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E:\_tempo\"/>
    </mc:Choice>
  </mc:AlternateContent>
  <bookViews>
    <workbookView xWindow="0" yWindow="0" windowWidth="28800" windowHeight="14130"/>
  </bookViews>
  <sheets>
    <sheet name="tabla_dinamica" sheetId="4" r:id="rId1"/>
    <sheet name="datos" sheetId="1" r:id="rId2"/>
    <sheet name="diccionario_de_datos" sheetId="3" r:id="rId3"/>
  </sheets>
  <definedNames>
    <definedName name="_xlnm._FilterDatabase" localSheetId="1" hidden="1">datos!$A$1:$BV$1832</definedName>
  </definedNames>
  <calcPr calcId="162913"/>
  <pivotCaches>
    <pivotCache cacheId="12" r:id="rId4"/>
  </pivotCaches>
</workbook>
</file>

<file path=xl/calcChain.xml><?xml version="1.0" encoding="utf-8"?>
<calcChain xmlns="http://schemas.openxmlformats.org/spreadsheetml/2006/main">
  <c r="BV1832" i="1" l="1"/>
  <c r="BU1832" i="1"/>
  <c r="BT1832" i="1"/>
  <c r="BS1832" i="1"/>
  <c r="BR1832" i="1"/>
  <c r="BQ1832" i="1"/>
  <c r="BP1832" i="1"/>
  <c r="BO1832" i="1"/>
  <c r="BN1832" i="1"/>
  <c r="BV1831" i="1"/>
  <c r="BU1831" i="1"/>
  <c r="BT1831" i="1"/>
  <c r="BS1831" i="1"/>
  <c r="BR1831" i="1"/>
  <c r="BQ1831" i="1"/>
  <c r="BP1831" i="1"/>
  <c r="BO1831" i="1"/>
  <c r="BN1831" i="1"/>
  <c r="BV1830" i="1"/>
  <c r="BU1830" i="1"/>
  <c r="BT1830" i="1"/>
  <c r="BS1830" i="1"/>
  <c r="BR1830" i="1"/>
  <c r="BQ1830" i="1"/>
  <c r="BP1830" i="1"/>
  <c r="BO1830" i="1"/>
  <c r="BN1830" i="1"/>
  <c r="BV1829" i="1"/>
  <c r="BU1829" i="1"/>
  <c r="BT1829" i="1"/>
  <c r="BS1829" i="1"/>
  <c r="BR1829" i="1"/>
  <c r="BQ1829" i="1"/>
  <c r="BP1829" i="1"/>
  <c r="BO1829" i="1"/>
  <c r="BN1829" i="1"/>
  <c r="BV1828" i="1"/>
  <c r="BU1828" i="1"/>
  <c r="BT1828" i="1"/>
  <c r="BS1828" i="1"/>
  <c r="BR1828" i="1"/>
  <c r="BQ1828" i="1"/>
  <c r="BP1828" i="1"/>
  <c r="BO1828" i="1"/>
  <c r="BN1828" i="1"/>
  <c r="BV1827" i="1"/>
  <c r="BU1827" i="1"/>
  <c r="BT1827" i="1"/>
  <c r="BS1827" i="1"/>
  <c r="BR1827" i="1"/>
  <c r="BQ1827" i="1"/>
  <c r="BP1827" i="1"/>
  <c r="BO1827" i="1"/>
  <c r="BN1827" i="1"/>
  <c r="BV1826" i="1"/>
  <c r="BU1826" i="1"/>
  <c r="BT1826" i="1"/>
  <c r="BS1826" i="1"/>
  <c r="BR1826" i="1"/>
  <c r="BQ1826" i="1"/>
  <c r="BP1826" i="1"/>
  <c r="BO1826" i="1"/>
  <c r="BN1826" i="1"/>
  <c r="BV1825" i="1"/>
  <c r="BU1825" i="1"/>
  <c r="BT1825" i="1"/>
  <c r="BS1825" i="1"/>
  <c r="BR1825" i="1"/>
  <c r="BQ1825" i="1"/>
  <c r="BP1825" i="1"/>
  <c r="BO1825" i="1"/>
  <c r="BN1825" i="1"/>
  <c r="BV1824" i="1"/>
  <c r="BU1824" i="1"/>
  <c r="BT1824" i="1"/>
  <c r="BS1824" i="1"/>
  <c r="BR1824" i="1"/>
  <c r="BQ1824" i="1"/>
  <c r="BP1824" i="1"/>
  <c r="BO1824" i="1"/>
  <c r="BN1824" i="1"/>
  <c r="BV1823" i="1"/>
  <c r="BU1823" i="1"/>
  <c r="BT1823" i="1"/>
  <c r="BS1823" i="1"/>
  <c r="BR1823" i="1"/>
  <c r="BQ1823" i="1"/>
  <c r="BP1823" i="1"/>
  <c r="BO1823" i="1"/>
  <c r="BN1823" i="1"/>
  <c r="BV1822" i="1"/>
  <c r="BU1822" i="1"/>
  <c r="BT1822" i="1"/>
  <c r="BS1822" i="1"/>
  <c r="BR1822" i="1"/>
  <c r="BQ1822" i="1"/>
  <c r="BP1822" i="1"/>
  <c r="BO1822" i="1"/>
  <c r="BN1822" i="1"/>
  <c r="BV1821" i="1"/>
  <c r="BU1821" i="1"/>
  <c r="BT1821" i="1"/>
  <c r="BS1821" i="1"/>
  <c r="BR1821" i="1"/>
  <c r="BQ1821" i="1"/>
  <c r="BP1821" i="1"/>
  <c r="BO1821" i="1"/>
  <c r="BN1821" i="1"/>
  <c r="BV1820" i="1"/>
  <c r="BU1820" i="1"/>
  <c r="BT1820" i="1"/>
  <c r="BS1820" i="1"/>
  <c r="BR1820" i="1"/>
  <c r="BQ1820" i="1"/>
  <c r="BP1820" i="1"/>
  <c r="BO1820" i="1"/>
  <c r="BN1820" i="1"/>
  <c r="BV1819" i="1"/>
  <c r="BU1819" i="1"/>
  <c r="BT1819" i="1"/>
  <c r="BS1819" i="1"/>
  <c r="BR1819" i="1"/>
  <c r="BQ1819" i="1"/>
  <c r="BP1819" i="1"/>
  <c r="BO1819" i="1"/>
  <c r="BN1819" i="1"/>
  <c r="BV1818" i="1"/>
  <c r="BU1818" i="1"/>
  <c r="BT1818" i="1"/>
  <c r="BS1818" i="1"/>
  <c r="BR1818" i="1"/>
  <c r="BQ1818" i="1"/>
  <c r="BP1818" i="1"/>
  <c r="BO1818" i="1"/>
  <c r="BN1818" i="1"/>
  <c r="BV1817" i="1"/>
  <c r="BU1817" i="1"/>
  <c r="BT1817" i="1"/>
  <c r="BS1817" i="1"/>
  <c r="BR1817" i="1"/>
  <c r="BQ1817" i="1"/>
  <c r="BP1817" i="1"/>
  <c r="BO1817" i="1"/>
  <c r="BN1817" i="1"/>
  <c r="BV1816" i="1"/>
  <c r="BU1816" i="1"/>
  <c r="BT1816" i="1"/>
  <c r="BS1816" i="1"/>
  <c r="BR1816" i="1"/>
  <c r="BQ1816" i="1"/>
  <c r="BP1816" i="1"/>
  <c r="BO1816" i="1"/>
  <c r="BN1816" i="1"/>
  <c r="BV1815" i="1"/>
  <c r="BU1815" i="1"/>
  <c r="BT1815" i="1"/>
  <c r="BS1815" i="1"/>
  <c r="BR1815" i="1"/>
  <c r="BQ1815" i="1"/>
  <c r="BP1815" i="1"/>
  <c r="BO1815" i="1"/>
  <c r="BN1815" i="1"/>
  <c r="BV1814" i="1"/>
  <c r="BU1814" i="1"/>
  <c r="BT1814" i="1"/>
  <c r="BS1814" i="1"/>
  <c r="BR1814" i="1"/>
  <c r="BQ1814" i="1"/>
  <c r="BP1814" i="1"/>
  <c r="BO1814" i="1"/>
  <c r="BN1814" i="1"/>
  <c r="BV1813" i="1"/>
  <c r="BU1813" i="1"/>
  <c r="BT1813" i="1"/>
  <c r="BS1813" i="1"/>
  <c r="BR1813" i="1"/>
  <c r="BQ1813" i="1"/>
  <c r="BP1813" i="1"/>
  <c r="BO1813" i="1"/>
  <c r="BN1813" i="1"/>
  <c r="BV1812" i="1"/>
  <c r="BU1812" i="1"/>
  <c r="BT1812" i="1"/>
  <c r="BS1812" i="1"/>
  <c r="BR1812" i="1"/>
  <c r="BQ1812" i="1"/>
  <c r="BP1812" i="1"/>
  <c r="BO1812" i="1"/>
  <c r="BN1812" i="1"/>
  <c r="BV1811" i="1"/>
  <c r="BU1811" i="1"/>
  <c r="BT1811" i="1"/>
  <c r="BS1811" i="1"/>
  <c r="BR1811" i="1"/>
  <c r="BQ1811" i="1"/>
  <c r="BP1811" i="1"/>
  <c r="BO1811" i="1"/>
  <c r="BN1811" i="1"/>
  <c r="BV1810" i="1"/>
  <c r="BU1810" i="1"/>
  <c r="BT1810" i="1"/>
  <c r="BS1810" i="1"/>
  <c r="BR1810" i="1"/>
  <c r="BQ1810" i="1"/>
  <c r="BP1810" i="1"/>
  <c r="BO1810" i="1"/>
  <c r="BN1810" i="1"/>
  <c r="BV1809" i="1"/>
  <c r="BU1809" i="1"/>
  <c r="BT1809" i="1"/>
  <c r="BS1809" i="1"/>
  <c r="BR1809" i="1"/>
  <c r="BQ1809" i="1"/>
  <c r="BP1809" i="1"/>
  <c r="BO1809" i="1"/>
  <c r="BN1809" i="1"/>
  <c r="BV1808" i="1"/>
  <c r="BU1808" i="1"/>
  <c r="BT1808" i="1"/>
  <c r="BS1808" i="1"/>
  <c r="BR1808" i="1"/>
  <c r="BQ1808" i="1"/>
  <c r="BP1808" i="1"/>
  <c r="BO1808" i="1"/>
  <c r="BN1808" i="1"/>
  <c r="BV1807" i="1"/>
  <c r="BU1807" i="1"/>
  <c r="BT1807" i="1"/>
  <c r="BS1807" i="1"/>
  <c r="BR1807" i="1"/>
  <c r="BQ1807" i="1"/>
  <c r="BP1807" i="1"/>
  <c r="BO1807" i="1"/>
  <c r="BN1807" i="1"/>
  <c r="BV1806" i="1"/>
  <c r="BU1806" i="1"/>
  <c r="BT1806" i="1"/>
  <c r="BS1806" i="1"/>
  <c r="BR1806" i="1"/>
  <c r="BQ1806" i="1"/>
  <c r="BP1806" i="1"/>
  <c r="BO1806" i="1"/>
  <c r="BN1806" i="1"/>
  <c r="BV1805" i="1"/>
  <c r="BU1805" i="1"/>
  <c r="BT1805" i="1"/>
  <c r="BS1805" i="1"/>
  <c r="BR1805" i="1"/>
  <c r="BQ1805" i="1"/>
  <c r="BP1805" i="1"/>
  <c r="BO1805" i="1"/>
  <c r="BN1805" i="1"/>
  <c r="BV1804" i="1"/>
  <c r="BU1804" i="1"/>
  <c r="BT1804" i="1"/>
  <c r="BS1804" i="1"/>
  <c r="BR1804" i="1"/>
  <c r="BQ1804" i="1"/>
  <c r="BP1804" i="1"/>
  <c r="BO1804" i="1"/>
  <c r="BN1804" i="1"/>
  <c r="BV1803" i="1"/>
  <c r="BU1803" i="1"/>
  <c r="BT1803" i="1"/>
  <c r="BS1803" i="1"/>
  <c r="BR1803" i="1"/>
  <c r="BQ1803" i="1"/>
  <c r="BP1803" i="1"/>
  <c r="BO1803" i="1"/>
  <c r="BN1803" i="1"/>
  <c r="BV1802" i="1"/>
  <c r="BU1802" i="1"/>
  <c r="BT1802" i="1"/>
  <c r="BS1802" i="1"/>
  <c r="BR1802" i="1"/>
  <c r="BQ1802" i="1"/>
  <c r="BP1802" i="1"/>
  <c r="BO1802" i="1"/>
  <c r="BN1802" i="1"/>
  <c r="BV1801" i="1"/>
  <c r="BU1801" i="1"/>
  <c r="BT1801" i="1"/>
  <c r="BS1801" i="1"/>
  <c r="BR1801" i="1"/>
  <c r="BQ1801" i="1"/>
  <c r="BP1801" i="1"/>
  <c r="BO1801" i="1"/>
  <c r="BN1801" i="1"/>
  <c r="BV1800" i="1"/>
  <c r="BU1800" i="1"/>
  <c r="BT1800" i="1"/>
  <c r="BS1800" i="1"/>
  <c r="BR1800" i="1"/>
  <c r="BQ1800" i="1"/>
  <c r="BP1800" i="1"/>
  <c r="BO1800" i="1"/>
  <c r="BN1800" i="1"/>
  <c r="BV1799" i="1"/>
  <c r="BU1799" i="1"/>
  <c r="BT1799" i="1"/>
  <c r="BS1799" i="1"/>
  <c r="BR1799" i="1"/>
  <c r="BQ1799" i="1"/>
  <c r="BP1799" i="1"/>
  <c r="BO1799" i="1"/>
  <c r="BN1799" i="1"/>
  <c r="BV1798" i="1"/>
  <c r="BU1798" i="1"/>
  <c r="BT1798" i="1"/>
  <c r="BS1798" i="1"/>
  <c r="BR1798" i="1"/>
  <c r="BQ1798" i="1"/>
  <c r="BP1798" i="1"/>
  <c r="BO1798" i="1"/>
  <c r="BN1798" i="1"/>
  <c r="BV1797" i="1"/>
  <c r="BU1797" i="1"/>
  <c r="BT1797" i="1"/>
  <c r="BS1797" i="1"/>
  <c r="BR1797" i="1"/>
  <c r="BQ1797" i="1"/>
  <c r="BP1797" i="1"/>
  <c r="BO1797" i="1"/>
  <c r="BN1797" i="1"/>
  <c r="BV1796" i="1"/>
  <c r="BU1796" i="1"/>
  <c r="BT1796" i="1"/>
  <c r="BS1796" i="1"/>
  <c r="BR1796" i="1"/>
  <c r="BQ1796" i="1"/>
  <c r="BP1796" i="1"/>
  <c r="BO1796" i="1"/>
  <c r="BN1796" i="1"/>
  <c r="BV1795" i="1"/>
  <c r="BU1795" i="1"/>
  <c r="BT1795" i="1"/>
  <c r="BS1795" i="1"/>
  <c r="BR1795" i="1"/>
  <c r="BQ1795" i="1"/>
  <c r="BP1795" i="1"/>
  <c r="BO1795" i="1"/>
  <c r="BN1795" i="1"/>
  <c r="BV1794" i="1"/>
  <c r="BU1794" i="1"/>
  <c r="BT1794" i="1"/>
  <c r="BS1794" i="1"/>
  <c r="BR1794" i="1"/>
  <c r="BQ1794" i="1"/>
  <c r="BP1794" i="1"/>
  <c r="BO1794" i="1"/>
  <c r="BN1794" i="1"/>
  <c r="BV1793" i="1"/>
  <c r="BU1793" i="1"/>
  <c r="BT1793" i="1"/>
  <c r="BS1793" i="1"/>
  <c r="BR1793" i="1"/>
  <c r="BQ1793" i="1"/>
  <c r="BP1793" i="1"/>
  <c r="BO1793" i="1"/>
  <c r="BN1793" i="1"/>
  <c r="BV1792" i="1"/>
  <c r="BU1792" i="1"/>
  <c r="BT1792" i="1"/>
  <c r="BS1792" i="1"/>
  <c r="BR1792" i="1"/>
  <c r="BQ1792" i="1"/>
  <c r="BP1792" i="1"/>
  <c r="BO1792" i="1"/>
  <c r="BN1792" i="1"/>
  <c r="BV1791" i="1"/>
  <c r="BU1791" i="1"/>
  <c r="BT1791" i="1"/>
  <c r="BS1791" i="1"/>
  <c r="BR1791" i="1"/>
  <c r="BQ1791" i="1"/>
  <c r="BP1791" i="1"/>
  <c r="BO1791" i="1"/>
  <c r="BN1791" i="1"/>
  <c r="BV1790" i="1"/>
  <c r="BU1790" i="1"/>
  <c r="BT1790" i="1"/>
  <c r="BS1790" i="1"/>
  <c r="BR1790" i="1"/>
  <c r="BQ1790" i="1"/>
  <c r="BP1790" i="1"/>
  <c r="BO1790" i="1"/>
  <c r="BN1790" i="1"/>
  <c r="BV1789" i="1"/>
  <c r="BU1789" i="1"/>
  <c r="BT1789" i="1"/>
  <c r="BS1789" i="1"/>
  <c r="BR1789" i="1"/>
  <c r="BQ1789" i="1"/>
  <c r="BP1789" i="1"/>
  <c r="BO1789" i="1"/>
  <c r="BN1789" i="1"/>
  <c r="BV1788" i="1"/>
  <c r="BU1788" i="1"/>
  <c r="BT1788" i="1"/>
  <c r="BS1788" i="1"/>
  <c r="BR1788" i="1"/>
  <c r="BQ1788" i="1"/>
  <c r="BP1788" i="1"/>
  <c r="BO1788" i="1"/>
  <c r="BN1788" i="1"/>
  <c r="BV1787" i="1"/>
  <c r="BU1787" i="1"/>
  <c r="BT1787" i="1"/>
  <c r="BS1787" i="1"/>
  <c r="BR1787" i="1"/>
  <c r="BQ1787" i="1"/>
  <c r="BP1787" i="1"/>
  <c r="BO1787" i="1"/>
  <c r="BN1787" i="1"/>
  <c r="BV1786" i="1"/>
  <c r="BU1786" i="1"/>
  <c r="BT1786" i="1"/>
  <c r="BS1786" i="1"/>
  <c r="BR1786" i="1"/>
  <c r="BQ1786" i="1"/>
  <c r="BP1786" i="1"/>
  <c r="BO1786" i="1"/>
  <c r="BN1786" i="1"/>
  <c r="BV1785" i="1"/>
  <c r="BU1785" i="1"/>
  <c r="BT1785" i="1"/>
  <c r="BS1785" i="1"/>
  <c r="BR1785" i="1"/>
  <c r="BQ1785" i="1"/>
  <c r="BP1785" i="1"/>
  <c r="BO1785" i="1"/>
  <c r="BN1785" i="1"/>
  <c r="BV1784" i="1"/>
  <c r="BU1784" i="1"/>
  <c r="BT1784" i="1"/>
  <c r="BS1784" i="1"/>
  <c r="BR1784" i="1"/>
  <c r="BQ1784" i="1"/>
  <c r="BP1784" i="1"/>
  <c r="BO1784" i="1"/>
  <c r="BN1784" i="1"/>
  <c r="BV1783" i="1"/>
  <c r="BU1783" i="1"/>
  <c r="BT1783" i="1"/>
  <c r="BS1783" i="1"/>
  <c r="BR1783" i="1"/>
  <c r="BQ1783" i="1"/>
  <c r="BP1783" i="1"/>
  <c r="BO1783" i="1"/>
  <c r="BN1783" i="1"/>
  <c r="BV1782" i="1"/>
  <c r="BU1782" i="1"/>
  <c r="BT1782" i="1"/>
  <c r="BS1782" i="1"/>
  <c r="BR1782" i="1"/>
  <c r="BQ1782" i="1"/>
  <c r="BP1782" i="1"/>
  <c r="BO1782" i="1"/>
  <c r="BN1782" i="1"/>
  <c r="BV1781" i="1"/>
  <c r="BU1781" i="1"/>
  <c r="BT1781" i="1"/>
  <c r="BS1781" i="1"/>
  <c r="BR1781" i="1"/>
  <c r="BQ1781" i="1"/>
  <c r="BP1781" i="1"/>
  <c r="BO1781" i="1"/>
  <c r="BN1781" i="1"/>
  <c r="BV1780" i="1"/>
  <c r="BU1780" i="1"/>
  <c r="BT1780" i="1"/>
  <c r="BS1780" i="1"/>
  <c r="BR1780" i="1"/>
  <c r="BQ1780" i="1"/>
  <c r="BP1780" i="1"/>
  <c r="BO1780" i="1"/>
  <c r="BN1780" i="1"/>
  <c r="BV1779" i="1"/>
  <c r="BU1779" i="1"/>
  <c r="BT1779" i="1"/>
  <c r="BS1779" i="1"/>
  <c r="BR1779" i="1"/>
  <c r="BQ1779" i="1"/>
  <c r="BP1779" i="1"/>
  <c r="BO1779" i="1"/>
  <c r="BN1779" i="1"/>
  <c r="BV1778" i="1"/>
  <c r="BU1778" i="1"/>
  <c r="BT1778" i="1"/>
  <c r="BS1778" i="1"/>
  <c r="BR1778" i="1"/>
  <c r="BQ1778" i="1"/>
  <c r="BP1778" i="1"/>
  <c r="BO1778" i="1"/>
  <c r="BN1778" i="1"/>
  <c r="BV1777" i="1"/>
  <c r="BU1777" i="1"/>
  <c r="BT1777" i="1"/>
  <c r="BS1777" i="1"/>
  <c r="BR1777" i="1"/>
  <c r="BQ1777" i="1"/>
  <c r="BP1777" i="1"/>
  <c r="BO1777" i="1"/>
  <c r="BN1777" i="1"/>
  <c r="BV1776" i="1"/>
  <c r="BU1776" i="1"/>
  <c r="BT1776" i="1"/>
  <c r="BS1776" i="1"/>
  <c r="BR1776" i="1"/>
  <c r="BQ1776" i="1"/>
  <c r="BP1776" i="1"/>
  <c r="BO1776" i="1"/>
  <c r="BN1776" i="1"/>
  <c r="BV1775" i="1"/>
  <c r="BU1775" i="1"/>
  <c r="BT1775" i="1"/>
  <c r="BS1775" i="1"/>
  <c r="BR1775" i="1"/>
  <c r="BQ1775" i="1"/>
  <c r="BP1775" i="1"/>
  <c r="BO1775" i="1"/>
  <c r="BN1775" i="1"/>
  <c r="BV1774" i="1"/>
  <c r="BU1774" i="1"/>
  <c r="BT1774" i="1"/>
  <c r="BS1774" i="1"/>
  <c r="BR1774" i="1"/>
  <c r="BQ1774" i="1"/>
  <c r="BP1774" i="1"/>
  <c r="BO1774" i="1"/>
  <c r="BN1774" i="1"/>
  <c r="BV1773" i="1"/>
  <c r="BU1773" i="1"/>
  <c r="BT1773" i="1"/>
  <c r="BS1773" i="1"/>
  <c r="BR1773" i="1"/>
  <c r="BQ1773" i="1"/>
  <c r="BP1773" i="1"/>
  <c r="BO1773" i="1"/>
  <c r="BN1773" i="1"/>
  <c r="BV1772" i="1"/>
  <c r="BU1772" i="1"/>
  <c r="BT1772" i="1"/>
  <c r="BS1772" i="1"/>
  <c r="BR1772" i="1"/>
  <c r="BQ1772" i="1"/>
  <c r="BP1772" i="1"/>
  <c r="BO1772" i="1"/>
  <c r="BN1772" i="1"/>
  <c r="BV1771" i="1"/>
  <c r="BU1771" i="1"/>
  <c r="BT1771" i="1"/>
  <c r="BS1771" i="1"/>
  <c r="BR1771" i="1"/>
  <c r="BQ1771" i="1"/>
  <c r="BP1771" i="1"/>
  <c r="BO1771" i="1"/>
  <c r="BN1771" i="1"/>
  <c r="BV1770" i="1"/>
  <c r="BU1770" i="1"/>
  <c r="BT1770" i="1"/>
  <c r="BS1770" i="1"/>
  <c r="BR1770" i="1"/>
  <c r="BQ1770" i="1"/>
  <c r="BP1770" i="1"/>
  <c r="BO1770" i="1"/>
  <c r="BN1770" i="1"/>
  <c r="BV1769" i="1"/>
  <c r="BU1769" i="1"/>
  <c r="BT1769" i="1"/>
  <c r="BS1769" i="1"/>
  <c r="BR1769" i="1"/>
  <c r="BQ1769" i="1"/>
  <c r="BP1769" i="1"/>
  <c r="BO1769" i="1"/>
  <c r="BN1769" i="1"/>
  <c r="BV1768" i="1"/>
  <c r="BU1768" i="1"/>
  <c r="BT1768" i="1"/>
  <c r="BS1768" i="1"/>
  <c r="BR1768" i="1"/>
  <c r="BQ1768" i="1"/>
  <c r="BP1768" i="1"/>
  <c r="BO1768" i="1"/>
  <c r="BN1768" i="1"/>
  <c r="BV1767" i="1"/>
  <c r="BU1767" i="1"/>
  <c r="BT1767" i="1"/>
  <c r="BS1767" i="1"/>
  <c r="BR1767" i="1"/>
  <c r="BQ1767" i="1"/>
  <c r="BP1767" i="1"/>
  <c r="BO1767" i="1"/>
  <c r="BN1767" i="1"/>
  <c r="BV1766" i="1"/>
  <c r="BU1766" i="1"/>
  <c r="BT1766" i="1"/>
  <c r="BS1766" i="1"/>
  <c r="BR1766" i="1"/>
  <c r="BQ1766" i="1"/>
  <c r="BP1766" i="1"/>
  <c r="BO1766" i="1"/>
  <c r="BN1766" i="1"/>
  <c r="BV1765" i="1"/>
  <c r="BU1765" i="1"/>
  <c r="BT1765" i="1"/>
  <c r="BS1765" i="1"/>
  <c r="BR1765" i="1"/>
  <c r="BQ1765" i="1"/>
  <c r="BP1765" i="1"/>
  <c r="BO1765" i="1"/>
  <c r="BN1765" i="1"/>
  <c r="BV1764" i="1"/>
  <c r="BU1764" i="1"/>
  <c r="BT1764" i="1"/>
  <c r="BS1764" i="1"/>
  <c r="BR1764" i="1"/>
  <c r="BQ1764" i="1"/>
  <c r="BP1764" i="1"/>
  <c r="BO1764" i="1"/>
  <c r="BN1764" i="1"/>
  <c r="BV1763" i="1"/>
  <c r="BU1763" i="1"/>
  <c r="BT1763" i="1"/>
  <c r="BS1763" i="1"/>
  <c r="BR1763" i="1"/>
  <c r="BQ1763" i="1"/>
  <c r="BP1763" i="1"/>
  <c r="BO1763" i="1"/>
  <c r="BN1763" i="1"/>
  <c r="BV1762" i="1"/>
  <c r="BU1762" i="1"/>
  <c r="BT1762" i="1"/>
  <c r="BS1762" i="1"/>
  <c r="BR1762" i="1"/>
  <c r="BQ1762" i="1"/>
  <c r="BP1762" i="1"/>
  <c r="BO1762" i="1"/>
  <c r="BN1762" i="1"/>
  <c r="BV1761" i="1"/>
  <c r="BU1761" i="1"/>
  <c r="BT1761" i="1"/>
  <c r="BS1761" i="1"/>
  <c r="BR1761" i="1"/>
  <c r="BQ1761" i="1"/>
  <c r="BP1761" i="1"/>
  <c r="BO1761" i="1"/>
  <c r="BN1761" i="1"/>
  <c r="BV1760" i="1"/>
  <c r="BU1760" i="1"/>
  <c r="BT1760" i="1"/>
  <c r="BS1760" i="1"/>
  <c r="BR1760" i="1"/>
  <c r="BQ1760" i="1"/>
  <c r="BP1760" i="1"/>
  <c r="BO1760" i="1"/>
  <c r="BN1760" i="1"/>
  <c r="BV1759" i="1"/>
  <c r="BU1759" i="1"/>
  <c r="BT1759" i="1"/>
  <c r="BS1759" i="1"/>
  <c r="BR1759" i="1"/>
  <c r="BQ1759" i="1"/>
  <c r="BP1759" i="1"/>
  <c r="BO1759" i="1"/>
  <c r="BN1759" i="1"/>
  <c r="BV1758" i="1"/>
  <c r="BU1758" i="1"/>
  <c r="BT1758" i="1"/>
  <c r="BS1758" i="1"/>
  <c r="BR1758" i="1"/>
  <c r="BQ1758" i="1"/>
  <c r="BP1758" i="1"/>
  <c r="BO1758" i="1"/>
  <c r="BN1758" i="1"/>
  <c r="BV1757" i="1"/>
  <c r="BU1757" i="1"/>
  <c r="BT1757" i="1"/>
  <c r="BS1757" i="1"/>
  <c r="BR1757" i="1"/>
  <c r="BQ1757" i="1"/>
  <c r="BP1757" i="1"/>
  <c r="BO1757" i="1"/>
  <c r="BN1757" i="1"/>
  <c r="BV1756" i="1"/>
  <c r="BU1756" i="1"/>
  <c r="BT1756" i="1"/>
  <c r="BS1756" i="1"/>
  <c r="BR1756" i="1"/>
  <c r="BQ1756" i="1"/>
  <c r="BP1756" i="1"/>
  <c r="BO1756" i="1"/>
  <c r="BN1756" i="1"/>
  <c r="BV1755" i="1"/>
  <c r="BU1755" i="1"/>
  <c r="BT1755" i="1"/>
  <c r="BS1755" i="1"/>
  <c r="BR1755" i="1"/>
  <c r="BQ1755" i="1"/>
  <c r="BP1755" i="1"/>
  <c r="BO1755" i="1"/>
  <c r="BN1755" i="1"/>
  <c r="BV1754" i="1"/>
  <c r="BU1754" i="1"/>
  <c r="BT1754" i="1"/>
  <c r="BS1754" i="1"/>
  <c r="BR1754" i="1"/>
  <c r="BQ1754" i="1"/>
  <c r="BP1754" i="1"/>
  <c r="BO1754" i="1"/>
  <c r="BN1754" i="1"/>
  <c r="BV1753" i="1"/>
  <c r="BU1753" i="1"/>
  <c r="BT1753" i="1"/>
  <c r="BS1753" i="1"/>
  <c r="BR1753" i="1"/>
  <c r="BQ1753" i="1"/>
  <c r="BP1753" i="1"/>
  <c r="BO1753" i="1"/>
  <c r="BN1753" i="1"/>
  <c r="BV1752" i="1"/>
  <c r="BU1752" i="1"/>
  <c r="BT1752" i="1"/>
  <c r="BS1752" i="1"/>
  <c r="BR1752" i="1"/>
  <c r="BQ1752" i="1"/>
  <c r="BP1752" i="1"/>
  <c r="BO1752" i="1"/>
  <c r="BN1752" i="1"/>
  <c r="BV1751" i="1"/>
  <c r="BU1751" i="1"/>
  <c r="BT1751" i="1"/>
  <c r="BS1751" i="1"/>
  <c r="BR1751" i="1"/>
  <c r="BQ1751" i="1"/>
  <c r="BP1751" i="1"/>
  <c r="BO1751" i="1"/>
  <c r="BN1751" i="1"/>
  <c r="BV1750" i="1"/>
  <c r="BU1750" i="1"/>
  <c r="BT1750" i="1"/>
  <c r="BS1750" i="1"/>
  <c r="BR1750" i="1"/>
  <c r="BQ1750" i="1"/>
  <c r="BP1750" i="1"/>
  <c r="BO1750" i="1"/>
  <c r="BN1750" i="1"/>
  <c r="BV1749" i="1"/>
  <c r="BU1749" i="1"/>
  <c r="BT1749" i="1"/>
  <c r="BS1749" i="1"/>
  <c r="BR1749" i="1"/>
  <c r="BQ1749" i="1"/>
  <c r="BP1749" i="1"/>
  <c r="BO1749" i="1"/>
  <c r="BN1749" i="1"/>
  <c r="BV1748" i="1"/>
  <c r="BU1748" i="1"/>
  <c r="BT1748" i="1"/>
  <c r="BS1748" i="1"/>
  <c r="BR1748" i="1"/>
  <c r="BQ1748" i="1"/>
  <c r="BP1748" i="1"/>
  <c r="BO1748" i="1"/>
  <c r="BN1748" i="1"/>
  <c r="BV1747" i="1"/>
  <c r="BU1747" i="1"/>
  <c r="BT1747" i="1"/>
  <c r="BS1747" i="1"/>
  <c r="BR1747" i="1"/>
  <c r="BQ1747" i="1"/>
  <c r="BP1747" i="1"/>
  <c r="BO1747" i="1"/>
  <c r="BN1747" i="1"/>
  <c r="BV1746" i="1"/>
  <c r="BU1746" i="1"/>
  <c r="BT1746" i="1"/>
  <c r="BS1746" i="1"/>
  <c r="BR1746" i="1"/>
  <c r="BQ1746" i="1"/>
  <c r="BP1746" i="1"/>
  <c r="BO1746" i="1"/>
  <c r="BN1746" i="1"/>
  <c r="BV1745" i="1"/>
  <c r="BU1745" i="1"/>
  <c r="BT1745" i="1"/>
  <c r="BS1745" i="1"/>
  <c r="BR1745" i="1"/>
  <c r="BQ1745" i="1"/>
  <c r="BP1745" i="1"/>
  <c r="BO1745" i="1"/>
  <c r="BN1745" i="1"/>
  <c r="BV1744" i="1"/>
  <c r="BU1744" i="1"/>
  <c r="BT1744" i="1"/>
  <c r="BS1744" i="1"/>
  <c r="BR1744" i="1"/>
  <c r="BQ1744" i="1"/>
  <c r="BP1744" i="1"/>
  <c r="BO1744" i="1"/>
  <c r="BN1744" i="1"/>
  <c r="BV1743" i="1"/>
  <c r="BU1743" i="1"/>
  <c r="BT1743" i="1"/>
  <c r="BS1743" i="1"/>
  <c r="BR1743" i="1"/>
  <c r="BQ1743" i="1"/>
  <c r="BP1743" i="1"/>
  <c r="BO1743" i="1"/>
  <c r="BN1743" i="1"/>
  <c r="BV1742" i="1"/>
  <c r="BU1742" i="1"/>
  <c r="BT1742" i="1"/>
  <c r="BS1742" i="1"/>
  <c r="BR1742" i="1"/>
  <c r="BQ1742" i="1"/>
  <c r="BP1742" i="1"/>
  <c r="BO1742" i="1"/>
  <c r="BN1742" i="1"/>
  <c r="BV1741" i="1"/>
  <c r="BU1741" i="1"/>
  <c r="BT1741" i="1"/>
  <c r="BS1741" i="1"/>
  <c r="BR1741" i="1"/>
  <c r="BQ1741" i="1"/>
  <c r="BP1741" i="1"/>
  <c r="BO1741" i="1"/>
  <c r="BN1741" i="1"/>
  <c r="BV1740" i="1"/>
  <c r="BU1740" i="1"/>
  <c r="BT1740" i="1"/>
  <c r="BS1740" i="1"/>
  <c r="BR1740" i="1"/>
  <c r="BQ1740" i="1"/>
  <c r="BP1740" i="1"/>
  <c r="BO1740" i="1"/>
  <c r="BN1740" i="1"/>
  <c r="BV1739" i="1"/>
  <c r="BU1739" i="1"/>
  <c r="BT1739" i="1"/>
  <c r="BS1739" i="1"/>
  <c r="BR1739" i="1"/>
  <c r="BQ1739" i="1"/>
  <c r="BP1739" i="1"/>
  <c r="BO1739" i="1"/>
  <c r="BN1739" i="1"/>
  <c r="BV1738" i="1"/>
  <c r="BU1738" i="1"/>
  <c r="BT1738" i="1"/>
  <c r="BS1738" i="1"/>
  <c r="BR1738" i="1"/>
  <c r="BQ1738" i="1"/>
  <c r="BP1738" i="1"/>
  <c r="BO1738" i="1"/>
  <c r="BN1738" i="1"/>
  <c r="BV1737" i="1"/>
  <c r="BU1737" i="1"/>
  <c r="BT1737" i="1"/>
  <c r="BS1737" i="1"/>
  <c r="BR1737" i="1"/>
  <c r="BQ1737" i="1"/>
  <c r="BP1737" i="1"/>
  <c r="BO1737" i="1"/>
  <c r="BN1737" i="1"/>
  <c r="BV1736" i="1"/>
  <c r="BU1736" i="1"/>
  <c r="BT1736" i="1"/>
  <c r="BS1736" i="1"/>
  <c r="BR1736" i="1"/>
  <c r="BQ1736" i="1"/>
  <c r="BP1736" i="1"/>
  <c r="BO1736" i="1"/>
  <c r="BN1736" i="1"/>
  <c r="BV1735" i="1"/>
  <c r="BU1735" i="1"/>
  <c r="BT1735" i="1"/>
  <c r="BS1735" i="1"/>
  <c r="BR1735" i="1"/>
  <c r="BQ1735" i="1"/>
  <c r="BP1735" i="1"/>
  <c r="BO1735" i="1"/>
  <c r="BN1735" i="1"/>
  <c r="BV1734" i="1"/>
  <c r="BU1734" i="1"/>
  <c r="BT1734" i="1"/>
  <c r="BS1734" i="1"/>
  <c r="BR1734" i="1"/>
  <c r="BQ1734" i="1"/>
  <c r="BP1734" i="1"/>
  <c r="BO1734" i="1"/>
  <c r="BN1734" i="1"/>
  <c r="BV1733" i="1"/>
  <c r="BU1733" i="1"/>
  <c r="BT1733" i="1"/>
  <c r="BS1733" i="1"/>
  <c r="BR1733" i="1"/>
  <c r="BQ1733" i="1"/>
  <c r="BP1733" i="1"/>
  <c r="BO1733" i="1"/>
  <c r="BN1733" i="1"/>
  <c r="BV1732" i="1"/>
  <c r="BU1732" i="1"/>
  <c r="BT1732" i="1"/>
  <c r="BS1732" i="1"/>
  <c r="BR1732" i="1"/>
  <c r="BQ1732" i="1"/>
  <c r="BP1732" i="1"/>
  <c r="BO1732" i="1"/>
  <c r="BN1732" i="1"/>
  <c r="BV1731" i="1"/>
  <c r="BU1731" i="1"/>
  <c r="BT1731" i="1"/>
  <c r="BS1731" i="1"/>
  <c r="BR1731" i="1"/>
  <c r="BQ1731" i="1"/>
  <c r="BP1731" i="1"/>
  <c r="BO1731" i="1"/>
  <c r="BN1731" i="1"/>
  <c r="BV1730" i="1"/>
  <c r="BU1730" i="1"/>
  <c r="BT1730" i="1"/>
  <c r="BS1730" i="1"/>
  <c r="BR1730" i="1"/>
  <c r="BQ1730" i="1"/>
  <c r="BP1730" i="1"/>
  <c r="BO1730" i="1"/>
  <c r="BN1730" i="1"/>
  <c r="BV1729" i="1"/>
  <c r="BU1729" i="1"/>
  <c r="BT1729" i="1"/>
  <c r="BS1729" i="1"/>
  <c r="BR1729" i="1"/>
  <c r="BQ1729" i="1"/>
  <c r="BP1729" i="1"/>
  <c r="BO1729" i="1"/>
  <c r="BN1729" i="1"/>
  <c r="BV1728" i="1"/>
  <c r="BU1728" i="1"/>
  <c r="BT1728" i="1"/>
  <c r="BS1728" i="1"/>
  <c r="BR1728" i="1"/>
  <c r="BQ1728" i="1"/>
  <c r="BP1728" i="1"/>
  <c r="BO1728" i="1"/>
  <c r="BN1728" i="1"/>
  <c r="BV1727" i="1"/>
  <c r="BU1727" i="1"/>
  <c r="BT1727" i="1"/>
  <c r="BS1727" i="1"/>
  <c r="BR1727" i="1"/>
  <c r="BQ1727" i="1"/>
  <c r="BP1727" i="1"/>
  <c r="BO1727" i="1"/>
  <c r="BN1727" i="1"/>
  <c r="BV1726" i="1"/>
  <c r="BU1726" i="1"/>
  <c r="BT1726" i="1"/>
  <c r="BS1726" i="1"/>
  <c r="BR1726" i="1"/>
  <c r="BQ1726" i="1"/>
  <c r="BP1726" i="1"/>
  <c r="BO1726" i="1"/>
  <c r="BN1726" i="1"/>
  <c r="BV1725" i="1"/>
  <c r="BU1725" i="1"/>
  <c r="BT1725" i="1"/>
  <c r="BS1725" i="1"/>
  <c r="BR1725" i="1"/>
  <c r="BQ1725" i="1"/>
  <c r="BP1725" i="1"/>
  <c r="BO1725" i="1"/>
  <c r="BN1725" i="1"/>
  <c r="BV1724" i="1"/>
  <c r="BU1724" i="1"/>
  <c r="BT1724" i="1"/>
  <c r="BS1724" i="1"/>
  <c r="BR1724" i="1"/>
  <c r="BQ1724" i="1"/>
  <c r="BP1724" i="1"/>
  <c r="BO1724" i="1"/>
  <c r="BN1724" i="1"/>
  <c r="BV1723" i="1"/>
  <c r="BU1723" i="1"/>
  <c r="BT1723" i="1"/>
  <c r="BS1723" i="1"/>
  <c r="BR1723" i="1"/>
  <c r="BQ1723" i="1"/>
  <c r="BP1723" i="1"/>
  <c r="BO1723" i="1"/>
  <c r="BN1723" i="1"/>
  <c r="BV1722" i="1"/>
  <c r="BU1722" i="1"/>
  <c r="BT1722" i="1"/>
  <c r="BS1722" i="1"/>
  <c r="BR1722" i="1"/>
  <c r="BQ1722" i="1"/>
  <c r="BP1722" i="1"/>
  <c r="BO1722" i="1"/>
  <c r="BN1722" i="1"/>
  <c r="BV1721" i="1"/>
  <c r="BU1721" i="1"/>
  <c r="BT1721" i="1"/>
  <c r="BS1721" i="1"/>
  <c r="BR1721" i="1"/>
  <c r="BQ1721" i="1"/>
  <c r="BP1721" i="1"/>
  <c r="BO1721" i="1"/>
  <c r="BN1721" i="1"/>
  <c r="BV1720" i="1"/>
  <c r="BU1720" i="1"/>
  <c r="BT1720" i="1"/>
  <c r="BS1720" i="1"/>
  <c r="BR1720" i="1"/>
  <c r="BQ1720" i="1"/>
  <c r="BP1720" i="1"/>
  <c r="BO1720" i="1"/>
  <c r="BN1720" i="1"/>
  <c r="BV1719" i="1"/>
  <c r="BU1719" i="1"/>
  <c r="BT1719" i="1"/>
  <c r="BS1719" i="1"/>
  <c r="BR1719" i="1"/>
  <c r="BQ1719" i="1"/>
  <c r="BP1719" i="1"/>
  <c r="BO1719" i="1"/>
  <c r="BN1719" i="1"/>
  <c r="BV1718" i="1"/>
  <c r="BU1718" i="1"/>
  <c r="BT1718" i="1"/>
  <c r="BS1718" i="1"/>
  <c r="BR1718" i="1"/>
  <c r="BQ1718" i="1"/>
  <c r="BP1718" i="1"/>
  <c r="BO1718" i="1"/>
  <c r="BN1718" i="1"/>
  <c r="BV1717" i="1"/>
  <c r="BU1717" i="1"/>
  <c r="BT1717" i="1"/>
  <c r="BS1717" i="1"/>
  <c r="BR1717" i="1"/>
  <c r="BQ1717" i="1"/>
  <c r="BP1717" i="1"/>
  <c r="BO1717" i="1"/>
  <c r="BN1717" i="1"/>
  <c r="BV1716" i="1"/>
  <c r="BU1716" i="1"/>
  <c r="BT1716" i="1"/>
  <c r="BS1716" i="1"/>
  <c r="BR1716" i="1"/>
  <c r="BQ1716" i="1"/>
  <c r="BP1716" i="1"/>
  <c r="BO1716" i="1"/>
  <c r="BN1716" i="1"/>
  <c r="BV1715" i="1"/>
  <c r="BU1715" i="1"/>
  <c r="BT1715" i="1"/>
  <c r="BS1715" i="1"/>
  <c r="BR1715" i="1"/>
  <c r="BQ1715" i="1"/>
  <c r="BP1715" i="1"/>
  <c r="BO1715" i="1"/>
  <c r="BN1715" i="1"/>
  <c r="BV1714" i="1"/>
  <c r="BU1714" i="1"/>
  <c r="BT1714" i="1"/>
  <c r="BS1714" i="1"/>
  <c r="BR1714" i="1"/>
  <c r="BQ1714" i="1"/>
  <c r="BP1714" i="1"/>
  <c r="BO1714" i="1"/>
  <c r="BN1714" i="1"/>
  <c r="BV1713" i="1"/>
  <c r="BU1713" i="1"/>
  <c r="BT1713" i="1"/>
  <c r="BS1713" i="1"/>
  <c r="BR1713" i="1"/>
  <c r="BQ1713" i="1"/>
  <c r="BP1713" i="1"/>
  <c r="BO1713" i="1"/>
  <c r="BN1713" i="1"/>
  <c r="BV1712" i="1"/>
  <c r="BU1712" i="1"/>
  <c r="BT1712" i="1"/>
  <c r="BS1712" i="1"/>
  <c r="BR1712" i="1"/>
  <c r="BQ1712" i="1"/>
  <c r="BP1712" i="1"/>
  <c r="BO1712" i="1"/>
  <c r="BN1712" i="1"/>
  <c r="BV1711" i="1"/>
  <c r="BU1711" i="1"/>
  <c r="BT1711" i="1"/>
  <c r="BS1711" i="1"/>
  <c r="BR1711" i="1"/>
  <c r="BQ1711" i="1"/>
  <c r="BP1711" i="1"/>
  <c r="BO1711" i="1"/>
  <c r="BN1711" i="1"/>
  <c r="BV1710" i="1"/>
  <c r="BU1710" i="1"/>
  <c r="BT1710" i="1"/>
  <c r="BS1710" i="1"/>
  <c r="BR1710" i="1"/>
  <c r="BQ1710" i="1"/>
  <c r="BP1710" i="1"/>
  <c r="BO1710" i="1"/>
  <c r="BN1710" i="1"/>
  <c r="BV1709" i="1"/>
  <c r="BU1709" i="1"/>
  <c r="BT1709" i="1"/>
  <c r="BS1709" i="1"/>
  <c r="BR1709" i="1"/>
  <c r="BQ1709" i="1"/>
  <c r="BP1709" i="1"/>
  <c r="BO1709" i="1"/>
  <c r="BN1709" i="1"/>
  <c r="BV1708" i="1"/>
  <c r="BU1708" i="1"/>
  <c r="BT1708" i="1"/>
  <c r="BS1708" i="1"/>
  <c r="BR1708" i="1"/>
  <c r="BQ1708" i="1"/>
  <c r="BP1708" i="1"/>
  <c r="BO1708" i="1"/>
  <c r="BN1708" i="1"/>
  <c r="BV1707" i="1"/>
  <c r="BU1707" i="1"/>
  <c r="BT1707" i="1"/>
  <c r="BS1707" i="1"/>
  <c r="BR1707" i="1"/>
  <c r="BQ1707" i="1"/>
  <c r="BP1707" i="1"/>
  <c r="BO1707" i="1"/>
  <c r="BN1707" i="1"/>
  <c r="BV1706" i="1"/>
  <c r="BU1706" i="1"/>
  <c r="BT1706" i="1"/>
  <c r="BS1706" i="1"/>
  <c r="BR1706" i="1"/>
  <c r="BQ1706" i="1"/>
  <c r="BP1706" i="1"/>
  <c r="BO1706" i="1"/>
  <c r="BN1706" i="1"/>
  <c r="BV1705" i="1"/>
  <c r="BU1705" i="1"/>
  <c r="BT1705" i="1"/>
  <c r="BS1705" i="1"/>
  <c r="BR1705" i="1"/>
  <c r="BQ1705" i="1"/>
  <c r="BP1705" i="1"/>
  <c r="BO1705" i="1"/>
  <c r="BN1705" i="1"/>
  <c r="BV1704" i="1"/>
  <c r="BU1704" i="1"/>
  <c r="BT1704" i="1"/>
  <c r="BS1704" i="1"/>
  <c r="BR1704" i="1"/>
  <c r="BQ1704" i="1"/>
  <c r="BP1704" i="1"/>
  <c r="BO1704" i="1"/>
  <c r="BN1704" i="1"/>
  <c r="BV1703" i="1"/>
  <c r="BU1703" i="1"/>
  <c r="BT1703" i="1"/>
  <c r="BS1703" i="1"/>
  <c r="BR1703" i="1"/>
  <c r="BQ1703" i="1"/>
  <c r="BP1703" i="1"/>
  <c r="BO1703" i="1"/>
  <c r="BN1703" i="1"/>
  <c r="BV1702" i="1"/>
  <c r="BU1702" i="1"/>
  <c r="BT1702" i="1"/>
  <c r="BS1702" i="1"/>
  <c r="BR1702" i="1"/>
  <c r="BQ1702" i="1"/>
  <c r="BP1702" i="1"/>
  <c r="BO1702" i="1"/>
  <c r="BN1702" i="1"/>
  <c r="BV1701" i="1"/>
  <c r="BU1701" i="1"/>
  <c r="BT1701" i="1"/>
  <c r="BS1701" i="1"/>
  <c r="BR1701" i="1"/>
  <c r="BQ1701" i="1"/>
  <c r="BP1701" i="1"/>
  <c r="BO1701" i="1"/>
  <c r="BN1701" i="1"/>
  <c r="BV1700" i="1"/>
  <c r="BU1700" i="1"/>
  <c r="BT1700" i="1"/>
  <c r="BS1700" i="1"/>
  <c r="BR1700" i="1"/>
  <c r="BQ1700" i="1"/>
  <c r="BP1700" i="1"/>
  <c r="BO1700" i="1"/>
  <c r="BN1700" i="1"/>
  <c r="BV1699" i="1"/>
  <c r="BU1699" i="1"/>
  <c r="BT1699" i="1"/>
  <c r="BS1699" i="1"/>
  <c r="BR1699" i="1"/>
  <c r="BQ1699" i="1"/>
  <c r="BP1699" i="1"/>
  <c r="BO1699" i="1"/>
  <c r="BN1699" i="1"/>
  <c r="BV1698" i="1"/>
  <c r="BU1698" i="1"/>
  <c r="BT1698" i="1"/>
  <c r="BS1698" i="1"/>
  <c r="BR1698" i="1"/>
  <c r="BQ1698" i="1"/>
  <c r="BP1698" i="1"/>
  <c r="BO1698" i="1"/>
  <c r="BN1698" i="1"/>
  <c r="BV1697" i="1"/>
  <c r="BU1697" i="1"/>
  <c r="BT1697" i="1"/>
  <c r="BS1697" i="1"/>
  <c r="BR1697" i="1"/>
  <c r="BQ1697" i="1"/>
  <c r="BP1697" i="1"/>
  <c r="BO1697" i="1"/>
  <c r="BN1697" i="1"/>
  <c r="BV1696" i="1"/>
  <c r="BU1696" i="1"/>
  <c r="BT1696" i="1"/>
  <c r="BS1696" i="1"/>
  <c r="BR1696" i="1"/>
  <c r="BQ1696" i="1"/>
  <c r="BP1696" i="1"/>
  <c r="BO1696" i="1"/>
  <c r="BN1696" i="1"/>
  <c r="BV1695" i="1"/>
  <c r="BU1695" i="1"/>
  <c r="BT1695" i="1"/>
  <c r="BS1695" i="1"/>
  <c r="BR1695" i="1"/>
  <c r="BQ1695" i="1"/>
  <c r="BP1695" i="1"/>
  <c r="BO1695" i="1"/>
  <c r="BN1695" i="1"/>
  <c r="BV1694" i="1"/>
  <c r="BU1694" i="1"/>
  <c r="BT1694" i="1"/>
  <c r="BS1694" i="1"/>
  <c r="BR1694" i="1"/>
  <c r="BQ1694" i="1"/>
  <c r="BP1694" i="1"/>
  <c r="BO1694" i="1"/>
  <c r="BN1694" i="1"/>
  <c r="BV1693" i="1"/>
  <c r="BU1693" i="1"/>
  <c r="BT1693" i="1"/>
  <c r="BS1693" i="1"/>
  <c r="BR1693" i="1"/>
  <c r="BQ1693" i="1"/>
  <c r="BP1693" i="1"/>
  <c r="BO1693" i="1"/>
  <c r="BN1693" i="1"/>
  <c r="BV1692" i="1"/>
  <c r="BU1692" i="1"/>
  <c r="BT1692" i="1"/>
  <c r="BS1692" i="1"/>
  <c r="BR1692" i="1"/>
  <c r="BQ1692" i="1"/>
  <c r="BP1692" i="1"/>
  <c r="BO1692" i="1"/>
  <c r="BN1692" i="1"/>
  <c r="BV1691" i="1"/>
  <c r="BU1691" i="1"/>
  <c r="BT1691" i="1"/>
  <c r="BS1691" i="1"/>
  <c r="BR1691" i="1"/>
  <c r="BQ1691" i="1"/>
  <c r="BP1691" i="1"/>
  <c r="BO1691" i="1"/>
  <c r="BN1691" i="1"/>
  <c r="BV1690" i="1"/>
  <c r="BU1690" i="1"/>
  <c r="BT1690" i="1"/>
  <c r="BS1690" i="1"/>
  <c r="BR1690" i="1"/>
  <c r="BQ1690" i="1"/>
  <c r="BP1690" i="1"/>
  <c r="BO1690" i="1"/>
  <c r="BN1690" i="1"/>
  <c r="BV1689" i="1"/>
  <c r="BU1689" i="1"/>
  <c r="BT1689" i="1"/>
  <c r="BS1689" i="1"/>
  <c r="BR1689" i="1"/>
  <c r="BQ1689" i="1"/>
  <c r="BP1689" i="1"/>
  <c r="BO1689" i="1"/>
  <c r="BN1689" i="1"/>
  <c r="BV1688" i="1"/>
  <c r="BU1688" i="1"/>
  <c r="BT1688" i="1"/>
  <c r="BS1688" i="1"/>
  <c r="BR1688" i="1"/>
  <c r="BQ1688" i="1"/>
  <c r="BP1688" i="1"/>
  <c r="BO1688" i="1"/>
  <c r="BN1688" i="1"/>
  <c r="BV1687" i="1"/>
  <c r="BU1687" i="1"/>
  <c r="BT1687" i="1"/>
  <c r="BS1687" i="1"/>
  <c r="BR1687" i="1"/>
  <c r="BQ1687" i="1"/>
  <c r="BP1687" i="1"/>
  <c r="BO1687" i="1"/>
  <c r="BN1687" i="1"/>
  <c r="BV1686" i="1"/>
  <c r="BU1686" i="1"/>
  <c r="BT1686" i="1"/>
  <c r="BS1686" i="1"/>
  <c r="BR1686" i="1"/>
  <c r="BQ1686" i="1"/>
  <c r="BP1686" i="1"/>
  <c r="BO1686" i="1"/>
  <c r="BN1686" i="1"/>
  <c r="BV1685" i="1"/>
  <c r="BU1685" i="1"/>
  <c r="BT1685" i="1"/>
  <c r="BS1685" i="1"/>
  <c r="BR1685" i="1"/>
  <c r="BQ1685" i="1"/>
  <c r="BP1685" i="1"/>
  <c r="BO1685" i="1"/>
  <c r="BN1685" i="1"/>
  <c r="BV1684" i="1"/>
  <c r="BU1684" i="1"/>
  <c r="BT1684" i="1"/>
  <c r="BS1684" i="1"/>
  <c r="BR1684" i="1"/>
  <c r="BQ1684" i="1"/>
  <c r="BP1684" i="1"/>
  <c r="BO1684" i="1"/>
  <c r="BN1684" i="1"/>
  <c r="BV1683" i="1"/>
  <c r="BU1683" i="1"/>
  <c r="BT1683" i="1"/>
  <c r="BS1683" i="1"/>
  <c r="BR1683" i="1"/>
  <c r="BQ1683" i="1"/>
  <c r="BP1683" i="1"/>
  <c r="BO1683" i="1"/>
  <c r="BN1683" i="1"/>
  <c r="BV1682" i="1"/>
  <c r="BU1682" i="1"/>
  <c r="BT1682" i="1"/>
  <c r="BS1682" i="1"/>
  <c r="BR1682" i="1"/>
  <c r="BQ1682" i="1"/>
  <c r="BP1682" i="1"/>
  <c r="BO1682" i="1"/>
  <c r="BN1682" i="1"/>
  <c r="BV1681" i="1"/>
  <c r="BU1681" i="1"/>
  <c r="BT1681" i="1"/>
  <c r="BS1681" i="1"/>
  <c r="BR1681" i="1"/>
  <c r="BQ1681" i="1"/>
  <c r="BP1681" i="1"/>
  <c r="BO1681" i="1"/>
  <c r="BN1681" i="1"/>
  <c r="BV1680" i="1"/>
  <c r="BU1680" i="1"/>
  <c r="BT1680" i="1"/>
  <c r="BS1680" i="1"/>
  <c r="BR1680" i="1"/>
  <c r="BQ1680" i="1"/>
  <c r="BP1680" i="1"/>
  <c r="BO1680" i="1"/>
  <c r="BN1680" i="1"/>
  <c r="BV1679" i="1"/>
  <c r="BU1679" i="1"/>
  <c r="BT1679" i="1"/>
  <c r="BS1679" i="1"/>
  <c r="BR1679" i="1"/>
  <c r="BQ1679" i="1"/>
  <c r="BP1679" i="1"/>
  <c r="BO1679" i="1"/>
  <c r="BN1679" i="1"/>
  <c r="BV1678" i="1"/>
  <c r="BU1678" i="1"/>
  <c r="BT1678" i="1"/>
  <c r="BS1678" i="1"/>
  <c r="BR1678" i="1"/>
  <c r="BQ1678" i="1"/>
  <c r="BP1678" i="1"/>
  <c r="BO1678" i="1"/>
  <c r="BN1678" i="1"/>
  <c r="BV1677" i="1"/>
  <c r="BU1677" i="1"/>
  <c r="BT1677" i="1"/>
  <c r="BS1677" i="1"/>
  <c r="BR1677" i="1"/>
  <c r="BQ1677" i="1"/>
  <c r="BP1677" i="1"/>
  <c r="BO1677" i="1"/>
  <c r="BN1677" i="1"/>
  <c r="BV1676" i="1"/>
  <c r="BU1676" i="1"/>
  <c r="BT1676" i="1"/>
  <c r="BS1676" i="1"/>
  <c r="BR1676" i="1"/>
  <c r="BQ1676" i="1"/>
  <c r="BP1676" i="1"/>
  <c r="BO1676" i="1"/>
  <c r="BN1676" i="1"/>
  <c r="BV1675" i="1"/>
  <c r="BU1675" i="1"/>
  <c r="BT1675" i="1"/>
  <c r="BS1675" i="1"/>
  <c r="BR1675" i="1"/>
  <c r="BQ1675" i="1"/>
  <c r="BP1675" i="1"/>
  <c r="BO1675" i="1"/>
  <c r="BN1675" i="1"/>
  <c r="BV1674" i="1"/>
  <c r="BU1674" i="1"/>
  <c r="BT1674" i="1"/>
  <c r="BS1674" i="1"/>
  <c r="BR1674" i="1"/>
  <c r="BQ1674" i="1"/>
  <c r="BP1674" i="1"/>
  <c r="BO1674" i="1"/>
  <c r="BN1674" i="1"/>
  <c r="BV1673" i="1"/>
  <c r="BU1673" i="1"/>
  <c r="BT1673" i="1"/>
  <c r="BS1673" i="1"/>
  <c r="BR1673" i="1"/>
  <c r="BQ1673" i="1"/>
  <c r="BP1673" i="1"/>
  <c r="BO1673" i="1"/>
  <c r="BN1673" i="1"/>
  <c r="BV1672" i="1"/>
  <c r="BU1672" i="1"/>
  <c r="BT1672" i="1"/>
  <c r="BS1672" i="1"/>
  <c r="BR1672" i="1"/>
  <c r="BQ1672" i="1"/>
  <c r="BP1672" i="1"/>
  <c r="BO1672" i="1"/>
  <c r="BN1672" i="1"/>
  <c r="BV1671" i="1"/>
  <c r="BU1671" i="1"/>
  <c r="BT1671" i="1"/>
  <c r="BS1671" i="1"/>
  <c r="BR1671" i="1"/>
  <c r="BQ1671" i="1"/>
  <c r="BP1671" i="1"/>
  <c r="BO1671" i="1"/>
  <c r="BN1671" i="1"/>
  <c r="BV1670" i="1"/>
  <c r="BU1670" i="1"/>
  <c r="BT1670" i="1"/>
  <c r="BS1670" i="1"/>
  <c r="BR1670" i="1"/>
  <c r="BQ1670" i="1"/>
  <c r="BP1670" i="1"/>
  <c r="BO1670" i="1"/>
  <c r="BN1670" i="1"/>
  <c r="BV1669" i="1"/>
  <c r="BU1669" i="1"/>
  <c r="BT1669" i="1"/>
  <c r="BS1669" i="1"/>
  <c r="BR1669" i="1"/>
  <c r="BQ1669" i="1"/>
  <c r="BP1669" i="1"/>
  <c r="BO1669" i="1"/>
  <c r="BN1669" i="1"/>
  <c r="BV1668" i="1"/>
  <c r="BU1668" i="1"/>
  <c r="BT1668" i="1"/>
  <c r="BS1668" i="1"/>
  <c r="BR1668" i="1"/>
  <c r="BQ1668" i="1"/>
  <c r="BP1668" i="1"/>
  <c r="BO1668" i="1"/>
  <c r="BN1668" i="1"/>
  <c r="BV1667" i="1"/>
  <c r="BU1667" i="1"/>
  <c r="BT1667" i="1"/>
  <c r="BS1667" i="1"/>
  <c r="BR1667" i="1"/>
  <c r="BQ1667" i="1"/>
  <c r="BP1667" i="1"/>
  <c r="BO1667" i="1"/>
  <c r="BN1667" i="1"/>
  <c r="BV1666" i="1"/>
  <c r="BU1666" i="1"/>
  <c r="BT1666" i="1"/>
  <c r="BS1666" i="1"/>
  <c r="BR1666" i="1"/>
  <c r="BQ1666" i="1"/>
  <c r="BP1666" i="1"/>
  <c r="BO1666" i="1"/>
  <c r="BN1666" i="1"/>
  <c r="BV1665" i="1"/>
  <c r="BU1665" i="1"/>
  <c r="BT1665" i="1"/>
  <c r="BS1665" i="1"/>
  <c r="BR1665" i="1"/>
  <c r="BQ1665" i="1"/>
  <c r="BP1665" i="1"/>
  <c r="BO1665" i="1"/>
  <c r="BN1665" i="1"/>
  <c r="BV1664" i="1"/>
  <c r="BU1664" i="1"/>
  <c r="BT1664" i="1"/>
  <c r="BS1664" i="1"/>
  <c r="BR1664" i="1"/>
  <c r="BQ1664" i="1"/>
  <c r="BP1664" i="1"/>
  <c r="BO1664" i="1"/>
  <c r="BN1664" i="1"/>
  <c r="BV1663" i="1"/>
  <c r="BU1663" i="1"/>
  <c r="BT1663" i="1"/>
  <c r="BS1663" i="1"/>
  <c r="BR1663" i="1"/>
  <c r="BQ1663" i="1"/>
  <c r="BP1663" i="1"/>
  <c r="BO1663" i="1"/>
  <c r="BN1663" i="1"/>
  <c r="BV1662" i="1"/>
  <c r="BU1662" i="1"/>
  <c r="BT1662" i="1"/>
  <c r="BS1662" i="1"/>
  <c r="BR1662" i="1"/>
  <c r="BQ1662" i="1"/>
  <c r="BP1662" i="1"/>
  <c r="BO1662" i="1"/>
  <c r="BN1662" i="1"/>
  <c r="BV1661" i="1"/>
  <c r="BU1661" i="1"/>
  <c r="BT1661" i="1"/>
  <c r="BS1661" i="1"/>
  <c r="BR1661" i="1"/>
  <c r="BQ1661" i="1"/>
  <c r="BP1661" i="1"/>
  <c r="BO1661" i="1"/>
  <c r="BN1661" i="1"/>
  <c r="BV1660" i="1"/>
  <c r="BU1660" i="1"/>
  <c r="BT1660" i="1"/>
  <c r="BS1660" i="1"/>
  <c r="BR1660" i="1"/>
  <c r="BQ1660" i="1"/>
  <c r="BP1660" i="1"/>
  <c r="BO1660" i="1"/>
  <c r="BN1660" i="1"/>
  <c r="BV1659" i="1"/>
  <c r="BU1659" i="1"/>
  <c r="BT1659" i="1"/>
  <c r="BS1659" i="1"/>
  <c r="BR1659" i="1"/>
  <c r="BQ1659" i="1"/>
  <c r="BP1659" i="1"/>
  <c r="BO1659" i="1"/>
  <c r="BN1659" i="1"/>
  <c r="BV1658" i="1"/>
  <c r="BU1658" i="1"/>
  <c r="BT1658" i="1"/>
  <c r="BS1658" i="1"/>
  <c r="BR1658" i="1"/>
  <c r="BQ1658" i="1"/>
  <c r="BP1658" i="1"/>
  <c r="BO1658" i="1"/>
  <c r="BN1658" i="1"/>
  <c r="BV1657" i="1"/>
  <c r="BU1657" i="1"/>
  <c r="BT1657" i="1"/>
  <c r="BS1657" i="1"/>
  <c r="BR1657" i="1"/>
  <c r="BQ1657" i="1"/>
  <c r="BP1657" i="1"/>
  <c r="BO1657" i="1"/>
  <c r="BN1657" i="1"/>
  <c r="BV1656" i="1"/>
  <c r="BU1656" i="1"/>
  <c r="BT1656" i="1"/>
  <c r="BS1656" i="1"/>
  <c r="BR1656" i="1"/>
  <c r="BQ1656" i="1"/>
  <c r="BP1656" i="1"/>
  <c r="BO1656" i="1"/>
  <c r="BN1656" i="1"/>
  <c r="BV1655" i="1"/>
  <c r="BU1655" i="1"/>
  <c r="BT1655" i="1"/>
  <c r="BS1655" i="1"/>
  <c r="BR1655" i="1"/>
  <c r="BQ1655" i="1"/>
  <c r="BP1655" i="1"/>
  <c r="BO1655" i="1"/>
  <c r="BN1655" i="1"/>
  <c r="BV1654" i="1"/>
  <c r="BU1654" i="1"/>
  <c r="BT1654" i="1"/>
  <c r="BS1654" i="1"/>
  <c r="BR1654" i="1"/>
  <c r="BQ1654" i="1"/>
  <c r="BP1654" i="1"/>
  <c r="BO1654" i="1"/>
  <c r="BN1654" i="1"/>
  <c r="BV1653" i="1"/>
  <c r="BU1653" i="1"/>
  <c r="BT1653" i="1"/>
  <c r="BS1653" i="1"/>
  <c r="BR1653" i="1"/>
  <c r="BQ1653" i="1"/>
  <c r="BP1653" i="1"/>
  <c r="BO1653" i="1"/>
  <c r="BN1653" i="1"/>
  <c r="BV1652" i="1"/>
  <c r="BU1652" i="1"/>
  <c r="BT1652" i="1"/>
  <c r="BS1652" i="1"/>
  <c r="BR1652" i="1"/>
  <c r="BQ1652" i="1"/>
  <c r="BP1652" i="1"/>
  <c r="BO1652" i="1"/>
  <c r="BN1652" i="1"/>
  <c r="BV1651" i="1"/>
  <c r="BU1651" i="1"/>
  <c r="BT1651" i="1"/>
  <c r="BS1651" i="1"/>
  <c r="BR1651" i="1"/>
  <c r="BQ1651" i="1"/>
  <c r="BP1651" i="1"/>
  <c r="BO1651" i="1"/>
  <c r="BN1651" i="1"/>
  <c r="BV1650" i="1"/>
  <c r="BU1650" i="1"/>
  <c r="BT1650" i="1"/>
  <c r="BS1650" i="1"/>
  <c r="BR1650" i="1"/>
  <c r="BQ1650" i="1"/>
  <c r="BP1650" i="1"/>
  <c r="BO1650" i="1"/>
  <c r="BN1650" i="1"/>
  <c r="BV1649" i="1"/>
  <c r="BU1649" i="1"/>
  <c r="BT1649" i="1"/>
  <c r="BS1649" i="1"/>
  <c r="BR1649" i="1"/>
  <c r="BQ1649" i="1"/>
  <c r="BP1649" i="1"/>
  <c r="BO1649" i="1"/>
  <c r="BN1649" i="1"/>
  <c r="BV1648" i="1"/>
  <c r="BU1648" i="1"/>
  <c r="BT1648" i="1"/>
  <c r="BS1648" i="1"/>
  <c r="BR1648" i="1"/>
  <c r="BQ1648" i="1"/>
  <c r="BP1648" i="1"/>
  <c r="BO1648" i="1"/>
  <c r="BN1648" i="1"/>
  <c r="BV1647" i="1"/>
  <c r="BU1647" i="1"/>
  <c r="BT1647" i="1"/>
  <c r="BS1647" i="1"/>
  <c r="BR1647" i="1"/>
  <c r="BQ1647" i="1"/>
  <c r="BP1647" i="1"/>
  <c r="BO1647" i="1"/>
  <c r="BN1647" i="1"/>
  <c r="BV1646" i="1"/>
  <c r="BU1646" i="1"/>
  <c r="BT1646" i="1"/>
  <c r="BS1646" i="1"/>
  <c r="BR1646" i="1"/>
  <c r="BQ1646" i="1"/>
  <c r="BP1646" i="1"/>
  <c r="BO1646" i="1"/>
  <c r="BN1646" i="1"/>
  <c r="BV1645" i="1"/>
  <c r="BU1645" i="1"/>
  <c r="BT1645" i="1"/>
  <c r="BS1645" i="1"/>
  <c r="BR1645" i="1"/>
  <c r="BQ1645" i="1"/>
  <c r="BP1645" i="1"/>
  <c r="BO1645" i="1"/>
  <c r="BN1645" i="1"/>
  <c r="BV1644" i="1"/>
  <c r="BU1644" i="1"/>
  <c r="BT1644" i="1"/>
  <c r="BS1644" i="1"/>
  <c r="BR1644" i="1"/>
  <c r="BQ1644" i="1"/>
  <c r="BP1644" i="1"/>
  <c r="BO1644" i="1"/>
  <c r="BN1644" i="1"/>
  <c r="BV1643" i="1"/>
  <c r="BU1643" i="1"/>
  <c r="BT1643" i="1"/>
  <c r="BS1643" i="1"/>
  <c r="BR1643" i="1"/>
  <c r="BQ1643" i="1"/>
  <c r="BP1643" i="1"/>
  <c r="BO1643" i="1"/>
  <c r="BN1643" i="1"/>
  <c r="BV1642" i="1"/>
  <c r="BU1642" i="1"/>
  <c r="BT1642" i="1"/>
  <c r="BS1642" i="1"/>
  <c r="BR1642" i="1"/>
  <c r="BQ1642" i="1"/>
  <c r="BP1642" i="1"/>
  <c r="BO1642" i="1"/>
  <c r="BN1642" i="1"/>
  <c r="BV1641" i="1"/>
  <c r="BU1641" i="1"/>
  <c r="BT1641" i="1"/>
  <c r="BS1641" i="1"/>
  <c r="BR1641" i="1"/>
  <c r="BQ1641" i="1"/>
  <c r="BP1641" i="1"/>
  <c r="BO1641" i="1"/>
  <c r="BN1641" i="1"/>
  <c r="BV1640" i="1"/>
  <c r="BU1640" i="1"/>
  <c r="BT1640" i="1"/>
  <c r="BS1640" i="1"/>
  <c r="BR1640" i="1"/>
  <c r="BQ1640" i="1"/>
  <c r="BP1640" i="1"/>
  <c r="BO1640" i="1"/>
  <c r="BN1640" i="1"/>
  <c r="BV1639" i="1"/>
  <c r="BU1639" i="1"/>
  <c r="BT1639" i="1"/>
  <c r="BS1639" i="1"/>
  <c r="BR1639" i="1"/>
  <c r="BQ1639" i="1"/>
  <c r="BP1639" i="1"/>
  <c r="BO1639" i="1"/>
  <c r="BN1639" i="1"/>
  <c r="BV1638" i="1"/>
  <c r="BU1638" i="1"/>
  <c r="BT1638" i="1"/>
  <c r="BS1638" i="1"/>
  <c r="BR1638" i="1"/>
  <c r="BQ1638" i="1"/>
  <c r="BP1638" i="1"/>
  <c r="BO1638" i="1"/>
  <c r="BN1638" i="1"/>
  <c r="BV1637" i="1"/>
  <c r="BU1637" i="1"/>
  <c r="BT1637" i="1"/>
  <c r="BS1637" i="1"/>
  <c r="BR1637" i="1"/>
  <c r="BQ1637" i="1"/>
  <c r="BP1637" i="1"/>
  <c r="BO1637" i="1"/>
  <c r="BN1637" i="1"/>
  <c r="BV1636" i="1"/>
  <c r="BU1636" i="1"/>
  <c r="BT1636" i="1"/>
  <c r="BS1636" i="1"/>
  <c r="BR1636" i="1"/>
  <c r="BQ1636" i="1"/>
  <c r="BP1636" i="1"/>
  <c r="BO1636" i="1"/>
  <c r="BN1636" i="1"/>
  <c r="BV1635" i="1"/>
  <c r="BU1635" i="1"/>
  <c r="BT1635" i="1"/>
  <c r="BS1635" i="1"/>
  <c r="BR1635" i="1"/>
  <c r="BQ1635" i="1"/>
  <c r="BP1635" i="1"/>
  <c r="BO1635" i="1"/>
  <c r="BN1635" i="1"/>
  <c r="BV1634" i="1"/>
  <c r="BU1634" i="1"/>
  <c r="BT1634" i="1"/>
  <c r="BS1634" i="1"/>
  <c r="BR1634" i="1"/>
  <c r="BQ1634" i="1"/>
  <c r="BP1634" i="1"/>
  <c r="BO1634" i="1"/>
  <c r="BN1634" i="1"/>
  <c r="BV1633" i="1"/>
  <c r="BU1633" i="1"/>
  <c r="BT1633" i="1"/>
  <c r="BS1633" i="1"/>
  <c r="BR1633" i="1"/>
  <c r="BQ1633" i="1"/>
  <c r="BP1633" i="1"/>
  <c r="BO1633" i="1"/>
  <c r="BN1633" i="1"/>
  <c r="BV1632" i="1"/>
  <c r="BU1632" i="1"/>
  <c r="BT1632" i="1"/>
  <c r="BS1632" i="1"/>
  <c r="BR1632" i="1"/>
  <c r="BQ1632" i="1"/>
  <c r="BP1632" i="1"/>
  <c r="BO1632" i="1"/>
  <c r="BN1632" i="1"/>
  <c r="BV1631" i="1"/>
  <c r="BU1631" i="1"/>
  <c r="BT1631" i="1"/>
  <c r="BS1631" i="1"/>
  <c r="BR1631" i="1"/>
  <c r="BQ1631" i="1"/>
  <c r="BP1631" i="1"/>
  <c r="BO1631" i="1"/>
  <c r="BN1631" i="1"/>
  <c r="BV1630" i="1"/>
  <c r="BU1630" i="1"/>
  <c r="BT1630" i="1"/>
  <c r="BS1630" i="1"/>
  <c r="BR1630" i="1"/>
  <c r="BQ1630" i="1"/>
  <c r="BP1630" i="1"/>
  <c r="BO1630" i="1"/>
  <c r="BN1630" i="1"/>
  <c r="BV1629" i="1"/>
  <c r="BU1629" i="1"/>
  <c r="BT1629" i="1"/>
  <c r="BS1629" i="1"/>
  <c r="BR1629" i="1"/>
  <c r="BQ1629" i="1"/>
  <c r="BP1629" i="1"/>
  <c r="BO1629" i="1"/>
  <c r="BN1629" i="1"/>
  <c r="BV1628" i="1"/>
  <c r="BU1628" i="1"/>
  <c r="BT1628" i="1"/>
  <c r="BS1628" i="1"/>
  <c r="BR1628" i="1"/>
  <c r="BQ1628" i="1"/>
  <c r="BP1628" i="1"/>
  <c r="BO1628" i="1"/>
  <c r="BN1628" i="1"/>
  <c r="BV1627" i="1"/>
  <c r="BU1627" i="1"/>
  <c r="BT1627" i="1"/>
  <c r="BS1627" i="1"/>
  <c r="BR1627" i="1"/>
  <c r="BQ1627" i="1"/>
  <c r="BP1627" i="1"/>
  <c r="BO1627" i="1"/>
  <c r="BN1627" i="1"/>
  <c r="BV1626" i="1"/>
  <c r="BU1626" i="1"/>
  <c r="BT1626" i="1"/>
  <c r="BS1626" i="1"/>
  <c r="BR1626" i="1"/>
  <c r="BQ1626" i="1"/>
  <c r="BP1626" i="1"/>
  <c r="BO1626" i="1"/>
  <c r="BN1626" i="1"/>
  <c r="BV1625" i="1"/>
  <c r="BU1625" i="1"/>
  <c r="BT1625" i="1"/>
  <c r="BS1625" i="1"/>
  <c r="BR1625" i="1"/>
  <c r="BQ1625" i="1"/>
  <c r="BP1625" i="1"/>
  <c r="BO1625" i="1"/>
  <c r="BN1625" i="1"/>
  <c r="BV1624" i="1"/>
  <c r="BU1624" i="1"/>
  <c r="BT1624" i="1"/>
  <c r="BS1624" i="1"/>
  <c r="BR1624" i="1"/>
  <c r="BQ1624" i="1"/>
  <c r="BP1624" i="1"/>
  <c r="BO1624" i="1"/>
  <c r="BN1624" i="1"/>
  <c r="BV1623" i="1"/>
  <c r="BU1623" i="1"/>
  <c r="BT1623" i="1"/>
  <c r="BS1623" i="1"/>
  <c r="BR1623" i="1"/>
  <c r="BQ1623" i="1"/>
  <c r="BP1623" i="1"/>
  <c r="BO1623" i="1"/>
  <c r="BN1623" i="1"/>
  <c r="BV1622" i="1"/>
  <c r="BU1622" i="1"/>
  <c r="BT1622" i="1"/>
  <c r="BS1622" i="1"/>
  <c r="BR1622" i="1"/>
  <c r="BQ1622" i="1"/>
  <c r="BP1622" i="1"/>
  <c r="BO1622" i="1"/>
  <c r="BN1622" i="1"/>
  <c r="BV1621" i="1"/>
  <c r="BU1621" i="1"/>
  <c r="BT1621" i="1"/>
  <c r="BS1621" i="1"/>
  <c r="BR1621" i="1"/>
  <c r="BQ1621" i="1"/>
  <c r="BP1621" i="1"/>
  <c r="BO1621" i="1"/>
  <c r="BN1621" i="1"/>
  <c r="BV1620" i="1"/>
  <c r="BU1620" i="1"/>
  <c r="BT1620" i="1"/>
  <c r="BS1620" i="1"/>
  <c r="BR1620" i="1"/>
  <c r="BQ1620" i="1"/>
  <c r="BP1620" i="1"/>
  <c r="BO1620" i="1"/>
  <c r="BN1620" i="1"/>
  <c r="BV1619" i="1"/>
  <c r="BU1619" i="1"/>
  <c r="BT1619" i="1"/>
  <c r="BS1619" i="1"/>
  <c r="BR1619" i="1"/>
  <c r="BQ1619" i="1"/>
  <c r="BP1619" i="1"/>
  <c r="BO1619" i="1"/>
  <c r="BN1619" i="1"/>
  <c r="BV1618" i="1"/>
  <c r="BU1618" i="1"/>
  <c r="BT1618" i="1"/>
  <c r="BS1618" i="1"/>
  <c r="BR1618" i="1"/>
  <c r="BQ1618" i="1"/>
  <c r="BP1618" i="1"/>
  <c r="BO1618" i="1"/>
  <c r="BN1618" i="1"/>
  <c r="BV1617" i="1"/>
  <c r="BU1617" i="1"/>
  <c r="BT1617" i="1"/>
  <c r="BS1617" i="1"/>
  <c r="BR1617" i="1"/>
  <c r="BQ1617" i="1"/>
  <c r="BP1617" i="1"/>
  <c r="BO1617" i="1"/>
  <c r="BN1617" i="1"/>
  <c r="BV1616" i="1"/>
  <c r="BU1616" i="1"/>
  <c r="BT1616" i="1"/>
  <c r="BS1616" i="1"/>
  <c r="BR1616" i="1"/>
  <c r="BQ1616" i="1"/>
  <c r="BP1616" i="1"/>
  <c r="BO1616" i="1"/>
  <c r="BN1616" i="1"/>
  <c r="BV1615" i="1"/>
  <c r="BU1615" i="1"/>
  <c r="BT1615" i="1"/>
  <c r="BS1615" i="1"/>
  <c r="BR1615" i="1"/>
  <c r="BQ1615" i="1"/>
  <c r="BP1615" i="1"/>
  <c r="BO1615" i="1"/>
  <c r="BN1615" i="1"/>
  <c r="BV1614" i="1"/>
  <c r="BU1614" i="1"/>
  <c r="BT1614" i="1"/>
  <c r="BS1614" i="1"/>
  <c r="BR1614" i="1"/>
  <c r="BQ1614" i="1"/>
  <c r="BP1614" i="1"/>
  <c r="BO1614" i="1"/>
  <c r="BN1614" i="1"/>
  <c r="BV1613" i="1"/>
  <c r="BU1613" i="1"/>
  <c r="BT1613" i="1"/>
  <c r="BS1613" i="1"/>
  <c r="BR1613" i="1"/>
  <c r="BQ1613" i="1"/>
  <c r="BP1613" i="1"/>
  <c r="BO1613" i="1"/>
  <c r="BN1613" i="1"/>
  <c r="BV1612" i="1"/>
  <c r="BU1612" i="1"/>
  <c r="BT1612" i="1"/>
  <c r="BS1612" i="1"/>
  <c r="BR1612" i="1"/>
  <c r="BQ1612" i="1"/>
  <c r="BP1612" i="1"/>
  <c r="BO1612" i="1"/>
  <c r="BN1612" i="1"/>
  <c r="BV1611" i="1"/>
  <c r="BU1611" i="1"/>
  <c r="BT1611" i="1"/>
  <c r="BS1611" i="1"/>
  <c r="BR1611" i="1"/>
  <c r="BQ1611" i="1"/>
  <c r="BP1611" i="1"/>
  <c r="BO1611" i="1"/>
  <c r="BN1611" i="1"/>
  <c r="BV1610" i="1"/>
  <c r="BU1610" i="1"/>
  <c r="BT1610" i="1"/>
  <c r="BS1610" i="1"/>
  <c r="BR1610" i="1"/>
  <c r="BQ1610" i="1"/>
  <c r="BP1610" i="1"/>
  <c r="BO1610" i="1"/>
  <c r="BN1610" i="1"/>
  <c r="BV1609" i="1"/>
  <c r="BU1609" i="1"/>
  <c r="BT1609" i="1"/>
  <c r="BS1609" i="1"/>
  <c r="BR1609" i="1"/>
  <c r="BQ1609" i="1"/>
  <c r="BP1609" i="1"/>
  <c r="BO1609" i="1"/>
  <c r="BN1609" i="1"/>
  <c r="BV1608" i="1"/>
  <c r="BU1608" i="1"/>
  <c r="BT1608" i="1"/>
  <c r="BS1608" i="1"/>
  <c r="BR1608" i="1"/>
  <c r="BQ1608" i="1"/>
  <c r="BP1608" i="1"/>
  <c r="BO1608" i="1"/>
  <c r="BN1608" i="1"/>
  <c r="BV1607" i="1"/>
  <c r="BU1607" i="1"/>
  <c r="BT1607" i="1"/>
  <c r="BS1607" i="1"/>
  <c r="BR1607" i="1"/>
  <c r="BQ1607" i="1"/>
  <c r="BP1607" i="1"/>
  <c r="BO1607" i="1"/>
  <c r="BN1607" i="1"/>
  <c r="BV1606" i="1"/>
  <c r="BU1606" i="1"/>
  <c r="BT1606" i="1"/>
  <c r="BS1606" i="1"/>
  <c r="BR1606" i="1"/>
  <c r="BQ1606" i="1"/>
  <c r="BP1606" i="1"/>
  <c r="BO1606" i="1"/>
  <c r="BN1606" i="1"/>
  <c r="BV1605" i="1"/>
  <c r="BU1605" i="1"/>
  <c r="BT1605" i="1"/>
  <c r="BS1605" i="1"/>
  <c r="BR1605" i="1"/>
  <c r="BQ1605" i="1"/>
  <c r="BP1605" i="1"/>
  <c r="BO1605" i="1"/>
  <c r="BN1605" i="1"/>
  <c r="BV1604" i="1"/>
  <c r="BU1604" i="1"/>
  <c r="BT1604" i="1"/>
  <c r="BS1604" i="1"/>
  <c r="BR1604" i="1"/>
  <c r="BQ1604" i="1"/>
  <c r="BP1604" i="1"/>
  <c r="BO1604" i="1"/>
  <c r="BN1604" i="1"/>
  <c r="BV1603" i="1"/>
  <c r="BU1603" i="1"/>
  <c r="BT1603" i="1"/>
  <c r="BS1603" i="1"/>
  <c r="BR1603" i="1"/>
  <c r="BQ1603" i="1"/>
  <c r="BP1603" i="1"/>
  <c r="BO1603" i="1"/>
  <c r="BN1603" i="1"/>
  <c r="BV1602" i="1"/>
  <c r="BU1602" i="1"/>
  <c r="BT1602" i="1"/>
  <c r="BS1602" i="1"/>
  <c r="BR1602" i="1"/>
  <c r="BQ1602" i="1"/>
  <c r="BP1602" i="1"/>
  <c r="BO1602" i="1"/>
  <c r="BN1602" i="1"/>
  <c r="BV1601" i="1"/>
  <c r="BU1601" i="1"/>
  <c r="BT1601" i="1"/>
  <c r="BS1601" i="1"/>
  <c r="BR1601" i="1"/>
  <c r="BQ1601" i="1"/>
  <c r="BP1601" i="1"/>
  <c r="BO1601" i="1"/>
  <c r="BN1601" i="1"/>
  <c r="BV1600" i="1"/>
  <c r="BU1600" i="1"/>
  <c r="BT1600" i="1"/>
  <c r="BS1600" i="1"/>
  <c r="BR1600" i="1"/>
  <c r="BQ1600" i="1"/>
  <c r="BP1600" i="1"/>
  <c r="BO1600" i="1"/>
  <c r="BN1600" i="1"/>
  <c r="BV1599" i="1"/>
  <c r="BU1599" i="1"/>
  <c r="BT1599" i="1"/>
  <c r="BS1599" i="1"/>
  <c r="BR1599" i="1"/>
  <c r="BQ1599" i="1"/>
  <c r="BP1599" i="1"/>
  <c r="BO1599" i="1"/>
  <c r="BN1599" i="1"/>
  <c r="BV1598" i="1"/>
  <c r="BU1598" i="1"/>
  <c r="BT1598" i="1"/>
  <c r="BS1598" i="1"/>
  <c r="BR1598" i="1"/>
  <c r="BQ1598" i="1"/>
  <c r="BP1598" i="1"/>
  <c r="BO1598" i="1"/>
  <c r="BN1598" i="1"/>
  <c r="BV1597" i="1"/>
  <c r="BU1597" i="1"/>
  <c r="BT1597" i="1"/>
  <c r="BS1597" i="1"/>
  <c r="BR1597" i="1"/>
  <c r="BQ1597" i="1"/>
  <c r="BP1597" i="1"/>
  <c r="BO1597" i="1"/>
  <c r="BN1597" i="1"/>
  <c r="BV1596" i="1"/>
  <c r="BU1596" i="1"/>
  <c r="BT1596" i="1"/>
  <c r="BS1596" i="1"/>
  <c r="BR1596" i="1"/>
  <c r="BQ1596" i="1"/>
  <c r="BP1596" i="1"/>
  <c r="BO1596" i="1"/>
  <c r="BN1596" i="1"/>
  <c r="BV1595" i="1"/>
  <c r="BU1595" i="1"/>
  <c r="BT1595" i="1"/>
  <c r="BS1595" i="1"/>
  <c r="BR1595" i="1"/>
  <c r="BQ1595" i="1"/>
  <c r="BP1595" i="1"/>
  <c r="BO1595" i="1"/>
  <c r="BN1595" i="1"/>
  <c r="BV1594" i="1"/>
  <c r="BU1594" i="1"/>
  <c r="BT1594" i="1"/>
  <c r="BS1594" i="1"/>
  <c r="BR1594" i="1"/>
  <c r="BQ1594" i="1"/>
  <c r="BP1594" i="1"/>
  <c r="BO1594" i="1"/>
  <c r="BN1594" i="1"/>
  <c r="BV1593" i="1"/>
  <c r="BU1593" i="1"/>
  <c r="BT1593" i="1"/>
  <c r="BS1593" i="1"/>
  <c r="BR1593" i="1"/>
  <c r="BQ1593" i="1"/>
  <c r="BP1593" i="1"/>
  <c r="BO1593" i="1"/>
  <c r="BN1593" i="1"/>
  <c r="BV1592" i="1"/>
  <c r="BU1592" i="1"/>
  <c r="BT1592" i="1"/>
  <c r="BS1592" i="1"/>
  <c r="BR1592" i="1"/>
  <c r="BQ1592" i="1"/>
  <c r="BP1592" i="1"/>
  <c r="BO1592" i="1"/>
  <c r="BN1592" i="1"/>
  <c r="BV1591" i="1"/>
  <c r="BU1591" i="1"/>
  <c r="BT1591" i="1"/>
  <c r="BS1591" i="1"/>
  <c r="BR1591" i="1"/>
  <c r="BQ1591" i="1"/>
  <c r="BP1591" i="1"/>
  <c r="BO1591" i="1"/>
  <c r="BN1591" i="1"/>
  <c r="BV1590" i="1"/>
  <c r="BU1590" i="1"/>
  <c r="BT1590" i="1"/>
  <c r="BS1590" i="1"/>
  <c r="BR1590" i="1"/>
  <c r="BQ1590" i="1"/>
  <c r="BP1590" i="1"/>
  <c r="BO1590" i="1"/>
  <c r="BN1590" i="1"/>
  <c r="BV1589" i="1"/>
  <c r="BU1589" i="1"/>
  <c r="BT1589" i="1"/>
  <c r="BS1589" i="1"/>
  <c r="BR1589" i="1"/>
  <c r="BQ1589" i="1"/>
  <c r="BP1589" i="1"/>
  <c r="BO1589" i="1"/>
  <c r="BN1589" i="1"/>
  <c r="BV1588" i="1"/>
  <c r="BU1588" i="1"/>
  <c r="BT1588" i="1"/>
  <c r="BS1588" i="1"/>
  <c r="BR1588" i="1"/>
  <c r="BQ1588" i="1"/>
  <c r="BP1588" i="1"/>
  <c r="BO1588" i="1"/>
  <c r="BN1588" i="1"/>
  <c r="BV1587" i="1"/>
  <c r="BU1587" i="1"/>
  <c r="BT1587" i="1"/>
  <c r="BS1587" i="1"/>
  <c r="BR1587" i="1"/>
  <c r="BQ1587" i="1"/>
  <c r="BP1587" i="1"/>
  <c r="BO1587" i="1"/>
  <c r="BN1587" i="1"/>
  <c r="BV1586" i="1"/>
  <c r="BU1586" i="1"/>
  <c r="BT1586" i="1"/>
  <c r="BS1586" i="1"/>
  <c r="BR1586" i="1"/>
  <c r="BQ1586" i="1"/>
  <c r="BP1586" i="1"/>
  <c r="BO1586" i="1"/>
  <c r="BN1586" i="1"/>
  <c r="BV1585" i="1"/>
  <c r="BU1585" i="1"/>
  <c r="BT1585" i="1"/>
  <c r="BS1585" i="1"/>
  <c r="BR1585" i="1"/>
  <c r="BQ1585" i="1"/>
  <c r="BP1585" i="1"/>
  <c r="BO1585" i="1"/>
  <c r="BN1585" i="1"/>
  <c r="BV1584" i="1"/>
  <c r="BU1584" i="1"/>
  <c r="BT1584" i="1"/>
  <c r="BS1584" i="1"/>
  <c r="BR1584" i="1"/>
  <c r="BQ1584" i="1"/>
  <c r="BP1584" i="1"/>
  <c r="BO1584" i="1"/>
  <c r="BN1584" i="1"/>
  <c r="BV1583" i="1"/>
  <c r="BU1583" i="1"/>
  <c r="BT1583" i="1"/>
  <c r="BS1583" i="1"/>
  <c r="BR1583" i="1"/>
  <c r="BQ1583" i="1"/>
  <c r="BP1583" i="1"/>
  <c r="BO1583" i="1"/>
  <c r="BN1583" i="1"/>
  <c r="BV1582" i="1"/>
  <c r="BU1582" i="1"/>
  <c r="BT1582" i="1"/>
  <c r="BS1582" i="1"/>
  <c r="BR1582" i="1"/>
  <c r="BQ1582" i="1"/>
  <c r="BP1582" i="1"/>
  <c r="BO1582" i="1"/>
  <c r="BN1582" i="1"/>
  <c r="BV1581" i="1"/>
  <c r="BU1581" i="1"/>
  <c r="BT1581" i="1"/>
  <c r="BS1581" i="1"/>
  <c r="BR1581" i="1"/>
  <c r="BQ1581" i="1"/>
  <c r="BP1581" i="1"/>
  <c r="BO1581" i="1"/>
  <c r="BN1581" i="1"/>
  <c r="BV1580" i="1"/>
  <c r="BU1580" i="1"/>
  <c r="BT1580" i="1"/>
  <c r="BS1580" i="1"/>
  <c r="BR1580" i="1"/>
  <c r="BQ1580" i="1"/>
  <c r="BP1580" i="1"/>
  <c r="BO1580" i="1"/>
  <c r="BN1580" i="1"/>
  <c r="BV1579" i="1"/>
  <c r="BU1579" i="1"/>
  <c r="BT1579" i="1"/>
  <c r="BS1579" i="1"/>
  <c r="BR1579" i="1"/>
  <c r="BQ1579" i="1"/>
  <c r="BP1579" i="1"/>
  <c r="BO1579" i="1"/>
  <c r="BN1579" i="1"/>
  <c r="BV1578" i="1"/>
  <c r="BU1578" i="1"/>
  <c r="BT1578" i="1"/>
  <c r="BS1578" i="1"/>
  <c r="BR1578" i="1"/>
  <c r="BQ1578" i="1"/>
  <c r="BP1578" i="1"/>
  <c r="BO1578" i="1"/>
  <c r="BN1578" i="1"/>
  <c r="BV1577" i="1"/>
  <c r="BU1577" i="1"/>
  <c r="BT1577" i="1"/>
  <c r="BS1577" i="1"/>
  <c r="BR1577" i="1"/>
  <c r="BQ1577" i="1"/>
  <c r="BP1577" i="1"/>
  <c r="BO1577" i="1"/>
  <c r="BN1577" i="1"/>
  <c r="BV1576" i="1"/>
  <c r="BU1576" i="1"/>
  <c r="BT1576" i="1"/>
  <c r="BS1576" i="1"/>
  <c r="BR1576" i="1"/>
  <c r="BQ1576" i="1"/>
  <c r="BP1576" i="1"/>
  <c r="BO1576" i="1"/>
  <c r="BN1576" i="1"/>
  <c r="BV1575" i="1"/>
  <c r="BU1575" i="1"/>
  <c r="BT1575" i="1"/>
  <c r="BS1575" i="1"/>
  <c r="BR1575" i="1"/>
  <c r="BQ1575" i="1"/>
  <c r="BP1575" i="1"/>
  <c r="BO1575" i="1"/>
  <c r="BN1575" i="1"/>
  <c r="BV1574" i="1"/>
  <c r="BU1574" i="1"/>
  <c r="BT1574" i="1"/>
  <c r="BS1574" i="1"/>
  <c r="BR1574" i="1"/>
  <c r="BQ1574" i="1"/>
  <c r="BP1574" i="1"/>
  <c r="BO1574" i="1"/>
  <c r="BN1574" i="1"/>
  <c r="BV1573" i="1"/>
  <c r="BU1573" i="1"/>
  <c r="BT1573" i="1"/>
  <c r="BS1573" i="1"/>
  <c r="BR1573" i="1"/>
  <c r="BQ1573" i="1"/>
  <c r="BP1573" i="1"/>
  <c r="BO1573" i="1"/>
  <c r="BN1573" i="1"/>
  <c r="BV1572" i="1"/>
  <c r="BU1572" i="1"/>
  <c r="BT1572" i="1"/>
  <c r="BS1572" i="1"/>
  <c r="BR1572" i="1"/>
  <c r="BQ1572" i="1"/>
  <c r="BP1572" i="1"/>
  <c r="BO1572" i="1"/>
  <c r="BN1572" i="1"/>
  <c r="BV1571" i="1"/>
  <c r="BU1571" i="1"/>
  <c r="BT1571" i="1"/>
  <c r="BS1571" i="1"/>
  <c r="BR1571" i="1"/>
  <c r="BQ1571" i="1"/>
  <c r="BP1571" i="1"/>
  <c r="BO1571" i="1"/>
  <c r="BN1571" i="1"/>
  <c r="BV1570" i="1"/>
  <c r="BU1570" i="1"/>
  <c r="BT1570" i="1"/>
  <c r="BS1570" i="1"/>
  <c r="BR1570" i="1"/>
  <c r="BQ1570" i="1"/>
  <c r="BP1570" i="1"/>
  <c r="BO1570" i="1"/>
  <c r="BN1570" i="1"/>
  <c r="BV1569" i="1"/>
  <c r="BU1569" i="1"/>
  <c r="BT1569" i="1"/>
  <c r="BS1569" i="1"/>
  <c r="BR1569" i="1"/>
  <c r="BQ1569" i="1"/>
  <c r="BP1569" i="1"/>
  <c r="BO1569" i="1"/>
  <c r="BN1569" i="1"/>
  <c r="BV1568" i="1"/>
  <c r="BU1568" i="1"/>
  <c r="BT1568" i="1"/>
  <c r="BS1568" i="1"/>
  <c r="BR1568" i="1"/>
  <c r="BQ1568" i="1"/>
  <c r="BP1568" i="1"/>
  <c r="BO1568" i="1"/>
  <c r="BN1568" i="1"/>
  <c r="BV1567" i="1"/>
  <c r="BU1567" i="1"/>
  <c r="BT1567" i="1"/>
  <c r="BS1567" i="1"/>
  <c r="BR1567" i="1"/>
  <c r="BQ1567" i="1"/>
  <c r="BP1567" i="1"/>
  <c r="BO1567" i="1"/>
  <c r="BN1567" i="1"/>
  <c r="BV1566" i="1"/>
  <c r="BU1566" i="1"/>
  <c r="BT1566" i="1"/>
  <c r="BS1566" i="1"/>
  <c r="BR1566" i="1"/>
  <c r="BQ1566" i="1"/>
  <c r="BP1566" i="1"/>
  <c r="BO1566" i="1"/>
  <c r="BN1566" i="1"/>
  <c r="BV1565" i="1"/>
  <c r="BU1565" i="1"/>
  <c r="BT1565" i="1"/>
  <c r="BS1565" i="1"/>
  <c r="BR1565" i="1"/>
  <c r="BQ1565" i="1"/>
  <c r="BP1565" i="1"/>
  <c r="BO1565" i="1"/>
  <c r="BN1565" i="1"/>
  <c r="BV1564" i="1"/>
  <c r="BU1564" i="1"/>
  <c r="BT1564" i="1"/>
  <c r="BS1564" i="1"/>
  <c r="BR1564" i="1"/>
  <c r="BQ1564" i="1"/>
  <c r="BP1564" i="1"/>
  <c r="BO1564" i="1"/>
  <c r="BN1564" i="1"/>
  <c r="BV1563" i="1"/>
  <c r="BU1563" i="1"/>
  <c r="BT1563" i="1"/>
  <c r="BS1563" i="1"/>
  <c r="BR1563" i="1"/>
  <c r="BQ1563" i="1"/>
  <c r="BP1563" i="1"/>
  <c r="BO1563" i="1"/>
  <c r="BN1563" i="1"/>
  <c r="BV1562" i="1"/>
  <c r="BU1562" i="1"/>
  <c r="BT1562" i="1"/>
  <c r="BS1562" i="1"/>
  <c r="BR1562" i="1"/>
  <c r="BQ1562" i="1"/>
  <c r="BP1562" i="1"/>
  <c r="BO1562" i="1"/>
  <c r="BN1562" i="1"/>
  <c r="BV1561" i="1"/>
  <c r="BU1561" i="1"/>
  <c r="BT1561" i="1"/>
  <c r="BS1561" i="1"/>
  <c r="BR1561" i="1"/>
  <c r="BQ1561" i="1"/>
  <c r="BP1561" i="1"/>
  <c r="BO1561" i="1"/>
  <c r="BN1561" i="1"/>
  <c r="BV1560" i="1"/>
  <c r="BU1560" i="1"/>
  <c r="BT1560" i="1"/>
  <c r="BS1560" i="1"/>
  <c r="BR1560" i="1"/>
  <c r="BQ1560" i="1"/>
  <c r="BP1560" i="1"/>
  <c r="BO1560" i="1"/>
  <c r="BN1560" i="1"/>
  <c r="BV1559" i="1"/>
  <c r="BU1559" i="1"/>
  <c r="BT1559" i="1"/>
  <c r="BS1559" i="1"/>
  <c r="BR1559" i="1"/>
  <c r="BQ1559" i="1"/>
  <c r="BP1559" i="1"/>
  <c r="BO1559" i="1"/>
  <c r="BN1559" i="1"/>
  <c r="BV1558" i="1"/>
  <c r="BU1558" i="1"/>
  <c r="BT1558" i="1"/>
  <c r="BS1558" i="1"/>
  <c r="BR1558" i="1"/>
  <c r="BQ1558" i="1"/>
  <c r="BP1558" i="1"/>
  <c r="BO1558" i="1"/>
  <c r="BN1558" i="1"/>
  <c r="BV1557" i="1"/>
  <c r="BU1557" i="1"/>
  <c r="BT1557" i="1"/>
  <c r="BS1557" i="1"/>
  <c r="BR1557" i="1"/>
  <c r="BQ1557" i="1"/>
  <c r="BP1557" i="1"/>
  <c r="BO1557" i="1"/>
  <c r="BN1557" i="1"/>
  <c r="BV1556" i="1"/>
  <c r="BU1556" i="1"/>
  <c r="BT1556" i="1"/>
  <c r="BS1556" i="1"/>
  <c r="BR1556" i="1"/>
  <c r="BQ1556" i="1"/>
  <c r="BP1556" i="1"/>
  <c r="BO1556" i="1"/>
  <c r="BN1556" i="1"/>
  <c r="BV1555" i="1"/>
  <c r="BU1555" i="1"/>
  <c r="BT1555" i="1"/>
  <c r="BS1555" i="1"/>
  <c r="BR1555" i="1"/>
  <c r="BQ1555" i="1"/>
  <c r="BP1555" i="1"/>
  <c r="BO1555" i="1"/>
  <c r="BN1555" i="1"/>
  <c r="BV1554" i="1"/>
  <c r="BU1554" i="1"/>
  <c r="BT1554" i="1"/>
  <c r="BS1554" i="1"/>
  <c r="BR1554" i="1"/>
  <c r="BQ1554" i="1"/>
  <c r="BP1554" i="1"/>
  <c r="BO1554" i="1"/>
  <c r="BN1554" i="1"/>
  <c r="BV1553" i="1"/>
  <c r="BU1553" i="1"/>
  <c r="BT1553" i="1"/>
  <c r="BS1553" i="1"/>
  <c r="BR1553" i="1"/>
  <c r="BQ1553" i="1"/>
  <c r="BP1553" i="1"/>
  <c r="BO1553" i="1"/>
  <c r="BN1553" i="1"/>
  <c r="BV1552" i="1"/>
  <c r="BU1552" i="1"/>
  <c r="BT1552" i="1"/>
  <c r="BS1552" i="1"/>
  <c r="BR1552" i="1"/>
  <c r="BQ1552" i="1"/>
  <c r="BP1552" i="1"/>
  <c r="BO1552" i="1"/>
  <c r="BN1552" i="1"/>
  <c r="BV1551" i="1"/>
  <c r="BU1551" i="1"/>
  <c r="BT1551" i="1"/>
  <c r="BS1551" i="1"/>
  <c r="BR1551" i="1"/>
  <c r="BQ1551" i="1"/>
  <c r="BP1551" i="1"/>
  <c r="BO1551" i="1"/>
  <c r="BN1551" i="1"/>
  <c r="BV1550" i="1"/>
  <c r="BU1550" i="1"/>
  <c r="BT1550" i="1"/>
  <c r="BS1550" i="1"/>
  <c r="BR1550" i="1"/>
  <c r="BQ1550" i="1"/>
  <c r="BP1550" i="1"/>
  <c r="BO1550" i="1"/>
  <c r="BN1550" i="1"/>
  <c r="BV1549" i="1"/>
  <c r="BU1549" i="1"/>
  <c r="BT1549" i="1"/>
  <c r="BS1549" i="1"/>
  <c r="BR1549" i="1"/>
  <c r="BQ1549" i="1"/>
  <c r="BP1549" i="1"/>
  <c r="BO1549" i="1"/>
  <c r="BN1549" i="1"/>
  <c r="BV1548" i="1"/>
  <c r="BU1548" i="1"/>
  <c r="BT1548" i="1"/>
  <c r="BS1548" i="1"/>
  <c r="BR1548" i="1"/>
  <c r="BQ1548" i="1"/>
  <c r="BP1548" i="1"/>
  <c r="BO1548" i="1"/>
  <c r="BN1548" i="1"/>
  <c r="BV1547" i="1"/>
  <c r="BU1547" i="1"/>
  <c r="BT1547" i="1"/>
  <c r="BS1547" i="1"/>
  <c r="BR1547" i="1"/>
  <c r="BQ1547" i="1"/>
  <c r="BP1547" i="1"/>
  <c r="BO1547" i="1"/>
  <c r="BN1547" i="1"/>
  <c r="BV1546" i="1"/>
  <c r="BU1546" i="1"/>
  <c r="BT1546" i="1"/>
  <c r="BS1546" i="1"/>
  <c r="BR1546" i="1"/>
  <c r="BQ1546" i="1"/>
  <c r="BP1546" i="1"/>
  <c r="BO1546" i="1"/>
  <c r="BN1546" i="1"/>
  <c r="BV1545" i="1"/>
  <c r="BU1545" i="1"/>
  <c r="BT1545" i="1"/>
  <c r="BS1545" i="1"/>
  <c r="BR1545" i="1"/>
  <c r="BQ1545" i="1"/>
  <c r="BP1545" i="1"/>
  <c r="BO1545" i="1"/>
  <c r="BN1545" i="1"/>
  <c r="BV1544" i="1"/>
  <c r="BU1544" i="1"/>
  <c r="BT1544" i="1"/>
  <c r="BS1544" i="1"/>
  <c r="BR1544" i="1"/>
  <c r="BQ1544" i="1"/>
  <c r="BP1544" i="1"/>
  <c r="BO1544" i="1"/>
  <c r="BN1544" i="1"/>
  <c r="BV1543" i="1"/>
  <c r="BU1543" i="1"/>
  <c r="BT1543" i="1"/>
  <c r="BS1543" i="1"/>
  <c r="BR1543" i="1"/>
  <c r="BQ1543" i="1"/>
  <c r="BP1543" i="1"/>
  <c r="BO1543" i="1"/>
  <c r="BN1543" i="1"/>
  <c r="BV1542" i="1"/>
  <c r="BU1542" i="1"/>
  <c r="BT1542" i="1"/>
  <c r="BS1542" i="1"/>
  <c r="BR1542" i="1"/>
  <c r="BQ1542" i="1"/>
  <c r="BP1542" i="1"/>
  <c r="BO1542" i="1"/>
  <c r="BN1542" i="1"/>
  <c r="BV1541" i="1"/>
  <c r="BU1541" i="1"/>
  <c r="BT1541" i="1"/>
  <c r="BS1541" i="1"/>
  <c r="BR1541" i="1"/>
  <c r="BQ1541" i="1"/>
  <c r="BP1541" i="1"/>
  <c r="BO1541" i="1"/>
  <c r="BN1541" i="1"/>
  <c r="BV1540" i="1"/>
  <c r="BU1540" i="1"/>
  <c r="BT1540" i="1"/>
  <c r="BS1540" i="1"/>
  <c r="BR1540" i="1"/>
  <c r="BQ1540" i="1"/>
  <c r="BP1540" i="1"/>
  <c r="BO1540" i="1"/>
  <c r="BN1540" i="1"/>
  <c r="BV1539" i="1"/>
  <c r="BU1539" i="1"/>
  <c r="BT1539" i="1"/>
  <c r="BS1539" i="1"/>
  <c r="BR1539" i="1"/>
  <c r="BQ1539" i="1"/>
  <c r="BP1539" i="1"/>
  <c r="BO1539" i="1"/>
  <c r="BN1539" i="1"/>
  <c r="BV1538" i="1"/>
  <c r="BU1538" i="1"/>
  <c r="BT1538" i="1"/>
  <c r="BS1538" i="1"/>
  <c r="BR1538" i="1"/>
  <c r="BQ1538" i="1"/>
  <c r="BP1538" i="1"/>
  <c r="BO1538" i="1"/>
  <c r="BN1538" i="1"/>
  <c r="BV1537" i="1"/>
  <c r="BU1537" i="1"/>
  <c r="BT1537" i="1"/>
  <c r="BS1537" i="1"/>
  <c r="BR1537" i="1"/>
  <c r="BQ1537" i="1"/>
  <c r="BP1537" i="1"/>
  <c r="BO1537" i="1"/>
  <c r="BN1537" i="1"/>
  <c r="BV1536" i="1"/>
  <c r="BU1536" i="1"/>
  <c r="BT1536" i="1"/>
  <c r="BS1536" i="1"/>
  <c r="BR1536" i="1"/>
  <c r="BQ1536" i="1"/>
  <c r="BP1536" i="1"/>
  <c r="BO1536" i="1"/>
  <c r="BN1536" i="1"/>
  <c r="BV1535" i="1"/>
  <c r="BU1535" i="1"/>
  <c r="BT1535" i="1"/>
  <c r="BS1535" i="1"/>
  <c r="BR1535" i="1"/>
  <c r="BQ1535" i="1"/>
  <c r="BP1535" i="1"/>
  <c r="BO1535" i="1"/>
  <c r="BN1535" i="1"/>
  <c r="BV1534" i="1"/>
  <c r="BU1534" i="1"/>
  <c r="BT1534" i="1"/>
  <c r="BS1534" i="1"/>
  <c r="BR1534" i="1"/>
  <c r="BQ1534" i="1"/>
  <c r="BP1534" i="1"/>
  <c r="BO1534" i="1"/>
  <c r="BN1534" i="1"/>
  <c r="BV1533" i="1"/>
  <c r="BU1533" i="1"/>
  <c r="BT1533" i="1"/>
  <c r="BS1533" i="1"/>
  <c r="BR1533" i="1"/>
  <c r="BQ1533" i="1"/>
  <c r="BP1533" i="1"/>
  <c r="BO1533" i="1"/>
  <c r="BN1533" i="1"/>
  <c r="BV1532" i="1"/>
  <c r="BU1532" i="1"/>
  <c r="BT1532" i="1"/>
  <c r="BS1532" i="1"/>
  <c r="BR1532" i="1"/>
  <c r="BQ1532" i="1"/>
  <c r="BP1532" i="1"/>
  <c r="BO1532" i="1"/>
  <c r="BN1532" i="1"/>
  <c r="BV1531" i="1"/>
  <c r="BU1531" i="1"/>
  <c r="BT1531" i="1"/>
  <c r="BS1531" i="1"/>
  <c r="BR1531" i="1"/>
  <c r="BQ1531" i="1"/>
  <c r="BP1531" i="1"/>
  <c r="BO1531" i="1"/>
  <c r="BN1531" i="1"/>
  <c r="BV1530" i="1"/>
  <c r="BU1530" i="1"/>
  <c r="BT1530" i="1"/>
  <c r="BS1530" i="1"/>
  <c r="BR1530" i="1"/>
  <c r="BQ1530" i="1"/>
  <c r="BP1530" i="1"/>
  <c r="BO1530" i="1"/>
  <c r="BN1530" i="1"/>
  <c r="BV1529" i="1"/>
  <c r="BU1529" i="1"/>
  <c r="BT1529" i="1"/>
  <c r="BS1529" i="1"/>
  <c r="BR1529" i="1"/>
  <c r="BQ1529" i="1"/>
  <c r="BP1529" i="1"/>
  <c r="BO1529" i="1"/>
  <c r="BN1529" i="1"/>
  <c r="BV1528" i="1"/>
  <c r="BU1528" i="1"/>
  <c r="BT1528" i="1"/>
  <c r="BS1528" i="1"/>
  <c r="BR1528" i="1"/>
  <c r="BQ1528" i="1"/>
  <c r="BP1528" i="1"/>
  <c r="BO1528" i="1"/>
  <c r="BN1528" i="1"/>
  <c r="BV1527" i="1"/>
  <c r="BU1527" i="1"/>
  <c r="BT1527" i="1"/>
  <c r="BS1527" i="1"/>
  <c r="BR1527" i="1"/>
  <c r="BQ1527" i="1"/>
  <c r="BP1527" i="1"/>
  <c r="BO1527" i="1"/>
  <c r="BN1527" i="1"/>
  <c r="BV1526" i="1"/>
  <c r="BU1526" i="1"/>
  <c r="BT1526" i="1"/>
  <c r="BS1526" i="1"/>
  <c r="BR1526" i="1"/>
  <c r="BQ1526" i="1"/>
  <c r="BP1526" i="1"/>
  <c r="BO1526" i="1"/>
  <c r="BN1526" i="1"/>
  <c r="BV1525" i="1"/>
  <c r="BU1525" i="1"/>
  <c r="BT1525" i="1"/>
  <c r="BS1525" i="1"/>
  <c r="BR1525" i="1"/>
  <c r="BQ1525" i="1"/>
  <c r="BP1525" i="1"/>
  <c r="BO1525" i="1"/>
  <c r="BN1525" i="1"/>
  <c r="BV1524" i="1"/>
  <c r="BU1524" i="1"/>
  <c r="BT1524" i="1"/>
  <c r="BS1524" i="1"/>
  <c r="BR1524" i="1"/>
  <c r="BQ1524" i="1"/>
  <c r="BP1524" i="1"/>
  <c r="BO1524" i="1"/>
  <c r="BN1524" i="1"/>
  <c r="BV1523" i="1"/>
  <c r="BU1523" i="1"/>
  <c r="BT1523" i="1"/>
  <c r="BS1523" i="1"/>
  <c r="BR1523" i="1"/>
  <c r="BQ1523" i="1"/>
  <c r="BP1523" i="1"/>
  <c r="BO1523" i="1"/>
  <c r="BN1523" i="1"/>
  <c r="BV1522" i="1"/>
  <c r="BU1522" i="1"/>
  <c r="BT1522" i="1"/>
  <c r="BS1522" i="1"/>
  <c r="BR1522" i="1"/>
  <c r="BQ1522" i="1"/>
  <c r="BP1522" i="1"/>
  <c r="BO1522" i="1"/>
  <c r="BN1522" i="1"/>
  <c r="BV1521" i="1"/>
  <c r="BU1521" i="1"/>
  <c r="BT1521" i="1"/>
  <c r="BS1521" i="1"/>
  <c r="BR1521" i="1"/>
  <c r="BQ1521" i="1"/>
  <c r="BP1521" i="1"/>
  <c r="BO1521" i="1"/>
  <c r="BN1521" i="1"/>
  <c r="BV1520" i="1"/>
  <c r="BU1520" i="1"/>
  <c r="BT1520" i="1"/>
  <c r="BS1520" i="1"/>
  <c r="BR1520" i="1"/>
  <c r="BQ1520" i="1"/>
  <c r="BP1520" i="1"/>
  <c r="BO1520" i="1"/>
  <c r="BN1520" i="1"/>
  <c r="BV1519" i="1"/>
  <c r="BU1519" i="1"/>
  <c r="BT1519" i="1"/>
  <c r="BS1519" i="1"/>
  <c r="BR1519" i="1"/>
  <c r="BQ1519" i="1"/>
  <c r="BP1519" i="1"/>
  <c r="BO1519" i="1"/>
  <c r="BN1519" i="1"/>
  <c r="BV1518" i="1"/>
  <c r="BU1518" i="1"/>
  <c r="BT1518" i="1"/>
  <c r="BS1518" i="1"/>
  <c r="BR1518" i="1"/>
  <c r="BQ1518" i="1"/>
  <c r="BP1518" i="1"/>
  <c r="BO1518" i="1"/>
  <c r="BN1518" i="1"/>
  <c r="BV1517" i="1"/>
  <c r="BU1517" i="1"/>
  <c r="BT1517" i="1"/>
  <c r="BS1517" i="1"/>
  <c r="BR1517" i="1"/>
  <c r="BQ1517" i="1"/>
  <c r="BP1517" i="1"/>
  <c r="BO1517" i="1"/>
  <c r="BN1517" i="1"/>
  <c r="BV1516" i="1"/>
  <c r="BU1516" i="1"/>
  <c r="BT1516" i="1"/>
  <c r="BS1516" i="1"/>
  <c r="BR1516" i="1"/>
  <c r="BQ1516" i="1"/>
  <c r="BP1516" i="1"/>
  <c r="BO1516" i="1"/>
  <c r="BN1516" i="1"/>
  <c r="BV1515" i="1"/>
  <c r="BU1515" i="1"/>
  <c r="BT1515" i="1"/>
  <c r="BS1515" i="1"/>
  <c r="BR1515" i="1"/>
  <c r="BQ1515" i="1"/>
  <c r="BP1515" i="1"/>
  <c r="BO1515" i="1"/>
  <c r="BN1515" i="1"/>
  <c r="BV1514" i="1"/>
  <c r="BU1514" i="1"/>
  <c r="BT1514" i="1"/>
  <c r="BS1514" i="1"/>
  <c r="BR1514" i="1"/>
  <c r="BQ1514" i="1"/>
  <c r="BP1514" i="1"/>
  <c r="BO1514" i="1"/>
  <c r="BN1514" i="1"/>
  <c r="BV1513" i="1"/>
  <c r="BU1513" i="1"/>
  <c r="BT1513" i="1"/>
  <c r="BS1513" i="1"/>
  <c r="BR1513" i="1"/>
  <c r="BQ1513" i="1"/>
  <c r="BP1513" i="1"/>
  <c r="BO1513" i="1"/>
  <c r="BN1513" i="1"/>
  <c r="BV1512" i="1"/>
  <c r="BU1512" i="1"/>
  <c r="BT1512" i="1"/>
  <c r="BS1512" i="1"/>
  <c r="BR1512" i="1"/>
  <c r="BQ1512" i="1"/>
  <c r="BP1512" i="1"/>
  <c r="BO1512" i="1"/>
  <c r="BN1512" i="1"/>
  <c r="BV1511" i="1"/>
  <c r="BU1511" i="1"/>
  <c r="BT1511" i="1"/>
  <c r="BS1511" i="1"/>
  <c r="BR1511" i="1"/>
  <c r="BQ1511" i="1"/>
  <c r="BP1511" i="1"/>
  <c r="BO1511" i="1"/>
  <c r="BN1511" i="1"/>
  <c r="BV1510" i="1"/>
  <c r="BU1510" i="1"/>
  <c r="BT1510" i="1"/>
  <c r="BS1510" i="1"/>
  <c r="BR1510" i="1"/>
  <c r="BQ1510" i="1"/>
  <c r="BP1510" i="1"/>
  <c r="BO1510" i="1"/>
  <c r="BN1510" i="1"/>
  <c r="BV1509" i="1"/>
  <c r="BU1509" i="1"/>
  <c r="BT1509" i="1"/>
  <c r="BS1509" i="1"/>
  <c r="BR1509" i="1"/>
  <c r="BQ1509" i="1"/>
  <c r="BP1509" i="1"/>
  <c r="BO1509" i="1"/>
  <c r="BN1509" i="1"/>
  <c r="BV1508" i="1"/>
  <c r="BU1508" i="1"/>
  <c r="BT1508" i="1"/>
  <c r="BS1508" i="1"/>
  <c r="BR1508" i="1"/>
  <c r="BQ1508" i="1"/>
  <c r="BP1508" i="1"/>
  <c r="BO1508" i="1"/>
  <c r="BN1508" i="1"/>
  <c r="BV1507" i="1"/>
  <c r="BU1507" i="1"/>
  <c r="BT1507" i="1"/>
  <c r="BS1507" i="1"/>
  <c r="BR1507" i="1"/>
  <c r="BQ1507" i="1"/>
  <c r="BP1507" i="1"/>
  <c r="BO1507" i="1"/>
  <c r="BN1507" i="1"/>
  <c r="BV1506" i="1"/>
  <c r="BU1506" i="1"/>
  <c r="BT1506" i="1"/>
  <c r="BS1506" i="1"/>
  <c r="BR1506" i="1"/>
  <c r="BQ1506" i="1"/>
  <c r="BP1506" i="1"/>
  <c r="BO1506" i="1"/>
  <c r="BN1506" i="1"/>
  <c r="BV1505" i="1"/>
  <c r="BU1505" i="1"/>
  <c r="BT1505" i="1"/>
  <c r="BS1505" i="1"/>
  <c r="BR1505" i="1"/>
  <c r="BQ1505" i="1"/>
  <c r="BP1505" i="1"/>
  <c r="BO1505" i="1"/>
  <c r="BN1505" i="1"/>
  <c r="BV1504" i="1"/>
  <c r="BU1504" i="1"/>
  <c r="BT1504" i="1"/>
  <c r="BS1504" i="1"/>
  <c r="BR1504" i="1"/>
  <c r="BQ1504" i="1"/>
  <c r="BP1504" i="1"/>
  <c r="BO1504" i="1"/>
  <c r="BN1504" i="1"/>
  <c r="BV1503" i="1"/>
  <c r="BU1503" i="1"/>
  <c r="BT1503" i="1"/>
  <c r="BS1503" i="1"/>
  <c r="BR1503" i="1"/>
  <c r="BQ1503" i="1"/>
  <c r="BP1503" i="1"/>
  <c r="BO1503" i="1"/>
  <c r="BN1503" i="1"/>
  <c r="BV1502" i="1"/>
  <c r="BU1502" i="1"/>
  <c r="BT1502" i="1"/>
  <c r="BS1502" i="1"/>
  <c r="BR1502" i="1"/>
  <c r="BQ1502" i="1"/>
  <c r="BP1502" i="1"/>
  <c r="BO1502" i="1"/>
  <c r="BN1502" i="1"/>
  <c r="BV1501" i="1"/>
  <c r="BU1501" i="1"/>
  <c r="BT1501" i="1"/>
  <c r="BS1501" i="1"/>
  <c r="BR1501" i="1"/>
  <c r="BQ1501" i="1"/>
  <c r="BP1501" i="1"/>
  <c r="BO1501" i="1"/>
  <c r="BN1501" i="1"/>
  <c r="BV1500" i="1"/>
  <c r="BU1500" i="1"/>
  <c r="BT1500" i="1"/>
  <c r="BS1500" i="1"/>
  <c r="BR1500" i="1"/>
  <c r="BQ1500" i="1"/>
  <c r="BP1500" i="1"/>
  <c r="BO1500" i="1"/>
  <c r="BN1500" i="1"/>
  <c r="BV1499" i="1"/>
  <c r="BU1499" i="1"/>
  <c r="BT1499" i="1"/>
  <c r="BS1499" i="1"/>
  <c r="BR1499" i="1"/>
  <c r="BQ1499" i="1"/>
  <c r="BP1499" i="1"/>
  <c r="BO1499" i="1"/>
  <c r="BN1499" i="1"/>
  <c r="BV1498" i="1"/>
  <c r="BU1498" i="1"/>
  <c r="BT1498" i="1"/>
  <c r="BS1498" i="1"/>
  <c r="BR1498" i="1"/>
  <c r="BQ1498" i="1"/>
  <c r="BP1498" i="1"/>
  <c r="BO1498" i="1"/>
  <c r="BN1498" i="1"/>
  <c r="BV1497" i="1"/>
  <c r="BU1497" i="1"/>
  <c r="BT1497" i="1"/>
  <c r="BS1497" i="1"/>
  <c r="BR1497" i="1"/>
  <c r="BQ1497" i="1"/>
  <c r="BP1497" i="1"/>
  <c r="BO1497" i="1"/>
  <c r="BN1497" i="1"/>
  <c r="BV1496" i="1"/>
  <c r="BU1496" i="1"/>
  <c r="BT1496" i="1"/>
  <c r="BS1496" i="1"/>
  <c r="BR1496" i="1"/>
  <c r="BQ1496" i="1"/>
  <c r="BP1496" i="1"/>
  <c r="BO1496" i="1"/>
  <c r="BN1496" i="1"/>
  <c r="BV1495" i="1"/>
  <c r="BU1495" i="1"/>
  <c r="BT1495" i="1"/>
  <c r="BS1495" i="1"/>
  <c r="BR1495" i="1"/>
  <c r="BQ1495" i="1"/>
  <c r="BP1495" i="1"/>
  <c r="BO1495" i="1"/>
  <c r="BN1495" i="1"/>
  <c r="BV1494" i="1"/>
  <c r="BU1494" i="1"/>
  <c r="BT1494" i="1"/>
  <c r="BS1494" i="1"/>
  <c r="BR1494" i="1"/>
  <c r="BQ1494" i="1"/>
  <c r="BP1494" i="1"/>
  <c r="BO1494" i="1"/>
  <c r="BN1494" i="1"/>
  <c r="BV1493" i="1"/>
  <c r="BU1493" i="1"/>
  <c r="BT1493" i="1"/>
  <c r="BS1493" i="1"/>
  <c r="BR1493" i="1"/>
  <c r="BQ1493" i="1"/>
  <c r="BP1493" i="1"/>
  <c r="BO1493" i="1"/>
  <c r="BN1493" i="1"/>
  <c r="BV1492" i="1"/>
  <c r="BU1492" i="1"/>
  <c r="BT1492" i="1"/>
  <c r="BS1492" i="1"/>
  <c r="BR1492" i="1"/>
  <c r="BQ1492" i="1"/>
  <c r="BP1492" i="1"/>
  <c r="BO1492" i="1"/>
  <c r="BN1492" i="1"/>
  <c r="BV1491" i="1"/>
  <c r="BU1491" i="1"/>
  <c r="BT1491" i="1"/>
  <c r="BS1491" i="1"/>
  <c r="BR1491" i="1"/>
  <c r="BQ1491" i="1"/>
  <c r="BP1491" i="1"/>
  <c r="BO1491" i="1"/>
  <c r="BN1491" i="1"/>
  <c r="BV1490" i="1"/>
  <c r="BU1490" i="1"/>
  <c r="BT1490" i="1"/>
  <c r="BS1490" i="1"/>
  <c r="BR1490" i="1"/>
  <c r="BQ1490" i="1"/>
  <c r="BP1490" i="1"/>
  <c r="BO1490" i="1"/>
  <c r="BN1490" i="1"/>
  <c r="BV1489" i="1"/>
  <c r="BU1489" i="1"/>
  <c r="BT1489" i="1"/>
  <c r="BS1489" i="1"/>
  <c r="BR1489" i="1"/>
  <c r="BQ1489" i="1"/>
  <c r="BP1489" i="1"/>
  <c r="BO1489" i="1"/>
  <c r="BN1489" i="1"/>
  <c r="BV1488" i="1"/>
  <c r="BU1488" i="1"/>
  <c r="BT1488" i="1"/>
  <c r="BS1488" i="1"/>
  <c r="BR1488" i="1"/>
  <c r="BQ1488" i="1"/>
  <c r="BP1488" i="1"/>
  <c r="BO1488" i="1"/>
  <c r="BN1488" i="1"/>
  <c r="BV1487" i="1"/>
  <c r="BU1487" i="1"/>
  <c r="BT1487" i="1"/>
  <c r="BS1487" i="1"/>
  <c r="BR1487" i="1"/>
  <c r="BQ1487" i="1"/>
  <c r="BP1487" i="1"/>
  <c r="BO1487" i="1"/>
  <c r="BN1487" i="1"/>
  <c r="BV1486" i="1"/>
  <c r="BU1486" i="1"/>
  <c r="BT1486" i="1"/>
  <c r="BS1486" i="1"/>
  <c r="BR1486" i="1"/>
  <c r="BQ1486" i="1"/>
  <c r="BP1486" i="1"/>
  <c r="BO1486" i="1"/>
  <c r="BN1486" i="1"/>
  <c r="BV1485" i="1"/>
  <c r="BU1485" i="1"/>
  <c r="BT1485" i="1"/>
  <c r="BS1485" i="1"/>
  <c r="BR1485" i="1"/>
  <c r="BQ1485" i="1"/>
  <c r="BP1485" i="1"/>
  <c r="BO1485" i="1"/>
  <c r="BN1485" i="1"/>
  <c r="BV1484" i="1"/>
  <c r="BU1484" i="1"/>
  <c r="BT1484" i="1"/>
  <c r="BS1484" i="1"/>
  <c r="BR1484" i="1"/>
  <c r="BQ1484" i="1"/>
  <c r="BP1484" i="1"/>
  <c r="BO1484" i="1"/>
  <c r="BN1484" i="1"/>
  <c r="BV1483" i="1"/>
  <c r="BU1483" i="1"/>
  <c r="BT1483" i="1"/>
  <c r="BS1483" i="1"/>
  <c r="BR1483" i="1"/>
  <c r="BQ1483" i="1"/>
  <c r="BP1483" i="1"/>
  <c r="BO1483" i="1"/>
  <c r="BN1483" i="1"/>
  <c r="BV1482" i="1"/>
  <c r="BU1482" i="1"/>
  <c r="BT1482" i="1"/>
  <c r="BS1482" i="1"/>
  <c r="BR1482" i="1"/>
  <c r="BQ1482" i="1"/>
  <c r="BP1482" i="1"/>
  <c r="BO1482" i="1"/>
  <c r="BN1482" i="1"/>
  <c r="BV1481" i="1"/>
  <c r="BU1481" i="1"/>
  <c r="BT1481" i="1"/>
  <c r="BS1481" i="1"/>
  <c r="BR1481" i="1"/>
  <c r="BQ1481" i="1"/>
  <c r="BP1481" i="1"/>
  <c r="BO1481" i="1"/>
  <c r="BN1481" i="1"/>
  <c r="BV1480" i="1"/>
  <c r="BU1480" i="1"/>
  <c r="BT1480" i="1"/>
  <c r="BS1480" i="1"/>
  <c r="BR1480" i="1"/>
  <c r="BQ1480" i="1"/>
  <c r="BP1480" i="1"/>
  <c r="BO1480" i="1"/>
  <c r="BN1480" i="1"/>
  <c r="BV1479" i="1"/>
  <c r="BU1479" i="1"/>
  <c r="BT1479" i="1"/>
  <c r="BS1479" i="1"/>
  <c r="BR1479" i="1"/>
  <c r="BQ1479" i="1"/>
  <c r="BP1479" i="1"/>
  <c r="BO1479" i="1"/>
  <c r="BN1479" i="1"/>
  <c r="BV1478" i="1"/>
  <c r="BU1478" i="1"/>
  <c r="BT1478" i="1"/>
  <c r="BS1478" i="1"/>
  <c r="BR1478" i="1"/>
  <c r="BQ1478" i="1"/>
  <c r="BP1478" i="1"/>
  <c r="BO1478" i="1"/>
  <c r="BN1478" i="1"/>
  <c r="BV1477" i="1"/>
  <c r="BU1477" i="1"/>
  <c r="BT1477" i="1"/>
  <c r="BS1477" i="1"/>
  <c r="BR1477" i="1"/>
  <c r="BQ1477" i="1"/>
  <c r="BP1477" i="1"/>
  <c r="BO1477" i="1"/>
  <c r="BN1477" i="1"/>
  <c r="BV1476" i="1"/>
  <c r="BU1476" i="1"/>
  <c r="BT1476" i="1"/>
  <c r="BS1476" i="1"/>
  <c r="BR1476" i="1"/>
  <c r="BQ1476" i="1"/>
  <c r="BP1476" i="1"/>
  <c r="BO1476" i="1"/>
  <c r="BN1476" i="1"/>
  <c r="BV1475" i="1"/>
  <c r="BU1475" i="1"/>
  <c r="BT1475" i="1"/>
  <c r="BS1475" i="1"/>
  <c r="BR1475" i="1"/>
  <c r="BQ1475" i="1"/>
  <c r="BP1475" i="1"/>
  <c r="BO1475" i="1"/>
  <c r="BN1475" i="1"/>
  <c r="BV1474" i="1"/>
  <c r="BU1474" i="1"/>
  <c r="BT1474" i="1"/>
  <c r="BS1474" i="1"/>
  <c r="BR1474" i="1"/>
  <c r="BQ1474" i="1"/>
  <c r="BP1474" i="1"/>
  <c r="BO1474" i="1"/>
  <c r="BN1474" i="1"/>
  <c r="BV1473" i="1"/>
  <c r="BU1473" i="1"/>
  <c r="BT1473" i="1"/>
  <c r="BS1473" i="1"/>
  <c r="BR1473" i="1"/>
  <c r="BQ1473" i="1"/>
  <c r="BP1473" i="1"/>
  <c r="BO1473" i="1"/>
  <c r="BN1473" i="1"/>
  <c r="BV1472" i="1"/>
  <c r="BU1472" i="1"/>
  <c r="BT1472" i="1"/>
  <c r="BS1472" i="1"/>
  <c r="BR1472" i="1"/>
  <c r="BQ1472" i="1"/>
  <c r="BP1472" i="1"/>
  <c r="BO1472" i="1"/>
  <c r="BN1472" i="1"/>
  <c r="BV1471" i="1"/>
  <c r="BU1471" i="1"/>
  <c r="BT1471" i="1"/>
  <c r="BS1471" i="1"/>
  <c r="BR1471" i="1"/>
  <c r="BQ1471" i="1"/>
  <c r="BP1471" i="1"/>
  <c r="BO1471" i="1"/>
  <c r="BN1471" i="1"/>
  <c r="BV1470" i="1"/>
  <c r="BU1470" i="1"/>
  <c r="BT1470" i="1"/>
  <c r="BS1470" i="1"/>
  <c r="BR1470" i="1"/>
  <c r="BQ1470" i="1"/>
  <c r="BP1470" i="1"/>
  <c r="BO1470" i="1"/>
  <c r="BN1470" i="1"/>
  <c r="BV1469" i="1"/>
  <c r="BU1469" i="1"/>
  <c r="BT1469" i="1"/>
  <c r="BS1469" i="1"/>
  <c r="BR1469" i="1"/>
  <c r="BQ1469" i="1"/>
  <c r="BP1469" i="1"/>
  <c r="BO1469" i="1"/>
  <c r="BN1469" i="1"/>
  <c r="BV1468" i="1"/>
  <c r="BU1468" i="1"/>
  <c r="BT1468" i="1"/>
  <c r="BS1468" i="1"/>
  <c r="BR1468" i="1"/>
  <c r="BQ1468" i="1"/>
  <c r="BP1468" i="1"/>
  <c r="BO1468" i="1"/>
  <c r="BN1468" i="1"/>
  <c r="BV1467" i="1"/>
  <c r="BU1467" i="1"/>
  <c r="BT1467" i="1"/>
  <c r="BS1467" i="1"/>
  <c r="BR1467" i="1"/>
  <c r="BQ1467" i="1"/>
  <c r="BP1467" i="1"/>
  <c r="BO1467" i="1"/>
  <c r="BN1467" i="1"/>
  <c r="BV1466" i="1"/>
  <c r="BU1466" i="1"/>
  <c r="BT1466" i="1"/>
  <c r="BS1466" i="1"/>
  <c r="BR1466" i="1"/>
  <c r="BQ1466" i="1"/>
  <c r="BP1466" i="1"/>
  <c r="BO1466" i="1"/>
  <c r="BN1466" i="1"/>
  <c r="BV1465" i="1"/>
  <c r="BU1465" i="1"/>
  <c r="BT1465" i="1"/>
  <c r="BS1465" i="1"/>
  <c r="BR1465" i="1"/>
  <c r="BQ1465" i="1"/>
  <c r="BP1465" i="1"/>
  <c r="BO1465" i="1"/>
  <c r="BN1465" i="1"/>
  <c r="BV1464" i="1"/>
  <c r="BU1464" i="1"/>
  <c r="BT1464" i="1"/>
  <c r="BS1464" i="1"/>
  <c r="BR1464" i="1"/>
  <c r="BQ1464" i="1"/>
  <c r="BP1464" i="1"/>
  <c r="BO1464" i="1"/>
  <c r="BN1464" i="1"/>
  <c r="BV1463" i="1"/>
  <c r="BU1463" i="1"/>
  <c r="BT1463" i="1"/>
  <c r="BS1463" i="1"/>
  <c r="BR1463" i="1"/>
  <c r="BQ1463" i="1"/>
  <c r="BP1463" i="1"/>
  <c r="BO1463" i="1"/>
  <c r="BN1463" i="1"/>
  <c r="BV1462" i="1"/>
  <c r="BU1462" i="1"/>
  <c r="BT1462" i="1"/>
  <c r="BS1462" i="1"/>
  <c r="BR1462" i="1"/>
  <c r="BQ1462" i="1"/>
  <c r="BP1462" i="1"/>
  <c r="BO1462" i="1"/>
  <c r="BN1462" i="1"/>
  <c r="BV1461" i="1"/>
  <c r="BU1461" i="1"/>
  <c r="BT1461" i="1"/>
  <c r="BS1461" i="1"/>
  <c r="BR1461" i="1"/>
  <c r="BQ1461" i="1"/>
  <c r="BP1461" i="1"/>
  <c r="BO1461" i="1"/>
  <c r="BN1461" i="1"/>
  <c r="BV1460" i="1"/>
  <c r="BU1460" i="1"/>
  <c r="BT1460" i="1"/>
  <c r="BS1460" i="1"/>
  <c r="BR1460" i="1"/>
  <c r="BQ1460" i="1"/>
  <c r="BP1460" i="1"/>
  <c r="BO1460" i="1"/>
  <c r="BN1460" i="1"/>
  <c r="BV1459" i="1"/>
  <c r="BU1459" i="1"/>
  <c r="BT1459" i="1"/>
  <c r="BS1459" i="1"/>
  <c r="BR1459" i="1"/>
  <c r="BQ1459" i="1"/>
  <c r="BP1459" i="1"/>
  <c r="BO1459" i="1"/>
  <c r="BN1459" i="1"/>
  <c r="BV1458" i="1"/>
  <c r="BU1458" i="1"/>
  <c r="BT1458" i="1"/>
  <c r="BS1458" i="1"/>
  <c r="BR1458" i="1"/>
  <c r="BQ1458" i="1"/>
  <c r="BP1458" i="1"/>
  <c r="BO1458" i="1"/>
  <c r="BN1458" i="1"/>
  <c r="BV1457" i="1"/>
  <c r="BU1457" i="1"/>
  <c r="BT1457" i="1"/>
  <c r="BS1457" i="1"/>
  <c r="BR1457" i="1"/>
  <c r="BQ1457" i="1"/>
  <c r="BP1457" i="1"/>
  <c r="BO1457" i="1"/>
  <c r="BN1457" i="1"/>
  <c r="BV1456" i="1"/>
  <c r="BU1456" i="1"/>
  <c r="BT1456" i="1"/>
  <c r="BS1456" i="1"/>
  <c r="BR1456" i="1"/>
  <c r="BQ1456" i="1"/>
  <c r="BP1456" i="1"/>
  <c r="BO1456" i="1"/>
  <c r="BN1456" i="1"/>
  <c r="BV1455" i="1"/>
  <c r="BU1455" i="1"/>
  <c r="BT1455" i="1"/>
  <c r="BS1455" i="1"/>
  <c r="BR1455" i="1"/>
  <c r="BQ1455" i="1"/>
  <c r="BP1455" i="1"/>
  <c r="BO1455" i="1"/>
  <c r="BN1455" i="1"/>
  <c r="BV1454" i="1"/>
  <c r="BU1454" i="1"/>
  <c r="BT1454" i="1"/>
  <c r="BS1454" i="1"/>
  <c r="BR1454" i="1"/>
  <c r="BQ1454" i="1"/>
  <c r="BP1454" i="1"/>
  <c r="BO1454" i="1"/>
  <c r="BN1454" i="1"/>
  <c r="BV1453" i="1"/>
  <c r="BU1453" i="1"/>
  <c r="BT1453" i="1"/>
  <c r="BS1453" i="1"/>
  <c r="BR1453" i="1"/>
  <c r="BQ1453" i="1"/>
  <c r="BP1453" i="1"/>
  <c r="BO1453" i="1"/>
  <c r="BN1453" i="1"/>
  <c r="BV1452" i="1"/>
  <c r="BU1452" i="1"/>
  <c r="BT1452" i="1"/>
  <c r="BS1452" i="1"/>
  <c r="BR1452" i="1"/>
  <c r="BQ1452" i="1"/>
  <c r="BP1452" i="1"/>
  <c r="BO1452" i="1"/>
  <c r="BN1452" i="1"/>
  <c r="BV1451" i="1"/>
  <c r="BU1451" i="1"/>
  <c r="BT1451" i="1"/>
  <c r="BS1451" i="1"/>
  <c r="BR1451" i="1"/>
  <c r="BQ1451" i="1"/>
  <c r="BP1451" i="1"/>
  <c r="BO1451" i="1"/>
  <c r="BN1451" i="1"/>
  <c r="BV1450" i="1"/>
  <c r="BU1450" i="1"/>
  <c r="BT1450" i="1"/>
  <c r="BS1450" i="1"/>
  <c r="BR1450" i="1"/>
  <c r="BQ1450" i="1"/>
  <c r="BP1450" i="1"/>
  <c r="BO1450" i="1"/>
  <c r="BN1450" i="1"/>
  <c r="BV1449" i="1"/>
  <c r="BU1449" i="1"/>
  <c r="BT1449" i="1"/>
  <c r="BS1449" i="1"/>
  <c r="BR1449" i="1"/>
  <c r="BQ1449" i="1"/>
  <c r="BP1449" i="1"/>
  <c r="BO1449" i="1"/>
  <c r="BN1449" i="1"/>
  <c r="BV1448" i="1"/>
  <c r="BU1448" i="1"/>
  <c r="BT1448" i="1"/>
  <c r="BS1448" i="1"/>
  <c r="BR1448" i="1"/>
  <c r="BQ1448" i="1"/>
  <c r="BP1448" i="1"/>
  <c r="BO1448" i="1"/>
  <c r="BN1448" i="1"/>
  <c r="BV1447" i="1"/>
  <c r="BU1447" i="1"/>
  <c r="BT1447" i="1"/>
  <c r="BS1447" i="1"/>
  <c r="BR1447" i="1"/>
  <c r="BQ1447" i="1"/>
  <c r="BP1447" i="1"/>
  <c r="BO1447" i="1"/>
  <c r="BN1447" i="1"/>
  <c r="BV1446" i="1"/>
  <c r="BU1446" i="1"/>
  <c r="BT1446" i="1"/>
  <c r="BS1446" i="1"/>
  <c r="BR1446" i="1"/>
  <c r="BQ1446" i="1"/>
  <c r="BP1446" i="1"/>
  <c r="BO1446" i="1"/>
  <c r="BN1446" i="1"/>
  <c r="BV1445" i="1"/>
  <c r="BU1445" i="1"/>
  <c r="BT1445" i="1"/>
  <c r="BS1445" i="1"/>
  <c r="BR1445" i="1"/>
  <c r="BQ1445" i="1"/>
  <c r="BP1445" i="1"/>
  <c r="BO1445" i="1"/>
  <c r="BN1445" i="1"/>
  <c r="BV1444" i="1"/>
  <c r="BU1444" i="1"/>
  <c r="BT1444" i="1"/>
  <c r="BS1444" i="1"/>
  <c r="BR1444" i="1"/>
  <c r="BQ1444" i="1"/>
  <c r="BP1444" i="1"/>
  <c r="BO1444" i="1"/>
  <c r="BN1444" i="1"/>
  <c r="BV1443" i="1"/>
  <c r="BU1443" i="1"/>
  <c r="BT1443" i="1"/>
  <c r="BS1443" i="1"/>
  <c r="BR1443" i="1"/>
  <c r="BQ1443" i="1"/>
  <c r="BP1443" i="1"/>
  <c r="BO1443" i="1"/>
  <c r="BN1443" i="1"/>
  <c r="BV1442" i="1"/>
  <c r="BU1442" i="1"/>
  <c r="BT1442" i="1"/>
  <c r="BS1442" i="1"/>
  <c r="BR1442" i="1"/>
  <c r="BQ1442" i="1"/>
  <c r="BP1442" i="1"/>
  <c r="BO1442" i="1"/>
  <c r="BN1442" i="1"/>
  <c r="BV1441" i="1"/>
  <c r="BU1441" i="1"/>
  <c r="BT1441" i="1"/>
  <c r="BS1441" i="1"/>
  <c r="BR1441" i="1"/>
  <c r="BQ1441" i="1"/>
  <c r="BP1441" i="1"/>
  <c r="BO1441" i="1"/>
  <c r="BN1441" i="1"/>
  <c r="BV1440" i="1"/>
  <c r="BU1440" i="1"/>
  <c r="BT1440" i="1"/>
  <c r="BS1440" i="1"/>
  <c r="BR1440" i="1"/>
  <c r="BQ1440" i="1"/>
  <c r="BP1440" i="1"/>
  <c r="BO1440" i="1"/>
  <c r="BN1440" i="1"/>
  <c r="BV1439" i="1"/>
  <c r="BU1439" i="1"/>
  <c r="BT1439" i="1"/>
  <c r="BS1439" i="1"/>
  <c r="BR1439" i="1"/>
  <c r="BQ1439" i="1"/>
  <c r="BP1439" i="1"/>
  <c r="BO1439" i="1"/>
  <c r="BN1439" i="1"/>
  <c r="BV1438" i="1"/>
  <c r="BU1438" i="1"/>
  <c r="BT1438" i="1"/>
  <c r="BS1438" i="1"/>
  <c r="BR1438" i="1"/>
  <c r="BQ1438" i="1"/>
  <c r="BP1438" i="1"/>
  <c r="BO1438" i="1"/>
  <c r="BN1438" i="1"/>
  <c r="BV1437" i="1"/>
  <c r="BU1437" i="1"/>
  <c r="BT1437" i="1"/>
  <c r="BS1437" i="1"/>
  <c r="BR1437" i="1"/>
  <c r="BQ1437" i="1"/>
  <c r="BP1437" i="1"/>
  <c r="BO1437" i="1"/>
  <c r="BN1437" i="1"/>
  <c r="BV1436" i="1"/>
  <c r="BU1436" i="1"/>
  <c r="BT1436" i="1"/>
  <c r="BS1436" i="1"/>
  <c r="BR1436" i="1"/>
  <c r="BQ1436" i="1"/>
  <c r="BP1436" i="1"/>
  <c r="BO1436" i="1"/>
  <c r="BN1436" i="1"/>
  <c r="BV1435" i="1"/>
  <c r="BU1435" i="1"/>
  <c r="BT1435" i="1"/>
  <c r="BS1435" i="1"/>
  <c r="BR1435" i="1"/>
  <c r="BQ1435" i="1"/>
  <c r="BP1435" i="1"/>
  <c r="BO1435" i="1"/>
  <c r="BN1435" i="1"/>
  <c r="BV1434" i="1"/>
  <c r="BU1434" i="1"/>
  <c r="BT1434" i="1"/>
  <c r="BS1434" i="1"/>
  <c r="BR1434" i="1"/>
  <c r="BQ1434" i="1"/>
  <c r="BP1434" i="1"/>
  <c r="BO1434" i="1"/>
  <c r="BN1434" i="1"/>
  <c r="BV1433" i="1"/>
  <c r="BU1433" i="1"/>
  <c r="BT1433" i="1"/>
  <c r="BS1433" i="1"/>
  <c r="BR1433" i="1"/>
  <c r="BQ1433" i="1"/>
  <c r="BP1433" i="1"/>
  <c r="BO1433" i="1"/>
  <c r="BN1433" i="1"/>
  <c r="BV1432" i="1"/>
  <c r="BU1432" i="1"/>
  <c r="BT1432" i="1"/>
  <c r="BS1432" i="1"/>
  <c r="BR1432" i="1"/>
  <c r="BQ1432" i="1"/>
  <c r="BP1432" i="1"/>
  <c r="BO1432" i="1"/>
  <c r="BN1432" i="1"/>
  <c r="BV1431" i="1"/>
  <c r="BU1431" i="1"/>
  <c r="BT1431" i="1"/>
  <c r="BS1431" i="1"/>
  <c r="BR1431" i="1"/>
  <c r="BQ1431" i="1"/>
  <c r="BP1431" i="1"/>
  <c r="BO1431" i="1"/>
  <c r="BN1431" i="1"/>
  <c r="BV1430" i="1"/>
  <c r="BU1430" i="1"/>
  <c r="BT1430" i="1"/>
  <c r="BS1430" i="1"/>
  <c r="BR1430" i="1"/>
  <c r="BQ1430" i="1"/>
  <c r="BP1430" i="1"/>
  <c r="BO1430" i="1"/>
  <c r="BN1430" i="1"/>
  <c r="BV1429" i="1"/>
  <c r="BU1429" i="1"/>
  <c r="BT1429" i="1"/>
  <c r="BS1429" i="1"/>
  <c r="BR1429" i="1"/>
  <c r="BQ1429" i="1"/>
  <c r="BP1429" i="1"/>
  <c r="BO1429" i="1"/>
  <c r="BN1429" i="1"/>
  <c r="BV1428" i="1"/>
  <c r="BU1428" i="1"/>
  <c r="BT1428" i="1"/>
  <c r="BS1428" i="1"/>
  <c r="BR1428" i="1"/>
  <c r="BQ1428" i="1"/>
  <c r="BP1428" i="1"/>
  <c r="BO1428" i="1"/>
  <c r="BN1428" i="1"/>
  <c r="BV1427" i="1"/>
  <c r="BU1427" i="1"/>
  <c r="BT1427" i="1"/>
  <c r="BS1427" i="1"/>
  <c r="BR1427" i="1"/>
  <c r="BQ1427" i="1"/>
  <c r="BP1427" i="1"/>
  <c r="BO1427" i="1"/>
  <c r="BN1427" i="1"/>
  <c r="BV1426" i="1"/>
  <c r="BU1426" i="1"/>
  <c r="BT1426" i="1"/>
  <c r="BS1426" i="1"/>
  <c r="BR1426" i="1"/>
  <c r="BQ1426" i="1"/>
  <c r="BP1426" i="1"/>
  <c r="BO1426" i="1"/>
  <c r="BN1426" i="1"/>
  <c r="BV1425" i="1"/>
  <c r="BU1425" i="1"/>
  <c r="BT1425" i="1"/>
  <c r="BS1425" i="1"/>
  <c r="BR1425" i="1"/>
  <c r="BQ1425" i="1"/>
  <c r="BP1425" i="1"/>
  <c r="BO1425" i="1"/>
  <c r="BN1425" i="1"/>
  <c r="BV1424" i="1"/>
  <c r="BU1424" i="1"/>
  <c r="BT1424" i="1"/>
  <c r="BS1424" i="1"/>
  <c r="BR1424" i="1"/>
  <c r="BQ1424" i="1"/>
  <c r="BP1424" i="1"/>
  <c r="BO1424" i="1"/>
  <c r="BN1424" i="1"/>
  <c r="BV1423" i="1"/>
  <c r="BU1423" i="1"/>
  <c r="BT1423" i="1"/>
  <c r="BS1423" i="1"/>
  <c r="BR1423" i="1"/>
  <c r="BQ1423" i="1"/>
  <c r="BP1423" i="1"/>
  <c r="BO1423" i="1"/>
  <c r="BN1423" i="1"/>
  <c r="BV1422" i="1"/>
  <c r="BU1422" i="1"/>
  <c r="BT1422" i="1"/>
  <c r="BS1422" i="1"/>
  <c r="BR1422" i="1"/>
  <c r="BQ1422" i="1"/>
  <c r="BP1422" i="1"/>
  <c r="BO1422" i="1"/>
  <c r="BN1422" i="1"/>
  <c r="BV1421" i="1"/>
  <c r="BU1421" i="1"/>
  <c r="BT1421" i="1"/>
  <c r="BS1421" i="1"/>
  <c r="BR1421" i="1"/>
  <c r="BQ1421" i="1"/>
  <c r="BP1421" i="1"/>
  <c r="BO1421" i="1"/>
  <c r="BN1421" i="1"/>
  <c r="BV1420" i="1"/>
  <c r="BU1420" i="1"/>
  <c r="BT1420" i="1"/>
  <c r="BS1420" i="1"/>
  <c r="BR1420" i="1"/>
  <c r="BQ1420" i="1"/>
  <c r="BP1420" i="1"/>
  <c r="BO1420" i="1"/>
  <c r="BN1420" i="1"/>
  <c r="BV1419" i="1"/>
  <c r="BU1419" i="1"/>
  <c r="BT1419" i="1"/>
  <c r="BS1419" i="1"/>
  <c r="BR1419" i="1"/>
  <c r="BQ1419" i="1"/>
  <c r="BP1419" i="1"/>
  <c r="BO1419" i="1"/>
  <c r="BN1419" i="1"/>
  <c r="BV1418" i="1"/>
  <c r="BU1418" i="1"/>
  <c r="BT1418" i="1"/>
  <c r="BS1418" i="1"/>
  <c r="BR1418" i="1"/>
  <c r="BQ1418" i="1"/>
  <c r="BP1418" i="1"/>
  <c r="BO1418" i="1"/>
  <c r="BN1418" i="1"/>
  <c r="BV1417" i="1"/>
  <c r="BU1417" i="1"/>
  <c r="BT1417" i="1"/>
  <c r="BS1417" i="1"/>
  <c r="BR1417" i="1"/>
  <c r="BQ1417" i="1"/>
  <c r="BP1417" i="1"/>
  <c r="BO1417" i="1"/>
  <c r="BN1417" i="1"/>
  <c r="BV1416" i="1"/>
  <c r="BU1416" i="1"/>
  <c r="BT1416" i="1"/>
  <c r="BS1416" i="1"/>
  <c r="BR1416" i="1"/>
  <c r="BQ1416" i="1"/>
  <c r="BP1416" i="1"/>
  <c r="BO1416" i="1"/>
  <c r="BN1416" i="1"/>
  <c r="BV1415" i="1"/>
  <c r="BU1415" i="1"/>
  <c r="BT1415" i="1"/>
  <c r="BS1415" i="1"/>
  <c r="BR1415" i="1"/>
  <c r="BQ1415" i="1"/>
  <c r="BP1415" i="1"/>
  <c r="BO1415" i="1"/>
  <c r="BN1415" i="1"/>
  <c r="BV1414" i="1"/>
  <c r="BU1414" i="1"/>
  <c r="BT1414" i="1"/>
  <c r="BS1414" i="1"/>
  <c r="BR1414" i="1"/>
  <c r="BQ1414" i="1"/>
  <c r="BP1414" i="1"/>
  <c r="BO1414" i="1"/>
  <c r="BN1414" i="1"/>
  <c r="BV1413" i="1"/>
  <c r="BU1413" i="1"/>
  <c r="BT1413" i="1"/>
  <c r="BS1413" i="1"/>
  <c r="BR1413" i="1"/>
  <c r="BQ1413" i="1"/>
  <c r="BP1413" i="1"/>
  <c r="BO1413" i="1"/>
  <c r="BN1413" i="1"/>
  <c r="BV1412" i="1"/>
  <c r="BU1412" i="1"/>
  <c r="BT1412" i="1"/>
  <c r="BS1412" i="1"/>
  <c r="BR1412" i="1"/>
  <c r="BQ1412" i="1"/>
  <c r="BP1412" i="1"/>
  <c r="BO1412" i="1"/>
  <c r="BN1412" i="1"/>
  <c r="BV1411" i="1"/>
  <c r="BU1411" i="1"/>
  <c r="BT1411" i="1"/>
  <c r="BS1411" i="1"/>
  <c r="BR1411" i="1"/>
  <c r="BQ1411" i="1"/>
  <c r="BP1411" i="1"/>
  <c r="BO1411" i="1"/>
  <c r="BN1411" i="1"/>
  <c r="BV1410" i="1"/>
  <c r="BU1410" i="1"/>
  <c r="BT1410" i="1"/>
  <c r="BS1410" i="1"/>
  <c r="BR1410" i="1"/>
  <c r="BQ1410" i="1"/>
  <c r="BP1410" i="1"/>
  <c r="BO1410" i="1"/>
  <c r="BN1410" i="1"/>
  <c r="BV1409" i="1"/>
  <c r="BU1409" i="1"/>
  <c r="BT1409" i="1"/>
  <c r="BS1409" i="1"/>
  <c r="BR1409" i="1"/>
  <c r="BQ1409" i="1"/>
  <c r="BP1409" i="1"/>
  <c r="BO1409" i="1"/>
  <c r="BN1409" i="1"/>
  <c r="BV1408" i="1"/>
  <c r="BU1408" i="1"/>
  <c r="BT1408" i="1"/>
  <c r="BS1408" i="1"/>
  <c r="BR1408" i="1"/>
  <c r="BQ1408" i="1"/>
  <c r="BP1408" i="1"/>
  <c r="BO1408" i="1"/>
  <c r="BN1408" i="1"/>
  <c r="BV1407" i="1"/>
  <c r="BU1407" i="1"/>
  <c r="BT1407" i="1"/>
  <c r="BS1407" i="1"/>
  <c r="BR1407" i="1"/>
  <c r="BQ1407" i="1"/>
  <c r="BP1407" i="1"/>
  <c r="BO1407" i="1"/>
  <c r="BN1407" i="1"/>
  <c r="BV1406" i="1"/>
  <c r="BU1406" i="1"/>
  <c r="BT1406" i="1"/>
  <c r="BS1406" i="1"/>
  <c r="BR1406" i="1"/>
  <c r="BQ1406" i="1"/>
  <c r="BP1406" i="1"/>
  <c r="BO1406" i="1"/>
  <c r="BN1406" i="1"/>
  <c r="BV1405" i="1"/>
  <c r="BU1405" i="1"/>
  <c r="BT1405" i="1"/>
  <c r="BS1405" i="1"/>
  <c r="BR1405" i="1"/>
  <c r="BQ1405" i="1"/>
  <c r="BP1405" i="1"/>
  <c r="BO1405" i="1"/>
  <c r="BN1405" i="1"/>
  <c r="BV1404" i="1"/>
  <c r="BU1404" i="1"/>
  <c r="BT1404" i="1"/>
  <c r="BS1404" i="1"/>
  <c r="BR1404" i="1"/>
  <c r="BQ1404" i="1"/>
  <c r="BP1404" i="1"/>
  <c r="BO1404" i="1"/>
  <c r="BN1404" i="1"/>
  <c r="BV1403" i="1"/>
  <c r="BU1403" i="1"/>
  <c r="BT1403" i="1"/>
  <c r="BS1403" i="1"/>
  <c r="BR1403" i="1"/>
  <c r="BQ1403" i="1"/>
  <c r="BP1403" i="1"/>
  <c r="BO1403" i="1"/>
  <c r="BN1403" i="1"/>
  <c r="BV1402" i="1"/>
  <c r="BU1402" i="1"/>
  <c r="BT1402" i="1"/>
  <c r="BS1402" i="1"/>
  <c r="BR1402" i="1"/>
  <c r="BQ1402" i="1"/>
  <c r="BP1402" i="1"/>
  <c r="BO1402" i="1"/>
  <c r="BN1402" i="1"/>
  <c r="BV1401" i="1"/>
  <c r="BU1401" i="1"/>
  <c r="BT1401" i="1"/>
  <c r="BS1401" i="1"/>
  <c r="BR1401" i="1"/>
  <c r="BQ1401" i="1"/>
  <c r="BP1401" i="1"/>
  <c r="BO1401" i="1"/>
  <c r="BN1401" i="1"/>
  <c r="BV1400" i="1"/>
  <c r="BU1400" i="1"/>
  <c r="BT1400" i="1"/>
  <c r="BS1400" i="1"/>
  <c r="BR1400" i="1"/>
  <c r="BQ1400" i="1"/>
  <c r="BP1400" i="1"/>
  <c r="BO1400" i="1"/>
  <c r="BN1400" i="1"/>
  <c r="BV1399" i="1"/>
  <c r="BU1399" i="1"/>
  <c r="BT1399" i="1"/>
  <c r="BS1399" i="1"/>
  <c r="BR1399" i="1"/>
  <c r="BQ1399" i="1"/>
  <c r="BP1399" i="1"/>
  <c r="BO1399" i="1"/>
  <c r="BN1399" i="1"/>
  <c r="BV1398" i="1"/>
  <c r="BU1398" i="1"/>
  <c r="BT1398" i="1"/>
  <c r="BS1398" i="1"/>
  <c r="BR1398" i="1"/>
  <c r="BQ1398" i="1"/>
  <c r="BP1398" i="1"/>
  <c r="BO1398" i="1"/>
  <c r="BN1398" i="1"/>
  <c r="BV1397" i="1"/>
  <c r="BU1397" i="1"/>
  <c r="BT1397" i="1"/>
  <c r="BS1397" i="1"/>
  <c r="BR1397" i="1"/>
  <c r="BQ1397" i="1"/>
  <c r="BP1397" i="1"/>
  <c r="BO1397" i="1"/>
  <c r="BN1397" i="1"/>
  <c r="BV1396" i="1"/>
  <c r="BU1396" i="1"/>
  <c r="BT1396" i="1"/>
  <c r="BS1396" i="1"/>
  <c r="BR1396" i="1"/>
  <c r="BQ1396" i="1"/>
  <c r="BP1396" i="1"/>
  <c r="BO1396" i="1"/>
  <c r="BN1396" i="1"/>
  <c r="BV1395" i="1"/>
  <c r="BU1395" i="1"/>
  <c r="BT1395" i="1"/>
  <c r="BS1395" i="1"/>
  <c r="BR1395" i="1"/>
  <c r="BQ1395" i="1"/>
  <c r="BP1395" i="1"/>
  <c r="BO1395" i="1"/>
  <c r="BN1395" i="1"/>
  <c r="BV1394" i="1"/>
  <c r="BU1394" i="1"/>
  <c r="BT1394" i="1"/>
  <c r="BS1394" i="1"/>
  <c r="BR1394" i="1"/>
  <c r="BQ1394" i="1"/>
  <c r="BP1394" i="1"/>
  <c r="BO1394" i="1"/>
  <c r="BN1394" i="1"/>
  <c r="BV1393" i="1"/>
  <c r="BU1393" i="1"/>
  <c r="BT1393" i="1"/>
  <c r="BS1393" i="1"/>
  <c r="BR1393" i="1"/>
  <c r="BQ1393" i="1"/>
  <c r="BP1393" i="1"/>
  <c r="BO1393" i="1"/>
  <c r="BN1393" i="1"/>
  <c r="BV1392" i="1"/>
  <c r="BU1392" i="1"/>
  <c r="BT1392" i="1"/>
  <c r="BS1392" i="1"/>
  <c r="BR1392" i="1"/>
  <c r="BQ1392" i="1"/>
  <c r="BP1392" i="1"/>
  <c r="BO1392" i="1"/>
  <c r="BN1392" i="1"/>
  <c r="BV1391" i="1"/>
  <c r="BU1391" i="1"/>
  <c r="BT1391" i="1"/>
  <c r="BS1391" i="1"/>
  <c r="BR1391" i="1"/>
  <c r="BQ1391" i="1"/>
  <c r="BP1391" i="1"/>
  <c r="BO1391" i="1"/>
  <c r="BN1391" i="1"/>
  <c r="BV1390" i="1"/>
  <c r="BU1390" i="1"/>
  <c r="BT1390" i="1"/>
  <c r="BS1390" i="1"/>
  <c r="BR1390" i="1"/>
  <c r="BQ1390" i="1"/>
  <c r="BP1390" i="1"/>
  <c r="BO1390" i="1"/>
  <c r="BN1390" i="1"/>
  <c r="BV1389" i="1"/>
  <c r="BU1389" i="1"/>
  <c r="BT1389" i="1"/>
  <c r="BS1389" i="1"/>
  <c r="BR1389" i="1"/>
  <c r="BQ1389" i="1"/>
  <c r="BP1389" i="1"/>
  <c r="BO1389" i="1"/>
  <c r="BN1389" i="1"/>
  <c r="BV1388" i="1"/>
  <c r="BU1388" i="1"/>
  <c r="BT1388" i="1"/>
  <c r="BS1388" i="1"/>
  <c r="BR1388" i="1"/>
  <c r="BQ1388" i="1"/>
  <c r="BP1388" i="1"/>
  <c r="BO1388" i="1"/>
  <c r="BN1388" i="1"/>
  <c r="BV1387" i="1"/>
  <c r="BU1387" i="1"/>
  <c r="BT1387" i="1"/>
  <c r="BS1387" i="1"/>
  <c r="BR1387" i="1"/>
  <c r="BQ1387" i="1"/>
  <c r="BP1387" i="1"/>
  <c r="BO1387" i="1"/>
  <c r="BN1387" i="1"/>
  <c r="BV1386" i="1"/>
  <c r="BU1386" i="1"/>
  <c r="BT1386" i="1"/>
  <c r="BS1386" i="1"/>
  <c r="BR1386" i="1"/>
  <c r="BQ1386" i="1"/>
  <c r="BP1386" i="1"/>
  <c r="BO1386" i="1"/>
  <c r="BN1386" i="1"/>
  <c r="BV1385" i="1"/>
  <c r="BU1385" i="1"/>
  <c r="BT1385" i="1"/>
  <c r="BS1385" i="1"/>
  <c r="BR1385" i="1"/>
  <c r="BQ1385" i="1"/>
  <c r="BP1385" i="1"/>
  <c r="BO1385" i="1"/>
  <c r="BN1385" i="1"/>
  <c r="BV1384" i="1"/>
  <c r="BU1384" i="1"/>
  <c r="BT1384" i="1"/>
  <c r="BS1384" i="1"/>
  <c r="BR1384" i="1"/>
  <c r="BQ1384" i="1"/>
  <c r="BP1384" i="1"/>
  <c r="BO1384" i="1"/>
  <c r="BN1384" i="1"/>
  <c r="BV1383" i="1"/>
  <c r="BU1383" i="1"/>
  <c r="BT1383" i="1"/>
  <c r="BS1383" i="1"/>
  <c r="BR1383" i="1"/>
  <c r="BQ1383" i="1"/>
  <c r="BP1383" i="1"/>
  <c r="BO1383" i="1"/>
  <c r="BN1383" i="1"/>
  <c r="BV1382" i="1"/>
  <c r="BU1382" i="1"/>
  <c r="BT1382" i="1"/>
  <c r="BS1382" i="1"/>
  <c r="BR1382" i="1"/>
  <c r="BQ1382" i="1"/>
  <c r="BP1382" i="1"/>
  <c r="BO1382" i="1"/>
  <c r="BN1382" i="1"/>
  <c r="BV1381" i="1"/>
  <c r="BU1381" i="1"/>
  <c r="BT1381" i="1"/>
  <c r="BS1381" i="1"/>
  <c r="BR1381" i="1"/>
  <c r="BQ1381" i="1"/>
  <c r="BP1381" i="1"/>
  <c r="BO1381" i="1"/>
  <c r="BN1381" i="1"/>
  <c r="BV1380" i="1"/>
  <c r="BU1380" i="1"/>
  <c r="BT1380" i="1"/>
  <c r="BS1380" i="1"/>
  <c r="BR1380" i="1"/>
  <c r="BQ1380" i="1"/>
  <c r="BP1380" i="1"/>
  <c r="BO1380" i="1"/>
  <c r="BN1380" i="1"/>
  <c r="BV1379" i="1"/>
  <c r="BU1379" i="1"/>
  <c r="BT1379" i="1"/>
  <c r="BS1379" i="1"/>
  <c r="BR1379" i="1"/>
  <c r="BQ1379" i="1"/>
  <c r="BP1379" i="1"/>
  <c r="BO1379" i="1"/>
  <c r="BN1379" i="1"/>
  <c r="BV1378" i="1"/>
  <c r="BU1378" i="1"/>
  <c r="BT1378" i="1"/>
  <c r="BS1378" i="1"/>
  <c r="BR1378" i="1"/>
  <c r="BQ1378" i="1"/>
  <c r="BP1378" i="1"/>
  <c r="BO1378" i="1"/>
  <c r="BN1378" i="1"/>
  <c r="BV1377" i="1"/>
  <c r="BU1377" i="1"/>
  <c r="BT1377" i="1"/>
  <c r="BS1377" i="1"/>
  <c r="BR1377" i="1"/>
  <c r="BQ1377" i="1"/>
  <c r="BP1377" i="1"/>
  <c r="BO1377" i="1"/>
  <c r="BN1377" i="1"/>
  <c r="BV1376" i="1"/>
  <c r="BU1376" i="1"/>
  <c r="BT1376" i="1"/>
  <c r="BS1376" i="1"/>
  <c r="BR1376" i="1"/>
  <c r="BQ1376" i="1"/>
  <c r="BP1376" i="1"/>
  <c r="BO1376" i="1"/>
  <c r="BN1376" i="1"/>
  <c r="BV1375" i="1"/>
  <c r="BU1375" i="1"/>
  <c r="BT1375" i="1"/>
  <c r="BS1375" i="1"/>
  <c r="BR1375" i="1"/>
  <c r="BQ1375" i="1"/>
  <c r="BP1375" i="1"/>
  <c r="BO1375" i="1"/>
  <c r="BN1375" i="1"/>
  <c r="BV1374" i="1"/>
  <c r="BU1374" i="1"/>
  <c r="BT1374" i="1"/>
  <c r="BS1374" i="1"/>
  <c r="BR1374" i="1"/>
  <c r="BQ1374" i="1"/>
  <c r="BP1374" i="1"/>
  <c r="BO1374" i="1"/>
  <c r="BN1374" i="1"/>
  <c r="BV1373" i="1"/>
  <c r="BU1373" i="1"/>
  <c r="BT1373" i="1"/>
  <c r="BS1373" i="1"/>
  <c r="BR1373" i="1"/>
  <c r="BQ1373" i="1"/>
  <c r="BP1373" i="1"/>
  <c r="BO1373" i="1"/>
  <c r="BN1373" i="1"/>
  <c r="BV1372" i="1"/>
  <c r="BU1372" i="1"/>
  <c r="BT1372" i="1"/>
  <c r="BS1372" i="1"/>
  <c r="BR1372" i="1"/>
  <c r="BQ1372" i="1"/>
  <c r="BP1372" i="1"/>
  <c r="BO1372" i="1"/>
  <c r="BN1372" i="1"/>
  <c r="BV1371" i="1"/>
  <c r="BU1371" i="1"/>
  <c r="BT1371" i="1"/>
  <c r="BS1371" i="1"/>
  <c r="BR1371" i="1"/>
  <c r="BQ1371" i="1"/>
  <c r="BP1371" i="1"/>
  <c r="BO1371" i="1"/>
  <c r="BN1371" i="1"/>
  <c r="BV1370" i="1"/>
  <c r="BU1370" i="1"/>
  <c r="BT1370" i="1"/>
  <c r="BS1370" i="1"/>
  <c r="BR1370" i="1"/>
  <c r="BQ1370" i="1"/>
  <c r="BP1370" i="1"/>
  <c r="BO1370" i="1"/>
  <c r="BN1370" i="1"/>
  <c r="BV1369" i="1"/>
  <c r="BU1369" i="1"/>
  <c r="BT1369" i="1"/>
  <c r="BS1369" i="1"/>
  <c r="BR1369" i="1"/>
  <c r="BQ1369" i="1"/>
  <c r="BP1369" i="1"/>
  <c r="BO1369" i="1"/>
  <c r="BN1369" i="1"/>
  <c r="BV1368" i="1"/>
  <c r="BU1368" i="1"/>
  <c r="BT1368" i="1"/>
  <c r="BS1368" i="1"/>
  <c r="BR1368" i="1"/>
  <c r="BQ1368" i="1"/>
  <c r="BP1368" i="1"/>
  <c r="BO1368" i="1"/>
  <c r="BN1368" i="1"/>
  <c r="BV1367" i="1"/>
  <c r="BU1367" i="1"/>
  <c r="BT1367" i="1"/>
  <c r="BS1367" i="1"/>
  <c r="BR1367" i="1"/>
  <c r="BQ1367" i="1"/>
  <c r="BP1367" i="1"/>
  <c r="BO1367" i="1"/>
  <c r="BN1367" i="1"/>
  <c r="BV1366" i="1"/>
  <c r="BU1366" i="1"/>
  <c r="BT1366" i="1"/>
  <c r="BS1366" i="1"/>
  <c r="BR1366" i="1"/>
  <c r="BQ1366" i="1"/>
  <c r="BP1366" i="1"/>
  <c r="BO1366" i="1"/>
  <c r="BN1366" i="1"/>
  <c r="BV1365" i="1"/>
  <c r="BU1365" i="1"/>
  <c r="BT1365" i="1"/>
  <c r="BS1365" i="1"/>
  <c r="BR1365" i="1"/>
  <c r="BQ1365" i="1"/>
  <c r="BP1365" i="1"/>
  <c r="BO1365" i="1"/>
  <c r="BN1365" i="1"/>
  <c r="BV1364" i="1"/>
  <c r="BU1364" i="1"/>
  <c r="BT1364" i="1"/>
  <c r="BS1364" i="1"/>
  <c r="BR1364" i="1"/>
  <c r="BQ1364" i="1"/>
  <c r="BP1364" i="1"/>
  <c r="BO1364" i="1"/>
  <c r="BN1364" i="1"/>
  <c r="BV1363" i="1"/>
  <c r="BU1363" i="1"/>
  <c r="BT1363" i="1"/>
  <c r="BS1363" i="1"/>
  <c r="BR1363" i="1"/>
  <c r="BQ1363" i="1"/>
  <c r="BP1363" i="1"/>
  <c r="BO1363" i="1"/>
  <c r="BN1363" i="1"/>
  <c r="BV1362" i="1"/>
  <c r="BU1362" i="1"/>
  <c r="BT1362" i="1"/>
  <c r="BS1362" i="1"/>
  <c r="BR1362" i="1"/>
  <c r="BQ1362" i="1"/>
  <c r="BP1362" i="1"/>
  <c r="BO1362" i="1"/>
  <c r="BN1362" i="1"/>
  <c r="BV1361" i="1"/>
  <c r="BU1361" i="1"/>
  <c r="BT1361" i="1"/>
  <c r="BS1361" i="1"/>
  <c r="BR1361" i="1"/>
  <c r="BQ1361" i="1"/>
  <c r="BP1361" i="1"/>
  <c r="BO1361" i="1"/>
  <c r="BN1361" i="1"/>
  <c r="BV1360" i="1"/>
  <c r="BU1360" i="1"/>
  <c r="BT1360" i="1"/>
  <c r="BS1360" i="1"/>
  <c r="BR1360" i="1"/>
  <c r="BQ1360" i="1"/>
  <c r="BP1360" i="1"/>
  <c r="BO1360" i="1"/>
  <c r="BN1360" i="1"/>
  <c r="BV1359" i="1"/>
  <c r="BU1359" i="1"/>
  <c r="BT1359" i="1"/>
  <c r="BS1359" i="1"/>
  <c r="BR1359" i="1"/>
  <c r="BQ1359" i="1"/>
  <c r="BP1359" i="1"/>
  <c r="BO1359" i="1"/>
  <c r="BN1359" i="1"/>
  <c r="BV1358" i="1"/>
  <c r="BU1358" i="1"/>
  <c r="BT1358" i="1"/>
  <c r="BS1358" i="1"/>
  <c r="BR1358" i="1"/>
  <c r="BQ1358" i="1"/>
  <c r="BP1358" i="1"/>
  <c r="BO1358" i="1"/>
  <c r="BN1358" i="1"/>
  <c r="BV1357" i="1"/>
  <c r="BU1357" i="1"/>
  <c r="BT1357" i="1"/>
  <c r="BS1357" i="1"/>
  <c r="BR1357" i="1"/>
  <c r="BQ1357" i="1"/>
  <c r="BP1357" i="1"/>
  <c r="BO1357" i="1"/>
  <c r="BN1357" i="1"/>
  <c r="BV1356" i="1"/>
  <c r="BU1356" i="1"/>
  <c r="BT1356" i="1"/>
  <c r="BS1356" i="1"/>
  <c r="BR1356" i="1"/>
  <c r="BQ1356" i="1"/>
  <c r="BP1356" i="1"/>
  <c r="BO1356" i="1"/>
  <c r="BN1356" i="1"/>
  <c r="BV1355" i="1"/>
  <c r="BU1355" i="1"/>
  <c r="BT1355" i="1"/>
  <c r="BS1355" i="1"/>
  <c r="BR1355" i="1"/>
  <c r="BQ1355" i="1"/>
  <c r="BP1355" i="1"/>
  <c r="BO1355" i="1"/>
  <c r="BN1355" i="1"/>
  <c r="BV1354" i="1"/>
  <c r="BU1354" i="1"/>
  <c r="BT1354" i="1"/>
  <c r="BS1354" i="1"/>
  <c r="BR1354" i="1"/>
  <c r="BQ1354" i="1"/>
  <c r="BP1354" i="1"/>
  <c r="BO1354" i="1"/>
  <c r="BN1354" i="1"/>
  <c r="BV1353" i="1"/>
  <c r="BU1353" i="1"/>
  <c r="BT1353" i="1"/>
  <c r="BS1353" i="1"/>
  <c r="BR1353" i="1"/>
  <c r="BQ1353" i="1"/>
  <c r="BP1353" i="1"/>
  <c r="BO1353" i="1"/>
  <c r="BN1353" i="1"/>
  <c r="BV1352" i="1"/>
  <c r="BU1352" i="1"/>
  <c r="BT1352" i="1"/>
  <c r="BS1352" i="1"/>
  <c r="BR1352" i="1"/>
  <c r="BQ1352" i="1"/>
  <c r="BP1352" i="1"/>
  <c r="BO1352" i="1"/>
  <c r="BN1352" i="1"/>
  <c r="BV1351" i="1"/>
  <c r="BU1351" i="1"/>
  <c r="BT1351" i="1"/>
  <c r="BS1351" i="1"/>
  <c r="BR1351" i="1"/>
  <c r="BQ1351" i="1"/>
  <c r="BP1351" i="1"/>
  <c r="BO1351" i="1"/>
  <c r="BN1351" i="1"/>
  <c r="BV1350" i="1"/>
  <c r="BU1350" i="1"/>
  <c r="BT1350" i="1"/>
  <c r="BS1350" i="1"/>
  <c r="BR1350" i="1"/>
  <c r="BQ1350" i="1"/>
  <c r="BP1350" i="1"/>
  <c r="BO1350" i="1"/>
  <c r="BN1350" i="1"/>
  <c r="BV1349" i="1"/>
  <c r="BU1349" i="1"/>
  <c r="BT1349" i="1"/>
  <c r="BS1349" i="1"/>
  <c r="BR1349" i="1"/>
  <c r="BQ1349" i="1"/>
  <c r="BP1349" i="1"/>
  <c r="BO1349" i="1"/>
  <c r="BN1349" i="1"/>
  <c r="BV1348" i="1"/>
  <c r="BU1348" i="1"/>
  <c r="BT1348" i="1"/>
  <c r="BS1348" i="1"/>
  <c r="BR1348" i="1"/>
  <c r="BQ1348" i="1"/>
  <c r="BP1348" i="1"/>
  <c r="BO1348" i="1"/>
  <c r="BN1348" i="1"/>
  <c r="BV1347" i="1"/>
  <c r="BU1347" i="1"/>
  <c r="BT1347" i="1"/>
  <c r="BS1347" i="1"/>
  <c r="BR1347" i="1"/>
  <c r="BQ1347" i="1"/>
  <c r="BP1347" i="1"/>
  <c r="BO1347" i="1"/>
  <c r="BN1347" i="1"/>
  <c r="BV1346" i="1"/>
  <c r="BU1346" i="1"/>
  <c r="BT1346" i="1"/>
  <c r="BS1346" i="1"/>
  <c r="BR1346" i="1"/>
  <c r="BQ1346" i="1"/>
  <c r="BP1346" i="1"/>
  <c r="BO1346" i="1"/>
  <c r="BN1346" i="1"/>
  <c r="BV1345" i="1"/>
  <c r="BU1345" i="1"/>
  <c r="BT1345" i="1"/>
  <c r="BS1345" i="1"/>
  <c r="BR1345" i="1"/>
  <c r="BQ1345" i="1"/>
  <c r="BP1345" i="1"/>
  <c r="BO1345" i="1"/>
  <c r="BN1345" i="1"/>
  <c r="BV1344" i="1"/>
  <c r="BU1344" i="1"/>
  <c r="BT1344" i="1"/>
  <c r="BS1344" i="1"/>
  <c r="BR1344" i="1"/>
  <c r="BQ1344" i="1"/>
  <c r="BP1344" i="1"/>
  <c r="BO1344" i="1"/>
  <c r="BN1344" i="1"/>
  <c r="BV1343" i="1"/>
  <c r="BU1343" i="1"/>
  <c r="BT1343" i="1"/>
  <c r="BS1343" i="1"/>
  <c r="BR1343" i="1"/>
  <c r="BQ1343" i="1"/>
  <c r="BP1343" i="1"/>
  <c r="BO1343" i="1"/>
  <c r="BN1343" i="1"/>
  <c r="BV1342" i="1"/>
  <c r="BU1342" i="1"/>
  <c r="BT1342" i="1"/>
  <c r="BS1342" i="1"/>
  <c r="BR1342" i="1"/>
  <c r="BQ1342" i="1"/>
  <c r="BP1342" i="1"/>
  <c r="BO1342" i="1"/>
  <c r="BN1342" i="1"/>
  <c r="BV1341" i="1"/>
  <c r="BU1341" i="1"/>
  <c r="BT1341" i="1"/>
  <c r="BS1341" i="1"/>
  <c r="BR1341" i="1"/>
  <c r="BQ1341" i="1"/>
  <c r="BP1341" i="1"/>
  <c r="BO1341" i="1"/>
  <c r="BN1341" i="1"/>
  <c r="BV1340" i="1"/>
  <c r="BU1340" i="1"/>
  <c r="BT1340" i="1"/>
  <c r="BS1340" i="1"/>
  <c r="BR1340" i="1"/>
  <c r="BQ1340" i="1"/>
  <c r="BP1340" i="1"/>
  <c r="BO1340" i="1"/>
  <c r="BN1340" i="1"/>
  <c r="BV1339" i="1"/>
  <c r="BU1339" i="1"/>
  <c r="BT1339" i="1"/>
  <c r="BS1339" i="1"/>
  <c r="BR1339" i="1"/>
  <c r="BQ1339" i="1"/>
  <c r="BP1339" i="1"/>
  <c r="BO1339" i="1"/>
  <c r="BN1339" i="1"/>
  <c r="BV1338" i="1"/>
  <c r="BU1338" i="1"/>
  <c r="BT1338" i="1"/>
  <c r="BS1338" i="1"/>
  <c r="BR1338" i="1"/>
  <c r="BQ1338" i="1"/>
  <c r="BP1338" i="1"/>
  <c r="BO1338" i="1"/>
  <c r="BN1338" i="1"/>
  <c r="BV1337" i="1"/>
  <c r="BU1337" i="1"/>
  <c r="BT1337" i="1"/>
  <c r="BS1337" i="1"/>
  <c r="BR1337" i="1"/>
  <c r="BQ1337" i="1"/>
  <c r="BP1337" i="1"/>
  <c r="BO1337" i="1"/>
  <c r="BN1337" i="1"/>
  <c r="BV1336" i="1"/>
  <c r="BU1336" i="1"/>
  <c r="BT1336" i="1"/>
  <c r="BS1336" i="1"/>
  <c r="BR1336" i="1"/>
  <c r="BQ1336" i="1"/>
  <c r="BP1336" i="1"/>
  <c r="BO1336" i="1"/>
  <c r="BN1336" i="1"/>
  <c r="BV1335" i="1"/>
  <c r="BU1335" i="1"/>
  <c r="BT1335" i="1"/>
  <c r="BS1335" i="1"/>
  <c r="BR1335" i="1"/>
  <c r="BQ1335" i="1"/>
  <c r="BP1335" i="1"/>
  <c r="BO1335" i="1"/>
  <c r="BN1335" i="1"/>
  <c r="BV1334" i="1"/>
  <c r="BU1334" i="1"/>
  <c r="BT1334" i="1"/>
  <c r="BS1334" i="1"/>
  <c r="BR1334" i="1"/>
  <c r="BQ1334" i="1"/>
  <c r="BP1334" i="1"/>
  <c r="BO1334" i="1"/>
  <c r="BN1334" i="1"/>
  <c r="BV1333" i="1"/>
  <c r="BU1333" i="1"/>
  <c r="BT1333" i="1"/>
  <c r="BS1333" i="1"/>
  <c r="BR1333" i="1"/>
  <c r="BQ1333" i="1"/>
  <c r="BP1333" i="1"/>
  <c r="BO1333" i="1"/>
  <c r="BN1333" i="1"/>
  <c r="BV1332" i="1"/>
  <c r="BU1332" i="1"/>
  <c r="BT1332" i="1"/>
  <c r="BS1332" i="1"/>
  <c r="BR1332" i="1"/>
  <c r="BQ1332" i="1"/>
  <c r="BP1332" i="1"/>
  <c r="BO1332" i="1"/>
  <c r="BN1332" i="1"/>
  <c r="BV1331" i="1"/>
  <c r="BU1331" i="1"/>
  <c r="BT1331" i="1"/>
  <c r="BS1331" i="1"/>
  <c r="BR1331" i="1"/>
  <c r="BQ1331" i="1"/>
  <c r="BP1331" i="1"/>
  <c r="BO1331" i="1"/>
  <c r="BN1331" i="1"/>
  <c r="BV1330" i="1"/>
  <c r="BU1330" i="1"/>
  <c r="BT1330" i="1"/>
  <c r="BS1330" i="1"/>
  <c r="BR1330" i="1"/>
  <c r="BQ1330" i="1"/>
  <c r="BP1330" i="1"/>
  <c r="BO1330" i="1"/>
  <c r="BN1330" i="1"/>
  <c r="BV1329" i="1"/>
  <c r="BU1329" i="1"/>
  <c r="BT1329" i="1"/>
  <c r="BS1329" i="1"/>
  <c r="BR1329" i="1"/>
  <c r="BQ1329" i="1"/>
  <c r="BP1329" i="1"/>
  <c r="BO1329" i="1"/>
  <c r="BN1329" i="1"/>
  <c r="BV1328" i="1"/>
  <c r="BU1328" i="1"/>
  <c r="BT1328" i="1"/>
  <c r="BS1328" i="1"/>
  <c r="BR1328" i="1"/>
  <c r="BQ1328" i="1"/>
  <c r="BP1328" i="1"/>
  <c r="BO1328" i="1"/>
  <c r="BN1328" i="1"/>
  <c r="BV1327" i="1"/>
  <c r="BU1327" i="1"/>
  <c r="BT1327" i="1"/>
  <c r="BS1327" i="1"/>
  <c r="BR1327" i="1"/>
  <c r="BQ1327" i="1"/>
  <c r="BP1327" i="1"/>
  <c r="BO1327" i="1"/>
  <c r="BN1327" i="1"/>
  <c r="BV1326" i="1"/>
  <c r="BU1326" i="1"/>
  <c r="BT1326" i="1"/>
  <c r="BS1326" i="1"/>
  <c r="BR1326" i="1"/>
  <c r="BQ1326" i="1"/>
  <c r="BP1326" i="1"/>
  <c r="BO1326" i="1"/>
  <c r="BN1326" i="1"/>
  <c r="BV1325" i="1"/>
  <c r="BU1325" i="1"/>
  <c r="BT1325" i="1"/>
  <c r="BS1325" i="1"/>
  <c r="BR1325" i="1"/>
  <c r="BQ1325" i="1"/>
  <c r="BP1325" i="1"/>
  <c r="BO1325" i="1"/>
  <c r="BN1325" i="1"/>
  <c r="BV1324" i="1"/>
  <c r="BU1324" i="1"/>
  <c r="BT1324" i="1"/>
  <c r="BS1324" i="1"/>
  <c r="BR1324" i="1"/>
  <c r="BQ1324" i="1"/>
  <c r="BP1324" i="1"/>
  <c r="BO1324" i="1"/>
  <c r="BN1324" i="1"/>
  <c r="BV1323" i="1"/>
  <c r="BU1323" i="1"/>
  <c r="BT1323" i="1"/>
  <c r="BS1323" i="1"/>
  <c r="BR1323" i="1"/>
  <c r="BQ1323" i="1"/>
  <c r="BP1323" i="1"/>
  <c r="BO1323" i="1"/>
  <c r="BN1323" i="1"/>
  <c r="BV1322" i="1"/>
  <c r="BU1322" i="1"/>
  <c r="BT1322" i="1"/>
  <c r="BS1322" i="1"/>
  <c r="BR1322" i="1"/>
  <c r="BQ1322" i="1"/>
  <c r="BP1322" i="1"/>
  <c r="BO1322" i="1"/>
  <c r="BN1322" i="1"/>
  <c r="BV1321" i="1"/>
  <c r="BU1321" i="1"/>
  <c r="BT1321" i="1"/>
  <c r="BS1321" i="1"/>
  <c r="BR1321" i="1"/>
  <c r="BQ1321" i="1"/>
  <c r="BP1321" i="1"/>
  <c r="BO1321" i="1"/>
  <c r="BN1321" i="1"/>
  <c r="BV1320" i="1"/>
  <c r="BU1320" i="1"/>
  <c r="BT1320" i="1"/>
  <c r="BS1320" i="1"/>
  <c r="BR1320" i="1"/>
  <c r="BQ1320" i="1"/>
  <c r="BP1320" i="1"/>
  <c r="BO1320" i="1"/>
  <c r="BN1320" i="1"/>
  <c r="BV1319" i="1"/>
  <c r="BU1319" i="1"/>
  <c r="BT1319" i="1"/>
  <c r="BS1319" i="1"/>
  <c r="BR1319" i="1"/>
  <c r="BQ1319" i="1"/>
  <c r="BP1319" i="1"/>
  <c r="BO1319" i="1"/>
  <c r="BN1319" i="1"/>
  <c r="BV1318" i="1"/>
  <c r="BU1318" i="1"/>
  <c r="BT1318" i="1"/>
  <c r="BS1318" i="1"/>
  <c r="BR1318" i="1"/>
  <c r="BQ1318" i="1"/>
  <c r="BP1318" i="1"/>
  <c r="BO1318" i="1"/>
  <c r="BN1318" i="1"/>
  <c r="BV1317" i="1"/>
  <c r="BU1317" i="1"/>
  <c r="BT1317" i="1"/>
  <c r="BS1317" i="1"/>
  <c r="BR1317" i="1"/>
  <c r="BQ1317" i="1"/>
  <c r="BP1317" i="1"/>
  <c r="BO1317" i="1"/>
  <c r="BN1317" i="1"/>
  <c r="BV1316" i="1"/>
  <c r="BU1316" i="1"/>
  <c r="BT1316" i="1"/>
  <c r="BS1316" i="1"/>
  <c r="BR1316" i="1"/>
  <c r="BQ1316" i="1"/>
  <c r="BP1316" i="1"/>
  <c r="BO1316" i="1"/>
  <c r="BN1316" i="1"/>
  <c r="BV1315" i="1"/>
  <c r="BU1315" i="1"/>
  <c r="BT1315" i="1"/>
  <c r="BS1315" i="1"/>
  <c r="BR1315" i="1"/>
  <c r="BQ1315" i="1"/>
  <c r="BP1315" i="1"/>
  <c r="BO1315" i="1"/>
  <c r="BN1315" i="1"/>
  <c r="BV1314" i="1"/>
  <c r="BU1314" i="1"/>
  <c r="BT1314" i="1"/>
  <c r="BS1314" i="1"/>
  <c r="BR1314" i="1"/>
  <c r="BQ1314" i="1"/>
  <c r="BP1314" i="1"/>
  <c r="BO1314" i="1"/>
  <c r="BN1314" i="1"/>
  <c r="BV1313" i="1"/>
  <c r="BU1313" i="1"/>
  <c r="BT1313" i="1"/>
  <c r="BS1313" i="1"/>
  <c r="BR1313" i="1"/>
  <c r="BQ1313" i="1"/>
  <c r="BP1313" i="1"/>
  <c r="BO1313" i="1"/>
  <c r="BN1313" i="1"/>
  <c r="BV1312" i="1"/>
  <c r="BU1312" i="1"/>
  <c r="BT1312" i="1"/>
  <c r="BS1312" i="1"/>
  <c r="BR1312" i="1"/>
  <c r="BQ1312" i="1"/>
  <c r="BP1312" i="1"/>
  <c r="BO1312" i="1"/>
  <c r="BN1312" i="1"/>
  <c r="BV1311" i="1"/>
  <c r="BU1311" i="1"/>
  <c r="BT1311" i="1"/>
  <c r="BS1311" i="1"/>
  <c r="BR1311" i="1"/>
  <c r="BQ1311" i="1"/>
  <c r="BP1311" i="1"/>
  <c r="BO1311" i="1"/>
  <c r="BN1311" i="1"/>
  <c r="BV1310" i="1"/>
  <c r="BU1310" i="1"/>
  <c r="BT1310" i="1"/>
  <c r="BS1310" i="1"/>
  <c r="BR1310" i="1"/>
  <c r="BQ1310" i="1"/>
  <c r="BP1310" i="1"/>
  <c r="BO1310" i="1"/>
  <c r="BN1310" i="1"/>
  <c r="BV1309" i="1"/>
  <c r="BU1309" i="1"/>
  <c r="BT1309" i="1"/>
  <c r="BS1309" i="1"/>
  <c r="BR1309" i="1"/>
  <c r="BQ1309" i="1"/>
  <c r="BP1309" i="1"/>
  <c r="BO1309" i="1"/>
  <c r="BN1309" i="1"/>
  <c r="BV1308" i="1"/>
  <c r="BU1308" i="1"/>
  <c r="BT1308" i="1"/>
  <c r="BS1308" i="1"/>
  <c r="BR1308" i="1"/>
  <c r="BQ1308" i="1"/>
  <c r="BP1308" i="1"/>
  <c r="BO1308" i="1"/>
  <c r="BN1308" i="1"/>
  <c r="BV1307" i="1"/>
  <c r="BU1307" i="1"/>
  <c r="BT1307" i="1"/>
  <c r="BS1307" i="1"/>
  <c r="BR1307" i="1"/>
  <c r="BQ1307" i="1"/>
  <c r="BP1307" i="1"/>
  <c r="BO1307" i="1"/>
  <c r="BN1307" i="1"/>
  <c r="BV1306" i="1"/>
  <c r="BU1306" i="1"/>
  <c r="BT1306" i="1"/>
  <c r="BS1306" i="1"/>
  <c r="BR1306" i="1"/>
  <c r="BQ1306" i="1"/>
  <c r="BP1306" i="1"/>
  <c r="BO1306" i="1"/>
  <c r="BN1306" i="1"/>
  <c r="BV1305" i="1"/>
  <c r="BU1305" i="1"/>
  <c r="BT1305" i="1"/>
  <c r="BS1305" i="1"/>
  <c r="BR1305" i="1"/>
  <c r="BQ1305" i="1"/>
  <c r="BP1305" i="1"/>
  <c r="BO1305" i="1"/>
  <c r="BN1305" i="1"/>
  <c r="BV1304" i="1"/>
  <c r="BU1304" i="1"/>
  <c r="BT1304" i="1"/>
  <c r="BS1304" i="1"/>
  <c r="BR1304" i="1"/>
  <c r="BQ1304" i="1"/>
  <c r="BP1304" i="1"/>
  <c r="BO1304" i="1"/>
  <c r="BN1304" i="1"/>
  <c r="BV1303" i="1"/>
  <c r="BU1303" i="1"/>
  <c r="BT1303" i="1"/>
  <c r="BS1303" i="1"/>
  <c r="BR1303" i="1"/>
  <c r="BQ1303" i="1"/>
  <c r="BP1303" i="1"/>
  <c r="BO1303" i="1"/>
  <c r="BN1303" i="1"/>
  <c r="BV1302" i="1"/>
  <c r="BU1302" i="1"/>
  <c r="BT1302" i="1"/>
  <c r="BS1302" i="1"/>
  <c r="BR1302" i="1"/>
  <c r="BQ1302" i="1"/>
  <c r="BP1302" i="1"/>
  <c r="BO1302" i="1"/>
  <c r="BN1302" i="1"/>
  <c r="BV1301" i="1"/>
  <c r="BU1301" i="1"/>
  <c r="BT1301" i="1"/>
  <c r="BS1301" i="1"/>
  <c r="BR1301" i="1"/>
  <c r="BQ1301" i="1"/>
  <c r="BP1301" i="1"/>
  <c r="BO1301" i="1"/>
  <c r="BN1301" i="1"/>
  <c r="BV1300" i="1"/>
  <c r="BU1300" i="1"/>
  <c r="BT1300" i="1"/>
  <c r="BS1300" i="1"/>
  <c r="BR1300" i="1"/>
  <c r="BQ1300" i="1"/>
  <c r="BP1300" i="1"/>
  <c r="BO1300" i="1"/>
  <c r="BN1300" i="1"/>
  <c r="BV1299" i="1"/>
  <c r="BU1299" i="1"/>
  <c r="BT1299" i="1"/>
  <c r="BS1299" i="1"/>
  <c r="BR1299" i="1"/>
  <c r="BQ1299" i="1"/>
  <c r="BP1299" i="1"/>
  <c r="BO1299" i="1"/>
  <c r="BN1299" i="1"/>
  <c r="BV1298" i="1"/>
  <c r="BU1298" i="1"/>
  <c r="BT1298" i="1"/>
  <c r="BS1298" i="1"/>
  <c r="BR1298" i="1"/>
  <c r="BQ1298" i="1"/>
  <c r="BP1298" i="1"/>
  <c r="BO1298" i="1"/>
  <c r="BN1298" i="1"/>
  <c r="BV1297" i="1"/>
  <c r="BU1297" i="1"/>
  <c r="BT1297" i="1"/>
  <c r="BS1297" i="1"/>
  <c r="BR1297" i="1"/>
  <c r="BQ1297" i="1"/>
  <c r="BP1297" i="1"/>
  <c r="BO1297" i="1"/>
  <c r="BN1297" i="1"/>
  <c r="BV1296" i="1"/>
  <c r="BU1296" i="1"/>
  <c r="BT1296" i="1"/>
  <c r="BS1296" i="1"/>
  <c r="BR1296" i="1"/>
  <c r="BQ1296" i="1"/>
  <c r="BP1296" i="1"/>
  <c r="BO1296" i="1"/>
  <c r="BN1296" i="1"/>
  <c r="BV1295" i="1"/>
  <c r="BU1295" i="1"/>
  <c r="BT1295" i="1"/>
  <c r="BS1295" i="1"/>
  <c r="BR1295" i="1"/>
  <c r="BQ1295" i="1"/>
  <c r="BP1295" i="1"/>
  <c r="BO1295" i="1"/>
  <c r="BN1295" i="1"/>
  <c r="BV1294" i="1"/>
  <c r="BU1294" i="1"/>
  <c r="BT1294" i="1"/>
  <c r="BS1294" i="1"/>
  <c r="BR1294" i="1"/>
  <c r="BQ1294" i="1"/>
  <c r="BP1294" i="1"/>
  <c r="BO1294" i="1"/>
  <c r="BN1294" i="1"/>
  <c r="BV1293" i="1"/>
  <c r="BU1293" i="1"/>
  <c r="BT1293" i="1"/>
  <c r="BS1293" i="1"/>
  <c r="BR1293" i="1"/>
  <c r="BQ1293" i="1"/>
  <c r="BP1293" i="1"/>
  <c r="BO1293" i="1"/>
  <c r="BN1293" i="1"/>
  <c r="BV1292" i="1"/>
  <c r="BU1292" i="1"/>
  <c r="BT1292" i="1"/>
  <c r="BS1292" i="1"/>
  <c r="BR1292" i="1"/>
  <c r="BQ1292" i="1"/>
  <c r="BP1292" i="1"/>
  <c r="BO1292" i="1"/>
  <c r="BN1292" i="1"/>
  <c r="BV1291" i="1"/>
  <c r="BU1291" i="1"/>
  <c r="BT1291" i="1"/>
  <c r="BS1291" i="1"/>
  <c r="BR1291" i="1"/>
  <c r="BQ1291" i="1"/>
  <c r="BP1291" i="1"/>
  <c r="BO1291" i="1"/>
  <c r="BN1291" i="1"/>
  <c r="BV1290" i="1"/>
  <c r="BU1290" i="1"/>
  <c r="BT1290" i="1"/>
  <c r="BS1290" i="1"/>
  <c r="BR1290" i="1"/>
  <c r="BQ1290" i="1"/>
  <c r="BP1290" i="1"/>
  <c r="BO1290" i="1"/>
  <c r="BN1290" i="1"/>
  <c r="BV1289" i="1"/>
  <c r="BU1289" i="1"/>
  <c r="BT1289" i="1"/>
  <c r="BS1289" i="1"/>
  <c r="BR1289" i="1"/>
  <c r="BQ1289" i="1"/>
  <c r="BP1289" i="1"/>
  <c r="BO1289" i="1"/>
  <c r="BN1289" i="1"/>
  <c r="BV1288" i="1"/>
  <c r="BU1288" i="1"/>
  <c r="BT1288" i="1"/>
  <c r="BS1288" i="1"/>
  <c r="BR1288" i="1"/>
  <c r="BQ1288" i="1"/>
  <c r="BP1288" i="1"/>
  <c r="BO1288" i="1"/>
  <c r="BN1288" i="1"/>
  <c r="BV1287" i="1"/>
  <c r="BU1287" i="1"/>
  <c r="BT1287" i="1"/>
  <c r="BS1287" i="1"/>
  <c r="BR1287" i="1"/>
  <c r="BQ1287" i="1"/>
  <c r="BP1287" i="1"/>
  <c r="BO1287" i="1"/>
  <c r="BN1287" i="1"/>
  <c r="BV1286" i="1"/>
  <c r="BU1286" i="1"/>
  <c r="BT1286" i="1"/>
  <c r="BS1286" i="1"/>
  <c r="BR1286" i="1"/>
  <c r="BQ1286" i="1"/>
  <c r="BP1286" i="1"/>
  <c r="BO1286" i="1"/>
  <c r="BN1286" i="1"/>
  <c r="BV1285" i="1"/>
  <c r="BU1285" i="1"/>
  <c r="BT1285" i="1"/>
  <c r="BS1285" i="1"/>
  <c r="BR1285" i="1"/>
  <c r="BQ1285" i="1"/>
  <c r="BP1285" i="1"/>
  <c r="BO1285" i="1"/>
  <c r="BN1285" i="1"/>
  <c r="BV1284" i="1"/>
  <c r="BU1284" i="1"/>
  <c r="BT1284" i="1"/>
  <c r="BS1284" i="1"/>
  <c r="BR1284" i="1"/>
  <c r="BQ1284" i="1"/>
  <c r="BP1284" i="1"/>
  <c r="BO1284" i="1"/>
  <c r="BN1284" i="1"/>
  <c r="BV1283" i="1"/>
  <c r="BU1283" i="1"/>
  <c r="BT1283" i="1"/>
  <c r="BS1283" i="1"/>
  <c r="BR1283" i="1"/>
  <c r="BQ1283" i="1"/>
  <c r="BP1283" i="1"/>
  <c r="BO1283" i="1"/>
  <c r="BN1283" i="1"/>
  <c r="BV1282" i="1"/>
  <c r="BU1282" i="1"/>
  <c r="BT1282" i="1"/>
  <c r="BS1282" i="1"/>
  <c r="BR1282" i="1"/>
  <c r="BQ1282" i="1"/>
  <c r="BP1282" i="1"/>
  <c r="BO1282" i="1"/>
  <c r="BN1282" i="1"/>
  <c r="BV1281" i="1"/>
  <c r="BU1281" i="1"/>
  <c r="BT1281" i="1"/>
  <c r="BS1281" i="1"/>
  <c r="BR1281" i="1"/>
  <c r="BQ1281" i="1"/>
  <c r="BP1281" i="1"/>
  <c r="BO1281" i="1"/>
  <c r="BN1281" i="1"/>
  <c r="BV1280" i="1"/>
  <c r="BU1280" i="1"/>
  <c r="BT1280" i="1"/>
  <c r="BS1280" i="1"/>
  <c r="BR1280" i="1"/>
  <c r="BQ1280" i="1"/>
  <c r="BP1280" i="1"/>
  <c r="BO1280" i="1"/>
  <c r="BN1280" i="1"/>
  <c r="BV1279" i="1"/>
  <c r="BU1279" i="1"/>
  <c r="BT1279" i="1"/>
  <c r="BS1279" i="1"/>
  <c r="BR1279" i="1"/>
  <c r="BQ1279" i="1"/>
  <c r="BP1279" i="1"/>
  <c r="BO1279" i="1"/>
  <c r="BN1279" i="1"/>
  <c r="BV1278" i="1"/>
  <c r="BU1278" i="1"/>
  <c r="BT1278" i="1"/>
  <c r="BS1278" i="1"/>
  <c r="BR1278" i="1"/>
  <c r="BQ1278" i="1"/>
  <c r="BP1278" i="1"/>
  <c r="BO1278" i="1"/>
  <c r="BN1278" i="1"/>
  <c r="BV1277" i="1"/>
  <c r="BU1277" i="1"/>
  <c r="BT1277" i="1"/>
  <c r="BS1277" i="1"/>
  <c r="BR1277" i="1"/>
  <c r="BQ1277" i="1"/>
  <c r="BP1277" i="1"/>
  <c r="BO1277" i="1"/>
  <c r="BN1277" i="1"/>
  <c r="BV1276" i="1"/>
  <c r="BU1276" i="1"/>
  <c r="BT1276" i="1"/>
  <c r="BS1276" i="1"/>
  <c r="BR1276" i="1"/>
  <c r="BQ1276" i="1"/>
  <c r="BP1276" i="1"/>
  <c r="BO1276" i="1"/>
  <c r="BN1276" i="1"/>
  <c r="BV1275" i="1"/>
  <c r="BU1275" i="1"/>
  <c r="BT1275" i="1"/>
  <c r="BS1275" i="1"/>
  <c r="BR1275" i="1"/>
  <c r="BQ1275" i="1"/>
  <c r="BP1275" i="1"/>
  <c r="BO1275" i="1"/>
  <c r="BN1275" i="1"/>
  <c r="BV1274" i="1"/>
  <c r="BU1274" i="1"/>
  <c r="BT1274" i="1"/>
  <c r="BS1274" i="1"/>
  <c r="BR1274" i="1"/>
  <c r="BQ1274" i="1"/>
  <c r="BP1274" i="1"/>
  <c r="BO1274" i="1"/>
  <c r="BN1274" i="1"/>
  <c r="BV1273" i="1"/>
  <c r="BU1273" i="1"/>
  <c r="BT1273" i="1"/>
  <c r="BS1273" i="1"/>
  <c r="BR1273" i="1"/>
  <c r="BQ1273" i="1"/>
  <c r="BP1273" i="1"/>
  <c r="BO1273" i="1"/>
  <c r="BN1273" i="1"/>
  <c r="BV1272" i="1"/>
  <c r="BU1272" i="1"/>
  <c r="BT1272" i="1"/>
  <c r="BS1272" i="1"/>
  <c r="BR1272" i="1"/>
  <c r="BQ1272" i="1"/>
  <c r="BP1272" i="1"/>
  <c r="BO1272" i="1"/>
  <c r="BN1272" i="1"/>
  <c r="BV1271" i="1"/>
  <c r="BU1271" i="1"/>
  <c r="BT1271" i="1"/>
  <c r="BS1271" i="1"/>
  <c r="BR1271" i="1"/>
  <c r="BQ1271" i="1"/>
  <c r="BP1271" i="1"/>
  <c r="BO1271" i="1"/>
  <c r="BN1271" i="1"/>
  <c r="BV1270" i="1"/>
  <c r="BU1270" i="1"/>
  <c r="BT1270" i="1"/>
  <c r="BS1270" i="1"/>
  <c r="BR1270" i="1"/>
  <c r="BQ1270" i="1"/>
  <c r="BP1270" i="1"/>
  <c r="BO1270" i="1"/>
  <c r="BN1270" i="1"/>
  <c r="BV1269" i="1"/>
  <c r="BU1269" i="1"/>
  <c r="BT1269" i="1"/>
  <c r="BS1269" i="1"/>
  <c r="BR1269" i="1"/>
  <c r="BQ1269" i="1"/>
  <c r="BP1269" i="1"/>
  <c r="BO1269" i="1"/>
  <c r="BN1269" i="1"/>
  <c r="BV1268" i="1"/>
  <c r="BU1268" i="1"/>
  <c r="BT1268" i="1"/>
  <c r="BS1268" i="1"/>
  <c r="BR1268" i="1"/>
  <c r="BQ1268" i="1"/>
  <c r="BP1268" i="1"/>
  <c r="BO1268" i="1"/>
  <c r="BN1268" i="1"/>
  <c r="BV1267" i="1"/>
  <c r="BU1267" i="1"/>
  <c r="BT1267" i="1"/>
  <c r="BS1267" i="1"/>
  <c r="BR1267" i="1"/>
  <c r="BQ1267" i="1"/>
  <c r="BP1267" i="1"/>
  <c r="BO1267" i="1"/>
  <c r="BN1267" i="1"/>
  <c r="BV1266" i="1"/>
  <c r="BU1266" i="1"/>
  <c r="BT1266" i="1"/>
  <c r="BS1266" i="1"/>
  <c r="BR1266" i="1"/>
  <c r="BQ1266" i="1"/>
  <c r="BP1266" i="1"/>
  <c r="BO1266" i="1"/>
  <c r="BN1266" i="1"/>
  <c r="BV1265" i="1"/>
  <c r="BU1265" i="1"/>
  <c r="BT1265" i="1"/>
  <c r="BS1265" i="1"/>
  <c r="BR1265" i="1"/>
  <c r="BQ1265" i="1"/>
  <c r="BP1265" i="1"/>
  <c r="BO1265" i="1"/>
  <c r="BN1265" i="1"/>
  <c r="BV1264" i="1"/>
  <c r="BU1264" i="1"/>
  <c r="BT1264" i="1"/>
  <c r="BS1264" i="1"/>
  <c r="BR1264" i="1"/>
  <c r="BQ1264" i="1"/>
  <c r="BP1264" i="1"/>
  <c r="BO1264" i="1"/>
  <c r="BN1264" i="1"/>
  <c r="BV1263" i="1"/>
  <c r="BU1263" i="1"/>
  <c r="BT1263" i="1"/>
  <c r="BS1263" i="1"/>
  <c r="BR1263" i="1"/>
  <c r="BQ1263" i="1"/>
  <c r="BP1263" i="1"/>
  <c r="BO1263" i="1"/>
  <c r="BN1263" i="1"/>
  <c r="BV1262" i="1"/>
  <c r="BU1262" i="1"/>
  <c r="BT1262" i="1"/>
  <c r="BS1262" i="1"/>
  <c r="BR1262" i="1"/>
  <c r="BQ1262" i="1"/>
  <c r="BP1262" i="1"/>
  <c r="BO1262" i="1"/>
  <c r="BN1262" i="1"/>
  <c r="BV1261" i="1"/>
  <c r="BU1261" i="1"/>
  <c r="BT1261" i="1"/>
  <c r="BS1261" i="1"/>
  <c r="BR1261" i="1"/>
  <c r="BQ1261" i="1"/>
  <c r="BP1261" i="1"/>
  <c r="BO1261" i="1"/>
  <c r="BN1261" i="1"/>
  <c r="BV1260" i="1"/>
  <c r="BU1260" i="1"/>
  <c r="BT1260" i="1"/>
  <c r="BS1260" i="1"/>
  <c r="BR1260" i="1"/>
  <c r="BQ1260" i="1"/>
  <c r="BP1260" i="1"/>
  <c r="BO1260" i="1"/>
  <c r="BN1260" i="1"/>
  <c r="BV1259" i="1"/>
  <c r="BU1259" i="1"/>
  <c r="BT1259" i="1"/>
  <c r="BS1259" i="1"/>
  <c r="BR1259" i="1"/>
  <c r="BQ1259" i="1"/>
  <c r="BP1259" i="1"/>
  <c r="BO1259" i="1"/>
  <c r="BN1259" i="1"/>
  <c r="BV1258" i="1"/>
  <c r="BU1258" i="1"/>
  <c r="BT1258" i="1"/>
  <c r="BS1258" i="1"/>
  <c r="BR1258" i="1"/>
  <c r="BQ1258" i="1"/>
  <c r="BP1258" i="1"/>
  <c r="BO1258" i="1"/>
  <c r="BN1258" i="1"/>
  <c r="BV1257" i="1"/>
  <c r="BU1257" i="1"/>
  <c r="BT1257" i="1"/>
  <c r="BS1257" i="1"/>
  <c r="BR1257" i="1"/>
  <c r="BQ1257" i="1"/>
  <c r="BP1257" i="1"/>
  <c r="BO1257" i="1"/>
  <c r="BN1257" i="1"/>
  <c r="BV1256" i="1"/>
  <c r="BU1256" i="1"/>
  <c r="BT1256" i="1"/>
  <c r="BS1256" i="1"/>
  <c r="BR1256" i="1"/>
  <c r="BQ1256" i="1"/>
  <c r="BP1256" i="1"/>
  <c r="BO1256" i="1"/>
  <c r="BN1256" i="1"/>
  <c r="BV1255" i="1"/>
  <c r="BU1255" i="1"/>
  <c r="BT1255" i="1"/>
  <c r="BS1255" i="1"/>
  <c r="BR1255" i="1"/>
  <c r="BQ1255" i="1"/>
  <c r="BP1255" i="1"/>
  <c r="BO1255" i="1"/>
  <c r="BN1255" i="1"/>
  <c r="BV1254" i="1"/>
  <c r="BU1254" i="1"/>
  <c r="BT1254" i="1"/>
  <c r="BS1254" i="1"/>
  <c r="BR1254" i="1"/>
  <c r="BQ1254" i="1"/>
  <c r="BP1254" i="1"/>
  <c r="BO1254" i="1"/>
  <c r="BN1254" i="1"/>
  <c r="BV1253" i="1"/>
  <c r="BU1253" i="1"/>
  <c r="BT1253" i="1"/>
  <c r="BS1253" i="1"/>
  <c r="BR1253" i="1"/>
  <c r="BQ1253" i="1"/>
  <c r="BP1253" i="1"/>
  <c r="BO1253" i="1"/>
  <c r="BN1253" i="1"/>
  <c r="BV1252" i="1"/>
  <c r="BU1252" i="1"/>
  <c r="BT1252" i="1"/>
  <c r="BS1252" i="1"/>
  <c r="BR1252" i="1"/>
  <c r="BQ1252" i="1"/>
  <c r="BP1252" i="1"/>
  <c r="BO1252" i="1"/>
  <c r="BN1252" i="1"/>
  <c r="BV1251" i="1"/>
  <c r="BU1251" i="1"/>
  <c r="BT1251" i="1"/>
  <c r="BS1251" i="1"/>
  <c r="BR1251" i="1"/>
  <c r="BQ1251" i="1"/>
  <c r="BP1251" i="1"/>
  <c r="BO1251" i="1"/>
  <c r="BN1251" i="1"/>
  <c r="BV1250" i="1"/>
  <c r="BU1250" i="1"/>
  <c r="BT1250" i="1"/>
  <c r="BS1250" i="1"/>
  <c r="BR1250" i="1"/>
  <c r="BQ1250" i="1"/>
  <c r="BP1250" i="1"/>
  <c r="BO1250" i="1"/>
  <c r="BN1250" i="1"/>
  <c r="BV1249" i="1"/>
  <c r="BU1249" i="1"/>
  <c r="BT1249" i="1"/>
  <c r="BS1249" i="1"/>
  <c r="BR1249" i="1"/>
  <c r="BQ1249" i="1"/>
  <c r="BP1249" i="1"/>
  <c r="BO1249" i="1"/>
  <c r="BN1249" i="1"/>
  <c r="BV1248" i="1"/>
  <c r="BU1248" i="1"/>
  <c r="BT1248" i="1"/>
  <c r="BS1248" i="1"/>
  <c r="BR1248" i="1"/>
  <c r="BQ1248" i="1"/>
  <c r="BP1248" i="1"/>
  <c r="BO1248" i="1"/>
  <c r="BN1248" i="1"/>
  <c r="BV1247" i="1"/>
  <c r="BU1247" i="1"/>
  <c r="BT1247" i="1"/>
  <c r="BS1247" i="1"/>
  <c r="BR1247" i="1"/>
  <c r="BQ1247" i="1"/>
  <c r="BP1247" i="1"/>
  <c r="BO1247" i="1"/>
  <c r="BN1247" i="1"/>
  <c r="BV1246" i="1"/>
  <c r="BU1246" i="1"/>
  <c r="BT1246" i="1"/>
  <c r="BS1246" i="1"/>
  <c r="BR1246" i="1"/>
  <c r="BQ1246" i="1"/>
  <c r="BP1246" i="1"/>
  <c r="BO1246" i="1"/>
  <c r="BN1246" i="1"/>
  <c r="BV1245" i="1"/>
  <c r="BU1245" i="1"/>
  <c r="BT1245" i="1"/>
  <c r="BS1245" i="1"/>
  <c r="BR1245" i="1"/>
  <c r="BQ1245" i="1"/>
  <c r="BP1245" i="1"/>
  <c r="BO1245" i="1"/>
  <c r="BN1245" i="1"/>
  <c r="BV1244" i="1"/>
  <c r="BU1244" i="1"/>
  <c r="BT1244" i="1"/>
  <c r="BS1244" i="1"/>
  <c r="BR1244" i="1"/>
  <c r="BQ1244" i="1"/>
  <c r="BP1244" i="1"/>
  <c r="BO1244" i="1"/>
  <c r="BN1244" i="1"/>
  <c r="BV1243" i="1"/>
  <c r="BU1243" i="1"/>
  <c r="BT1243" i="1"/>
  <c r="BS1243" i="1"/>
  <c r="BR1243" i="1"/>
  <c r="BQ1243" i="1"/>
  <c r="BP1243" i="1"/>
  <c r="BO1243" i="1"/>
  <c r="BN1243" i="1"/>
  <c r="BV1242" i="1"/>
  <c r="BU1242" i="1"/>
  <c r="BT1242" i="1"/>
  <c r="BS1242" i="1"/>
  <c r="BR1242" i="1"/>
  <c r="BQ1242" i="1"/>
  <c r="BP1242" i="1"/>
  <c r="BO1242" i="1"/>
  <c r="BN1242" i="1"/>
  <c r="BV1241" i="1"/>
  <c r="BU1241" i="1"/>
  <c r="BT1241" i="1"/>
  <c r="BS1241" i="1"/>
  <c r="BR1241" i="1"/>
  <c r="BQ1241" i="1"/>
  <c r="BP1241" i="1"/>
  <c r="BO1241" i="1"/>
  <c r="BN1241" i="1"/>
  <c r="BV1240" i="1"/>
  <c r="BU1240" i="1"/>
  <c r="BT1240" i="1"/>
  <c r="BS1240" i="1"/>
  <c r="BR1240" i="1"/>
  <c r="BQ1240" i="1"/>
  <c r="BP1240" i="1"/>
  <c r="BO1240" i="1"/>
  <c r="BN1240" i="1"/>
  <c r="BV1239" i="1"/>
  <c r="BU1239" i="1"/>
  <c r="BT1239" i="1"/>
  <c r="BS1239" i="1"/>
  <c r="BR1239" i="1"/>
  <c r="BQ1239" i="1"/>
  <c r="BP1239" i="1"/>
  <c r="BO1239" i="1"/>
  <c r="BN1239" i="1"/>
  <c r="BV1238" i="1"/>
  <c r="BU1238" i="1"/>
  <c r="BT1238" i="1"/>
  <c r="BS1238" i="1"/>
  <c r="BR1238" i="1"/>
  <c r="BQ1238" i="1"/>
  <c r="BP1238" i="1"/>
  <c r="BO1238" i="1"/>
  <c r="BN1238" i="1"/>
  <c r="BV1237" i="1"/>
  <c r="BU1237" i="1"/>
  <c r="BT1237" i="1"/>
  <c r="BS1237" i="1"/>
  <c r="BR1237" i="1"/>
  <c r="BQ1237" i="1"/>
  <c r="BP1237" i="1"/>
  <c r="BO1237" i="1"/>
  <c r="BN1237" i="1"/>
  <c r="BV1236" i="1"/>
  <c r="BU1236" i="1"/>
  <c r="BT1236" i="1"/>
  <c r="BS1236" i="1"/>
  <c r="BR1236" i="1"/>
  <c r="BQ1236" i="1"/>
  <c r="BP1236" i="1"/>
  <c r="BO1236" i="1"/>
  <c r="BN1236" i="1"/>
  <c r="BV1235" i="1"/>
  <c r="BU1235" i="1"/>
  <c r="BT1235" i="1"/>
  <c r="BS1235" i="1"/>
  <c r="BR1235" i="1"/>
  <c r="BQ1235" i="1"/>
  <c r="BP1235" i="1"/>
  <c r="BO1235" i="1"/>
  <c r="BN1235" i="1"/>
  <c r="BV1234" i="1"/>
  <c r="BU1234" i="1"/>
  <c r="BT1234" i="1"/>
  <c r="BS1234" i="1"/>
  <c r="BR1234" i="1"/>
  <c r="BQ1234" i="1"/>
  <c r="BP1234" i="1"/>
  <c r="BO1234" i="1"/>
  <c r="BN1234" i="1"/>
  <c r="BV1233" i="1"/>
  <c r="BU1233" i="1"/>
  <c r="BT1233" i="1"/>
  <c r="BS1233" i="1"/>
  <c r="BR1233" i="1"/>
  <c r="BQ1233" i="1"/>
  <c r="BP1233" i="1"/>
  <c r="BO1233" i="1"/>
  <c r="BN1233" i="1"/>
  <c r="BV1232" i="1"/>
  <c r="BU1232" i="1"/>
  <c r="BT1232" i="1"/>
  <c r="BS1232" i="1"/>
  <c r="BR1232" i="1"/>
  <c r="BQ1232" i="1"/>
  <c r="BP1232" i="1"/>
  <c r="BO1232" i="1"/>
  <c r="BN1232" i="1"/>
  <c r="BV1231" i="1"/>
  <c r="BU1231" i="1"/>
  <c r="BT1231" i="1"/>
  <c r="BS1231" i="1"/>
  <c r="BR1231" i="1"/>
  <c r="BQ1231" i="1"/>
  <c r="BP1231" i="1"/>
  <c r="BO1231" i="1"/>
  <c r="BN1231" i="1"/>
  <c r="BV1230" i="1"/>
  <c r="BU1230" i="1"/>
  <c r="BT1230" i="1"/>
  <c r="BS1230" i="1"/>
  <c r="BR1230" i="1"/>
  <c r="BQ1230" i="1"/>
  <c r="BP1230" i="1"/>
  <c r="BO1230" i="1"/>
  <c r="BN1230" i="1"/>
  <c r="BV1229" i="1"/>
  <c r="BU1229" i="1"/>
  <c r="BT1229" i="1"/>
  <c r="BS1229" i="1"/>
  <c r="BR1229" i="1"/>
  <c r="BQ1229" i="1"/>
  <c r="BP1229" i="1"/>
  <c r="BO1229" i="1"/>
  <c r="BN1229" i="1"/>
  <c r="BV1228" i="1"/>
  <c r="BU1228" i="1"/>
  <c r="BT1228" i="1"/>
  <c r="BS1228" i="1"/>
  <c r="BR1228" i="1"/>
  <c r="BQ1228" i="1"/>
  <c r="BP1228" i="1"/>
  <c r="BO1228" i="1"/>
  <c r="BN1228" i="1"/>
  <c r="BV1227" i="1"/>
  <c r="BU1227" i="1"/>
  <c r="BT1227" i="1"/>
  <c r="BS1227" i="1"/>
  <c r="BR1227" i="1"/>
  <c r="BQ1227" i="1"/>
  <c r="BP1227" i="1"/>
  <c r="BO1227" i="1"/>
  <c r="BN1227" i="1"/>
  <c r="BV1226" i="1"/>
  <c r="BU1226" i="1"/>
  <c r="BT1226" i="1"/>
  <c r="BS1226" i="1"/>
  <c r="BR1226" i="1"/>
  <c r="BQ1226" i="1"/>
  <c r="BP1226" i="1"/>
  <c r="BO1226" i="1"/>
  <c r="BN1226" i="1"/>
  <c r="BV1225" i="1"/>
  <c r="BU1225" i="1"/>
  <c r="BT1225" i="1"/>
  <c r="BS1225" i="1"/>
  <c r="BR1225" i="1"/>
  <c r="BQ1225" i="1"/>
  <c r="BP1225" i="1"/>
  <c r="BO1225" i="1"/>
  <c r="BN1225" i="1"/>
  <c r="BV1224" i="1"/>
  <c r="BU1224" i="1"/>
  <c r="BT1224" i="1"/>
  <c r="BS1224" i="1"/>
  <c r="BR1224" i="1"/>
  <c r="BQ1224" i="1"/>
  <c r="BP1224" i="1"/>
  <c r="BO1224" i="1"/>
  <c r="BN1224" i="1"/>
  <c r="BV1223" i="1"/>
  <c r="BU1223" i="1"/>
  <c r="BT1223" i="1"/>
  <c r="BS1223" i="1"/>
  <c r="BR1223" i="1"/>
  <c r="BQ1223" i="1"/>
  <c r="BP1223" i="1"/>
  <c r="BO1223" i="1"/>
  <c r="BN1223" i="1"/>
  <c r="BV1222" i="1"/>
  <c r="BU1222" i="1"/>
  <c r="BT1222" i="1"/>
  <c r="BS1222" i="1"/>
  <c r="BR1222" i="1"/>
  <c r="BQ1222" i="1"/>
  <c r="BP1222" i="1"/>
  <c r="BO1222" i="1"/>
  <c r="BN1222" i="1"/>
  <c r="BV1221" i="1"/>
  <c r="BU1221" i="1"/>
  <c r="BT1221" i="1"/>
  <c r="BS1221" i="1"/>
  <c r="BR1221" i="1"/>
  <c r="BQ1221" i="1"/>
  <c r="BP1221" i="1"/>
  <c r="BO1221" i="1"/>
  <c r="BN1221" i="1"/>
  <c r="BV1220" i="1"/>
  <c r="BU1220" i="1"/>
  <c r="BT1220" i="1"/>
  <c r="BS1220" i="1"/>
  <c r="BR1220" i="1"/>
  <c r="BQ1220" i="1"/>
  <c r="BP1220" i="1"/>
  <c r="BO1220" i="1"/>
  <c r="BN1220" i="1"/>
  <c r="BV1219" i="1"/>
  <c r="BU1219" i="1"/>
  <c r="BT1219" i="1"/>
  <c r="BS1219" i="1"/>
  <c r="BR1219" i="1"/>
  <c r="BQ1219" i="1"/>
  <c r="BP1219" i="1"/>
  <c r="BO1219" i="1"/>
  <c r="BN1219" i="1"/>
  <c r="BV1218" i="1"/>
  <c r="BU1218" i="1"/>
  <c r="BT1218" i="1"/>
  <c r="BS1218" i="1"/>
  <c r="BR1218" i="1"/>
  <c r="BQ1218" i="1"/>
  <c r="BP1218" i="1"/>
  <c r="BO1218" i="1"/>
  <c r="BN1218" i="1"/>
  <c r="BV1217" i="1"/>
  <c r="BU1217" i="1"/>
  <c r="BT1217" i="1"/>
  <c r="BS1217" i="1"/>
  <c r="BR1217" i="1"/>
  <c r="BQ1217" i="1"/>
  <c r="BP1217" i="1"/>
  <c r="BO1217" i="1"/>
  <c r="BN1217" i="1"/>
  <c r="BV1216" i="1"/>
  <c r="BU1216" i="1"/>
  <c r="BT1216" i="1"/>
  <c r="BS1216" i="1"/>
  <c r="BR1216" i="1"/>
  <c r="BQ1216" i="1"/>
  <c r="BP1216" i="1"/>
  <c r="BO1216" i="1"/>
  <c r="BN1216" i="1"/>
  <c r="BV1215" i="1"/>
  <c r="BU1215" i="1"/>
  <c r="BT1215" i="1"/>
  <c r="BS1215" i="1"/>
  <c r="BR1215" i="1"/>
  <c r="BQ1215" i="1"/>
  <c r="BP1215" i="1"/>
  <c r="BO1215" i="1"/>
  <c r="BN1215" i="1"/>
  <c r="BV1214" i="1"/>
  <c r="BU1214" i="1"/>
  <c r="BT1214" i="1"/>
  <c r="BS1214" i="1"/>
  <c r="BR1214" i="1"/>
  <c r="BQ1214" i="1"/>
  <c r="BP1214" i="1"/>
  <c r="BO1214" i="1"/>
  <c r="BN1214" i="1"/>
  <c r="BV1213" i="1"/>
  <c r="BU1213" i="1"/>
  <c r="BT1213" i="1"/>
  <c r="BS1213" i="1"/>
  <c r="BR1213" i="1"/>
  <c r="BQ1213" i="1"/>
  <c r="BP1213" i="1"/>
  <c r="BO1213" i="1"/>
  <c r="BN1213" i="1"/>
  <c r="BV1212" i="1"/>
  <c r="BU1212" i="1"/>
  <c r="BT1212" i="1"/>
  <c r="BS1212" i="1"/>
  <c r="BR1212" i="1"/>
  <c r="BQ1212" i="1"/>
  <c r="BP1212" i="1"/>
  <c r="BO1212" i="1"/>
  <c r="BN1212" i="1"/>
  <c r="BV1211" i="1"/>
  <c r="BU1211" i="1"/>
  <c r="BT1211" i="1"/>
  <c r="BS1211" i="1"/>
  <c r="BR1211" i="1"/>
  <c r="BQ1211" i="1"/>
  <c r="BP1211" i="1"/>
  <c r="BO1211" i="1"/>
  <c r="BN1211" i="1"/>
  <c r="BV1210" i="1"/>
  <c r="BU1210" i="1"/>
  <c r="BT1210" i="1"/>
  <c r="BS1210" i="1"/>
  <c r="BR1210" i="1"/>
  <c r="BQ1210" i="1"/>
  <c r="BP1210" i="1"/>
  <c r="BO1210" i="1"/>
  <c r="BN1210" i="1"/>
  <c r="BV1209" i="1"/>
  <c r="BU1209" i="1"/>
  <c r="BT1209" i="1"/>
  <c r="BS1209" i="1"/>
  <c r="BR1209" i="1"/>
  <c r="BQ1209" i="1"/>
  <c r="BP1209" i="1"/>
  <c r="BO1209" i="1"/>
  <c r="BN1209" i="1"/>
  <c r="BV1208" i="1"/>
  <c r="BU1208" i="1"/>
  <c r="BT1208" i="1"/>
  <c r="BS1208" i="1"/>
  <c r="BR1208" i="1"/>
  <c r="BQ1208" i="1"/>
  <c r="BP1208" i="1"/>
  <c r="BO1208" i="1"/>
  <c r="BN1208" i="1"/>
  <c r="BV1207" i="1"/>
  <c r="BU1207" i="1"/>
  <c r="BT1207" i="1"/>
  <c r="BS1207" i="1"/>
  <c r="BR1207" i="1"/>
  <c r="BQ1207" i="1"/>
  <c r="BP1207" i="1"/>
  <c r="BO1207" i="1"/>
  <c r="BN1207" i="1"/>
  <c r="BV1206" i="1"/>
  <c r="BU1206" i="1"/>
  <c r="BT1206" i="1"/>
  <c r="BS1206" i="1"/>
  <c r="BR1206" i="1"/>
  <c r="BQ1206" i="1"/>
  <c r="BP1206" i="1"/>
  <c r="BO1206" i="1"/>
  <c r="BN1206" i="1"/>
  <c r="BV1205" i="1"/>
  <c r="BU1205" i="1"/>
  <c r="BT1205" i="1"/>
  <c r="BS1205" i="1"/>
  <c r="BR1205" i="1"/>
  <c r="BQ1205" i="1"/>
  <c r="BP1205" i="1"/>
  <c r="BO1205" i="1"/>
  <c r="BN1205" i="1"/>
  <c r="BV1204" i="1"/>
  <c r="BU1204" i="1"/>
  <c r="BT1204" i="1"/>
  <c r="BS1204" i="1"/>
  <c r="BR1204" i="1"/>
  <c r="BQ1204" i="1"/>
  <c r="BP1204" i="1"/>
  <c r="BO1204" i="1"/>
  <c r="BN1204" i="1"/>
  <c r="BV1203" i="1"/>
  <c r="BU1203" i="1"/>
  <c r="BT1203" i="1"/>
  <c r="BS1203" i="1"/>
  <c r="BR1203" i="1"/>
  <c r="BQ1203" i="1"/>
  <c r="BP1203" i="1"/>
  <c r="BO1203" i="1"/>
  <c r="BN1203" i="1"/>
  <c r="BV1202" i="1"/>
  <c r="BU1202" i="1"/>
  <c r="BT1202" i="1"/>
  <c r="BS1202" i="1"/>
  <c r="BR1202" i="1"/>
  <c r="BQ1202" i="1"/>
  <c r="BP1202" i="1"/>
  <c r="BO1202" i="1"/>
  <c r="BN1202" i="1"/>
  <c r="BV1201" i="1"/>
  <c r="BU1201" i="1"/>
  <c r="BT1201" i="1"/>
  <c r="BS1201" i="1"/>
  <c r="BR1201" i="1"/>
  <c r="BQ1201" i="1"/>
  <c r="BP1201" i="1"/>
  <c r="BO1201" i="1"/>
  <c r="BN1201" i="1"/>
  <c r="BV1200" i="1"/>
  <c r="BU1200" i="1"/>
  <c r="BT1200" i="1"/>
  <c r="BS1200" i="1"/>
  <c r="BR1200" i="1"/>
  <c r="BQ1200" i="1"/>
  <c r="BP1200" i="1"/>
  <c r="BO1200" i="1"/>
  <c r="BN1200" i="1"/>
  <c r="BV1199" i="1"/>
  <c r="BU1199" i="1"/>
  <c r="BT1199" i="1"/>
  <c r="BS1199" i="1"/>
  <c r="BR1199" i="1"/>
  <c r="BQ1199" i="1"/>
  <c r="BP1199" i="1"/>
  <c r="BO1199" i="1"/>
  <c r="BN1199" i="1"/>
  <c r="BV1198" i="1"/>
  <c r="BU1198" i="1"/>
  <c r="BT1198" i="1"/>
  <c r="BS1198" i="1"/>
  <c r="BR1198" i="1"/>
  <c r="BQ1198" i="1"/>
  <c r="BP1198" i="1"/>
  <c r="BO1198" i="1"/>
  <c r="BN1198" i="1"/>
  <c r="BV1197" i="1"/>
  <c r="BU1197" i="1"/>
  <c r="BT1197" i="1"/>
  <c r="BS1197" i="1"/>
  <c r="BR1197" i="1"/>
  <c r="BQ1197" i="1"/>
  <c r="BP1197" i="1"/>
  <c r="BO1197" i="1"/>
  <c r="BN1197" i="1"/>
  <c r="BV1196" i="1"/>
  <c r="BU1196" i="1"/>
  <c r="BT1196" i="1"/>
  <c r="BS1196" i="1"/>
  <c r="BR1196" i="1"/>
  <c r="BQ1196" i="1"/>
  <c r="BP1196" i="1"/>
  <c r="BO1196" i="1"/>
  <c r="BN1196" i="1"/>
  <c r="BV1195" i="1"/>
  <c r="BU1195" i="1"/>
  <c r="BT1195" i="1"/>
  <c r="BS1195" i="1"/>
  <c r="BR1195" i="1"/>
  <c r="BQ1195" i="1"/>
  <c r="BP1195" i="1"/>
  <c r="BO1195" i="1"/>
  <c r="BN1195" i="1"/>
  <c r="BV1194" i="1"/>
  <c r="BU1194" i="1"/>
  <c r="BT1194" i="1"/>
  <c r="BS1194" i="1"/>
  <c r="BR1194" i="1"/>
  <c r="BQ1194" i="1"/>
  <c r="BP1194" i="1"/>
  <c r="BO1194" i="1"/>
  <c r="BN1194" i="1"/>
  <c r="BV1193" i="1"/>
  <c r="BU1193" i="1"/>
  <c r="BT1193" i="1"/>
  <c r="BS1193" i="1"/>
  <c r="BR1193" i="1"/>
  <c r="BQ1193" i="1"/>
  <c r="BP1193" i="1"/>
  <c r="BO1193" i="1"/>
  <c r="BN1193" i="1"/>
  <c r="BV1192" i="1"/>
  <c r="BU1192" i="1"/>
  <c r="BT1192" i="1"/>
  <c r="BS1192" i="1"/>
  <c r="BR1192" i="1"/>
  <c r="BQ1192" i="1"/>
  <c r="BP1192" i="1"/>
  <c r="BO1192" i="1"/>
  <c r="BN1192" i="1"/>
  <c r="BV1191" i="1"/>
  <c r="BU1191" i="1"/>
  <c r="BT1191" i="1"/>
  <c r="BS1191" i="1"/>
  <c r="BR1191" i="1"/>
  <c r="BQ1191" i="1"/>
  <c r="BP1191" i="1"/>
  <c r="BO1191" i="1"/>
  <c r="BN1191" i="1"/>
  <c r="BV1190" i="1"/>
  <c r="BU1190" i="1"/>
  <c r="BT1190" i="1"/>
  <c r="BS1190" i="1"/>
  <c r="BR1190" i="1"/>
  <c r="BQ1190" i="1"/>
  <c r="BP1190" i="1"/>
  <c r="BO1190" i="1"/>
  <c r="BN1190" i="1"/>
  <c r="BV1189" i="1"/>
  <c r="BU1189" i="1"/>
  <c r="BT1189" i="1"/>
  <c r="BS1189" i="1"/>
  <c r="BR1189" i="1"/>
  <c r="BQ1189" i="1"/>
  <c r="BP1189" i="1"/>
  <c r="BO1189" i="1"/>
  <c r="BN1189" i="1"/>
  <c r="BV1188" i="1"/>
  <c r="BU1188" i="1"/>
  <c r="BT1188" i="1"/>
  <c r="BS1188" i="1"/>
  <c r="BR1188" i="1"/>
  <c r="BQ1188" i="1"/>
  <c r="BP1188" i="1"/>
  <c r="BO1188" i="1"/>
  <c r="BN1188" i="1"/>
  <c r="BV1187" i="1"/>
  <c r="BU1187" i="1"/>
  <c r="BT1187" i="1"/>
  <c r="BS1187" i="1"/>
  <c r="BR1187" i="1"/>
  <c r="BQ1187" i="1"/>
  <c r="BP1187" i="1"/>
  <c r="BO1187" i="1"/>
  <c r="BN1187" i="1"/>
  <c r="BV1186" i="1"/>
  <c r="BU1186" i="1"/>
  <c r="BT1186" i="1"/>
  <c r="BS1186" i="1"/>
  <c r="BR1186" i="1"/>
  <c r="BQ1186" i="1"/>
  <c r="BP1186" i="1"/>
  <c r="BO1186" i="1"/>
  <c r="BN1186" i="1"/>
  <c r="BV1185" i="1"/>
  <c r="BU1185" i="1"/>
  <c r="BT1185" i="1"/>
  <c r="BS1185" i="1"/>
  <c r="BR1185" i="1"/>
  <c r="BQ1185" i="1"/>
  <c r="BP1185" i="1"/>
  <c r="BO1185" i="1"/>
  <c r="BN1185" i="1"/>
  <c r="BV1184" i="1"/>
  <c r="BU1184" i="1"/>
  <c r="BT1184" i="1"/>
  <c r="BS1184" i="1"/>
  <c r="BR1184" i="1"/>
  <c r="BQ1184" i="1"/>
  <c r="BP1184" i="1"/>
  <c r="BO1184" i="1"/>
  <c r="BN1184" i="1"/>
  <c r="BV1183" i="1"/>
  <c r="BU1183" i="1"/>
  <c r="BT1183" i="1"/>
  <c r="BS1183" i="1"/>
  <c r="BR1183" i="1"/>
  <c r="BQ1183" i="1"/>
  <c r="BP1183" i="1"/>
  <c r="BO1183" i="1"/>
  <c r="BN1183" i="1"/>
  <c r="BV1182" i="1"/>
  <c r="BU1182" i="1"/>
  <c r="BT1182" i="1"/>
  <c r="BS1182" i="1"/>
  <c r="BR1182" i="1"/>
  <c r="BQ1182" i="1"/>
  <c r="BP1182" i="1"/>
  <c r="BO1182" i="1"/>
  <c r="BN1182" i="1"/>
  <c r="BV1181" i="1"/>
  <c r="BU1181" i="1"/>
  <c r="BT1181" i="1"/>
  <c r="BS1181" i="1"/>
  <c r="BR1181" i="1"/>
  <c r="BQ1181" i="1"/>
  <c r="BP1181" i="1"/>
  <c r="BO1181" i="1"/>
  <c r="BN1181" i="1"/>
  <c r="BV1180" i="1"/>
  <c r="BU1180" i="1"/>
  <c r="BT1180" i="1"/>
  <c r="BS1180" i="1"/>
  <c r="BR1180" i="1"/>
  <c r="BQ1180" i="1"/>
  <c r="BP1180" i="1"/>
  <c r="BO1180" i="1"/>
  <c r="BN1180" i="1"/>
  <c r="BV1179" i="1"/>
  <c r="BU1179" i="1"/>
  <c r="BT1179" i="1"/>
  <c r="BS1179" i="1"/>
  <c r="BR1179" i="1"/>
  <c r="BQ1179" i="1"/>
  <c r="BP1179" i="1"/>
  <c r="BO1179" i="1"/>
  <c r="BN1179" i="1"/>
  <c r="BV1178" i="1"/>
  <c r="BU1178" i="1"/>
  <c r="BT1178" i="1"/>
  <c r="BS1178" i="1"/>
  <c r="BR1178" i="1"/>
  <c r="BQ1178" i="1"/>
  <c r="BP1178" i="1"/>
  <c r="BO1178" i="1"/>
  <c r="BN1178" i="1"/>
  <c r="BV1177" i="1"/>
  <c r="BU1177" i="1"/>
  <c r="BT1177" i="1"/>
  <c r="BS1177" i="1"/>
  <c r="BR1177" i="1"/>
  <c r="BQ1177" i="1"/>
  <c r="BP1177" i="1"/>
  <c r="BO1177" i="1"/>
  <c r="BN1177" i="1"/>
  <c r="BV1176" i="1"/>
  <c r="BU1176" i="1"/>
  <c r="BT1176" i="1"/>
  <c r="BS1176" i="1"/>
  <c r="BR1176" i="1"/>
  <c r="BQ1176" i="1"/>
  <c r="BP1176" i="1"/>
  <c r="BO1176" i="1"/>
  <c r="BN1176" i="1"/>
  <c r="BV1175" i="1"/>
  <c r="BU1175" i="1"/>
  <c r="BT1175" i="1"/>
  <c r="BS1175" i="1"/>
  <c r="BR1175" i="1"/>
  <c r="BQ1175" i="1"/>
  <c r="BP1175" i="1"/>
  <c r="BO1175" i="1"/>
  <c r="BN1175" i="1"/>
  <c r="BV1174" i="1"/>
  <c r="BU1174" i="1"/>
  <c r="BT1174" i="1"/>
  <c r="BS1174" i="1"/>
  <c r="BR1174" i="1"/>
  <c r="BQ1174" i="1"/>
  <c r="BP1174" i="1"/>
  <c r="BO1174" i="1"/>
  <c r="BN1174" i="1"/>
  <c r="BV1173" i="1"/>
  <c r="BU1173" i="1"/>
  <c r="BT1173" i="1"/>
  <c r="BS1173" i="1"/>
  <c r="BR1173" i="1"/>
  <c r="BQ1173" i="1"/>
  <c r="BP1173" i="1"/>
  <c r="BO1173" i="1"/>
  <c r="BN1173" i="1"/>
  <c r="BV1172" i="1"/>
  <c r="BU1172" i="1"/>
  <c r="BT1172" i="1"/>
  <c r="BS1172" i="1"/>
  <c r="BR1172" i="1"/>
  <c r="BQ1172" i="1"/>
  <c r="BP1172" i="1"/>
  <c r="BO1172" i="1"/>
  <c r="BN1172" i="1"/>
  <c r="BV1171" i="1"/>
  <c r="BU1171" i="1"/>
  <c r="BT1171" i="1"/>
  <c r="BS1171" i="1"/>
  <c r="BR1171" i="1"/>
  <c r="BQ1171" i="1"/>
  <c r="BP1171" i="1"/>
  <c r="BO1171" i="1"/>
  <c r="BN1171" i="1"/>
  <c r="BV1170" i="1"/>
  <c r="BU1170" i="1"/>
  <c r="BT1170" i="1"/>
  <c r="BS1170" i="1"/>
  <c r="BR1170" i="1"/>
  <c r="BQ1170" i="1"/>
  <c r="BP1170" i="1"/>
  <c r="BO1170" i="1"/>
  <c r="BN1170" i="1"/>
  <c r="BV1169" i="1"/>
  <c r="BU1169" i="1"/>
  <c r="BT1169" i="1"/>
  <c r="BS1169" i="1"/>
  <c r="BR1169" i="1"/>
  <c r="BQ1169" i="1"/>
  <c r="BP1169" i="1"/>
  <c r="BO1169" i="1"/>
  <c r="BN1169" i="1"/>
  <c r="BV1168" i="1"/>
  <c r="BU1168" i="1"/>
  <c r="BT1168" i="1"/>
  <c r="BS1168" i="1"/>
  <c r="BR1168" i="1"/>
  <c r="BQ1168" i="1"/>
  <c r="BP1168" i="1"/>
  <c r="BO1168" i="1"/>
  <c r="BN1168" i="1"/>
  <c r="BV1167" i="1"/>
  <c r="BU1167" i="1"/>
  <c r="BT1167" i="1"/>
  <c r="BS1167" i="1"/>
  <c r="BR1167" i="1"/>
  <c r="BQ1167" i="1"/>
  <c r="BP1167" i="1"/>
  <c r="BO1167" i="1"/>
  <c r="BN1167" i="1"/>
  <c r="BV1166" i="1"/>
  <c r="BU1166" i="1"/>
  <c r="BT1166" i="1"/>
  <c r="BS1166" i="1"/>
  <c r="BR1166" i="1"/>
  <c r="BQ1166" i="1"/>
  <c r="BP1166" i="1"/>
  <c r="BO1166" i="1"/>
  <c r="BN1166" i="1"/>
  <c r="BV1165" i="1"/>
  <c r="BU1165" i="1"/>
  <c r="BT1165" i="1"/>
  <c r="BS1165" i="1"/>
  <c r="BR1165" i="1"/>
  <c r="BQ1165" i="1"/>
  <c r="BP1165" i="1"/>
  <c r="BO1165" i="1"/>
  <c r="BN1165" i="1"/>
  <c r="BV1164" i="1"/>
  <c r="BU1164" i="1"/>
  <c r="BT1164" i="1"/>
  <c r="BS1164" i="1"/>
  <c r="BR1164" i="1"/>
  <c r="BQ1164" i="1"/>
  <c r="BP1164" i="1"/>
  <c r="BO1164" i="1"/>
  <c r="BN1164" i="1"/>
  <c r="BV1163" i="1"/>
  <c r="BU1163" i="1"/>
  <c r="BT1163" i="1"/>
  <c r="BS1163" i="1"/>
  <c r="BR1163" i="1"/>
  <c r="BQ1163" i="1"/>
  <c r="BP1163" i="1"/>
  <c r="BO1163" i="1"/>
  <c r="BN1163" i="1"/>
  <c r="BV1162" i="1"/>
  <c r="BU1162" i="1"/>
  <c r="BT1162" i="1"/>
  <c r="BS1162" i="1"/>
  <c r="BR1162" i="1"/>
  <c r="BQ1162" i="1"/>
  <c r="BP1162" i="1"/>
  <c r="BO1162" i="1"/>
  <c r="BN1162" i="1"/>
  <c r="BV1161" i="1"/>
  <c r="BU1161" i="1"/>
  <c r="BT1161" i="1"/>
  <c r="BS1161" i="1"/>
  <c r="BR1161" i="1"/>
  <c r="BQ1161" i="1"/>
  <c r="BP1161" i="1"/>
  <c r="BO1161" i="1"/>
  <c r="BN1161" i="1"/>
  <c r="BV1160" i="1"/>
  <c r="BU1160" i="1"/>
  <c r="BT1160" i="1"/>
  <c r="BS1160" i="1"/>
  <c r="BR1160" i="1"/>
  <c r="BQ1160" i="1"/>
  <c r="BP1160" i="1"/>
  <c r="BO1160" i="1"/>
  <c r="BN1160" i="1"/>
  <c r="BV1159" i="1"/>
  <c r="BU1159" i="1"/>
  <c r="BT1159" i="1"/>
  <c r="BS1159" i="1"/>
  <c r="BR1159" i="1"/>
  <c r="BQ1159" i="1"/>
  <c r="BP1159" i="1"/>
  <c r="BO1159" i="1"/>
  <c r="BN1159" i="1"/>
  <c r="BV1158" i="1"/>
  <c r="BU1158" i="1"/>
  <c r="BT1158" i="1"/>
  <c r="BS1158" i="1"/>
  <c r="BR1158" i="1"/>
  <c r="BQ1158" i="1"/>
  <c r="BP1158" i="1"/>
  <c r="BO1158" i="1"/>
  <c r="BN1158" i="1"/>
  <c r="BV1157" i="1"/>
  <c r="BU1157" i="1"/>
  <c r="BT1157" i="1"/>
  <c r="BS1157" i="1"/>
  <c r="BR1157" i="1"/>
  <c r="BQ1157" i="1"/>
  <c r="BP1157" i="1"/>
  <c r="BO1157" i="1"/>
  <c r="BN1157" i="1"/>
  <c r="BV1156" i="1"/>
  <c r="BU1156" i="1"/>
  <c r="BT1156" i="1"/>
  <c r="BS1156" i="1"/>
  <c r="BR1156" i="1"/>
  <c r="BQ1156" i="1"/>
  <c r="BP1156" i="1"/>
  <c r="BO1156" i="1"/>
  <c r="BN1156" i="1"/>
  <c r="BV1155" i="1"/>
  <c r="BU1155" i="1"/>
  <c r="BT1155" i="1"/>
  <c r="BS1155" i="1"/>
  <c r="BR1155" i="1"/>
  <c r="BQ1155" i="1"/>
  <c r="BP1155" i="1"/>
  <c r="BO1155" i="1"/>
  <c r="BN1155" i="1"/>
  <c r="BV1154" i="1"/>
  <c r="BU1154" i="1"/>
  <c r="BT1154" i="1"/>
  <c r="BS1154" i="1"/>
  <c r="BR1154" i="1"/>
  <c r="BQ1154" i="1"/>
  <c r="BP1154" i="1"/>
  <c r="BO1154" i="1"/>
  <c r="BN1154" i="1"/>
  <c r="BV1153" i="1"/>
  <c r="BU1153" i="1"/>
  <c r="BT1153" i="1"/>
  <c r="BS1153" i="1"/>
  <c r="BR1153" i="1"/>
  <c r="BQ1153" i="1"/>
  <c r="BP1153" i="1"/>
  <c r="BO1153" i="1"/>
  <c r="BN1153" i="1"/>
  <c r="BV1152" i="1"/>
  <c r="BU1152" i="1"/>
  <c r="BT1152" i="1"/>
  <c r="BS1152" i="1"/>
  <c r="BR1152" i="1"/>
  <c r="BQ1152" i="1"/>
  <c r="BP1152" i="1"/>
  <c r="BO1152" i="1"/>
  <c r="BN1152" i="1"/>
  <c r="BV1151" i="1"/>
  <c r="BU1151" i="1"/>
  <c r="BT1151" i="1"/>
  <c r="BS1151" i="1"/>
  <c r="BR1151" i="1"/>
  <c r="BQ1151" i="1"/>
  <c r="BP1151" i="1"/>
  <c r="BO1151" i="1"/>
  <c r="BN1151" i="1"/>
  <c r="BV1150" i="1"/>
  <c r="BU1150" i="1"/>
  <c r="BT1150" i="1"/>
  <c r="BS1150" i="1"/>
  <c r="BR1150" i="1"/>
  <c r="BQ1150" i="1"/>
  <c r="BP1150" i="1"/>
  <c r="BO1150" i="1"/>
  <c r="BN1150" i="1"/>
  <c r="BV1149" i="1"/>
  <c r="BU1149" i="1"/>
  <c r="BT1149" i="1"/>
  <c r="BS1149" i="1"/>
  <c r="BR1149" i="1"/>
  <c r="BQ1149" i="1"/>
  <c r="BP1149" i="1"/>
  <c r="BO1149" i="1"/>
  <c r="BN1149" i="1"/>
  <c r="BV1148" i="1"/>
  <c r="BU1148" i="1"/>
  <c r="BT1148" i="1"/>
  <c r="BS1148" i="1"/>
  <c r="BR1148" i="1"/>
  <c r="BQ1148" i="1"/>
  <c r="BP1148" i="1"/>
  <c r="BO1148" i="1"/>
  <c r="BN1148" i="1"/>
  <c r="BV1147" i="1"/>
  <c r="BU1147" i="1"/>
  <c r="BT1147" i="1"/>
  <c r="BS1147" i="1"/>
  <c r="BR1147" i="1"/>
  <c r="BQ1147" i="1"/>
  <c r="BP1147" i="1"/>
  <c r="BO1147" i="1"/>
  <c r="BN1147" i="1"/>
  <c r="BV1146" i="1"/>
  <c r="BU1146" i="1"/>
  <c r="BT1146" i="1"/>
  <c r="BS1146" i="1"/>
  <c r="BR1146" i="1"/>
  <c r="BQ1146" i="1"/>
  <c r="BP1146" i="1"/>
  <c r="BO1146" i="1"/>
  <c r="BN1146" i="1"/>
  <c r="BV1145" i="1"/>
  <c r="BU1145" i="1"/>
  <c r="BT1145" i="1"/>
  <c r="BS1145" i="1"/>
  <c r="BR1145" i="1"/>
  <c r="BQ1145" i="1"/>
  <c r="BP1145" i="1"/>
  <c r="BO1145" i="1"/>
  <c r="BN1145" i="1"/>
  <c r="BV1144" i="1"/>
  <c r="BU1144" i="1"/>
  <c r="BT1144" i="1"/>
  <c r="BS1144" i="1"/>
  <c r="BR1144" i="1"/>
  <c r="BQ1144" i="1"/>
  <c r="BP1144" i="1"/>
  <c r="BO1144" i="1"/>
  <c r="BN1144" i="1"/>
  <c r="BV1143" i="1"/>
  <c r="BU1143" i="1"/>
  <c r="BT1143" i="1"/>
  <c r="BS1143" i="1"/>
  <c r="BR1143" i="1"/>
  <c r="BQ1143" i="1"/>
  <c r="BP1143" i="1"/>
  <c r="BO1143" i="1"/>
  <c r="BN1143" i="1"/>
  <c r="BV1142" i="1"/>
  <c r="BU1142" i="1"/>
  <c r="BT1142" i="1"/>
  <c r="BS1142" i="1"/>
  <c r="BR1142" i="1"/>
  <c r="BQ1142" i="1"/>
  <c r="BP1142" i="1"/>
  <c r="BO1142" i="1"/>
  <c r="BN1142" i="1"/>
  <c r="BV1141" i="1"/>
  <c r="BU1141" i="1"/>
  <c r="BT1141" i="1"/>
  <c r="BS1141" i="1"/>
  <c r="BR1141" i="1"/>
  <c r="BQ1141" i="1"/>
  <c r="BP1141" i="1"/>
  <c r="BO1141" i="1"/>
  <c r="BN1141" i="1"/>
  <c r="BV1140" i="1"/>
  <c r="BU1140" i="1"/>
  <c r="BT1140" i="1"/>
  <c r="BS1140" i="1"/>
  <c r="BR1140" i="1"/>
  <c r="BQ1140" i="1"/>
  <c r="BP1140" i="1"/>
  <c r="BO1140" i="1"/>
  <c r="BN1140" i="1"/>
  <c r="BV1139" i="1"/>
  <c r="BU1139" i="1"/>
  <c r="BT1139" i="1"/>
  <c r="BS1139" i="1"/>
  <c r="BR1139" i="1"/>
  <c r="BQ1139" i="1"/>
  <c r="BP1139" i="1"/>
  <c r="BO1139" i="1"/>
  <c r="BN1139" i="1"/>
  <c r="BV1138" i="1"/>
  <c r="BU1138" i="1"/>
  <c r="BT1138" i="1"/>
  <c r="BS1138" i="1"/>
  <c r="BR1138" i="1"/>
  <c r="BQ1138" i="1"/>
  <c r="BP1138" i="1"/>
  <c r="BO1138" i="1"/>
  <c r="BN1138" i="1"/>
  <c r="BV1137" i="1"/>
  <c r="BU1137" i="1"/>
  <c r="BT1137" i="1"/>
  <c r="BS1137" i="1"/>
  <c r="BR1137" i="1"/>
  <c r="BQ1137" i="1"/>
  <c r="BP1137" i="1"/>
  <c r="BO1137" i="1"/>
  <c r="BN1137" i="1"/>
  <c r="BV1136" i="1"/>
  <c r="BU1136" i="1"/>
  <c r="BT1136" i="1"/>
  <c r="BS1136" i="1"/>
  <c r="BR1136" i="1"/>
  <c r="BQ1136" i="1"/>
  <c r="BP1136" i="1"/>
  <c r="BO1136" i="1"/>
  <c r="BN1136" i="1"/>
  <c r="BV1135" i="1"/>
  <c r="BU1135" i="1"/>
  <c r="BT1135" i="1"/>
  <c r="BS1135" i="1"/>
  <c r="BR1135" i="1"/>
  <c r="BQ1135" i="1"/>
  <c r="BP1135" i="1"/>
  <c r="BO1135" i="1"/>
  <c r="BN1135" i="1"/>
  <c r="BV1134" i="1"/>
  <c r="BU1134" i="1"/>
  <c r="BT1134" i="1"/>
  <c r="BS1134" i="1"/>
  <c r="BR1134" i="1"/>
  <c r="BQ1134" i="1"/>
  <c r="BP1134" i="1"/>
  <c r="BO1134" i="1"/>
  <c r="BN1134" i="1"/>
  <c r="BV1133" i="1"/>
  <c r="BU1133" i="1"/>
  <c r="BT1133" i="1"/>
  <c r="BS1133" i="1"/>
  <c r="BR1133" i="1"/>
  <c r="BQ1133" i="1"/>
  <c r="BP1133" i="1"/>
  <c r="BO1133" i="1"/>
  <c r="BN1133" i="1"/>
  <c r="BV1132" i="1"/>
  <c r="BU1132" i="1"/>
  <c r="BT1132" i="1"/>
  <c r="BS1132" i="1"/>
  <c r="BR1132" i="1"/>
  <c r="BQ1132" i="1"/>
  <c r="BP1132" i="1"/>
  <c r="BO1132" i="1"/>
  <c r="BN1132" i="1"/>
  <c r="BV1131" i="1"/>
  <c r="BU1131" i="1"/>
  <c r="BT1131" i="1"/>
  <c r="BS1131" i="1"/>
  <c r="BR1131" i="1"/>
  <c r="BQ1131" i="1"/>
  <c r="BP1131" i="1"/>
  <c r="BO1131" i="1"/>
  <c r="BN1131" i="1"/>
  <c r="BV1130" i="1"/>
  <c r="BU1130" i="1"/>
  <c r="BT1130" i="1"/>
  <c r="BS1130" i="1"/>
  <c r="BR1130" i="1"/>
  <c r="BQ1130" i="1"/>
  <c r="BP1130" i="1"/>
  <c r="BO1130" i="1"/>
  <c r="BN1130" i="1"/>
  <c r="BV1129" i="1"/>
  <c r="BU1129" i="1"/>
  <c r="BT1129" i="1"/>
  <c r="BS1129" i="1"/>
  <c r="BR1129" i="1"/>
  <c r="BQ1129" i="1"/>
  <c r="BP1129" i="1"/>
  <c r="BO1129" i="1"/>
  <c r="BN1129" i="1"/>
  <c r="BV1128" i="1"/>
  <c r="BU1128" i="1"/>
  <c r="BT1128" i="1"/>
  <c r="BS1128" i="1"/>
  <c r="BR1128" i="1"/>
  <c r="BQ1128" i="1"/>
  <c r="BP1128" i="1"/>
  <c r="BO1128" i="1"/>
  <c r="BN1128" i="1"/>
  <c r="BV1127" i="1"/>
  <c r="BU1127" i="1"/>
  <c r="BT1127" i="1"/>
  <c r="BS1127" i="1"/>
  <c r="BR1127" i="1"/>
  <c r="BQ1127" i="1"/>
  <c r="BP1127" i="1"/>
  <c r="BO1127" i="1"/>
  <c r="BN1127" i="1"/>
  <c r="BV1126" i="1"/>
  <c r="BU1126" i="1"/>
  <c r="BT1126" i="1"/>
  <c r="BS1126" i="1"/>
  <c r="BR1126" i="1"/>
  <c r="BQ1126" i="1"/>
  <c r="BP1126" i="1"/>
  <c r="BO1126" i="1"/>
  <c r="BN1126" i="1"/>
  <c r="BV1125" i="1"/>
  <c r="BU1125" i="1"/>
  <c r="BT1125" i="1"/>
  <c r="BS1125" i="1"/>
  <c r="BR1125" i="1"/>
  <c r="BQ1125" i="1"/>
  <c r="BP1125" i="1"/>
  <c r="BO1125" i="1"/>
  <c r="BN1125" i="1"/>
  <c r="BV1124" i="1"/>
  <c r="BU1124" i="1"/>
  <c r="BT1124" i="1"/>
  <c r="BS1124" i="1"/>
  <c r="BR1124" i="1"/>
  <c r="BQ1124" i="1"/>
  <c r="BP1124" i="1"/>
  <c r="BO1124" i="1"/>
  <c r="BN1124" i="1"/>
  <c r="BV1123" i="1"/>
  <c r="BU1123" i="1"/>
  <c r="BT1123" i="1"/>
  <c r="BS1123" i="1"/>
  <c r="BR1123" i="1"/>
  <c r="BQ1123" i="1"/>
  <c r="BP1123" i="1"/>
  <c r="BO1123" i="1"/>
  <c r="BN1123" i="1"/>
  <c r="BV1122" i="1"/>
  <c r="BU1122" i="1"/>
  <c r="BT1122" i="1"/>
  <c r="BS1122" i="1"/>
  <c r="BR1122" i="1"/>
  <c r="BQ1122" i="1"/>
  <c r="BP1122" i="1"/>
  <c r="BO1122" i="1"/>
  <c r="BN1122" i="1"/>
  <c r="BV1121" i="1"/>
  <c r="BU1121" i="1"/>
  <c r="BT1121" i="1"/>
  <c r="BS1121" i="1"/>
  <c r="BR1121" i="1"/>
  <c r="BQ1121" i="1"/>
  <c r="BP1121" i="1"/>
  <c r="BO1121" i="1"/>
  <c r="BN1121" i="1"/>
  <c r="BV1120" i="1"/>
  <c r="BU1120" i="1"/>
  <c r="BT1120" i="1"/>
  <c r="BS1120" i="1"/>
  <c r="BR1120" i="1"/>
  <c r="BQ1120" i="1"/>
  <c r="BP1120" i="1"/>
  <c r="BO1120" i="1"/>
  <c r="BN1120" i="1"/>
  <c r="BV1119" i="1"/>
  <c r="BU1119" i="1"/>
  <c r="BT1119" i="1"/>
  <c r="BS1119" i="1"/>
  <c r="BR1119" i="1"/>
  <c r="BQ1119" i="1"/>
  <c r="BP1119" i="1"/>
  <c r="BO1119" i="1"/>
  <c r="BN1119" i="1"/>
  <c r="BV1118" i="1"/>
  <c r="BU1118" i="1"/>
  <c r="BT1118" i="1"/>
  <c r="BS1118" i="1"/>
  <c r="BR1118" i="1"/>
  <c r="BQ1118" i="1"/>
  <c r="BP1118" i="1"/>
  <c r="BO1118" i="1"/>
  <c r="BN1118" i="1"/>
  <c r="BV1117" i="1"/>
  <c r="BU1117" i="1"/>
  <c r="BT1117" i="1"/>
  <c r="BS1117" i="1"/>
  <c r="BR1117" i="1"/>
  <c r="BQ1117" i="1"/>
  <c r="BP1117" i="1"/>
  <c r="BO1117" i="1"/>
  <c r="BN1117" i="1"/>
  <c r="BV1116" i="1"/>
  <c r="BU1116" i="1"/>
  <c r="BT1116" i="1"/>
  <c r="BS1116" i="1"/>
  <c r="BR1116" i="1"/>
  <c r="BQ1116" i="1"/>
  <c r="BP1116" i="1"/>
  <c r="BO1116" i="1"/>
  <c r="BN1116" i="1"/>
  <c r="BV1115" i="1"/>
  <c r="BU1115" i="1"/>
  <c r="BT1115" i="1"/>
  <c r="BS1115" i="1"/>
  <c r="BR1115" i="1"/>
  <c r="BQ1115" i="1"/>
  <c r="BP1115" i="1"/>
  <c r="BO1115" i="1"/>
  <c r="BN1115" i="1"/>
  <c r="BV1114" i="1"/>
  <c r="BU1114" i="1"/>
  <c r="BT1114" i="1"/>
  <c r="BS1114" i="1"/>
  <c r="BR1114" i="1"/>
  <c r="BQ1114" i="1"/>
  <c r="BP1114" i="1"/>
  <c r="BO1114" i="1"/>
  <c r="BN1114" i="1"/>
  <c r="BV1113" i="1"/>
  <c r="BU1113" i="1"/>
  <c r="BT1113" i="1"/>
  <c r="BS1113" i="1"/>
  <c r="BR1113" i="1"/>
  <c r="BQ1113" i="1"/>
  <c r="BP1113" i="1"/>
  <c r="BO1113" i="1"/>
  <c r="BN1113" i="1"/>
  <c r="BV1112" i="1"/>
  <c r="BU1112" i="1"/>
  <c r="BT1112" i="1"/>
  <c r="BS1112" i="1"/>
  <c r="BR1112" i="1"/>
  <c r="BQ1112" i="1"/>
  <c r="BP1112" i="1"/>
  <c r="BO1112" i="1"/>
  <c r="BN1112" i="1"/>
  <c r="BV1111" i="1"/>
  <c r="BU1111" i="1"/>
  <c r="BT1111" i="1"/>
  <c r="BS1111" i="1"/>
  <c r="BR1111" i="1"/>
  <c r="BQ1111" i="1"/>
  <c r="BP1111" i="1"/>
  <c r="BO1111" i="1"/>
  <c r="BN1111" i="1"/>
  <c r="BV1110" i="1"/>
  <c r="BU1110" i="1"/>
  <c r="BT1110" i="1"/>
  <c r="BS1110" i="1"/>
  <c r="BR1110" i="1"/>
  <c r="BQ1110" i="1"/>
  <c r="BP1110" i="1"/>
  <c r="BO1110" i="1"/>
  <c r="BN1110" i="1"/>
  <c r="BV1109" i="1"/>
  <c r="BU1109" i="1"/>
  <c r="BT1109" i="1"/>
  <c r="BS1109" i="1"/>
  <c r="BR1109" i="1"/>
  <c r="BQ1109" i="1"/>
  <c r="BP1109" i="1"/>
  <c r="BO1109" i="1"/>
  <c r="BN1109" i="1"/>
  <c r="BV1108" i="1"/>
  <c r="BU1108" i="1"/>
  <c r="BT1108" i="1"/>
  <c r="BS1108" i="1"/>
  <c r="BR1108" i="1"/>
  <c r="BQ1108" i="1"/>
  <c r="BP1108" i="1"/>
  <c r="BO1108" i="1"/>
  <c r="BN1108" i="1"/>
  <c r="BV1107" i="1"/>
  <c r="BU1107" i="1"/>
  <c r="BT1107" i="1"/>
  <c r="BS1107" i="1"/>
  <c r="BR1107" i="1"/>
  <c r="BQ1107" i="1"/>
  <c r="BP1107" i="1"/>
  <c r="BO1107" i="1"/>
  <c r="BN1107" i="1"/>
  <c r="BV1106" i="1"/>
  <c r="BU1106" i="1"/>
  <c r="BT1106" i="1"/>
  <c r="BS1106" i="1"/>
  <c r="BR1106" i="1"/>
  <c r="BQ1106" i="1"/>
  <c r="BP1106" i="1"/>
  <c r="BO1106" i="1"/>
  <c r="BN1106" i="1"/>
  <c r="BV1105" i="1"/>
  <c r="BU1105" i="1"/>
  <c r="BT1105" i="1"/>
  <c r="BS1105" i="1"/>
  <c r="BR1105" i="1"/>
  <c r="BQ1105" i="1"/>
  <c r="BP1105" i="1"/>
  <c r="BO1105" i="1"/>
  <c r="BN1105" i="1"/>
  <c r="BV1104" i="1"/>
  <c r="BU1104" i="1"/>
  <c r="BT1104" i="1"/>
  <c r="BS1104" i="1"/>
  <c r="BR1104" i="1"/>
  <c r="BQ1104" i="1"/>
  <c r="BP1104" i="1"/>
  <c r="BO1104" i="1"/>
  <c r="BN1104" i="1"/>
  <c r="BV1103" i="1"/>
  <c r="BU1103" i="1"/>
  <c r="BT1103" i="1"/>
  <c r="BS1103" i="1"/>
  <c r="BR1103" i="1"/>
  <c r="BQ1103" i="1"/>
  <c r="BP1103" i="1"/>
  <c r="BO1103" i="1"/>
  <c r="BN1103" i="1"/>
  <c r="BV1102" i="1"/>
  <c r="BU1102" i="1"/>
  <c r="BT1102" i="1"/>
  <c r="BS1102" i="1"/>
  <c r="BR1102" i="1"/>
  <c r="BQ1102" i="1"/>
  <c r="BP1102" i="1"/>
  <c r="BO1102" i="1"/>
  <c r="BN1102" i="1"/>
  <c r="BV1101" i="1"/>
  <c r="BU1101" i="1"/>
  <c r="BT1101" i="1"/>
  <c r="BS1101" i="1"/>
  <c r="BR1101" i="1"/>
  <c r="BQ1101" i="1"/>
  <c r="BP1101" i="1"/>
  <c r="BO1101" i="1"/>
  <c r="BN1101" i="1"/>
  <c r="BV1100" i="1"/>
  <c r="BU1100" i="1"/>
  <c r="BT1100" i="1"/>
  <c r="BS1100" i="1"/>
  <c r="BR1100" i="1"/>
  <c r="BQ1100" i="1"/>
  <c r="BP1100" i="1"/>
  <c r="BO1100" i="1"/>
  <c r="BN1100" i="1"/>
  <c r="BV1099" i="1"/>
  <c r="BU1099" i="1"/>
  <c r="BT1099" i="1"/>
  <c r="BS1099" i="1"/>
  <c r="BR1099" i="1"/>
  <c r="BQ1099" i="1"/>
  <c r="BP1099" i="1"/>
  <c r="BO1099" i="1"/>
  <c r="BN1099" i="1"/>
  <c r="BV1098" i="1"/>
  <c r="BU1098" i="1"/>
  <c r="BT1098" i="1"/>
  <c r="BS1098" i="1"/>
  <c r="BR1098" i="1"/>
  <c r="BQ1098" i="1"/>
  <c r="BP1098" i="1"/>
  <c r="BO1098" i="1"/>
  <c r="BN1098" i="1"/>
  <c r="BV1097" i="1"/>
  <c r="BU1097" i="1"/>
  <c r="BT1097" i="1"/>
  <c r="BS1097" i="1"/>
  <c r="BR1097" i="1"/>
  <c r="BQ1097" i="1"/>
  <c r="BP1097" i="1"/>
  <c r="BO1097" i="1"/>
  <c r="BN1097" i="1"/>
  <c r="BV1096" i="1"/>
  <c r="BU1096" i="1"/>
  <c r="BT1096" i="1"/>
  <c r="BS1096" i="1"/>
  <c r="BR1096" i="1"/>
  <c r="BQ1096" i="1"/>
  <c r="BP1096" i="1"/>
  <c r="BO1096" i="1"/>
  <c r="BN1096" i="1"/>
  <c r="BV1095" i="1"/>
  <c r="BU1095" i="1"/>
  <c r="BT1095" i="1"/>
  <c r="BS1095" i="1"/>
  <c r="BR1095" i="1"/>
  <c r="BQ1095" i="1"/>
  <c r="BP1095" i="1"/>
  <c r="BO1095" i="1"/>
  <c r="BN1095" i="1"/>
  <c r="BV1094" i="1"/>
  <c r="BU1094" i="1"/>
  <c r="BT1094" i="1"/>
  <c r="BS1094" i="1"/>
  <c r="BR1094" i="1"/>
  <c r="BQ1094" i="1"/>
  <c r="BP1094" i="1"/>
  <c r="BO1094" i="1"/>
  <c r="BN1094" i="1"/>
  <c r="BV1093" i="1"/>
  <c r="BU1093" i="1"/>
  <c r="BT1093" i="1"/>
  <c r="BS1093" i="1"/>
  <c r="BR1093" i="1"/>
  <c r="BQ1093" i="1"/>
  <c r="BP1093" i="1"/>
  <c r="BO1093" i="1"/>
  <c r="BN1093" i="1"/>
  <c r="BV1092" i="1"/>
  <c r="BU1092" i="1"/>
  <c r="BT1092" i="1"/>
  <c r="BS1092" i="1"/>
  <c r="BR1092" i="1"/>
  <c r="BQ1092" i="1"/>
  <c r="BP1092" i="1"/>
  <c r="BO1092" i="1"/>
  <c r="BN1092" i="1"/>
  <c r="BV1091" i="1"/>
  <c r="BU1091" i="1"/>
  <c r="BT1091" i="1"/>
  <c r="BS1091" i="1"/>
  <c r="BR1091" i="1"/>
  <c r="BQ1091" i="1"/>
  <c r="BP1091" i="1"/>
  <c r="BO1091" i="1"/>
  <c r="BN1091" i="1"/>
  <c r="BV1090" i="1"/>
  <c r="BU1090" i="1"/>
  <c r="BT1090" i="1"/>
  <c r="BS1090" i="1"/>
  <c r="BR1090" i="1"/>
  <c r="BQ1090" i="1"/>
  <c r="BP1090" i="1"/>
  <c r="BO1090" i="1"/>
  <c r="BN1090" i="1"/>
  <c r="BV1089" i="1"/>
  <c r="BU1089" i="1"/>
  <c r="BT1089" i="1"/>
  <c r="BS1089" i="1"/>
  <c r="BR1089" i="1"/>
  <c r="BQ1089" i="1"/>
  <c r="BP1089" i="1"/>
  <c r="BO1089" i="1"/>
  <c r="BN1089" i="1"/>
  <c r="BV1088" i="1"/>
  <c r="BU1088" i="1"/>
  <c r="BT1088" i="1"/>
  <c r="BS1088" i="1"/>
  <c r="BR1088" i="1"/>
  <c r="BQ1088" i="1"/>
  <c r="BP1088" i="1"/>
  <c r="BO1088" i="1"/>
  <c r="BN1088" i="1"/>
  <c r="BV1087" i="1"/>
  <c r="BU1087" i="1"/>
  <c r="BT1087" i="1"/>
  <c r="BS1087" i="1"/>
  <c r="BR1087" i="1"/>
  <c r="BQ1087" i="1"/>
  <c r="BP1087" i="1"/>
  <c r="BO1087" i="1"/>
  <c r="BN1087" i="1"/>
  <c r="BV1086" i="1"/>
  <c r="BU1086" i="1"/>
  <c r="BT1086" i="1"/>
  <c r="BS1086" i="1"/>
  <c r="BR1086" i="1"/>
  <c r="BQ1086" i="1"/>
  <c r="BP1086" i="1"/>
  <c r="BO1086" i="1"/>
  <c r="BN1086" i="1"/>
  <c r="BV1085" i="1"/>
  <c r="BU1085" i="1"/>
  <c r="BT1085" i="1"/>
  <c r="BS1085" i="1"/>
  <c r="BR1085" i="1"/>
  <c r="BQ1085" i="1"/>
  <c r="BP1085" i="1"/>
  <c r="BO1085" i="1"/>
  <c r="BN1085" i="1"/>
  <c r="BV1084" i="1"/>
  <c r="BU1084" i="1"/>
  <c r="BT1084" i="1"/>
  <c r="BS1084" i="1"/>
  <c r="BR1084" i="1"/>
  <c r="BQ1084" i="1"/>
  <c r="BP1084" i="1"/>
  <c r="BO1084" i="1"/>
  <c r="BN1084" i="1"/>
  <c r="BV1083" i="1"/>
  <c r="BU1083" i="1"/>
  <c r="BT1083" i="1"/>
  <c r="BS1083" i="1"/>
  <c r="BR1083" i="1"/>
  <c r="BQ1083" i="1"/>
  <c r="BP1083" i="1"/>
  <c r="BO1083" i="1"/>
  <c r="BN1083" i="1"/>
  <c r="BV1082" i="1"/>
  <c r="BU1082" i="1"/>
  <c r="BT1082" i="1"/>
  <c r="BS1082" i="1"/>
  <c r="BR1082" i="1"/>
  <c r="BQ1082" i="1"/>
  <c r="BP1082" i="1"/>
  <c r="BO1082" i="1"/>
  <c r="BN1082" i="1"/>
  <c r="BV1081" i="1"/>
  <c r="BU1081" i="1"/>
  <c r="BT1081" i="1"/>
  <c r="BS1081" i="1"/>
  <c r="BR1081" i="1"/>
  <c r="BQ1081" i="1"/>
  <c r="BP1081" i="1"/>
  <c r="BO1081" i="1"/>
  <c r="BN1081" i="1"/>
  <c r="BV1080" i="1"/>
  <c r="BU1080" i="1"/>
  <c r="BT1080" i="1"/>
  <c r="BS1080" i="1"/>
  <c r="BR1080" i="1"/>
  <c r="BQ1080" i="1"/>
  <c r="BP1080" i="1"/>
  <c r="BO1080" i="1"/>
  <c r="BN1080" i="1"/>
  <c r="BV1079" i="1"/>
  <c r="BU1079" i="1"/>
  <c r="BT1079" i="1"/>
  <c r="BS1079" i="1"/>
  <c r="BR1079" i="1"/>
  <c r="BQ1079" i="1"/>
  <c r="BP1079" i="1"/>
  <c r="BO1079" i="1"/>
  <c r="BN1079" i="1"/>
  <c r="BV1078" i="1"/>
  <c r="BU1078" i="1"/>
  <c r="BT1078" i="1"/>
  <c r="BS1078" i="1"/>
  <c r="BR1078" i="1"/>
  <c r="BQ1078" i="1"/>
  <c r="BP1078" i="1"/>
  <c r="BO1078" i="1"/>
  <c r="BN1078" i="1"/>
  <c r="BV1077" i="1"/>
  <c r="BU1077" i="1"/>
  <c r="BT1077" i="1"/>
  <c r="BS1077" i="1"/>
  <c r="BR1077" i="1"/>
  <c r="BQ1077" i="1"/>
  <c r="BP1077" i="1"/>
  <c r="BO1077" i="1"/>
  <c r="BN1077" i="1"/>
  <c r="BV1076" i="1"/>
  <c r="BU1076" i="1"/>
  <c r="BT1076" i="1"/>
  <c r="BS1076" i="1"/>
  <c r="BR1076" i="1"/>
  <c r="BQ1076" i="1"/>
  <c r="BP1076" i="1"/>
  <c r="BO1076" i="1"/>
  <c r="BN1076" i="1"/>
  <c r="BV1075" i="1"/>
  <c r="BU1075" i="1"/>
  <c r="BT1075" i="1"/>
  <c r="BS1075" i="1"/>
  <c r="BR1075" i="1"/>
  <c r="BQ1075" i="1"/>
  <c r="BP1075" i="1"/>
  <c r="BO1075" i="1"/>
  <c r="BN1075" i="1"/>
  <c r="BV1074" i="1"/>
  <c r="BU1074" i="1"/>
  <c r="BT1074" i="1"/>
  <c r="BS1074" i="1"/>
  <c r="BR1074" i="1"/>
  <c r="BQ1074" i="1"/>
  <c r="BP1074" i="1"/>
  <c r="BO1074" i="1"/>
  <c r="BN1074" i="1"/>
  <c r="BV1073" i="1"/>
  <c r="BU1073" i="1"/>
  <c r="BT1073" i="1"/>
  <c r="BS1073" i="1"/>
  <c r="BR1073" i="1"/>
  <c r="BQ1073" i="1"/>
  <c r="BP1073" i="1"/>
  <c r="BO1073" i="1"/>
  <c r="BN1073" i="1"/>
  <c r="BV1072" i="1"/>
  <c r="BU1072" i="1"/>
  <c r="BT1072" i="1"/>
  <c r="BS1072" i="1"/>
  <c r="BR1072" i="1"/>
  <c r="BQ1072" i="1"/>
  <c r="BP1072" i="1"/>
  <c r="BO1072" i="1"/>
  <c r="BN1072" i="1"/>
  <c r="BV1071" i="1"/>
  <c r="BU1071" i="1"/>
  <c r="BT1071" i="1"/>
  <c r="BS1071" i="1"/>
  <c r="BR1071" i="1"/>
  <c r="BQ1071" i="1"/>
  <c r="BP1071" i="1"/>
  <c r="BO1071" i="1"/>
  <c r="BN1071" i="1"/>
  <c r="BV1070" i="1"/>
  <c r="BU1070" i="1"/>
  <c r="BT1070" i="1"/>
  <c r="BS1070" i="1"/>
  <c r="BR1070" i="1"/>
  <c r="BQ1070" i="1"/>
  <c r="BP1070" i="1"/>
  <c r="BO1070" i="1"/>
  <c r="BN1070" i="1"/>
  <c r="BV1069" i="1"/>
  <c r="BU1069" i="1"/>
  <c r="BT1069" i="1"/>
  <c r="BS1069" i="1"/>
  <c r="BR1069" i="1"/>
  <c r="BQ1069" i="1"/>
  <c r="BP1069" i="1"/>
  <c r="BO1069" i="1"/>
  <c r="BN1069" i="1"/>
  <c r="BV1068" i="1"/>
  <c r="BU1068" i="1"/>
  <c r="BT1068" i="1"/>
  <c r="BS1068" i="1"/>
  <c r="BR1068" i="1"/>
  <c r="BQ1068" i="1"/>
  <c r="BP1068" i="1"/>
  <c r="BO1068" i="1"/>
  <c r="BN1068" i="1"/>
  <c r="BV1067" i="1"/>
  <c r="BU1067" i="1"/>
  <c r="BT1067" i="1"/>
  <c r="BS1067" i="1"/>
  <c r="BR1067" i="1"/>
  <c r="BQ1067" i="1"/>
  <c r="BP1067" i="1"/>
  <c r="BO1067" i="1"/>
  <c r="BN1067" i="1"/>
  <c r="BV1066" i="1"/>
  <c r="BU1066" i="1"/>
  <c r="BT1066" i="1"/>
  <c r="BS1066" i="1"/>
  <c r="BR1066" i="1"/>
  <c r="BQ1066" i="1"/>
  <c r="BP1066" i="1"/>
  <c r="BO1066" i="1"/>
  <c r="BN1066" i="1"/>
  <c r="BV1065" i="1"/>
  <c r="BU1065" i="1"/>
  <c r="BT1065" i="1"/>
  <c r="BS1065" i="1"/>
  <c r="BR1065" i="1"/>
  <c r="BQ1065" i="1"/>
  <c r="BP1065" i="1"/>
  <c r="BO1065" i="1"/>
  <c r="BN1065" i="1"/>
  <c r="BV1064" i="1"/>
  <c r="BU1064" i="1"/>
  <c r="BT1064" i="1"/>
  <c r="BS1064" i="1"/>
  <c r="BR1064" i="1"/>
  <c r="BQ1064" i="1"/>
  <c r="BP1064" i="1"/>
  <c r="BO1064" i="1"/>
  <c r="BN1064" i="1"/>
  <c r="BV1063" i="1"/>
  <c r="BU1063" i="1"/>
  <c r="BT1063" i="1"/>
  <c r="BS1063" i="1"/>
  <c r="BR1063" i="1"/>
  <c r="BQ1063" i="1"/>
  <c r="BP1063" i="1"/>
  <c r="BO1063" i="1"/>
  <c r="BN1063" i="1"/>
  <c r="BV1062" i="1"/>
  <c r="BU1062" i="1"/>
  <c r="BT1062" i="1"/>
  <c r="BS1062" i="1"/>
  <c r="BR1062" i="1"/>
  <c r="BQ1062" i="1"/>
  <c r="BP1062" i="1"/>
  <c r="BO1062" i="1"/>
  <c r="BN1062" i="1"/>
  <c r="BV1061" i="1"/>
  <c r="BU1061" i="1"/>
  <c r="BT1061" i="1"/>
  <c r="BS1061" i="1"/>
  <c r="BR1061" i="1"/>
  <c r="BQ1061" i="1"/>
  <c r="BP1061" i="1"/>
  <c r="BO1061" i="1"/>
  <c r="BN1061" i="1"/>
  <c r="BV1060" i="1"/>
  <c r="BU1060" i="1"/>
  <c r="BT1060" i="1"/>
  <c r="BS1060" i="1"/>
  <c r="BR1060" i="1"/>
  <c r="BQ1060" i="1"/>
  <c r="BP1060" i="1"/>
  <c r="BO1060" i="1"/>
  <c r="BN1060" i="1"/>
  <c r="BV1059" i="1"/>
  <c r="BU1059" i="1"/>
  <c r="BT1059" i="1"/>
  <c r="BS1059" i="1"/>
  <c r="BR1059" i="1"/>
  <c r="BQ1059" i="1"/>
  <c r="BP1059" i="1"/>
  <c r="BO1059" i="1"/>
  <c r="BN1059" i="1"/>
  <c r="BV1058" i="1"/>
  <c r="BU1058" i="1"/>
  <c r="BT1058" i="1"/>
  <c r="BS1058" i="1"/>
  <c r="BR1058" i="1"/>
  <c r="BQ1058" i="1"/>
  <c r="BP1058" i="1"/>
  <c r="BO1058" i="1"/>
  <c r="BN1058" i="1"/>
  <c r="BV1057" i="1"/>
  <c r="BU1057" i="1"/>
  <c r="BT1057" i="1"/>
  <c r="BS1057" i="1"/>
  <c r="BR1057" i="1"/>
  <c r="BQ1057" i="1"/>
  <c r="BP1057" i="1"/>
  <c r="BO1057" i="1"/>
  <c r="BN1057" i="1"/>
  <c r="BV1056" i="1"/>
  <c r="BU1056" i="1"/>
  <c r="BT1056" i="1"/>
  <c r="BS1056" i="1"/>
  <c r="BR1056" i="1"/>
  <c r="BQ1056" i="1"/>
  <c r="BP1056" i="1"/>
  <c r="BO1056" i="1"/>
  <c r="BN1056" i="1"/>
  <c r="BV1055" i="1"/>
  <c r="BU1055" i="1"/>
  <c r="BT1055" i="1"/>
  <c r="BS1055" i="1"/>
  <c r="BR1055" i="1"/>
  <c r="BQ1055" i="1"/>
  <c r="BP1055" i="1"/>
  <c r="BO1055" i="1"/>
  <c r="BN1055" i="1"/>
  <c r="BV1054" i="1"/>
  <c r="BU1054" i="1"/>
  <c r="BT1054" i="1"/>
  <c r="BS1054" i="1"/>
  <c r="BR1054" i="1"/>
  <c r="BQ1054" i="1"/>
  <c r="BP1054" i="1"/>
  <c r="BO1054" i="1"/>
  <c r="BN1054" i="1"/>
  <c r="BV1053" i="1"/>
  <c r="BU1053" i="1"/>
  <c r="BT1053" i="1"/>
  <c r="BS1053" i="1"/>
  <c r="BR1053" i="1"/>
  <c r="BQ1053" i="1"/>
  <c r="BP1053" i="1"/>
  <c r="BO1053" i="1"/>
  <c r="BN1053" i="1"/>
  <c r="BV1052" i="1"/>
  <c r="BU1052" i="1"/>
  <c r="BT1052" i="1"/>
  <c r="BS1052" i="1"/>
  <c r="BR1052" i="1"/>
  <c r="BQ1052" i="1"/>
  <c r="BP1052" i="1"/>
  <c r="BO1052" i="1"/>
  <c r="BN1052" i="1"/>
  <c r="BV1051" i="1"/>
  <c r="BU1051" i="1"/>
  <c r="BT1051" i="1"/>
  <c r="BS1051" i="1"/>
  <c r="BR1051" i="1"/>
  <c r="BQ1051" i="1"/>
  <c r="BP1051" i="1"/>
  <c r="BO1051" i="1"/>
  <c r="BN1051" i="1"/>
  <c r="BV1050" i="1"/>
  <c r="BU1050" i="1"/>
  <c r="BT1050" i="1"/>
  <c r="BS1050" i="1"/>
  <c r="BR1050" i="1"/>
  <c r="BQ1050" i="1"/>
  <c r="BP1050" i="1"/>
  <c r="BO1050" i="1"/>
  <c r="BN1050" i="1"/>
  <c r="BV1049" i="1"/>
  <c r="BU1049" i="1"/>
  <c r="BT1049" i="1"/>
  <c r="BS1049" i="1"/>
  <c r="BR1049" i="1"/>
  <c r="BQ1049" i="1"/>
  <c r="BP1049" i="1"/>
  <c r="BO1049" i="1"/>
  <c r="BN1049" i="1"/>
  <c r="BV1048" i="1"/>
  <c r="BU1048" i="1"/>
  <c r="BT1048" i="1"/>
  <c r="BS1048" i="1"/>
  <c r="BR1048" i="1"/>
  <c r="BQ1048" i="1"/>
  <c r="BP1048" i="1"/>
  <c r="BO1048" i="1"/>
  <c r="BN1048" i="1"/>
  <c r="BV1047" i="1"/>
  <c r="BU1047" i="1"/>
  <c r="BT1047" i="1"/>
  <c r="BS1047" i="1"/>
  <c r="BR1047" i="1"/>
  <c r="BQ1047" i="1"/>
  <c r="BP1047" i="1"/>
  <c r="BO1047" i="1"/>
  <c r="BN1047" i="1"/>
  <c r="BV1046" i="1"/>
  <c r="BU1046" i="1"/>
  <c r="BT1046" i="1"/>
  <c r="BS1046" i="1"/>
  <c r="BR1046" i="1"/>
  <c r="BQ1046" i="1"/>
  <c r="BP1046" i="1"/>
  <c r="BO1046" i="1"/>
  <c r="BN1046" i="1"/>
  <c r="BV1045" i="1"/>
  <c r="BU1045" i="1"/>
  <c r="BT1045" i="1"/>
  <c r="BS1045" i="1"/>
  <c r="BR1045" i="1"/>
  <c r="BQ1045" i="1"/>
  <c r="BP1045" i="1"/>
  <c r="BO1045" i="1"/>
  <c r="BN1045" i="1"/>
  <c r="BV1044" i="1"/>
  <c r="BU1044" i="1"/>
  <c r="BT1044" i="1"/>
  <c r="BS1044" i="1"/>
  <c r="BR1044" i="1"/>
  <c r="BQ1044" i="1"/>
  <c r="BP1044" i="1"/>
  <c r="BO1044" i="1"/>
  <c r="BN1044" i="1"/>
  <c r="BV1043" i="1"/>
  <c r="BU1043" i="1"/>
  <c r="BT1043" i="1"/>
  <c r="BS1043" i="1"/>
  <c r="BR1043" i="1"/>
  <c r="BQ1043" i="1"/>
  <c r="BP1043" i="1"/>
  <c r="BO1043" i="1"/>
  <c r="BN1043" i="1"/>
  <c r="BV1042" i="1"/>
  <c r="BU1042" i="1"/>
  <c r="BT1042" i="1"/>
  <c r="BS1042" i="1"/>
  <c r="BR1042" i="1"/>
  <c r="BQ1042" i="1"/>
  <c r="BP1042" i="1"/>
  <c r="BO1042" i="1"/>
  <c r="BN1042" i="1"/>
  <c r="BV1041" i="1"/>
  <c r="BU1041" i="1"/>
  <c r="BT1041" i="1"/>
  <c r="BS1041" i="1"/>
  <c r="BR1041" i="1"/>
  <c r="BQ1041" i="1"/>
  <c r="BP1041" i="1"/>
  <c r="BO1041" i="1"/>
  <c r="BN1041" i="1"/>
  <c r="BV1040" i="1"/>
  <c r="BU1040" i="1"/>
  <c r="BT1040" i="1"/>
  <c r="BS1040" i="1"/>
  <c r="BR1040" i="1"/>
  <c r="BQ1040" i="1"/>
  <c r="BP1040" i="1"/>
  <c r="BO1040" i="1"/>
  <c r="BN1040" i="1"/>
  <c r="BV1039" i="1"/>
  <c r="BU1039" i="1"/>
  <c r="BT1039" i="1"/>
  <c r="BS1039" i="1"/>
  <c r="BR1039" i="1"/>
  <c r="BQ1039" i="1"/>
  <c r="BP1039" i="1"/>
  <c r="BO1039" i="1"/>
  <c r="BN1039" i="1"/>
  <c r="BV1038" i="1"/>
  <c r="BU1038" i="1"/>
  <c r="BT1038" i="1"/>
  <c r="BS1038" i="1"/>
  <c r="BR1038" i="1"/>
  <c r="BQ1038" i="1"/>
  <c r="BP1038" i="1"/>
  <c r="BO1038" i="1"/>
  <c r="BN1038" i="1"/>
  <c r="BV1037" i="1"/>
  <c r="BU1037" i="1"/>
  <c r="BT1037" i="1"/>
  <c r="BS1037" i="1"/>
  <c r="BR1037" i="1"/>
  <c r="BQ1037" i="1"/>
  <c r="BP1037" i="1"/>
  <c r="BO1037" i="1"/>
  <c r="BN1037" i="1"/>
  <c r="BV1036" i="1"/>
  <c r="BU1036" i="1"/>
  <c r="BT1036" i="1"/>
  <c r="BS1036" i="1"/>
  <c r="BR1036" i="1"/>
  <c r="BQ1036" i="1"/>
  <c r="BP1036" i="1"/>
  <c r="BO1036" i="1"/>
  <c r="BN1036" i="1"/>
  <c r="BV1035" i="1"/>
  <c r="BU1035" i="1"/>
  <c r="BT1035" i="1"/>
  <c r="BS1035" i="1"/>
  <c r="BR1035" i="1"/>
  <c r="BQ1035" i="1"/>
  <c r="BP1035" i="1"/>
  <c r="BO1035" i="1"/>
  <c r="BN1035" i="1"/>
  <c r="BV1034" i="1"/>
  <c r="BU1034" i="1"/>
  <c r="BT1034" i="1"/>
  <c r="BS1034" i="1"/>
  <c r="BR1034" i="1"/>
  <c r="BQ1034" i="1"/>
  <c r="BP1034" i="1"/>
  <c r="BO1034" i="1"/>
  <c r="BN1034" i="1"/>
  <c r="BV1033" i="1"/>
  <c r="BU1033" i="1"/>
  <c r="BT1033" i="1"/>
  <c r="BS1033" i="1"/>
  <c r="BR1033" i="1"/>
  <c r="BQ1033" i="1"/>
  <c r="BP1033" i="1"/>
  <c r="BO1033" i="1"/>
  <c r="BN1033" i="1"/>
  <c r="BV1032" i="1"/>
  <c r="BU1032" i="1"/>
  <c r="BT1032" i="1"/>
  <c r="BS1032" i="1"/>
  <c r="BR1032" i="1"/>
  <c r="BQ1032" i="1"/>
  <c r="BP1032" i="1"/>
  <c r="BO1032" i="1"/>
  <c r="BN1032" i="1"/>
  <c r="BV1031" i="1"/>
  <c r="BU1031" i="1"/>
  <c r="BT1031" i="1"/>
  <c r="BS1031" i="1"/>
  <c r="BR1031" i="1"/>
  <c r="BQ1031" i="1"/>
  <c r="BP1031" i="1"/>
  <c r="BO1031" i="1"/>
  <c r="BN1031" i="1"/>
  <c r="BV1030" i="1"/>
  <c r="BU1030" i="1"/>
  <c r="BT1030" i="1"/>
  <c r="BS1030" i="1"/>
  <c r="BR1030" i="1"/>
  <c r="BQ1030" i="1"/>
  <c r="BP1030" i="1"/>
  <c r="BO1030" i="1"/>
  <c r="BN1030" i="1"/>
  <c r="BV1029" i="1"/>
  <c r="BU1029" i="1"/>
  <c r="BT1029" i="1"/>
  <c r="BS1029" i="1"/>
  <c r="BR1029" i="1"/>
  <c r="BQ1029" i="1"/>
  <c r="BP1029" i="1"/>
  <c r="BO1029" i="1"/>
  <c r="BN1029" i="1"/>
  <c r="BV1028" i="1"/>
  <c r="BU1028" i="1"/>
  <c r="BT1028" i="1"/>
  <c r="BS1028" i="1"/>
  <c r="BR1028" i="1"/>
  <c r="BQ1028" i="1"/>
  <c r="BP1028" i="1"/>
  <c r="BO1028" i="1"/>
  <c r="BN1028" i="1"/>
  <c r="BV1027" i="1"/>
  <c r="BU1027" i="1"/>
  <c r="BT1027" i="1"/>
  <c r="BS1027" i="1"/>
  <c r="BR1027" i="1"/>
  <c r="BQ1027" i="1"/>
  <c r="BP1027" i="1"/>
  <c r="BO1027" i="1"/>
  <c r="BN1027" i="1"/>
  <c r="BV1026" i="1"/>
  <c r="BU1026" i="1"/>
  <c r="BT1026" i="1"/>
  <c r="BS1026" i="1"/>
  <c r="BR1026" i="1"/>
  <c r="BQ1026" i="1"/>
  <c r="BP1026" i="1"/>
  <c r="BO1026" i="1"/>
  <c r="BN1026" i="1"/>
  <c r="BV1025" i="1"/>
  <c r="BU1025" i="1"/>
  <c r="BT1025" i="1"/>
  <c r="BS1025" i="1"/>
  <c r="BR1025" i="1"/>
  <c r="BQ1025" i="1"/>
  <c r="BP1025" i="1"/>
  <c r="BO1025" i="1"/>
  <c r="BN1025" i="1"/>
  <c r="BV1024" i="1"/>
  <c r="BU1024" i="1"/>
  <c r="BT1024" i="1"/>
  <c r="BS1024" i="1"/>
  <c r="BR1024" i="1"/>
  <c r="BQ1024" i="1"/>
  <c r="BP1024" i="1"/>
  <c r="BO1024" i="1"/>
  <c r="BN1024" i="1"/>
  <c r="BV1023" i="1"/>
  <c r="BU1023" i="1"/>
  <c r="BT1023" i="1"/>
  <c r="BS1023" i="1"/>
  <c r="BR1023" i="1"/>
  <c r="BQ1023" i="1"/>
  <c r="BP1023" i="1"/>
  <c r="BO1023" i="1"/>
  <c r="BN1023" i="1"/>
  <c r="BV1022" i="1"/>
  <c r="BU1022" i="1"/>
  <c r="BT1022" i="1"/>
  <c r="BS1022" i="1"/>
  <c r="BR1022" i="1"/>
  <c r="BQ1022" i="1"/>
  <c r="BP1022" i="1"/>
  <c r="BO1022" i="1"/>
  <c r="BN1022" i="1"/>
  <c r="BV1021" i="1"/>
  <c r="BU1021" i="1"/>
  <c r="BT1021" i="1"/>
  <c r="BS1021" i="1"/>
  <c r="BR1021" i="1"/>
  <c r="BQ1021" i="1"/>
  <c r="BP1021" i="1"/>
  <c r="BO1021" i="1"/>
  <c r="BN1021" i="1"/>
  <c r="BV1020" i="1"/>
  <c r="BU1020" i="1"/>
  <c r="BT1020" i="1"/>
  <c r="BS1020" i="1"/>
  <c r="BR1020" i="1"/>
  <c r="BQ1020" i="1"/>
  <c r="BP1020" i="1"/>
  <c r="BO1020" i="1"/>
  <c r="BN1020" i="1"/>
  <c r="BV1019" i="1"/>
  <c r="BU1019" i="1"/>
  <c r="BT1019" i="1"/>
  <c r="BS1019" i="1"/>
  <c r="BR1019" i="1"/>
  <c r="BQ1019" i="1"/>
  <c r="BP1019" i="1"/>
  <c r="BO1019" i="1"/>
  <c r="BN1019" i="1"/>
  <c r="BV1018" i="1"/>
  <c r="BU1018" i="1"/>
  <c r="BT1018" i="1"/>
  <c r="BS1018" i="1"/>
  <c r="BR1018" i="1"/>
  <c r="BQ1018" i="1"/>
  <c r="BP1018" i="1"/>
  <c r="BO1018" i="1"/>
  <c r="BN1018" i="1"/>
  <c r="BV1017" i="1"/>
  <c r="BU1017" i="1"/>
  <c r="BT1017" i="1"/>
  <c r="BS1017" i="1"/>
  <c r="BR1017" i="1"/>
  <c r="BQ1017" i="1"/>
  <c r="BP1017" i="1"/>
  <c r="BO1017" i="1"/>
  <c r="BN1017" i="1"/>
  <c r="BV1016" i="1"/>
  <c r="BU1016" i="1"/>
  <c r="BT1016" i="1"/>
  <c r="BS1016" i="1"/>
  <c r="BR1016" i="1"/>
  <c r="BQ1016" i="1"/>
  <c r="BP1016" i="1"/>
  <c r="BO1016" i="1"/>
  <c r="BN1016" i="1"/>
  <c r="BV1015" i="1"/>
  <c r="BU1015" i="1"/>
  <c r="BT1015" i="1"/>
  <c r="BS1015" i="1"/>
  <c r="BR1015" i="1"/>
  <c r="BQ1015" i="1"/>
  <c r="BP1015" i="1"/>
  <c r="BO1015" i="1"/>
  <c r="BN1015" i="1"/>
  <c r="BV1014" i="1"/>
  <c r="BU1014" i="1"/>
  <c r="BT1014" i="1"/>
  <c r="BS1014" i="1"/>
  <c r="BR1014" i="1"/>
  <c r="BQ1014" i="1"/>
  <c r="BP1014" i="1"/>
  <c r="BO1014" i="1"/>
  <c r="BN1014" i="1"/>
  <c r="BV1013" i="1"/>
  <c r="BU1013" i="1"/>
  <c r="BT1013" i="1"/>
  <c r="BS1013" i="1"/>
  <c r="BR1013" i="1"/>
  <c r="BQ1013" i="1"/>
  <c r="BP1013" i="1"/>
  <c r="BO1013" i="1"/>
  <c r="BN1013" i="1"/>
  <c r="BV1012" i="1"/>
  <c r="BU1012" i="1"/>
  <c r="BT1012" i="1"/>
  <c r="BS1012" i="1"/>
  <c r="BR1012" i="1"/>
  <c r="BQ1012" i="1"/>
  <c r="BP1012" i="1"/>
  <c r="BO1012" i="1"/>
  <c r="BN1012" i="1"/>
  <c r="BV1011" i="1"/>
  <c r="BU1011" i="1"/>
  <c r="BT1011" i="1"/>
  <c r="BS1011" i="1"/>
  <c r="BR1011" i="1"/>
  <c r="BQ1011" i="1"/>
  <c r="BP1011" i="1"/>
  <c r="BO1011" i="1"/>
  <c r="BN1011" i="1"/>
  <c r="BV1010" i="1"/>
  <c r="BU1010" i="1"/>
  <c r="BT1010" i="1"/>
  <c r="BS1010" i="1"/>
  <c r="BR1010" i="1"/>
  <c r="BQ1010" i="1"/>
  <c r="BP1010" i="1"/>
  <c r="BO1010" i="1"/>
  <c r="BN1010" i="1"/>
  <c r="BV1009" i="1"/>
  <c r="BU1009" i="1"/>
  <c r="BT1009" i="1"/>
  <c r="BS1009" i="1"/>
  <c r="BR1009" i="1"/>
  <c r="BQ1009" i="1"/>
  <c r="BP1009" i="1"/>
  <c r="BO1009" i="1"/>
  <c r="BN1009" i="1"/>
  <c r="BV1008" i="1"/>
  <c r="BU1008" i="1"/>
  <c r="BT1008" i="1"/>
  <c r="BS1008" i="1"/>
  <c r="BR1008" i="1"/>
  <c r="BQ1008" i="1"/>
  <c r="BP1008" i="1"/>
  <c r="BO1008" i="1"/>
  <c r="BN1008" i="1"/>
  <c r="BV1007" i="1"/>
  <c r="BU1007" i="1"/>
  <c r="BT1007" i="1"/>
  <c r="BS1007" i="1"/>
  <c r="BR1007" i="1"/>
  <c r="BQ1007" i="1"/>
  <c r="BP1007" i="1"/>
  <c r="BO1007" i="1"/>
  <c r="BN1007" i="1"/>
  <c r="BV1006" i="1"/>
  <c r="BU1006" i="1"/>
  <c r="BT1006" i="1"/>
  <c r="BS1006" i="1"/>
  <c r="BR1006" i="1"/>
  <c r="BQ1006" i="1"/>
  <c r="BP1006" i="1"/>
  <c r="BO1006" i="1"/>
  <c r="BN1006" i="1"/>
  <c r="BV1005" i="1"/>
  <c r="BU1005" i="1"/>
  <c r="BT1005" i="1"/>
  <c r="BS1005" i="1"/>
  <c r="BR1005" i="1"/>
  <c r="BQ1005" i="1"/>
  <c r="BP1005" i="1"/>
  <c r="BO1005" i="1"/>
  <c r="BN1005" i="1"/>
  <c r="BV1004" i="1"/>
  <c r="BU1004" i="1"/>
  <c r="BT1004" i="1"/>
  <c r="BS1004" i="1"/>
  <c r="BR1004" i="1"/>
  <c r="BQ1004" i="1"/>
  <c r="BP1004" i="1"/>
  <c r="BO1004" i="1"/>
  <c r="BN1004" i="1"/>
  <c r="BV1003" i="1"/>
  <c r="BU1003" i="1"/>
  <c r="BT1003" i="1"/>
  <c r="BS1003" i="1"/>
  <c r="BR1003" i="1"/>
  <c r="BQ1003" i="1"/>
  <c r="BP1003" i="1"/>
  <c r="BO1003" i="1"/>
  <c r="BN1003" i="1"/>
  <c r="BV1002" i="1"/>
  <c r="BU1002" i="1"/>
  <c r="BT1002" i="1"/>
  <c r="BS1002" i="1"/>
  <c r="BR1002" i="1"/>
  <c r="BQ1002" i="1"/>
  <c r="BP1002" i="1"/>
  <c r="BO1002" i="1"/>
  <c r="BN1002" i="1"/>
  <c r="BV1001" i="1"/>
  <c r="BU1001" i="1"/>
  <c r="BT1001" i="1"/>
  <c r="BS1001" i="1"/>
  <c r="BR1001" i="1"/>
  <c r="BQ1001" i="1"/>
  <c r="BP1001" i="1"/>
  <c r="BO1001" i="1"/>
  <c r="BN1001" i="1"/>
  <c r="BV1000" i="1"/>
  <c r="BU1000" i="1"/>
  <c r="BT1000" i="1"/>
  <c r="BS1000" i="1"/>
  <c r="BR1000" i="1"/>
  <c r="BQ1000" i="1"/>
  <c r="BP1000" i="1"/>
  <c r="BO1000" i="1"/>
  <c r="BN1000" i="1"/>
  <c r="BV999" i="1"/>
  <c r="BU999" i="1"/>
  <c r="BT999" i="1"/>
  <c r="BS999" i="1"/>
  <c r="BR999" i="1"/>
  <c r="BQ999" i="1"/>
  <c r="BP999" i="1"/>
  <c r="BO999" i="1"/>
  <c r="BN999" i="1"/>
  <c r="BV998" i="1"/>
  <c r="BU998" i="1"/>
  <c r="BT998" i="1"/>
  <c r="BS998" i="1"/>
  <c r="BR998" i="1"/>
  <c r="BQ998" i="1"/>
  <c r="BP998" i="1"/>
  <c r="BO998" i="1"/>
  <c r="BN998" i="1"/>
  <c r="BV997" i="1"/>
  <c r="BU997" i="1"/>
  <c r="BT997" i="1"/>
  <c r="BS997" i="1"/>
  <c r="BR997" i="1"/>
  <c r="BQ997" i="1"/>
  <c r="BP997" i="1"/>
  <c r="BO997" i="1"/>
  <c r="BN997" i="1"/>
  <c r="BV996" i="1"/>
  <c r="BU996" i="1"/>
  <c r="BT996" i="1"/>
  <c r="BS996" i="1"/>
  <c r="BR996" i="1"/>
  <c r="BQ996" i="1"/>
  <c r="BP996" i="1"/>
  <c r="BO996" i="1"/>
  <c r="BN996" i="1"/>
  <c r="BV995" i="1"/>
  <c r="BU995" i="1"/>
  <c r="BT995" i="1"/>
  <c r="BS995" i="1"/>
  <c r="BR995" i="1"/>
  <c r="BQ995" i="1"/>
  <c r="BP995" i="1"/>
  <c r="BO995" i="1"/>
  <c r="BN995" i="1"/>
  <c r="BV994" i="1"/>
  <c r="BU994" i="1"/>
  <c r="BT994" i="1"/>
  <c r="BS994" i="1"/>
  <c r="BR994" i="1"/>
  <c r="BQ994" i="1"/>
  <c r="BP994" i="1"/>
  <c r="BO994" i="1"/>
  <c r="BN994" i="1"/>
  <c r="BV993" i="1"/>
  <c r="BU993" i="1"/>
  <c r="BT993" i="1"/>
  <c r="BS993" i="1"/>
  <c r="BR993" i="1"/>
  <c r="BQ993" i="1"/>
  <c r="BP993" i="1"/>
  <c r="BO993" i="1"/>
  <c r="BN993" i="1"/>
  <c r="BV992" i="1"/>
  <c r="BU992" i="1"/>
  <c r="BT992" i="1"/>
  <c r="BS992" i="1"/>
  <c r="BR992" i="1"/>
  <c r="BQ992" i="1"/>
  <c r="BP992" i="1"/>
  <c r="BO992" i="1"/>
  <c r="BN992" i="1"/>
  <c r="BV991" i="1"/>
  <c r="BU991" i="1"/>
  <c r="BT991" i="1"/>
  <c r="BS991" i="1"/>
  <c r="BR991" i="1"/>
  <c r="BQ991" i="1"/>
  <c r="BP991" i="1"/>
  <c r="BO991" i="1"/>
  <c r="BN991" i="1"/>
  <c r="BV990" i="1"/>
  <c r="BU990" i="1"/>
  <c r="BT990" i="1"/>
  <c r="BS990" i="1"/>
  <c r="BR990" i="1"/>
  <c r="BQ990" i="1"/>
  <c r="BP990" i="1"/>
  <c r="BO990" i="1"/>
  <c r="BN990" i="1"/>
  <c r="BV989" i="1"/>
  <c r="BU989" i="1"/>
  <c r="BT989" i="1"/>
  <c r="BS989" i="1"/>
  <c r="BR989" i="1"/>
  <c r="BQ989" i="1"/>
  <c r="BP989" i="1"/>
  <c r="BO989" i="1"/>
  <c r="BN989" i="1"/>
  <c r="BV988" i="1"/>
  <c r="BU988" i="1"/>
  <c r="BT988" i="1"/>
  <c r="BS988" i="1"/>
  <c r="BR988" i="1"/>
  <c r="BQ988" i="1"/>
  <c r="BP988" i="1"/>
  <c r="BO988" i="1"/>
  <c r="BN988" i="1"/>
  <c r="BV987" i="1"/>
  <c r="BU987" i="1"/>
  <c r="BT987" i="1"/>
  <c r="BS987" i="1"/>
  <c r="BR987" i="1"/>
  <c r="BQ987" i="1"/>
  <c r="BP987" i="1"/>
  <c r="BO987" i="1"/>
  <c r="BN987" i="1"/>
  <c r="BV986" i="1"/>
  <c r="BU986" i="1"/>
  <c r="BT986" i="1"/>
  <c r="BS986" i="1"/>
  <c r="BR986" i="1"/>
  <c r="BQ986" i="1"/>
  <c r="BP986" i="1"/>
  <c r="BO986" i="1"/>
  <c r="BN986" i="1"/>
  <c r="BV985" i="1"/>
  <c r="BU985" i="1"/>
  <c r="BT985" i="1"/>
  <c r="BS985" i="1"/>
  <c r="BR985" i="1"/>
  <c r="BQ985" i="1"/>
  <c r="BP985" i="1"/>
  <c r="BO985" i="1"/>
  <c r="BN985" i="1"/>
  <c r="BV984" i="1"/>
  <c r="BU984" i="1"/>
  <c r="BT984" i="1"/>
  <c r="BS984" i="1"/>
  <c r="BR984" i="1"/>
  <c r="BQ984" i="1"/>
  <c r="BP984" i="1"/>
  <c r="BO984" i="1"/>
  <c r="BN984" i="1"/>
  <c r="BV983" i="1"/>
  <c r="BU983" i="1"/>
  <c r="BT983" i="1"/>
  <c r="BS983" i="1"/>
  <c r="BR983" i="1"/>
  <c r="BQ983" i="1"/>
  <c r="BP983" i="1"/>
  <c r="BO983" i="1"/>
  <c r="BN983" i="1"/>
  <c r="BV982" i="1"/>
  <c r="BU982" i="1"/>
  <c r="BT982" i="1"/>
  <c r="BS982" i="1"/>
  <c r="BR982" i="1"/>
  <c r="BQ982" i="1"/>
  <c r="BP982" i="1"/>
  <c r="BO982" i="1"/>
  <c r="BN982" i="1"/>
  <c r="BV981" i="1"/>
  <c r="BU981" i="1"/>
  <c r="BT981" i="1"/>
  <c r="BS981" i="1"/>
  <c r="BR981" i="1"/>
  <c r="BQ981" i="1"/>
  <c r="BP981" i="1"/>
  <c r="BO981" i="1"/>
  <c r="BN981" i="1"/>
  <c r="BV980" i="1"/>
  <c r="BU980" i="1"/>
  <c r="BT980" i="1"/>
  <c r="BS980" i="1"/>
  <c r="BR980" i="1"/>
  <c r="BQ980" i="1"/>
  <c r="BP980" i="1"/>
  <c r="BO980" i="1"/>
  <c r="BN980" i="1"/>
  <c r="BV979" i="1"/>
  <c r="BU979" i="1"/>
  <c r="BT979" i="1"/>
  <c r="BS979" i="1"/>
  <c r="BR979" i="1"/>
  <c r="BQ979" i="1"/>
  <c r="BP979" i="1"/>
  <c r="BO979" i="1"/>
  <c r="BN979" i="1"/>
  <c r="BV978" i="1"/>
  <c r="BU978" i="1"/>
  <c r="BT978" i="1"/>
  <c r="BS978" i="1"/>
  <c r="BR978" i="1"/>
  <c r="BQ978" i="1"/>
  <c r="BP978" i="1"/>
  <c r="BO978" i="1"/>
  <c r="BN978" i="1"/>
  <c r="BV977" i="1"/>
  <c r="BU977" i="1"/>
  <c r="BT977" i="1"/>
  <c r="BS977" i="1"/>
  <c r="BR977" i="1"/>
  <c r="BQ977" i="1"/>
  <c r="BP977" i="1"/>
  <c r="BO977" i="1"/>
  <c r="BN977" i="1"/>
  <c r="BV976" i="1"/>
  <c r="BU976" i="1"/>
  <c r="BT976" i="1"/>
  <c r="BS976" i="1"/>
  <c r="BR976" i="1"/>
  <c r="BQ976" i="1"/>
  <c r="BP976" i="1"/>
  <c r="BO976" i="1"/>
  <c r="BN976" i="1"/>
  <c r="BV975" i="1"/>
  <c r="BU975" i="1"/>
  <c r="BT975" i="1"/>
  <c r="BS975" i="1"/>
  <c r="BR975" i="1"/>
  <c r="BQ975" i="1"/>
  <c r="BP975" i="1"/>
  <c r="BO975" i="1"/>
  <c r="BN975" i="1"/>
  <c r="BV974" i="1"/>
  <c r="BU974" i="1"/>
  <c r="BT974" i="1"/>
  <c r="BS974" i="1"/>
  <c r="BR974" i="1"/>
  <c r="BQ974" i="1"/>
  <c r="BP974" i="1"/>
  <c r="BO974" i="1"/>
  <c r="BN974" i="1"/>
  <c r="BV973" i="1"/>
  <c r="BU973" i="1"/>
  <c r="BT973" i="1"/>
  <c r="BS973" i="1"/>
  <c r="BR973" i="1"/>
  <c r="BQ973" i="1"/>
  <c r="BP973" i="1"/>
  <c r="BO973" i="1"/>
  <c r="BN973" i="1"/>
  <c r="BV972" i="1"/>
  <c r="BU972" i="1"/>
  <c r="BT972" i="1"/>
  <c r="BS972" i="1"/>
  <c r="BR972" i="1"/>
  <c r="BQ972" i="1"/>
  <c r="BP972" i="1"/>
  <c r="BO972" i="1"/>
  <c r="BN972" i="1"/>
  <c r="BV971" i="1"/>
  <c r="BU971" i="1"/>
  <c r="BT971" i="1"/>
  <c r="BS971" i="1"/>
  <c r="BR971" i="1"/>
  <c r="BQ971" i="1"/>
  <c r="BP971" i="1"/>
  <c r="BO971" i="1"/>
  <c r="BN971" i="1"/>
  <c r="BV970" i="1"/>
  <c r="BU970" i="1"/>
  <c r="BT970" i="1"/>
  <c r="BS970" i="1"/>
  <c r="BR970" i="1"/>
  <c r="BQ970" i="1"/>
  <c r="BP970" i="1"/>
  <c r="BO970" i="1"/>
  <c r="BN970" i="1"/>
  <c r="BV969" i="1"/>
  <c r="BU969" i="1"/>
  <c r="BT969" i="1"/>
  <c r="BS969" i="1"/>
  <c r="BR969" i="1"/>
  <c r="BQ969" i="1"/>
  <c r="BP969" i="1"/>
  <c r="BO969" i="1"/>
  <c r="BN969" i="1"/>
  <c r="BV968" i="1"/>
  <c r="BU968" i="1"/>
  <c r="BT968" i="1"/>
  <c r="BS968" i="1"/>
  <c r="BR968" i="1"/>
  <c r="BQ968" i="1"/>
  <c r="BP968" i="1"/>
  <c r="BO968" i="1"/>
  <c r="BN968" i="1"/>
  <c r="BV967" i="1"/>
  <c r="BU967" i="1"/>
  <c r="BT967" i="1"/>
  <c r="BS967" i="1"/>
  <c r="BR967" i="1"/>
  <c r="BQ967" i="1"/>
  <c r="BP967" i="1"/>
  <c r="BO967" i="1"/>
  <c r="BN967" i="1"/>
  <c r="BV966" i="1"/>
  <c r="BU966" i="1"/>
  <c r="BT966" i="1"/>
  <c r="BS966" i="1"/>
  <c r="BR966" i="1"/>
  <c r="BQ966" i="1"/>
  <c r="BP966" i="1"/>
  <c r="BO966" i="1"/>
  <c r="BN966" i="1"/>
  <c r="BV965" i="1"/>
  <c r="BU965" i="1"/>
  <c r="BT965" i="1"/>
  <c r="BS965" i="1"/>
  <c r="BR965" i="1"/>
  <c r="BQ965" i="1"/>
  <c r="BP965" i="1"/>
  <c r="BO965" i="1"/>
  <c r="BN965" i="1"/>
  <c r="BV964" i="1"/>
  <c r="BU964" i="1"/>
  <c r="BT964" i="1"/>
  <c r="BS964" i="1"/>
  <c r="BR964" i="1"/>
  <c r="BQ964" i="1"/>
  <c r="BP964" i="1"/>
  <c r="BO964" i="1"/>
  <c r="BN964" i="1"/>
  <c r="BV963" i="1"/>
  <c r="BU963" i="1"/>
  <c r="BT963" i="1"/>
  <c r="BS963" i="1"/>
  <c r="BR963" i="1"/>
  <c r="BQ963" i="1"/>
  <c r="BP963" i="1"/>
  <c r="BO963" i="1"/>
  <c r="BN963" i="1"/>
  <c r="BV962" i="1"/>
  <c r="BU962" i="1"/>
  <c r="BT962" i="1"/>
  <c r="BS962" i="1"/>
  <c r="BR962" i="1"/>
  <c r="BQ962" i="1"/>
  <c r="BP962" i="1"/>
  <c r="BO962" i="1"/>
  <c r="BN962" i="1"/>
  <c r="BV961" i="1"/>
  <c r="BU961" i="1"/>
  <c r="BT961" i="1"/>
  <c r="BS961" i="1"/>
  <c r="BR961" i="1"/>
  <c r="BQ961" i="1"/>
  <c r="BP961" i="1"/>
  <c r="BO961" i="1"/>
  <c r="BN961" i="1"/>
  <c r="BV960" i="1"/>
  <c r="BU960" i="1"/>
  <c r="BT960" i="1"/>
  <c r="BS960" i="1"/>
  <c r="BR960" i="1"/>
  <c r="BQ960" i="1"/>
  <c r="BP960" i="1"/>
  <c r="BO960" i="1"/>
  <c r="BN960" i="1"/>
  <c r="BV959" i="1"/>
  <c r="BU959" i="1"/>
  <c r="BT959" i="1"/>
  <c r="BS959" i="1"/>
  <c r="BR959" i="1"/>
  <c r="BQ959" i="1"/>
  <c r="BP959" i="1"/>
  <c r="BO959" i="1"/>
  <c r="BN959" i="1"/>
  <c r="BV958" i="1"/>
  <c r="BU958" i="1"/>
  <c r="BT958" i="1"/>
  <c r="BS958" i="1"/>
  <c r="BR958" i="1"/>
  <c r="BQ958" i="1"/>
  <c r="BP958" i="1"/>
  <c r="BO958" i="1"/>
  <c r="BN958" i="1"/>
  <c r="BV957" i="1"/>
  <c r="BU957" i="1"/>
  <c r="BT957" i="1"/>
  <c r="BS957" i="1"/>
  <c r="BR957" i="1"/>
  <c r="BQ957" i="1"/>
  <c r="BP957" i="1"/>
  <c r="BO957" i="1"/>
  <c r="BN957" i="1"/>
  <c r="BV956" i="1"/>
  <c r="BU956" i="1"/>
  <c r="BT956" i="1"/>
  <c r="BS956" i="1"/>
  <c r="BR956" i="1"/>
  <c r="BQ956" i="1"/>
  <c r="BP956" i="1"/>
  <c r="BO956" i="1"/>
  <c r="BN956" i="1"/>
  <c r="BV955" i="1"/>
  <c r="BU955" i="1"/>
  <c r="BT955" i="1"/>
  <c r="BS955" i="1"/>
  <c r="BR955" i="1"/>
  <c r="BQ955" i="1"/>
  <c r="BP955" i="1"/>
  <c r="BO955" i="1"/>
  <c r="BN955" i="1"/>
  <c r="BV954" i="1"/>
  <c r="BU954" i="1"/>
  <c r="BT954" i="1"/>
  <c r="BS954" i="1"/>
  <c r="BR954" i="1"/>
  <c r="BQ954" i="1"/>
  <c r="BP954" i="1"/>
  <c r="BO954" i="1"/>
  <c r="BN954" i="1"/>
  <c r="BV953" i="1"/>
  <c r="BU953" i="1"/>
  <c r="BT953" i="1"/>
  <c r="BS953" i="1"/>
  <c r="BR953" i="1"/>
  <c r="BQ953" i="1"/>
  <c r="BP953" i="1"/>
  <c r="BO953" i="1"/>
  <c r="BN953" i="1"/>
  <c r="BV952" i="1"/>
  <c r="BU952" i="1"/>
  <c r="BT952" i="1"/>
  <c r="BS952" i="1"/>
  <c r="BR952" i="1"/>
  <c r="BQ952" i="1"/>
  <c r="BP952" i="1"/>
  <c r="BO952" i="1"/>
  <c r="BN952" i="1"/>
  <c r="BV951" i="1"/>
  <c r="BU951" i="1"/>
  <c r="BT951" i="1"/>
  <c r="BS951" i="1"/>
  <c r="BR951" i="1"/>
  <c r="BQ951" i="1"/>
  <c r="BP951" i="1"/>
  <c r="BO951" i="1"/>
  <c r="BN951" i="1"/>
  <c r="BV950" i="1"/>
  <c r="BU950" i="1"/>
  <c r="BT950" i="1"/>
  <c r="BS950" i="1"/>
  <c r="BR950" i="1"/>
  <c r="BQ950" i="1"/>
  <c r="BP950" i="1"/>
  <c r="BO950" i="1"/>
  <c r="BN950" i="1"/>
  <c r="BV949" i="1"/>
  <c r="BU949" i="1"/>
  <c r="BT949" i="1"/>
  <c r="BS949" i="1"/>
  <c r="BR949" i="1"/>
  <c r="BQ949" i="1"/>
  <c r="BP949" i="1"/>
  <c r="BO949" i="1"/>
  <c r="BN949" i="1"/>
  <c r="BV948" i="1"/>
  <c r="BU948" i="1"/>
  <c r="BT948" i="1"/>
  <c r="BS948" i="1"/>
  <c r="BR948" i="1"/>
  <c r="BQ948" i="1"/>
  <c r="BP948" i="1"/>
  <c r="BO948" i="1"/>
  <c r="BN948" i="1"/>
  <c r="BV947" i="1"/>
  <c r="BU947" i="1"/>
  <c r="BT947" i="1"/>
  <c r="BS947" i="1"/>
  <c r="BR947" i="1"/>
  <c r="BQ947" i="1"/>
  <c r="BP947" i="1"/>
  <c r="BO947" i="1"/>
  <c r="BN947" i="1"/>
  <c r="BV946" i="1"/>
  <c r="BU946" i="1"/>
  <c r="BT946" i="1"/>
  <c r="BS946" i="1"/>
  <c r="BR946" i="1"/>
  <c r="BQ946" i="1"/>
  <c r="BP946" i="1"/>
  <c r="BO946" i="1"/>
  <c r="BN946" i="1"/>
  <c r="BV945" i="1"/>
  <c r="BU945" i="1"/>
  <c r="BT945" i="1"/>
  <c r="BS945" i="1"/>
  <c r="BR945" i="1"/>
  <c r="BQ945" i="1"/>
  <c r="BP945" i="1"/>
  <c r="BO945" i="1"/>
  <c r="BN945" i="1"/>
  <c r="BV944" i="1"/>
  <c r="BU944" i="1"/>
  <c r="BT944" i="1"/>
  <c r="BS944" i="1"/>
  <c r="BR944" i="1"/>
  <c r="BQ944" i="1"/>
  <c r="BP944" i="1"/>
  <c r="BO944" i="1"/>
  <c r="BN944" i="1"/>
  <c r="BV943" i="1"/>
  <c r="BU943" i="1"/>
  <c r="BT943" i="1"/>
  <c r="BS943" i="1"/>
  <c r="BR943" i="1"/>
  <c r="BQ943" i="1"/>
  <c r="BP943" i="1"/>
  <c r="BO943" i="1"/>
  <c r="BN943" i="1"/>
  <c r="BV942" i="1"/>
  <c r="BU942" i="1"/>
  <c r="BT942" i="1"/>
  <c r="BS942" i="1"/>
  <c r="BR942" i="1"/>
  <c r="BQ942" i="1"/>
  <c r="BP942" i="1"/>
  <c r="BO942" i="1"/>
  <c r="BN942" i="1"/>
  <c r="BV941" i="1"/>
  <c r="BU941" i="1"/>
  <c r="BT941" i="1"/>
  <c r="BS941" i="1"/>
  <c r="BR941" i="1"/>
  <c r="BQ941" i="1"/>
  <c r="BP941" i="1"/>
  <c r="BO941" i="1"/>
  <c r="BN941" i="1"/>
  <c r="BV940" i="1"/>
  <c r="BU940" i="1"/>
  <c r="BT940" i="1"/>
  <c r="BS940" i="1"/>
  <c r="BR940" i="1"/>
  <c r="BQ940" i="1"/>
  <c r="BP940" i="1"/>
  <c r="BO940" i="1"/>
  <c r="BN940" i="1"/>
  <c r="BV939" i="1"/>
  <c r="BU939" i="1"/>
  <c r="BT939" i="1"/>
  <c r="BS939" i="1"/>
  <c r="BR939" i="1"/>
  <c r="BQ939" i="1"/>
  <c r="BP939" i="1"/>
  <c r="BO939" i="1"/>
  <c r="BN939" i="1"/>
  <c r="BV938" i="1"/>
  <c r="BU938" i="1"/>
  <c r="BT938" i="1"/>
  <c r="BS938" i="1"/>
  <c r="BR938" i="1"/>
  <c r="BQ938" i="1"/>
  <c r="BP938" i="1"/>
  <c r="BO938" i="1"/>
  <c r="BN938" i="1"/>
  <c r="BV937" i="1"/>
  <c r="BU937" i="1"/>
  <c r="BT937" i="1"/>
  <c r="BS937" i="1"/>
  <c r="BR937" i="1"/>
  <c r="BQ937" i="1"/>
  <c r="BP937" i="1"/>
  <c r="BO937" i="1"/>
  <c r="BN937" i="1"/>
  <c r="BV936" i="1"/>
  <c r="BU936" i="1"/>
  <c r="BT936" i="1"/>
  <c r="BS936" i="1"/>
  <c r="BR936" i="1"/>
  <c r="BQ936" i="1"/>
  <c r="BP936" i="1"/>
  <c r="BO936" i="1"/>
  <c r="BN936" i="1"/>
  <c r="BV935" i="1"/>
  <c r="BU935" i="1"/>
  <c r="BT935" i="1"/>
  <c r="BS935" i="1"/>
  <c r="BR935" i="1"/>
  <c r="BQ935" i="1"/>
  <c r="BP935" i="1"/>
  <c r="BO935" i="1"/>
  <c r="BN935" i="1"/>
  <c r="BV934" i="1"/>
  <c r="BU934" i="1"/>
  <c r="BT934" i="1"/>
  <c r="BS934" i="1"/>
  <c r="BR934" i="1"/>
  <c r="BQ934" i="1"/>
  <c r="BP934" i="1"/>
  <c r="BO934" i="1"/>
  <c r="BN934" i="1"/>
  <c r="BV933" i="1"/>
  <c r="BU933" i="1"/>
  <c r="BT933" i="1"/>
  <c r="BS933" i="1"/>
  <c r="BR933" i="1"/>
  <c r="BQ933" i="1"/>
  <c r="BP933" i="1"/>
  <c r="BO933" i="1"/>
  <c r="BN933" i="1"/>
  <c r="BV932" i="1"/>
  <c r="BU932" i="1"/>
  <c r="BT932" i="1"/>
  <c r="BS932" i="1"/>
  <c r="BR932" i="1"/>
  <c r="BQ932" i="1"/>
  <c r="BP932" i="1"/>
  <c r="BO932" i="1"/>
  <c r="BN932" i="1"/>
  <c r="BV931" i="1"/>
  <c r="BU931" i="1"/>
  <c r="BT931" i="1"/>
  <c r="BS931" i="1"/>
  <c r="BR931" i="1"/>
  <c r="BQ931" i="1"/>
  <c r="BP931" i="1"/>
  <c r="BO931" i="1"/>
  <c r="BN931" i="1"/>
  <c r="BV930" i="1"/>
  <c r="BU930" i="1"/>
  <c r="BT930" i="1"/>
  <c r="BS930" i="1"/>
  <c r="BR930" i="1"/>
  <c r="BQ930" i="1"/>
  <c r="BP930" i="1"/>
  <c r="BO930" i="1"/>
  <c r="BN930" i="1"/>
  <c r="BV929" i="1"/>
  <c r="BU929" i="1"/>
  <c r="BT929" i="1"/>
  <c r="BS929" i="1"/>
  <c r="BR929" i="1"/>
  <c r="BQ929" i="1"/>
  <c r="BP929" i="1"/>
  <c r="BO929" i="1"/>
  <c r="BN929" i="1"/>
  <c r="BV928" i="1"/>
  <c r="BU928" i="1"/>
  <c r="BT928" i="1"/>
  <c r="BS928" i="1"/>
  <c r="BR928" i="1"/>
  <c r="BQ928" i="1"/>
  <c r="BP928" i="1"/>
  <c r="BO928" i="1"/>
  <c r="BN928" i="1"/>
  <c r="BV927" i="1"/>
  <c r="BU927" i="1"/>
  <c r="BT927" i="1"/>
  <c r="BS927" i="1"/>
  <c r="BR927" i="1"/>
  <c r="BQ927" i="1"/>
  <c r="BP927" i="1"/>
  <c r="BO927" i="1"/>
  <c r="BN927" i="1"/>
  <c r="BV926" i="1"/>
  <c r="BU926" i="1"/>
  <c r="BT926" i="1"/>
  <c r="BS926" i="1"/>
  <c r="BR926" i="1"/>
  <c r="BQ926" i="1"/>
  <c r="BP926" i="1"/>
  <c r="BO926" i="1"/>
  <c r="BN926" i="1"/>
  <c r="BV925" i="1"/>
  <c r="BU925" i="1"/>
  <c r="BT925" i="1"/>
  <c r="BS925" i="1"/>
  <c r="BR925" i="1"/>
  <c r="BQ925" i="1"/>
  <c r="BP925" i="1"/>
  <c r="BO925" i="1"/>
  <c r="BN925" i="1"/>
  <c r="BV924" i="1"/>
  <c r="BU924" i="1"/>
  <c r="BT924" i="1"/>
  <c r="BS924" i="1"/>
  <c r="BR924" i="1"/>
  <c r="BQ924" i="1"/>
  <c r="BP924" i="1"/>
  <c r="BO924" i="1"/>
  <c r="BN924" i="1"/>
  <c r="BV923" i="1"/>
  <c r="BU923" i="1"/>
  <c r="BT923" i="1"/>
  <c r="BS923" i="1"/>
  <c r="BR923" i="1"/>
  <c r="BQ923" i="1"/>
  <c r="BP923" i="1"/>
  <c r="BO923" i="1"/>
  <c r="BN923" i="1"/>
  <c r="BV922" i="1"/>
  <c r="BU922" i="1"/>
  <c r="BT922" i="1"/>
  <c r="BS922" i="1"/>
  <c r="BR922" i="1"/>
  <c r="BQ922" i="1"/>
  <c r="BP922" i="1"/>
  <c r="BO922" i="1"/>
  <c r="BN922" i="1"/>
  <c r="BV921" i="1"/>
  <c r="BU921" i="1"/>
  <c r="BT921" i="1"/>
  <c r="BS921" i="1"/>
  <c r="BR921" i="1"/>
  <c r="BQ921" i="1"/>
  <c r="BP921" i="1"/>
  <c r="BO921" i="1"/>
  <c r="BN921" i="1"/>
  <c r="BV920" i="1"/>
  <c r="BU920" i="1"/>
  <c r="BT920" i="1"/>
  <c r="BS920" i="1"/>
  <c r="BR920" i="1"/>
  <c r="BQ920" i="1"/>
  <c r="BP920" i="1"/>
  <c r="BO920" i="1"/>
  <c r="BN920" i="1"/>
  <c r="BV919" i="1"/>
  <c r="BU919" i="1"/>
  <c r="BT919" i="1"/>
  <c r="BS919" i="1"/>
  <c r="BR919" i="1"/>
  <c r="BQ919" i="1"/>
  <c r="BP919" i="1"/>
  <c r="BO919" i="1"/>
  <c r="BN919" i="1"/>
  <c r="BV918" i="1"/>
  <c r="BU918" i="1"/>
  <c r="BT918" i="1"/>
  <c r="BS918" i="1"/>
  <c r="BR918" i="1"/>
  <c r="BQ918" i="1"/>
  <c r="BP918" i="1"/>
  <c r="BO918" i="1"/>
  <c r="BN918" i="1"/>
  <c r="BV917" i="1"/>
  <c r="BU917" i="1"/>
  <c r="BT917" i="1"/>
  <c r="BS917" i="1"/>
  <c r="BR917" i="1"/>
  <c r="BQ917" i="1"/>
  <c r="BP917" i="1"/>
  <c r="BO917" i="1"/>
  <c r="BN917" i="1"/>
  <c r="BV916" i="1"/>
  <c r="BU916" i="1"/>
  <c r="BT916" i="1"/>
  <c r="BS916" i="1"/>
  <c r="BR916" i="1"/>
  <c r="BQ916" i="1"/>
  <c r="BP916" i="1"/>
  <c r="BO916" i="1"/>
  <c r="BN916" i="1"/>
  <c r="BV915" i="1"/>
  <c r="BU915" i="1"/>
  <c r="BT915" i="1"/>
  <c r="BS915" i="1"/>
  <c r="BR915" i="1"/>
  <c r="BQ915" i="1"/>
  <c r="BP915" i="1"/>
  <c r="BO915" i="1"/>
  <c r="BN915" i="1"/>
  <c r="BV914" i="1"/>
  <c r="BU914" i="1"/>
  <c r="BT914" i="1"/>
  <c r="BS914" i="1"/>
  <c r="BR914" i="1"/>
  <c r="BQ914" i="1"/>
  <c r="BP914" i="1"/>
  <c r="BO914" i="1"/>
  <c r="BN914" i="1"/>
  <c r="BV913" i="1"/>
  <c r="BU913" i="1"/>
  <c r="BT913" i="1"/>
  <c r="BS913" i="1"/>
  <c r="BR913" i="1"/>
  <c r="BQ913" i="1"/>
  <c r="BP913" i="1"/>
  <c r="BO913" i="1"/>
  <c r="BN913" i="1"/>
  <c r="BV912" i="1"/>
  <c r="BU912" i="1"/>
  <c r="BT912" i="1"/>
  <c r="BS912" i="1"/>
  <c r="BR912" i="1"/>
  <c r="BQ912" i="1"/>
  <c r="BP912" i="1"/>
  <c r="BO912" i="1"/>
  <c r="BN912" i="1"/>
  <c r="BV911" i="1"/>
  <c r="BU911" i="1"/>
  <c r="BT911" i="1"/>
  <c r="BS911" i="1"/>
  <c r="BR911" i="1"/>
  <c r="BQ911" i="1"/>
  <c r="BP911" i="1"/>
  <c r="BO911" i="1"/>
  <c r="BN911" i="1"/>
  <c r="BV910" i="1"/>
  <c r="BU910" i="1"/>
  <c r="BT910" i="1"/>
  <c r="BS910" i="1"/>
  <c r="BR910" i="1"/>
  <c r="BQ910" i="1"/>
  <c r="BP910" i="1"/>
  <c r="BO910" i="1"/>
  <c r="BN910" i="1"/>
  <c r="BV909" i="1"/>
  <c r="BU909" i="1"/>
  <c r="BT909" i="1"/>
  <c r="BS909" i="1"/>
  <c r="BR909" i="1"/>
  <c r="BQ909" i="1"/>
  <c r="BP909" i="1"/>
  <c r="BO909" i="1"/>
  <c r="BN909" i="1"/>
  <c r="BV908" i="1"/>
  <c r="BU908" i="1"/>
  <c r="BT908" i="1"/>
  <c r="BS908" i="1"/>
  <c r="BR908" i="1"/>
  <c r="BQ908" i="1"/>
  <c r="BP908" i="1"/>
  <c r="BO908" i="1"/>
  <c r="BN908" i="1"/>
  <c r="BV907" i="1"/>
  <c r="BU907" i="1"/>
  <c r="BT907" i="1"/>
  <c r="BS907" i="1"/>
  <c r="BR907" i="1"/>
  <c r="BQ907" i="1"/>
  <c r="BP907" i="1"/>
  <c r="BO907" i="1"/>
  <c r="BN907" i="1"/>
  <c r="BV906" i="1"/>
  <c r="BU906" i="1"/>
  <c r="BT906" i="1"/>
  <c r="BS906" i="1"/>
  <c r="BR906" i="1"/>
  <c r="BQ906" i="1"/>
  <c r="BP906" i="1"/>
  <c r="BO906" i="1"/>
  <c r="BN906" i="1"/>
  <c r="BV905" i="1"/>
  <c r="BU905" i="1"/>
  <c r="BT905" i="1"/>
  <c r="BS905" i="1"/>
  <c r="BR905" i="1"/>
  <c r="BQ905" i="1"/>
  <c r="BP905" i="1"/>
  <c r="BO905" i="1"/>
  <c r="BN905" i="1"/>
  <c r="BV904" i="1"/>
  <c r="BU904" i="1"/>
  <c r="BT904" i="1"/>
  <c r="BS904" i="1"/>
  <c r="BR904" i="1"/>
  <c r="BQ904" i="1"/>
  <c r="BP904" i="1"/>
  <c r="BO904" i="1"/>
  <c r="BN904" i="1"/>
  <c r="BV903" i="1"/>
  <c r="BU903" i="1"/>
  <c r="BT903" i="1"/>
  <c r="BS903" i="1"/>
  <c r="BR903" i="1"/>
  <c r="BQ903" i="1"/>
  <c r="BP903" i="1"/>
  <c r="BO903" i="1"/>
  <c r="BN903" i="1"/>
  <c r="BV902" i="1"/>
  <c r="BU902" i="1"/>
  <c r="BT902" i="1"/>
  <c r="BS902" i="1"/>
  <c r="BR902" i="1"/>
  <c r="BQ902" i="1"/>
  <c r="BP902" i="1"/>
  <c r="BO902" i="1"/>
  <c r="BN902" i="1"/>
  <c r="BV901" i="1"/>
  <c r="BU901" i="1"/>
  <c r="BT901" i="1"/>
  <c r="BS901" i="1"/>
  <c r="BR901" i="1"/>
  <c r="BQ901" i="1"/>
  <c r="BP901" i="1"/>
  <c r="BO901" i="1"/>
  <c r="BN901" i="1"/>
  <c r="BV900" i="1"/>
  <c r="BU900" i="1"/>
  <c r="BT900" i="1"/>
  <c r="BS900" i="1"/>
  <c r="BR900" i="1"/>
  <c r="BQ900" i="1"/>
  <c r="BP900" i="1"/>
  <c r="BO900" i="1"/>
  <c r="BN900" i="1"/>
  <c r="BV899" i="1"/>
  <c r="BU899" i="1"/>
  <c r="BT899" i="1"/>
  <c r="BS899" i="1"/>
  <c r="BR899" i="1"/>
  <c r="BQ899" i="1"/>
  <c r="BP899" i="1"/>
  <c r="BO899" i="1"/>
  <c r="BN899" i="1"/>
  <c r="BV898" i="1"/>
  <c r="BU898" i="1"/>
  <c r="BT898" i="1"/>
  <c r="BS898" i="1"/>
  <c r="BR898" i="1"/>
  <c r="BQ898" i="1"/>
  <c r="BP898" i="1"/>
  <c r="BO898" i="1"/>
  <c r="BN898" i="1"/>
  <c r="BV897" i="1"/>
  <c r="BU897" i="1"/>
  <c r="BT897" i="1"/>
  <c r="BS897" i="1"/>
  <c r="BR897" i="1"/>
  <c r="BQ897" i="1"/>
  <c r="BP897" i="1"/>
  <c r="BO897" i="1"/>
  <c r="BN897" i="1"/>
  <c r="BV896" i="1"/>
  <c r="BU896" i="1"/>
  <c r="BT896" i="1"/>
  <c r="BS896" i="1"/>
  <c r="BR896" i="1"/>
  <c r="BQ896" i="1"/>
  <c r="BP896" i="1"/>
  <c r="BO896" i="1"/>
  <c r="BN896" i="1"/>
  <c r="BV895" i="1"/>
  <c r="BU895" i="1"/>
  <c r="BT895" i="1"/>
  <c r="BS895" i="1"/>
  <c r="BR895" i="1"/>
  <c r="BQ895" i="1"/>
  <c r="BP895" i="1"/>
  <c r="BO895" i="1"/>
  <c r="BN895" i="1"/>
  <c r="BV894" i="1"/>
  <c r="BU894" i="1"/>
  <c r="BT894" i="1"/>
  <c r="BS894" i="1"/>
  <c r="BR894" i="1"/>
  <c r="BQ894" i="1"/>
  <c r="BP894" i="1"/>
  <c r="BO894" i="1"/>
  <c r="BN894" i="1"/>
  <c r="BV893" i="1"/>
  <c r="BU893" i="1"/>
  <c r="BT893" i="1"/>
  <c r="BS893" i="1"/>
  <c r="BR893" i="1"/>
  <c r="BQ893" i="1"/>
  <c r="BP893" i="1"/>
  <c r="BO893" i="1"/>
  <c r="BN893" i="1"/>
  <c r="BV892" i="1"/>
  <c r="BU892" i="1"/>
  <c r="BT892" i="1"/>
  <c r="BS892" i="1"/>
  <c r="BR892" i="1"/>
  <c r="BQ892" i="1"/>
  <c r="BP892" i="1"/>
  <c r="BO892" i="1"/>
  <c r="BN892" i="1"/>
  <c r="BV891" i="1"/>
  <c r="BU891" i="1"/>
  <c r="BT891" i="1"/>
  <c r="BS891" i="1"/>
  <c r="BR891" i="1"/>
  <c r="BQ891" i="1"/>
  <c r="BP891" i="1"/>
  <c r="BO891" i="1"/>
  <c r="BN891" i="1"/>
  <c r="BV890" i="1"/>
  <c r="BU890" i="1"/>
  <c r="BT890" i="1"/>
  <c r="BS890" i="1"/>
  <c r="BR890" i="1"/>
  <c r="BQ890" i="1"/>
  <c r="BP890" i="1"/>
  <c r="BO890" i="1"/>
  <c r="BN890" i="1"/>
  <c r="BV889" i="1"/>
  <c r="BU889" i="1"/>
  <c r="BT889" i="1"/>
  <c r="BS889" i="1"/>
  <c r="BR889" i="1"/>
  <c r="BQ889" i="1"/>
  <c r="BP889" i="1"/>
  <c r="BO889" i="1"/>
  <c r="BN889" i="1"/>
  <c r="BV888" i="1"/>
  <c r="BU888" i="1"/>
  <c r="BT888" i="1"/>
  <c r="BS888" i="1"/>
  <c r="BR888" i="1"/>
  <c r="BQ888" i="1"/>
  <c r="BP888" i="1"/>
  <c r="BO888" i="1"/>
  <c r="BN888" i="1"/>
  <c r="BV887" i="1"/>
  <c r="BU887" i="1"/>
  <c r="BT887" i="1"/>
  <c r="BS887" i="1"/>
  <c r="BR887" i="1"/>
  <c r="BQ887" i="1"/>
  <c r="BP887" i="1"/>
  <c r="BO887" i="1"/>
  <c r="BN887" i="1"/>
  <c r="BV886" i="1"/>
  <c r="BU886" i="1"/>
  <c r="BT886" i="1"/>
  <c r="BS886" i="1"/>
  <c r="BR886" i="1"/>
  <c r="BQ886" i="1"/>
  <c r="BP886" i="1"/>
  <c r="BO886" i="1"/>
  <c r="BN886" i="1"/>
  <c r="BV885" i="1"/>
  <c r="BU885" i="1"/>
  <c r="BT885" i="1"/>
  <c r="BS885" i="1"/>
  <c r="BR885" i="1"/>
  <c r="BQ885" i="1"/>
  <c r="BP885" i="1"/>
  <c r="BO885" i="1"/>
  <c r="BN885" i="1"/>
  <c r="BV884" i="1"/>
  <c r="BU884" i="1"/>
  <c r="BT884" i="1"/>
  <c r="BS884" i="1"/>
  <c r="BR884" i="1"/>
  <c r="BQ884" i="1"/>
  <c r="BP884" i="1"/>
  <c r="BO884" i="1"/>
  <c r="BN884" i="1"/>
  <c r="BV883" i="1"/>
  <c r="BU883" i="1"/>
  <c r="BT883" i="1"/>
  <c r="BS883" i="1"/>
  <c r="BR883" i="1"/>
  <c r="BQ883" i="1"/>
  <c r="BP883" i="1"/>
  <c r="BO883" i="1"/>
  <c r="BN883" i="1"/>
  <c r="BV882" i="1"/>
  <c r="BU882" i="1"/>
  <c r="BT882" i="1"/>
  <c r="BS882" i="1"/>
  <c r="BR882" i="1"/>
  <c r="BQ882" i="1"/>
  <c r="BP882" i="1"/>
  <c r="BO882" i="1"/>
  <c r="BN882" i="1"/>
  <c r="BV881" i="1"/>
  <c r="BU881" i="1"/>
  <c r="BT881" i="1"/>
  <c r="BS881" i="1"/>
  <c r="BR881" i="1"/>
  <c r="BQ881" i="1"/>
  <c r="BP881" i="1"/>
  <c r="BO881" i="1"/>
  <c r="BN881" i="1"/>
  <c r="BV880" i="1"/>
  <c r="BU880" i="1"/>
  <c r="BT880" i="1"/>
  <c r="BS880" i="1"/>
  <c r="BR880" i="1"/>
  <c r="BQ880" i="1"/>
  <c r="BP880" i="1"/>
  <c r="BO880" i="1"/>
  <c r="BN880" i="1"/>
  <c r="BV879" i="1"/>
  <c r="BU879" i="1"/>
  <c r="BT879" i="1"/>
  <c r="BS879" i="1"/>
  <c r="BR879" i="1"/>
  <c r="BQ879" i="1"/>
  <c r="BP879" i="1"/>
  <c r="BO879" i="1"/>
  <c r="BN879" i="1"/>
  <c r="BV878" i="1"/>
  <c r="BU878" i="1"/>
  <c r="BT878" i="1"/>
  <c r="BS878" i="1"/>
  <c r="BR878" i="1"/>
  <c r="BQ878" i="1"/>
  <c r="BP878" i="1"/>
  <c r="BO878" i="1"/>
  <c r="BN878" i="1"/>
  <c r="BV877" i="1"/>
  <c r="BU877" i="1"/>
  <c r="BT877" i="1"/>
  <c r="BS877" i="1"/>
  <c r="BR877" i="1"/>
  <c r="BQ877" i="1"/>
  <c r="BP877" i="1"/>
  <c r="BO877" i="1"/>
  <c r="BN877" i="1"/>
  <c r="BV876" i="1"/>
  <c r="BU876" i="1"/>
  <c r="BT876" i="1"/>
  <c r="BS876" i="1"/>
  <c r="BR876" i="1"/>
  <c r="BQ876" i="1"/>
  <c r="BP876" i="1"/>
  <c r="BO876" i="1"/>
  <c r="BN876" i="1"/>
  <c r="BV875" i="1"/>
  <c r="BU875" i="1"/>
  <c r="BT875" i="1"/>
  <c r="BS875" i="1"/>
  <c r="BR875" i="1"/>
  <c r="BQ875" i="1"/>
  <c r="BP875" i="1"/>
  <c r="BO875" i="1"/>
  <c r="BN875" i="1"/>
  <c r="BV874" i="1"/>
  <c r="BU874" i="1"/>
  <c r="BT874" i="1"/>
  <c r="BS874" i="1"/>
  <c r="BR874" i="1"/>
  <c r="BQ874" i="1"/>
  <c r="BP874" i="1"/>
  <c r="BO874" i="1"/>
  <c r="BN874" i="1"/>
  <c r="BV873" i="1"/>
  <c r="BU873" i="1"/>
  <c r="BT873" i="1"/>
  <c r="BS873" i="1"/>
  <c r="BR873" i="1"/>
  <c r="BQ873" i="1"/>
  <c r="BP873" i="1"/>
  <c r="BO873" i="1"/>
  <c r="BN873" i="1"/>
  <c r="BV872" i="1"/>
  <c r="BU872" i="1"/>
  <c r="BT872" i="1"/>
  <c r="BS872" i="1"/>
  <c r="BR872" i="1"/>
  <c r="BQ872" i="1"/>
  <c r="BP872" i="1"/>
  <c r="BO872" i="1"/>
  <c r="BN872" i="1"/>
  <c r="BV871" i="1"/>
  <c r="BU871" i="1"/>
  <c r="BT871" i="1"/>
  <c r="BS871" i="1"/>
  <c r="BR871" i="1"/>
  <c r="BQ871" i="1"/>
  <c r="BP871" i="1"/>
  <c r="BO871" i="1"/>
  <c r="BN871" i="1"/>
  <c r="BV870" i="1"/>
  <c r="BU870" i="1"/>
  <c r="BT870" i="1"/>
  <c r="BS870" i="1"/>
  <c r="BR870" i="1"/>
  <c r="BQ870" i="1"/>
  <c r="BP870" i="1"/>
  <c r="BO870" i="1"/>
  <c r="BN870" i="1"/>
  <c r="BV869" i="1"/>
  <c r="BU869" i="1"/>
  <c r="BT869" i="1"/>
  <c r="BS869" i="1"/>
  <c r="BR869" i="1"/>
  <c r="BQ869" i="1"/>
  <c r="BP869" i="1"/>
  <c r="BO869" i="1"/>
  <c r="BN869" i="1"/>
  <c r="BV868" i="1"/>
  <c r="BU868" i="1"/>
  <c r="BT868" i="1"/>
  <c r="BS868" i="1"/>
  <c r="BR868" i="1"/>
  <c r="BQ868" i="1"/>
  <c r="BP868" i="1"/>
  <c r="BO868" i="1"/>
  <c r="BN868" i="1"/>
  <c r="BV867" i="1"/>
  <c r="BU867" i="1"/>
  <c r="BT867" i="1"/>
  <c r="BS867" i="1"/>
  <c r="BR867" i="1"/>
  <c r="BQ867" i="1"/>
  <c r="BP867" i="1"/>
  <c r="BO867" i="1"/>
  <c r="BN867" i="1"/>
  <c r="BV866" i="1"/>
  <c r="BU866" i="1"/>
  <c r="BT866" i="1"/>
  <c r="BS866" i="1"/>
  <c r="BR866" i="1"/>
  <c r="BQ866" i="1"/>
  <c r="BP866" i="1"/>
  <c r="BO866" i="1"/>
  <c r="BN866" i="1"/>
  <c r="BV865" i="1"/>
  <c r="BU865" i="1"/>
  <c r="BT865" i="1"/>
  <c r="BS865" i="1"/>
  <c r="BR865" i="1"/>
  <c r="BQ865" i="1"/>
  <c r="BP865" i="1"/>
  <c r="BO865" i="1"/>
  <c r="BN865" i="1"/>
  <c r="BV864" i="1"/>
  <c r="BU864" i="1"/>
  <c r="BT864" i="1"/>
  <c r="BS864" i="1"/>
  <c r="BR864" i="1"/>
  <c r="BQ864" i="1"/>
  <c r="BP864" i="1"/>
  <c r="BO864" i="1"/>
  <c r="BN864" i="1"/>
  <c r="BV863" i="1"/>
  <c r="BU863" i="1"/>
  <c r="BT863" i="1"/>
  <c r="BS863" i="1"/>
  <c r="BR863" i="1"/>
  <c r="BQ863" i="1"/>
  <c r="BP863" i="1"/>
  <c r="BO863" i="1"/>
  <c r="BN863" i="1"/>
  <c r="BV862" i="1"/>
  <c r="BU862" i="1"/>
  <c r="BT862" i="1"/>
  <c r="BS862" i="1"/>
  <c r="BR862" i="1"/>
  <c r="BQ862" i="1"/>
  <c r="BP862" i="1"/>
  <c r="BO862" i="1"/>
  <c r="BN862" i="1"/>
  <c r="BV861" i="1"/>
  <c r="BU861" i="1"/>
  <c r="BT861" i="1"/>
  <c r="BS861" i="1"/>
  <c r="BR861" i="1"/>
  <c r="BQ861" i="1"/>
  <c r="BP861" i="1"/>
  <c r="BO861" i="1"/>
  <c r="BN861" i="1"/>
  <c r="BV860" i="1"/>
  <c r="BU860" i="1"/>
  <c r="BT860" i="1"/>
  <c r="BS860" i="1"/>
  <c r="BR860" i="1"/>
  <c r="BQ860" i="1"/>
  <c r="BP860" i="1"/>
  <c r="BO860" i="1"/>
  <c r="BN860" i="1"/>
  <c r="BV859" i="1"/>
  <c r="BU859" i="1"/>
  <c r="BT859" i="1"/>
  <c r="BS859" i="1"/>
  <c r="BR859" i="1"/>
  <c r="BQ859" i="1"/>
  <c r="BP859" i="1"/>
  <c r="BO859" i="1"/>
  <c r="BN859" i="1"/>
  <c r="BV858" i="1"/>
  <c r="BU858" i="1"/>
  <c r="BT858" i="1"/>
  <c r="BS858" i="1"/>
  <c r="BR858" i="1"/>
  <c r="BQ858" i="1"/>
  <c r="BP858" i="1"/>
  <c r="BO858" i="1"/>
  <c r="BN858" i="1"/>
  <c r="BV857" i="1"/>
  <c r="BU857" i="1"/>
  <c r="BT857" i="1"/>
  <c r="BS857" i="1"/>
  <c r="BR857" i="1"/>
  <c r="BQ857" i="1"/>
  <c r="BP857" i="1"/>
  <c r="BO857" i="1"/>
  <c r="BN857" i="1"/>
  <c r="BV856" i="1"/>
  <c r="BU856" i="1"/>
  <c r="BT856" i="1"/>
  <c r="BS856" i="1"/>
  <c r="BR856" i="1"/>
  <c r="BQ856" i="1"/>
  <c r="BP856" i="1"/>
  <c r="BO856" i="1"/>
  <c r="BN856" i="1"/>
  <c r="BV855" i="1"/>
  <c r="BU855" i="1"/>
  <c r="BT855" i="1"/>
  <c r="BS855" i="1"/>
  <c r="BR855" i="1"/>
  <c r="BQ855" i="1"/>
  <c r="BP855" i="1"/>
  <c r="BO855" i="1"/>
  <c r="BN855" i="1"/>
  <c r="BV854" i="1"/>
  <c r="BU854" i="1"/>
  <c r="BT854" i="1"/>
  <c r="BS854" i="1"/>
  <c r="BR854" i="1"/>
  <c r="BQ854" i="1"/>
  <c r="BP854" i="1"/>
  <c r="BO854" i="1"/>
  <c r="BN854" i="1"/>
  <c r="BV853" i="1"/>
  <c r="BU853" i="1"/>
  <c r="BT853" i="1"/>
  <c r="BS853" i="1"/>
  <c r="BR853" i="1"/>
  <c r="BQ853" i="1"/>
  <c r="BP853" i="1"/>
  <c r="BO853" i="1"/>
  <c r="BN853" i="1"/>
  <c r="BV852" i="1"/>
  <c r="BU852" i="1"/>
  <c r="BT852" i="1"/>
  <c r="BS852" i="1"/>
  <c r="BR852" i="1"/>
  <c r="BQ852" i="1"/>
  <c r="BP852" i="1"/>
  <c r="BO852" i="1"/>
  <c r="BN852" i="1"/>
  <c r="BV851" i="1"/>
  <c r="BU851" i="1"/>
  <c r="BT851" i="1"/>
  <c r="BS851" i="1"/>
  <c r="BR851" i="1"/>
  <c r="BQ851" i="1"/>
  <c r="BP851" i="1"/>
  <c r="BO851" i="1"/>
  <c r="BN851" i="1"/>
  <c r="BV850" i="1"/>
  <c r="BU850" i="1"/>
  <c r="BT850" i="1"/>
  <c r="BS850" i="1"/>
  <c r="BR850" i="1"/>
  <c r="BQ850" i="1"/>
  <c r="BP850" i="1"/>
  <c r="BO850" i="1"/>
  <c r="BN850" i="1"/>
  <c r="BV849" i="1"/>
  <c r="BU849" i="1"/>
  <c r="BT849" i="1"/>
  <c r="BS849" i="1"/>
  <c r="BR849" i="1"/>
  <c r="BQ849" i="1"/>
  <c r="BP849" i="1"/>
  <c r="BO849" i="1"/>
  <c r="BN849" i="1"/>
  <c r="BV848" i="1"/>
  <c r="BU848" i="1"/>
  <c r="BT848" i="1"/>
  <c r="BS848" i="1"/>
  <c r="BR848" i="1"/>
  <c r="BQ848" i="1"/>
  <c r="BP848" i="1"/>
  <c r="BO848" i="1"/>
  <c r="BN848" i="1"/>
  <c r="BV847" i="1"/>
  <c r="BU847" i="1"/>
  <c r="BT847" i="1"/>
  <c r="BS847" i="1"/>
  <c r="BR847" i="1"/>
  <c r="BQ847" i="1"/>
  <c r="BP847" i="1"/>
  <c r="BO847" i="1"/>
  <c r="BN847" i="1"/>
  <c r="BV846" i="1"/>
  <c r="BU846" i="1"/>
  <c r="BT846" i="1"/>
  <c r="BS846" i="1"/>
  <c r="BR846" i="1"/>
  <c r="BQ846" i="1"/>
  <c r="BP846" i="1"/>
  <c r="BO846" i="1"/>
  <c r="BN846" i="1"/>
  <c r="BV845" i="1"/>
  <c r="BU845" i="1"/>
  <c r="BT845" i="1"/>
  <c r="BS845" i="1"/>
  <c r="BR845" i="1"/>
  <c r="BQ845" i="1"/>
  <c r="BP845" i="1"/>
  <c r="BO845" i="1"/>
  <c r="BN845" i="1"/>
  <c r="BV844" i="1"/>
  <c r="BU844" i="1"/>
  <c r="BT844" i="1"/>
  <c r="BS844" i="1"/>
  <c r="BR844" i="1"/>
  <c r="BQ844" i="1"/>
  <c r="BP844" i="1"/>
  <c r="BO844" i="1"/>
  <c r="BN844" i="1"/>
  <c r="BV843" i="1"/>
  <c r="BU843" i="1"/>
  <c r="BT843" i="1"/>
  <c r="BS843" i="1"/>
  <c r="BR843" i="1"/>
  <c r="BQ843" i="1"/>
  <c r="BP843" i="1"/>
  <c r="BO843" i="1"/>
  <c r="BN843" i="1"/>
  <c r="BV842" i="1"/>
  <c r="BU842" i="1"/>
  <c r="BT842" i="1"/>
  <c r="BS842" i="1"/>
  <c r="BR842" i="1"/>
  <c r="BQ842" i="1"/>
  <c r="BP842" i="1"/>
  <c r="BO842" i="1"/>
  <c r="BN842" i="1"/>
  <c r="BV841" i="1"/>
  <c r="BU841" i="1"/>
  <c r="BT841" i="1"/>
  <c r="BS841" i="1"/>
  <c r="BR841" i="1"/>
  <c r="BQ841" i="1"/>
  <c r="BP841" i="1"/>
  <c r="BO841" i="1"/>
  <c r="BN841" i="1"/>
  <c r="BV840" i="1"/>
  <c r="BU840" i="1"/>
  <c r="BT840" i="1"/>
  <c r="BS840" i="1"/>
  <c r="BR840" i="1"/>
  <c r="BQ840" i="1"/>
  <c r="BP840" i="1"/>
  <c r="BO840" i="1"/>
  <c r="BN840" i="1"/>
  <c r="BV839" i="1"/>
  <c r="BU839" i="1"/>
  <c r="BT839" i="1"/>
  <c r="BS839" i="1"/>
  <c r="BR839" i="1"/>
  <c r="BQ839" i="1"/>
  <c r="BP839" i="1"/>
  <c r="BO839" i="1"/>
  <c r="BN839" i="1"/>
  <c r="BV838" i="1"/>
  <c r="BU838" i="1"/>
  <c r="BT838" i="1"/>
  <c r="BS838" i="1"/>
  <c r="BR838" i="1"/>
  <c r="BQ838" i="1"/>
  <c r="BP838" i="1"/>
  <c r="BO838" i="1"/>
  <c r="BN838" i="1"/>
  <c r="BV837" i="1"/>
  <c r="BU837" i="1"/>
  <c r="BT837" i="1"/>
  <c r="BS837" i="1"/>
  <c r="BR837" i="1"/>
  <c r="BQ837" i="1"/>
  <c r="BP837" i="1"/>
  <c r="BO837" i="1"/>
  <c r="BN837" i="1"/>
  <c r="BV836" i="1"/>
  <c r="BU836" i="1"/>
  <c r="BT836" i="1"/>
  <c r="BS836" i="1"/>
  <c r="BR836" i="1"/>
  <c r="BQ836" i="1"/>
  <c r="BP836" i="1"/>
  <c r="BO836" i="1"/>
  <c r="BN836" i="1"/>
  <c r="BV835" i="1"/>
  <c r="BU835" i="1"/>
  <c r="BT835" i="1"/>
  <c r="BS835" i="1"/>
  <c r="BR835" i="1"/>
  <c r="BQ835" i="1"/>
  <c r="BP835" i="1"/>
  <c r="BO835" i="1"/>
  <c r="BN835" i="1"/>
  <c r="BV834" i="1"/>
  <c r="BU834" i="1"/>
  <c r="BT834" i="1"/>
  <c r="BS834" i="1"/>
  <c r="BR834" i="1"/>
  <c r="BQ834" i="1"/>
  <c r="BP834" i="1"/>
  <c r="BO834" i="1"/>
  <c r="BN834" i="1"/>
  <c r="BV833" i="1"/>
  <c r="BU833" i="1"/>
  <c r="BT833" i="1"/>
  <c r="BS833" i="1"/>
  <c r="BR833" i="1"/>
  <c r="BQ833" i="1"/>
  <c r="BP833" i="1"/>
  <c r="BO833" i="1"/>
  <c r="BN833" i="1"/>
  <c r="BV832" i="1"/>
  <c r="BU832" i="1"/>
  <c r="BT832" i="1"/>
  <c r="BS832" i="1"/>
  <c r="BR832" i="1"/>
  <c r="BQ832" i="1"/>
  <c r="BP832" i="1"/>
  <c r="BO832" i="1"/>
  <c r="BN832" i="1"/>
  <c r="BV831" i="1"/>
  <c r="BU831" i="1"/>
  <c r="BT831" i="1"/>
  <c r="BS831" i="1"/>
  <c r="BR831" i="1"/>
  <c r="BQ831" i="1"/>
  <c r="BP831" i="1"/>
  <c r="BO831" i="1"/>
  <c r="BN831" i="1"/>
  <c r="BV830" i="1"/>
  <c r="BU830" i="1"/>
  <c r="BT830" i="1"/>
  <c r="BS830" i="1"/>
  <c r="BR830" i="1"/>
  <c r="BQ830" i="1"/>
  <c r="BP830" i="1"/>
  <c r="BO830" i="1"/>
  <c r="BN830" i="1"/>
  <c r="BV829" i="1"/>
  <c r="BU829" i="1"/>
  <c r="BT829" i="1"/>
  <c r="BS829" i="1"/>
  <c r="BR829" i="1"/>
  <c r="BQ829" i="1"/>
  <c r="BP829" i="1"/>
  <c r="BO829" i="1"/>
  <c r="BN829" i="1"/>
  <c r="BV828" i="1"/>
  <c r="BU828" i="1"/>
  <c r="BT828" i="1"/>
  <c r="BS828" i="1"/>
  <c r="BR828" i="1"/>
  <c r="BQ828" i="1"/>
  <c r="BP828" i="1"/>
  <c r="BO828" i="1"/>
  <c r="BN828" i="1"/>
  <c r="BV827" i="1"/>
  <c r="BU827" i="1"/>
  <c r="BT827" i="1"/>
  <c r="BS827" i="1"/>
  <c r="BR827" i="1"/>
  <c r="BQ827" i="1"/>
  <c r="BP827" i="1"/>
  <c r="BO827" i="1"/>
  <c r="BN827" i="1"/>
  <c r="BV826" i="1"/>
  <c r="BU826" i="1"/>
  <c r="BT826" i="1"/>
  <c r="BS826" i="1"/>
  <c r="BR826" i="1"/>
  <c r="BQ826" i="1"/>
  <c r="BP826" i="1"/>
  <c r="BO826" i="1"/>
  <c r="BN826" i="1"/>
  <c r="BV825" i="1"/>
  <c r="BU825" i="1"/>
  <c r="BT825" i="1"/>
  <c r="BS825" i="1"/>
  <c r="BR825" i="1"/>
  <c r="BQ825" i="1"/>
  <c r="BP825" i="1"/>
  <c r="BO825" i="1"/>
  <c r="BN825" i="1"/>
  <c r="BV824" i="1"/>
  <c r="BU824" i="1"/>
  <c r="BT824" i="1"/>
  <c r="BS824" i="1"/>
  <c r="BR824" i="1"/>
  <c r="BQ824" i="1"/>
  <c r="BP824" i="1"/>
  <c r="BO824" i="1"/>
  <c r="BN824" i="1"/>
  <c r="BV823" i="1"/>
  <c r="BU823" i="1"/>
  <c r="BT823" i="1"/>
  <c r="BS823" i="1"/>
  <c r="BR823" i="1"/>
  <c r="BQ823" i="1"/>
  <c r="BP823" i="1"/>
  <c r="BO823" i="1"/>
  <c r="BN823" i="1"/>
  <c r="BV822" i="1"/>
  <c r="BU822" i="1"/>
  <c r="BT822" i="1"/>
  <c r="BS822" i="1"/>
  <c r="BR822" i="1"/>
  <c r="BQ822" i="1"/>
  <c r="BP822" i="1"/>
  <c r="BO822" i="1"/>
  <c r="BN822" i="1"/>
  <c r="BV821" i="1"/>
  <c r="BU821" i="1"/>
  <c r="BT821" i="1"/>
  <c r="BS821" i="1"/>
  <c r="BR821" i="1"/>
  <c r="BQ821" i="1"/>
  <c r="BP821" i="1"/>
  <c r="BO821" i="1"/>
  <c r="BN821" i="1"/>
  <c r="BV820" i="1"/>
  <c r="BU820" i="1"/>
  <c r="BT820" i="1"/>
  <c r="BS820" i="1"/>
  <c r="BR820" i="1"/>
  <c r="BQ820" i="1"/>
  <c r="BP820" i="1"/>
  <c r="BO820" i="1"/>
  <c r="BN820" i="1"/>
  <c r="BV819" i="1"/>
  <c r="BU819" i="1"/>
  <c r="BT819" i="1"/>
  <c r="BS819" i="1"/>
  <c r="BR819" i="1"/>
  <c r="BQ819" i="1"/>
  <c r="BP819" i="1"/>
  <c r="BO819" i="1"/>
  <c r="BN819" i="1"/>
  <c r="BV818" i="1"/>
  <c r="BU818" i="1"/>
  <c r="BT818" i="1"/>
  <c r="BS818" i="1"/>
  <c r="BR818" i="1"/>
  <c r="BQ818" i="1"/>
  <c r="BP818" i="1"/>
  <c r="BO818" i="1"/>
  <c r="BN818" i="1"/>
  <c r="BV817" i="1"/>
  <c r="BU817" i="1"/>
  <c r="BT817" i="1"/>
  <c r="BS817" i="1"/>
  <c r="BR817" i="1"/>
  <c r="BQ817" i="1"/>
  <c r="BP817" i="1"/>
  <c r="BO817" i="1"/>
  <c r="BN817" i="1"/>
  <c r="BV816" i="1"/>
  <c r="BU816" i="1"/>
  <c r="BT816" i="1"/>
  <c r="BS816" i="1"/>
  <c r="BR816" i="1"/>
  <c r="BQ816" i="1"/>
  <c r="BP816" i="1"/>
  <c r="BO816" i="1"/>
  <c r="BN816" i="1"/>
  <c r="BV815" i="1"/>
  <c r="BU815" i="1"/>
  <c r="BT815" i="1"/>
  <c r="BS815" i="1"/>
  <c r="BR815" i="1"/>
  <c r="BQ815" i="1"/>
  <c r="BP815" i="1"/>
  <c r="BO815" i="1"/>
  <c r="BN815" i="1"/>
  <c r="BV814" i="1"/>
  <c r="BU814" i="1"/>
  <c r="BT814" i="1"/>
  <c r="BS814" i="1"/>
  <c r="BR814" i="1"/>
  <c r="BQ814" i="1"/>
  <c r="BP814" i="1"/>
  <c r="BO814" i="1"/>
  <c r="BN814" i="1"/>
  <c r="BV813" i="1"/>
  <c r="BU813" i="1"/>
  <c r="BT813" i="1"/>
  <c r="BS813" i="1"/>
  <c r="BR813" i="1"/>
  <c r="BQ813" i="1"/>
  <c r="BP813" i="1"/>
  <c r="BO813" i="1"/>
  <c r="BN813" i="1"/>
  <c r="BV812" i="1"/>
  <c r="BU812" i="1"/>
  <c r="BT812" i="1"/>
  <c r="BS812" i="1"/>
  <c r="BR812" i="1"/>
  <c r="BQ812" i="1"/>
  <c r="BP812" i="1"/>
  <c r="BO812" i="1"/>
  <c r="BN812" i="1"/>
  <c r="BV811" i="1"/>
  <c r="BU811" i="1"/>
  <c r="BT811" i="1"/>
  <c r="BS811" i="1"/>
  <c r="BR811" i="1"/>
  <c r="BQ811" i="1"/>
  <c r="BP811" i="1"/>
  <c r="BO811" i="1"/>
  <c r="BN811" i="1"/>
  <c r="BV810" i="1"/>
  <c r="BU810" i="1"/>
  <c r="BT810" i="1"/>
  <c r="BS810" i="1"/>
  <c r="BR810" i="1"/>
  <c r="BQ810" i="1"/>
  <c r="BP810" i="1"/>
  <c r="BO810" i="1"/>
  <c r="BN810" i="1"/>
  <c r="BV809" i="1"/>
  <c r="BU809" i="1"/>
  <c r="BT809" i="1"/>
  <c r="BS809" i="1"/>
  <c r="BR809" i="1"/>
  <c r="BQ809" i="1"/>
  <c r="BP809" i="1"/>
  <c r="BO809" i="1"/>
  <c r="BN809" i="1"/>
  <c r="BV808" i="1"/>
  <c r="BU808" i="1"/>
  <c r="BT808" i="1"/>
  <c r="BS808" i="1"/>
  <c r="BR808" i="1"/>
  <c r="BQ808" i="1"/>
  <c r="BP808" i="1"/>
  <c r="BO808" i="1"/>
  <c r="BN808" i="1"/>
  <c r="BV807" i="1"/>
  <c r="BU807" i="1"/>
  <c r="BT807" i="1"/>
  <c r="BS807" i="1"/>
  <c r="BR807" i="1"/>
  <c r="BQ807" i="1"/>
  <c r="BP807" i="1"/>
  <c r="BO807" i="1"/>
  <c r="BN807" i="1"/>
  <c r="BV806" i="1"/>
  <c r="BU806" i="1"/>
  <c r="BT806" i="1"/>
  <c r="BS806" i="1"/>
  <c r="BR806" i="1"/>
  <c r="BQ806" i="1"/>
  <c r="BP806" i="1"/>
  <c r="BO806" i="1"/>
  <c r="BN806" i="1"/>
  <c r="BV805" i="1"/>
  <c r="BU805" i="1"/>
  <c r="BT805" i="1"/>
  <c r="BS805" i="1"/>
  <c r="BR805" i="1"/>
  <c r="BQ805" i="1"/>
  <c r="BP805" i="1"/>
  <c r="BO805" i="1"/>
  <c r="BN805" i="1"/>
  <c r="BV804" i="1"/>
  <c r="BU804" i="1"/>
  <c r="BT804" i="1"/>
  <c r="BS804" i="1"/>
  <c r="BR804" i="1"/>
  <c r="BQ804" i="1"/>
  <c r="BP804" i="1"/>
  <c r="BO804" i="1"/>
  <c r="BN804" i="1"/>
  <c r="BV803" i="1"/>
  <c r="BU803" i="1"/>
  <c r="BT803" i="1"/>
  <c r="BS803" i="1"/>
  <c r="BR803" i="1"/>
  <c r="BQ803" i="1"/>
  <c r="BP803" i="1"/>
  <c r="BO803" i="1"/>
  <c r="BN803" i="1"/>
  <c r="BV802" i="1"/>
  <c r="BU802" i="1"/>
  <c r="BT802" i="1"/>
  <c r="BS802" i="1"/>
  <c r="BR802" i="1"/>
  <c r="BQ802" i="1"/>
  <c r="BP802" i="1"/>
  <c r="BO802" i="1"/>
  <c r="BN802" i="1"/>
  <c r="BV801" i="1"/>
  <c r="BU801" i="1"/>
  <c r="BT801" i="1"/>
  <c r="BS801" i="1"/>
  <c r="BR801" i="1"/>
  <c r="BQ801" i="1"/>
  <c r="BP801" i="1"/>
  <c r="BO801" i="1"/>
  <c r="BN801" i="1"/>
  <c r="BV800" i="1"/>
  <c r="BU800" i="1"/>
  <c r="BT800" i="1"/>
  <c r="BS800" i="1"/>
  <c r="BR800" i="1"/>
  <c r="BQ800" i="1"/>
  <c r="BP800" i="1"/>
  <c r="BO800" i="1"/>
  <c r="BN800" i="1"/>
  <c r="BV799" i="1"/>
  <c r="BU799" i="1"/>
  <c r="BT799" i="1"/>
  <c r="BS799" i="1"/>
  <c r="BR799" i="1"/>
  <c r="BQ799" i="1"/>
  <c r="BP799" i="1"/>
  <c r="BO799" i="1"/>
  <c r="BN799" i="1"/>
  <c r="BV798" i="1"/>
  <c r="BU798" i="1"/>
  <c r="BT798" i="1"/>
  <c r="BS798" i="1"/>
  <c r="BR798" i="1"/>
  <c r="BQ798" i="1"/>
  <c r="BP798" i="1"/>
  <c r="BO798" i="1"/>
  <c r="BN798" i="1"/>
  <c r="BV797" i="1"/>
  <c r="BU797" i="1"/>
  <c r="BT797" i="1"/>
  <c r="BS797" i="1"/>
  <c r="BR797" i="1"/>
  <c r="BQ797" i="1"/>
  <c r="BP797" i="1"/>
  <c r="BO797" i="1"/>
  <c r="BN797" i="1"/>
  <c r="BV796" i="1"/>
  <c r="BU796" i="1"/>
  <c r="BT796" i="1"/>
  <c r="BS796" i="1"/>
  <c r="BR796" i="1"/>
  <c r="BQ796" i="1"/>
  <c r="BP796" i="1"/>
  <c r="BO796" i="1"/>
  <c r="BN796" i="1"/>
  <c r="BV795" i="1"/>
  <c r="BU795" i="1"/>
  <c r="BT795" i="1"/>
  <c r="BS795" i="1"/>
  <c r="BR795" i="1"/>
  <c r="BQ795" i="1"/>
  <c r="BP795" i="1"/>
  <c r="BO795" i="1"/>
  <c r="BN795" i="1"/>
  <c r="BV794" i="1"/>
  <c r="BU794" i="1"/>
  <c r="BT794" i="1"/>
  <c r="BS794" i="1"/>
  <c r="BR794" i="1"/>
  <c r="BQ794" i="1"/>
  <c r="BP794" i="1"/>
  <c r="BO794" i="1"/>
  <c r="BN794" i="1"/>
  <c r="BV793" i="1"/>
  <c r="BU793" i="1"/>
  <c r="BT793" i="1"/>
  <c r="BS793" i="1"/>
  <c r="BR793" i="1"/>
  <c r="BQ793" i="1"/>
  <c r="BP793" i="1"/>
  <c r="BO793" i="1"/>
  <c r="BN793" i="1"/>
  <c r="BV792" i="1"/>
  <c r="BU792" i="1"/>
  <c r="BT792" i="1"/>
  <c r="BS792" i="1"/>
  <c r="BR792" i="1"/>
  <c r="BQ792" i="1"/>
  <c r="BP792" i="1"/>
  <c r="BO792" i="1"/>
  <c r="BN792" i="1"/>
  <c r="BV791" i="1"/>
  <c r="BU791" i="1"/>
  <c r="BT791" i="1"/>
  <c r="BS791" i="1"/>
  <c r="BR791" i="1"/>
  <c r="BQ791" i="1"/>
  <c r="BP791" i="1"/>
  <c r="BO791" i="1"/>
  <c r="BN791" i="1"/>
  <c r="BV790" i="1"/>
  <c r="BU790" i="1"/>
  <c r="BT790" i="1"/>
  <c r="BS790" i="1"/>
  <c r="BR790" i="1"/>
  <c r="BQ790" i="1"/>
  <c r="BP790" i="1"/>
  <c r="BO790" i="1"/>
  <c r="BN790" i="1"/>
  <c r="BV789" i="1"/>
  <c r="BU789" i="1"/>
  <c r="BT789" i="1"/>
  <c r="BS789" i="1"/>
  <c r="BR789" i="1"/>
  <c r="BQ789" i="1"/>
  <c r="BP789" i="1"/>
  <c r="BO789" i="1"/>
  <c r="BN789" i="1"/>
  <c r="BV788" i="1"/>
  <c r="BU788" i="1"/>
  <c r="BT788" i="1"/>
  <c r="BS788" i="1"/>
  <c r="BR788" i="1"/>
  <c r="BQ788" i="1"/>
  <c r="BP788" i="1"/>
  <c r="BO788" i="1"/>
  <c r="BN788" i="1"/>
  <c r="BV787" i="1"/>
  <c r="BU787" i="1"/>
  <c r="BT787" i="1"/>
  <c r="BS787" i="1"/>
  <c r="BR787" i="1"/>
  <c r="BQ787" i="1"/>
  <c r="BP787" i="1"/>
  <c r="BO787" i="1"/>
  <c r="BN787" i="1"/>
  <c r="BV786" i="1"/>
  <c r="BU786" i="1"/>
  <c r="BT786" i="1"/>
  <c r="BS786" i="1"/>
  <c r="BR786" i="1"/>
  <c r="BQ786" i="1"/>
  <c r="BP786" i="1"/>
  <c r="BO786" i="1"/>
  <c r="BN786" i="1"/>
  <c r="BV785" i="1"/>
  <c r="BU785" i="1"/>
  <c r="BT785" i="1"/>
  <c r="BS785" i="1"/>
  <c r="BR785" i="1"/>
  <c r="BQ785" i="1"/>
  <c r="BP785" i="1"/>
  <c r="BO785" i="1"/>
  <c r="BN785" i="1"/>
  <c r="BV784" i="1"/>
  <c r="BU784" i="1"/>
  <c r="BT784" i="1"/>
  <c r="BS784" i="1"/>
  <c r="BR784" i="1"/>
  <c r="BQ784" i="1"/>
  <c r="BP784" i="1"/>
  <c r="BO784" i="1"/>
  <c r="BN784" i="1"/>
  <c r="BV783" i="1"/>
  <c r="BU783" i="1"/>
  <c r="BT783" i="1"/>
  <c r="BS783" i="1"/>
  <c r="BR783" i="1"/>
  <c r="BQ783" i="1"/>
  <c r="BP783" i="1"/>
  <c r="BO783" i="1"/>
  <c r="BN783" i="1"/>
  <c r="BV782" i="1"/>
  <c r="BU782" i="1"/>
  <c r="BT782" i="1"/>
  <c r="BS782" i="1"/>
  <c r="BR782" i="1"/>
  <c r="BQ782" i="1"/>
  <c r="BP782" i="1"/>
  <c r="BO782" i="1"/>
  <c r="BN782" i="1"/>
  <c r="BV781" i="1"/>
  <c r="BU781" i="1"/>
  <c r="BT781" i="1"/>
  <c r="BS781" i="1"/>
  <c r="BR781" i="1"/>
  <c r="BQ781" i="1"/>
  <c r="BP781" i="1"/>
  <c r="BO781" i="1"/>
  <c r="BN781" i="1"/>
  <c r="BV780" i="1"/>
  <c r="BU780" i="1"/>
  <c r="BT780" i="1"/>
  <c r="BS780" i="1"/>
  <c r="BR780" i="1"/>
  <c r="BQ780" i="1"/>
  <c r="BP780" i="1"/>
  <c r="BO780" i="1"/>
  <c r="BN780" i="1"/>
  <c r="BV779" i="1"/>
  <c r="BU779" i="1"/>
  <c r="BT779" i="1"/>
  <c r="BS779" i="1"/>
  <c r="BR779" i="1"/>
  <c r="BQ779" i="1"/>
  <c r="BP779" i="1"/>
  <c r="BO779" i="1"/>
  <c r="BN779" i="1"/>
  <c r="BV778" i="1"/>
  <c r="BU778" i="1"/>
  <c r="BT778" i="1"/>
  <c r="BS778" i="1"/>
  <c r="BR778" i="1"/>
  <c r="BQ778" i="1"/>
  <c r="BP778" i="1"/>
  <c r="BO778" i="1"/>
  <c r="BN778" i="1"/>
  <c r="BV777" i="1"/>
  <c r="BU777" i="1"/>
  <c r="BT777" i="1"/>
  <c r="BS777" i="1"/>
  <c r="BR777" i="1"/>
  <c r="BQ777" i="1"/>
  <c r="BP777" i="1"/>
  <c r="BO777" i="1"/>
  <c r="BN777" i="1"/>
  <c r="BV776" i="1"/>
  <c r="BU776" i="1"/>
  <c r="BT776" i="1"/>
  <c r="BS776" i="1"/>
  <c r="BR776" i="1"/>
  <c r="BQ776" i="1"/>
  <c r="BP776" i="1"/>
  <c r="BO776" i="1"/>
  <c r="BN776" i="1"/>
  <c r="BV775" i="1"/>
  <c r="BU775" i="1"/>
  <c r="BT775" i="1"/>
  <c r="BS775" i="1"/>
  <c r="BR775" i="1"/>
  <c r="BQ775" i="1"/>
  <c r="BP775" i="1"/>
  <c r="BO775" i="1"/>
  <c r="BN775" i="1"/>
  <c r="BV774" i="1"/>
  <c r="BU774" i="1"/>
  <c r="BT774" i="1"/>
  <c r="BS774" i="1"/>
  <c r="BR774" i="1"/>
  <c r="BQ774" i="1"/>
  <c r="BP774" i="1"/>
  <c r="BO774" i="1"/>
  <c r="BN774" i="1"/>
  <c r="BV773" i="1"/>
  <c r="BU773" i="1"/>
  <c r="BT773" i="1"/>
  <c r="BS773" i="1"/>
  <c r="BR773" i="1"/>
  <c r="BQ773" i="1"/>
  <c r="BP773" i="1"/>
  <c r="BO773" i="1"/>
  <c r="BN773" i="1"/>
  <c r="BV772" i="1"/>
  <c r="BU772" i="1"/>
  <c r="BT772" i="1"/>
  <c r="BS772" i="1"/>
  <c r="BR772" i="1"/>
  <c r="BQ772" i="1"/>
  <c r="BP772" i="1"/>
  <c r="BO772" i="1"/>
  <c r="BN772" i="1"/>
  <c r="BV771" i="1"/>
  <c r="BU771" i="1"/>
  <c r="BT771" i="1"/>
  <c r="BS771" i="1"/>
  <c r="BR771" i="1"/>
  <c r="BQ771" i="1"/>
  <c r="BP771" i="1"/>
  <c r="BO771" i="1"/>
  <c r="BN771" i="1"/>
  <c r="BV770" i="1"/>
  <c r="BU770" i="1"/>
  <c r="BT770" i="1"/>
  <c r="BS770" i="1"/>
  <c r="BR770" i="1"/>
  <c r="BQ770" i="1"/>
  <c r="BP770" i="1"/>
  <c r="BO770" i="1"/>
  <c r="BN770" i="1"/>
  <c r="BV769" i="1"/>
  <c r="BU769" i="1"/>
  <c r="BT769" i="1"/>
  <c r="BS769" i="1"/>
  <c r="BR769" i="1"/>
  <c r="BQ769" i="1"/>
  <c r="BP769" i="1"/>
  <c r="BO769" i="1"/>
  <c r="BN769" i="1"/>
  <c r="BV768" i="1"/>
  <c r="BU768" i="1"/>
  <c r="BT768" i="1"/>
  <c r="BS768" i="1"/>
  <c r="BR768" i="1"/>
  <c r="BQ768" i="1"/>
  <c r="BP768" i="1"/>
  <c r="BO768" i="1"/>
  <c r="BN768" i="1"/>
  <c r="BV767" i="1"/>
  <c r="BU767" i="1"/>
  <c r="BT767" i="1"/>
  <c r="BS767" i="1"/>
  <c r="BR767" i="1"/>
  <c r="BQ767" i="1"/>
  <c r="BP767" i="1"/>
  <c r="BO767" i="1"/>
  <c r="BN767" i="1"/>
  <c r="BV766" i="1"/>
  <c r="BU766" i="1"/>
  <c r="BT766" i="1"/>
  <c r="BS766" i="1"/>
  <c r="BR766" i="1"/>
  <c r="BQ766" i="1"/>
  <c r="BP766" i="1"/>
  <c r="BO766" i="1"/>
  <c r="BN766" i="1"/>
  <c r="BV765" i="1"/>
  <c r="BU765" i="1"/>
  <c r="BT765" i="1"/>
  <c r="BS765" i="1"/>
  <c r="BR765" i="1"/>
  <c r="BQ765" i="1"/>
  <c r="BP765" i="1"/>
  <c r="BO765" i="1"/>
  <c r="BN765" i="1"/>
  <c r="BV764" i="1"/>
  <c r="BU764" i="1"/>
  <c r="BT764" i="1"/>
  <c r="BS764" i="1"/>
  <c r="BR764" i="1"/>
  <c r="BQ764" i="1"/>
  <c r="BP764" i="1"/>
  <c r="BO764" i="1"/>
  <c r="BN764" i="1"/>
  <c r="BV763" i="1"/>
  <c r="BU763" i="1"/>
  <c r="BT763" i="1"/>
  <c r="BS763" i="1"/>
  <c r="BR763" i="1"/>
  <c r="BQ763" i="1"/>
  <c r="BP763" i="1"/>
  <c r="BO763" i="1"/>
  <c r="BN763" i="1"/>
  <c r="BV762" i="1"/>
  <c r="BU762" i="1"/>
  <c r="BT762" i="1"/>
  <c r="BS762" i="1"/>
  <c r="BR762" i="1"/>
  <c r="BQ762" i="1"/>
  <c r="BP762" i="1"/>
  <c r="BO762" i="1"/>
  <c r="BN762" i="1"/>
  <c r="BV761" i="1"/>
  <c r="BU761" i="1"/>
  <c r="BT761" i="1"/>
  <c r="BS761" i="1"/>
  <c r="BR761" i="1"/>
  <c r="BQ761" i="1"/>
  <c r="BP761" i="1"/>
  <c r="BO761" i="1"/>
  <c r="BN761" i="1"/>
  <c r="BV760" i="1"/>
  <c r="BU760" i="1"/>
  <c r="BT760" i="1"/>
  <c r="BS760" i="1"/>
  <c r="BR760" i="1"/>
  <c r="BQ760" i="1"/>
  <c r="BP760" i="1"/>
  <c r="BO760" i="1"/>
  <c r="BN760" i="1"/>
  <c r="BV759" i="1"/>
  <c r="BU759" i="1"/>
  <c r="BT759" i="1"/>
  <c r="BS759" i="1"/>
  <c r="BR759" i="1"/>
  <c r="BQ759" i="1"/>
  <c r="BP759" i="1"/>
  <c r="BO759" i="1"/>
  <c r="BN759" i="1"/>
  <c r="BV758" i="1"/>
  <c r="BU758" i="1"/>
  <c r="BT758" i="1"/>
  <c r="BS758" i="1"/>
  <c r="BR758" i="1"/>
  <c r="BQ758" i="1"/>
  <c r="BP758" i="1"/>
  <c r="BO758" i="1"/>
  <c r="BN758" i="1"/>
  <c r="BV757" i="1"/>
  <c r="BU757" i="1"/>
  <c r="BT757" i="1"/>
  <c r="BS757" i="1"/>
  <c r="BR757" i="1"/>
  <c r="BQ757" i="1"/>
  <c r="BP757" i="1"/>
  <c r="BO757" i="1"/>
  <c r="BN757" i="1"/>
  <c r="BV756" i="1"/>
  <c r="BU756" i="1"/>
  <c r="BT756" i="1"/>
  <c r="BS756" i="1"/>
  <c r="BR756" i="1"/>
  <c r="BQ756" i="1"/>
  <c r="BP756" i="1"/>
  <c r="BO756" i="1"/>
  <c r="BN756" i="1"/>
  <c r="BV755" i="1"/>
  <c r="BU755" i="1"/>
  <c r="BT755" i="1"/>
  <c r="BS755" i="1"/>
  <c r="BR755" i="1"/>
  <c r="BQ755" i="1"/>
  <c r="BP755" i="1"/>
  <c r="BO755" i="1"/>
  <c r="BN755" i="1"/>
  <c r="BV754" i="1"/>
  <c r="BU754" i="1"/>
  <c r="BT754" i="1"/>
  <c r="BS754" i="1"/>
  <c r="BR754" i="1"/>
  <c r="BQ754" i="1"/>
  <c r="BP754" i="1"/>
  <c r="BO754" i="1"/>
  <c r="BN754" i="1"/>
  <c r="BV753" i="1"/>
  <c r="BU753" i="1"/>
  <c r="BT753" i="1"/>
  <c r="BS753" i="1"/>
  <c r="BR753" i="1"/>
  <c r="BQ753" i="1"/>
  <c r="BP753" i="1"/>
  <c r="BO753" i="1"/>
  <c r="BN753" i="1"/>
  <c r="BV752" i="1"/>
  <c r="BU752" i="1"/>
  <c r="BT752" i="1"/>
  <c r="BS752" i="1"/>
  <c r="BR752" i="1"/>
  <c r="BQ752" i="1"/>
  <c r="BP752" i="1"/>
  <c r="BO752" i="1"/>
  <c r="BN752" i="1"/>
  <c r="BV751" i="1"/>
  <c r="BU751" i="1"/>
  <c r="BT751" i="1"/>
  <c r="BS751" i="1"/>
  <c r="BR751" i="1"/>
  <c r="BQ751" i="1"/>
  <c r="BP751" i="1"/>
  <c r="BO751" i="1"/>
  <c r="BN751" i="1"/>
  <c r="BV750" i="1"/>
  <c r="BU750" i="1"/>
  <c r="BT750" i="1"/>
  <c r="BS750" i="1"/>
  <c r="BR750" i="1"/>
  <c r="BQ750" i="1"/>
  <c r="BP750" i="1"/>
  <c r="BO750" i="1"/>
  <c r="BN750" i="1"/>
  <c r="BV749" i="1"/>
  <c r="BU749" i="1"/>
  <c r="BT749" i="1"/>
  <c r="BS749" i="1"/>
  <c r="BR749" i="1"/>
  <c r="BQ749" i="1"/>
  <c r="BP749" i="1"/>
  <c r="BO749" i="1"/>
  <c r="BN749" i="1"/>
  <c r="BV748" i="1"/>
  <c r="BU748" i="1"/>
  <c r="BT748" i="1"/>
  <c r="BS748" i="1"/>
  <c r="BR748" i="1"/>
  <c r="BQ748" i="1"/>
  <c r="BP748" i="1"/>
  <c r="BO748" i="1"/>
  <c r="BN748" i="1"/>
  <c r="BV747" i="1"/>
  <c r="BU747" i="1"/>
  <c r="BT747" i="1"/>
  <c r="BS747" i="1"/>
  <c r="BR747" i="1"/>
  <c r="BQ747" i="1"/>
  <c r="BP747" i="1"/>
  <c r="BO747" i="1"/>
  <c r="BN747" i="1"/>
  <c r="BV746" i="1"/>
  <c r="BU746" i="1"/>
  <c r="BT746" i="1"/>
  <c r="BS746" i="1"/>
  <c r="BR746" i="1"/>
  <c r="BQ746" i="1"/>
  <c r="BP746" i="1"/>
  <c r="BO746" i="1"/>
  <c r="BN746" i="1"/>
  <c r="BV745" i="1"/>
  <c r="BU745" i="1"/>
  <c r="BT745" i="1"/>
  <c r="BS745" i="1"/>
  <c r="BR745" i="1"/>
  <c r="BQ745" i="1"/>
  <c r="BP745" i="1"/>
  <c r="BO745" i="1"/>
  <c r="BN745" i="1"/>
  <c r="BV744" i="1"/>
  <c r="BU744" i="1"/>
  <c r="BT744" i="1"/>
  <c r="BS744" i="1"/>
  <c r="BR744" i="1"/>
  <c r="BQ744" i="1"/>
  <c r="BP744" i="1"/>
  <c r="BO744" i="1"/>
  <c r="BN744" i="1"/>
  <c r="BV743" i="1"/>
  <c r="BU743" i="1"/>
  <c r="BT743" i="1"/>
  <c r="BS743" i="1"/>
  <c r="BR743" i="1"/>
  <c r="BQ743" i="1"/>
  <c r="BP743" i="1"/>
  <c r="BO743" i="1"/>
  <c r="BN743" i="1"/>
  <c r="BV742" i="1"/>
  <c r="BU742" i="1"/>
  <c r="BT742" i="1"/>
  <c r="BS742" i="1"/>
  <c r="BR742" i="1"/>
  <c r="BQ742" i="1"/>
  <c r="BP742" i="1"/>
  <c r="BO742" i="1"/>
  <c r="BN742" i="1"/>
  <c r="BV741" i="1"/>
  <c r="BU741" i="1"/>
  <c r="BT741" i="1"/>
  <c r="BS741" i="1"/>
  <c r="BR741" i="1"/>
  <c r="BQ741" i="1"/>
  <c r="BP741" i="1"/>
  <c r="BO741" i="1"/>
  <c r="BN741" i="1"/>
  <c r="BV740" i="1"/>
  <c r="BU740" i="1"/>
  <c r="BT740" i="1"/>
  <c r="BS740" i="1"/>
  <c r="BR740" i="1"/>
  <c r="BQ740" i="1"/>
  <c r="BP740" i="1"/>
  <c r="BO740" i="1"/>
  <c r="BN740" i="1"/>
  <c r="BV739" i="1"/>
  <c r="BU739" i="1"/>
  <c r="BT739" i="1"/>
  <c r="BS739" i="1"/>
  <c r="BR739" i="1"/>
  <c r="BQ739" i="1"/>
  <c r="BP739" i="1"/>
  <c r="BO739" i="1"/>
  <c r="BN739" i="1"/>
  <c r="BV738" i="1"/>
  <c r="BU738" i="1"/>
  <c r="BT738" i="1"/>
  <c r="BS738" i="1"/>
  <c r="BR738" i="1"/>
  <c r="BQ738" i="1"/>
  <c r="BP738" i="1"/>
  <c r="BO738" i="1"/>
  <c r="BN738" i="1"/>
  <c r="BV737" i="1"/>
  <c r="BU737" i="1"/>
  <c r="BT737" i="1"/>
  <c r="BS737" i="1"/>
  <c r="BR737" i="1"/>
  <c r="BQ737" i="1"/>
  <c r="BP737" i="1"/>
  <c r="BO737" i="1"/>
  <c r="BN737" i="1"/>
  <c r="BV736" i="1"/>
  <c r="BU736" i="1"/>
  <c r="BT736" i="1"/>
  <c r="BS736" i="1"/>
  <c r="BR736" i="1"/>
  <c r="BQ736" i="1"/>
  <c r="BP736" i="1"/>
  <c r="BO736" i="1"/>
  <c r="BN736" i="1"/>
  <c r="BV735" i="1"/>
  <c r="BU735" i="1"/>
  <c r="BT735" i="1"/>
  <c r="BS735" i="1"/>
  <c r="BR735" i="1"/>
  <c r="BQ735" i="1"/>
  <c r="BP735" i="1"/>
  <c r="BO735" i="1"/>
  <c r="BN735" i="1"/>
  <c r="BV734" i="1"/>
  <c r="BU734" i="1"/>
  <c r="BT734" i="1"/>
  <c r="BS734" i="1"/>
  <c r="BR734" i="1"/>
  <c r="BQ734" i="1"/>
  <c r="BP734" i="1"/>
  <c r="BO734" i="1"/>
  <c r="BN734" i="1"/>
  <c r="BV733" i="1"/>
  <c r="BU733" i="1"/>
  <c r="BT733" i="1"/>
  <c r="BS733" i="1"/>
  <c r="BR733" i="1"/>
  <c r="BQ733" i="1"/>
  <c r="BP733" i="1"/>
  <c r="BO733" i="1"/>
  <c r="BN733" i="1"/>
  <c r="BV732" i="1"/>
  <c r="BU732" i="1"/>
  <c r="BT732" i="1"/>
  <c r="BS732" i="1"/>
  <c r="BR732" i="1"/>
  <c r="BQ732" i="1"/>
  <c r="BP732" i="1"/>
  <c r="BO732" i="1"/>
  <c r="BN732" i="1"/>
  <c r="BV731" i="1"/>
  <c r="BU731" i="1"/>
  <c r="BT731" i="1"/>
  <c r="BS731" i="1"/>
  <c r="BR731" i="1"/>
  <c r="BQ731" i="1"/>
  <c r="BP731" i="1"/>
  <c r="BO731" i="1"/>
  <c r="BN731" i="1"/>
  <c r="BV730" i="1"/>
  <c r="BU730" i="1"/>
  <c r="BT730" i="1"/>
  <c r="BS730" i="1"/>
  <c r="BR730" i="1"/>
  <c r="BQ730" i="1"/>
  <c r="BP730" i="1"/>
  <c r="BO730" i="1"/>
  <c r="BN730" i="1"/>
  <c r="BV729" i="1"/>
  <c r="BU729" i="1"/>
  <c r="BT729" i="1"/>
  <c r="BS729" i="1"/>
  <c r="BR729" i="1"/>
  <c r="BQ729" i="1"/>
  <c r="BP729" i="1"/>
  <c r="BO729" i="1"/>
  <c r="BN729" i="1"/>
  <c r="BV728" i="1"/>
  <c r="BU728" i="1"/>
  <c r="BT728" i="1"/>
  <c r="BS728" i="1"/>
  <c r="BR728" i="1"/>
  <c r="BQ728" i="1"/>
  <c r="BP728" i="1"/>
  <c r="BO728" i="1"/>
  <c r="BN728" i="1"/>
  <c r="BV727" i="1"/>
  <c r="BU727" i="1"/>
  <c r="BT727" i="1"/>
  <c r="BS727" i="1"/>
  <c r="BR727" i="1"/>
  <c r="BQ727" i="1"/>
  <c r="BP727" i="1"/>
  <c r="BO727" i="1"/>
  <c r="BN727" i="1"/>
  <c r="BV726" i="1"/>
  <c r="BU726" i="1"/>
  <c r="BT726" i="1"/>
  <c r="BS726" i="1"/>
  <c r="BR726" i="1"/>
  <c r="BQ726" i="1"/>
  <c r="BP726" i="1"/>
  <c r="BO726" i="1"/>
  <c r="BN726" i="1"/>
  <c r="BV725" i="1"/>
  <c r="BU725" i="1"/>
  <c r="BT725" i="1"/>
  <c r="BS725" i="1"/>
  <c r="BR725" i="1"/>
  <c r="BQ725" i="1"/>
  <c r="BP725" i="1"/>
  <c r="BO725" i="1"/>
  <c r="BN725" i="1"/>
  <c r="BV724" i="1"/>
  <c r="BU724" i="1"/>
  <c r="BT724" i="1"/>
  <c r="BS724" i="1"/>
  <c r="BR724" i="1"/>
  <c r="BQ724" i="1"/>
  <c r="BP724" i="1"/>
  <c r="BO724" i="1"/>
  <c r="BN724" i="1"/>
  <c r="BV723" i="1"/>
  <c r="BU723" i="1"/>
  <c r="BT723" i="1"/>
  <c r="BS723" i="1"/>
  <c r="BR723" i="1"/>
  <c r="BQ723" i="1"/>
  <c r="BP723" i="1"/>
  <c r="BO723" i="1"/>
  <c r="BN723" i="1"/>
  <c r="BV722" i="1"/>
  <c r="BU722" i="1"/>
  <c r="BT722" i="1"/>
  <c r="BS722" i="1"/>
  <c r="BR722" i="1"/>
  <c r="BQ722" i="1"/>
  <c r="BP722" i="1"/>
  <c r="BO722" i="1"/>
  <c r="BN722" i="1"/>
  <c r="BV721" i="1"/>
  <c r="BU721" i="1"/>
  <c r="BT721" i="1"/>
  <c r="BS721" i="1"/>
  <c r="BR721" i="1"/>
  <c r="BQ721" i="1"/>
  <c r="BP721" i="1"/>
  <c r="BO721" i="1"/>
  <c r="BN721" i="1"/>
  <c r="BV720" i="1"/>
  <c r="BU720" i="1"/>
  <c r="BT720" i="1"/>
  <c r="BS720" i="1"/>
  <c r="BR720" i="1"/>
  <c r="BQ720" i="1"/>
  <c r="BP720" i="1"/>
  <c r="BO720" i="1"/>
  <c r="BN720" i="1"/>
  <c r="BV719" i="1"/>
  <c r="BU719" i="1"/>
  <c r="BT719" i="1"/>
  <c r="BS719" i="1"/>
  <c r="BR719" i="1"/>
  <c r="BQ719" i="1"/>
  <c r="BP719" i="1"/>
  <c r="BO719" i="1"/>
  <c r="BN719" i="1"/>
  <c r="BV718" i="1"/>
  <c r="BU718" i="1"/>
  <c r="BT718" i="1"/>
  <c r="BS718" i="1"/>
  <c r="BR718" i="1"/>
  <c r="BQ718" i="1"/>
  <c r="BP718" i="1"/>
  <c r="BO718" i="1"/>
  <c r="BN718" i="1"/>
  <c r="BV717" i="1"/>
  <c r="BU717" i="1"/>
  <c r="BT717" i="1"/>
  <c r="BS717" i="1"/>
  <c r="BR717" i="1"/>
  <c r="BQ717" i="1"/>
  <c r="BP717" i="1"/>
  <c r="BO717" i="1"/>
  <c r="BN717" i="1"/>
  <c r="BV716" i="1"/>
  <c r="BU716" i="1"/>
  <c r="BT716" i="1"/>
  <c r="BS716" i="1"/>
  <c r="BR716" i="1"/>
  <c r="BQ716" i="1"/>
  <c r="BP716" i="1"/>
  <c r="BO716" i="1"/>
  <c r="BN716" i="1"/>
  <c r="BV715" i="1"/>
  <c r="BU715" i="1"/>
  <c r="BT715" i="1"/>
  <c r="BS715" i="1"/>
  <c r="BR715" i="1"/>
  <c r="BQ715" i="1"/>
  <c r="BP715" i="1"/>
  <c r="BO715" i="1"/>
  <c r="BN715" i="1"/>
  <c r="BV714" i="1"/>
  <c r="BU714" i="1"/>
  <c r="BT714" i="1"/>
  <c r="BS714" i="1"/>
  <c r="BR714" i="1"/>
  <c r="BQ714" i="1"/>
  <c r="BP714" i="1"/>
  <c r="BO714" i="1"/>
  <c r="BN714" i="1"/>
  <c r="BV713" i="1"/>
  <c r="BU713" i="1"/>
  <c r="BT713" i="1"/>
  <c r="BS713" i="1"/>
  <c r="BR713" i="1"/>
  <c r="BQ713" i="1"/>
  <c r="BP713" i="1"/>
  <c r="BO713" i="1"/>
  <c r="BN713" i="1"/>
  <c r="BV712" i="1"/>
  <c r="BU712" i="1"/>
  <c r="BT712" i="1"/>
  <c r="BS712" i="1"/>
  <c r="BR712" i="1"/>
  <c r="BQ712" i="1"/>
  <c r="BP712" i="1"/>
  <c r="BO712" i="1"/>
  <c r="BN712" i="1"/>
  <c r="BV711" i="1"/>
  <c r="BU711" i="1"/>
  <c r="BT711" i="1"/>
  <c r="BS711" i="1"/>
  <c r="BR711" i="1"/>
  <c r="BQ711" i="1"/>
  <c r="BP711" i="1"/>
  <c r="BO711" i="1"/>
  <c r="BN711" i="1"/>
  <c r="BV710" i="1"/>
  <c r="BU710" i="1"/>
  <c r="BT710" i="1"/>
  <c r="BS710" i="1"/>
  <c r="BR710" i="1"/>
  <c r="BQ710" i="1"/>
  <c r="BP710" i="1"/>
  <c r="BO710" i="1"/>
  <c r="BN710" i="1"/>
  <c r="BV709" i="1"/>
  <c r="BU709" i="1"/>
  <c r="BT709" i="1"/>
  <c r="BS709" i="1"/>
  <c r="BR709" i="1"/>
  <c r="BQ709" i="1"/>
  <c r="BP709" i="1"/>
  <c r="BO709" i="1"/>
  <c r="BN709" i="1"/>
  <c r="BV708" i="1"/>
  <c r="BU708" i="1"/>
  <c r="BT708" i="1"/>
  <c r="BS708" i="1"/>
  <c r="BR708" i="1"/>
  <c r="BQ708" i="1"/>
  <c r="BP708" i="1"/>
  <c r="BO708" i="1"/>
  <c r="BN708" i="1"/>
  <c r="BV707" i="1"/>
  <c r="BU707" i="1"/>
  <c r="BT707" i="1"/>
  <c r="BS707" i="1"/>
  <c r="BR707" i="1"/>
  <c r="BQ707" i="1"/>
  <c r="BP707" i="1"/>
  <c r="BO707" i="1"/>
  <c r="BN707" i="1"/>
  <c r="BV706" i="1"/>
  <c r="BU706" i="1"/>
  <c r="BT706" i="1"/>
  <c r="BS706" i="1"/>
  <c r="BR706" i="1"/>
  <c r="BQ706" i="1"/>
  <c r="BP706" i="1"/>
  <c r="BO706" i="1"/>
  <c r="BN706" i="1"/>
  <c r="BV705" i="1"/>
  <c r="BU705" i="1"/>
  <c r="BT705" i="1"/>
  <c r="BS705" i="1"/>
  <c r="BR705" i="1"/>
  <c r="BQ705" i="1"/>
  <c r="BP705" i="1"/>
  <c r="BO705" i="1"/>
  <c r="BN705" i="1"/>
  <c r="BV704" i="1"/>
  <c r="BU704" i="1"/>
  <c r="BT704" i="1"/>
  <c r="BS704" i="1"/>
  <c r="BR704" i="1"/>
  <c r="BQ704" i="1"/>
  <c r="BP704" i="1"/>
  <c r="BO704" i="1"/>
  <c r="BN704" i="1"/>
  <c r="BV703" i="1"/>
  <c r="BU703" i="1"/>
  <c r="BT703" i="1"/>
  <c r="BS703" i="1"/>
  <c r="BR703" i="1"/>
  <c r="BQ703" i="1"/>
  <c r="BP703" i="1"/>
  <c r="BO703" i="1"/>
  <c r="BN703" i="1"/>
  <c r="BV702" i="1"/>
  <c r="BU702" i="1"/>
  <c r="BT702" i="1"/>
  <c r="BS702" i="1"/>
  <c r="BR702" i="1"/>
  <c r="BQ702" i="1"/>
  <c r="BP702" i="1"/>
  <c r="BO702" i="1"/>
  <c r="BN702" i="1"/>
  <c r="BV701" i="1"/>
  <c r="BU701" i="1"/>
  <c r="BT701" i="1"/>
  <c r="BS701" i="1"/>
  <c r="BR701" i="1"/>
  <c r="BQ701" i="1"/>
  <c r="BP701" i="1"/>
  <c r="BO701" i="1"/>
  <c r="BN701" i="1"/>
  <c r="BV700" i="1"/>
  <c r="BU700" i="1"/>
  <c r="BT700" i="1"/>
  <c r="BS700" i="1"/>
  <c r="BR700" i="1"/>
  <c r="BQ700" i="1"/>
  <c r="BP700" i="1"/>
  <c r="BO700" i="1"/>
  <c r="BN700" i="1"/>
  <c r="BV699" i="1"/>
  <c r="BU699" i="1"/>
  <c r="BT699" i="1"/>
  <c r="BS699" i="1"/>
  <c r="BR699" i="1"/>
  <c r="BQ699" i="1"/>
  <c r="BP699" i="1"/>
  <c r="BO699" i="1"/>
  <c r="BN699" i="1"/>
  <c r="BV698" i="1"/>
  <c r="BU698" i="1"/>
  <c r="BT698" i="1"/>
  <c r="BS698" i="1"/>
  <c r="BR698" i="1"/>
  <c r="BQ698" i="1"/>
  <c r="BP698" i="1"/>
  <c r="BO698" i="1"/>
  <c r="BN698" i="1"/>
  <c r="BV697" i="1"/>
  <c r="BU697" i="1"/>
  <c r="BT697" i="1"/>
  <c r="BS697" i="1"/>
  <c r="BR697" i="1"/>
  <c r="BQ697" i="1"/>
  <c r="BP697" i="1"/>
  <c r="BO697" i="1"/>
  <c r="BN697" i="1"/>
  <c r="BV696" i="1"/>
  <c r="BU696" i="1"/>
  <c r="BT696" i="1"/>
  <c r="BS696" i="1"/>
  <c r="BR696" i="1"/>
  <c r="BQ696" i="1"/>
  <c r="BP696" i="1"/>
  <c r="BO696" i="1"/>
  <c r="BN696" i="1"/>
  <c r="BV695" i="1"/>
  <c r="BU695" i="1"/>
  <c r="BT695" i="1"/>
  <c r="BS695" i="1"/>
  <c r="BR695" i="1"/>
  <c r="BQ695" i="1"/>
  <c r="BP695" i="1"/>
  <c r="BO695" i="1"/>
  <c r="BN695" i="1"/>
  <c r="BV694" i="1"/>
  <c r="BU694" i="1"/>
  <c r="BT694" i="1"/>
  <c r="BS694" i="1"/>
  <c r="BR694" i="1"/>
  <c r="BQ694" i="1"/>
  <c r="BP694" i="1"/>
  <c r="BO694" i="1"/>
  <c r="BN694" i="1"/>
  <c r="BV693" i="1"/>
  <c r="BU693" i="1"/>
  <c r="BT693" i="1"/>
  <c r="BS693" i="1"/>
  <c r="BR693" i="1"/>
  <c r="BQ693" i="1"/>
  <c r="BP693" i="1"/>
  <c r="BO693" i="1"/>
  <c r="BN693" i="1"/>
  <c r="BV692" i="1"/>
  <c r="BU692" i="1"/>
  <c r="BT692" i="1"/>
  <c r="BS692" i="1"/>
  <c r="BR692" i="1"/>
  <c r="BQ692" i="1"/>
  <c r="BP692" i="1"/>
  <c r="BO692" i="1"/>
  <c r="BN692" i="1"/>
  <c r="BV691" i="1"/>
  <c r="BU691" i="1"/>
  <c r="BT691" i="1"/>
  <c r="BS691" i="1"/>
  <c r="BR691" i="1"/>
  <c r="BQ691" i="1"/>
  <c r="BP691" i="1"/>
  <c r="BO691" i="1"/>
  <c r="BN691" i="1"/>
  <c r="BV690" i="1"/>
  <c r="BU690" i="1"/>
  <c r="BT690" i="1"/>
  <c r="BS690" i="1"/>
  <c r="BR690" i="1"/>
  <c r="BQ690" i="1"/>
  <c r="BP690" i="1"/>
  <c r="BO690" i="1"/>
  <c r="BN690" i="1"/>
  <c r="BV689" i="1"/>
  <c r="BU689" i="1"/>
  <c r="BT689" i="1"/>
  <c r="BS689" i="1"/>
  <c r="BR689" i="1"/>
  <c r="BQ689" i="1"/>
  <c r="BP689" i="1"/>
  <c r="BO689" i="1"/>
  <c r="BN689" i="1"/>
  <c r="BV688" i="1"/>
  <c r="BU688" i="1"/>
  <c r="BT688" i="1"/>
  <c r="BS688" i="1"/>
  <c r="BR688" i="1"/>
  <c r="BQ688" i="1"/>
  <c r="BP688" i="1"/>
  <c r="BO688" i="1"/>
  <c r="BN688" i="1"/>
  <c r="BV687" i="1"/>
  <c r="BU687" i="1"/>
  <c r="BT687" i="1"/>
  <c r="BS687" i="1"/>
  <c r="BR687" i="1"/>
  <c r="BQ687" i="1"/>
  <c r="BP687" i="1"/>
  <c r="BO687" i="1"/>
  <c r="BN687" i="1"/>
  <c r="BV686" i="1"/>
  <c r="BU686" i="1"/>
  <c r="BT686" i="1"/>
  <c r="BS686" i="1"/>
  <c r="BR686" i="1"/>
  <c r="BQ686" i="1"/>
  <c r="BP686" i="1"/>
  <c r="BO686" i="1"/>
  <c r="BN686" i="1"/>
  <c r="BV685" i="1"/>
  <c r="BU685" i="1"/>
  <c r="BT685" i="1"/>
  <c r="BS685" i="1"/>
  <c r="BR685" i="1"/>
  <c r="BQ685" i="1"/>
  <c r="BP685" i="1"/>
  <c r="BO685" i="1"/>
  <c r="BN685" i="1"/>
  <c r="BV684" i="1"/>
  <c r="BU684" i="1"/>
  <c r="BT684" i="1"/>
  <c r="BS684" i="1"/>
  <c r="BR684" i="1"/>
  <c r="BQ684" i="1"/>
  <c r="BP684" i="1"/>
  <c r="BO684" i="1"/>
  <c r="BN684" i="1"/>
  <c r="BV683" i="1"/>
  <c r="BU683" i="1"/>
  <c r="BT683" i="1"/>
  <c r="BS683" i="1"/>
  <c r="BR683" i="1"/>
  <c r="BQ683" i="1"/>
  <c r="BP683" i="1"/>
  <c r="BO683" i="1"/>
  <c r="BN683" i="1"/>
  <c r="BV682" i="1"/>
  <c r="BU682" i="1"/>
  <c r="BT682" i="1"/>
  <c r="BS682" i="1"/>
  <c r="BR682" i="1"/>
  <c r="BQ682" i="1"/>
  <c r="BP682" i="1"/>
  <c r="BO682" i="1"/>
  <c r="BN682" i="1"/>
  <c r="BV681" i="1"/>
  <c r="BU681" i="1"/>
  <c r="BT681" i="1"/>
  <c r="BS681" i="1"/>
  <c r="BR681" i="1"/>
  <c r="BQ681" i="1"/>
  <c r="BP681" i="1"/>
  <c r="BO681" i="1"/>
  <c r="BN681" i="1"/>
  <c r="BV680" i="1"/>
  <c r="BU680" i="1"/>
  <c r="BT680" i="1"/>
  <c r="BS680" i="1"/>
  <c r="BR680" i="1"/>
  <c r="BQ680" i="1"/>
  <c r="BP680" i="1"/>
  <c r="BO680" i="1"/>
  <c r="BN680" i="1"/>
  <c r="BV679" i="1"/>
  <c r="BU679" i="1"/>
  <c r="BT679" i="1"/>
  <c r="BS679" i="1"/>
  <c r="BR679" i="1"/>
  <c r="BQ679" i="1"/>
  <c r="BP679" i="1"/>
  <c r="BO679" i="1"/>
  <c r="BN679" i="1"/>
  <c r="BV678" i="1"/>
  <c r="BU678" i="1"/>
  <c r="BT678" i="1"/>
  <c r="BS678" i="1"/>
  <c r="BR678" i="1"/>
  <c r="BQ678" i="1"/>
  <c r="BP678" i="1"/>
  <c r="BO678" i="1"/>
  <c r="BN678" i="1"/>
  <c r="BV677" i="1"/>
  <c r="BU677" i="1"/>
  <c r="BT677" i="1"/>
  <c r="BS677" i="1"/>
  <c r="BR677" i="1"/>
  <c r="BQ677" i="1"/>
  <c r="BP677" i="1"/>
  <c r="BO677" i="1"/>
  <c r="BN677" i="1"/>
  <c r="BV676" i="1"/>
  <c r="BU676" i="1"/>
  <c r="BT676" i="1"/>
  <c r="BS676" i="1"/>
  <c r="BR676" i="1"/>
  <c r="BQ676" i="1"/>
  <c r="BP676" i="1"/>
  <c r="BO676" i="1"/>
  <c r="BN676" i="1"/>
  <c r="BV675" i="1"/>
  <c r="BU675" i="1"/>
  <c r="BT675" i="1"/>
  <c r="BS675" i="1"/>
  <c r="BR675" i="1"/>
  <c r="BQ675" i="1"/>
  <c r="BP675" i="1"/>
  <c r="BO675" i="1"/>
  <c r="BN675" i="1"/>
  <c r="BV674" i="1"/>
  <c r="BU674" i="1"/>
  <c r="BT674" i="1"/>
  <c r="BS674" i="1"/>
  <c r="BR674" i="1"/>
  <c r="BQ674" i="1"/>
  <c r="BP674" i="1"/>
  <c r="BO674" i="1"/>
  <c r="BN674" i="1"/>
  <c r="BV673" i="1"/>
  <c r="BU673" i="1"/>
  <c r="BT673" i="1"/>
  <c r="BS673" i="1"/>
  <c r="BR673" i="1"/>
  <c r="BQ673" i="1"/>
  <c r="BP673" i="1"/>
  <c r="BO673" i="1"/>
  <c r="BN673" i="1"/>
  <c r="BV672" i="1"/>
  <c r="BU672" i="1"/>
  <c r="BT672" i="1"/>
  <c r="BS672" i="1"/>
  <c r="BR672" i="1"/>
  <c r="BQ672" i="1"/>
  <c r="BP672" i="1"/>
  <c r="BO672" i="1"/>
  <c r="BN672" i="1"/>
  <c r="BV671" i="1"/>
  <c r="BU671" i="1"/>
  <c r="BT671" i="1"/>
  <c r="BS671" i="1"/>
  <c r="BR671" i="1"/>
  <c r="BQ671" i="1"/>
  <c r="BP671" i="1"/>
  <c r="BO671" i="1"/>
  <c r="BN671" i="1"/>
  <c r="BV670" i="1"/>
  <c r="BU670" i="1"/>
  <c r="BT670" i="1"/>
  <c r="BS670" i="1"/>
  <c r="BR670" i="1"/>
  <c r="BQ670" i="1"/>
  <c r="BP670" i="1"/>
  <c r="BO670" i="1"/>
  <c r="BN670" i="1"/>
  <c r="BV669" i="1"/>
  <c r="BU669" i="1"/>
  <c r="BT669" i="1"/>
  <c r="BS669" i="1"/>
  <c r="BR669" i="1"/>
  <c r="BQ669" i="1"/>
  <c r="BP669" i="1"/>
  <c r="BO669" i="1"/>
  <c r="BN669" i="1"/>
  <c r="BV668" i="1"/>
  <c r="BU668" i="1"/>
  <c r="BT668" i="1"/>
  <c r="BS668" i="1"/>
  <c r="BR668" i="1"/>
  <c r="BQ668" i="1"/>
  <c r="BP668" i="1"/>
  <c r="BO668" i="1"/>
  <c r="BN668" i="1"/>
  <c r="BV667" i="1"/>
  <c r="BU667" i="1"/>
  <c r="BT667" i="1"/>
  <c r="BS667" i="1"/>
  <c r="BR667" i="1"/>
  <c r="BQ667" i="1"/>
  <c r="BP667" i="1"/>
  <c r="BO667" i="1"/>
  <c r="BN667" i="1"/>
  <c r="BV666" i="1"/>
  <c r="BU666" i="1"/>
  <c r="BT666" i="1"/>
  <c r="BS666" i="1"/>
  <c r="BR666" i="1"/>
  <c r="BQ666" i="1"/>
  <c r="BP666" i="1"/>
  <c r="BO666" i="1"/>
  <c r="BN666" i="1"/>
  <c r="BV665" i="1"/>
  <c r="BU665" i="1"/>
  <c r="BT665" i="1"/>
  <c r="BS665" i="1"/>
  <c r="BR665" i="1"/>
  <c r="BQ665" i="1"/>
  <c r="BP665" i="1"/>
  <c r="BO665" i="1"/>
  <c r="BN665" i="1"/>
  <c r="BV664" i="1"/>
  <c r="BU664" i="1"/>
  <c r="BT664" i="1"/>
  <c r="BS664" i="1"/>
  <c r="BR664" i="1"/>
  <c r="BQ664" i="1"/>
  <c r="BP664" i="1"/>
  <c r="BO664" i="1"/>
  <c r="BN664" i="1"/>
  <c r="BV663" i="1"/>
  <c r="BU663" i="1"/>
  <c r="BT663" i="1"/>
  <c r="BS663" i="1"/>
  <c r="BR663" i="1"/>
  <c r="BQ663" i="1"/>
  <c r="BP663" i="1"/>
  <c r="BO663" i="1"/>
  <c r="BN663" i="1"/>
  <c r="BV662" i="1"/>
  <c r="BU662" i="1"/>
  <c r="BT662" i="1"/>
  <c r="BS662" i="1"/>
  <c r="BR662" i="1"/>
  <c r="BQ662" i="1"/>
  <c r="BP662" i="1"/>
  <c r="BO662" i="1"/>
  <c r="BN662" i="1"/>
  <c r="BV661" i="1"/>
  <c r="BU661" i="1"/>
  <c r="BT661" i="1"/>
  <c r="BS661" i="1"/>
  <c r="BR661" i="1"/>
  <c r="BQ661" i="1"/>
  <c r="BP661" i="1"/>
  <c r="BO661" i="1"/>
  <c r="BN661" i="1"/>
  <c r="BV660" i="1"/>
  <c r="BU660" i="1"/>
  <c r="BT660" i="1"/>
  <c r="BS660" i="1"/>
  <c r="BR660" i="1"/>
  <c r="BQ660" i="1"/>
  <c r="BP660" i="1"/>
  <c r="BO660" i="1"/>
  <c r="BN660" i="1"/>
  <c r="BV659" i="1"/>
  <c r="BU659" i="1"/>
  <c r="BT659" i="1"/>
  <c r="BS659" i="1"/>
  <c r="BR659" i="1"/>
  <c r="BQ659" i="1"/>
  <c r="BP659" i="1"/>
  <c r="BO659" i="1"/>
  <c r="BN659" i="1"/>
  <c r="BV658" i="1"/>
  <c r="BU658" i="1"/>
  <c r="BT658" i="1"/>
  <c r="BS658" i="1"/>
  <c r="BR658" i="1"/>
  <c r="BQ658" i="1"/>
  <c r="BP658" i="1"/>
  <c r="BO658" i="1"/>
  <c r="BN658" i="1"/>
  <c r="BV657" i="1"/>
  <c r="BU657" i="1"/>
  <c r="BT657" i="1"/>
  <c r="BS657" i="1"/>
  <c r="BR657" i="1"/>
  <c r="BQ657" i="1"/>
  <c r="BP657" i="1"/>
  <c r="BO657" i="1"/>
  <c r="BN657" i="1"/>
  <c r="BV656" i="1"/>
  <c r="BU656" i="1"/>
  <c r="BT656" i="1"/>
  <c r="BS656" i="1"/>
  <c r="BR656" i="1"/>
  <c r="BQ656" i="1"/>
  <c r="BP656" i="1"/>
  <c r="BO656" i="1"/>
  <c r="BN656" i="1"/>
  <c r="BV655" i="1"/>
  <c r="BU655" i="1"/>
  <c r="BT655" i="1"/>
  <c r="BS655" i="1"/>
  <c r="BR655" i="1"/>
  <c r="BQ655" i="1"/>
  <c r="BP655" i="1"/>
  <c r="BO655" i="1"/>
  <c r="BN655" i="1"/>
  <c r="BV654" i="1"/>
  <c r="BU654" i="1"/>
  <c r="BT654" i="1"/>
  <c r="BS654" i="1"/>
  <c r="BR654" i="1"/>
  <c r="BQ654" i="1"/>
  <c r="BP654" i="1"/>
  <c r="BO654" i="1"/>
  <c r="BN654" i="1"/>
  <c r="BV653" i="1"/>
  <c r="BU653" i="1"/>
  <c r="BT653" i="1"/>
  <c r="BS653" i="1"/>
  <c r="BR653" i="1"/>
  <c r="BQ653" i="1"/>
  <c r="BP653" i="1"/>
  <c r="BO653" i="1"/>
  <c r="BN653" i="1"/>
  <c r="BV652" i="1"/>
  <c r="BU652" i="1"/>
  <c r="BT652" i="1"/>
  <c r="BS652" i="1"/>
  <c r="BR652" i="1"/>
  <c r="BQ652" i="1"/>
  <c r="BP652" i="1"/>
  <c r="BO652" i="1"/>
  <c r="BN652" i="1"/>
  <c r="BV651" i="1"/>
  <c r="BU651" i="1"/>
  <c r="BT651" i="1"/>
  <c r="BS651" i="1"/>
  <c r="BR651" i="1"/>
  <c r="BQ651" i="1"/>
  <c r="BP651" i="1"/>
  <c r="BO651" i="1"/>
  <c r="BN651" i="1"/>
  <c r="BV650" i="1"/>
  <c r="BU650" i="1"/>
  <c r="BT650" i="1"/>
  <c r="BS650" i="1"/>
  <c r="BR650" i="1"/>
  <c r="BQ650" i="1"/>
  <c r="BP650" i="1"/>
  <c r="BO650" i="1"/>
  <c r="BN650" i="1"/>
  <c r="BV649" i="1"/>
  <c r="BU649" i="1"/>
  <c r="BT649" i="1"/>
  <c r="BS649" i="1"/>
  <c r="BR649" i="1"/>
  <c r="BQ649" i="1"/>
  <c r="BP649" i="1"/>
  <c r="BO649" i="1"/>
  <c r="BN649" i="1"/>
  <c r="BV648" i="1"/>
  <c r="BU648" i="1"/>
  <c r="BT648" i="1"/>
  <c r="BS648" i="1"/>
  <c r="BR648" i="1"/>
  <c r="BQ648" i="1"/>
  <c r="BP648" i="1"/>
  <c r="BO648" i="1"/>
  <c r="BN648" i="1"/>
  <c r="BV647" i="1"/>
  <c r="BU647" i="1"/>
  <c r="BT647" i="1"/>
  <c r="BS647" i="1"/>
  <c r="BR647" i="1"/>
  <c r="BQ647" i="1"/>
  <c r="BP647" i="1"/>
  <c r="BO647" i="1"/>
  <c r="BN647" i="1"/>
  <c r="BV646" i="1"/>
  <c r="BU646" i="1"/>
  <c r="BT646" i="1"/>
  <c r="BS646" i="1"/>
  <c r="BR646" i="1"/>
  <c r="BQ646" i="1"/>
  <c r="BP646" i="1"/>
  <c r="BO646" i="1"/>
  <c r="BN646" i="1"/>
  <c r="BV645" i="1"/>
  <c r="BU645" i="1"/>
  <c r="BT645" i="1"/>
  <c r="BS645" i="1"/>
  <c r="BR645" i="1"/>
  <c r="BQ645" i="1"/>
  <c r="BP645" i="1"/>
  <c r="BO645" i="1"/>
  <c r="BN645" i="1"/>
  <c r="BV644" i="1"/>
  <c r="BU644" i="1"/>
  <c r="BT644" i="1"/>
  <c r="BS644" i="1"/>
  <c r="BR644" i="1"/>
  <c r="BQ644" i="1"/>
  <c r="BP644" i="1"/>
  <c r="BO644" i="1"/>
  <c r="BN644" i="1"/>
  <c r="BV643" i="1"/>
  <c r="BU643" i="1"/>
  <c r="BT643" i="1"/>
  <c r="BS643" i="1"/>
  <c r="BR643" i="1"/>
  <c r="BQ643" i="1"/>
  <c r="BP643" i="1"/>
  <c r="BO643" i="1"/>
  <c r="BN643" i="1"/>
  <c r="BV642" i="1"/>
  <c r="BU642" i="1"/>
  <c r="BT642" i="1"/>
  <c r="BS642" i="1"/>
  <c r="BR642" i="1"/>
  <c r="BQ642" i="1"/>
  <c r="BP642" i="1"/>
  <c r="BO642" i="1"/>
  <c r="BN642" i="1"/>
  <c r="BV641" i="1"/>
  <c r="BU641" i="1"/>
  <c r="BT641" i="1"/>
  <c r="BS641" i="1"/>
  <c r="BR641" i="1"/>
  <c r="BQ641" i="1"/>
  <c r="BP641" i="1"/>
  <c r="BO641" i="1"/>
  <c r="BN641" i="1"/>
  <c r="BV640" i="1"/>
  <c r="BU640" i="1"/>
  <c r="BT640" i="1"/>
  <c r="BS640" i="1"/>
  <c r="BR640" i="1"/>
  <c r="BQ640" i="1"/>
  <c r="BP640" i="1"/>
  <c r="BO640" i="1"/>
  <c r="BN640" i="1"/>
  <c r="BV639" i="1"/>
  <c r="BU639" i="1"/>
  <c r="BT639" i="1"/>
  <c r="BS639" i="1"/>
  <c r="BR639" i="1"/>
  <c r="BQ639" i="1"/>
  <c r="BP639" i="1"/>
  <c r="BO639" i="1"/>
  <c r="BN639" i="1"/>
  <c r="BV638" i="1"/>
  <c r="BU638" i="1"/>
  <c r="BT638" i="1"/>
  <c r="BS638" i="1"/>
  <c r="BR638" i="1"/>
  <c r="BQ638" i="1"/>
  <c r="BP638" i="1"/>
  <c r="BO638" i="1"/>
  <c r="BN638" i="1"/>
  <c r="BV637" i="1"/>
  <c r="BU637" i="1"/>
  <c r="BT637" i="1"/>
  <c r="BS637" i="1"/>
  <c r="BR637" i="1"/>
  <c r="BQ637" i="1"/>
  <c r="BP637" i="1"/>
  <c r="BO637" i="1"/>
  <c r="BN637" i="1"/>
  <c r="BV636" i="1"/>
  <c r="BU636" i="1"/>
  <c r="BT636" i="1"/>
  <c r="BS636" i="1"/>
  <c r="BR636" i="1"/>
  <c r="BQ636" i="1"/>
  <c r="BP636" i="1"/>
  <c r="BO636" i="1"/>
  <c r="BN636" i="1"/>
  <c r="BV635" i="1"/>
  <c r="BU635" i="1"/>
  <c r="BT635" i="1"/>
  <c r="BS635" i="1"/>
  <c r="BR635" i="1"/>
  <c r="BQ635" i="1"/>
  <c r="BP635" i="1"/>
  <c r="BO635" i="1"/>
  <c r="BN635" i="1"/>
  <c r="BV634" i="1"/>
  <c r="BU634" i="1"/>
  <c r="BT634" i="1"/>
  <c r="BS634" i="1"/>
  <c r="BR634" i="1"/>
  <c r="BQ634" i="1"/>
  <c r="BP634" i="1"/>
  <c r="BO634" i="1"/>
  <c r="BN634" i="1"/>
  <c r="BV633" i="1"/>
  <c r="BU633" i="1"/>
  <c r="BT633" i="1"/>
  <c r="BS633" i="1"/>
  <c r="BR633" i="1"/>
  <c r="BQ633" i="1"/>
  <c r="BP633" i="1"/>
  <c r="BO633" i="1"/>
  <c r="BN633" i="1"/>
  <c r="BV632" i="1"/>
  <c r="BU632" i="1"/>
  <c r="BT632" i="1"/>
  <c r="BS632" i="1"/>
  <c r="BR632" i="1"/>
  <c r="BQ632" i="1"/>
  <c r="BP632" i="1"/>
  <c r="BO632" i="1"/>
  <c r="BN632" i="1"/>
  <c r="BV631" i="1"/>
  <c r="BU631" i="1"/>
  <c r="BT631" i="1"/>
  <c r="BS631" i="1"/>
  <c r="BR631" i="1"/>
  <c r="BQ631" i="1"/>
  <c r="BP631" i="1"/>
  <c r="BO631" i="1"/>
  <c r="BN631" i="1"/>
  <c r="BV630" i="1"/>
  <c r="BU630" i="1"/>
  <c r="BT630" i="1"/>
  <c r="BS630" i="1"/>
  <c r="BR630" i="1"/>
  <c r="BQ630" i="1"/>
  <c r="BP630" i="1"/>
  <c r="BO630" i="1"/>
  <c r="BN630" i="1"/>
  <c r="BV629" i="1"/>
  <c r="BU629" i="1"/>
  <c r="BT629" i="1"/>
  <c r="BS629" i="1"/>
  <c r="BR629" i="1"/>
  <c r="BQ629" i="1"/>
  <c r="BP629" i="1"/>
  <c r="BO629" i="1"/>
  <c r="BN629" i="1"/>
  <c r="BV628" i="1"/>
  <c r="BU628" i="1"/>
  <c r="BT628" i="1"/>
  <c r="BS628" i="1"/>
  <c r="BR628" i="1"/>
  <c r="BQ628" i="1"/>
  <c r="BP628" i="1"/>
  <c r="BO628" i="1"/>
  <c r="BN628" i="1"/>
  <c r="BV627" i="1"/>
  <c r="BU627" i="1"/>
  <c r="BT627" i="1"/>
  <c r="BS627" i="1"/>
  <c r="BR627" i="1"/>
  <c r="BQ627" i="1"/>
  <c r="BP627" i="1"/>
  <c r="BO627" i="1"/>
  <c r="BN627" i="1"/>
  <c r="BV626" i="1"/>
  <c r="BU626" i="1"/>
  <c r="BT626" i="1"/>
  <c r="BS626" i="1"/>
  <c r="BR626" i="1"/>
  <c r="BQ626" i="1"/>
  <c r="BP626" i="1"/>
  <c r="BO626" i="1"/>
  <c r="BN626" i="1"/>
  <c r="BV625" i="1"/>
  <c r="BU625" i="1"/>
  <c r="BT625" i="1"/>
  <c r="BS625" i="1"/>
  <c r="BR625" i="1"/>
  <c r="BQ625" i="1"/>
  <c r="BP625" i="1"/>
  <c r="BO625" i="1"/>
  <c r="BN625" i="1"/>
  <c r="BV624" i="1"/>
  <c r="BU624" i="1"/>
  <c r="BT624" i="1"/>
  <c r="BS624" i="1"/>
  <c r="BR624" i="1"/>
  <c r="BQ624" i="1"/>
  <c r="BP624" i="1"/>
  <c r="BO624" i="1"/>
  <c r="BN624" i="1"/>
  <c r="BV623" i="1"/>
  <c r="BU623" i="1"/>
  <c r="BT623" i="1"/>
  <c r="BS623" i="1"/>
  <c r="BR623" i="1"/>
  <c r="BQ623" i="1"/>
  <c r="BP623" i="1"/>
  <c r="BO623" i="1"/>
  <c r="BN623" i="1"/>
  <c r="BV622" i="1"/>
  <c r="BU622" i="1"/>
  <c r="BT622" i="1"/>
  <c r="BS622" i="1"/>
  <c r="BR622" i="1"/>
  <c r="BQ622" i="1"/>
  <c r="BP622" i="1"/>
  <c r="BO622" i="1"/>
  <c r="BN622" i="1"/>
  <c r="BV621" i="1"/>
  <c r="BU621" i="1"/>
  <c r="BT621" i="1"/>
  <c r="BS621" i="1"/>
  <c r="BR621" i="1"/>
  <c r="BQ621" i="1"/>
  <c r="BP621" i="1"/>
  <c r="BO621" i="1"/>
  <c r="BN621" i="1"/>
  <c r="BV620" i="1"/>
  <c r="BU620" i="1"/>
  <c r="BT620" i="1"/>
  <c r="BS620" i="1"/>
  <c r="BR620" i="1"/>
  <c r="BQ620" i="1"/>
  <c r="BP620" i="1"/>
  <c r="BO620" i="1"/>
  <c r="BN620" i="1"/>
  <c r="BV619" i="1"/>
  <c r="BU619" i="1"/>
  <c r="BT619" i="1"/>
  <c r="BS619" i="1"/>
  <c r="BR619" i="1"/>
  <c r="BQ619" i="1"/>
  <c r="BP619" i="1"/>
  <c r="BO619" i="1"/>
  <c r="BN619" i="1"/>
  <c r="BV618" i="1"/>
  <c r="BU618" i="1"/>
  <c r="BT618" i="1"/>
  <c r="BS618" i="1"/>
  <c r="BR618" i="1"/>
  <c r="BQ618" i="1"/>
  <c r="BP618" i="1"/>
  <c r="BO618" i="1"/>
  <c r="BN618" i="1"/>
  <c r="BV617" i="1"/>
  <c r="BU617" i="1"/>
  <c r="BT617" i="1"/>
  <c r="BS617" i="1"/>
  <c r="BR617" i="1"/>
  <c r="BQ617" i="1"/>
  <c r="BP617" i="1"/>
  <c r="BO617" i="1"/>
  <c r="BN617" i="1"/>
  <c r="BV616" i="1"/>
  <c r="BU616" i="1"/>
  <c r="BT616" i="1"/>
  <c r="BS616" i="1"/>
  <c r="BR616" i="1"/>
  <c r="BQ616" i="1"/>
  <c r="BP616" i="1"/>
  <c r="BO616" i="1"/>
  <c r="BN616" i="1"/>
  <c r="BV615" i="1"/>
  <c r="BU615" i="1"/>
  <c r="BT615" i="1"/>
  <c r="BS615" i="1"/>
  <c r="BR615" i="1"/>
  <c r="BQ615" i="1"/>
  <c r="BP615" i="1"/>
  <c r="BO615" i="1"/>
  <c r="BN615" i="1"/>
  <c r="BV614" i="1"/>
  <c r="BU614" i="1"/>
  <c r="BT614" i="1"/>
  <c r="BS614" i="1"/>
  <c r="BR614" i="1"/>
  <c r="BQ614" i="1"/>
  <c r="BP614" i="1"/>
  <c r="BO614" i="1"/>
  <c r="BN614" i="1"/>
  <c r="BV613" i="1"/>
  <c r="BU613" i="1"/>
  <c r="BT613" i="1"/>
  <c r="BS613" i="1"/>
  <c r="BR613" i="1"/>
  <c r="BQ613" i="1"/>
  <c r="BP613" i="1"/>
  <c r="BO613" i="1"/>
  <c r="BN613" i="1"/>
  <c r="BV612" i="1"/>
  <c r="BU612" i="1"/>
  <c r="BT612" i="1"/>
  <c r="BS612" i="1"/>
  <c r="BR612" i="1"/>
  <c r="BQ612" i="1"/>
  <c r="BP612" i="1"/>
  <c r="BO612" i="1"/>
  <c r="BN612" i="1"/>
  <c r="BV611" i="1"/>
  <c r="BU611" i="1"/>
  <c r="BT611" i="1"/>
  <c r="BS611" i="1"/>
  <c r="BR611" i="1"/>
  <c r="BQ611" i="1"/>
  <c r="BP611" i="1"/>
  <c r="BO611" i="1"/>
  <c r="BN611" i="1"/>
  <c r="BV610" i="1"/>
  <c r="BU610" i="1"/>
  <c r="BT610" i="1"/>
  <c r="BS610" i="1"/>
  <c r="BR610" i="1"/>
  <c r="BQ610" i="1"/>
  <c r="BP610" i="1"/>
  <c r="BO610" i="1"/>
  <c r="BN610" i="1"/>
  <c r="BV609" i="1"/>
  <c r="BU609" i="1"/>
  <c r="BT609" i="1"/>
  <c r="BS609" i="1"/>
  <c r="BR609" i="1"/>
  <c r="BQ609" i="1"/>
  <c r="BP609" i="1"/>
  <c r="BO609" i="1"/>
  <c r="BN609" i="1"/>
  <c r="BV608" i="1"/>
  <c r="BU608" i="1"/>
  <c r="BT608" i="1"/>
  <c r="BS608" i="1"/>
  <c r="BR608" i="1"/>
  <c r="BQ608" i="1"/>
  <c r="BP608" i="1"/>
  <c r="BO608" i="1"/>
  <c r="BN608" i="1"/>
  <c r="BV607" i="1"/>
  <c r="BU607" i="1"/>
  <c r="BT607" i="1"/>
  <c r="BS607" i="1"/>
  <c r="BR607" i="1"/>
  <c r="BQ607" i="1"/>
  <c r="BP607" i="1"/>
  <c r="BO607" i="1"/>
  <c r="BN607" i="1"/>
  <c r="BV606" i="1"/>
  <c r="BU606" i="1"/>
  <c r="BT606" i="1"/>
  <c r="BS606" i="1"/>
  <c r="BR606" i="1"/>
  <c r="BQ606" i="1"/>
  <c r="BP606" i="1"/>
  <c r="BO606" i="1"/>
  <c r="BN606" i="1"/>
  <c r="BV605" i="1"/>
  <c r="BU605" i="1"/>
  <c r="BT605" i="1"/>
  <c r="BS605" i="1"/>
  <c r="BR605" i="1"/>
  <c r="BQ605" i="1"/>
  <c r="BP605" i="1"/>
  <c r="BO605" i="1"/>
  <c r="BN605" i="1"/>
  <c r="BV604" i="1"/>
  <c r="BU604" i="1"/>
  <c r="BT604" i="1"/>
  <c r="BS604" i="1"/>
  <c r="BR604" i="1"/>
  <c r="BQ604" i="1"/>
  <c r="BP604" i="1"/>
  <c r="BO604" i="1"/>
  <c r="BN604" i="1"/>
  <c r="BV603" i="1"/>
  <c r="BU603" i="1"/>
  <c r="BT603" i="1"/>
  <c r="BS603" i="1"/>
  <c r="BR603" i="1"/>
  <c r="BQ603" i="1"/>
  <c r="BP603" i="1"/>
  <c r="BO603" i="1"/>
  <c r="BN603" i="1"/>
  <c r="BV602" i="1"/>
  <c r="BU602" i="1"/>
  <c r="BT602" i="1"/>
  <c r="BS602" i="1"/>
  <c r="BR602" i="1"/>
  <c r="BQ602" i="1"/>
  <c r="BP602" i="1"/>
  <c r="BO602" i="1"/>
  <c r="BN602" i="1"/>
  <c r="BV601" i="1"/>
  <c r="BU601" i="1"/>
  <c r="BT601" i="1"/>
  <c r="BS601" i="1"/>
  <c r="BR601" i="1"/>
  <c r="BQ601" i="1"/>
  <c r="BP601" i="1"/>
  <c r="BO601" i="1"/>
  <c r="BN601" i="1"/>
  <c r="BV600" i="1"/>
  <c r="BU600" i="1"/>
  <c r="BT600" i="1"/>
  <c r="BS600" i="1"/>
  <c r="BR600" i="1"/>
  <c r="BQ600" i="1"/>
  <c r="BP600" i="1"/>
  <c r="BO600" i="1"/>
  <c r="BN600" i="1"/>
  <c r="BV599" i="1"/>
  <c r="BU599" i="1"/>
  <c r="BT599" i="1"/>
  <c r="BS599" i="1"/>
  <c r="BR599" i="1"/>
  <c r="BQ599" i="1"/>
  <c r="BP599" i="1"/>
  <c r="BO599" i="1"/>
  <c r="BN599" i="1"/>
  <c r="BV598" i="1"/>
  <c r="BU598" i="1"/>
  <c r="BT598" i="1"/>
  <c r="BS598" i="1"/>
  <c r="BR598" i="1"/>
  <c r="BQ598" i="1"/>
  <c r="BP598" i="1"/>
  <c r="BO598" i="1"/>
  <c r="BN598" i="1"/>
  <c r="BV597" i="1"/>
  <c r="BU597" i="1"/>
  <c r="BT597" i="1"/>
  <c r="BS597" i="1"/>
  <c r="BR597" i="1"/>
  <c r="BQ597" i="1"/>
  <c r="BP597" i="1"/>
  <c r="BO597" i="1"/>
  <c r="BN597" i="1"/>
  <c r="BV596" i="1"/>
  <c r="BU596" i="1"/>
  <c r="BT596" i="1"/>
  <c r="BS596" i="1"/>
  <c r="BR596" i="1"/>
  <c r="BQ596" i="1"/>
  <c r="BP596" i="1"/>
  <c r="BO596" i="1"/>
  <c r="BN596" i="1"/>
  <c r="BV595" i="1"/>
  <c r="BU595" i="1"/>
  <c r="BT595" i="1"/>
  <c r="BS595" i="1"/>
  <c r="BR595" i="1"/>
  <c r="BQ595" i="1"/>
  <c r="BP595" i="1"/>
  <c r="BO595" i="1"/>
  <c r="BN595" i="1"/>
  <c r="BV594" i="1"/>
  <c r="BU594" i="1"/>
  <c r="BT594" i="1"/>
  <c r="BS594" i="1"/>
  <c r="BR594" i="1"/>
  <c r="BQ594" i="1"/>
  <c r="BP594" i="1"/>
  <c r="BO594" i="1"/>
  <c r="BN594" i="1"/>
  <c r="BV593" i="1"/>
  <c r="BU593" i="1"/>
  <c r="BT593" i="1"/>
  <c r="BS593" i="1"/>
  <c r="BR593" i="1"/>
  <c r="BQ593" i="1"/>
  <c r="BP593" i="1"/>
  <c r="BO593" i="1"/>
  <c r="BN593" i="1"/>
  <c r="BV592" i="1"/>
  <c r="BU592" i="1"/>
  <c r="BT592" i="1"/>
  <c r="BS592" i="1"/>
  <c r="BR592" i="1"/>
  <c r="BQ592" i="1"/>
  <c r="BP592" i="1"/>
  <c r="BO592" i="1"/>
  <c r="BN592" i="1"/>
  <c r="BV591" i="1"/>
  <c r="BU591" i="1"/>
  <c r="BT591" i="1"/>
  <c r="BS591" i="1"/>
  <c r="BR591" i="1"/>
  <c r="BQ591" i="1"/>
  <c r="BP591" i="1"/>
  <c r="BO591" i="1"/>
  <c r="BN591" i="1"/>
  <c r="BV590" i="1"/>
  <c r="BU590" i="1"/>
  <c r="BT590" i="1"/>
  <c r="BS590" i="1"/>
  <c r="BR590" i="1"/>
  <c r="BQ590" i="1"/>
  <c r="BP590" i="1"/>
  <c r="BO590" i="1"/>
  <c r="BN590" i="1"/>
  <c r="BV589" i="1"/>
  <c r="BU589" i="1"/>
  <c r="BT589" i="1"/>
  <c r="BS589" i="1"/>
  <c r="BR589" i="1"/>
  <c r="BQ589" i="1"/>
  <c r="BP589" i="1"/>
  <c r="BO589" i="1"/>
  <c r="BN589" i="1"/>
  <c r="BV588" i="1"/>
  <c r="BU588" i="1"/>
  <c r="BT588" i="1"/>
  <c r="BS588" i="1"/>
  <c r="BR588" i="1"/>
  <c r="BQ588" i="1"/>
  <c r="BP588" i="1"/>
  <c r="BO588" i="1"/>
  <c r="BN588" i="1"/>
  <c r="BV587" i="1"/>
  <c r="BU587" i="1"/>
  <c r="BT587" i="1"/>
  <c r="BS587" i="1"/>
  <c r="BR587" i="1"/>
  <c r="BQ587" i="1"/>
  <c r="BP587" i="1"/>
  <c r="BO587" i="1"/>
  <c r="BN587" i="1"/>
  <c r="BV586" i="1"/>
  <c r="BU586" i="1"/>
  <c r="BT586" i="1"/>
  <c r="BS586" i="1"/>
  <c r="BR586" i="1"/>
  <c r="BQ586" i="1"/>
  <c r="BP586" i="1"/>
  <c r="BO586" i="1"/>
  <c r="BN586" i="1"/>
  <c r="BV585" i="1"/>
  <c r="BU585" i="1"/>
  <c r="BT585" i="1"/>
  <c r="BS585" i="1"/>
  <c r="BR585" i="1"/>
  <c r="BQ585" i="1"/>
  <c r="BP585" i="1"/>
  <c r="BO585" i="1"/>
  <c r="BN585" i="1"/>
  <c r="BV584" i="1"/>
  <c r="BU584" i="1"/>
  <c r="BT584" i="1"/>
  <c r="BS584" i="1"/>
  <c r="BR584" i="1"/>
  <c r="BQ584" i="1"/>
  <c r="BP584" i="1"/>
  <c r="BO584" i="1"/>
  <c r="BN584" i="1"/>
  <c r="BV583" i="1"/>
  <c r="BU583" i="1"/>
  <c r="BT583" i="1"/>
  <c r="BS583" i="1"/>
  <c r="BR583" i="1"/>
  <c r="BQ583" i="1"/>
  <c r="BP583" i="1"/>
  <c r="BO583" i="1"/>
  <c r="BN583" i="1"/>
  <c r="BV582" i="1"/>
  <c r="BU582" i="1"/>
  <c r="BT582" i="1"/>
  <c r="BS582" i="1"/>
  <c r="BR582" i="1"/>
  <c r="BQ582" i="1"/>
  <c r="BP582" i="1"/>
  <c r="BO582" i="1"/>
  <c r="BN582" i="1"/>
  <c r="BV581" i="1"/>
  <c r="BU581" i="1"/>
  <c r="BT581" i="1"/>
  <c r="BS581" i="1"/>
  <c r="BR581" i="1"/>
  <c r="BQ581" i="1"/>
  <c r="BP581" i="1"/>
  <c r="BO581" i="1"/>
  <c r="BN581" i="1"/>
  <c r="BV580" i="1"/>
  <c r="BU580" i="1"/>
  <c r="BT580" i="1"/>
  <c r="BS580" i="1"/>
  <c r="BR580" i="1"/>
  <c r="BQ580" i="1"/>
  <c r="BP580" i="1"/>
  <c r="BO580" i="1"/>
  <c r="BN580" i="1"/>
  <c r="BV579" i="1"/>
  <c r="BU579" i="1"/>
  <c r="BT579" i="1"/>
  <c r="BS579" i="1"/>
  <c r="BR579" i="1"/>
  <c r="BQ579" i="1"/>
  <c r="BP579" i="1"/>
  <c r="BO579" i="1"/>
  <c r="BN579" i="1"/>
  <c r="BV578" i="1"/>
  <c r="BU578" i="1"/>
  <c r="BT578" i="1"/>
  <c r="BS578" i="1"/>
  <c r="BR578" i="1"/>
  <c r="BQ578" i="1"/>
  <c r="BP578" i="1"/>
  <c r="BO578" i="1"/>
  <c r="BN578" i="1"/>
  <c r="BV577" i="1"/>
  <c r="BU577" i="1"/>
  <c r="BT577" i="1"/>
  <c r="BS577" i="1"/>
  <c r="BR577" i="1"/>
  <c r="BQ577" i="1"/>
  <c r="BP577" i="1"/>
  <c r="BO577" i="1"/>
  <c r="BN577" i="1"/>
  <c r="BV576" i="1"/>
  <c r="BU576" i="1"/>
  <c r="BT576" i="1"/>
  <c r="BS576" i="1"/>
  <c r="BR576" i="1"/>
  <c r="BQ576" i="1"/>
  <c r="BP576" i="1"/>
  <c r="BO576" i="1"/>
  <c r="BN576" i="1"/>
  <c r="BV575" i="1"/>
  <c r="BU575" i="1"/>
  <c r="BT575" i="1"/>
  <c r="BS575" i="1"/>
  <c r="BR575" i="1"/>
  <c r="BQ575" i="1"/>
  <c r="BP575" i="1"/>
  <c r="BO575" i="1"/>
  <c r="BN575" i="1"/>
  <c r="BV574" i="1"/>
  <c r="BU574" i="1"/>
  <c r="BT574" i="1"/>
  <c r="BS574" i="1"/>
  <c r="BR574" i="1"/>
  <c r="BQ574" i="1"/>
  <c r="BP574" i="1"/>
  <c r="BO574" i="1"/>
  <c r="BN574" i="1"/>
  <c r="BV573" i="1"/>
  <c r="BU573" i="1"/>
  <c r="BT573" i="1"/>
  <c r="BS573" i="1"/>
  <c r="BR573" i="1"/>
  <c r="BQ573" i="1"/>
  <c r="BP573" i="1"/>
  <c r="BO573" i="1"/>
  <c r="BN573" i="1"/>
  <c r="BV572" i="1"/>
  <c r="BU572" i="1"/>
  <c r="BT572" i="1"/>
  <c r="BS572" i="1"/>
  <c r="BR572" i="1"/>
  <c r="BQ572" i="1"/>
  <c r="BP572" i="1"/>
  <c r="BO572" i="1"/>
  <c r="BN572" i="1"/>
  <c r="BV571" i="1"/>
  <c r="BU571" i="1"/>
  <c r="BT571" i="1"/>
  <c r="BS571" i="1"/>
  <c r="BR571" i="1"/>
  <c r="BQ571" i="1"/>
  <c r="BP571" i="1"/>
  <c r="BO571" i="1"/>
  <c r="BN571" i="1"/>
  <c r="BV570" i="1"/>
  <c r="BU570" i="1"/>
  <c r="BT570" i="1"/>
  <c r="BS570" i="1"/>
  <c r="BR570" i="1"/>
  <c r="BQ570" i="1"/>
  <c r="BP570" i="1"/>
  <c r="BO570" i="1"/>
  <c r="BN570" i="1"/>
  <c r="BV569" i="1"/>
  <c r="BU569" i="1"/>
  <c r="BT569" i="1"/>
  <c r="BS569" i="1"/>
  <c r="BR569" i="1"/>
  <c r="BQ569" i="1"/>
  <c r="BP569" i="1"/>
  <c r="BO569" i="1"/>
  <c r="BN569" i="1"/>
  <c r="BV568" i="1"/>
  <c r="BU568" i="1"/>
  <c r="BT568" i="1"/>
  <c r="BS568" i="1"/>
  <c r="BR568" i="1"/>
  <c r="BQ568" i="1"/>
  <c r="BP568" i="1"/>
  <c r="BO568" i="1"/>
  <c r="BN568" i="1"/>
  <c r="BV567" i="1"/>
  <c r="BU567" i="1"/>
  <c r="BT567" i="1"/>
  <c r="BS567" i="1"/>
  <c r="BR567" i="1"/>
  <c r="BQ567" i="1"/>
  <c r="BP567" i="1"/>
  <c r="BO567" i="1"/>
  <c r="BN567" i="1"/>
  <c r="BV566" i="1"/>
  <c r="BU566" i="1"/>
  <c r="BT566" i="1"/>
  <c r="BS566" i="1"/>
  <c r="BR566" i="1"/>
  <c r="BQ566" i="1"/>
  <c r="BP566" i="1"/>
  <c r="BO566" i="1"/>
  <c r="BN566" i="1"/>
  <c r="BV565" i="1"/>
  <c r="BU565" i="1"/>
  <c r="BT565" i="1"/>
  <c r="BS565" i="1"/>
  <c r="BR565" i="1"/>
  <c r="BQ565" i="1"/>
  <c r="BP565" i="1"/>
  <c r="BO565" i="1"/>
  <c r="BN565" i="1"/>
  <c r="BV564" i="1"/>
  <c r="BU564" i="1"/>
  <c r="BT564" i="1"/>
  <c r="BS564" i="1"/>
  <c r="BR564" i="1"/>
  <c r="BQ564" i="1"/>
  <c r="BP564" i="1"/>
  <c r="BO564" i="1"/>
  <c r="BN564" i="1"/>
  <c r="BV563" i="1"/>
  <c r="BU563" i="1"/>
  <c r="BT563" i="1"/>
  <c r="BS563" i="1"/>
  <c r="BR563" i="1"/>
  <c r="BQ563" i="1"/>
  <c r="BP563" i="1"/>
  <c r="BO563" i="1"/>
  <c r="BN563" i="1"/>
  <c r="BV562" i="1"/>
  <c r="BU562" i="1"/>
  <c r="BT562" i="1"/>
  <c r="BS562" i="1"/>
  <c r="BR562" i="1"/>
  <c r="BQ562" i="1"/>
  <c r="BP562" i="1"/>
  <c r="BO562" i="1"/>
  <c r="BN562" i="1"/>
  <c r="BV561" i="1"/>
  <c r="BU561" i="1"/>
  <c r="BT561" i="1"/>
  <c r="BS561" i="1"/>
  <c r="BR561" i="1"/>
  <c r="BQ561" i="1"/>
  <c r="BP561" i="1"/>
  <c r="BO561" i="1"/>
  <c r="BN561" i="1"/>
  <c r="BV560" i="1"/>
  <c r="BU560" i="1"/>
  <c r="BT560" i="1"/>
  <c r="BS560" i="1"/>
  <c r="BR560" i="1"/>
  <c r="BQ560" i="1"/>
  <c r="BP560" i="1"/>
  <c r="BO560" i="1"/>
  <c r="BN560" i="1"/>
  <c r="BV559" i="1"/>
  <c r="BU559" i="1"/>
  <c r="BT559" i="1"/>
  <c r="BS559" i="1"/>
  <c r="BR559" i="1"/>
  <c r="BQ559" i="1"/>
  <c r="BP559" i="1"/>
  <c r="BO559" i="1"/>
  <c r="BN559" i="1"/>
  <c r="BV558" i="1"/>
  <c r="BU558" i="1"/>
  <c r="BT558" i="1"/>
  <c r="BS558" i="1"/>
  <c r="BR558" i="1"/>
  <c r="BQ558" i="1"/>
  <c r="BP558" i="1"/>
  <c r="BO558" i="1"/>
  <c r="BN558" i="1"/>
  <c r="BV557" i="1"/>
  <c r="BU557" i="1"/>
  <c r="BT557" i="1"/>
  <c r="BS557" i="1"/>
  <c r="BR557" i="1"/>
  <c r="BQ557" i="1"/>
  <c r="BP557" i="1"/>
  <c r="BO557" i="1"/>
  <c r="BN557" i="1"/>
  <c r="BV556" i="1"/>
  <c r="BU556" i="1"/>
  <c r="BT556" i="1"/>
  <c r="BS556" i="1"/>
  <c r="BR556" i="1"/>
  <c r="BQ556" i="1"/>
  <c r="BP556" i="1"/>
  <c r="BO556" i="1"/>
  <c r="BN556" i="1"/>
  <c r="BV555" i="1"/>
  <c r="BU555" i="1"/>
  <c r="BT555" i="1"/>
  <c r="BS555" i="1"/>
  <c r="BR555" i="1"/>
  <c r="BQ555" i="1"/>
  <c r="BP555" i="1"/>
  <c r="BO555" i="1"/>
  <c r="BN555" i="1"/>
  <c r="BV554" i="1"/>
  <c r="BU554" i="1"/>
  <c r="BT554" i="1"/>
  <c r="BS554" i="1"/>
  <c r="BR554" i="1"/>
  <c r="BQ554" i="1"/>
  <c r="BP554" i="1"/>
  <c r="BO554" i="1"/>
  <c r="BN554" i="1"/>
  <c r="BV553" i="1"/>
  <c r="BU553" i="1"/>
  <c r="BT553" i="1"/>
  <c r="BS553" i="1"/>
  <c r="BR553" i="1"/>
  <c r="BQ553" i="1"/>
  <c r="BP553" i="1"/>
  <c r="BO553" i="1"/>
  <c r="BN553" i="1"/>
  <c r="BV552" i="1"/>
  <c r="BU552" i="1"/>
  <c r="BT552" i="1"/>
  <c r="BS552" i="1"/>
  <c r="BR552" i="1"/>
  <c r="BQ552" i="1"/>
  <c r="BP552" i="1"/>
  <c r="BO552" i="1"/>
  <c r="BN552" i="1"/>
  <c r="BV551" i="1"/>
  <c r="BU551" i="1"/>
  <c r="BT551" i="1"/>
  <c r="BS551" i="1"/>
  <c r="BR551" i="1"/>
  <c r="BQ551" i="1"/>
  <c r="BP551" i="1"/>
  <c r="BO551" i="1"/>
  <c r="BN551" i="1"/>
  <c r="BV550" i="1"/>
  <c r="BU550" i="1"/>
  <c r="BT550" i="1"/>
  <c r="BS550" i="1"/>
  <c r="BR550" i="1"/>
  <c r="BQ550" i="1"/>
  <c r="BP550" i="1"/>
  <c r="BO550" i="1"/>
  <c r="BN550" i="1"/>
  <c r="BV549" i="1"/>
  <c r="BU549" i="1"/>
  <c r="BT549" i="1"/>
  <c r="BS549" i="1"/>
  <c r="BR549" i="1"/>
  <c r="BQ549" i="1"/>
  <c r="BP549" i="1"/>
  <c r="BO549" i="1"/>
  <c r="BN549" i="1"/>
  <c r="BV548" i="1"/>
  <c r="BU548" i="1"/>
  <c r="BT548" i="1"/>
  <c r="BS548" i="1"/>
  <c r="BR548" i="1"/>
  <c r="BQ548" i="1"/>
  <c r="BP548" i="1"/>
  <c r="BO548" i="1"/>
  <c r="BN548" i="1"/>
  <c r="BV547" i="1"/>
  <c r="BU547" i="1"/>
  <c r="BT547" i="1"/>
  <c r="BS547" i="1"/>
  <c r="BR547" i="1"/>
  <c r="BQ547" i="1"/>
  <c r="BP547" i="1"/>
  <c r="BO547" i="1"/>
  <c r="BN547" i="1"/>
  <c r="BV546" i="1"/>
  <c r="BU546" i="1"/>
  <c r="BT546" i="1"/>
  <c r="BS546" i="1"/>
  <c r="BR546" i="1"/>
  <c r="BQ546" i="1"/>
  <c r="BP546" i="1"/>
  <c r="BO546" i="1"/>
  <c r="BN546" i="1"/>
  <c r="BV545" i="1"/>
  <c r="BU545" i="1"/>
  <c r="BT545" i="1"/>
  <c r="BS545" i="1"/>
  <c r="BR545" i="1"/>
  <c r="BQ545" i="1"/>
  <c r="BP545" i="1"/>
  <c r="BO545" i="1"/>
  <c r="BN545" i="1"/>
  <c r="BV544" i="1"/>
  <c r="BU544" i="1"/>
  <c r="BT544" i="1"/>
  <c r="BS544" i="1"/>
  <c r="BR544" i="1"/>
  <c r="BQ544" i="1"/>
  <c r="BP544" i="1"/>
  <c r="BO544" i="1"/>
  <c r="BN544" i="1"/>
  <c r="BV543" i="1"/>
  <c r="BU543" i="1"/>
  <c r="BT543" i="1"/>
  <c r="BS543" i="1"/>
  <c r="BR543" i="1"/>
  <c r="BQ543" i="1"/>
  <c r="BP543" i="1"/>
  <c r="BO543" i="1"/>
  <c r="BN543" i="1"/>
  <c r="BV542" i="1"/>
  <c r="BU542" i="1"/>
  <c r="BT542" i="1"/>
  <c r="BS542" i="1"/>
  <c r="BR542" i="1"/>
  <c r="BQ542" i="1"/>
  <c r="BP542" i="1"/>
  <c r="BO542" i="1"/>
  <c r="BN542" i="1"/>
  <c r="BV541" i="1"/>
  <c r="BU541" i="1"/>
  <c r="BT541" i="1"/>
  <c r="BS541" i="1"/>
  <c r="BR541" i="1"/>
  <c r="BQ541" i="1"/>
  <c r="BP541" i="1"/>
  <c r="BO541" i="1"/>
  <c r="BN541" i="1"/>
  <c r="BV540" i="1"/>
  <c r="BU540" i="1"/>
  <c r="BT540" i="1"/>
  <c r="BS540" i="1"/>
  <c r="BR540" i="1"/>
  <c r="BQ540" i="1"/>
  <c r="BP540" i="1"/>
  <c r="BO540" i="1"/>
  <c r="BN540" i="1"/>
  <c r="BV539" i="1"/>
  <c r="BU539" i="1"/>
  <c r="BT539" i="1"/>
  <c r="BS539" i="1"/>
  <c r="BR539" i="1"/>
  <c r="BQ539" i="1"/>
  <c r="BP539" i="1"/>
  <c r="BO539" i="1"/>
  <c r="BN539" i="1"/>
  <c r="BV538" i="1"/>
  <c r="BU538" i="1"/>
  <c r="BT538" i="1"/>
  <c r="BS538" i="1"/>
  <c r="BR538" i="1"/>
  <c r="BQ538" i="1"/>
  <c r="BP538" i="1"/>
  <c r="BO538" i="1"/>
  <c r="BN538" i="1"/>
  <c r="BV537" i="1"/>
  <c r="BU537" i="1"/>
  <c r="BT537" i="1"/>
  <c r="BS537" i="1"/>
  <c r="BR537" i="1"/>
  <c r="BQ537" i="1"/>
  <c r="BP537" i="1"/>
  <c r="BO537" i="1"/>
  <c r="BN537" i="1"/>
  <c r="BV536" i="1"/>
  <c r="BU536" i="1"/>
  <c r="BT536" i="1"/>
  <c r="BS536" i="1"/>
  <c r="BR536" i="1"/>
  <c r="BQ536" i="1"/>
  <c r="BP536" i="1"/>
  <c r="BO536" i="1"/>
  <c r="BN536" i="1"/>
  <c r="BV535" i="1"/>
  <c r="BU535" i="1"/>
  <c r="BT535" i="1"/>
  <c r="BS535" i="1"/>
  <c r="BR535" i="1"/>
  <c r="BQ535" i="1"/>
  <c r="BP535" i="1"/>
  <c r="BO535" i="1"/>
  <c r="BN535" i="1"/>
  <c r="BV534" i="1"/>
  <c r="BU534" i="1"/>
  <c r="BT534" i="1"/>
  <c r="BS534" i="1"/>
  <c r="BR534" i="1"/>
  <c r="BQ534" i="1"/>
  <c r="BP534" i="1"/>
  <c r="BO534" i="1"/>
  <c r="BN534" i="1"/>
  <c r="BV533" i="1"/>
  <c r="BU533" i="1"/>
  <c r="BT533" i="1"/>
  <c r="BS533" i="1"/>
  <c r="BR533" i="1"/>
  <c r="BQ533" i="1"/>
  <c r="BP533" i="1"/>
  <c r="BO533" i="1"/>
  <c r="BN533" i="1"/>
  <c r="BV532" i="1"/>
  <c r="BU532" i="1"/>
  <c r="BT532" i="1"/>
  <c r="BS532" i="1"/>
  <c r="BR532" i="1"/>
  <c r="BQ532" i="1"/>
  <c r="BP532" i="1"/>
  <c r="BO532" i="1"/>
  <c r="BN532" i="1"/>
  <c r="BV531" i="1"/>
  <c r="BU531" i="1"/>
  <c r="BT531" i="1"/>
  <c r="BS531" i="1"/>
  <c r="BR531" i="1"/>
  <c r="BQ531" i="1"/>
  <c r="BP531" i="1"/>
  <c r="BO531" i="1"/>
  <c r="BN531" i="1"/>
  <c r="BV530" i="1"/>
  <c r="BU530" i="1"/>
  <c r="BT530" i="1"/>
  <c r="BS530" i="1"/>
  <c r="BR530" i="1"/>
  <c r="BQ530" i="1"/>
  <c r="BP530" i="1"/>
  <c r="BO530" i="1"/>
  <c r="BN530" i="1"/>
  <c r="BV529" i="1"/>
  <c r="BU529" i="1"/>
  <c r="BT529" i="1"/>
  <c r="BS529" i="1"/>
  <c r="BR529" i="1"/>
  <c r="BQ529" i="1"/>
  <c r="BP529" i="1"/>
  <c r="BO529" i="1"/>
  <c r="BN529" i="1"/>
  <c r="BV528" i="1"/>
  <c r="BU528" i="1"/>
  <c r="BT528" i="1"/>
  <c r="BS528" i="1"/>
  <c r="BR528" i="1"/>
  <c r="BQ528" i="1"/>
  <c r="BP528" i="1"/>
  <c r="BO528" i="1"/>
  <c r="BN528" i="1"/>
  <c r="BV527" i="1"/>
  <c r="BU527" i="1"/>
  <c r="BT527" i="1"/>
  <c r="BS527" i="1"/>
  <c r="BR527" i="1"/>
  <c r="BQ527" i="1"/>
  <c r="BP527" i="1"/>
  <c r="BO527" i="1"/>
  <c r="BN527" i="1"/>
  <c r="BV526" i="1"/>
  <c r="BU526" i="1"/>
  <c r="BT526" i="1"/>
  <c r="BS526" i="1"/>
  <c r="BR526" i="1"/>
  <c r="BQ526" i="1"/>
  <c r="BP526" i="1"/>
  <c r="BO526" i="1"/>
  <c r="BN526" i="1"/>
  <c r="BV525" i="1"/>
  <c r="BU525" i="1"/>
  <c r="BT525" i="1"/>
  <c r="BS525" i="1"/>
  <c r="BR525" i="1"/>
  <c r="BQ525" i="1"/>
  <c r="BP525" i="1"/>
  <c r="BO525" i="1"/>
  <c r="BN525" i="1"/>
  <c r="BV524" i="1"/>
  <c r="BU524" i="1"/>
  <c r="BT524" i="1"/>
  <c r="BS524" i="1"/>
  <c r="BR524" i="1"/>
  <c r="BQ524" i="1"/>
  <c r="BP524" i="1"/>
  <c r="BO524" i="1"/>
  <c r="BN524" i="1"/>
  <c r="BV523" i="1"/>
  <c r="BU523" i="1"/>
  <c r="BT523" i="1"/>
  <c r="BS523" i="1"/>
  <c r="BR523" i="1"/>
  <c r="BQ523" i="1"/>
  <c r="BP523" i="1"/>
  <c r="BO523" i="1"/>
  <c r="BN523" i="1"/>
  <c r="BV522" i="1"/>
  <c r="BU522" i="1"/>
  <c r="BT522" i="1"/>
  <c r="BS522" i="1"/>
  <c r="BR522" i="1"/>
  <c r="BQ522" i="1"/>
  <c r="BP522" i="1"/>
  <c r="BO522" i="1"/>
  <c r="BN522" i="1"/>
  <c r="BV521" i="1"/>
  <c r="BU521" i="1"/>
  <c r="BT521" i="1"/>
  <c r="BS521" i="1"/>
  <c r="BR521" i="1"/>
  <c r="BQ521" i="1"/>
  <c r="BP521" i="1"/>
  <c r="BO521" i="1"/>
  <c r="BN521" i="1"/>
  <c r="BV520" i="1"/>
  <c r="BU520" i="1"/>
  <c r="BT520" i="1"/>
  <c r="BS520" i="1"/>
  <c r="BR520" i="1"/>
  <c r="BQ520" i="1"/>
  <c r="BP520" i="1"/>
  <c r="BO520" i="1"/>
  <c r="BN520" i="1"/>
  <c r="BV519" i="1"/>
  <c r="BU519" i="1"/>
  <c r="BT519" i="1"/>
  <c r="BS519" i="1"/>
  <c r="BR519" i="1"/>
  <c r="BQ519" i="1"/>
  <c r="BP519" i="1"/>
  <c r="BO519" i="1"/>
  <c r="BN519" i="1"/>
  <c r="BV518" i="1"/>
  <c r="BU518" i="1"/>
  <c r="BT518" i="1"/>
  <c r="BS518" i="1"/>
  <c r="BR518" i="1"/>
  <c r="BQ518" i="1"/>
  <c r="BP518" i="1"/>
  <c r="BO518" i="1"/>
  <c r="BN518" i="1"/>
  <c r="BV517" i="1"/>
  <c r="BU517" i="1"/>
  <c r="BT517" i="1"/>
  <c r="BS517" i="1"/>
  <c r="BR517" i="1"/>
  <c r="BQ517" i="1"/>
  <c r="BP517" i="1"/>
  <c r="BO517" i="1"/>
  <c r="BN517" i="1"/>
  <c r="BV516" i="1"/>
  <c r="BU516" i="1"/>
  <c r="BT516" i="1"/>
  <c r="BS516" i="1"/>
  <c r="BR516" i="1"/>
  <c r="BQ516" i="1"/>
  <c r="BP516" i="1"/>
  <c r="BO516" i="1"/>
  <c r="BN516" i="1"/>
  <c r="BV515" i="1"/>
  <c r="BU515" i="1"/>
  <c r="BT515" i="1"/>
  <c r="BS515" i="1"/>
  <c r="BR515" i="1"/>
  <c r="BQ515" i="1"/>
  <c r="BP515" i="1"/>
  <c r="BO515" i="1"/>
  <c r="BN515" i="1"/>
  <c r="BV514" i="1"/>
  <c r="BU514" i="1"/>
  <c r="BT514" i="1"/>
  <c r="BS514" i="1"/>
  <c r="BR514" i="1"/>
  <c r="BQ514" i="1"/>
  <c r="BP514" i="1"/>
  <c r="BO514" i="1"/>
  <c r="BN514" i="1"/>
  <c r="BV513" i="1"/>
  <c r="BU513" i="1"/>
  <c r="BT513" i="1"/>
  <c r="BS513" i="1"/>
  <c r="BR513" i="1"/>
  <c r="BQ513" i="1"/>
  <c r="BP513" i="1"/>
  <c r="BO513" i="1"/>
  <c r="BN513" i="1"/>
  <c r="BV512" i="1"/>
  <c r="BU512" i="1"/>
  <c r="BT512" i="1"/>
  <c r="BS512" i="1"/>
  <c r="BR512" i="1"/>
  <c r="BQ512" i="1"/>
  <c r="BP512" i="1"/>
  <c r="BO512" i="1"/>
  <c r="BN512" i="1"/>
  <c r="BV511" i="1"/>
  <c r="BU511" i="1"/>
  <c r="BT511" i="1"/>
  <c r="BS511" i="1"/>
  <c r="BR511" i="1"/>
  <c r="BQ511" i="1"/>
  <c r="BP511" i="1"/>
  <c r="BO511" i="1"/>
  <c r="BN511" i="1"/>
  <c r="BV510" i="1"/>
  <c r="BU510" i="1"/>
  <c r="BT510" i="1"/>
  <c r="BS510" i="1"/>
  <c r="BR510" i="1"/>
  <c r="BQ510" i="1"/>
  <c r="BP510" i="1"/>
  <c r="BO510" i="1"/>
  <c r="BN510" i="1"/>
  <c r="BV509" i="1"/>
  <c r="BU509" i="1"/>
  <c r="BT509" i="1"/>
  <c r="BS509" i="1"/>
  <c r="BR509" i="1"/>
  <c r="BQ509" i="1"/>
  <c r="BP509" i="1"/>
  <c r="BO509" i="1"/>
  <c r="BN509" i="1"/>
  <c r="BV508" i="1"/>
  <c r="BU508" i="1"/>
  <c r="BT508" i="1"/>
  <c r="BS508" i="1"/>
  <c r="BR508" i="1"/>
  <c r="BQ508" i="1"/>
  <c r="BP508" i="1"/>
  <c r="BO508" i="1"/>
  <c r="BN508" i="1"/>
  <c r="BV507" i="1"/>
  <c r="BU507" i="1"/>
  <c r="BT507" i="1"/>
  <c r="BS507" i="1"/>
  <c r="BR507" i="1"/>
  <c r="BQ507" i="1"/>
  <c r="BP507" i="1"/>
  <c r="BO507" i="1"/>
  <c r="BN507" i="1"/>
  <c r="BV506" i="1"/>
  <c r="BU506" i="1"/>
  <c r="BT506" i="1"/>
  <c r="BS506" i="1"/>
  <c r="BR506" i="1"/>
  <c r="BQ506" i="1"/>
  <c r="BP506" i="1"/>
  <c r="BO506" i="1"/>
  <c r="BN506" i="1"/>
  <c r="BV505" i="1"/>
  <c r="BU505" i="1"/>
  <c r="BT505" i="1"/>
  <c r="BS505" i="1"/>
  <c r="BR505" i="1"/>
  <c r="BQ505" i="1"/>
  <c r="BP505" i="1"/>
  <c r="BO505" i="1"/>
  <c r="BN505" i="1"/>
  <c r="BV504" i="1"/>
  <c r="BU504" i="1"/>
  <c r="BT504" i="1"/>
  <c r="BS504" i="1"/>
  <c r="BR504" i="1"/>
  <c r="BQ504" i="1"/>
  <c r="BP504" i="1"/>
  <c r="BO504" i="1"/>
  <c r="BN504" i="1"/>
  <c r="BV503" i="1"/>
  <c r="BU503" i="1"/>
  <c r="BT503" i="1"/>
  <c r="BS503" i="1"/>
  <c r="BR503" i="1"/>
  <c r="BQ503" i="1"/>
  <c r="BP503" i="1"/>
  <c r="BO503" i="1"/>
  <c r="BN503" i="1"/>
  <c r="BV502" i="1"/>
  <c r="BU502" i="1"/>
  <c r="BT502" i="1"/>
  <c r="BS502" i="1"/>
  <c r="BR502" i="1"/>
  <c r="BQ502" i="1"/>
  <c r="BP502" i="1"/>
  <c r="BO502" i="1"/>
  <c r="BN502" i="1"/>
  <c r="BV501" i="1"/>
  <c r="BU501" i="1"/>
  <c r="BT501" i="1"/>
  <c r="BS501" i="1"/>
  <c r="BR501" i="1"/>
  <c r="BQ501" i="1"/>
  <c r="BP501" i="1"/>
  <c r="BO501" i="1"/>
  <c r="BN501" i="1"/>
  <c r="BV500" i="1"/>
  <c r="BU500" i="1"/>
  <c r="BT500" i="1"/>
  <c r="BS500" i="1"/>
  <c r="BR500" i="1"/>
  <c r="BQ500" i="1"/>
  <c r="BP500" i="1"/>
  <c r="BO500" i="1"/>
  <c r="BN500" i="1"/>
  <c r="BV499" i="1"/>
  <c r="BU499" i="1"/>
  <c r="BT499" i="1"/>
  <c r="BS499" i="1"/>
  <c r="BR499" i="1"/>
  <c r="BQ499" i="1"/>
  <c r="BP499" i="1"/>
  <c r="BO499" i="1"/>
  <c r="BN499" i="1"/>
  <c r="BV498" i="1"/>
  <c r="BU498" i="1"/>
  <c r="BT498" i="1"/>
  <c r="BS498" i="1"/>
  <c r="BR498" i="1"/>
  <c r="BQ498" i="1"/>
  <c r="BP498" i="1"/>
  <c r="BO498" i="1"/>
  <c r="BN498" i="1"/>
  <c r="BV497" i="1"/>
  <c r="BU497" i="1"/>
  <c r="BT497" i="1"/>
  <c r="BS497" i="1"/>
  <c r="BR497" i="1"/>
  <c r="BQ497" i="1"/>
  <c r="BP497" i="1"/>
  <c r="BO497" i="1"/>
  <c r="BN497" i="1"/>
  <c r="BV496" i="1"/>
  <c r="BU496" i="1"/>
  <c r="BT496" i="1"/>
  <c r="BS496" i="1"/>
  <c r="BR496" i="1"/>
  <c r="BQ496" i="1"/>
  <c r="BP496" i="1"/>
  <c r="BO496" i="1"/>
  <c r="BN496" i="1"/>
  <c r="BV495" i="1"/>
  <c r="BU495" i="1"/>
  <c r="BT495" i="1"/>
  <c r="BS495" i="1"/>
  <c r="BR495" i="1"/>
  <c r="BQ495" i="1"/>
  <c r="BP495" i="1"/>
  <c r="BO495" i="1"/>
  <c r="BN495" i="1"/>
  <c r="BV494" i="1"/>
  <c r="BU494" i="1"/>
  <c r="BT494" i="1"/>
  <c r="BS494" i="1"/>
  <c r="BR494" i="1"/>
  <c r="BQ494" i="1"/>
  <c r="BP494" i="1"/>
  <c r="BO494" i="1"/>
  <c r="BN494" i="1"/>
  <c r="BV493" i="1"/>
  <c r="BU493" i="1"/>
  <c r="BT493" i="1"/>
  <c r="BS493" i="1"/>
  <c r="BR493" i="1"/>
  <c r="BQ493" i="1"/>
  <c r="BP493" i="1"/>
  <c r="BO493" i="1"/>
  <c r="BN493" i="1"/>
  <c r="BV492" i="1"/>
  <c r="BU492" i="1"/>
  <c r="BT492" i="1"/>
  <c r="BS492" i="1"/>
  <c r="BR492" i="1"/>
  <c r="BQ492" i="1"/>
  <c r="BP492" i="1"/>
  <c r="BO492" i="1"/>
  <c r="BN492" i="1"/>
  <c r="BV491" i="1"/>
  <c r="BU491" i="1"/>
  <c r="BT491" i="1"/>
  <c r="BS491" i="1"/>
  <c r="BR491" i="1"/>
  <c r="BQ491" i="1"/>
  <c r="BP491" i="1"/>
  <c r="BO491" i="1"/>
  <c r="BN491" i="1"/>
  <c r="BV490" i="1"/>
  <c r="BU490" i="1"/>
  <c r="BT490" i="1"/>
  <c r="BS490" i="1"/>
  <c r="BR490" i="1"/>
  <c r="BQ490" i="1"/>
  <c r="BP490" i="1"/>
  <c r="BO490" i="1"/>
  <c r="BN490" i="1"/>
  <c r="BV489" i="1"/>
  <c r="BU489" i="1"/>
  <c r="BT489" i="1"/>
  <c r="BS489" i="1"/>
  <c r="BR489" i="1"/>
  <c r="BQ489" i="1"/>
  <c r="BP489" i="1"/>
  <c r="BO489" i="1"/>
  <c r="BN489" i="1"/>
  <c r="BV488" i="1"/>
  <c r="BU488" i="1"/>
  <c r="BT488" i="1"/>
  <c r="BS488" i="1"/>
  <c r="BR488" i="1"/>
  <c r="BQ488" i="1"/>
  <c r="BP488" i="1"/>
  <c r="BO488" i="1"/>
  <c r="BN488" i="1"/>
  <c r="BV487" i="1"/>
  <c r="BU487" i="1"/>
  <c r="BT487" i="1"/>
  <c r="BS487" i="1"/>
  <c r="BR487" i="1"/>
  <c r="BQ487" i="1"/>
  <c r="BP487" i="1"/>
  <c r="BO487" i="1"/>
  <c r="BN487" i="1"/>
  <c r="BV486" i="1"/>
  <c r="BU486" i="1"/>
  <c r="BT486" i="1"/>
  <c r="BS486" i="1"/>
  <c r="BR486" i="1"/>
  <c r="BQ486" i="1"/>
  <c r="BP486" i="1"/>
  <c r="BO486" i="1"/>
  <c r="BN486" i="1"/>
  <c r="BV485" i="1"/>
  <c r="BU485" i="1"/>
  <c r="BT485" i="1"/>
  <c r="BS485" i="1"/>
  <c r="BR485" i="1"/>
  <c r="BQ485" i="1"/>
  <c r="BP485" i="1"/>
  <c r="BO485" i="1"/>
  <c r="BN485" i="1"/>
  <c r="BV484" i="1"/>
  <c r="BU484" i="1"/>
  <c r="BT484" i="1"/>
  <c r="BS484" i="1"/>
  <c r="BR484" i="1"/>
  <c r="BQ484" i="1"/>
  <c r="BP484" i="1"/>
  <c r="BO484" i="1"/>
  <c r="BN484" i="1"/>
  <c r="BV483" i="1"/>
  <c r="BU483" i="1"/>
  <c r="BT483" i="1"/>
  <c r="BS483" i="1"/>
  <c r="BR483" i="1"/>
  <c r="BQ483" i="1"/>
  <c r="BP483" i="1"/>
  <c r="BO483" i="1"/>
  <c r="BN483" i="1"/>
  <c r="BV482" i="1"/>
  <c r="BU482" i="1"/>
  <c r="BT482" i="1"/>
  <c r="BS482" i="1"/>
  <c r="BR482" i="1"/>
  <c r="BQ482" i="1"/>
  <c r="BP482" i="1"/>
  <c r="BO482" i="1"/>
  <c r="BN482" i="1"/>
  <c r="BV481" i="1"/>
  <c r="BU481" i="1"/>
  <c r="BT481" i="1"/>
  <c r="BS481" i="1"/>
  <c r="BR481" i="1"/>
  <c r="BQ481" i="1"/>
  <c r="BP481" i="1"/>
  <c r="BO481" i="1"/>
  <c r="BN481" i="1"/>
  <c r="BV480" i="1"/>
  <c r="BU480" i="1"/>
  <c r="BT480" i="1"/>
  <c r="BS480" i="1"/>
  <c r="BR480" i="1"/>
  <c r="BQ480" i="1"/>
  <c r="BP480" i="1"/>
  <c r="BO480" i="1"/>
  <c r="BN480" i="1"/>
  <c r="BV479" i="1"/>
  <c r="BU479" i="1"/>
  <c r="BT479" i="1"/>
  <c r="BS479" i="1"/>
  <c r="BR479" i="1"/>
  <c r="BQ479" i="1"/>
  <c r="BP479" i="1"/>
  <c r="BO479" i="1"/>
  <c r="BN479" i="1"/>
  <c r="BV478" i="1"/>
  <c r="BU478" i="1"/>
  <c r="BT478" i="1"/>
  <c r="BS478" i="1"/>
  <c r="BR478" i="1"/>
  <c r="BQ478" i="1"/>
  <c r="BP478" i="1"/>
  <c r="BO478" i="1"/>
  <c r="BN478" i="1"/>
  <c r="BV477" i="1"/>
  <c r="BU477" i="1"/>
  <c r="BT477" i="1"/>
  <c r="BS477" i="1"/>
  <c r="BR477" i="1"/>
  <c r="BQ477" i="1"/>
  <c r="BP477" i="1"/>
  <c r="BO477" i="1"/>
  <c r="BN477" i="1"/>
  <c r="BV476" i="1"/>
  <c r="BU476" i="1"/>
  <c r="BT476" i="1"/>
  <c r="BS476" i="1"/>
  <c r="BR476" i="1"/>
  <c r="BQ476" i="1"/>
  <c r="BP476" i="1"/>
  <c r="BO476" i="1"/>
  <c r="BN476" i="1"/>
  <c r="BV475" i="1"/>
  <c r="BU475" i="1"/>
  <c r="BT475" i="1"/>
  <c r="BS475" i="1"/>
  <c r="BR475" i="1"/>
  <c r="BQ475" i="1"/>
  <c r="BP475" i="1"/>
  <c r="BO475" i="1"/>
  <c r="BN475" i="1"/>
  <c r="BV474" i="1"/>
  <c r="BU474" i="1"/>
  <c r="BT474" i="1"/>
  <c r="BS474" i="1"/>
  <c r="BR474" i="1"/>
  <c r="BQ474" i="1"/>
  <c r="BP474" i="1"/>
  <c r="BO474" i="1"/>
  <c r="BN474" i="1"/>
  <c r="BV473" i="1"/>
  <c r="BU473" i="1"/>
  <c r="BT473" i="1"/>
  <c r="BS473" i="1"/>
  <c r="BR473" i="1"/>
  <c r="BQ473" i="1"/>
  <c r="BP473" i="1"/>
  <c r="BO473" i="1"/>
  <c r="BN473" i="1"/>
  <c r="BV472" i="1"/>
  <c r="BU472" i="1"/>
  <c r="BT472" i="1"/>
  <c r="BS472" i="1"/>
  <c r="BR472" i="1"/>
  <c r="BQ472" i="1"/>
  <c r="BP472" i="1"/>
  <c r="BO472" i="1"/>
  <c r="BN472" i="1"/>
  <c r="BV471" i="1"/>
  <c r="BU471" i="1"/>
  <c r="BT471" i="1"/>
  <c r="BS471" i="1"/>
  <c r="BR471" i="1"/>
  <c r="BQ471" i="1"/>
  <c r="BP471" i="1"/>
  <c r="BO471" i="1"/>
  <c r="BN471" i="1"/>
  <c r="BV470" i="1"/>
  <c r="BU470" i="1"/>
  <c r="BT470" i="1"/>
  <c r="BS470" i="1"/>
  <c r="BR470" i="1"/>
  <c r="BQ470" i="1"/>
  <c r="BP470" i="1"/>
  <c r="BO470" i="1"/>
  <c r="BN470" i="1"/>
  <c r="BV469" i="1"/>
  <c r="BU469" i="1"/>
  <c r="BT469" i="1"/>
  <c r="BS469" i="1"/>
  <c r="BR469" i="1"/>
  <c r="BQ469" i="1"/>
  <c r="BP469" i="1"/>
  <c r="BO469" i="1"/>
  <c r="BN469" i="1"/>
  <c r="BV468" i="1"/>
  <c r="BU468" i="1"/>
  <c r="BT468" i="1"/>
  <c r="BS468" i="1"/>
  <c r="BR468" i="1"/>
  <c r="BQ468" i="1"/>
  <c r="BP468" i="1"/>
  <c r="BO468" i="1"/>
  <c r="BN468" i="1"/>
  <c r="BV467" i="1"/>
  <c r="BU467" i="1"/>
  <c r="BT467" i="1"/>
  <c r="BS467" i="1"/>
  <c r="BR467" i="1"/>
  <c r="BQ467" i="1"/>
  <c r="BP467" i="1"/>
  <c r="BO467" i="1"/>
  <c r="BN467" i="1"/>
  <c r="BV466" i="1"/>
  <c r="BU466" i="1"/>
  <c r="BT466" i="1"/>
  <c r="BS466" i="1"/>
  <c r="BR466" i="1"/>
  <c r="BQ466" i="1"/>
  <c r="BP466" i="1"/>
  <c r="BO466" i="1"/>
  <c r="BN466" i="1"/>
  <c r="BV465" i="1"/>
  <c r="BU465" i="1"/>
  <c r="BT465" i="1"/>
  <c r="BS465" i="1"/>
  <c r="BR465" i="1"/>
  <c r="BQ465" i="1"/>
  <c r="BP465" i="1"/>
  <c r="BO465" i="1"/>
  <c r="BN465" i="1"/>
  <c r="BV464" i="1"/>
  <c r="BU464" i="1"/>
  <c r="BT464" i="1"/>
  <c r="BS464" i="1"/>
  <c r="BR464" i="1"/>
  <c r="BQ464" i="1"/>
  <c r="BP464" i="1"/>
  <c r="BO464" i="1"/>
  <c r="BN464" i="1"/>
  <c r="BV463" i="1"/>
  <c r="BU463" i="1"/>
  <c r="BT463" i="1"/>
  <c r="BS463" i="1"/>
  <c r="BR463" i="1"/>
  <c r="BQ463" i="1"/>
  <c r="BP463" i="1"/>
  <c r="BO463" i="1"/>
  <c r="BN463" i="1"/>
  <c r="BV462" i="1"/>
  <c r="BU462" i="1"/>
  <c r="BT462" i="1"/>
  <c r="BS462" i="1"/>
  <c r="BR462" i="1"/>
  <c r="BQ462" i="1"/>
  <c r="BP462" i="1"/>
  <c r="BO462" i="1"/>
  <c r="BN462" i="1"/>
  <c r="BV461" i="1"/>
  <c r="BU461" i="1"/>
  <c r="BT461" i="1"/>
  <c r="BS461" i="1"/>
  <c r="BR461" i="1"/>
  <c r="BQ461" i="1"/>
  <c r="BP461" i="1"/>
  <c r="BO461" i="1"/>
  <c r="BN461" i="1"/>
  <c r="BV460" i="1"/>
  <c r="BU460" i="1"/>
  <c r="BT460" i="1"/>
  <c r="BS460" i="1"/>
  <c r="BR460" i="1"/>
  <c r="BQ460" i="1"/>
  <c r="BP460" i="1"/>
  <c r="BO460" i="1"/>
  <c r="BN460" i="1"/>
  <c r="BV459" i="1"/>
  <c r="BU459" i="1"/>
  <c r="BT459" i="1"/>
  <c r="BS459" i="1"/>
  <c r="BR459" i="1"/>
  <c r="BQ459" i="1"/>
  <c r="BP459" i="1"/>
  <c r="BO459" i="1"/>
  <c r="BN459" i="1"/>
  <c r="BV458" i="1"/>
  <c r="BU458" i="1"/>
  <c r="BT458" i="1"/>
  <c r="BS458" i="1"/>
  <c r="BR458" i="1"/>
  <c r="BQ458" i="1"/>
  <c r="BP458" i="1"/>
  <c r="BO458" i="1"/>
  <c r="BN458" i="1"/>
  <c r="BV457" i="1"/>
  <c r="BU457" i="1"/>
  <c r="BT457" i="1"/>
  <c r="BS457" i="1"/>
  <c r="BR457" i="1"/>
  <c r="BQ457" i="1"/>
  <c r="BP457" i="1"/>
  <c r="BO457" i="1"/>
  <c r="BN457" i="1"/>
  <c r="BV456" i="1"/>
  <c r="BU456" i="1"/>
  <c r="BT456" i="1"/>
  <c r="BS456" i="1"/>
  <c r="BR456" i="1"/>
  <c r="BQ456" i="1"/>
  <c r="BP456" i="1"/>
  <c r="BO456" i="1"/>
  <c r="BN456" i="1"/>
  <c r="BV455" i="1"/>
  <c r="BU455" i="1"/>
  <c r="BT455" i="1"/>
  <c r="BS455" i="1"/>
  <c r="BR455" i="1"/>
  <c r="BQ455" i="1"/>
  <c r="BP455" i="1"/>
  <c r="BO455" i="1"/>
  <c r="BN455" i="1"/>
  <c r="BV454" i="1"/>
  <c r="BU454" i="1"/>
  <c r="BT454" i="1"/>
  <c r="BS454" i="1"/>
  <c r="BR454" i="1"/>
  <c r="BQ454" i="1"/>
  <c r="BP454" i="1"/>
  <c r="BO454" i="1"/>
  <c r="BN454" i="1"/>
  <c r="BV453" i="1"/>
  <c r="BU453" i="1"/>
  <c r="BT453" i="1"/>
  <c r="BS453" i="1"/>
  <c r="BR453" i="1"/>
  <c r="BQ453" i="1"/>
  <c r="BP453" i="1"/>
  <c r="BO453" i="1"/>
  <c r="BN453" i="1"/>
  <c r="BV452" i="1"/>
  <c r="BU452" i="1"/>
  <c r="BT452" i="1"/>
  <c r="BS452" i="1"/>
  <c r="BR452" i="1"/>
  <c r="BQ452" i="1"/>
  <c r="BP452" i="1"/>
  <c r="BO452" i="1"/>
  <c r="BN452" i="1"/>
  <c r="BV451" i="1"/>
  <c r="BU451" i="1"/>
  <c r="BT451" i="1"/>
  <c r="BS451" i="1"/>
  <c r="BR451" i="1"/>
  <c r="BQ451" i="1"/>
  <c r="BP451" i="1"/>
  <c r="BO451" i="1"/>
  <c r="BN451" i="1"/>
  <c r="BV450" i="1"/>
  <c r="BU450" i="1"/>
  <c r="BT450" i="1"/>
  <c r="BS450" i="1"/>
  <c r="BR450" i="1"/>
  <c r="BQ450" i="1"/>
  <c r="BP450" i="1"/>
  <c r="BO450" i="1"/>
  <c r="BN450" i="1"/>
  <c r="BV449" i="1"/>
  <c r="BU449" i="1"/>
  <c r="BT449" i="1"/>
  <c r="BS449" i="1"/>
  <c r="BR449" i="1"/>
  <c r="BQ449" i="1"/>
  <c r="BP449" i="1"/>
  <c r="BO449" i="1"/>
  <c r="BN449" i="1"/>
  <c r="BV448" i="1"/>
  <c r="BU448" i="1"/>
  <c r="BT448" i="1"/>
  <c r="BS448" i="1"/>
  <c r="BR448" i="1"/>
  <c r="BQ448" i="1"/>
  <c r="BP448" i="1"/>
  <c r="BO448" i="1"/>
  <c r="BN448" i="1"/>
  <c r="BV447" i="1"/>
  <c r="BU447" i="1"/>
  <c r="BT447" i="1"/>
  <c r="BS447" i="1"/>
  <c r="BR447" i="1"/>
  <c r="BQ447" i="1"/>
  <c r="BP447" i="1"/>
  <c r="BO447" i="1"/>
  <c r="BN447" i="1"/>
  <c r="BV446" i="1"/>
  <c r="BU446" i="1"/>
  <c r="BT446" i="1"/>
  <c r="BS446" i="1"/>
  <c r="BR446" i="1"/>
  <c r="BQ446" i="1"/>
  <c r="BP446" i="1"/>
  <c r="BO446" i="1"/>
  <c r="BN446" i="1"/>
  <c r="BV445" i="1"/>
  <c r="BU445" i="1"/>
  <c r="BT445" i="1"/>
  <c r="BS445" i="1"/>
  <c r="BR445" i="1"/>
  <c r="BQ445" i="1"/>
  <c r="BP445" i="1"/>
  <c r="BO445" i="1"/>
  <c r="BN445" i="1"/>
  <c r="BV444" i="1"/>
  <c r="BU444" i="1"/>
  <c r="BT444" i="1"/>
  <c r="BS444" i="1"/>
  <c r="BR444" i="1"/>
  <c r="BQ444" i="1"/>
  <c r="BP444" i="1"/>
  <c r="BO444" i="1"/>
  <c r="BN444" i="1"/>
  <c r="BV443" i="1"/>
  <c r="BU443" i="1"/>
  <c r="BT443" i="1"/>
  <c r="BS443" i="1"/>
  <c r="BR443" i="1"/>
  <c r="BQ443" i="1"/>
  <c r="BP443" i="1"/>
  <c r="BO443" i="1"/>
  <c r="BN443" i="1"/>
  <c r="BV442" i="1"/>
  <c r="BU442" i="1"/>
  <c r="BT442" i="1"/>
  <c r="BS442" i="1"/>
  <c r="BR442" i="1"/>
  <c r="BQ442" i="1"/>
  <c r="BP442" i="1"/>
  <c r="BO442" i="1"/>
  <c r="BN442" i="1"/>
  <c r="BV441" i="1"/>
  <c r="BU441" i="1"/>
  <c r="BT441" i="1"/>
  <c r="BS441" i="1"/>
  <c r="BR441" i="1"/>
  <c r="BQ441" i="1"/>
  <c r="BP441" i="1"/>
  <c r="BO441" i="1"/>
  <c r="BN441" i="1"/>
  <c r="BV440" i="1"/>
  <c r="BU440" i="1"/>
  <c r="BT440" i="1"/>
  <c r="BS440" i="1"/>
  <c r="BR440" i="1"/>
  <c r="BQ440" i="1"/>
  <c r="BP440" i="1"/>
  <c r="BO440" i="1"/>
  <c r="BN440" i="1"/>
  <c r="BV439" i="1"/>
  <c r="BU439" i="1"/>
  <c r="BT439" i="1"/>
  <c r="BS439" i="1"/>
  <c r="BR439" i="1"/>
  <c r="BQ439" i="1"/>
  <c r="BP439" i="1"/>
  <c r="BO439" i="1"/>
  <c r="BN439" i="1"/>
  <c r="BV438" i="1"/>
  <c r="BU438" i="1"/>
  <c r="BT438" i="1"/>
  <c r="BS438" i="1"/>
  <c r="BR438" i="1"/>
  <c r="BQ438" i="1"/>
  <c r="BP438" i="1"/>
  <c r="BO438" i="1"/>
  <c r="BN438" i="1"/>
  <c r="BV437" i="1"/>
  <c r="BU437" i="1"/>
  <c r="BT437" i="1"/>
  <c r="BS437" i="1"/>
  <c r="BR437" i="1"/>
  <c r="BQ437" i="1"/>
  <c r="BP437" i="1"/>
  <c r="BO437" i="1"/>
  <c r="BN437" i="1"/>
  <c r="BV436" i="1"/>
  <c r="BU436" i="1"/>
  <c r="BT436" i="1"/>
  <c r="BS436" i="1"/>
  <c r="BR436" i="1"/>
  <c r="BQ436" i="1"/>
  <c r="BP436" i="1"/>
  <c r="BO436" i="1"/>
  <c r="BN436" i="1"/>
  <c r="BV435" i="1"/>
  <c r="BU435" i="1"/>
  <c r="BT435" i="1"/>
  <c r="BS435" i="1"/>
  <c r="BR435" i="1"/>
  <c r="BQ435" i="1"/>
  <c r="BP435" i="1"/>
  <c r="BO435" i="1"/>
  <c r="BN435" i="1"/>
  <c r="BV434" i="1"/>
  <c r="BU434" i="1"/>
  <c r="BT434" i="1"/>
  <c r="BS434" i="1"/>
  <c r="BR434" i="1"/>
  <c r="BQ434" i="1"/>
  <c r="BP434" i="1"/>
  <c r="BO434" i="1"/>
  <c r="BN434" i="1"/>
  <c r="BV433" i="1"/>
  <c r="BU433" i="1"/>
  <c r="BT433" i="1"/>
  <c r="BS433" i="1"/>
  <c r="BR433" i="1"/>
  <c r="BQ433" i="1"/>
  <c r="BP433" i="1"/>
  <c r="BO433" i="1"/>
  <c r="BN433" i="1"/>
  <c r="BV432" i="1"/>
  <c r="BU432" i="1"/>
  <c r="BT432" i="1"/>
  <c r="BS432" i="1"/>
  <c r="BR432" i="1"/>
  <c r="BQ432" i="1"/>
  <c r="BP432" i="1"/>
  <c r="BO432" i="1"/>
  <c r="BN432" i="1"/>
  <c r="BV431" i="1"/>
  <c r="BU431" i="1"/>
  <c r="BT431" i="1"/>
  <c r="BS431" i="1"/>
  <c r="BR431" i="1"/>
  <c r="BQ431" i="1"/>
  <c r="BP431" i="1"/>
  <c r="BO431" i="1"/>
  <c r="BN431" i="1"/>
  <c r="BV430" i="1"/>
  <c r="BU430" i="1"/>
  <c r="BT430" i="1"/>
  <c r="BS430" i="1"/>
  <c r="BR430" i="1"/>
  <c r="BQ430" i="1"/>
  <c r="BP430" i="1"/>
  <c r="BO430" i="1"/>
  <c r="BN430" i="1"/>
  <c r="BV429" i="1"/>
  <c r="BU429" i="1"/>
  <c r="BT429" i="1"/>
  <c r="BS429" i="1"/>
  <c r="BR429" i="1"/>
  <c r="BQ429" i="1"/>
  <c r="BP429" i="1"/>
  <c r="BO429" i="1"/>
  <c r="BN429" i="1"/>
  <c r="BV428" i="1"/>
  <c r="BU428" i="1"/>
  <c r="BT428" i="1"/>
  <c r="BS428" i="1"/>
  <c r="BR428" i="1"/>
  <c r="BQ428" i="1"/>
  <c r="BP428" i="1"/>
  <c r="BO428" i="1"/>
  <c r="BN428" i="1"/>
  <c r="BV427" i="1"/>
  <c r="BU427" i="1"/>
  <c r="BT427" i="1"/>
  <c r="BS427" i="1"/>
  <c r="BR427" i="1"/>
  <c r="BQ427" i="1"/>
  <c r="BP427" i="1"/>
  <c r="BO427" i="1"/>
  <c r="BN427" i="1"/>
  <c r="BV426" i="1"/>
  <c r="BU426" i="1"/>
  <c r="BT426" i="1"/>
  <c r="BS426" i="1"/>
  <c r="BR426" i="1"/>
  <c r="BQ426" i="1"/>
  <c r="BP426" i="1"/>
  <c r="BO426" i="1"/>
  <c r="BN426" i="1"/>
  <c r="BV425" i="1"/>
  <c r="BU425" i="1"/>
  <c r="BT425" i="1"/>
  <c r="BS425" i="1"/>
  <c r="BR425" i="1"/>
  <c r="BQ425" i="1"/>
  <c r="BP425" i="1"/>
  <c r="BO425" i="1"/>
  <c r="BN425" i="1"/>
  <c r="BV424" i="1"/>
  <c r="BU424" i="1"/>
  <c r="BT424" i="1"/>
  <c r="BS424" i="1"/>
  <c r="BR424" i="1"/>
  <c r="BQ424" i="1"/>
  <c r="BP424" i="1"/>
  <c r="BO424" i="1"/>
  <c r="BN424" i="1"/>
  <c r="BV423" i="1"/>
  <c r="BU423" i="1"/>
  <c r="BT423" i="1"/>
  <c r="BS423" i="1"/>
  <c r="BR423" i="1"/>
  <c r="BQ423" i="1"/>
  <c r="BP423" i="1"/>
  <c r="BO423" i="1"/>
  <c r="BN423" i="1"/>
  <c r="BV422" i="1"/>
  <c r="BU422" i="1"/>
  <c r="BT422" i="1"/>
  <c r="BS422" i="1"/>
  <c r="BR422" i="1"/>
  <c r="BQ422" i="1"/>
  <c r="BP422" i="1"/>
  <c r="BO422" i="1"/>
  <c r="BN422" i="1"/>
  <c r="BV421" i="1"/>
  <c r="BU421" i="1"/>
  <c r="BT421" i="1"/>
  <c r="BS421" i="1"/>
  <c r="BR421" i="1"/>
  <c r="BQ421" i="1"/>
  <c r="BP421" i="1"/>
  <c r="BO421" i="1"/>
  <c r="BN421" i="1"/>
  <c r="BV420" i="1"/>
  <c r="BU420" i="1"/>
  <c r="BT420" i="1"/>
  <c r="BS420" i="1"/>
  <c r="BR420" i="1"/>
  <c r="BQ420" i="1"/>
  <c r="BP420" i="1"/>
  <c r="BO420" i="1"/>
  <c r="BN420" i="1"/>
  <c r="BV419" i="1"/>
  <c r="BU419" i="1"/>
  <c r="BT419" i="1"/>
  <c r="BS419" i="1"/>
  <c r="BR419" i="1"/>
  <c r="BQ419" i="1"/>
  <c r="BP419" i="1"/>
  <c r="BO419" i="1"/>
  <c r="BN419" i="1"/>
  <c r="BV418" i="1"/>
  <c r="BU418" i="1"/>
  <c r="BT418" i="1"/>
  <c r="BS418" i="1"/>
  <c r="BR418" i="1"/>
  <c r="BQ418" i="1"/>
  <c r="BP418" i="1"/>
  <c r="BO418" i="1"/>
  <c r="BN418" i="1"/>
  <c r="BV417" i="1"/>
  <c r="BU417" i="1"/>
  <c r="BT417" i="1"/>
  <c r="BS417" i="1"/>
  <c r="BR417" i="1"/>
  <c r="BQ417" i="1"/>
  <c r="BP417" i="1"/>
  <c r="BO417" i="1"/>
  <c r="BN417" i="1"/>
  <c r="BV416" i="1"/>
  <c r="BU416" i="1"/>
  <c r="BT416" i="1"/>
  <c r="BS416" i="1"/>
  <c r="BR416" i="1"/>
  <c r="BQ416" i="1"/>
  <c r="BP416" i="1"/>
  <c r="BO416" i="1"/>
  <c r="BN416" i="1"/>
  <c r="BV415" i="1"/>
  <c r="BU415" i="1"/>
  <c r="BT415" i="1"/>
  <c r="BS415" i="1"/>
  <c r="BR415" i="1"/>
  <c r="BQ415" i="1"/>
  <c r="BP415" i="1"/>
  <c r="BO415" i="1"/>
  <c r="BN415" i="1"/>
  <c r="BV414" i="1"/>
  <c r="BU414" i="1"/>
  <c r="BT414" i="1"/>
  <c r="BS414" i="1"/>
  <c r="BR414" i="1"/>
  <c r="BQ414" i="1"/>
  <c r="BP414" i="1"/>
  <c r="BO414" i="1"/>
  <c r="BN414" i="1"/>
  <c r="BV413" i="1"/>
  <c r="BU413" i="1"/>
  <c r="BT413" i="1"/>
  <c r="BS413" i="1"/>
  <c r="BR413" i="1"/>
  <c r="BQ413" i="1"/>
  <c r="BP413" i="1"/>
  <c r="BO413" i="1"/>
  <c r="BN413" i="1"/>
  <c r="BV412" i="1"/>
  <c r="BU412" i="1"/>
  <c r="BT412" i="1"/>
  <c r="BS412" i="1"/>
  <c r="BR412" i="1"/>
  <c r="BQ412" i="1"/>
  <c r="BP412" i="1"/>
  <c r="BO412" i="1"/>
  <c r="BN412" i="1"/>
  <c r="BV411" i="1"/>
  <c r="BU411" i="1"/>
  <c r="BT411" i="1"/>
  <c r="BS411" i="1"/>
  <c r="BR411" i="1"/>
  <c r="BQ411" i="1"/>
  <c r="BP411" i="1"/>
  <c r="BO411" i="1"/>
  <c r="BN411" i="1"/>
  <c r="BV410" i="1"/>
  <c r="BU410" i="1"/>
  <c r="BT410" i="1"/>
  <c r="BS410" i="1"/>
  <c r="BR410" i="1"/>
  <c r="BQ410" i="1"/>
  <c r="BP410" i="1"/>
  <c r="BO410" i="1"/>
  <c r="BN410" i="1"/>
  <c r="BV409" i="1"/>
  <c r="BU409" i="1"/>
  <c r="BT409" i="1"/>
  <c r="BS409" i="1"/>
  <c r="BR409" i="1"/>
  <c r="BQ409" i="1"/>
  <c r="BP409" i="1"/>
  <c r="BO409" i="1"/>
  <c r="BN409" i="1"/>
  <c r="BV408" i="1"/>
  <c r="BU408" i="1"/>
  <c r="BT408" i="1"/>
  <c r="BS408" i="1"/>
  <c r="BR408" i="1"/>
  <c r="BQ408" i="1"/>
  <c r="BP408" i="1"/>
  <c r="BO408" i="1"/>
  <c r="BN408" i="1"/>
  <c r="BV407" i="1"/>
  <c r="BU407" i="1"/>
  <c r="BT407" i="1"/>
  <c r="BS407" i="1"/>
  <c r="BR407" i="1"/>
  <c r="BQ407" i="1"/>
  <c r="BP407" i="1"/>
  <c r="BO407" i="1"/>
  <c r="BN407" i="1"/>
  <c r="BV406" i="1"/>
  <c r="BU406" i="1"/>
  <c r="BT406" i="1"/>
  <c r="BS406" i="1"/>
  <c r="BR406" i="1"/>
  <c r="BQ406" i="1"/>
  <c r="BP406" i="1"/>
  <c r="BO406" i="1"/>
  <c r="BN406" i="1"/>
  <c r="BV405" i="1"/>
  <c r="BU405" i="1"/>
  <c r="BT405" i="1"/>
  <c r="BS405" i="1"/>
  <c r="BR405" i="1"/>
  <c r="BQ405" i="1"/>
  <c r="BP405" i="1"/>
  <c r="BO405" i="1"/>
  <c r="BN405" i="1"/>
  <c r="BV404" i="1"/>
  <c r="BU404" i="1"/>
  <c r="BT404" i="1"/>
  <c r="BS404" i="1"/>
  <c r="BR404" i="1"/>
  <c r="BQ404" i="1"/>
  <c r="BP404" i="1"/>
  <c r="BO404" i="1"/>
  <c r="BN404" i="1"/>
  <c r="BV403" i="1"/>
  <c r="BU403" i="1"/>
  <c r="BT403" i="1"/>
  <c r="BS403" i="1"/>
  <c r="BR403" i="1"/>
  <c r="BQ403" i="1"/>
  <c r="BP403" i="1"/>
  <c r="BO403" i="1"/>
  <c r="BN403" i="1"/>
  <c r="BV402" i="1"/>
  <c r="BU402" i="1"/>
  <c r="BT402" i="1"/>
  <c r="BS402" i="1"/>
  <c r="BR402" i="1"/>
  <c r="BQ402" i="1"/>
  <c r="BP402" i="1"/>
  <c r="BO402" i="1"/>
  <c r="BN402" i="1"/>
  <c r="BV401" i="1"/>
  <c r="BU401" i="1"/>
  <c r="BT401" i="1"/>
  <c r="BS401" i="1"/>
  <c r="BR401" i="1"/>
  <c r="BQ401" i="1"/>
  <c r="BP401" i="1"/>
  <c r="BO401" i="1"/>
  <c r="BN401" i="1"/>
  <c r="BV400" i="1"/>
  <c r="BU400" i="1"/>
  <c r="BT400" i="1"/>
  <c r="BS400" i="1"/>
  <c r="BR400" i="1"/>
  <c r="BQ400" i="1"/>
  <c r="BP400" i="1"/>
  <c r="BO400" i="1"/>
  <c r="BN400" i="1"/>
  <c r="BV399" i="1"/>
  <c r="BU399" i="1"/>
  <c r="BT399" i="1"/>
  <c r="BS399" i="1"/>
  <c r="BR399" i="1"/>
  <c r="BQ399" i="1"/>
  <c r="BP399" i="1"/>
  <c r="BO399" i="1"/>
  <c r="BN399" i="1"/>
  <c r="BV398" i="1"/>
  <c r="BU398" i="1"/>
  <c r="BT398" i="1"/>
  <c r="BS398" i="1"/>
  <c r="BR398" i="1"/>
  <c r="BQ398" i="1"/>
  <c r="BP398" i="1"/>
  <c r="BO398" i="1"/>
  <c r="BN398" i="1"/>
  <c r="BV397" i="1"/>
  <c r="BU397" i="1"/>
  <c r="BT397" i="1"/>
  <c r="BS397" i="1"/>
  <c r="BR397" i="1"/>
  <c r="BQ397" i="1"/>
  <c r="BP397" i="1"/>
  <c r="BO397" i="1"/>
  <c r="BN397" i="1"/>
  <c r="BV396" i="1"/>
  <c r="BU396" i="1"/>
  <c r="BT396" i="1"/>
  <c r="BS396" i="1"/>
  <c r="BR396" i="1"/>
  <c r="BQ396" i="1"/>
  <c r="BP396" i="1"/>
  <c r="BO396" i="1"/>
  <c r="BN396" i="1"/>
  <c r="BV395" i="1"/>
  <c r="BU395" i="1"/>
  <c r="BT395" i="1"/>
  <c r="BS395" i="1"/>
  <c r="BR395" i="1"/>
  <c r="BQ395" i="1"/>
  <c r="BP395" i="1"/>
  <c r="BO395" i="1"/>
  <c r="BN395" i="1"/>
  <c r="BV394" i="1"/>
  <c r="BU394" i="1"/>
  <c r="BT394" i="1"/>
  <c r="BS394" i="1"/>
  <c r="BR394" i="1"/>
  <c r="BQ394" i="1"/>
  <c r="BP394" i="1"/>
  <c r="BO394" i="1"/>
  <c r="BN394" i="1"/>
  <c r="BV393" i="1"/>
  <c r="BU393" i="1"/>
  <c r="BT393" i="1"/>
  <c r="BS393" i="1"/>
  <c r="BR393" i="1"/>
  <c r="BQ393" i="1"/>
  <c r="BP393" i="1"/>
  <c r="BO393" i="1"/>
  <c r="BN393" i="1"/>
  <c r="BV392" i="1"/>
  <c r="BU392" i="1"/>
  <c r="BT392" i="1"/>
  <c r="BS392" i="1"/>
  <c r="BR392" i="1"/>
  <c r="BQ392" i="1"/>
  <c r="BP392" i="1"/>
  <c r="BO392" i="1"/>
  <c r="BN392" i="1"/>
  <c r="BV391" i="1"/>
  <c r="BU391" i="1"/>
  <c r="BT391" i="1"/>
  <c r="BS391" i="1"/>
  <c r="BR391" i="1"/>
  <c r="BQ391" i="1"/>
  <c r="BP391" i="1"/>
  <c r="BO391" i="1"/>
  <c r="BN391" i="1"/>
  <c r="BV390" i="1"/>
  <c r="BU390" i="1"/>
  <c r="BT390" i="1"/>
  <c r="BS390" i="1"/>
  <c r="BR390" i="1"/>
  <c r="BQ390" i="1"/>
  <c r="BP390" i="1"/>
  <c r="BO390" i="1"/>
  <c r="BN390" i="1"/>
  <c r="BV389" i="1"/>
  <c r="BU389" i="1"/>
  <c r="BT389" i="1"/>
  <c r="BS389" i="1"/>
  <c r="BR389" i="1"/>
  <c r="BQ389" i="1"/>
  <c r="BP389" i="1"/>
  <c r="BO389" i="1"/>
  <c r="BN389" i="1"/>
  <c r="BV388" i="1"/>
  <c r="BU388" i="1"/>
  <c r="BT388" i="1"/>
  <c r="BS388" i="1"/>
  <c r="BR388" i="1"/>
  <c r="BQ388" i="1"/>
  <c r="BP388" i="1"/>
  <c r="BO388" i="1"/>
  <c r="BN388" i="1"/>
  <c r="BV387" i="1"/>
  <c r="BU387" i="1"/>
  <c r="BT387" i="1"/>
  <c r="BS387" i="1"/>
  <c r="BR387" i="1"/>
  <c r="BQ387" i="1"/>
  <c r="BP387" i="1"/>
  <c r="BO387" i="1"/>
  <c r="BN387" i="1"/>
  <c r="BV386" i="1"/>
  <c r="BU386" i="1"/>
  <c r="BT386" i="1"/>
  <c r="BS386" i="1"/>
  <c r="BR386" i="1"/>
  <c r="BQ386" i="1"/>
  <c r="BP386" i="1"/>
  <c r="BO386" i="1"/>
  <c r="BN386" i="1"/>
  <c r="BV385" i="1"/>
  <c r="BU385" i="1"/>
  <c r="BT385" i="1"/>
  <c r="BS385" i="1"/>
  <c r="BR385" i="1"/>
  <c r="BQ385" i="1"/>
  <c r="BP385" i="1"/>
  <c r="BO385" i="1"/>
  <c r="BN385" i="1"/>
  <c r="BV384" i="1"/>
  <c r="BU384" i="1"/>
  <c r="BT384" i="1"/>
  <c r="BS384" i="1"/>
  <c r="BR384" i="1"/>
  <c r="BQ384" i="1"/>
  <c r="BP384" i="1"/>
  <c r="BO384" i="1"/>
  <c r="BN384" i="1"/>
  <c r="BV383" i="1"/>
  <c r="BU383" i="1"/>
  <c r="BT383" i="1"/>
  <c r="BS383" i="1"/>
  <c r="BR383" i="1"/>
  <c r="BQ383" i="1"/>
  <c r="BP383" i="1"/>
  <c r="BO383" i="1"/>
  <c r="BN383" i="1"/>
  <c r="BV382" i="1"/>
  <c r="BU382" i="1"/>
  <c r="BT382" i="1"/>
  <c r="BS382" i="1"/>
  <c r="BR382" i="1"/>
  <c r="BQ382" i="1"/>
  <c r="BP382" i="1"/>
  <c r="BO382" i="1"/>
  <c r="BN382" i="1"/>
  <c r="BV381" i="1"/>
  <c r="BU381" i="1"/>
  <c r="BT381" i="1"/>
  <c r="BS381" i="1"/>
  <c r="BR381" i="1"/>
  <c r="BQ381" i="1"/>
  <c r="BP381" i="1"/>
  <c r="BO381" i="1"/>
  <c r="BN381" i="1"/>
  <c r="BV380" i="1"/>
  <c r="BU380" i="1"/>
  <c r="BT380" i="1"/>
  <c r="BS380" i="1"/>
  <c r="BR380" i="1"/>
  <c r="BQ380" i="1"/>
  <c r="BP380" i="1"/>
  <c r="BO380" i="1"/>
  <c r="BN380" i="1"/>
  <c r="BV379" i="1"/>
  <c r="BU379" i="1"/>
  <c r="BT379" i="1"/>
  <c r="BS379" i="1"/>
  <c r="BR379" i="1"/>
  <c r="BQ379" i="1"/>
  <c r="BP379" i="1"/>
  <c r="BO379" i="1"/>
  <c r="BN379" i="1"/>
  <c r="BV378" i="1"/>
  <c r="BU378" i="1"/>
  <c r="BT378" i="1"/>
  <c r="BS378" i="1"/>
  <c r="BR378" i="1"/>
  <c r="BQ378" i="1"/>
  <c r="BP378" i="1"/>
  <c r="BO378" i="1"/>
  <c r="BN378" i="1"/>
  <c r="BV377" i="1"/>
  <c r="BU377" i="1"/>
  <c r="BT377" i="1"/>
  <c r="BS377" i="1"/>
  <c r="BR377" i="1"/>
  <c r="BQ377" i="1"/>
  <c r="BP377" i="1"/>
  <c r="BO377" i="1"/>
  <c r="BN377" i="1"/>
  <c r="BV376" i="1"/>
  <c r="BU376" i="1"/>
  <c r="BT376" i="1"/>
  <c r="BS376" i="1"/>
  <c r="BR376" i="1"/>
  <c r="BQ376" i="1"/>
  <c r="BP376" i="1"/>
  <c r="BO376" i="1"/>
  <c r="BN376" i="1"/>
  <c r="BV375" i="1"/>
  <c r="BU375" i="1"/>
  <c r="BT375" i="1"/>
  <c r="BS375" i="1"/>
  <c r="BR375" i="1"/>
  <c r="BQ375" i="1"/>
  <c r="BP375" i="1"/>
  <c r="BO375" i="1"/>
  <c r="BN375" i="1"/>
  <c r="BV374" i="1"/>
  <c r="BU374" i="1"/>
  <c r="BT374" i="1"/>
  <c r="BS374" i="1"/>
  <c r="BR374" i="1"/>
  <c r="BQ374" i="1"/>
  <c r="BP374" i="1"/>
  <c r="BO374" i="1"/>
  <c r="BN374" i="1"/>
  <c r="BV373" i="1"/>
  <c r="BU373" i="1"/>
  <c r="BT373" i="1"/>
  <c r="BS373" i="1"/>
  <c r="BR373" i="1"/>
  <c r="BQ373" i="1"/>
  <c r="BP373" i="1"/>
  <c r="BO373" i="1"/>
  <c r="BN373" i="1"/>
  <c r="BV372" i="1"/>
  <c r="BU372" i="1"/>
  <c r="BT372" i="1"/>
  <c r="BS372" i="1"/>
  <c r="BR372" i="1"/>
  <c r="BQ372" i="1"/>
  <c r="BP372" i="1"/>
  <c r="BO372" i="1"/>
  <c r="BN372" i="1"/>
  <c r="BV371" i="1"/>
  <c r="BU371" i="1"/>
  <c r="BT371" i="1"/>
  <c r="BS371" i="1"/>
  <c r="BR371" i="1"/>
  <c r="BQ371" i="1"/>
  <c r="BP371" i="1"/>
  <c r="BO371" i="1"/>
  <c r="BN371" i="1"/>
  <c r="BV370" i="1"/>
  <c r="BU370" i="1"/>
  <c r="BT370" i="1"/>
  <c r="BS370" i="1"/>
  <c r="BR370" i="1"/>
  <c r="BQ370" i="1"/>
  <c r="BP370" i="1"/>
  <c r="BO370" i="1"/>
  <c r="BN370" i="1"/>
  <c r="BV369" i="1"/>
  <c r="BU369" i="1"/>
  <c r="BT369" i="1"/>
  <c r="BS369" i="1"/>
  <c r="BR369" i="1"/>
  <c r="BQ369" i="1"/>
  <c r="BP369" i="1"/>
  <c r="BO369" i="1"/>
  <c r="BN369" i="1"/>
  <c r="BV368" i="1"/>
  <c r="BU368" i="1"/>
  <c r="BT368" i="1"/>
  <c r="BS368" i="1"/>
  <c r="BR368" i="1"/>
  <c r="BQ368" i="1"/>
  <c r="BP368" i="1"/>
  <c r="BO368" i="1"/>
  <c r="BN368" i="1"/>
  <c r="BV367" i="1"/>
  <c r="BU367" i="1"/>
  <c r="BT367" i="1"/>
  <c r="BS367" i="1"/>
  <c r="BR367" i="1"/>
  <c r="BQ367" i="1"/>
  <c r="BP367" i="1"/>
  <c r="BO367" i="1"/>
  <c r="BN367" i="1"/>
  <c r="BV366" i="1"/>
  <c r="BU366" i="1"/>
  <c r="BT366" i="1"/>
  <c r="BS366" i="1"/>
  <c r="BR366" i="1"/>
  <c r="BQ366" i="1"/>
  <c r="BP366" i="1"/>
  <c r="BO366" i="1"/>
  <c r="BN366" i="1"/>
  <c r="BV365" i="1"/>
  <c r="BU365" i="1"/>
  <c r="BT365" i="1"/>
  <c r="BS365" i="1"/>
  <c r="BR365" i="1"/>
  <c r="BQ365" i="1"/>
  <c r="BP365" i="1"/>
  <c r="BO365" i="1"/>
  <c r="BN365" i="1"/>
  <c r="BV364" i="1"/>
  <c r="BU364" i="1"/>
  <c r="BT364" i="1"/>
  <c r="BS364" i="1"/>
  <c r="BR364" i="1"/>
  <c r="BQ364" i="1"/>
  <c r="BP364" i="1"/>
  <c r="BO364" i="1"/>
  <c r="BN364" i="1"/>
  <c r="BV363" i="1"/>
  <c r="BU363" i="1"/>
  <c r="BT363" i="1"/>
  <c r="BS363" i="1"/>
  <c r="BR363" i="1"/>
  <c r="BQ363" i="1"/>
  <c r="BP363" i="1"/>
  <c r="BO363" i="1"/>
  <c r="BN363" i="1"/>
  <c r="BV362" i="1"/>
  <c r="BU362" i="1"/>
  <c r="BT362" i="1"/>
  <c r="BS362" i="1"/>
  <c r="BR362" i="1"/>
  <c r="BQ362" i="1"/>
  <c r="BP362" i="1"/>
  <c r="BO362" i="1"/>
  <c r="BN362" i="1"/>
  <c r="BV361" i="1"/>
  <c r="BU361" i="1"/>
  <c r="BT361" i="1"/>
  <c r="BS361" i="1"/>
  <c r="BR361" i="1"/>
  <c r="BQ361" i="1"/>
  <c r="BP361" i="1"/>
  <c r="BO361" i="1"/>
  <c r="BN361" i="1"/>
  <c r="BV360" i="1"/>
  <c r="BU360" i="1"/>
  <c r="BT360" i="1"/>
  <c r="BS360" i="1"/>
  <c r="BR360" i="1"/>
  <c r="BQ360" i="1"/>
  <c r="BP360" i="1"/>
  <c r="BO360" i="1"/>
  <c r="BN360" i="1"/>
  <c r="BV359" i="1"/>
  <c r="BU359" i="1"/>
  <c r="BT359" i="1"/>
  <c r="BS359" i="1"/>
  <c r="BR359" i="1"/>
  <c r="BQ359" i="1"/>
  <c r="BP359" i="1"/>
  <c r="BO359" i="1"/>
  <c r="BN359" i="1"/>
  <c r="BV358" i="1"/>
  <c r="BU358" i="1"/>
  <c r="BT358" i="1"/>
  <c r="BS358" i="1"/>
  <c r="BR358" i="1"/>
  <c r="BQ358" i="1"/>
  <c r="BP358" i="1"/>
  <c r="BO358" i="1"/>
  <c r="BN358" i="1"/>
  <c r="BV357" i="1"/>
  <c r="BU357" i="1"/>
  <c r="BT357" i="1"/>
  <c r="BS357" i="1"/>
  <c r="BR357" i="1"/>
  <c r="BQ357" i="1"/>
  <c r="BP357" i="1"/>
  <c r="BO357" i="1"/>
  <c r="BN357" i="1"/>
  <c r="BV356" i="1"/>
  <c r="BU356" i="1"/>
  <c r="BT356" i="1"/>
  <c r="BS356" i="1"/>
  <c r="BR356" i="1"/>
  <c r="BQ356" i="1"/>
  <c r="BP356" i="1"/>
  <c r="BO356" i="1"/>
  <c r="BN356" i="1"/>
  <c r="BV355" i="1"/>
  <c r="BU355" i="1"/>
  <c r="BT355" i="1"/>
  <c r="BS355" i="1"/>
  <c r="BR355" i="1"/>
  <c r="BQ355" i="1"/>
  <c r="BP355" i="1"/>
  <c r="BO355" i="1"/>
  <c r="BN355" i="1"/>
  <c r="BV354" i="1"/>
  <c r="BU354" i="1"/>
  <c r="BT354" i="1"/>
  <c r="BS354" i="1"/>
  <c r="BR354" i="1"/>
  <c r="BQ354" i="1"/>
  <c r="BP354" i="1"/>
  <c r="BO354" i="1"/>
  <c r="BN354" i="1"/>
  <c r="BV353" i="1"/>
  <c r="BU353" i="1"/>
  <c r="BT353" i="1"/>
  <c r="BS353" i="1"/>
  <c r="BR353" i="1"/>
  <c r="BQ353" i="1"/>
  <c r="BP353" i="1"/>
  <c r="BO353" i="1"/>
  <c r="BN353" i="1"/>
  <c r="BV352" i="1"/>
  <c r="BU352" i="1"/>
  <c r="BT352" i="1"/>
  <c r="BS352" i="1"/>
  <c r="BR352" i="1"/>
  <c r="BQ352" i="1"/>
  <c r="BP352" i="1"/>
  <c r="BO352" i="1"/>
  <c r="BN352" i="1"/>
  <c r="BV351" i="1"/>
  <c r="BU351" i="1"/>
  <c r="BT351" i="1"/>
  <c r="BS351" i="1"/>
  <c r="BR351" i="1"/>
  <c r="BQ351" i="1"/>
  <c r="BP351" i="1"/>
  <c r="BO351" i="1"/>
  <c r="BN351" i="1"/>
  <c r="BV350" i="1"/>
  <c r="BU350" i="1"/>
  <c r="BT350" i="1"/>
  <c r="BS350" i="1"/>
  <c r="BR350" i="1"/>
  <c r="BQ350" i="1"/>
  <c r="BP350" i="1"/>
  <c r="BO350" i="1"/>
  <c r="BN350" i="1"/>
  <c r="BV349" i="1"/>
  <c r="BU349" i="1"/>
  <c r="BT349" i="1"/>
  <c r="BS349" i="1"/>
  <c r="BR349" i="1"/>
  <c r="BQ349" i="1"/>
  <c r="BP349" i="1"/>
  <c r="BO349" i="1"/>
  <c r="BN349" i="1"/>
  <c r="BV348" i="1"/>
  <c r="BU348" i="1"/>
  <c r="BT348" i="1"/>
  <c r="BS348" i="1"/>
  <c r="BR348" i="1"/>
  <c r="BQ348" i="1"/>
  <c r="BP348" i="1"/>
  <c r="BO348" i="1"/>
  <c r="BN348" i="1"/>
  <c r="BV347" i="1"/>
  <c r="BU347" i="1"/>
  <c r="BT347" i="1"/>
  <c r="BS347" i="1"/>
  <c r="BR347" i="1"/>
  <c r="BQ347" i="1"/>
  <c r="BP347" i="1"/>
  <c r="BO347" i="1"/>
  <c r="BN347" i="1"/>
  <c r="BV346" i="1"/>
  <c r="BU346" i="1"/>
  <c r="BT346" i="1"/>
  <c r="BS346" i="1"/>
  <c r="BR346" i="1"/>
  <c r="BQ346" i="1"/>
  <c r="BP346" i="1"/>
  <c r="BO346" i="1"/>
  <c r="BN346" i="1"/>
  <c r="BV345" i="1"/>
  <c r="BU345" i="1"/>
  <c r="BT345" i="1"/>
  <c r="BS345" i="1"/>
  <c r="BR345" i="1"/>
  <c r="BQ345" i="1"/>
  <c r="BP345" i="1"/>
  <c r="BO345" i="1"/>
  <c r="BN345" i="1"/>
  <c r="BV344" i="1"/>
  <c r="BU344" i="1"/>
  <c r="BT344" i="1"/>
  <c r="BS344" i="1"/>
  <c r="BR344" i="1"/>
  <c r="BQ344" i="1"/>
  <c r="BP344" i="1"/>
  <c r="BO344" i="1"/>
  <c r="BN344" i="1"/>
  <c r="BV343" i="1"/>
  <c r="BU343" i="1"/>
  <c r="BT343" i="1"/>
  <c r="BS343" i="1"/>
  <c r="BR343" i="1"/>
  <c r="BQ343" i="1"/>
  <c r="BP343" i="1"/>
  <c r="BO343" i="1"/>
  <c r="BN343" i="1"/>
  <c r="BV342" i="1"/>
  <c r="BU342" i="1"/>
  <c r="BT342" i="1"/>
  <c r="BS342" i="1"/>
  <c r="BR342" i="1"/>
  <c r="BQ342" i="1"/>
  <c r="BP342" i="1"/>
  <c r="BO342" i="1"/>
  <c r="BN342" i="1"/>
  <c r="BV341" i="1"/>
  <c r="BU341" i="1"/>
  <c r="BT341" i="1"/>
  <c r="BS341" i="1"/>
  <c r="BR341" i="1"/>
  <c r="BQ341" i="1"/>
  <c r="BP341" i="1"/>
  <c r="BO341" i="1"/>
  <c r="BN341" i="1"/>
  <c r="BV340" i="1"/>
  <c r="BU340" i="1"/>
  <c r="BT340" i="1"/>
  <c r="BS340" i="1"/>
  <c r="BR340" i="1"/>
  <c r="BQ340" i="1"/>
  <c r="BP340" i="1"/>
  <c r="BO340" i="1"/>
  <c r="BN340" i="1"/>
  <c r="BV339" i="1"/>
  <c r="BU339" i="1"/>
  <c r="BT339" i="1"/>
  <c r="BS339" i="1"/>
  <c r="BR339" i="1"/>
  <c r="BQ339" i="1"/>
  <c r="BP339" i="1"/>
  <c r="BO339" i="1"/>
  <c r="BN339" i="1"/>
  <c r="BV338" i="1"/>
  <c r="BU338" i="1"/>
  <c r="BT338" i="1"/>
  <c r="BS338" i="1"/>
  <c r="BR338" i="1"/>
  <c r="BQ338" i="1"/>
  <c r="BP338" i="1"/>
  <c r="BO338" i="1"/>
  <c r="BN338" i="1"/>
  <c r="BV337" i="1"/>
  <c r="BU337" i="1"/>
  <c r="BT337" i="1"/>
  <c r="BS337" i="1"/>
  <c r="BR337" i="1"/>
  <c r="BQ337" i="1"/>
  <c r="BP337" i="1"/>
  <c r="BO337" i="1"/>
  <c r="BN337" i="1"/>
  <c r="BV336" i="1"/>
  <c r="BU336" i="1"/>
  <c r="BT336" i="1"/>
  <c r="BS336" i="1"/>
  <c r="BR336" i="1"/>
  <c r="BQ336" i="1"/>
  <c r="BP336" i="1"/>
  <c r="BO336" i="1"/>
  <c r="BN336" i="1"/>
  <c r="BV335" i="1"/>
  <c r="BU335" i="1"/>
  <c r="BT335" i="1"/>
  <c r="BS335" i="1"/>
  <c r="BR335" i="1"/>
  <c r="BQ335" i="1"/>
  <c r="BP335" i="1"/>
  <c r="BO335" i="1"/>
  <c r="BN335" i="1"/>
  <c r="BV334" i="1"/>
  <c r="BU334" i="1"/>
  <c r="BT334" i="1"/>
  <c r="BS334" i="1"/>
  <c r="BR334" i="1"/>
  <c r="BQ334" i="1"/>
  <c r="BP334" i="1"/>
  <c r="BO334" i="1"/>
  <c r="BN334" i="1"/>
  <c r="BV333" i="1"/>
  <c r="BU333" i="1"/>
  <c r="BT333" i="1"/>
  <c r="BS333" i="1"/>
  <c r="BR333" i="1"/>
  <c r="BQ333" i="1"/>
  <c r="BP333" i="1"/>
  <c r="BO333" i="1"/>
  <c r="BN333" i="1"/>
  <c r="BV332" i="1"/>
  <c r="BU332" i="1"/>
  <c r="BT332" i="1"/>
  <c r="BS332" i="1"/>
  <c r="BR332" i="1"/>
  <c r="BQ332" i="1"/>
  <c r="BP332" i="1"/>
  <c r="BO332" i="1"/>
  <c r="BN332" i="1"/>
  <c r="BV331" i="1"/>
  <c r="BU331" i="1"/>
  <c r="BT331" i="1"/>
  <c r="BS331" i="1"/>
  <c r="BR331" i="1"/>
  <c r="BQ331" i="1"/>
  <c r="BP331" i="1"/>
  <c r="BO331" i="1"/>
  <c r="BN331" i="1"/>
  <c r="BV330" i="1"/>
  <c r="BU330" i="1"/>
  <c r="BT330" i="1"/>
  <c r="BS330" i="1"/>
  <c r="BR330" i="1"/>
  <c r="BQ330" i="1"/>
  <c r="BP330" i="1"/>
  <c r="BO330" i="1"/>
  <c r="BN330" i="1"/>
  <c r="BV329" i="1"/>
  <c r="BU329" i="1"/>
  <c r="BT329" i="1"/>
  <c r="BS329" i="1"/>
  <c r="BR329" i="1"/>
  <c r="BQ329" i="1"/>
  <c r="BP329" i="1"/>
  <c r="BO329" i="1"/>
  <c r="BN329" i="1"/>
  <c r="BV328" i="1"/>
  <c r="BU328" i="1"/>
  <c r="BT328" i="1"/>
  <c r="BS328" i="1"/>
  <c r="BR328" i="1"/>
  <c r="BQ328" i="1"/>
  <c r="BP328" i="1"/>
  <c r="BO328" i="1"/>
  <c r="BN328" i="1"/>
  <c r="BV327" i="1"/>
  <c r="BU327" i="1"/>
  <c r="BT327" i="1"/>
  <c r="BS327" i="1"/>
  <c r="BR327" i="1"/>
  <c r="BQ327" i="1"/>
  <c r="BP327" i="1"/>
  <c r="BO327" i="1"/>
  <c r="BN327" i="1"/>
  <c r="BV326" i="1"/>
  <c r="BU326" i="1"/>
  <c r="BT326" i="1"/>
  <c r="BS326" i="1"/>
  <c r="BR326" i="1"/>
  <c r="BQ326" i="1"/>
  <c r="BP326" i="1"/>
  <c r="BO326" i="1"/>
  <c r="BN326" i="1"/>
  <c r="BV325" i="1"/>
  <c r="BU325" i="1"/>
  <c r="BT325" i="1"/>
  <c r="BS325" i="1"/>
  <c r="BR325" i="1"/>
  <c r="BQ325" i="1"/>
  <c r="BP325" i="1"/>
  <c r="BO325" i="1"/>
  <c r="BN325" i="1"/>
  <c r="BV324" i="1"/>
  <c r="BU324" i="1"/>
  <c r="BT324" i="1"/>
  <c r="BS324" i="1"/>
  <c r="BR324" i="1"/>
  <c r="BQ324" i="1"/>
  <c r="BP324" i="1"/>
  <c r="BO324" i="1"/>
  <c r="BN324" i="1"/>
  <c r="BV323" i="1"/>
  <c r="BU323" i="1"/>
  <c r="BT323" i="1"/>
  <c r="BS323" i="1"/>
  <c r="BR323" i="1"/>
  <c r="BQ323" i="1"/>
  <c r="BP323" i="1"/>
  <c r="BO323" i="1"/>
  <c r="BN323" i="1"/>
  <c r="BV322" i="1"/>
  <c r="BU322" i="1"/>
  <c r="BT322" i="1"/>
  <c r="BS322" i="1"/>
  <c r="BR322" i="1"/>
  <c r="BQ322" i="1"/>
  <c r="BP322" i="1"/>
  <c r="BO322" i="1"/>
  <c r="BN322" i="1"/>
  <c r="BV321" i="1"/>
  <c r="BU321" i="1"/>
  <c r="BT321" i="1"/>
  <c r="BS321" i="1"/>
  <c r="BR321" i="1"/>
  <c r="BQ321" i="1"/>
  <c r="BP321" i="1"/>
  <c r="BO321" i="1"/>
  <c r="BN321" i="1"/>
  <c r="BV320" i="1"/>
  <c r="BU320" i="1"/>
  <c r="BT320" i="1"/>
  <c r="BS320" i="1"/>
  <c r="BR320" i="1"/>
  <c r="BQ320" i="1"/>
  <c r="BP320" i="1"/>
  <c r="BO320" i="1"/>
  <c r="BN320" i="1"/>
  <c r="BV319" i="1"/>
  <c r="BU319" i="1"/>
  <c r="BT319" i="1"/>
  <c r="BS319" i="1"/>
  <c r="BR319" i="1"/>
  <c r="BQ319" i="1"/>
  <c r="BP319" i="1"/>
  <c r="BO319" i="1"/>
  <c r="BN319" i="1"/>
  <c r="BV318" i="1"/>
  <c r="BU318" i="1"/>
  <c r="BT318" i="1"/>
  <c r="BS318" i="1"/>
  <c r="BR318" i="1"/>
  <c r="BQ318" i="1"/>
  <c r="BP318" i="1"/>
  <c r="BO318" i="1"/>
  <c r="BN318" i="1"/>
  <c r="BV317" i="1"/>
  <c r="BU317" i="1"/>
  <c r="BT317" i="1"/>
  <c r="BS317" i="1"/>
  <c r="BR317" i="1"/>
  <c r="BQ317" i="1"/>
  <c r="BP317" i="1"/>
  <c r="BO317" i="1"/>
  <c r="BN317" i="1"/>
  <c r="BV316" i="1"/>
  <c r="BU316" i="1"/>
  <c r="BT316" i="1"/>
  <c r="BS316" i="1"/>
  <c r="BR316" i="1"/>
  <c r="BQ316" i="1"/>
  <c r="BP316" i="1"/>
  <c r="BO316" i="1"/>
  <c r="BN316" i="1"/>
  <c r="BV315" i="1"/>
  <c r="BU315" i="1"/>
  <c r="BT315" i="1"/>
  <c r="BS315" i="1"/>
  <c r="BR315" i="1"/>
  <c r="BQ315" i="1"/>
  <c r="BP315" i="1"/>
  <c r="BO315" i="1"/>
  <c r="BN315" i="1"/>
  <c r="BV314" i="1"/>
  <c r="BU314" i="1"/>
  <c r="BT314" i="1"/>
  <c r="BS314" i="1"/>
  <c r="BR314" i="1"/>
  <c r="BQ314" i="1"/>
  <c r="BP314" i="1"/>
  <c r="BO314" i="1"/>
  <c r="BN314" i="1"/>
  <c r="BV313" i="1"/>
  <c r="BU313" i="1"/>
  <c r="BT313" i="1"/>
  <c r="BS313" i="1"/>
  <c r="BR313" i="1"/>
  <c r="BQ313" i="1"/>
  <c r="BP313" i="1"/>
  <c r="BO313" i="1"/>
  <c r="BN313" i="1"/>
  <c r="BV312" i="1"/>
  <c r="BU312" i="1"/>
  <c r="BT312" i="1"/>
  <c r="BS312" i="1"/>
  <c r="BR312" i="1"/>
  <c r="BQ312" i="1"/>
  <c r="BP312" i="1"/>
  <c r="BO312" i="1"/>
  <c r="BN312" i="1"/>
  <c r="BV311" i="1"/>
  <c r="BU311" i="1"/>
  <c r="BT311" i="1"/>
  <c r="BS311" i="1"/>
  <c r="BR311" i="1"/>
  <c r="BQ311" i="1"/>
  <c r="BP311" i="1"/>
  <c r="BO311" i="1"/>
  <c r="BN311" i="1"/>
  <c r="BV310" i="1"/>
  <c r="BU310" i="1"/>
  <c r="BT310" i="1"/>
  <c r="BS310" i="1"/>
  <c r="BR310" i="1"/>
  <c r="BQ310" i="1"/>
  <c r="BP310" i="1"/>
  <c r="BO310" i="1"/>
  <c r="BN310" i="1"/>
  <c r="BV309" i="1"/>
  <c r="BU309" i="1"/>
  <c r="BT309" i="1"/>
  <c r="BS309" i="1"/>
  <c r="BR309" i="1"/>
  <c r="BQ309" i="1"/>
  <c r="BP309" i="1"/>
  <c r="BO309" i="1"/>
  <c r="BN309" i="1"/>
  <c r="BV308" i="1"/>
  <c r="BU308" i="1"/>
  <c r="BT308" i="1"/>
  <c r="BS308" i="1"/>
  <c r="BR308" i="1"/>
  <c r="BQ308" i="1"/>
  <c r="BP308" i="1"/>
  <c r="BO308" i="1"/>
  <c r="BN308" i="1"/>
  <c r="BV307" i="1"/>
  <c r="BU307" i="1"/>
  <c r="BT307" i="1"/>
  <c r="BS307" i="1"/>
  <c r="BR307" i="1"/>
  <c r="BQ307" i="1"/>
  <c r="BP307" i="1"/>
  <c r="BO307" i="1"/>
  <c r="BN307" i="1"/>
  <c r="BV306" i="1"/>
  <c r="BU306" i="1"/>
  <c r="BT306" i="1"/>
  <c r="BS306" i="1"/>
  <c r="BR306" i="1"/>
  <c r="BQ306" i="1"/>
  <c r="BP306" i="1"/>
  <c r="BO306" i="1"/>
  <c r="BN306" i="1"/>
  <c r="BV305" i="1"/>
  <c r="BU305" i="1"/>
  <c r="BT305" i="1"/>
  <c r="BS305" i="1"/>
  <c r="BR305" i="1"/>
  <c r="BQ305" i="1"/>
  <c r="BP305" i="1"/>
  <c r="BO305" i="1"/>
  <c r="BN305" i="1"/>
  <c r="BV304" i="1"/>
  <c r="BU304" i="1"/>
  <c r="BT304" i="1"/>
  <c r="BS304" i="1"/>
  <c r="BR304" i="1"/>
  <c r="BQ304" i="1"/>
  <c r="BP304" i="1"/>
  <c r="BO304" i="1"/>
  <c r="BN304" i="1"/>
  <c r="BV303" i="1"/>
  <c r="BU303" i="1"/>
  <c r="BT303" i="1"/>
  <c r="BS303" i="1"/>
  <c r="BR303" i="1"/>
  <c r="BQ303" i="1"/>
  <c r="BP303" i="1"/>
  <c r="BO303" i="1"/>
  <c r="BN303" i="1"/>
  <c r="BV302" i="1"/>
  <c r="BU302" i="1"/>
  <c r="BT302" i="1"/>
  <c r="BS302" i="1"/>
  <c r="BR302" i="1"/>
  <c r="BQ302" i="1"/>
  <c r="BP302" i="1"/>
  <c r="BO302" i="1"/>
  <c r="BN302" i="1"/>
  <c r="BV301" i="1"/>
  <c r="BU301" i="1"/>
  <c r="BT301" i="1"/>
  <c r="BS301" i="1"/>
  <c r="BR301" i="1"/>
  <c r="BQ301" i="1"/>
  <c r="BP301" i="1"/>
  <c r="BO301" i="1"/>
  <c r="BN301" i="1"/>
  <c r="BV300" i="1"/>
  <c r="BU300" i="1"/>
  <c r="BT300" i="1"/>
  <c r="BS300" i="1"/>
  <c r="BR300" i="1"/>
  <c r="BQ300" i="1"/>
  <c r="BP300" i="1"/>
  <c r="BO300" i="1"/>
  <c r="BN300" i="1"/>
  <c r="BV299" i="1"/>
  <c r="BU299" i="1"/>
  <c r="BT299" i="1"/>
  <c r="BS299" i="1"/>
  <c r="BR299" i="1"/>
  <c r="BQ299" i="1"/>
  <c r="BP299" i="1"/>
  <c r="BO299" i="1"/>
  <c r="BN299" i="1"/>
  <c r="BV298" i="1"/>
  <c r="BU298" i="1"/>
  <c r="BT298" i="1"/>
  <c r="BS298" i="1"/>
  <c r="BR298" i="1"/>
  <c r="BQ298" i="1"/>
  <c r="BP298" i="1"/>
  <c r="BO298" i="1"/>
  <c r="BN298" i="1"/>
  <c r="BV297" i="1"/>
  <c r="BU297" i="1"/>
  <c r="BT297" i="1"/>
  <c r="BS297" i="1"/>
  <c r="BR297" i="1"/>
  <c r="BQ297" i="1"/>
  <c r="BP297" i="1"/>
  <c r="BO297" i="1"/>
  <c r="BN297" i="1"/>
  <c r="BV296" i="1"/>
  <c r="BU296" i="1"/>
  <c r="BT296" i="1"/>
  <c r="BS296" i="1"/>
  <c r="BR296" i="1"/>
  <c r="BQ296" i="1"/>
  <c r="BP296" i="1"/>
  <c r="BO296" i="1"/>
  <c r="BN296" i="1"/>
  <c r="BV295" i="1"/>
  <c r="BU295" i="1"/>
  <c r="BT295" i="1"/>
  <c r="BS295" i="1"/>
  <c r="BR295" i="1"/>
  <c r="BQ295" i="1"/>
  <c r="BP295" i="1"/>
  <c r="BO295" i="1"/>
  <c r="BN295" i="1"/>
  <c r="BV294" i="1"/>
  <c r="BU294" i="1"/>
  <c r="BT294" i="1"/>
  <c r="BS294" i="1"/>
  <c r="BR294" i="1"/>
  <c r="BQ294" i="1"/>
  <c r="BP294" i="1"/>
  <c r="BO294" i="1"/>
  <c r="BN294" i="1"/>
  <c r="BV293" i="1"/>
  <c r="BU293" i="1"/>
  <c r="BT293" i="1"/>
  <c r="BS293" i="1"/>
  <c r="BR293" i="1"/>
  <c r="BQ293" i="1"/>
  <c r="BP293" i="1"/>
  <c r="BO293" i="1"/>
  <c r="BN293" i="1"/>
  <c r="BV292" i="1"/>
  <c r="BU292" i="1"/>
  <c r="BT292" i="1"/>
  <c r="BS292" i="1"/>
  <c r="BR292" i="1"/>
  <c r="BQ292" i="1"/>
  <c r="BP292" i="1"/>
  <c r="BO292" i="1"/>
  <c r="BN292" i="1"/>
  <c r="BV291" i="1"/>
  <c r="BU291" i="1"/>
  <c r="BT291" i="1"/>
  <c r="BS291" i="1"/>
  <c r="BR291" i="1"/>
  <c r="BQ291" i="1"/>
  <c r="BP291" i="1"/>
  <c r="BO291" i="1"/>
  <c r="BN291" i="1"/>
  <c r="BV290" i="1"/>
  <c r="BU290" i="1"/>
  <c r="BT290" i="1"/>
  <c r="BS290" i="1"/>
  <c r="BR290" i="1"/>
  <c r="BQ290" i="1"/>
  <c r="BP290" i="1"/>
  <c r="BO290" i="1"/>
  <c r="BN290" i="1"/>
  <c r="BV289" i="1"/>
  <c r="BU289" i="1"/>
  <c r="BT289" i="1"/>
  <c r="BS289" i="1"/>
  <c r="BR289" i="1"/>
  <c r="BQ289" i="1"/>
  <c r="BP289" i="1"/>
  <c r="BO289" i="1"/>
  <c r="BN289" i="1"/>
  <c r="BV288" i="1"/>
  <c r="BU288" i="1"/>
  <c r="BT288" i="1"/>
  <c r="BS288" i="1"/>
  <c r="BR288" i="1"/>
  <c r="BQ288" i="1"/>
  <c r="BP288" i="1"/>
  <c r="BO288" i="1"/>
  <c r="BN288" i="1"/>
  <c r="BV287" i="1"/>
  <c r="BU287" i="1"/>
  <c r="BT287" i="1"/>
  <c r="BS287" i="1"/>
  <c r="BR287" i="1"/>
  <c r="BQ287" i="1"/>
  <c r="BP287" i="1"/>
  <c r="BO287" i="1"/>
  <c r="BN287" i="1"/>
  <c r="BV286" i="1"/>
  <c r="BU286" i="1"/>
  <c r="BT286" i="1"/>
  <c r="BS286" i="1"/>
  <c r="BR286" i="1"/>
  <c r="BQ286" i="1"/>
  <c r="BP286" i="1"/>
  <c r="BO286" i="1"/>
  <c r="BN286" i="1"/>
  <c r="BV285" i="1"/>
  <c r="BU285" i="1"/>
  <c r="BT285" i="1"/>
  <c r="BS285" i="1"/>
  <c r="BR285" i="1"/>
  <c r="BQ285" i="1"/>
  <c r="BP285" i="1"/>
  <c r="BO285" i="1"/>
  <c r="BN285" i="1"/>
  <c r="BV284" i="1"/>
  <c r="BU284" i="1"/>
  <c r="BT284" i="1"/>
  <c r="BS284" i="1"/>
  <c r="BR284" i="1"/>
  <c r="BQ284" i="1"/>
  <c r="BP284" i="1"/>
  <c r="BO284" i="1"/>
  <c r="BN284" i="1"/>
  <c r="BV283" i="1"/>
  <c r="BU283" i="1"/>
  <c r="BT283" i="1"/>
  <c r="BS283" i="1"/>
  <c r="BR283" i="1"/>
  <c r="BQ283" i="1"/>
  <c r="BP283" i="1"/>
  <c r="BO283" i="1"/>
  <c r="BN283" i="1"/>
  <c r="BV282" i="1"/>
  <c r="BU282" i="1"/>
  <c r="BT282" i="1"/>
  <c r="BS282" i="1"/>
  <c r="BR282" i="1"/>
  <c r="BQ282" i="1"/>
  <c r="BP282" i="1"/>
  <c r="BO282" i="1"/>
  <c r="BN282" i="1"/>
  <c r="BV281" i="1"/>
  <c r="BU281" i="1"/>
  <c r="BT281" i="1"/>
  <c r="BS281" i="1"/>
  <c r="BR281" i="1"/>
  <c r="BQ281" i="1"/>
  <c r="BP281" i="1"/>
  <c r="BO281" i="1"/>
  <c r="BN281" i="1"/>
  <c r="BV280" i="1"/>
  <c r="BU280" i="1"/>
  <c r="BT280" i="1"/>
  <c r="BS280" i="1"/>
  <c r="BR280" i="1"/>
  <c r="BQ280" i="1"/>
  <c r="BP280" i="1"/>
  <c r="BO280" i="1"/>
  <c r="BN280" i="1"/>
  <c r="BV279" i="1"/>
  <c r="BU279" i="1"/>
  <c r="BT279" i="1"/>
  <c r="BS279" i="1"/>
  <c r="BR279" i="1"/>
  <c r="BQ279" i="1"/>
  <c r="BP279" i="1"/>
  <c r="BO279" i="1"/>
  <c r="BN279" i="1"/>
  <c r="BV278" i="1"/>
  <c r="BU278" i="1"/>
  <c r="BT278" i="1"/>
  <c r="BS278" i="1"/>
  <c r="BR278" i="1"/>
  <c r="BQ278" i="1"/>
  <c r="BP278" i="1"/>
  <c r="BO278" i="1"/>
  <c r="BN278" i="1"/>
  <c r="BV277" i="1"/>
  <c r="BU277" i="1"/>
  <c r="BT277" i="1"/>
  <c r="BS277" i="1"/>
  <c r="BR277" i="1"/>
  <c r="BQ277" i="1"/>
  <c r="BP277" i="1"/>
  <c r="BO277" i="1"/>
  <c r="BN277" i="1"/>
  <c r="BV276" i="1"/>
  <c r="BU276" i="1"/>
  <c r="BT276" i="1"/>
  <c r="BS276" i="1"/>
  <c r="BR276" i="1"/>
  <c r="BQ276" i="1"/>
  <c r="BP276" i="1"/>
  <c r="BO276" i="1"/>
  <c r="BN276" i="1"/>
  <c r="BV275" i="1"/>
  <c r="BU275" i="1"/>
  <c r="BT275" i="1"/>
  <c r="BS275" i="1"/>
  <c r="BR275" i="1"/>
  <c r="BQ275" i="1"/>
  <c r="BP275" i="1"/>
  <c r="BO275" i="1"/>
  <c r="BN275" i="1"/>
  <c r="BV274" i="1"/>
  <c r="BU274" i="1"/>
  <c r="BT274" i="1"/>
  <c r="BS274" i="1"/>
  <c r="BR274" i="1"/>
  <c r="BQ274" i="1"/>
  <c r="BP274" i="1"/>
  <c r="BO274" i="1"/>
  <c r="BN274" i="1"/>
  <c r="BV273" i="1"/>
  <c r="BU273" i="1"/>
  <c r="BT273" i="1"/>
  <c r="BS273" i="1"/>
  <c r="BR273" i="1"/>
  <c r="BQ273" i="1"/>
  <c r="BP273" i="1"/>
  <c r="BO273" i="1"/>
  <c r="BN273" i="1"/>
  <c r="BV272" i="1"/>
  <c r="BU272" i="1"/>
  <c r="BT272" i="1"/>
  <c r="BS272" i="1"/>
  <c r="BR272" i="1"/>
  <c r="BQ272" i="1"/>
  <c r="BP272" i="1"/>
  <c r="BO272" i="1"/>
  <c r="BN272" i="1"/>
  <c r="BV271" i="1"/>
  <c r="BU271" i="1"/>
  <c r="BT271" i="1"/>
  <c r="BS271" i="1"/>
  <c r="BR271" i="1"/>
  <c r="BQ271" i="1"/>
  <c r="BP271" i="1"/>
  <c r="BO271" i="1"/>
  <c r="BN271" i="1"/>
  <c r="BV270" i="1"/>
  <c r="BU270" i="1"/>
  <c r="BT270" i="1"/>
  <c r="BS270" i="1"/>
  <c r="BR270" i="1"/>
  <c r="BQ270" i="1"/>
  <c r="BP270" i="1"/>
  <c r="BO270" i="1"/>
  <c r="BN270" i="1"/>
  <c r="BV269" i="1"/>
  <c r="BU269" i="1"/>
  <c r="BT269" i="1"/>
  <c r="BS269" i="1"/>
  <c r="BR269" i="1"/>
  <c r="BQ269" i="1"/>
  <c r="BP269" i="1"/>
  <c r="BO269" i="1"/>
  <c r="BN269" i="1"/>
  <c r="BV268" i="1"/>
  <c r="BU268" i="1"/>
  <c r="BT268" i="1"/>
  <c r="BS268" i="1"/>
  <c r="BR268" i="1"/>
  <c r="BQ268" i="1"/>
  <c r="BP268" i="1"/>
  <c r="BO268" i="1"/>
  <c r="BN268" i="1"/>
  <c r="BV267" i="1"/>
  <c r="BU267" i="1"/>
  <c r="BT267" i="1"/>
  <c r="BS267" i="1"/>
  <c r="BR267" i="1"/>
  <c r="BQ267" i="1"/>
  <c r="BP267" i="1"/>
  <c r="BO267" i="1"/>
  <c r="BN267" i="1"/>
  <c r="BV266" i="1"/>
  <c r="BU266" i="1"/>
  <c r="BT266" i="1"/>
  <c r="BS266" i="1"/>
  <c r="BR266" i="1"/>
  <c r="BQ266" i="1"/>
  <c r="BP266" i="1"/>
  <c r="BO266" i="1"/>
  <c r="BN266" i="1"/>
  <c r="BV265" i="1"/>
  <c r="BU265" i="1"/>
  <c r="BT265" i="1"/>
  <c r="BS265" i="1"/>
  <c r="BR265" i="1"/>
  <c r="BQ265" i="1"/>
  <c r="BP265" i="1"/>
  <c r="BO265" i="1"/>
  <c r="BN265" i="1"/>
  <c r="BV264" i="1"/>
  <c r="BU264" i="1"/>
  <c r="BT264" i="1"/>
  <c r="BS264" i="1"/>
  <c r="BR264" i="1"/>
  <c r="BQ264" i="1"/>
  <c r="BP264" i="1"/>
  <c r="BO264" i="1"/>
  <c r="BN264" i="1"/>
  <c r="BV263" i="1"/>
  <c r="BU263" i="1"/>
  <c r="BT263" i="1"/>
  <c r="BS263" i="1"/>
  <c r="BR263" i="1"/>
  <c r="BQ263" i="1"/>
  <c r="BP263" i="1"/>
  <c r="BO263" i="1"/>
  <c r="BN263" i="1"/>
  <c r="BV262" i="1"/>
  <c r="BU262" i="1"/>
  <c r="BT262" i="1"/>
  <c r="BS262" i="1"/>
  <c r="BR262" i="1"/>
  <c r="BQ262" i="1"/>
  <c r="BP262" i="1"/>
  <c r="BO262" i="1"/>
  <c r="BN262" i="1"/>
  <c r="BV261" i="1"/>
  <c r="BU261" i="1"/>
  <c r="BT261" i="1"/>
  <c r="BS261" i="1"/>
  <c r="BR261" i="1"/>
  <c r="BQ261" i="1"/>
  <c r="BP261" i="1"/>
  <c r="BO261" i="1"/>
  <c r="BN261" i="1"/>
  <c r="BV260" i="1"/>
  <c r="BU260" i="1"/>
  <c r="BT260" i="1"/>
  <c r="BS260" i="1"/>
  <c r="BR260" i="1"/>
  <c r="BQ260" i="1"/>
  <c r="BP260" i="1"/>
  <c r="BO260" i="1"/>
  <c r="BN260" i="1"/>
  <c r="BV259" i="1"/>
  <c r="BU259" i="1"/>
  <c r="BT259" i="1"/>
  <c r="BS259" i="1"/>
  <c r="BR259" i="1"/>
  <c r="BQ259" i="1"/>
  <c r="BP259" i="1"/>
  <c r="BO259" i="1"/>
  <c r="BN259" i="1"/>
  <c r="BV258" i="1"/>
  <c r="BU258" i="1"/>
  <c r="BT258" i="1"/>
  <c r="BS258" i="1"/>
  <c r="BR258" i="1"/>
  <c r="BQ258" i="1"/>
  <c r="BP258" i="1"/>
  <c r="BO258" i="1"/>
  <c r="BN258" i="1"/>
  <c r="BV257" i="1"/>
  <c r="BU257" i="1"/>
  <c r="BT257" i="1"/>
  <c r="BS257" i="1"/>
  <c r="BR257" i="1"/>
  <c r="BQ257" i="1"/>
  <c r="BP257" i="1"/>
  <c r="BO257" i="1"/>
  <c r="BN257" i="1"/>
  <c r="BV256" i="1"/>
  <c r="BU256" i="1"/>
  <c r="BT256" i="1"/>
  <c r="BS256" i="1"/>
  <c r="BR256" i="1"/>
  <c r="BQ256" i="1"/>
  <c r="BP256" i="1"/>
  <c r="BO256" i="1"/>
  <c r="BN256" i="1"/>
  <c r="BV255" i="1"/>
  <c r="BU255" i="1"/>
  <c r="BT255" i="1"/>
  <c r="BS255" i="1"/>
  <c r="BR255" i="1"/>
  <c r="BQ255" i="1"/>
  <c r="BP255" i="1"/>
  <c r="BO255" i="1"/>
  <c r="BN255" i="1"/>
  <c r="BV254" i="1"/>
  <c r="BU254" i="1"/>
  <c r="BT254" i="1"/>
  <c r="BS254" i="1"/>
  <c r="BR254" i="1"/>
  <c r="BQ254" i="1"/>
  <c r="BP254" i="1"/>
  <c r="BO254" i="1"/>
  <c r="BN254" i="1"/>
  <c r="BV253" i="1"/>
  <c r="BU253" i="1"/>
  <c r="BT253" i="1"/>
  <c r="BS253" i="1"/>
  <c r="BR253" i="1"/>
  <c r="BQ253" i="1"/>
  <c r="BP253" i="1"/>
  <c r="BO253" i="1"/>
  <c r="BN253" i="1"/>
  <c r="BV252" i="1"/>
  <c r="BU252" i="1"/>
  <c r="BT252" i="1"/>
  <c r="BS252" i="1"/>
  <c r="BR252" i="1"/>
  <c r="BQ252" i="1"/>
  <c r="BP252" i="1"/>
  <c r="BO252" i="1"/>
  <c r="BN252" i="1"/>
  <c r="BV251" i="1"/>
  <c r="BU251" i="1"/>
  <c r="BT251" i="1"/>
  <c r="BS251" i="1"/>
  <c r="BR251" i="1"/>
  <c r="BQ251" i="1"/>
  <c r="BP251" i="1"/>
  <c r="BO251" i="1"/>
  <c r="BN251" i="1"/>
  <c r="BV250" i="1"/>
  <c r="BU250" i="1"/>
  <c r="BT250" i="1"/>
  <c r="BS250" i="1"/>
  <c r="BR250" i="1"/>
  <c r="BQ250" i="1"/>
  <c r="BP250" i="1"/>
  <c r="BO250" i="1"/>
  <c r="BN250" i="1"/>
  <c r="BV249" i="1"/>
  <c r="BU249" i="1"/>
  <c r="BT249" i="1"/>
  <c r="BS249" i="1"/>
  <c r="BR249" i="1"/>
  <c r="BQ249" i="1"/>
  <c r="BP249" i="1"/>
  <c r="BO249" i="1"/>
  <c r="BN249" i="1"/>
  <c r="BV248" i="1"/>
  <c r="BU248" i="1"/>
  <c r="BT248" i="1"/>
  <c r="BS248" i="1"/>
  <c r="BR248" i="1"/>
  <c r="BQ248" i="1"/>
  <c r="BP248" i="1"/>
  <c r="BO248" i="1"/>
  <c r="BN248" i="1"/>
  <c r="BV247" i="1"/>
  <c r="BU247" i="1"/>
  <c r="BT247" i="1"/>
  <c r="BS247" i="1"/>
  <c r="BR247" i="1"/>
  <c r="BQ247" i="1"/>
  <c r="BP247" i="1"/>
  <c r="BO247" i="1"/>
  <c r="BN247" i="1"/>
  <c r="BV246" i="1"/>
  <c r="BU246" i="1"/>
  <c r="BT246" i="1"/>
  <c r="BS246" i="1"/>
  <c r="BR246" i="1"/>
  <c r="BQ246" i="1"/>
  <c r="BP246" i="1"/>
  <c r="BO246" i="1"/>
  <c r="BN246" i="1"/>
  <c r="BV245" i="1"/>
  <c r="BU245" i="1"/>
  <c r="BT245" i="1"/>
  <c r="BS245" i="1"/>
  <c r="BR245" i="1"/>
  <c r="BQ245" i="1"/>
  <c r="BP245" i="1"/>
  <c r="BO245" i="1"/>
  <c r="BN245" i="1"/>
  <c r="BV244" i="1"/>
  <c r="BU244" i="1"/>
  <c r="BT244" i="1"/>
  <c r="BS244" i="1"/>
  <c r="BR244" i="1"/>
  <c r="BQ244" i="1"/>
  <c r="BP244" i="1"/>
  <c r="BO244" i="1"/>
  <c r="BN244" i="1"/>
  <c r="BV243" i="1"/>
  <c r="BU243" i="1"/>
  <c r="BT243" i="1"/>
  <c r="BS243" i="1"/>
  <c r="BR243" i="1"/>
  <c r="BQ243" i="1"/>
  <c r="BP243" i="1"/>
  <c r="BO243" i="1"/>
  <c r="BN243" i="1"/>
  <c r="BV242" i="1"/>
  <c r="BU242" i="1"/>
  <c r="BT242" i="1"/>
  <c r="BS242" i="1"/>
  <c r="BR242" i="1"/>
  <c r="BQ242" i="1"/>
  <c r="BP242" i="1"/>
  <c r="BO242" i="1"/>
  <c r="BN242" i="1"/>
  <c r="BV241" i="1"/>
  <c r="BU241" i="1"/>
  <c r="BT241" i="1"/>
  <c r="BS241" i="1"/>
  <c r="BR241" i="1"/>
  <c r="BQ241" i="1"/>
  <c r="BP241" i="1"/>
  <c r="BO241" i="1"/>
  <c r="BN241" i="1"/>
  <c r="BV240" i="1"/>
  <c r="BU240" i="1"/>
  <c r="BT240" i="1"/>
  <c r="BS240" i="1"/>
  <c r="BR240" i="1"/>
  <c r="BQ240" i="1"/>
  <c r="BP240" i="1"/>
  <c r="BO240" i="1"/>
  <c r="BN240" i="1"/>
  <c r="BV239" i="1"/>
  <c r="BU239" i="1"/>
  <c r="BT239" i="1"/>
  <c r="BS239" i="1"/>
  <c r="BR239" i="1"/>
  <c r="BQ239" i="1"/>
  <c r="BP239" i="1"/>
  <c r="BO239" i="1"/>
  <c r="BN239" i="1"/>
  <c r="BV238" i="1"/>
  <c r="BU238" i="1"/>
  <c r="BT238" i="1"/>
  <c r="BS238" i="1"/>
  <c r="BR238" i="1"/>
  <c r="BQ238" i="1"/>
  <c r="BP238" i="1"/>
  <c r="BO238" i="1"/>
  <c r="BN238" i="1"/>
  <c r="BV237" i="1"/>
  <c r="BU237" i="1"/>
  <c r="BT237" i="1"/>
  <c r="BS237" i="1"/>
  <c r="BR237" i="1"/>
  <c r="BQ237" i="1"/>
  <c r="BP237" i="1"/>
  <c r="BO237" i="1"/>
  <c r="BN237" i="1"/>
  <c r="BV236" i="1"/>
  <c r="BU236" i="1"/>
  <c r="BT236" i="1"/>
  <c r="BS236" i="1"/>
  <c r="BR236" i="1"/>
  <c r="BQ236" i="1"/>
  <c r="BP236" i="1"/>
  <c r="BO236" i="1"/>
  <c r="BN236" i="1"/>
  <c r="BV235" i="1"/>
  <c r="BU235" i="1"/>
  <c r="BT235" i="1"/>
  <c r="BS235" i="1"/>
  <c r="BR235" i="1"/>
  <c r="BQ235" i="1"/>
  <c r="BP235" i="1"/>
  <c r="BO235" i="1"/>
  <c r="BN235" i="1"/>
  <c r="BV234" i="1"/>
  <c r="BU234" i="1"/>
  <c r="BT234" i="1"/>
  <c r="BS234" i="1"/>
  <c r="BR234" i="1"/>
  <c r="BQ234" i="1"/>
  <c r="BP234" i="1"/>
  <c r="BO234" i="1"/>
  <c r="BN234" i="1"/>
  <c r="BV233" i="1"/>
  <c r="BU233" i="1"/>
  <c r="BT233" i="1"/>
  <c r="BS233" i="1"/>
  <c r="BR233" i="1"/>
  <c r="BQ233" i="1"/>
  <c r="BP233" i="1"/>
  <c r="BO233" i="1"/>
  <c r="BN233" i="1"/>
  <c r="BV232" i="1"/>
  <c r="BU232" i="1"/>
  <c r="BT232" i="1"/>
  <c r="BS232" i="1"/>
  <c r="BR232" i="1"/>
  <c r="BQ232" i="1"/>
  <c r="BP232" i="1"/>
  <c r="BO232" i="1"/>
  <c r="BN232" i="1"/>
  <c r="BV231" i="1"/>
  <c r="BU231" i="1"/>
  <c r="BT231" i="1"/>
  <c r="BS231" i="1"/>
  <c r="BR231" i="1"/>
  <c r="BQ231" i="1"/>
  <c r="BP231" i="1"/>
  <c r="BO231" i="1"/>
  <c r="BN231" i="1"/>
  <c r="BV230" i="1"/>
  <c r="BU230" i="1"/>
  <c r="BT230" i="1"/>
  <c r="BS230" i="1"/>
  <c r="BR230" i="1"/>
  <c r="BQ230" i="1"/>
  <c r="BP230" i="1"/>
  <c r="BO230" i="1"/>
  <c r="BN230" i="1"/>
  <c r="BV229" i="1"/>
  <c r="BU229" i="1"/>
  <c r="BT229" i="1"/>
  <c r="BS229" i="1"/>
  <c r="BR229" i="1"/>
  <c r="BQ229" i="1"/>
  <c r="BP229" i="1"/>
  <c r="BO229" i="1"/>
  <c r="BN229" i="1"/>
  <c r="BV228" i="1"/>
  <c r="BU228" i="1"/>
  <c r="BT228" i="1"/>
  <c r="BS228" i="1"/>
  <c r="BR228" i="1"/>
  <c r="BQ228" i="1"/>
  <c r="BP228" i="1"/>
  <c r="BO228" i="1"/>
  <c r="BN228" i="1"/>
  <c r="BV227" i="1"/>
  <c r="BU227" i="1"/>
  <c r="BT227" i="1"/>
  <c r="BS227" i="1"/>
  <c r="BR227" i="1"/>
  <c r="BQ227" i="1"/>
  <c r="BP227" i="1"/>
  <c r="BO227" i="1"/>
  <c r="BN227" i="1"/>
  <c r="BV226" i="1"/>
  <c r="BU226" i="1"/>
  <c r="BT226" i="1"/>
  <c r="BS226" i="1"/>
  <c r="BR226" i="1"/>
  <c r="BQ226" i="1"/>
  <c r="BP226" i="1"/>
  <c r="BO226" i="1"/>
  <c r="BN226" i="1"/>
  <c r="BV225" i="1"/>
  <c r="BU225" i="1"/>
  <c r="BT225" i="1"/>
  <c r="BS225" i="1"/>
  <c r="BR225" i="1"/>
  <c r="BQ225" i="1"/>
  <c r="BP225" i="1"/>
  <c r="BO225" i="1"/>
  <c r="BN225" i="1"/>
  <c r="BV224" i="1"/>
  <c r="BU224" i="1"/>
  <c r="BT224" i="1"/>
  <c r="BS224" i="1"/>
  <c r="BR224" i="1"/>
  <c r="BQ224" i="1"/>
  <c r="BP224" i="1"/>
  <c r="BO224" i="1"/>
  <c r="BN224" i="1"/>
  <c r="BV223" i="1"/>
  <c r="BU223" i="1"/>
  <c r="BT223" i="1"/>
  <c r="BS223" i="1"/>
  <c r="BR223" i="1"/>
  <c r="BQ223" i="1"/>
  <c r="BP223" i="1"/>
  <c r="BO223" i="1"/>
  <c r="BN223" i="1"/>
  <c r="BV222" i="1"/>
  <c r="BU222" i="1"/>
  <c r="BT222" i="1"/>
  <c r="BS222" i="1"/>
  <c r="BR222" i="1"/>
  <c r="BQ222" i="1"/>
  <c r="BP222" i="1"/>
  <c r="BO222" i="1"/>
  <c r="BN222" i="1"/>
  <c r="BV221" i="1"/>
  <c r="BU221" i="1"/>
  <c r="BT221" i="1"/>
  <c r="BS221" i="1"/>
  <c r="BR221" i="1"/>
  <c r="BQ221" i="1"/>
  <c r="BP221" i="1"/>
  <c r="BO221" i="1"/>
  <c r="BN221" i="1"/>
  <c r="BV220" i="1"/>
  <c r="BU220" i="1"/>
  <c r="BT220" i="1"/>
  <c r="BS220" i="1"/>
  <c r="BR220" i="1"/>
  <c r="BQ220" i="1"/>
  <c r="BP220" i="1"/>
  <c r="BO220" i="1"/>
  <c r="BN220" i="1"/>
  <c r="BV219" i="1"/>
  <c r="BU219" i="1"/>
  <c r="BT219" i="1"/>
  <c r="BS219" i="1"/>
  <c r="BR219" i="1"/>
  <c r="BQ219" i="1"/>
  <c r="BP219" i="1"/>
  <c r="BO219" i="1"/>
  <c r="BN219" i="1"/>
  <c r="BV218" i="1"/>
  <c r="BU218" i="1"/>
  <c r="BT218" i="1"/>
  <c r="BS218" i="1"/>
  <c r="BR218" i="1"/>
  <c r="BQ218" i="1"/>
  <c r="BP218" i="1"/>
  <c r="BO218" i="1"/>
  <c r="BN218" i="1"/>
  <c r="BV217" i="1"/>
  <c r="BU217" i="1"/>
  <c r="BT217" i="1"/>
  <c r="BS217" i="1"/>
  <c r="BR217" i="1"/>
  <c r="BQ217" i="1"/>
  <c r="BP217" i="1"/>
  <c r="BO217" i="1"/>
  <c r="BN217" i="1"/>
  <c r="BV216" i="1"/>
  <c r="BU216" i="1"/>
  <c r="BT216" i="1"/>
  <c r="BS216" i="1"/>
  <c r="BR216" i="1"/>
  <c r="BQ216" i="1"/>
  <c r="BP216" i="1"/>
  <c r="BO216" i="1"/>
  <c r="BN216" i="1"/>
  <c r="BV215" i="1"/>
  <c r="BU215" i="1"/>
  <c r="BT215" i="1"/>
  <c r="BS215" i="1"/>
  <c r="BR215" i="1"/>
  <c r="BQ215" i="1"/>
  <c r="BP215" i="1"/>
  <c r="BO215" i="1"/>
  <c r="BN215" i="1"/>
  <c r="BV214" i="1"/>
  <c r="BU214" i="1"/>
  <c r="BT214" i="1"/>
  <c r="BS214" i="1"/>
  <c r="BR214" i="1"/>
  <c r="BQ214" i="1"/>
  <c r="BP214" i="1"/>
  <c r="BO214" i="1"/>
  <c r="BN214" i="1"/>
  <c r="BV213" i="1"/>
  <c r="BU213" i="1"/>
  <c r="BT213" i="1"/>
  <c r="BS213" i="1"/>
  <c r="BR213" i="1"/>
  <c r="BQ213" i="1"/>
  <c r="BP213" i="1"/>
  <c r="BO213" i="1"/>
  <c r="BN213" i="1"/>
  <c r="BV212" i="1"/>
  <c r="BU212" i="1"/>
  <c r="BT212" i="1"/>
  <c r="BS212" i="1"/>
  <c r="BR212" i="1"/>
  <c r="BQ212" i="1"/>
  <c r="BP212" i="1"/>
  <c r="BO212" i="1"/>
  <c r="BN212" i="1"/>
  <c r="BV211" i="1"/>
  <c r="BU211" i="1"/>
  <c r="BT211" i="1"/>
  <c r="BS211" i="1"/>
  <c r="BR211" i="1"/>
  <c r="BQ211" i="1"/>
  <c r="BP211" i="1"/>
  <c r="BO211" i="1"/>
  <c r="BN211" i="1"/>
  <c r="BV210" i="1"/>
  <c r="BU210" i="1"/>
  <c r="BT210" i="1"/>
  <c r="BS210" i="1"/>
  <c r="BR210" i="1"/>
  <c r="BQ210" i="1"/>
  <c r="BP210" i="1"/>
  <c r="BO210" i="1"/>
  <c r="BN210" i="1"/>
  <c r="BV209" i="1"/>
  <c r="BU209" i="1"/>
  <c r="BT209" i="1"/>
  <c r="BS209" i="1"/>
  <c r="BR209" i="1"/>
  <c r="BQ209" i="1"/>
  <c r="BP209" i="1"/>
  <c r="BO209" i="1"/>
  <c r="BN209" i="1"/>
  <c r="BV208" i="1"/>
  <c r="BU208" i="1"/>
  <c r="BT208" i="1"/>
  <c r="BS208" i="1"/>
  <c r="BR208" i="1"/>
  <c r="BQ208" i="1"/>
  <c r="BP208" i="1"/>
  <c r="BO208" i="1"/>
  <c r="BN208" i="1"/>
  <c r="BV207" i="1"/>
  <c r="BU207" i="1"/>
  <c r="BT207" i="1"/>
  <c r="BS207" i="1"/>
  <c r="BR207" i="1"/>
  <c r="BQ207" i="1"/>
  <c r="BP207" i="1"/>
  <c r="BO207" i="1"/>
  <c r="BN207" i="1"/>
  <c r="BV206" i="1"/>
  <c r="BU206" i="1"/>
  <c r="BT206" i="1"/>
  <c r="BS206" i="1"/>
  <c r="BR206" i="1"/>
  <c r="BQ206" i="1"/>
  <c r="BP206" i="1"/>
  <c r="BO206" i="1"/>
  <c r="BN206" i="1"/>
  <c r="BV205" i="1"/>
  <c r="BU205" i="1"/>
  <c r="BT205" i="1"/>
  <c r="BS205" i="1"/>
  <c r="BR205" i="1"/>
  <c r="BQ205" i="1"/>
  <c r="BP205" i="1"/>
  <c r="BO205" i="1"/>
  <c r="BN205" i="1"/>
  <c r="BV204" i="1"/>
  <c r="BU204" i="1"/>
  <c r="BT204" i="1"/>
  <c r="BS204" i="1"/>
  <c r="BR204" i="1"/>
  <c r="BQ204" i="1"/>
  <c r="BP204" i="1"/>
  <c r="BO204" i="1"/>
  <c r="BN204" i="1"/>
  <c r="BV203" i="1"/>
  <c r="BU203" i="1"/>
  <c r="BT203" i="1"/>
  <c r="BS203" i="1"/>
  <c r="BR203" i="1"/>
  <c r="BQ203" i="1"/>
  <c r="BP203" i="1"/>
  <c r="BO203" i="1"/>
  <c r="BN203" i="1"/>
  <c r="BV202" i="1"/>
  <c r="BU202" i="1"/>
  <c r="BT202" i="1"/>
  <c r="BS202" i="1"/>
  <c r="BR202" i="1"/>
  <c r="BQ202" i="1"/>
  <c r="BP202" i="1"/>
  <c r="BO202" i="1"/>
  <c r="BN202" i="1"/>
  <c r="BV201" i="1"/>
  <c r="BU201" i="1"/>
  <c r="BT201" i="1"/>
  <c r="BS201" i="1"/>
  <c r="BR201" i="1"/>
  <c r="BQ201" i="1"/>
  <c r="BP201" i="1"/>
  <c r="BO201" i="1"/>
  <c r="BN201" i="1"/>
  <c r="BV200" i="1"/>
  <c r="BU200" i="1"/>
  <c r="BT200" i="1"/>
  <c r="BS200" i="1"/>
  <c r="BR200" i="1"/>
  <c r="BQ200" i="1"/>
  <c r="BP200" i="1"/>
  <c r="BO200" i="1"/>
  <c r="BN200" i="1"/>
  <c r="BV199" i="1"/>
  <c r="BU199" i="1"/>
  <c r="BT199" i="1"/>
  <c r="BS199" i="1"/>
  <c r="BR199" i="1"/>
  <c r="BQ199" i="1"/>
  <c r="BP199" i="1"/>
  <c r="BO199" i="1"/>
  <c r="BN199" i="1"/>
  <c r="BV198" i="1"/>
  <c r="BU198" i="1"/>
  <c r="BT198" i="1"/>
  <c r="BS198" i="1"/>
  <c r="BR198" i="1"/>
  <c r="BQ198" i="1"/>
  <c r="BP198" i="1"/>
  <c r="BO198" i="1"/>
  <c r="BN198" i="1"/>
  <c r="BV197" i="1"/>
  <c r="BU197" i="1"/>
  <c r="BT197" i="1"/>
  <c r="BS197" i="1"/>
  <c r="BR197" i="1"/>
  <c r="BQ197" i="1"/>
  <c r="BP197" i="1"/>
  <c r="BO197" i="1"/>
  <c r="BN197" i="1"/>
  <c r="BV196" i="1"/>
  <c r="BU196" i="1"/>
  <c r="BT196" i="1"/>
  <c r="BS196" i="1"/>
  <c r="BR196" i="1"/>
  <c r="BQ196" i="1"/>
  <c r="BP196" i="1"/>
  <c r="BO196" i="1"/>
  <c r="BN196" i="1"/>
  <c r="BV195" i="1"/>
  <c r="BU195" i="1"/>
  <c r="BT195" i="1"/>
  <c r="BS195" i="1"/>
  <c r="BR195" i="1"/>
  <c r="BQ195" i="1"/>
  <c r="BP195" i="1"/>
  <c r="BO195" i="1"/>
  <c r="BN195" i="1"/>
  <c r="BV194" i="1"/>
  <c r="BU194" i="1"/>
  <c r="BT194" i="1"/>
  <c r="BS194" i="1"/>
  <c r="BR194" i="1"/>
  <c r="BQ194" i="1"/>
  <c r="BP194" i="1"/>
  <c r="BO194" i="1"/>
  <c r="BN194" i="1"/>
  <c r="BV193" i="1"/>
  <c r="BU193" i="1"/>
  <c r="BT193" i="1"/>
  <c r="BS193" i="1"/>
  <c r="BR193" i="1"/>
  <c r="BQ193" i="1"/>
  <c r="BP193" i="1"/>
  <c r="BO193" i="1"/>
  <c r="BN193" i="1"/>
  <c r="BV192" i="1"/>
  <c r="BU192" i="1"/>
  <c r="BT192" i="1"/>
  <c r="BS192" i="1"/>
  <c r="BR192" i="1"/>
  <c r="BQ192" i="1"/>
  <c r="BP192" i="1"/>
  <c r="BO192" i="1"/>
  <c r="BN192" i="1"/>
  <c r="BV191" i="1"/>
  <c r="BU191" i="1"/>
  <c r="BT191" i="1"/>
  <c r="BS191" i="1"/>
  <c r="BR191" i="1"/>
  <c r="BQ191" i="1"/>
  <c r="BP191" i="1"/>
  <c r="BO191" i="1"/>
  <c r="BN191" i="1"/>
  <c r="BV190" i="1"/>
  <c r="BU190" i="1"/>
  <c r="BT190" i="1"/>
  <c r="BS190" i="1"/>
  <c r="BR190" i="1"/>
  <c r="BQ190" i="1"/>
  <c r="BP190" i="1"/>
  <c r="BO190" i="1"/>
  <c r="BN190" i="1"/>
  <c r="BV189" i="1"/>
  <c r="BU189" i="1"/>
  <c r="BT189" i="1"/>
  <c r="BS189" i="1"/>
  <c r="BR189" i="1"/>
  <c r="BQ189" i="1"/>
  <c r="BP189" i="1"/>
  <c r="BO189" i="1"/>
  <c r="BN189" i="1"/>
  <c r="BV188" i="1"/>
  <c r="BU188" i="1"/>
  <c r="BT188" i="1"/>
  <c r="BS188" i="1"/>
  <c r="BR188" i="1"/>
  <c r="BQ188" i="1"/>
  <c r="BP188" i="1"/>
  <c r="BO188" i="1"/>
  <c r="BN188" i="1"/>
  <c r="BV187" i="1"/>
  <c r="BU187" i="1"/>
  <c r="BT187" i="1"/>
  <c r="BS187" i="1"/>
  <c r="BR187" i="1"/>
  <c r="BQ187" i="1"/>
  <c r="BP187" i="1"/>
  <c r="BO187" i="1"/>
  <c r="BN187" i="1"/>
  <c r="BV186" i="1"/>
  <c r="BU186" i="1"/>
  <c r="BT186" i="1"/>
  <c r="BS186" i="1"/>
  <c r="BR186" i="1"/>
  <c r="BQ186" i="1"/>
  <c r="BP186" i="1"/>
  <c r="BO186" i="1"/>
  <c r="BN186" i="1"/>
  <c r="BV185" i="1"/>
  <c r="BU185" i="1"/>
  <c r="BT185" i="1"/>
  <c r="BS185" i="1"/>
  <c r="BR185" i="1"/>
  <c r="BQ185" i="1"/>
  <c r="BP185" i="1"/>
  <c r="BO185" i="1"/>
  <c r="BN185" i="1"/>
  <c r="BV184" i="1"/>
  <c r="BU184" i="1"/>
  <c r="BT184" i="1"/>
  <c r="BS184" i="1"/>
  <c r="BR184" i="1"/>
  <c r="BQ184" i="1"/>
  <c r="BP184" i="1"/>
  <c r="BO184" i="1"/>
  <c r="BN184" i="1"/>
  <c r="BV183" i="1"/>
  <c r="BU183" i="1"/>
  <c r="BT183" i="1"/>
  <c r="BS183" i="1"/>
  <c r="BR183" i="1"/>
  <c r="BQ183" i="1"/>
  <c r="BP183" i="1"/>
  <c r="BO183" i="1"/>
  <c r="BN183" i="1"/>
  <c r="BV182" i="1"/>
  <c r="BU182" i="1"/>
  <c r="BT182" i="1"/>
  <c r="BS182" i="1"/>
  <c r="BR182" i="1"/>
  <c r="BQ182" i="1"/>
  <c r="BP182" i="1"/>
  <c r="BO182" i="1"/>
  <c r="BN182" i="1"/>
  <c r="BV181" i="1"/>
  <c r="BU181" i="1"/>
  <c r="BT181" i="1"/>
  <c r="BS181" i="1"/>
  <c r="BR181" i="1"/>
  <c r="BQ181" i="1"/>
  <c r="BP181" i="1"/>
  <c r="BO181" i="1"/>
  <c r="BN181" i="1"/>
  <c r="BV180" i="1"/>
  <c r="BU180" i="1"/>
  <c r="BT180" i="1"/>
  <c r="BS180" i="1"/>
  <c r="BR180" i="1"/>
  <c r="BQ180" i="1"/>
  <c r="BP180" i="1"/>
  <c r="BO180" i="1"/>
  <c r="BN180" i="1"/>
  <c r="BV179" i="1"/>
  <c r="BU179" i="1"/>
  <c r="BT179" i="1"/>
  <c r="BS179" i="1"/>
  <c r="BR179" i="1"/>
  <c r="BQ179" i="1"/>
  <c r="BP179" i="1"/>
  <c r="BO179" i="1"/>
  <c r="BN179" i="1"/>
  <c r="BV178" i="1"/>
  <c r="BU178" i="1"/>
  <c r="BT178" i="1"/>
  <c r="BS178" i="1"/>
  <c r="BR178" i="1"/>
  <c r="BQ178" i="1"/>
  <c r="BP178" i="1"/>
  <c r="BO178" i="1"/>
  <c r="BN178" i="1"/>
  <c r="BV177" i="1"/>
  <c r="BU177" i="1"/>
  <c r="BT177" i="1"/>
  <c r="BS177" i="1"/>
  <c r="BR177" i="1"/>
  <c r="BQ177" i="1"/>
  <c r="BP177" i="1"/>
  <c r="BO177" i="1"/>
  <c r="BN177" i="1"/>
  <c r="BV176" i="1"/>
  <c r="BU176" i="1"/>
  <c r="BT176" i="1"/>
  <c r="BS176" i="1"/>
  <c r="BR176" i="1"/>
  <c r="BQ176" i="1"/>
  <c r="BP176" i="1"/>
  <c r="BO176" i="1"/>
  <c r="BN176" i="1"/>
  <c r="BV175" i="1"/>
  <c r="BU175" i="1"/>
  <c r="BT175" i="1"/>
  <c r="BS175" i="1"/>
  <c r="BR175" i="1"/>
  <c r="BQ175" i="1"/>
  <c r="BP175" i="1"/>
  <c r="BO175" i="1"/>
  <c r="BN175" i="1"/>
  <c r="BV174" i="1"/>
  <c r="BU174" i="1"/>
  <c r="BT174" i="1"/>
  <c r="BS174" i="1"/>
  <c r="BR174" i="1"/>
  <c r="BQ174" i="1"/>
  <c r="BP174" i="1"/>
  <c r="BO174" i="1"/>
  <c r="BN174" i="1"/>
  <c r="BV173" i="1"/>
  <c r="BU173" i="1"/>
  <c r="BT173" i="1"/>
  <c r="BS173" i="1"/>
  <c r="BR173" i="1"/>
  <c r="BQ173" i="1"/>
  <c r="BP173" i="1"/>
  <c r="BO173" i="1"/>
  <c r="BN173" i="1"/>
  <c r="BV172" i="1"/>
  <c r="BU172" i="1"/>
  <c r="BT172" i="1"/>
  <c r="BS172" i="1"/>
  <c r="BR172" i="1"/>
  <c r="BQ172" i="1"/>
  <c r="BP172" i="1"/>
  <c r="BO172" i="1"/>
  <c r="BN172" i="1"/>
  <c r="BV171" i="1"/>
  <c r="BU171" i="1"/>
  <c r="BT171" i="1"/>
  <c r="BS171" i="1"/>
  <c r="BR171" i="1"/>
  <c r="BQ171" i="1"/>
  <c r="BP171" i="1"/>
  <c r="BO171" i="1"/>
  <c r="BN171" i="1"/>
  <c r="BV170" i="1"/>
  <c r="BU170" i="1"/>
  <c r="BT170" i="1"/>
  <c r="BS170" i="1"/>
  <c r="BR170" i="1"/>
  <c r="BQ170" i="1"/>
  <c r="BP170" i="1"/>
  <c r="BO170" i="1"/>
  <c r="BN170" i="1"/>
  <c r="BV169" i="1"/>
  <c r="BU169" i="1"/>
  <c r="BT169" i="1"/>
  <c r="BS169" i="1"/>
  <c r="BR169" i="1"/>
  <c r="BQ169" i="1"/>
  <c r="BP169" i="1"/>
  <c r="BO169" i="1"/>
  <c r="BN169" i="1"/>
  <c r="BV168" i="1"/>
  <c r="BU168" i="1"/>
  <c r="BT168" i="1"/>
  <c r="BS168" i="1"/>
  <c r="BR168" i="1"/>
  <c r="BQ168" i="1"/>
  <c r="BP168" i="1"/>
  <c r="BO168" i="1"/>
  <c r="BN168" i="1"/>
  <c r="BV167" i="1"/>
  <c r="BU167" i="1"/>
  <c r="BT167" i="1"/>
  <c r="BS167" i="1"/>
  <c r="BR167" i="1"/>
  <c r="BQ167" i="1"/>
  <c r="BP167" i="1"/>
  <c r="BO167" i="1"/>
  <c r="BN167" i="1"/>
  <c r="BV166" i="1"/>
  <c r="BU166" i="1"/>
  <c r="BT166" i="1"/>
  <c r="BS166" i="1"/>
  <c r="BR166" i="1"/>
  <c r="BQ166" i="1"/>
  <c r="BP166" i="1"/>
  <c r="BO166" i="1"/>
  <c r="BN166" i="1"/>
  <c r="BV165" i="1"/>
  <c r="BU165" i="1"/>
  <c r="BT165" i="1"/>
  <c r="BS165" i="1"/>
  <c r="BR165" i="1"/>
  <c r="BQ165" i="1"/>
  <c r="BP165" i="1"/>
  <c r="BO165" i="1"/>
  <c r="BN165" i="1"/>
  <c r="BV164" i="1"/>
  <c r="BU164" i="1"/>
  <c r="BT164" i="1"/>
  <c r="BS164" i="1"/>
  <c r="BR164" i="1"/>
  <c r="BQ164" i="1"/>
  <c r="BP164" i="1"/>
  <c r="BO164" i="1"/>
  <c r="BN164" i="1"/>
  <c r="BV163" i="1"/>
  <c r="BU163" i="1"/>
  <c r="BT163" i="1"/>
  <c r="BS163" i="1"/>
  <c r="BR163" i="1"/>
  <c r="BQ163" i="1"/>
  <c r="BP163" i="1"/>
  <c r="BO163" i="1"/>
  <c r="BN163" i="1"/>
  <c r="BV162" i="1"/>
  <c r="BU162" i="1"/>
  <c r="BT162" i="1"/>
  <c r="BS162" i="1"/>
  <c r="BR162" i="1"/>
  <c r="BQ162" i="1"/>
  <c r="BP162" i="1"/>
  <c r="BO162" i="1"/>
  <c r="BN162" i="1"/>
  <c r="BV161" i="1"/>
  <c r="BU161" i="1"/>
  <c r="BT161" i="1"/>
  <c r="BS161" i="1"/>
  <c r="BR161" i="1"/>
  <c r="BQ161" i="1"/>
  <c r="BP161" i="1"/>
  <c r="BO161" i="1"/>
  <c r="BN161" i="1"/>
  <c r="BV160" i="1"/>
  <c r="BU160" i="1"/>
  <c r="BT160" i="1"/>
  <c r="BS160" i="1"/>
  <c r="BR160" i="1"/>
  <c r="BQ160" i="1"/>
  <c r="BP160" i="1"/>
  <c r="BO160" i="1"/>
  <c r="BN160" i="1"/>
  <c r="BV159" i="1"/>
  <c r="BU159" i="1"/>
  <c r="BT159" i="1"/>
  <c r="BS159" i="1"/>
  <c r="BR159" i="1"/>
  <c r="BQ159" i="1"/>
  <c r="BP159" i="1"/>
  <c r="BO159" i="1"/>
  <c r="BN159" i="1"/>
  <c r="BV158" i="1"/>
  <c r="BU158" i="1"/>
  <c r="BT158" i="1"/>
  <c r="BS158" i="1"/>
  <c r="BR158" i="1"/>
  <c r="BQ158" i="1"/>
  <c r="BP158" i="1"/>
  <c r="BO158" i="1"/>
  <c r="BN158" i="1"/>
  <c r="BV157" i="1"/>
  <c r="BU157" i="1"/>
  <c r="BT157" i="1"/>
  <c r="BS157" i="1"/>
  <c r="BR157" i="1"/>
  <c r="BQ157" i="1"/>
  <c r="BP157" i="1"/>
  <c r="BO157" i="1"/>
  <c r="BN157" i="1"/>
  <c r="BV156" i="1"/>
  <c r="BU156" i="1"/>
  <c r="BT156" i="1"/>
  <c r="BS156" i="1"/>
  <c r="BR156" i="1"/>
  <c r="BQ156" i="1"/>
  <c r="BP156" i="1"/>
  <c r="BO156" i="1"/>
  <c r="BN156" i="1"/>
  <c r="BV155" i="1"/>
  <c r="BU155" i="1"/>
  <c r="BT155" i="1"/>
  <c r="BS155" i="1"/>
  <c r="BR155" i="1"/>
  <c r="BQ155" i="1"/>
  <c r="BP155" i="1"/>
  <c r="BO155" i="1"/>
  <c r="BN155" i="1"/>
  <c r="BV154" i="1"/>
  <c r="BU154" i="1"/>
  <c r="BT154" i="1"/>
  <c r="BS154" i="1"/>
  <c r="BR154" i="1"/>
  <c r="BQ154" i="1"/>
  <c r="BP154" i="1"/>
  <c r="BO154" i="1"/>
  <c r="BN154" i="1"/>
  <c r="BV153" i="1"/>
  <c r="BU153" i="1"/>
  <c r="BT153" i="1"/>
  <c r="BS153" i="1"/>
  <c r="BR153" i="1"/>
  <c r="BQ153" i="1"/>
  <c r="BP153" i="1"/>
  <c r="BO153" i="1"/>
  <c r="BN153" i="1"/>
  <c r="BV152" i="1"/>
  <c r="BU152" i="1"/>
  <c r="BT152" i="1"/>
  <c r="BS152" i="1"/>
  <c r="BR152" i="1"/>
  <c r="BQ152" i="1"/>
  <c r="BP152" i="1"/>
  <c r="BO152" i="1"/>
  <c r="BN152" i="1"/>
  <c r="BV151" i="1"/>
  <c r="BU151" i="1"/>
  <c r="BT151" i="1"/>
  <c r="BS151" i="1"/>
  <c r="BR151" i="1"/>
  <c r="BQ151" i="1"/>
  <c r="BP151" i="1"/>
  <c r="BO151" i="1"/>
  <c r="BN151" i="1"/>
  <c r="BV150" i="1"/>
  <c r="BU150" i="1"/>
  <c r="BT150" i="1"/>
  <c r="BS150" i="1"/>
  <c r="BR150" i="1"/>
  <c r="BQ150" i="1"/>
  <c r="BP150" i="1"/>
  <c r="BO150" i="1"/>
  <c r="BN150" i="1"/>
  <c r="BV149" i="1"/>
  <c r="BU149" i="1"/>
  <c r="BT149" i="1"/>
  <c r="BS149" i="1"/>
  <c r="BR149" i="1"/>
  <c r="BQ149" i="1"/>
  <c r="BP149" i="1"/>
  <c r="BO149" i="1"/>
  <c r="BN149" i="1"/>
  <c r="BV148" i="1"/>
  <c r="BU148" i="1"/>
  <c r="BT148" i="1"/>
  <c r="BS148" i="1"/>
  <c r="BR148" i="1"/>
  <c r="BQ148" i="1"/>
  <c r="BP148" i="1"/>
  <c r="BO148" i="1"/>
  <c r="BN148" i="1"/>
  <c r="BV147" i="1"/>
  <c r="BU147" i="1"/>
  <c r="BT147" i="1"/>
  <c r="BS147" i="1"/>
  <c r="BR147" i="1"/>
  <c r="BQ147" i="1"/>
  <c r="BP147" i="1"/>
  <c r="BO147" i="1"/>
  <c r="BN147" i="1"/>
  <c r="BV146" i="1"/>
  <c r="BU146" i="1"/>
  <c r="BT146" i="1"/>
  <c r="BS146" i="1"/>
  <c r="BR146" i="1"/>
  <c r="BQ146" i="1"/>
  <c r="BP146" i="1"/>
  <c r="BO146" i="1"/>
  <c r="BN146" i="1"/>
  <c r="BV145" i="1"/>
  <c r="BU145" i="1"/>
  <c r="BT145" i="1"/>
  <c r="BS145" i="1"/>
  <c r="BR145" i="1"/>
  <c r="BQ145" i="1"/>
  <c r="BP145" i="1"/>
  <c r="BO145" i="1"/>
  <c r="BN145" i="1"/>
  <c r="BV144" i="1"/>
  <c r="BU144" i="1"/>
  <c r="BT144" i="1"/>
  <c r="BS144" i="1"/>
  <c r="BR144" i="1"/>
  <c r="BQ144" i="1"/>
  <c r="BP144" i="1"/>
  <c r="BO144" i="1"/>
  <c r="BN144" i="1"/>
  <c r="BV143" i="1"/>
  <c r="BU143" i="1"/>
  <c r="BT143" i="1"/>
  <c r="BS143" i="1"/>
  <c r="BR143" i="1"/>
  <c r="BQ143" i="1"/>
  <c r="BP143" i="1"/>
  <c r="BO143" i="1"/>
  <c r="BN143" i="1"/>
  <c r="BV142" i="1"/>
  <c r="BU142" i="1"/>
  <c r="BT142" i="1"/>
  <c r="BS142" i="1"/>
  <c r="BR142" i="1"/>
  <c r="BQ142" i="1"/>
  <c r="BP142" i="1"/>
  <c r="BO142" i="1"/>
  <c r="BN142" i="1"/>
  <c r="BV141" i="1"/>
  <c r="BU141" i="1"/>
  <c r="BT141" i="1"/>
  <c r="BS141" i="1"/>
  <c r="BR141" i="1"/>
  <c r="BQ141" i="1"/>
  <c r="BP141" i="1"/>
  <c r="BO141" i="1"/>
  <c r="BN141" i="1"/>
  <c r="BV140" i="1"/>
  <c r="BU140" i="1"/>
  <c r="BT140" i="1"/>
  <c r="BS140" i="1"/>
  <c r="BR140" i="1"/>
  <c r="BQ140" i="1"/>
  <c r="BP140" i="1"/>
  <c r="BO140" i="1"/>
  <c r="BN140" i="1"/>
  <c r="BV139" i="1"/>
  <c r="BU139" i="1"/>
  <c r="BT139" i="1"/>
  <c r="BS139" i="1"/>
  <c r="BR139" i="1"/>
  <c r="BQ139" i="1"/>
  <c r="BP139" i="1"/>
  <c r="BO139" i="1"/>
  <c r="BN139" i="1"/>
  <c r="BV138" i="1"/>
  <c r="BU138" i="1"/>
  <c r="BT138" i="1"/>
  <c r="BS138" i="1"/>
  <c r="BR138" i="1"/>
  <c r="BQ138" i="1"/>
  <c r="BP138" i="1"/>
  <c r="BO138" i="1"/>
  <c r="BN138" i="1"/>
  <c r="BV137" i="1"/>
  <c r="BU137" i="1"/>
  <c r="BT137" i="1"/>
  <c r="BS137" i="1"/>
  <c r="BR137" i="1"/>
  <c r="BQ137" i="1"/>
  <c r="BP137" i="1"/>
  <c r="BO137" i="1"/>
  <c r="BN137" i="1"/>
  <c r="BV136" i="1"/>
  <c r="BU136" i="1"/>
  <c r="BT136" i="1"/>
  <c r="BS136" i="1"/>
  <c r="BR136" i="1"/>
  <c r="BQ136" i="1"/>
  <c r="BP136" i="1"/>
  <c r="BO136" i="1"/>
  <c r="BN136" i="1"/>
  <c r="BV135" i="1"/>
  <c r="BU135" i="1"/>
  <c r="BT135" i="1"/>
  <c r="BS135" i="1"/>
  <c r="BR135" i="1"/>
  <c r="BQ135" i="1"/>
  <c r="BP135" i="1"/>
  <c r="BO135" i="1"/>
  <c r="BN135" i="1"/>
  <c r="BV134" i="1"/>
  <c r="BU134" i="1"/>
  <c r="BT134" i="1"/>
  <c r="BS134" i="1"/>
  <c r="BR134" i="1"/>
  <c r="BQ134" i="1"/>
  <c r="BP134" i="1"/>
  <c r="BO134" i="1"/>
  <c r="BN134" i="1"/>
  <c r="BV133" i="1"/>
  <c r="BU133" i="1"/>
  <c r="BT133" i="1"/>
  <c r="BS133" i="1"/>
  <c r="BR133" i="1"/>
  <c r="BQ133" i="1"/>
  <c r="BP133" i="1"/>
  <c r="BO133" i="1"/>
  <c r="BN133" i="1"/>
  <c r="BV132" i="1"/>
  <c r="BU132" i="1"/>
  <c r="BT132" i="1"/>
  <c r="BS132" i="1"/>
  <c r="BR132" i="1"/>
  <c r="BQ132" i="1"/>
  <c r="BP132" i="1"/>
  <c r="BO132" i="1"/>
  <c r="BN132" i="1"/>
  <c r="BV131" i="1"/>
  <c r="BU131" i="1"/>
  <c r="BT131" i="1"/>
  <c r="BS131" i="1"/>
  <c r="BR131" i="1"/>
  <c r="BQ131" i="1"/>
  <c r="BP131" i="1"/>
  <c r="BO131" i="1"/>
  <c r="BN131" i="1"/>
  <c r="BV130" i="1"/>
  <c r="BU130" i="1"/>
  <c r="BT130" i="1"/>
  <c r="BS130" i="1"/>
  <c r="BR130" i="1"/>
  <c r="BQ130" i="1"/>
  <c r="BP130" i="1"/>
  <c r="BO130" i="1"/>
  <c r="BN130" i="1"/>
  <c r="BV129" i="1"/>
  <c r="BU129" i="1"/>
  <c r="BT129" i="1"/>
  <c r="BS129" i="1"/>
  <c r="BR129" i="1"/>
  <c r="BQ129" i="1"/>
  <c r="BP129" i="1"/>
  <c r="BO129" i="1"/>
  <c r="BN129" i="1"/>
  <c r="BV128" i="1"/>
  <c r="BU128" i="1"/>
  <c r="BT128" i="1"/>
  <c r="BS128" i="1"/>
  <c r="BR128" i="1"/>
  <c r="BQ128" i="1"/>
  <c r="BP128" i="1"/>
  <c r="BO128" i="1"/>
  <c r="BN128" i="1"/>
  <c r="BV127" i="1"/>
  <c r="BU127" i="1"/>
  <c r="BT127" i="1"/>
  <c r="BS127" i="1"/>
  <c r="BR127" i="1"/>
  <c r="BQ127" i="1"/>
  <c r="BP127" i="1"/>
  <c r="BO127" i="1"/>
  <c r="BN127" i="1"/>
  <c r="BV126" i="1"/>
  <c r="BU126" i="1"/>
  <c r="BT126" i="1"/>
  <c r="BS126" i="1"/>
  <c r="BR126" i="1"/>
  <c r="BQ126" i="1"/>
  <c r="BP126" i="1"/>
  <c r="BO126" i="1"/>
  <c r="BN126" i="1"/>
  <c r="BV125" i="1"/>
  <c r="BU125" i="1"/>
  <c r="BT125" i="1"/>
  <c r="BS125" i="1"/>
  <c r="BR125" i="1"/>
  <c r="BQ125" i="1"/>
  <c r="BP125" i="1"/>
  <c r="BO125" i="1"/>
  <c r="BN125" i="1"/>
  <c r="BV124" i="1"/>
  <c r="BU124" i="1"/>
  <c r="BT124" i="1"/>
  <c r="BS124" i="1"/>
  <c r="BR124" i="1"/>
  <c r="BQ124" i="1"/>
  <c r="BP124" i="1"/>
  <c r="BO124" i="1"/>
  <c r="BN124" i="1"/>
  <c r="BV123" i="1"/>
  <c r="BU123" i="1"/>
  <c r="BT123" i="1"/>
  <c r="BS123" i="1"/>
  <c r="BR123" i="1"/>
  <c r="BQ123" i="1"/>
  <c r="BP123" i="1"/>
  <c r="BO123" i="1"/>
  <c r="BN123" i="1"/>
  <c r="BV122" i="1"/>
  <c r="BU122" i="1"/>
  <c r="BT122" i="1"/>
  <c r="BS122" i="1"/>
  <c r="BR122" i="1"/>
  <c r="BQ122" i="1"/>
  <c r="BP122" i="1"/>
  <c r="BO122" i="1"/>
  <c r="BN122" i="1"/>
  <c r="BV121" i="1"/>
  <c r="BU121" i="1"/>
  <c r="BT121" i="1"/>
  <c r="BS121" i="1"/>
  <c r="BR121" i="1"/>
  <c r="BQ121" i="1"/>
  <c r="BP121" i="1"/>
  <c r="BO121" i="1"/>
  <c r="BN121" i="1"/>
  <c r="BV120" i="1"/>
  <c r="BU120" i="1"/>
  <c r="BT120" i="1"/>
  <c r="BS120" i="1"/>
  <c r="BR120" i="1"/>
  <c r="BQ120" i="1"/>
  <c r="BP120" i="1"/>
  <c r="BO120" i="1"/>
  <c r="BN120" i="1"/>
  <c r="BV119" i="1"/>
  <c r="BU119" i="1"/>
  <c r="BT119" i="1"/>
  <c r="BS119" i="1"/>
  <c r="BR119" i="1"/>
  <c r="BQ119" i="1"/>
  <c r="BP119" i="1"/>
  <c r="BO119" i="1"/>
  <c r="BN119" i="1"/>
  <c r="BV118" i="1"/>
  <c r="BU118" i="1"/>
  <c r="BT118" i="1"/>
  <c r="BS118" i="1"/>
  <c r="BR118" i="1"/>
  <c r="BQ118" i="1"/>
  <c r="BP118" i="1"/>
  <c r="BO118" i="1"/>
  <c r="BN118" i="1"/>
  <c r="BV117" i="1"/>
  <c r="BU117" i="1"/>
  <c r="BT117" i="1"/>
  <c r="BS117" i="1"/>
  <c r="BR117" i="1"/>
  <c r="BQ117" i="1"/>
  <c r="BP117" i="1"/>
  <c r="BO117" i="1"/>
  <c r="BN117" i="1"/>
  <c r="BV116" i="1"/>
  <c r="BU116" i="1"/>
  <c r="BT116" i="1"/>
  <c r="BS116" i="1"/>
  <c r="BR116" i="1"/>
  <c r="BQ116" i="1"/>
  <c r="BP116" i="1"/>
  <c r="BO116" i="1"/>
  <c r="BN116" i="1"/>
  <c r="BV115" i="1"/>
  <c r="BU115" i="1"/>
  <c r="BT115" i="1"/>
  <c r="BS115" i="1"/>
  <c r="BR115" i="1"/>
  <c r="BQ115" i="1"/>
  <c r="BP115" i="1"/>
  <c r="BO115" i="1"/>
  <c r="BN115" i="1"/>
  <c r="BV114" i="1"/>
  <c r="BU114" i="1"/>
  <c r="BT114" i="1"/>
  <c r="BS114" i="1"/>
  <c r="BR114" i="1"/>
  <c r="BQ114" i="1"/>
  <c r="BP114" i="1"/>
  <c r="BO114" i="1"/>
  <c r="BN114" i="1"/>
  <c r="BV113" i="1"/>
  <c r="BU113" i="1"/>
  <c r="BT113" i="1"/>
  <c r="BS113" i="1"/>
  <c r="BR113" i="1"/>
  <c r="BQ113" i="1"/>
  <c r="BP113" i="1"/>
  <c r="BO113" i="1"/>
  <c r="BN113" i="1"/>
  <c r="BV112" i="1"/>
  <c r="BU112" i="1"/>
  <c r="BT112" i="1"/>
  <c r="BS112" i="1"/>
  <c r="BR112" i="1"/>
  <c r="BQ112" i="1"/>
  <c r="BP112" i="1"/>
  <c r="BO112" i="1"/>
  <c r="BN112" i="1"/>
  <c r="BV111" i="1"/>
  <c r="BU111" i="1"/>
  <c r="BT111" i="1"/>
  <c r="BS111" i="1"/>
  <c r="BR111" i="1"/>
  <c r="BQ111" i="1"/>
  <c r="BP111" i="1"/>
  <c r="BO111" i="1"/>
  <c r="BN111" i="1"/>
  <c r="BV110" i="1"/>
  <c r="BU110" i="1"/>
  <c r="BT110" i="1"/>
  <c r="BS110" i="1"/>
  <c r="BR110" i="1"/>
  <c r="BQ110" i="1"/>
  <c r="BP110" i="1"/>
  <c r="BO110" i="1"/>
  <c r="BN110" i="1"/>
  <c r="BV109" i="1"/>
  <c r="BU109" i="1"/>
  <c r="BT109" i="1"/>
  <c r="BS109" i="1"/>
  <c r="BR109" i="1"/>
  <c r="BQ109" i="1"/>
  <c r="BP109" i="1"/>
  <c r="BO109" i="1"/>
  <c r="BN109" i="1"/>
  <c r="BV108" i="1"/>
  <c r="BU108" i="1"/>
  <c r="BT108" i="1"/>
  <c r="BS108" i="1"/>
  <c r="BR108" i="1"/>
  <c r="BQ108" i="1"/>
  <c r="BP108" i="1"/>
  <c r="BO108" i="1"/>
  <c r="BN108" i="1"/>
  <c r="BV107" i="1"/>
  <c r="BU107" i="1"/>
  <c r="BT107" i="1"/>
  <c r="BS107" i="1"/>
  <c r="BR107" i="1"/>
  <c r="BQ107" i="1"/>
  <c r="BP107" i="1"/>
  <c r="BO107" i="1"/>
  <c r="BN107" i="1"/>
  <c r="BV106" i="1"/>
  <c r="BU106" i="1"/>
  <c r="BT106" i="1"/>
  <c r="BS106" i="1"/>
  <c r="BR106" i="1"/>
  <c r="BQ106" i="1"/>
  <c r="BP106" i="1"/>
  <c r="BO106" i="1"/>
  <c r="BN106" i="1"/>
  <c r="BV105" i="1"/>
  <c r="BU105" i="1"/>
  <c r="BT105" i="1"/>
  <c r="BS105" i="1"/>
  <c r="BR105" i="1"/>
  <c r="BQ105" i="1"/>
  <c r="BP105" i="1"/>
  <c r="BO105" i="1"/>
  <c r="BN105" i="1"/>
  <c r="BV104" i="1"/>
  <c r="BU104" i="1"/>
  <c r="BT104" i="1"/>
  <c r="BS104" i="1"/>
  <c r="BR104" i="1"/>
  <c r="BQ104" i="1"/>
  <c r="BP104" i="1"/>
  <c r="BO104" i="1"/>
  <c r="BN104" i="1"/>
  <c r="BV103" i="1"/>
  <c r="BU103" i="1"/>
  <c r="BT103" i="1"/>
  <c r="BS103" i="1"/>
  <c r="BR103" i="1"/>
  <c r="BQ103" i="1"/>
  <c r="BP103" i="1"/>
  <c r="BO103" i="1"/>
  <c r="BN103" i="1"/>
  <c r="BV102" i="1"/>
  <c r="BU102" i="1"/>
  <c r="BT102" i="1"/>
  <c r="BS102" i="1"/>
  <c r="BR102" i="1"/>
  <c r="BQ102" i="1"/>
  <c r="BP102" i="1"/>
  <c r="BO102" i="1"/>
  <c r="BN102" i="1"/>
  <c r="BV101" i="1"/>
  <c r="BU101" i="1"/>
  <c r="BT101" i="1"/>
  <c r="BS101" i="1"/>
  <c r="BR101" i="1"/>
  <c r="BQ101" i="1"/>
  <c r="BP101" i="1"/>
  <c r="BO101" i="1"/>
  <c r="BN101" i="1"/>
  <c r="BV100" i="1"/>
  <c r="BU100" i="1"/>
  <c r="BT100" i="1"/>
  <c r="BS100" i="1"/>
  <c r="BR100" i="1"/>
  <c r="BQ100" i="1"/>
  <c r="BP100" i="1"/>
  <c r="BO100" i="1"/>
  <c r="BN100" i="1"/>
  <c r="BV99" i="1"/>
  <c r="BU99" i="1"/>
  <c r="BT99" i="1"/>
  <c r="BS99" i="1"/>
  <c r="BR99" i="1"/>
  <c r="BQ99" i="1"/>
  <c r="BP99" i="1"/>
  <c r="BO99" i="1"/>
  <c r="BN99" i="1"/>
  <c r="BV98" i="1"/>
  <c r="BU98" i="1"/>
  <c r="BT98" i="1"/>
  <c r="BS98" i="1"/>
  <c r="BR98" i="1"/>
  <c r="BQ98" i="1"/>
  <c r="BP98" i="1"/>
  <c r="BO98" i="1"/>
  <c r="BN98" i="1"/>
  <c r="BV97" i="1"/>
  <c r="BU97" i="1"/>
  <c r="BT97" i="1"/>
  <c r="BS97" i="1"/>
  <c r="BR97" i="1"/>
  <c r="BQ97" i="1"/>
  <c r="BP97" i="1"/>
  <c r="BO97" i="1"/>
  <c r="BN97" i="1"/>
  <c r="BV96" i="1"/>
  <c r="BU96" i="1"/>
  <c r="BT96" i="1"/>
  <c r="BS96" i="1"/>
  <c r="BR96" i="1"/>
  <c r="BQ96" i="1"/>
  <c r="BP96" i="1"/>
  <c r="BO96" i="1"/>
  <c r="BN96" i="1"/>
  <c r="BV95" i="1"/>
  <c r="BU95" i="1"/>
  <c r="BT95" i="1"/>
  <c r="BS95" i="1"/>
  <c r="BR95" i="1"/>
  <c r="BQ95" i="1"/>
  <c r="BP95" i="1"/>
  <c r="BO95" i="1"/>
  <c r="BN95" i="1"/>
  <c r="BV94" i="1"/>
  <c r="BU94" i="1"/>
  <c r="BT94" i="1"/>
  <c r="BS94" i="1"/>
  <c r="BR94" i="1"/>
  <c r="BQ94" i="1"/>
  <c r="BP94" i="1"/>
  <c r="BO94" i="1"/>
  <c r="BN94" i="1"/>
  <c r="BV93" i="1"/>
  <c r="BU93" i="1"/>
  <c r="BT93" i="1"/>
  <c r="BS93" i="1"/>
  <c r="BR93" i="1"/>
  <c r="BQ93" i="1"/>
  <c r="BP93" i="1"/>
  <c r="BO93" i="1"/>
  <c r="BN93" i="1"/>
  <c r="BV92" i="1"/>
  <c r="BU92" i="1"/>
  <c r="BT92" i="1"/>
  <c r="BS92" i="1"/>
  <c r="BR92" i="1"/>
  <c r="BQ92" i="1"/>
  <c r="BP92" i="1"/>
  <c r="BO92" i="1"/>
  <c r="BN92" i="1"/>
  <c r="BV91" i="1"/>
  <c r="BU91" i="1"/>
  <c r="BT91" i="1"/>
  <c r="BS91" i="1"/>
  <c r="BR91" i="1"/>
  <c r="BQ91" i="1"/>
  <c r="BP91" i="1"/>
  <c r="BO91" i="1"/>
  <c r="BN91" i="1"/>
  <c r="BV90" i="1"/>
  <c r="BU90" i="1"/>
  <c r="BT90" i="1"/>
  <c r="BS90" i="1"/>
  <c r="BR90" i="1"/>
  <c r="BQ90" i="1"/>
  <c r="BP90" i="1"/>
  <c r="BO90" i="1"/>
  <c r="BN90" i="1"/>
  <c r="BV89" i="1"/>
  <c r="BU89" i="1"/>
  <c r="BT89" i="1"/>
  <c r="BS89" i="1"/>
  <c r="BR89" i="1"/>
  <c r="BQ89" i="1"/>
  <c r="BP89" i="1"/>
  <c r="BO89" i="1"/>
  <c r="BN89" i="1"/>
  <c r="BV88" i="1"/>
  <c r="BU88" i="1"/>
  <c r="BT88" i="1"/>
  <c r="BS88" i="1"/>
  <c r="BR88" i="1"/>
  <c r="BQ88" i="1"/>
  <c r="BP88" i="1"/>
  <c r="BO88" i="1"/>
  <c r="BN88" i="1"/>
  <c r="BV87" i="1"/>
  <c r="BU87" i="1"/>
  <c r="BT87" i="1"/>
  <c r="BS87" i="1"/>
  <c r="BR87" i="1"/>
  <c r="BQ87" i="1"/>
  <c r="BP87" i="1"/>
  <c r="BO87" i="1"/>
  <c r="BN87" i="1"/>
  <c r="BV86" i="1"/>
  <c r="BU86" i="1"/>
  <c r="BT86" i="1"/>
  <c r="BS86" i="1"/>
  <c r="BR86" i="1"/>
  <c r="BQ86" i="1"/>
  <c r="BP86" i="1"/>
  <c r="BO86" i="1"/>
  <c r="BN86" i="1"/>
  <c r="BV85" i="1"/>
  <c r="BU85" i="1"/>
  <c r="BT85" i="1"/>
  <c r="BS85" i="1"/>
  <c r="BR85" i="1"/>
  <c r="BQ85" i="1"/>
  <c r="BP85" i="1"/>
  <c r="BO85" i="1"/>
  <c r="BN85" i="1"/>
  <c r="BV84" i="1"/>
  <c r="BU84" i="1"/>
  <c r="BT84" i="1"/>
  <c r="BS84" i="1"/>
  <c r="BR84" i="1"/>
  <c r="BQ84" i="1"/>
  <c r="BP84" i="1"/>
  <c r="BO84" i="1"/>
  <c r="BN84" i="1"/>
  <c r="BV83" i="1"/>
  <c r="BU83" i="1"/>
  <c r="BT83" i="1"/>
  <c r="BS83" i="1"/>
  <c r="BR83" i="1"/>
  <c r="BQ83" i="1"/>
  <c r="BP83" i="1"/>
  <c r="BO83" i="1"/>
  <c r="BN83" i="1"/>
  <c r="BV82" i="1"/>
  <c r="BU82" i="1"/>
  <c r="BT82" i="1"/>
  <c r="BS82" i="1"/>
  <c r="BR82" i="1"/>
  <c r="BQ82" i="1"/>
  <c r="BP82" i="1"/>
  <c r="BO82" i="1"/>
  <c r="BN82" i="1"/>
  <c r="BV81" i="1"/>
  <c r="BU81" i="1"/>
  <c r="BT81" i="1"/>
  <c r="BS81" i="1"/>
  <c r="BR81" i="1"/>
  <c r="BQ81" i="1"/>
  <c r="BP81" i="1"/>
  <c r="BO81" i="1"/>
  <c r="BN81" i="1"/>
  <c r="BV80" i="1"/>
  <c r="BU80" i="1"/>
  <c r="BT80" i="1"/>
  <c r="BS80" i="1"/>
  <c r="BR80" i="1"/>
  <c r="BQ80" i="1"/>
  <c r="BP80" i="1"/>
  <c r="BO80" i="1"/>
  <c r="BN80" i="1"/>
  <c r="BV79" i="1"/>
  <c r="BU79" i="1"/>
  <c r="BT79" i="1"/>
  <c r="BS79" i="1"/>
  <c r="BR79" i="1"/>
  <c r="BQ79" i="1"/>
  <c r="BP79" i="1"/>
  <c r="BO79" i="1"/>
  <c r="BN79" i="1"/>
  <c r="BV78" i="1"/>
  <c r="BU78" i="1"/>
  <c r="BT78" i="1"/>
  <c r="BS78" i="1"/>
  <c r="BR78" i="1"/>
  <c r="BQ78" i="1"/>
  <c r="BP78" i="1"/>
  <c r="BO78" i="1"/>
  <c r="BN78" i="1"/>
  <c r="BV77" i="1"/>
  <c r="BU77" i="1"/>
  <c r="BT77" i="1"/>
  <c r="BS77" i="1"/>
  <c r="BR77" i="1"/>
  <c r="BQ77" i="1"/>
  <c r="BP77" i="1"/>
  <c r="BO77" i="1"/>
  <c r="BN77" i="1"/>
  <c r="BV76" i="1"/>
  <c r="BU76" i="1"/>
  <c r="BT76" i="1"/>
  <c r="BS76" i="1"/>
  <c r="BR76" i="1"/>
  <c r="BQ76" i="1"/>
  <c r="BP76" i="1"/>
  <c r="BO76" i="1"/>
  <c r="BN76" i="1"/>
  <c r="BV75" i="1"/>
  <c r="BU75" i="1"/>
  <c r="BT75" i="1"/>
  <c r="BS75" i="1"/>
  <c r="BR75" i="1"/>
  <c r="BQ75" i="1"/>
  <c r="BP75" i="1"/>
  <c r="BO75" i="1"/>
  <c r="BN75" i="1"/>
  <c r="BV74" i="1"/>
  <c r="BU74" i="1"/>
  <c r="BT74" i="1"/>
  <c r="BS74" i="1"/>
  <c r="BR74" i="1"/>
  <c r="BQ74" i="1"/>
  <c r="BP74" i="1"/>
  <c r="BO74" i="1"/>
  <c r="BN74" i="1"/>
  <c r="BV73" i="1"/>
  <c r="BU73" i="1"/>
  <c r="BT73" i="1"/>
  <c r="BS73" i="1"/>
  <c r="BR73" i="1"/>
  <c r="BQ73" i="1"/>
  <c r="BP73" i="1"/>
  <c r="BO73" i="1"/>
  <c r="BN73" i="1"/>
  <c r="BV72" i="1"/>
  <c r="BU72" i="1"/>
  <c r="BT72" i="1"/>
  <c r="BS72" i="1"/>
  <c r="BR72" i="1"/>
  <c r="BQ72" i="1"/>
  <c r="BP72" i="1"/>
  <c r="BO72" i="1"/>
  <c r="BN72" i="1"/>
  <c r="BV71" i="1"/>
  <c r="BU71" i="1"/>
  <c r="BT71" i="1"/>
  <c r="BS71" i="1"/>
  <c r="BR71" i="1"/>
  <c r="BQ71" i="1"/>
  <c r="BP71" i="1"/>
  <c r="BO71" i="1"/>
  <c r="BN71" i="1"/>
  <c r="BV70" i="1"/>
  <c r="BU70" i="1"/>
  <c r="BT70" i="1"/>
  <c r="BS70" i="1"/>
  <c r="BR70" i="1"/>
  <c r="BQ70" i="1"/>
  <c r="BP70" i="1"/>
  <c r="BO70" i="1"/>
  <c r="BN70" i="1"/>
  <c r="BV69" i="1"/>
  <c r="BU69" i="1"/>
  <c r="BT69" i="1"/>
  <c r="BS69" i="1"/>
  <c r="BR69" i="1"/>
  <c r="BQ69" i="1"/>
  <c r="BP69" i="1"/>
  <c r="BO69" i="1"/>
  <c r="BN69" i="1"/>
  <c r="BV68" i="1"/>
  <c r="BU68" i="1"/>
  <c r="BT68" i="1"/>
  <c r="BS68" i="1"/>
  <c r="BR68" i="1"/>
  <c r="BQ68" i="1"/>
  <c r="BP68" i="1"/>
  <c r="BO68" i="1"/>
  <c r="BN68" i="1"/>
  <c r="BV67" i="1"/>
  <c r="BU67" i="1"/>
  <c r="BT67" i="1"/>
  <c r="BS67" i="1"/>
  <c r="BR67" i="1"/>
  <c r="BQ67" i="1"/>
  <c r="BP67" i="1"/>
  <c r="BO67" i="1"/>
  <c r="BN67" i="1"/>
  <c r="BV66" i="1"/>
  <c r="BU66" i="1"/>
  <c r="BT66" i="1"/>
  <c r="BS66" i="1"/>
  <c r="BR66" i="1"/>
  <c r="BQ66" i="1"/>
  <c r="BP66" i="1"/>
  <c r="BO66" i="1"/>
  <c r="BN66" i="1"/>
  <c r="BV65" i="1"/>
  <c r="BU65" i="1"/>
  <c r="BT65" i="1"/>
  <c r="BS65" i="1"/>
  <c r="BR65" i="1"/>
  <c r="BQ65" i="1"/>
  <c r="BP65" i="1"/>
  <c r="BO65" i="1"/>
  <c r="BN65" i="1"/>
  <c r="BV64" i="1"/>
  <c r="BU64" i="1"/>
  <c r="BT64" i="1"/>
  <c r="BS64" i="1"/>
  <c r="BR64" i="1"/>
  <c r="BQ64" i="1"/>
  <c r="BP64" i="1"/>
  <c r="BO64" i="1"/>
  <c r="BN64" i="1"/>
  <c r="BV63" i="1"/>
  <c r="BU63" i="1"/>
  <c r="BT63" i="1"/>
  <c r="BS63" i="1"/>
  <c r="BR63" i="1"/>
  <c r="BQ63" i="1"/>
  <c r="BP63" i="1"/>
  <c r="BO63" i="1"/>
  <c r="BN63" i="1"/>
  <c r="BV62" i="1"/>
  <c r="BU62" i="1"/>
  <c r="BT62" i="1"/>
  <c r="BS62" i="1"/>
  <c r="BR62" i="1"/>
  <c r="BQ62" i="1"/>
  <c r="BP62" i="1"/>
  <c r="BO62" i="1"/>
  <c r="BN62" i="1"/>
  <c r="BV61" i="1"/>
  <c r="BU61" i="1"/>
  <c r="BT61" i="1"/>
  <c r="BS61" i="1"/>
  <c r="BR61" i="1"/>
  <c r="BQ61" i="1"/>
  <c r="BP61" i="1"/>
  <c r="BO61" i="1"/>
  <c r="BN61" i="1"/>
  <c r="BV60" i="1"/>
  <c r="BU60" i="1"/>
  <c r="BT60" i="1"/>
  <c r="BS60" i="1"/>
  <c r="BR60" i="1"/>
  <c r="BQ60" i="1"/>
  <c r="BP60" i="1"/>
  <c r="BO60" i="1"/>
  <c r="BN60" i="1"/>
  <c r="BV59" i="1"/>
  <c r="BU59" i="1"/>
  <c r="BT59" i="1"/>
  <c r="BS59" i="1"/>
  <c r="BR59" i="1"/>
  <c r="BQ59" i="1"/>
  <c r="BP59" i="1"/>
  <c r="BO59" i="1"/>
  <c r="BN59" i="1"/>
  <c r="BV58" i="1"/>
  <c r="BU58" i="1"/>
  <c r="BT58" i="1"/>
  <c r="BS58" i="1"/>
  <c r="BR58" i="1"/>
  <c r="BQ58" i="1"/>
  <c r="BP58" i="1"/>
  <c r="BO58" i="1"/>
  <c r="BN58" i="1"/>
  <c r="BV57" i="1"/>
  <c r="BU57" i="1"/>
  <c r="BT57" i="1"/>
  <c r="BS57" i="1"/>
  <c r="BR57" i="1"/>
  <c r="BQ57" i="1"/>
  <c r="BP57" i="1"/>
  <c r="BO57" i="1"/>
  <c r="BN57" i="1"/>
  <c r="BV56" i="1"/>
  <c r="BU56" i="1"/>
  <c r="BT56" i="1"/>
  <c r="BS56" i="1"/>
  <c r="BR56" i="1"/>
  <c r="BQ56" i="1"/>
  <c r="BP56" i="1"/>
  <c r="BO56" i="1"/>
  <c r="BN56" i="1"/>
  <c r="BV55" i="1"/>
  <c r="BU55" i="1"/>
  <c r="BT55" i="1"/>
  <c r="BS55" i="1"/>
  <c r="BR55" i="1"/>
  <c r="BQ55" i="1"/>
  <c r="BP55" i="1"/>
  <c r="BO55" i="1"/>
  <c r="BN55" i="1"/>
  <c r="BV54" i="1"/>
  <c r="BU54" i="1"/>
  <c r="BT54" i="1"/>
  <c r="BS54" i="1"/>
  <c r="BR54" i="1"/>
  <c r="BQ54" i="1"/>
  <c r="BP54" i="1"/>
  <c r="BO54" i="1"/>
  <c r="BN54" i="1"/>
  <c r="BV53" i="1"/>
  <c r="BU53" i="1"/>
  <c r="BT53" i="1"/>
  <c r="BS53" i="1"/>
  <c r="BR53" i="1"/>
  <c r="BQ53" i="1"/>
  <c r="BP53" i="1"/>
  <c r="BO53" i="1"/>
  <c r="BN53" i="1"/>
  <c r="BV52" i="1"/>
  <c r="BU52" i="1"/>
  <c r="BT52" i="1"/>
  <c r="BS52" i="1"/>
  <c r="BR52" i="1"/>
  <c r="BQ52" i="1"/>
  <c r="BP52" i="1"/>
  <c r="BO52" i="1"/>
  <c r="BN52" i="1"/>
  <c r="BV51" i="1"/>
  <c r="BU51" i="1"/>
  <c r="BT51" i="1"/>
  <c r="BS51" i="1"/>
  <c r="BR51" i="1"/>
  <c r="BQ51" i="1"/>
  <c r="BP51" i="1"/>
  <c r="BO51" i="1"/>
  <c r="BN51" i="1"/>
  <c r="BV50" i="1"/>
  <c r="BU50" i="1"/>
  <c r="BT50" i="1"/>
  <c r="BS50" i="1"/>
  <c r="BR50" i="1"/>
  <c r="BQ50" i="1"/>
  <c r="BP50" i="1"/>
  <c r="BO50" i="1"/>
  <c r="BN50" i="1"/>
  <c r="BV49" i="1"/>
  <c r="BU49" i="1"/>
  <c r="BT49" i="1"/>
  <c r="BS49" i="1"/>
  <c r="BR49" i="1"/>
  <c r="BQ49" i="1"/>
  <c r="BP49" i="1"/>
  <c r="BO49" i="1"/>
  <c r="BN49" i="1"/>
  <c r="BV48" i="1"/>
  <c r="BU48" i="1"/>
  <c r="BT48" i="1"/>
  <c r="BS48" i="1"/>
  <c r="BR48" i="1"/>
  <c r="BQ48" i="1"/>
  <c r="BP48" i="1"/>
  <c r="BO48" i="1"/>
  <c r="BN48" i="1"/>
  <c r="BV47" i="1"/>
  <c r="BU47" i="1"/>
  <c r="BT47" i="1"/>
  <c r="BS47" i="1"/>
  <c r="BR47" i="1"/>
  <c r="BQ47" i="1"/>
  <c r="BP47" i="1"/>
  <c r="BO47" i="1"/>
  <c r="BN47" i="1"/>
  <c r="BV46" i="1"/>
  <c r="BU46" i="1"/>
  <c r="BT46" i="1"/>
  <c r="BS46" i="1"/>
  <c r="BR46" i="1"/>
  <c r="BQ46" i="1"/>
  <c r="BP46" i="1"/>
  <c r="BO46" i="1"/>
  <c r="BN46" i="1"/>
  <c r="BV45" i="1"/>
  <c r="BU45" i="1"/>
  <c r="BT45" i="1"/>
  <c r="BS45" i="1"/>
  <c r="BR45" i="1"/>
  <c r="BQ45" i="1"/>
  <c r="BP45" i="1"/>
  <c r="BO45" i="1"/>
  <c r="BN45" i="1"/>
  <c r="BV44" i="1"/>
  <c r="BU44" i="1"/>
  <c r="BT44" i="1"/>
  <c r="BS44" i="1"/>
  <c r="BR44" i="1"/>
  <c r="BQ44" i="1"/>
  <c r="BP44" i="1"/>
  <c r="BO44" i="1"/>
  <c r="BN44" i="1"/>
  <c r="BV43" i="1"/>
  <c r="BU43" i="1"/>
  <c r="BT43" i="1"/>
  <c r="BS43" i="1"/>
  <c r="BR43" i="1"/>
  <c r="BQ43" i="1"/>
  <c r="BP43" i="1"/>
  <c r="BO43" i="1"/>
  <c r="BN43" i="1"/>
  <c r="BV42" i="1"/>
  <c r="BU42" i="1"/>
  <c r="BT42" i="1"/>
  <c r="BS42" i="1"/>
  <c r="BR42" i="1"/>
  <c r="BQ42" i="1"/>
  <c r="BP42" i="1"/>
  <c r="BO42" i="1"/>
  <c r="BN42" i="1"/>
  <c r="BV41" i="1"/>
  <c r="BU41" i="1"/>
  <c r="BT41" i="1"/>
  <c r="BS41" i="1"/>
  <c r="BR41" i="1"/>
  <c r="BQ41" i="1"/>
  <c r="BP41" i="1"/>
  <c r="BO41" i="1"/>
  <c r="BN41" i="1"/>
  <c r="BV40" i="1"/>
  <c r="BU40" i="1"/>
  <c r="BT40" i="1"/>
  <c r="BS40" i="1"/>
  <c r="BR40" i="1"/>
  <c r="BQ40" i="1"/>
  <c r="BP40" i="1"/>
  <c r="BO40" i="1"/>
  <c r="BN40" i="1"/>
  <c r="BV39" i="1"/>
  <c r="BU39" i="1"/>
  <c r="BT39" i="1"/>
  <c r="BS39" i="1"/>
  <c r="BR39" i="1"/>
  <c r="BQ39" i="1"/>
  <c r="BP39" i="1"/>
  <c r="BO39" i="1"/>
  <c r="BN39" i="1"/>
  <c r="BV38" i="1"/>
  <c r="BU38" i="1"/>
  <c r="BT38" i="1"/>
  <c r="BS38" i="1"/>
  <c r="BR38" i="1"/>
  <c r="BQ38" i="1"/>
  <c r="BP38" i="1"/>
  <c r="BO38" i="1"/>
  <c r="BN38" i="1"/>
  <c r="BV37" i="1"/>
  <c r="BU37" i="1"/>
  <c r="BT37" i="1"/>
  <c r="BS37" i="1"/>
  <c r="BR37" i="1"/>
  <c r="BQ37" i="1"/>
  <c r="BP37" i="1"/>
  <c r="BO37" i="1"/>
  <c r="BN37" i="1"/>
  <c r="BV36" i="1"/>
  <c r="BU36" i="1"/>
  <c r="BT36" i="1"/>
  <c r="BS36" i="1"/>
  <c r="BR36" i="1"/>
  <c r="BQ36" i="1"/>
  <c r="BP36" i="1"/>
  <c r="BO36" i="1"/>
  <c r="BN36" i="1"/>
  <c r="BV35" i="1"/>
  <c r="BU35" i="1"/>
  <c r="BT35" i="1"/>
  <c r="BS35" i="1"/>
  <c r="BR35" i="1"/>
  <c r="BQ35" i="1"/>
  <c r="BP35" i="1"/>
  <c r="BO35" i="1"/>
  <c r="BN35" i="1"/>
  <c r="BV34" i="1"/>
  <c r="BU34" i="1"/>
  <c r="BT34" i="1"/>
  <c r="BS34" i="1"/>
  <c r="BR34" i="1"/>
  <c r="BQ34" i="1"/>
  <c r="BP34" i="1"/>
  <c r="BO34" i="1"/>
  <c r="BN34" i="1"/>
  <c r="BV33" i="1"/>
  <c r="BU33" i="1"/>
  <c r="BT33" i="1"/>
  <c r="BS33" i="1"/>
  <c r="BR33" i="1"/>
  <c r="BQ33" i="1"/>
  <c r="BP33" i="1"/>
  <c r="BO33" i="1"/>
  <c r="BN33" i="1"/>
  <c r="BV32" i="1"/>
  <c r="BU32" i="1"/>
  <c r="BT32" i="1"/>
  <c r="BS32" i="1"/>
  <c r="BR32" i="1"/>
  <c r="BQ32" i="1"/>
  <c r="BP32" i="1"/>
  <c r="BO32" i="1"/>
  <c r="BN32" i="1"/>
  <c r="BV31" i="1"/>
  <c r="BU31" i="1"/>
  <c r="BT31" i="1"/>
  <c r="BS31" i="1"/>
  <c r="BR31" i="1"/>
  <c r="BQ31" i="1"/>
  <c r="BP31" i="1"/>
  <c r="BO31" i="1"/>
  <c r="BN31" i="1"/>
  <c r="BV30" i="1"/>
  <c r="BU30" i="1"/>
  <c r="BT30" i="1"/>
  <c r="BS30" i="1"/>
  <c r="BR30" i="1"/>
  <c r="BQ30" i="1"/>
  <c r="BP30" i="1"/>
  <c r="BO30" i="1"/>
  <c r="BN30" i="1"/>
  <c r="BV29" i="1"/>
  <c r="BU29" i="1"/>
  <c r="BT29" i="1"/>
  <c r="BS29" i="1"/>
  <c r="BR29" i="1"/>
  <c r="BQ29" i="1"/>
  <c r="BP29" i="1"/>
  <c r="BO29" i="1"/>
  <c r="BN29" i="1"/>
  <c r="BV28" i="1"/>
  <c r="BU28" i="1"/>
  <c r="BT28" i="1"/>
  <c r="BS28" i="1"/>
  <c r="BR28" i="1"/>
  <c r="BQ28" i="1"/>
  <c r="BP28" i="1"/>
  <c r="BO28" i="1"/>
  <c r="BN28" i="1"/>
  <c r="BV27" i="1"/>
  <c r="BU27" i="1"/>
  <c r="BT27" i="1"/>
  <c r="BS27" i="1"/>
  <c r="BR27" i="1"/>
  <c r="BQ27" i="1"/>
  <c r="BP27" i="1"/>
  <c r="BO27" i="1"/>
  <c r="BN27" i="1"/>
  <c r="BV26" i="1"/>
  <c r="BU26" i="1"/>
  <c r="BT26" i="1"/>
  <c r="BS26" i="1"/>
  <c r="BR26" i="1"/>
  <c r="BQ26" i="1"/>
  <c r="BP26" i="1"/>
  <c r="BO26" i="1"/>
  <c r="BN26" i="1"/>
  <c r="BV25" i="1"/>
  <c r="BU25" i="1"/>
  <c r="BT25" i="1"/>
  <c r="BS25" i="1"/>
  <c r="BR25" i="1"/>
  <c r="BQ25" i="1"/>
  <c r="BP25" i="1"/>
  <c r="BO25" i="1"/>
  <c r="BN25" i="1"/>
  <c r="BV24" i="1"/>
  <c r="BU24" i="1"/>
  <c r="BT24" i="1"/>
  <c r="BS24" i="1"/>
  <c r="BR24" i="1"/>
  <c r="BQ24" i="1"/>
  <c r="BP24" i="1"/>
  <c r="BO24" i="1"/>
  <c r="BN24" i="1"/>
  <c r="BV23" i="1"/>
  <c r="BU23" i="1"/>
  <c r="BT23" i="1"/>
  <c r="BS23" i="1"/>
  <c r="BR23" i="1"/>
  <c r="BQ23" i="1"/>
  <c r="BP23" i="1"/>
  <c r="BO23" i="1"/>
  <c r="BN23" i="1"/>
  <c r="BV22" i="1"/>
  <c r="BU22" i="1"/>
  <c r="BT22" i="1"/>
  <c r="BS22" i="1"/>
  <c r="BR22" i="1"/>
  <c r="BQ22" i="1"/>
  <c r="BP22" i="1"/>
  <c r="BO22" i="1"/>
  <c r="BN22" i="1"/>
  <c r="BV21" i="1"/>
  <c r="BU21" i="1"/>
  <c r="BT21" i="1"/>
  <c r="BS21" i="1"/>
  <c r="BR21" i="1"/>
  <c r="BQ21" i="1"/>
  <c r="BP21" i="1"/>
  <c r="BO21" i="1"/>
  <c r="BN21" i="1"/>
  <c r="BV20" i="1"/>
  <c r="BU20" i="1"/>
  <c r="BT20" i="1"/>
  <c r="BS20" i="1"/>
  <c r="BR20" i="1"/>
  <c r="BQ20" i="1"/>
  <c r="BP20" i="1"/>
  <c r="BO20" i="1"/>
  <c r="BN20" i="1"/>
  <c r="BV19" i="1"/>
  <c r="BU19" i="1"/>
  <c r="BT19" i="1"/>
  <c r="BS19" i="1"/>
  <c r="BR19" i="1"/>
  <c r="BQ19" i="1"/>
  <c r="BP19" i="1"/>
  <c r="BO19" i="1"/>
  <c r="BN19" i="1"/>
  <c r="BV18" i="1"/>
  <c r="BU18" i="1"/>
  <c r="BT18" i="1"/>
  <c r="BS18" i="1"/>
  <c r="BR18" i="1"/>
  <c r="BQ18" i="1"/>
  <c r="BP18" i="1"/>
  <c r="BO18" i="1"/>
  <c r="BN18" i="1"/>
  <c r="BV17" i="1"/>
  <c r="BU17" i="1"/>
  <c r="BT17" i="1"/>
  <c r="BS17" i="1"/>
  <c r="BR17" i="1"/>
  <c r="BQ17" i="1"/>
  <c r="BP17" i="1"/>
  <c r="BO17" i="1"/>
  <c r="BN17" i="1"/>
  <c r="BV16" i="1"/>
  <c r="BU16" i="1"/>
  <c r="BT16" i="1"/>
  <c r="BS16" i="1"/>
  <c r="BR16" i="1"/>
  <c r="BQ16" i="1"/>
  <c r="BP16" i="1"/>
  <c r="BO16" i="1"/>
  <c r="BN16" i="1"/>
  <c r="BV15" i="1"/>
  <c r="BU15" i="1"/>
  <c r="BT15" i="1"/>
  <c r="BS15" i="1"/>
  <c r="BR15" i="1"/>
  <c r="BQ15" i="1"/>
  <c r="BP15" i="1"/>
  <c r="BO15" i="1"/>
  <c r="BN15" i="1"/>
  <c r="BV14" i="1"/>
  <c r="BU14" i="1"/>
  <c r="BT14" i="1"/>
  <c r="BS14" i="1"/>
  <c r="BR14" i="1"/>
  <c r="BQ14" i="1"/>
  <c r="BP14" i="1"/>
  <c r="BO14" i="1"/>
  <c r="BN14" i="1"/>
  <c r="BV13" i="1"/>
  <c r="BU13" i="1"/>
  <c r="BT13" i="1"/>
  <c r="BS13" i="1"/>
  <c r="BR13" i="1"/>
  <c r="BQ13" i="1"/>
  <c r="BP13" i="1"/>
  <c r="BO13" i="1"/>
  <c r="BN13" i="1"/>
  <c r="BV12" i="1"/>
  <c r="BU12" i="1"/>
  <c r="BT12" i="1"/>
  <c r="BS12" i="1"/>
  <c r="BR12" i="1"/>
  <c r="BQ12" i="1"/>
  <c r="BP12" i="1"/>
  <c r="BO12" i="1"/>
  <c r="BN12" i="1"/>
  <c r="BV11" i="1"/>
  <c r="BU11" i="1"/>
  <c r="BT11" i="1"/>
  <c r="BS11" i="1"/>
  <c r="BR11" i="1"/>
  <c r="BQ11" i="1"/>
  <c r="BP11" i="1"/>
  <c r="BO11" i="1"/>
  <c r="BN11" i="1"/>
  <c r="BV10" i="1"/>
  <c r="BU10" i="1"/>
  <c r="BT10" i="1"/>
  <c r="BS10" i="1"/>
  <c r="BR10" i="1"/>
  <c r="BQ10" i="1"/>
  <c r="BP10" i="1"/>
  <c r="BO10" i="1"/>
  <c r="BN10" i="1"/>
  <c r="BV9" i="1"/>
  <c r="BU9" i="1"/>
  <c r="BT9" i="1"/>
  <c r="BS9" i="1"/>
  <c r="BR9" i="1"/>
  <c r="BQ9" i="1"/>
  <c r="BP9" i="1"/>
  <c r="BO9" i="1"/>
  <c r="BN9" i="1"/>
  <c r="BV8" i="1"/>
  <c r="BU8" i="1"/>
  <c r="BT8" i="1"/>
  <c r="BS8" i="1"/>
  <c r="BR8" i="1"/>
  <c r="BQ8" i="1"/>
  <c r="BP8" i="1"/>
  <c r="BO8" i="1"/>
  <c r="BN8" i="1"/>
  <c r="BV7" i="1"/>
  <c r="BU7" i="1"/>
  <c r="BT7" i="1"/>
  <c r="BS7" i="1"/>
  <c r="BR7" i="1"/>
  <c r="BQ7" i="1"/>
  <c r="BP7" i="1"/>
  <c r="BO7" i="1"/>
  <c r="BN7" i="1"/>
  <c r="BV6" i="1"/>
  <c r="BU6" i="1"/>
  <c r="BT6" i="1"/>
  <c r="BS6" i="1"/>
  <c r="BR6" i="1"/>
  <c r="BQ6" i="1"/>
  <c r="BP6" i="1"/>
  <c r="BO6" i="1"/>
  <c r="BN6" i="1"/>
  <c r="BV5" i="1"/>
  <c r="BU5" i="1"/>
  <c r="BT5" i="1"/>
  <c r="BS5" i="1"/>
  <c r="BR5" i="1"/>
  <c r="BQ5" i="1"/>
  <c r="BP5" i="1"/>
  <c r="BO5" i="1"/>
  <c r="BN5" i="1"/>
  <c r="BV4" i="1"/>
  <c r="BU4" i="1"/>
  <c r="BT4" i="1"/>
  <c r="BS4" i="1"/>
  <c r="BR4" i="1"/>
  <c r="BQ4" i="1"/>
  <c r="BP4" i="1"/>
  <c r="BO4" i="1"/>
  <c r="BN4" i="1"/>
  <c r="BV3" i="1"/>
  <c r="BU3" i="1"/>
  <c r="BT3" i="1"/>
  <c r="BS3" i="1"/>
  <c r="BR3" i="1"/>
  <c r="BQ3" i="1"/>
  <c r="BP3" i="1"/>
  <c r="BO3" i="1"/>
  <c r="BN3" i="1"/>
  <c r="BV2" i="1"/>
  <c r="BU2" i="1"/>
  <c r="BT2" i="1"/>
  <c r="BS2" i="1"/>
  <c r="BR2" i="1"/>
  <c r="BQ2" i="1"/>
  <c r="BP2" i="1"/>
  <c r="BO2" i="1"/>
  <c r="BN2" i="1"/>
  <c r="BV1" i="1"/>
  <c r="BU1" i="1"/>
  <c r="BT1" i="1"/>
  <c r="BS1" i="1"/>
  <c r="BR1" i="1"/>
  <c r="BQ1" i="1"/>
  <c r="BP1" i="1"/>
  <c r="BO1" i="1"/>
  <c r="BN1" i="1"/>
  <c r="A85" i="3" l="1"/>
  <c r="A84" i="3"/>
  <c r="A83" i="3"/>
  <c r="A82" i="3"/>
  <c r="A81" i="3"/>
  <c r="A80" i="3"/>
  <c r="A79" i="3"/>
  <c r="A78" i="3"/>
  <c r="A77" i="3"/>
  <c r="A76" i="3"/>
</calcChain>
</file>

<file path=xl/sharedStrings.xml><?xml version="1.0" encoding="utf-8"?>
<sst xmlns="http://schemas.openxmlformats.org/spreadsheetml/2006/main" count="29213" uniqueCount="3248">
  <si>
    <t>id_rep</t>
  </si>
  <si>
    <t>codigo_pd</t>
  </si>
  <si>
    <t>nombre_pd</t>
  </si>
  <si>
    <t>sigla_pd</t>
  </si>
  <si>
    <t>ano_prog_repr</t>
  </si>
  <si>
    <t>fecha_seguimiento</t>
  </si>
  <si>
    <t>recursos</t>
  </si>
  <si>
    <t>version_pa</t>
  </si>
  <si>
    <t>bt_desc_version_pa</t>
  </si>
  <si>
    <t>codigo_entidad</t>
  </si>
  <si>
    <t>nombre_entidad</t>
  </si>
  <si>
    <t>sigla_ent</t>
  </si>
  <si>
    <t>codigo_sector</t>
  </si>
  <si>
    <t>bt_desc_codigo_sector</t>
  </si>
  <si>
    <t>codigo_componente_n1</t>
  </si>
  <si>
    <t>nombre_componente_n1</t>
  </si>
  <si>
    <t>codigo_componente_n2</t>
  </si>
  <si>
    <t>nombre_componente_n2</t>
  </si>
  <si>
    <t>codigo_componente_n3</t>
  </si>
  <si>
    <t>nombre_componente_n3</t>
  </si>
  <si>
    <t>codigo_componente_n4</t>
  </si>
  <si>
    <t>nombre_componente_n4</t>
  </si>
  <si>
    <t>codigo_componente_n5</t>
  </si>
  <si>
    <t>nombre_componente_n5</t>
  </si>
  <si>
    <t>codigo_componente_n6</t>
  </si>
  <si>
    <t>nombre_componente_n6</t>
  </si>
  <si>
    <t>codigo_componente_n7</t>
  </si>
  <si>
    <t>nombre_componente_n7</t>
  </si>
  <si>
    <t>codigo_proyecto</t>
  </si>
  <si>
    <t>nombre_proyecto</t>
  </si>
  <si>
    <t>version_py</t>
  </si>
  <si>
    <t>codigo_interno_meta</t>
  </si>
  <si>
    <t>descripcion_meta</t>
  </si>
  <si>
    <t>tipo_anualizacion</t>
  </si>
  <si>
    <t>bt_desc_tipo_anualizacion</t>
  </si>
  <si>
    <t>estado_prog_meta</t>
  </si>
  <si>
    <t>bt_desc_estado_prog_meta</t>
  </si>
  <si>
    <t>origen</t>
  </si>
  <si>
    <t xml:space="preserve"> prog_ano1</t>
  </si>
  <si>
    <t>ejec_ano1</t>
  </si>
  <si>
    <t>avance_ano1</t>
  </si>
  <si>
    <t>prog_ano2</t>
  </si>
  <si>
    <t>ejec_ano2</t>
  </si>
  <si>
    <t>avance_ano2</t>
  </si>
  <si>
    <t>prog_ano3</t>
  </si>
  <si>
    <t>ejec_ano3</t>
  </si>
  <si>
    <t>avance_ano3</t>
  </si>
  <si>
    <t>prog_ano4</t>
  </si>
  <si>
    <t>ejec_ano4</t>
  </si>
  <si>
    <t>avance_ano4</t>
  </si>
  <si>
    <t>prog_ano5</t>
  </si>
  <si>
    <t>ejec_ano5</t>
  </si>
  <si>
    <t>avance_ano5</t>
  </si>
  <si>
    <t>prog_tot</t>
  </si>
  <si>
    <t>ejec_tot</t>
  </si>
  <si>
    <t>avance_tot</t>
  </si>
  <si>
    <t>prog_rec_ano1</t>
  </si>
  <si>
    <t>ejec_rec_ano1</t>
  </si>
  <si>
    <t>avance_rec_ano1</t>
  </si>
  <si>
    <t>prog_rec_ano2</t>
  </si>
  <si>
    <t>ejec_rec_ano2</t>
  </si>
  <si>
    <t>avance_rec_ano2</t>
  </si>
  <si>
    <t>prog_rec_ano3</t>
  </si>
  <si>
    <t>ejec_rec_ano3</t>
  </si>
  <si>
    <t>avance_rec_ano3</t>
  </si>
  <si>
    <t>prog_rec_ano4</t>
  </si>
  <si>
    <t>ejec_rec_ano4</t>
  </si>
  <si>
    <t>avance_rec_ano4</t>
  </si>
  <si>
    <t>prog_rec_ano5</t>
  </si>
  <si>
    <t>ejec_rec_ano5</t>
  </si>
  <si>
    <t>avance_rec_ano5</t>
  </si>
  <si>
    <t>prog_rec_tot</t>
  </si>
  <si>
    <t>ejec_rec_tot</t>
  </si>
  <si>
    <t>avance_rec_tot</t>
  </si>
  <si>
    <t>observaciones</t>
  </si>
  <si>
    <t>Bogotá mejor para todos</t>
  </si>
  <si>
    <t>BMPT</t>
  </si>
  <si>
    <t>31/12/2019 (Terminado)</t>
  </si>
  <si>
    <t>Pesos corrientes</t>
  </si>
  <si>
    <t>Ultima Version Oficial</t>
  </si>
  <si>
    <t>Personería Distrital</t>
  </si>
  <si>
    <t>Promoción y defensa de los Derechos Humanos desde una perspectiva de género y del posconflicto</t>
  </si>
  <si>
    <t>Sensibilizar 240000 Ciudadanos En Cultura Para La Paz</t>
  </si>
  <si>
    <t>Suma</t>
  </si>
  <si>
    <t>En ejecucion</t>
  </si>
  <si>
    <t>VIGENCIA (a 31/12/2019): Para la vigencia 2019 se sensibilizaron 62.299 personas en cultura para la paz de manera individual y grupal, abordando temáticas como el Código Nacional de Policía, derechos y deberes de la población víctima del conflicto armado, convivencia y cultura ciudadana, entre otros</t>
  </si>
  <si>
    <t>Sensibilizar 140000 Ciudadanos En Prevención De La Violencia Contra La Mujer Y Equidad De Género.</t>
  </si>
  <si>
    <t>VIGENCIA (a 31/12/2019): Para el 2019 se sensibilizaron 45.288 personas en prevención de violencia contra la mujer, abordando temáticas como el feminicidio, derechos de las mujeres y equidad de género y ruta de atención de violencia intrafamiliar.</t>
  </si>
  <si>
    <t>Realizar 4 Foros En Materia De Víctimas Y Posconflicto.</t>
  </si>
  <si>
    <t>VIGENCIA (a 31/12/2019): Durante la vigencia se realizaron los siguientes foros: Atención psicosocial a las víctimas: retos, sentidos y estrategias para la sanación del sufrimiento social. El arte de la reconciliación: Una mirada íntima del posconflicto.</t>
  </si>
  <si>
    <t>Orientar 175000 Ciudadanos En Defensa De Los Derechos Humanos.</t>
  </si>
  <si>
    <t>VIGENCIA (a 31/12/2019): En el 2019 se orientaron 49.713 personas en diferentes problemáticas con miras a la defensa de los derechos humanos, en los diferentes puntos de atención de la Personería de Bogotá D.C.</t>
  </si>
  <si>
    <t>Realizar 4 Seguimientos A La Política Pública De Mujeres Y Equidad De Género En El Distrito.</t>
  </si>
  <si>
    <t>Realizar 6 Seguimientos A Casos De Alto Impacto, En El Marco De Las Competencias De La Entidad.</t>
  </si>
  <si>
    <t>VIGENCIA (a 31/12/2019): En el 2019 se realizó el seguimiento a la política de seguridad en el Distrito con énfasis en el delito de Hurto en la Ciudad de Bogotá D.C.</t>
  </si>
  <si>
    <t>Servicio integral a la ciudadanía</t>
  </si>
  <si>
    <t>Atender 160000 Ciudadanos En Defensa Del Interés De Lo Público.</t>
  </si>
  <si>
    <t>VIGENCIA (a 31/12/2019): Entre el periodo comprendido del 1 de enero al 31 de diciembre de la vigencia 2019 se atendieron 4.719 ciudadanos en las 20 Personerías Locales y 42.061 en el eje de veedurías para un total de 46.780 ciudadanos atendidos superando la meta programada.</t>
  </si>
  <si>
    <t>Implementar 1 Estrategia Para El Fortalecimiento De La Participación Ciudadana</t>
  </si>
  <si>
    <t>Constante</t>
  </si>
  <si>
    <t>N/A</t>
  </si>
  <si>
    <t>VIGENCIA (a 31/12/2019): En desarrollo de la Estrategia de fortalecimiento de los mecanismos de participación ciudadana, diseñada por el grupo de participación ciudadana de la Personería de Bogotá, presentada en Diciembre de 2017 se trazaron y priorizaron  las siguientes metas y objetivos:   Mejorar la difusión de la información sobre los mecanismos de participación existentes en la Personería de Bogotá para incentivar su uso.  Sensibilizar a las personas sobre la forma adecuada de utilizar los mecanismos de participación ciudadana para que entiendan la importancia de esa adecuada utilización.  Analizar la aplicación de los mecanismos de participación ciudadana dentro del Distrito Capital, para medir su efectividad.</t>
  </si>
  <si>
    <t>Realizar 420 Jornadas De Pensamiento Crítico Sobre Valores Y Responsabilidad Social</t>
  </si>
  <si>
    <t>VIGENCIA (a 31/12/2019): Durante el periodo mencionado, se llevaron a cabo cuarenta y dos (42) Jornadas en las localidades de Antonio Nariño, Chapinero, Teusaquillo y Usme sensibilizando un total de mil quinientos sesenta y dos (1.562) ciudadanos.</t>
  </si>
  <si>
    <t>Realizar 200 Seguimiento Y/O Evaluación De Programas Relacionados Con Las Ejecución De Políticas Públicas Distritales</t>
  </si>
  <si>
    <t>VIGENCIA (a 31/12/2019): Los seguimientos y/o evaluaciones de programas relacionados con la ejecución de políticas públicas Distritales realizados para esta vigencia fueron 78, superando la meta proyectada</t>
  </si>
  <si>
    <t>Realizar 220 Campañas De Impulso Procesal.</t>
  </si>
  <si>
    <t>VIGENCIA (a 31/12/2019): En el periodo comprendido entre el 1 de enero y el 31 de diciembre de la vigencia 2019, el grupo de descongestión realizo visitas administrativas en materia de control de las actuaciones administrativas en las Alcaldías de Barrios Unidos y Usaquén. Se realizaron catorce (14) jornadas de descongestión en dichas Alcaldías, en la que se revisaron un total de trescientos treinta y tres (333)  actuaciones administrativas en materia de control del espacio público, régimen de obras y establecimientos de comercio.</t>
  </si>
  <si>
    <t>Pagar 100 % De Los Compromisos De Vigencias Anteriores Fenecidas</t>
  </si>
  <si>
    <t>Desarrollo y consolidación de la investigación disciplinaria y lucha contra la corrupción</t>
  </si>
  <si>
    <t>Dotar E Instalar 4 Salas De Audiencia Para El Desarrollo Del  Procedimiento Verbal</t>
  </si>
  <si>
    <t>VIGENCIA (a 31/12/2019): Se efectuó contrato interadministrativo con ETB quienes ya habían dotado la sala de audiencia Manuel Gaona, dejando dotadas las otras tres salsas con equipos de audio y video de última tecnología.</t>
  </si>
  <si>
    <t>Implementar 1 Estrategia Para La Participación Ciudadana En El Ejercicio Del Control De La Conducta De Quienes Desempeñan Funciones Públicas.</t>
  </si>
  <si>
    <t>Capacitar 2100 Servidoras Y Servidores Públicos Distritales. En El Conocimiento De Los Derechos,  Deberes Y Prohibiciones Enel Ejercicio De La Función Pública.</t>
  </si>
  <si>
    <t>VIGENCIA (a 31/12/2019): Se dio cumplimiento a las capacitaciones planeadas para la vigencia logrando así una asistencia de entidades del orden Distrital y nacional de 779 participantes, efectuadas en los meses de julio denominada ¿Derecho Disciplinario en Colombia¿ y el 10 de octubre se llevó a cabo el ¿III Encuentro de Oficinas de Control Interno del Distrito.</t>
  </si>
  <si>
    <t>Realizar 147 Visitas De Evaluación Y Seguimiento Programas Para Verificar El Cumplimiento De Las Obligaciones A Cargo De Las Ocid.</t>
  </si>
  <si>
    <t>VIGENCIA (a 31/12/2019): Se identificaron las entidades que hacen parte del Distrito y elaboró cronograma de visitas las cuales culminaron en el mes de diciembre y se obtuvo información relevante y de interés para la Personería de Bogotá la cual permitirá dar continuidad y fijar línea en el distrito.</t>
  </si>
  <si>
    <t>Realizar 2 Estudios Para La Caracterización De Las Tipologías De Las Conductas Frecuentes.</t>
  </si>
  <si>
    <t>VIGENCIA (a 31/12/2019): Se entrega documento que recopila el estudio de las tipologías más frecuentes presentadas en el proceso disciplinario, como resultado de consultaría</t>
  </si>
  <si>
    <t>Elaborar 100 Porciento De Conceptos Técnicos Requeridos En Los Procesos Disciplinarios.</t>
  </si>
  <si>
    <t>VIGENCIA (a 31/12/2019): Se lograron emitir el 100% de conceptos técnicos, logrando cumplir la meta del proyecto. Es de resaltar la fortaleza que se obtuvo para la Personería de Bogotá el apoyo de los profesionales especializados debido a que esta meta para la Dirección de Investigaciones Especiales.</t>
  </si>
  <si>
    <t>Realizar 4400 Decisiones De Fondo  En Los Procesos Disciplinarios Para Desestimular Potenciales Conductas Punibles.</t>
  </si>
  <si>
    <t>VIGENCIA (a 31/12/2019): Se lograron generar las decisiones de fondo planeadas dentro del proyecto de inversión logrado descongestionar y fortalecer los procesos disciplinarios vigentes en el desarrollo del proyecto, contando con perfiles idóneos para evaluar, dar impulso y decidir de fondo los expedientes priorizados. De igual manera se ha logrado evitar moras, inactividades y prescripciones.</t>
  </si>
  <si>
    <t>Implementar 3 Estrategias Para La Lucha Contra La Corrupción.</t>
  </si>
  <si>
    <t>VIGENCIA (a 31/12/2019): Se dio cumplimiento al cronograma previsto y genero un documento marco como primer tomo en espera de la continuidad de la estrategia a cargo de una consultoría.</t>
  </si>
  <si>
    <t>Modernización institucional</t>
  </si>
  <si>
    <t>Modernización para el fortalecimiento integral de la Personería de Bogotá D. C.</t>
  </si>
  <si>
    <t>Adquirir Y/O Alquilar 600 Unidades Entre Equipos De Computo, Impresoras, Escanner Y Servidores.</t>
  </si>
  <si>
    <t>VIGENCIA (a 31/12/2019): Se contrató la adquisición de 310 unidades  entre equipos de cómputo, impresoras, escáneres, servidores y demás elementos tecnológicos, logrando reducir la obsolescencia del parque computacional de la Personería de Bogotá</t>
  </si>
  <si>
    <t>Adelantar 100 Porciento De Actividades Necesarias Para El Licenciamiento, Actualización Y Mantenimiento De Software Y Hardware Misional Y De Apoyo.</t>
  </si>
  <si>
    <t>VIGENCIA (a 31/12/2019): Se realizó la contratación para la adquisición e implementación de un sistema de Gestión Documental con un BPM integrado para la automatización de procesos</t>
  </si>
  <si>
    <t>Adquirir Y/O Readecuar 2 Sede De La Personeria De Bogota D.C.</t>
  </si>
  <si>
    <t>VIGENCIA (a 31/12/2019): Se realizó el reforzamiento estructural de la escalera central del edificio de la Calle 21 No 6 ¿ 34, con instalación de anclajes y línea de vida ubicada dentro de los ascensores. Se realizó la modernización de los ascensores marca Gold Star ubicados en la sede principal. Se inició la modernización del auditorio principal de la Personería de Bogotá, D.C.</t>
  </si>
  <si>
    <t>Dotar 21 Sedes Con Puestos De Trabajo Y Elementos De Oficina.</t>
  </si>
  <si>
    <t>VIGENCIA (a 31/12/2019): Se realizó la modernización de la Sala de Juntas del Despacho de la Personería de Bogotá, D.C. mediante la adquisición de 32 sillas ergonómicas, una mesa, una credenza y una mesa de juntas.</t>
  </si>
  <si>
    <t>Adelantar 1 Proceso De Organización De Los Archivos De Gestión De La Entidad, De Acuerdo Con Las Tablas De Retención Documental Adoptadas Y Los Fondos Documentales Acumulados De Acuerdo Con Las Tablas De Valoración Documental</t>
  </si>
  <si>
    <t>VIGENCIA (a 31/12/2019): Respecto al documento del Sistema Integrado de Conservación ¿ SIC, se culminó la elaboración del mismo para presentación ante el Comité Institucional de Gestión y Desempeño, instancia que lo aprobó en sesión del 28 de octubre. Se compone del Plan de conservación documental y del Plan de preservación digital a largo plazo Se realizó adquisición de estantería pesada, folderamas y planoteca para el archivo de la Personería de Bogotá D.C.</t>
  </si>
  <si>
    <t>Adquirir Y/O Reponer 13 Unidades Entre Vehiculos Y Motos.</t>
  </si>
  <si>
    <t>VIGENCIA (a 31/12/2019): En el mes de agosto se recibieron cinco camionetas Nissan Kicks identificadas con las placas: GCW735, GCW736, GCW737, GCW738 y GCW739, las cuales se encuentran en funcionamiento.</t>
  </si>
  <si>
    <t>Definir 1 Arquitectura Empresarial Para La Gestión De Tecnologías De La Información.</t>
  </si>
  <si>
    <t>Finalizada por cumplimiento</t>
  </si>
  <si>
    <t>Realizar 2 Estudio Que Contemple Los Componentes Y Diseños Necesarios Para Construcción Y/O Readecuación De La Infraestructura Física De La Entidad</t>
  </si>
  <si>
    <t>Secretaría General</t>
  </si>
  <si>
    <t>Bogotá Mejor para las víctimas, la paz y la reconciliación</t>
  </si>
  <si>
    <t>Cumplir El 85 Porciento De Las Metas Del Pad Por Parte De La Administraciòn Distrital.</t>
  </si>
  <si>
    <t>Otorgar El 100 Porciento De Medidas De Ayuda Humanitari En El Distrito Capital.</t>
  </si>
  <si>
    <t>VIGENCIA (a 31/12/2019): se otorgaron el 100% de las medidas de Ayuda Humanitaria Inmediata de acuerdo con lo dispuesto por la Ley 1448 de 2011 y sus decretos reglamentarios, lo que equivale a 32.256 medidas entregadas a las víctimas del conflicto que cumplieron con los requisitos establecidos en la Ley de 32.256 medidas solicitadas. (Fuente: Sistema Información para Víctimas ¿ SIVIC, corte: 31/12/2019). Las medidas en Ayuda Humanitaria Inmediata - AHI- corresponden a asistencia humanitaria para el restablecimiento de los derechos garantizando la subsistencia mínima a través de alimentos, alojamiento transitorio o arriendo, y elementos como los  kit de dormitorio, artículos de aseo personal, kit cocina, elementos de dormitorio, medidas de transporte de emergencia y medidas de asistencia funeraria. De igual manera se entrega atención mediante la información, orientación  y  acompañamiento en la que se incentiva a la  autodeterminación por medio de la ampliación del panorama de las diferentes alternativas con las que cuenta el Distrito mediante la  articulación y enrutamiento efectivo de oferta existente de las entidades del Sistema Distrital y Sistema Nacional de Atención y Reparación Integral a Víctimas (SDARIV y SNARIV). Por otra parte, también se gestiona y articula de manera permanente al interior de los Centros Locales de Atención a Víctimas con las siguientes entidades de orden distrital y nacional que favorece de manera directa a la población víctima:  - Unidad para la Atención y Reparación Integral a Víctimas, Secretaría de Salud, Personería, Secretaría de Integración Social, SENA, Secretaria de Educación, manteniendo permanente comunicación con el propósito de garantizar la atención a la población y fortalecer las rutas para el acceso a servicios sociales.</t>
  </si>
  <si>
    <t>Aplicar A 80000 Personas  Planes Integrades De Atenciòn (Pia) Con Seguimiento (Pas)  En El Distrito Capital</t>
  </si>
  <si>
    <t>VIGENCIA (a 31/12/2019): En la vigencia 2019 se aplicaron a 23.569 personas los Planes de Atención y Seguimiento, entre los servicios solicitados se encuentran los siguientes: ºOrientación Jurídica a víctimas y apoyo psicosocial.  ºServicios de valoración. ºTrámites de Ayuda Humanitaria Inmediata. ºGestión para estabilización socioeconómica. º Remisiones Entidades: Secretaría Distrital de Salud, Secretaría de Educación, ICBF, Registraduría Nacional, Secretaría de Integración Social,Comisarias de familia ºAcciones comunitarias ºContención y acompañamiento a personas que presentaron alguna situación de crisis emocional en los CLAV o Puntos de Atención. ºOrientaciones psicosociales a personas víctimas de violencias en el marco del conflicto armado interno a las cuales se les otorgó información sobre la oferta Distrital, Nacional y del Tercer Sector a partir de las necesidades manifestadas.  Es importante mencionar que una persona puede acceder a más de un servicio, razón por la cual, los datos de proporciones y totales no son sumables entre si.</t>
  </si>
  <si>
    <t>Realizar Mantenimiento Y Adecuciones Al 40 Por Ciento De Los Centros Locales De Atencion A Victimas En El Distrito Capital</t>
  </si>
  <si>
    <t>Creciente</t>
  </si>
  <si>
    <t>Realizar O Acompañar 146 Productos Educativos Y Culturales  Por Parte Del Cmpr</t>
  </si>
  <si>
    <t>VIGENCIA (a 31/12/2019): Se realizaron 56 productos educativos y culturales realizados por el Centro de Memoria, Paz y Reconciliación: ¿Publicaciones: ¿Almas que escriben, Vidas en medio del conflicto armado¿. "Caminos hacia la memoria: Herramientas metodológicas para el trabajo con niños, niñas y adolescentes. ¿Recorridos en bicicleta: ¿Trazado vuelta a la memoria¿. Tercera Vuelta a la Memoria, la cual tuvo lugar en la Localidad de Puente Aranda.  ¿Talleres: ¿Taller de oficios¿: Tuvo como objetivo servir de espacio de encuentro y visibilización de los oficios de la memoria. Taller ¿Los tesoros de la memoria¿. Implementación de las metodologías en 10 talleres creativos, 2 talleres de sensibilización y 1 taller en articulación con la exposición Recordar.  ¿Conversatorios: ¿En Diálogo para la reparación¿, ¿En Diálogo, La JEP en Bogotá: Secuestros y Falsos Positivos¿.  ¿Conmemoración del ¿Día nacional de la memoria y solidaridad con las víctimas del conflicto armado¿, 13ª Vuelta a la Memoria, denominada #SinOlvido. Conmemoraciones para la reparación: Se realizó la divulgación del video de conmemoración de los asesinatos de Eduardo Umaña Mendoza, José Raquel Mercado, Carlos Pizarro y Rodrigo Lara Bonilla.  ¿Cine para la reparación:  ¿Todos son mis hijos¿. ¿Between Joyce and Remembrance¿. la película SC: Recortes de Prensa.se presentó el documental ¿El coro Retruco- Todavía cantamos¿.  el documental ¿Volver¿ ¿Teatro y música para la reconciliación: El jueves 03 de octubre, se presentó la obra de teatro ¿La Irreverente¿. Se llevó a cabo el performance ¿Así desaparecemos¿.  ¿¿Siembras simbólicas¿: Se hizo entrega de las siembras simbólicas programadas para el primer semestre y se proyectaron acciones simbólicas con organizaciones y sectores sociales y de víctimas. ¿Se acompañó al Hogar Infantil Jairo Aníbal Niño en la quinta edición del carnaval ¿Construyendo nuestra infancia: Dejando Huellas Para la Paz¿.</t>
  </si>
  <si>
    <t>Desarrollar El 100 Por Ciento De Los Laboratorios De Paz En Dos Territorios Del Distrito Capital</t>
  </si>
  <si>
    <t>VIGENCIA (a 31/12/2019): Se realizaron dos laboratorios de Paz en las localidades de Usme y Sumapaz para lo cual se adelantó la identificación de los actores claves con los cuales se realizaron las siguientes gestiones y articulación: En el mes de octubre se realizó el lanzamiento de la exposición "Bogotá  Conflicto y ruralidad", con esta exposición se buscó visibilizar la afectación que el conflicto armado ha generado en las dos zonas rurales más grandes de Bogotá, las localidades de Usme y Sumapaz, así como también las apuestas de construcción de paz que tienen en cada territorio. Adicionalmente, la exposición presentó los productos que han sido construidos en conjunto con las comunidades de ambas localidades en el marco de los laboratorios de paz, entre los cuales se encuentran: las agendas de paz, el videoclip Paz y Reconciliación, la publicación "Cuentos de mi Sumapaz", los documentales "Después de la Niebla" y el video de "Iniciativas de Usme". Para el mes de diciembre se realizó la jornada de toma de declaración colectiva por parte de la comunidad de Sumapaz. En el cierre de la vigencia se realizó el informe de cierre de los laboratorios de paz, el cual es un documento que contiene el proceso de diseño, implementación y evaluación de los laboratorios de paz en las localidades de Usme y Sumapaz, por parte de la Alta Consejería para los Derechos de las Víctimas, la Paz y la Reconciliación.</t>
  </si>
  <si>
    <t>Implementar 100 Porciento Del Protocolo De Participación Efectiva De Las Victimas Del Conflicto Armado En El Distrito Capital.</t>
  </si>
  <si>
    <t>VIGENCIA (a 31/12/2019): Las 228 sesiones ordinarias de las mesas distritales, locales y autónomas. En el marco de la expedición del protocolo de participación efectiva de las víctimas, se realizó la publicación del proyecto modificatorio en la página de la SG, en donde los representantes de las víctimas participaron a través de diversas estrategias de fortalecimiento a la participación. En otro punto y con el fin de elegir los delegados de las mesas para el periodo 2019-2021, la ACDVPR realizó una estrategia de divulgación del proceso que contempló 17 recorridos territoriales en las diferentes localidades y 15 asambleas informativas en la ciudad de Bogotá en donde se aplicó una metodología enfocada en el desarrollo de capacidades.  En el marco del protocolo actual, las mesas dentro de la implementación de sus procesos de fortalecimiento a través de la acción participativa se vincularon a diversas actividades que hacen parte de la estrategia de Incentivos a la participación, la cual tienen como objetivo el fortalecimiento organizativo. Al interior de las mesas  se ha venido realizando la definición del proyecto de placas conmemorativas que consiste en ubicar en cada localidad una placa como un reconocimiento y visibilización de su gestión en pro de la construcción de paz y fomento de la reconciliación, destacando las buenas prácticas por el fortalecimiento a la participación de las víctimas, y en espacios ampliados se ha desarrollado el incentivo de capacitación y formación en alianza con la Cámara de Comercio de Bogotá, así como el Ipazud desarrolló la estrategia de incentivos a la participación, la cual es una estrategia de capacitación que  consiste en que miembros de las mesas de participación, tienen la opción de tomar cursos y/o capacitaciones sobre temas relacionados con el ejercicio de sus funciones y pertinentes para fortalecer sus competencias y formación de líderes.En diciembre de 2019 se realizó el cierre de la estrategia de incentivos con el progra</t>
  </si>
  <si>
    <t>Implementar 100 Porciento De Medidas De Reparación Integral Que Fueron Acordadas Con Los Sujetos En El Distrito Capital.</t>
  </si>
  <si>
    <t>VIGENCIA (a 31/12/2019): se implementaron 2742 acciones de reparación integral asociadas a:  ¿ Caracterizaciones socioeconómicas a víctimas del conflicto residentes en Bogotá e incluidas en Registro Único de Víctimas - RUV, que hacen presencia en los Centros Locales de Atención a Víctimas - CLAV.   ¿ Ferias de empleabilidad ¿Feria PAZiempre¿ en las cuales participaron unidades productivas lideradas por víctimas del conflicto armado que residen en las diferentes localidades de Bogotá. Entre las cuales se destaca la adelantada el día 04 de octubre de 2019, en el Parque El Renacimiento que contó con la participación de 63 unidades productivas de la población víctima del conflicto armado, que además de exhibir sus productos recibieron reconocimiento simbólico por la labor que han adelantado en el proceso de estabilización socioeconómica en Bogotá.  ¿ Rutas de gestión para la estabilización socioeconómica. ¿ Acciones para impulsar los procesos de familias víctimas del conflicto armado con representación juridica. ¿ Productos de Reparación Colectiva para los sujetos de reparación: Afromupaz, Redepaz, Unión Romaní, ProRrom, Anmucic. ¿ Planes de Integración Local, para lo cual la ACDVPR suscribió acta de voluntariedad con las localidades de: Bosa, Ciudad Bolivar, Kennedy, Puente Aranda, Rafael Uribe y Usme. ¿ Procesos de retorno y reubicaciones de las personas que se encuentran en Bogotá con intención de retornar o reubicarse en otros entes territoriales, Planes de Integración Local , Transversalización del Enfoque Psicosocial para reparación integral, Mesas distritales de retornos y reubicaciones, reparación colectiva, subcomités de reparación integral y Comité Distrital de Justicia Transicional.</t>
  </si>
  <si>
    <t>Realizar 3 Comites Distritales De Justicia Transicional Anualmente, Para La Coordinacion Del Sistema Distrital De Atencion Y Reparacion Integral A Las Victimas-Sdariv</t>
  </si>
  <si>
    <t>VIGENCIA (a 31/12/2019): se realizó el informe del Comité Distrital de Justicia Transicional del año 2018, los hechos más importantes de la vigencia 2018 estuvieron referidos a la aprobación de la actualización del Plan de Contingencia 2018 y la aprobación de la actualización del Plan de Acción Distrital-PAD (2019). Otros hechos claves que se desarrollaron en el marco de los Subcomités Temáticos fueron la socialización del capítulo indígena del Plan de Retornos y Reubicaciones al igual que la socialización de Plan de Prevención y Protección. Para el mes de marzo se realizó la primera sesión ordinaria del Comité Distrital de Justicia Transicional donde se abordó dentro de la agenda la Implementación de la medida de reparación colectiva del Pueblo Rom. Respecto a la coordinación local, se desarrollaron sesiones ordinarias de los Comités Locales de Justicia Transicional de Tunjuelito el 6 de marzo, Usme 7 de marzo: Kennedy 12 de marzo, Rafael Uribe Uribe el 14 y 20 de marzo, Bosa el 21 de marzo, San Cristobal 22 de marzo y Chapinero 27 de marzo instalación CLJT. Se realizó una ayuda pedagógica que hace referencia al funcionamiento de los principales espacios de coordinación distrital para la política pública de víctimas, estos son: el Comité Distrital de Justicia Transicional y los cinco Subcomités Temáticos. El contenido del guión está orientado a informar sobre el funcionamiento de estos espacios de coordinación, para que las víctimas puedan fortalecer su derecho a participar en los mismos, también se incluye los deberes y responsabilidades que poseen como delegados/as. En el mes de octubre se desarrollaron cinco (5) sesiones ordinarias del Comité Local de Justicia Transicional - CLJT en las localidades de: Puente Aranda, Santa fe, Usaquén, Usme y Teusaquillo. Para el mes de diciembre de 2019, se realizó el tercer Comité Distrital de Justicia Transicional el cual tuvo lugar el 26 de diciembre.</t>
  </si>
  <si>
    <t>Fortalecimiento de la economía, el gobierno y la ciudad digital de Bogotá D. C.</t>
  </si>
  <si>
    <t>Implementar 100 Porciento De La Estratégia De Infraestructura E Institucionalidad.</t>
  </si>
  <si>
    <t>Implementar 100 Porciento Del Sistema Unico De Información Definido</t>
  </si>
  <si>
    <t>VIGENCIA (a 31/12/2019): Gestión ERP Distrital: 1. Documento para contratar implementación ERP BOGDATA vía rollout en Secretaria General: La Alta Consejería TIC y la OTIC, elaboraron Anexo Técnico para implementación del ERP en otras Entidades, ya que SDH postergó la salida a producción y estabilización de implementación del ERP BOGDATA hasta 2020.Se definieron requerimientos funcionales de módulos ERP basado en SAP. Se identificaron requerimientos de servicios profesionales para implementación del ERP vía rollout. Se identificaron requerimientos no funcionales relacionados con licenciamiento interoperabilidad e infraestructura tecnológica en nube. El Anexo técnico debe ser ajustado con documentación entrada por la SDH. 2. Documento Modelo de Gobernanza y Centro de Competencia (Excelencia) ERP Distrital: Por medio de una Consultoría, se realizaron los productos: Modelo Objetivo de Gobierno y Modelo Objetivo de Gestión. Se proponen los modelos que permitirán la estructuración de una Entidad Distrital, que se encargue de la gestión y Centro de Competencias para la implementación del ERP BOGDATA.Se continua articulación de acciones con la SDH en el marco de convenios 642 y 663 de 2017, para garantizar que las Entidades Distritales interoperen o interconecten, además de digitar, mediante archivos planos (plantillas) al ERP BOGDATA de la SDH, para ello se hizo: (a) Se realizó acompañamiento en reuniones con la SDH y Entidades Distritales para realizar pruebas de plantilla (b) Se continua con gestión de seguimiento que realizan las Entidades a través de correos a SDH, solicitando aclaraciones de dudas (c) La SG adelanta el desarrollo del reporte de Cuentas por Pagar CXP nómina que sirva de modelo para otras Entidades (d) Se convocó a las Entidades Distritales en el marco de la Plenaria de la Comisión Distrital de Sistemas, Ajuste Plataforma Entidad, Preparación Datos Pruebas, Pruebas, Entrenamiento, Adecuación Datos, en donde la fecha de salida a producción dependerá</t>
  </si>
  <si>
    <t>Implementar 100 Porciento Del Modelo De Seguridad De La Información.</t>
  </si>
  <si>
    <t>VIGENCIA (a 31/12/2019): Seguridad de la Información: Se realizaron las actividades de planeación y estructuración del proyecto. Se definió y estructuró la estrategia de comunicación. Se realizó el documento marco de referencia del modelo seguridad de la información, se hizo la presentación al MinTIC de las cartillas de seguridad. Se ofreció en colaboración con Cisco una capacitación en Ciberseguridad, orientada a la detección de amenazas en la red para 15 Entidades Distritales. Documento de consolidación del Modelo Seguridad de la Información, el cual es compendio de la estrategia adelantada por parte de la ATIC para brindar acompañamiento a las Entidades Distritales en la implementación del MSPI. Se realizó seguimiento al Plan de Trabajo y Cronograma del proyecto para asegurar el cumplimiento y adecuada ejecución del mismo. Se dio cumplimiento a la solicitud de hacer una capacitación en temas de ciberseguridad para el personal de la Secretaría Distrital de Salud. En la capacitación se expuso las cartillas de seguridad dispuestas por la Oficina, para el uso y apropiación del Modelo de Seguridad y Privacidad de la Información. Se hizo envío del boletín de seguridad respecto a ataques maliciosos persistentes, con el fin de tomar medidas preventivas respecto al bloqueo de direcciones IP peligrosas. Se realizó mesa de trabajo con la Secretaría Distrital de Gobierno, respecto al uso y apropiación de las cartillas de -Guardianes de la información-, explicando cómo promoverlas al interior de la Entidad. Se realizó procesos de socialización dirigido a los funcionarios del IDU, sobre los riesgos en el uso de Internet. Se logró consolidar el documento final de la Estrategia del Modelo de Seguridad y Privacidad de la Información (MSPI), el cual se convierte en la hoja de ruta para la implementación del Modelo a nivel Distrital. En el mismo se detalla: marco técnico, marco jurídico, indicadores, planes estratégicos, tácticos y operativos</t>
  </si>
  <si>
    <t>Impulsar 5 Acuerdos Marco O Procesos Agregados De Compras De Ti Para Las Entidades Del Distrito.</t>
  </si>
  <si>
    <t>VIGENCIA (a 31/12/2019): Acuerdos Marco de Precios o Procesos de Agregación de Demanda: Se elaboró avance con ajustes de la Circular, según observaciones de la Asesora Jurídica de la Oficina. Una vez analizados los lineamientos y directrices establecidos por Colombia Compra Eficiente frente a los Instrumentos de compra pública AMP o Proceso Demanda Agregada o Compra Pública para la Innovación CPI, entre otros, se evidenció la necesidad de integrar la Compra Pública para la Innovación (CPI), dentro de la oferta de los otros instrumentos de compra pública de la línea de tecnología, habilitados y publicados a la fecha en el sitio web de Colombia Compra Eficiente CCE, los cuales se consolidarán como avance en los registros requeridos para la formulación y expedición de la Circular. Adicionalmente, con el objetivo de integrar los Instrumentos de compra pública AMP, Procesos Demanda Agregada y Compra Pública para la Innovación CPI, entre otros, como oferta de instrumentos de compra pública de la línea de tecnología, habilitados y publicados a la fecha en el sitio web de Colombia Compra Eficiente CCE, los cuales se consolidaron, validaron y aprobaron, como avance en los registros requeridos del procedimiento 4210000-PR-371 ¿Formulación y Expedición de Lineamientos¿ (Actividades 1 y 2), posteriormente se publicó la circular No. 024 de 30 de agosto de 2019 (hito). Durante el mes de septiembre se estructuró el documento de cierre del proyecto, con las acciones adelantadas en la vigencia 2019. Este documento incluye, según procedimiento 1210200-PR-306 ¿Asesoría Técnica o Formulación y Ejecución de Proyectos en el Distrito Capital¿, Informe Final y Lecciones Aprendidas.</t>
  </si>
  <si>
    <t>Implementar 100 Porciento Del Plan De Fomento De La Industria Digital Y Tic.</t>
  </si>
  <si>
    <t>Implementar 100 Porciento De La Estrategia De Promoción Y Desarrollo De Servicios Tic.</t>
  </si>
  <si>
    <t>VIGENCIA (a 31/12/2019): Sostenibilidad zonas WiFi: a) Emisión concepto viabilidad traslado de zona WiFi de Recodo a SuperCADE Manitas, b) Seguimiento operación 69 zonas con herramienta PRGT.Sostenibilidad Laboratorios Digitales: (a) Laboratorio Nueva Cinemateca: Se obtuvo acta liquidación Convenio 613-2018, (b) Laboratorio ViveLab: Informe Final de Supervisión Convenio 614-2019, teniendo en cuenta avance por parte del apoyo técnico al trámite del entregable de línea de investigación No. 1 ante OTIC y registro de derechos de autor, (c) Laboratorio EAN: Acta de entrega con respectivas notas aclaratorias al inventario y su avance técnico, y actividades de apropiación TIC hechas en cumplimiento Contrato Comodato 763-2019 (actas en proceso de firma), (d) Acompañamiento a Red PVD o nodos digitales del Distrito: Se articuló y gestionó aliado estratégico con Universidad Externado. Para los 4 ítems se realizó informe resultados de encuesta. Gestión ERP:  1. Documento Insumo para contratar implementación ERP BOGDATA vía rollout en SG: La ATIC elaboraron Anexo Técnico tipo para implementación del ERP en otras Entidades, ya que SDH postergó la salida a producción y estabilización de implementación del ERP BOGDATA hasta 2020. Se definieron requerimientos funcionales de módulos ERP basado en SAP. Requerimientos no funcionales relacionados con licenciamiento interoperabilidad e infraestructura tecnológica en nube. El Anexo técnico requerirá ser ajustado con documentación entrada por la SDH, luego de implementación y estabilización del ERP en esa Entidad. 2. Documento Modelo de Gobernanza y Centro de Competencia (Excelencia) ERP Distrital: Por medio de una Consultoría, se realizaron los productos: Modelo Objetivo de Gobierno y Modelo Objetivo de Gestión. Con estos, se describen y proponen los modelos que permitirán la estructuración de una Entidad Distrital, que se encargue de la gestión y Centro de Competencias para la implementación del ERP BOGDATA.</t>
  </si>
  <si>
    <t>Promover 20 Comunidades O Ecosistemas Inteligentes.</t>
  </si>
  <si>
    <t>VIGENCIA (a 31/12/2019): Durante 2019, en cuanto a Comunidades y ecosistemas promovidos: -Se elaboró la ficha preliminar perfil del proyecto. -Se realizó acercamiento a los principales representantes de los laboratorios digitales que hacen parte del ecosistema TIC de Bogotá, con fin de crear y estructurar una comunidad. -Se elaboró el perfil y la formulación del proyecto que son aprobados. Se logró el hito de promoción de la Comunidad Red de Laboratorios Digitales. -Se realizó acercamiento a la Comunidad Científicas de Datos, con el fin de promover las actividades a desarrollar. -Se realiza acercamiento con la comunidad ¿Grafoscopio¿, -se realiza acercamiento con la comunidad ¿Colombia AI¿, -Se promovió la Comunidad de Gamers durante junio, -Se promovió la comunidad ¡Womenize! Games and Tech! Lo anterior, de conformidad con el procedimiento 1210200-PR-306 ¿Asesoría Técnica o Formulación y Ejecución de Proyectos en el Distrito Capital¿."</t>
  </si>
  <si>
    <t>Impulsar La Operación De 5 Laboratorios O Fábricas De Innovación Y Desarrollo De Ti.</t>
  </si>
  <si>
    <t>Implementar 100 Porciento De La Estratégia De Gobierno Y Ciudadano Digital.</t>
  </si>
  <si>
    <t>VIGENCIA (a 31/12/2019): Gobierno Digital: Documento Prospectivo de Tendencias Tecnológicas para Bogotá, con el fin de articular el PETI con los demás Planes Estratégicos de la Entidad. Este documento incluye un capítulo de recomendaciones para las Entidades del Distrito sobre cómo racionalizar los gastos de compra en tecnología, mediante economías de escala. Se realizó documento de cierre del proyecto, donde se registran los resultados del Plan de Trabajo y Cronograma. Así mismo, se realizó documento de Lecciones Aprendidas. Perfil del Ciudadano Digital: Documento Perfil del Ciudadano Digital, el cual contiene la descripción del servicio de Carpeta Ciudadana, que hace parte de los servicios ciudadanos digitales definidos por MinTIC, en el Decreto 1413 del 2017. Se realizó documento de cierre del proyecto en el cual se registran los resultados del Plan de Trabajo y Cronograma, y análisis de las Encuestas de Satisfacción. Se realizó documento de Lecciones Aprendidas. Datos Abiertos: Se realizó documento de cierre del proyecto, mediante elaboración de informe final, en el cual se registran los resultados del Plan de Trabajo y Cronograma, y análisis de las Encuestas de Satisfacción. Así mismo, se incluyeron las Lecciones Aprendidas. Virtualización de trámites: Se publicó en la página de la Alta Consejería TIC  la estrategia de apropiación para las entidades públicas que virtualizaron trámites, enfocado en tres frentes: 1. Estrategia de comunicaciones y estrategia de promoción, 2. Apoyo en la producción de material, 3. Apoyo en soporte técnico del trámite o servicio. Además, se realizó documento de cierre del proyecto, mediante elaboración de informe final, en el cual se registran los resultados del Plan de Trabajo y Cronograma, y análisis de las Encuestas de Satisfacción. Así mismo, se incluyeron las Lecciones Aprendidas. Lo anterior, de conformidad con el procedimiento 1210200-PR-306 ¿Asesoría Técnica o Formulación y Ejecución de Proyectos en el Distrito Capital</t>
  </si>
  <si>
    <t>Implementar, Promover O Acompañar 8 Proyectos De Innovación Y Servicios Distritales De Ti.</t>
  </si>
  <si>
    <t>VIGENCIA (a 31/12/2019): Proyectos de Innovación: Este proyecto continuo su ejecución desde el 2018, con los productos establecidos para esa vigencia, apoyado por el convenio interadministrativo 578-2018. Se logró el hito de publicación en tiendas de la aplicación móvil ¿Fil Bogotá¿, de la Orquesta Filarmónica de Bogotá, en tiendas App Store y Google Play. Adicionalmente, se logró el hito de publicar la aplicación móvil ¿En Bogotá Se Puede Ser¿, de la Dirección de Diversidad Sexual de la Secretaría Distrital de Planeación, en tiendas App Store y Google Play. Se cumple con el Indicador ¿Proyectos de innovación y servicios Distritales de TI implementados o promovidos o acompañados¿. Por otro lado, se realizó monitoreo del estado de las dos aplicaciones móviles publicadas en la vigencia. Se realizó monitoreo y seguimiento de los proyectos logrados en la vigencia 2019: aplicación móvil ¿Fil Bogotá¿, de la Orquesta Filarmónica de Bogotá y aplicación móvil ¿En Bogotá Se Puede Ser¿, de la Dirección de Diversidad Sexual de la Secretaría Distrital de Planeación. Adicionalmente, se realizó seguimiento de los proyectos de innovación reportados durante el cuatrienio: Govimentum, Sistema de Alertas Tempranas, Historia Clínica Unificada, Aprovechamiento y Promoción de Datos Abiertos, Carpeta Ciudadana y Biblioteca Electrónica de Bogotá ¿ BiblioRed. Proyectos de Innovación: Se realizó documento de cierre del proyecto, mediante elaboración de informe final, en el cual se registran los resultados del Plan de Trabajo y Cronograma, y análisis de las Encuestas de Satisfacción. Así mismo, se incluyeron las Lecciones Aprendidas. Lo anterior, de conformidad con el procedimiento 1210200-PR-306 ¿Asesoría Técnica o Formulación y Ejecución de Proyectos en el Distrito Capital¿. Proyectos de Innovación: Durante el mes no se programaron actividades.</t>
  </si>
  <si>
    <t>Mejoramiento para la planeación y la eficiencia administrativa en la Secretaría General</t>
  </si>
  <si>
    <t>Realizar 9 Capacitaciones En Los Temas Del Sistema Integrado De Gestión</t>
  </si>
  <si>
    <t>Llevar A Cabo 6 Actividades De Sensibilización En Los Temas De Planeación Y Sig</t>
  </si>
  <si>
    <t>Actualizar 8 Herramientas De Planeacion En La Secretaria General</t>
  </si>
  <si>
    <t>Gestión pública efectiva y transparente por una Bogotá mejor para todos</t>
  </si>
  <si>
    <t>Elaborar Y Aprobar 21.85 Lineamientos Tecnicos Para La Implementación Y Sostenibilidad Del Sistema Integrado De Gestión, La Ley De Transparencia Y La Ley Anticorrupción.</t>
  </si>
  <si>
    <t>Desarrollar 4 Estrategias Orientadas A Fortalecer La Cultura Organizacional, La Probidad, La Transparencia, El Rechazo A La Corrupción, Y La Implementación De Los Sistemas De Gestión Y Control.</t>
  </si>
  <si>
    <t>Formular, Implementar Y Evualar 20 Porciento De La Política De Desarrollo Institucional Para La Eficiencia Administrativa Del Distrito Capital.</t>
  </si>
  <si>
    <t>Desarrollar E Implementar 4 Estrategias Enfocadas En La Medición Y El Fortalecimiento Institucional Distrital A Través De La Racionalización De Instancias Y La Modernización De La Gestión Pública Distrital</t>
  </si>
  <si>
    <t>Desarrollar 1 Programa De Formación En Temas Transversales De Gestión Pública</t>
  </si>
  <si>
    <t>Desarrollar 2 Estrategias  Para La Divulgación, Promoción E Implementación Del Teletrabajo En Las Entidades Del Distrito</t>
  </si>
  <si>
    <t>Elaborar Y Aprobar 2 Lineamientos En Materia De Gestión Ética, Armonización De La Ley De Transparencia, Actualización Sitios Web, Riesgos De Corrupción, Estrategia Antitrámites, Estrategia De Atención Al Ciudadano, Estrategia De Rendición De Cuentas, Y Estandarización Del Proceso De Compras Y Contratación, Realizadas</t>
  </si>
  <si>
    <t>Desarrollar 2 Estrategias Orientadas A Fortalecer La Cultura Organizacional, La Probidad, La Transparencia, El Rechazo A La Corrupción, Y La Implementación De Los Sistemas De Gestión Y Control.</t>
  </si>
  <si>
    <t>Desarrollar 2 Campañas Para Promover La Transformacion De Comportamientos Y Practicas Institucionales En Materia De Etica, Transparencia Y Acceso A La Informacion Publica Y No Tolerancia Con La Corrupcion.</t>
  </si>
  <si>
    <t>Desarrollar .25 Sistema De Alertas Tempranas Que Articulen Los Diferentes Sistemas De Informacion Existentes Para La Toma De Medidas Preventivas En Ambitos Focalizados</t>
  </si>
  <si>
    <t>Fortalecimiento y modernización de la gestión pública distrital</t>
  </si>
  <si>
    <t>Consolidar 1 Unidad De Gerencia Estratégica Para Los Temas Prioritarios De La Administración Distrital.</t>
  </si>
  <si>
    <t>Mantener 1 Agenda Gubernamental Articulada En El Distrito Capital</t>
  </si>
  <si>
    <t>VIGENCIA (a 31/12/2019): Se asistió y participó en reuniones de alto nivel con el propósito de coordinar la estrategia interna, interinstitucional, logística y de operaciones del despacho del Alcalde Mayor para llevar a cabo la articulación de la agenda gubernamental. Se gestionó el seguimiento para el convenio N° 580-2017 suscrito con Transmilenio S.A., fue realizada solicitud de informe financiero final y reintegro de recursos sin ejecutar, mediante memorando No. 2-2019-30978. Producto de lo anterior se realizó el seguimiento con Transmilenio S.A y las gestiones respectivas en la SG para identificar la ruta del reintegro de los recursos, donde tuvieron lugar mesas de trabajo con la Subdirección Financiera de la Secretaría General y teleconferencias con la tesorería y contadora de Transmilenio S.A. Donde se logró identificar, mediante confirmación de la Secretaría Distrital de Hacienda que el reintegro se realizaría mediante trasferencia electrónica y no mediante la utilización de formato único con código de barras como está establecido. Se realizó la validación del componente financiero del borrador del acta de liquidación del convenio N° 582-2017 Así mismo con el fin de dar cumplimiento a lo requerido por el Director de Crédito Público mediante memorando No. 1-2019-25947, fue elaborado el informe de cupo de endeudamiento anual de los recursos de APP asignados a la Secretaría General, el cual fue remitido bajo memorando No. 2-2019-29307. Archivo ¿Informe agenda gubernamental - 4 Trimestre 2019¿, mediante el cual se consolidan las acciones a través de las cuales se prestó acompañamiento al despacho del Alcalde Mayor en diferentes actividades y asesoramiento técnico de carácter legal.</t>
  </si>
  <si>
    <t>Desarrollar 5 Campañas Para Promover La Transformación De Comportamientos Y Prácticas Institucionales En Materia Ética, Transparencia Y Acceso A La Información Pública Y No Tolerancia Con La Corrupción</t>
  </si>
  <si>
    <t>VIGENCIA (a 31/12/2019): Documento técnico para el desarrollo de la campaña de integridad y apropiación de lo público, para aprobación de la alta dirección -Campaña PREMIO (Premio Distrital de Gestión): informe premio distrital a la gestión, resumen entidades ganadoras, Invitación DAFP, Resultados finales premio, consolidación vídeos entidades ganadoras. con el equipo de comunicaciones se presentó guión del evento. -Campaña en cultura de integridad y apropiación de lo público para servidores(as) públicos(as) y proveedores(as) de bienes y servicios a nivel local y distrital: Renovación del compromiso valor de lo público por parte de los servidores públicos, entrega de PIN escudo de Bogotá como símbolo del compromiso, emisión del video ""Renueva tu Compromiso"" y charla para promover el valor de lo público por parte de Yokoy Kenji. -Campaña Teletrabajo Distrital: Evento: ¿Bogotá, Líder Nacional en Teletrabajo¿ ¿ octubre 11 de 2019: Evento de balance y contextualización de la estrategia, retos propuestos, resultados y el legado que deja la Administración con la implementación del Teletrabajo en el Distrito.-Campaña Premio Distrital a la Gestión: Se realiza Documento Técnico de la campaña fases y ejecución. -Campaña en cultura de integridad y apropiación de lo público para servidores(as) públicos(as) y proveedores(as) de bienes y servicios a nivel local y distrital: -Campaña Teletrabajo Distrital: se desarrollaron acciones para la divulgación, socialización y apropiación de la Estrategia Distrital de Implementación del Teletrabajo en funcionarios, directivos y equipos técnicos de las entidades y organismos distritales. -Campaña en cultura de integridad y apropiación de lo público: permitió el fortalecimiento de la cultura de integridad en el Distrito, mediante acciones orientadas a la apropiación del código de integridad y valores éticos, que promueven la transformación de comportamientos en los servidores en el ejercicio de su labor</t>
  </si>
  <si>
    <t>Diseñar, Formular Y Poner En Marcha 1 Sistema De Alertas Tempranas Que Articule Los Diferentes Sistemas De Información Existentes Para La Toma De Medidas Preventivas En Ámbitos Focalizados En Riesgo De Corrupción</t>
  </si>
  <si>
    <t>VIGENCIA (a 31/12/2019): Manual de procesos que contiene las fichas de estandarización de los seis (6) procedimientos operacionales del SAT, con la descripción funcional y tecnológica. Armonización de la ficha de producto del CONPES Distrital 01 de 2019. Culminación de la diagramación en BPMN de los procedimientos del proceso SAT -Manual de procedimientos conformado por dos documentos: a) Fichas de procedimiento y Documento operacionalización -Hoja de vida de los indicadores -PPT de indicadores -Casos de uso (Parte Tecnológica) -Requerimientos funcionales -Validación arquitectura. Se elaboró Documento Maestro SAT, -Validación Arquitectura Fue adaptada una metodología de validación de arquitectura de software para la validación de la arquitectura de solución SAT, Fue culminada la compilación de los resultados de la validación con la identificación y documentación de los riesgos, puntos de compensación, puntos de sensibilidad y no riesgos de acuerdo con la arquitectura existente. Se finalizó Documento Maestro SAT, se finalizó la validación y socialización de la arquitectura SAT, se radico ante Secretaría Jurídica la exposición motivos y proyecto de decreto de adopción SAT. Para esta vigencia se adelantaron las siguientes acciones: 1. Se realiza la arquitectura del Sistema de Alertas Tempranas adaptando una metodología donde se construyeron los instrumentos de contextualización. 2. Se realizan las gestiones necesarias para la expedición del Decreto Distrital 808 por medio del cual se adopta el Sistema de Alertas Tempranas para la Integridad de la Gestión Pública Distrital SAT. 3. Se elabora el Documento Maestro SAT y documentos anexos de implementación. 4. Se realiza la medición de indicadores SAT y ajuste del archivo de cálculo inicial a la fecha para implementación 2019. 5. Se realiza proceso y procedimientos para el funcionamiento SAT, definiendo los formatos para el levantamiento de requerimientos y la especificación de los casos de uso.</t>
  </si>
  <si>
    <t>Formular 4 Lineamientos En Materia De Gestión Ética, Armonización De La Ley De Transparencia, Actualización Sitios Web, Riesgos De Corrupción, Estrategia Antitrámites, Estrategia De Atención Al Ciudadano, Estrategia De Rendición De Cuentas, Y Estandarización Del Proceso De Compras Y Contratación, Realizadas</t>
  </si>
  <si>
    <t>Implementar 4 Estrategias De Asesoría Y Seguimiento Frente A La Implementación De Los Lineamientos Dados En Materia De Gestión, Ética, Transparencia, Planes Anticorrupción Y Procesos De Alto Riesgo</t>
  </si>
  <si>
    <t>VIGENCIA (a 31/12/2019): La documentación técnica de la estrategia, que establece la orientación para el abordaje a las entidades distritales, define el alcance, tiempos y recursos para la intervención. 2. El diseño de las herramientas de diagnóstico, y el desarrollo de la evaluación de los Planes Anticorrupción y de Atención al Ciudadano 2019 en 56 entidades distritales, constituye el resultado principal de esta fase.3. Con la documentación del informe general de los resultados de la evaluación del Plan Anticorrupción y de Atención al Ciudadano 2019, se señalan los principales aciertos y elementos a mejorar por las entidades distritales. 4. Estrategia PAAC- Riesgos: Preparación metodológica de acompañamiento a sectores en la estrategia, para definir los ítems a intervenir en las jornadas. Se realiza el acompañamiento a entidades distritales en el Componente de Gestión de Riesgos. Se elabora Informe de resultados de los talleres, desarrollo y resultados de esta estrategia. Se elaboró documento con un listado de observaciones sobre la medición del ITB realizado por Transparencia por Colombia para la obtención de resultados preliminares 2018-2019. Se adelanta el documento Orientaciones para la elaboración del Plan Anticorrupción y de Atención al Ciudadano 2020, este documento establece las recomendaciones para las entidades distritales en la estructuración, publicación y ajuste del PAAC en la próxima vigencia. Este documento aportará a las entidades en el fortalecimiento de las estrategias anticorrupción, así como en la identificación de debilidades en las fases de diseño, publicación y seguimiento, los cuales se analizaron en las fases I y II de esta estrategia de acompañamiento. Se elabora documento final de la estrategia donde se describen las fases desarrolladas y los resultados obtenidos en el desarrollo de las mismas.</t>
  </si>
  <si>
    <t>Desarrollar E Implementar 7 Estrategias Para La Modernización De La Gestión Pública Distrital</t>
  </si>
  <si>
    <t>VIGENCIA (a 31/12/2019): Elaboración Encuesta de experiencia a Teletrabajadores y sus Jefes. Observatorios Distritales: Seguimiento a los compromisos Decreto 548 de 2016, reorganización. Racionalización de Instancias: Emisión de 12 Decretos Distritales para la racionalización y actualización de Instancias de coordinación. Implementación Resolución 233: Se realizó capacitación el 5 de julio de 2019, dirigido a los profesionales asignados a la implementación de los lineamientos en las entidades y organismos distritales Se expidió la circular 032 de 2019 definición de los valores de compensación por gastos a Tele trabajadores 2019 y 2020. Fue radicado el ajuste al acuerdo 710 de 2018 y Decreto 546 de 2013. Articulación Interinstitucional con Ministerio del trabajo y TIC, se elabora plan de choque para el cumplimiento de meta 1000 trabajadores, se realiza seguimiento al curso de teletrabajadores. Diseño y construcción del documento Nueva Cartilla Teletrabajo Distrital. Participación en la Feria Teletrabajo ¿ Medellín ¿ octubre 29 y 30 de 2019, Mesas Técnicas con Jurídica para revisión del Decreto y Acuerdo Distrital. Implementación 233: Se realiza propuesta de estructura del archivo del Inventario único Distrital de Instancias de Coordinación (IUDIC) para realizar el monitoreo a la información. Elaboración de la Guía para medición de indicadores. Cartilla Teletrabajo Distrital. Ajustes Decreto y Acuerdo Distrital. Teletrabajo Distrital: Fortalecer la capacidad de implementación y seguimiento del Teletrabajo en las entidades del Distrito Capital, con una participación de 992 servidores en esta modalidad laboral. Modernización Institucional: presentar las reformas administrativas en la estructura del Distrito Capital con sus respectivos resultados. Racionalización de Instancias: Como resultado de esta estrategia se lograron los 12 Decretos de racionalización y/o actualización de instancias de coordinación de los sectores administrativos. Se adjuntan informes finales</t>
  </si>
  <si>
    <t>Desarrollar 1 Programa De Formación Anual En Temas Transversales De Gestión Pública</t>
  </si>
  <si>
    <t>VIGENCIA (a 31/12/2019): Plan de desarrollo y estructura del distrito, Gestores de integridad, Contratación estatal, Cultura de integridad, MIPG, Gobierno abierto, Teletrabajo, Políticas públicas. Se realizó la estructuración del proceso de formación virtual para la vigencia 2019 con la Universidad Nacional Abierta y a Distancia ¿ UNAD, con ellos se trabajarán las siguientes temáticas: Diplomado de 144 horas en Políticas Públicas con acompañamiento tutorial. Diplomado de 144 horas en Gobierno Abierto con acompañamiento tutorial. Curso en formación de competencias para Supervisión de Contratos Estatales: 40 horas con acompañamiento tutorial. Curso de 30 horas en Plan De Desarrollo Distrital y Estructura del Distrito. (Auto dirigido). Curso de 60 horas en Teletrabajo. (Auto dirigido). En el marco del convenio 4211000-677-2019 se realizó la virtualización de los módulos 3 y 4 del diplomado en políticas públicas, de igual forma para el curso en teletrabajo se realizó virtualización del módulo 2,3 y 4, otro curso del cual se virtualizó el módulo 2,3 y 4 fue el de plan de desarrollo y estructura del distrito. Se habilito a los participantes del diplomado en políticas públicas, curso en teletrabajo y curso en plan de desarrollo distrital y estructura del distrito la evaluación final, la misma duro habilitadas hasta el 30 de noviembre de 2019. Para cada temática aprobaron los siguientes servidores: Diplomado políticas públicas: 1.461 Teletrabajo: 190, Plan de Desarrollo y Estructura del Distrito: 218 Evento de Cierre Formación: Se programó y desarrollo la reunión para el cierre del programa de formación el día 11 de diciembre de 2019, a esta reunión asistieron los jefes de talento humano y gestores de capacitación de las entidades distritales, el evento se realizó en las aulas Barulé de la Secretaría General contando con la asistencia de 70 servidores. Se elabora informe final del programa de formación año 2019.</t>
  </si>
  <si>
    <t>Elaborar E Implementar En Un 100 Porciento El Programa De Gestión Documental Física Y Electrónica En La Secretaria General</t>
  </si>
  <si>
    <t>VIGENCIA (a 31/12/2019): Implementación de 15 actividades del programa de Gestión Documental de la Secretaría General relacionadas a la meta del proyecto de inversión 1125. Esquema de metadatos: Con relación al esquema de metadatos se realizó su estructura con fin de incluir en el Sistema de Conservación Documental. Actualización tabla de retención Documental: Se realizaron los ajustes recibidos por parte de las Dependencias pertinentes a la Tabla de Retención. Formulación planes del Sistema Integrado de Conservación SIC: Se está ejecutando el cronograma de trabajo del Sistema Integrado de Conservación, se ajustó el plan de articulación y actualización. a la política según OAP relacionada con MIPG: Se remite la política de Gestión Documental MIPG a la Oficina Asesora de planeación mediante memorando 3-2019-30847. Seguimiento a Transferencias documentales: Se realizaron visitas a las dependencias de la Secretaría General, según las fechas programadas en el cronograma remitido (radicado No. 3-2019-3619) para revisión de alistamiento de transferencia. Identificación de documentos en el archivo central: Se realizó la validación de 15987 registros del inventario documental del archivo central. Que incluyó: 1. Identificación de la documentación. 2. Organización de la documentación. 3. Distribución física de documentos.Se concluyo al 100% con las siguientes actividades: Formulación planes del Sistema Integrado de Conservación SIC, Ajuste a la política según OAP relacionada con MIPG, Seguimiento a Transferencias documentales, Organización de la documentación, Distribución física de documentos"El 3 de octubre de 2019 se realizó el lanzamiento de la exposición ¿Así tendrá futuro el pasado¿. Se realizó la validación de 15987 registros del inventario documental del archivo central.</t>
  </si>
  <si>
    <t>Ejecutar El 100 Porciento De Las Solicitudes Gráficas Del Distrito, De Acuerdo Con El Tipo De Productos Que Se Pueden Elaborar Con Las Máquinas Existentes</t>
  </si>
  <si>
    <t>VIGENCIA (a 31/12/2019): De 532 solicitudes de impresión que cumplen los términos y condiciones técnicas para su elaboración, de las cuales se ingresaron al sistema con Orden de Producción 499, las restantes no ingresaron al sistema fueron rechazadas por volumen de producción. A partir del mes de octubre de 2019 no se reciben solicitudes gráficas por el desarrollo de la obra civil que adelanta la Imprenta Distrital.</t>
  </si>
  <si>
    <t>Acompañar Al 100 Porciento De Las Dependencias En La Formulación Y Seguimiento Técnico, Financiero Y Administrativo La Planeación Institucional Y La Ejecución De Los Proyectos De Inversión</t>
  </si>
  <si>
    <t>VIGENCIA (a 31/12/2019): Se realizaron las 186 actividades de Acompañamiento a las dependencias en la formulación y seguimiento técnico, financiero y administrativo de la planeación institucional y la ejecución de los proyectos de inversión, durante la vigencia 2019 dentro de los cuales encontramos como más relevantes los siguientes: 1. Actualización de las fichas EBI-D 2018 y ajuste en SEGPLAN 2. Cruce entre PAA y presupuesto apropiado 3. Seguimiento a 2 comités ordinarios de contratación (17 procesos) 4. Seguimiento a la ejecución técnica y presupuestal en SEGPLAN 5. Remisión a la OCI de conciliación presupuestal 6. Seguimiento a la ejecución de las metas resultado del PDD 7. Distribución de la ejecución presupuestal entre productos PMR. 8. Se inicia la elaboración de la curva S correspondiente a fachada y cierre a curva S de 2018 9. Contratación de las personas asociadas a las metas de la Oficina Asesora de Planeación. 10. Se tramitaron 13 solicitudes de modificaciones presupuestales 11. Se realizó seguimiento y envío de la matriz de indicadores de ciudad de la SDP 12. Se realizaron las actividades de la estrategia de seguimiento al eje IV del PDD 13. Se realizaron las actividades correspondientes al componente Gerencia Estratégica y Agenda Gubernamental 14. Seguimiento a los convenios APP. 15. Seguimiento a la reglamentación del Decreto 828 de 2018 16. Seguimiento al Plan de comunicaciones de la Subtécnica 17. Apoyo supervisión técnica bolsa logística de la Subtécnica</t>
  </si>
  <si>
    <t>Mantener En 100 Porciento El Indice De Ajuste De Los Documentos Precontractuales Correspondientes A Los Procesos De Contratación De La Secretaría General, En Coordinación Con Las Dependencias, Teniendo En Cuenta Que El Tiempo Promedio Establecido Es De 15 Días Habiles</t>
  </si>
  <si>
    <t>VIGENCIA (a 31/12/2019): Se gestionó al 100% y de manera oportuna un total de 499 solicitudes de contratación, 497 correspondiente a contratación directa y 2 procesos en modalidades de selección pública de oferentes. Durante el mes de marzo se evidencia la gestión de un total de 36 solicitudes de contratación en la modalidad de contratación directa y 15 en otras modalidades de selección. Lo anterior teniendo en cuenta que las dependencias iniciaron la contratación de mantenimientos que son de carácter exclusivo con algunas empresas. Se observa un incremento de la gestión de la Dirección de Contratación con respecto al mes anterior de 7 procesos más, incrementándose la contratación directa en este periodo principalmente de personas naturales. Lo anterior obedecería principalmente a la directriz remitida por la Dirección de Contratación y la Subsecretaría Corporativa, según la cual se solicita a las dependencias radicar los procesos de contratación directa antes de terminar el mes de mayo de 2019, teniendo en cuenta el inicio de la Ley de garantías en el mes de junio del presente año (Circular 4 de 2019 /3-2019-12480). Durante el mes de junio de 2019 se observa una gestión de un total de 28 procesos de contratación distribuidos en 26 procesos en la modalidad de contratación directa y 2 en otras modalidades de selección pública de oferentes. Durante el mes de septiembre de 2019 se observa una gestión de tres procesos de contratación en otras modalidades de selección pública de oferentes gestionados oportunamente. Se observa un aumento de la gestión de la Dirección de Contratación con respecto al mes anterior de 2 procesos más. En tal sentido se gestionaron procesos de selección pública de oferentes de acuerdo con la programación de las dependencias de manera eficiente. Durante el mes de diciembre de 2019 se observa una gestión de 31 procesos de contratación en la modalidad de contratación directa.</t>
  </si>
  <si>
    <t>Certificar 100 Porciento De Los Procesos Del Sistema De Gestión De Calidad De La Secretaría General En La Norma Iso 9001:2015</t>
  </si>
  <si>
    <t>Asesorar Al 100 Porciento De Las Entidades Del Distrito En La Implementacion Del Sgdea</t>
  </si>
  <si>
    <t>VIGENCIA (a 31/12/2019): Se dio cumplimiento efectivo de la meta asesorando 2 entidades distritales las cuales son: Secretaría Distrital de Hacienda y la Subred Centro Oriente en la implementación del SGDEA para un total de 56 entidades asesoradas entre las vigencias 2017-2019.  Como actividades de gestión se llevó a cabo el taller en materia de documento electrónico y cuatro (4) mesas de trabajo internas para la Investigación y desarrollo en la innovación de soluciones tecnológicas para la gestión de documentos electrónicos. Mesas de trabajo internas para la Investigación y desarrollo en la innovación de soluciones tecnológicas para la gestión de documentos electrónico B-7 asistencias técnicas a entidades distritales. Se emitieron dos (2) conceptos técnicos D- Se realizó acercamiento y mesas de trabajo con IDECA, definiendo y formalizando el plan de trabajo y matriz con la data para publicar en cuanto al Mapa Digital de Archivos E-Se presentó avance en revisión bibliográfica y definición de la estructura del documento frente a la Guía Esquema de Metadatos F-Se realizó presentación de balance normativo de E-DOC a la Subsecretaria técnica. Se realizaron asistencias a 3 entidades (Secretaría Distrital de Gobierno, Aguas de Bogotá, IDCBIS) para la socialización de instrumentos de E-DOC.Formulación y puesta en ejecución del Programa de Investigación e Innovación Archivística Sustentada. Se remitieron cinco (5) conceptos técnicos: Dos (2) sobre adquisición o implementación de Sistemas Gestión de Documentos Electrónicos de Archivo a la Personería de Bogotá y tres (3) sobre digitalización de documentos y uso de servicios en la nube para el Instituto para la Economía Social (IPES) y para la Secretaría Distrital de Planeación. Se entregó la guía denominada "Esquema de Metadatos de Bogotá para Documentos Electrónicos de Archivo EMBDEA 1.0 - Modelo para las Entidades de la Administración" como producto final.</t>
  </si>
  <si>
    <t>Desarrollar 3 Proyectos Para Recuperar Y Apropiar La Memoria Histórica, Social E Institucional Y El Patrimonio Documental De La Ciudad</t>
  </si>
  <si>
    <t>VIGENCIA (a 31/12/2019): Fondo alcaldes:  Se presentó el quinto avance para el ¿Documento de Recomendaciones. Para esta fase, la Guía contiene áreas de contenido, identificación, contexto y estructura, así como condiciones de acceso y utilización, área de control de la descripción y documentación asociada del Fondo Alcaldes. Cátedra Bogotá: Se realizó la primera mesa de trabajo en donde se plantearon todas las actividades desarrollar para el presente año y en donde se destaca el IV encuentro de Bogotanólogos 2019. Se definió la agenda final del IV Encuentro de Bogotanólogos y se socializaron las piezas comunicacionales realizadas por el Archivo de Bogotá.   Portal Pedagógico: En el micrositio web del Archivo de Bogotá se publicaron notas en las que se destacan: Los bocetos de Ricardo Moros Urbina, A propósito del Día del Periodista, El legado de Germán Arciniegas y La pieza del mes. - La catedral primada, - judíos y barrios obreros en Bogotá, - La mujer en el trabajo - El paisaje de la metrópoli. -Fondo Jorge Mauricio Camargo, -Escritoras y periodistas colombianas en el siglo XIX, -Guía del fondo Gastón Lelarge y - Anfiteatro de Dirección Anatómica del Hospital San Juan de Dios.</t>
  </si>
  <si>
    <t>Formular 1 Estatuto Archivístico Distrital</t>
  </si>
  <si>
    <t>Poner 380187 Unidades Documentales Al Servicio De La Administración Y La Ciudadanía</t>
  </si>
  <si>
    <t>VIGENCIA (a 31/12/2019): Un total de 115.000 unidades documentales y se dispusieron al servicio de la ciudadanía en la Sala de Investigadores, distribuidas en las siguientes principales colecciones, fondos o temarios:  -	Fondo Secretaría de Salud correspondientes a licencias de inhumación del año 1981. -	Fondo Concejo de Bogotá correspondientes a los actos administrativos y documentación del Concejo de Bogotá. -	Fondo Colección Carlos Martínez, el cual contiene la biblioteca personal del arquitecto, entre los documentos de dicha biblioteca se encuentran temas de urbanismo y los volúmenes de la Revista PROA, el cuál fue fundador.  -	Fondo Colección Carlos Martínez, el cual contiene la biblioteca personal del arquitecto, entre los documentos de dicha biblioteca se encuentran temas de urbanismo y los volúmenes de la Revista PROA, el cuál fue fundador. -	Fondo Jeanne Henriette Crépy Chabot. -	Fondo alcaldes, correspondientes a fotografías y recortes de prensa prestados por la familia del exalcalde Luis Prieto Ocampo.  -	Fondo Jorge Mauricio Camargo. -	Colección Alfonso Triana. -	Fondo Comunidad Salesiana. -	Fondo Gastón Lelarge -	Colección Alfonso Triana -	Fundación Patrimonio Fílmico -	Secretaria de Obras Públicas  -	Cabildo de Justicia y Regimiento de Santafé -	Caja de Vivienda Popular -	Viki Ospina -	Teatro Local</t>
  </si>
  <si>
    <t>Formular E Implementar 3 Estrategias Que Conduzcan A La Modernizacion Y Eficiente Gestion Documental En La Administracion Distrital</t>
  </si>
  <si>
    <t>VIGENCIA (a 31/12/2019): EST 1 MIPG: Se realizó recopilación de información de la alternativa de tercerización en el SECOP II. b: se construyó cuadro comparativo de contratos de custodia y administración de archivos con terceros SECOP II. c. se avanzó en la propuesta de alternativas para solucionar el almacenamiento de los archivos centrales y fondos acumulados de las entidades del distrito y d. EST 2 Herramientas: Asistencia Técnica: 41 acciones: 14 conceptos técnicos, 26 mesas de trabajo y 1 Jornada de Socialización. Normalización: 4 acciones: Una (1) acción de Vigilancia Estratégica a cuatro boletines internos, dos (2) acciones por divulgación de artículos de prensa con tres envíos de información y una (1) acción relacionada con el proyecto de circular de Vistos Buenos por parte del Archivo de Bogotá de estudios previos para insumos de papelería y otros relacionados con gestión documental. Visitas de Seguimiento: 7 visitas realizadas. EST 3 IGA+10: Línea 3 SIC- 1: Se llevó a cabo la aplicación del Modelo de madurez del SIC. Se actualizaron los cronogramas de actividades para la formulación del SIC de seis entidades distritales. Línea 4 TVD: Plan de Trabajo (Producto): a: Se radicaron 8 Planes de trabajo con base en los diagnósticos de los Fondos Documentales Acumulados y b: se realizó mesa de trabajo con FONCEP para validar información del Diagnóstico del Fondo Acumulado 2. TVD aprobadas Comité Interno (Gestión): se realizaron 10 mesas de trabajo con el fin de validar avances en la elaboración de la TVD y 3. Conceptos técnicos de revisión y evaluación de TRD/TVD (Producto): 4 acciones conceptos técnicos de revisión y evaluación de TRD.EST 1</t>
  </si>
  <si>
    <t>Realizar 848 Acciones De Divulgación Y Pedagogía</t>
  </si>
  <si>
    <t>VIGENCIA (a 31/12/2019): Actualizaciones de la página web en las que se destacaron los artículos, Una ciudad cosmopolita, ¿Hay otro Carranza? y el artículo que invita a la ciudadanía a visitar las tres exposiciones del Archivo de Bogotá con muestra de 360 grados.  En el pilar Ecosistema Digital se realizaron Actualizaciones de la página web destacándose los artículos: ¿Don Quesada de la Mancha?, Policarpa, la heroína de mil colores, Los primeros planos de Bogotá, entre otros. En el pilar Diálogos Patrimoniales: visitas guiadas. En el pilar de relacionamiento estratégico se realizaron las dos primeras exposiciones del año, tituladas "Hoy como ayer retratos bogotanos" y "Construyendo ciudad el legado de tres visionarios" y también se publicó una Guía del Sistema de Gestión de Documento Electrónico de Archivo.  En el pilar Diálogos Patrimoniales se realizaron nueve visitas guiadas con la asistencia de la Alcaldía Local de Santafé, Centro de formación San Camilo, entre otros.  En el pilar Relacionamiento Estratégico, se realizó el lanzamiento de la exposición "Heroínas de la Independencia, la Historia No Contada", con la asistencia de más de 130 personas.  Lanzamiento del Catálogo Archivo de Bogotá: Itinerario por los fondos originados en colecciones privadas, contando con la asistencia de más de 130 personas en cabeza de la Subsecretaria Técnica de la Secretaría General.</t>
  </si>
  <si>
    <t>Cumplir Al 100 % El Plan De Implementación Y Fortalecimiento De Mipg En La Entidad</t>
  </si>
  <si>
    <t>VIGENCIA (a 31/12/2019): Con el fin de implementar el plan de adecuación y sostenibilidad del SIG-MIPG en la Secretaria General se realizaron las siguientes actividades durante la vigencia 2019: se ejecutó el plan de trabajo para mantenimiento del sistema y la certificación obtenida en 2018, con base en los componentes elementales para la administración del sistema de gestión de calidad, establecidos por la norma ISO 9001: 2015, los aspectos por mejorar identificados en las auditorías (interna y externa). Adicionalmente se ideo la base de la implementación del Modelo Integrado de Planeación y gestión MIPG a partir del análisis de la estrategia de gestión del conocimiento, en la cual se identificaron elementos de la metodología PMI que podían ser útiles para implementación de las políticas que propone el modelo. Durante el periodo se adelantaron 208 actividades, dentro de estas las relacionadas con el ajuste a las metodologías de acciones de mejora, gestión del riesgo y elaboración de encuestas, se elaboró y presentó el documento actualizado de caracterización de grupos de valor de la Secretaría General Alcaldía Mayor de Bogotá, se desarrollaron las actas de constitución y la definición del plan específico de trabajo para implementación del Modelo Integrado de Planeación y Gestión ¿ MIPG, a partir de la respuestas con bajo nivel de cumplimiento y el análisis de las respuestas por índice de política del FURAG 2018 en la Entidad alcanzando un nivel de ejecución ponderado del 19%. Dentro del plan también se trabajó en la elaboración del acto administrativo que crea el comité institucional de gestión y desempeño. Se hizo una alineación entre las mesas de técnicas que lo componen, con el ejercicio de racionalización de instancias de coordinación y control.</t>
  </si>
  <si>
    <t>Sostener  La Implementación De Las 3 Estrategias Que Conduzcan A La Modernizacion Y Eficiente Gestion Documental En La Administracion Distrital</t>
  </si>
  <si>
    <t>Implementación de un nuevo enfoque de servicio a la ciudadanía</t>
  </si>
  <si>
    <t>Desarrollar E Implementar 3 Herramientas De Gestion Del Conocimiento Para Facilitar La Prestacion Del Servicio A La Ciudadania</t>
  </si>
  <si>
    <t>Finalizada - No continua</t>
  </si>
  <si>
    <t>Desarrollar E Implementar 1 Documento Coopes</t>
  </si>
  <si>
    <t>Construir Y Poner En Operacion 1 Puntos De Atención Presencial En El Distrito Capital</t>
  </si>
  <si>
    <t>Mantener Y Mejorar 2 Puntos De Atención En El Distrito Capital</t>
  </si>
  <si>
    <t>Optimizar 3 Herramientas Tecnologicas Del Sistema Distrital De Servicio A La Ciudadania.</t>
  </si>
  <si>
    <t>Realizar 1 Campaña De Divulgación Del Servicio Y Cultura Ciudadana.</t>
  </si>
  <si>
    <t>Realizar 42 Eventos Y Ferias Del Servicio Al Ciudadano.</t>
  </si>
  <si>
    <t>Prestar 152900000 Servicios Y Trámites En La Red Cade.</t>
  </si>
  <si>
    <t>VIGENCIA (a 31/12/2019): Se realizaron actividades tendientes a la mejora en la prestación de servicios de la Red CADE, tales como: la evaluación de propuestas y adjudicación del proceso de obra e interventoría que permitirá el reforzamiento estructural del CADE La Victoria, así como la construcción de una entrada independiente y una zona de auto consulta para el SuperCADE Calle 13. Se han ejecutado actividades de reparaciones locativas en los puntos de atención de la Red, realizados por el equipo de cuadrilla, contratado para tal fin. La construcción del SuperCADE Manitas está en ejecución, durante el primer trimestre del año se trabajó en la etapa de cimentación. Continúan ejecutándose actividades de reparaciones locativas e los puntos de atención de la Red CADE por parte del equipo de cuadrilla. Actividades de instalación de estructura metálica en fachada frontal y laterales, inicio de instalación de la red eléctrica y red contra incendios, instalación de paneles GRC de la fachada y estructura en concreto del edificio. Dando así finalización a la actividad de cimentación tanto en el edificio A como en el B, se avanzó en la instalación de paneles GRC de fachada, así como de red eléctrica y red contra incendios. Se dio inicio a la etapa de acabados en el edificio B, con la instalación del piso. se adelantan actividades de estructura en concreto del edificio A (escaleras), se adelantan actividades de mampostería y acabados (pisos), culmina la instalación de paneles de GRC en fachada y avanza la instalación de vidrios en fachada. Se realizó el traslado de las escaleras eléctricas al edificio y se programó su izaje. Se realizó adecuación de zona de atención de entidad bancaria, entregando el espacio al operador REVAL. La meta propuesta finalizó en 49.289.464 trámites y servicios prestados.</t>
  </si>
  <si>
    <t>Desarrollar 1 Mecanismos De Evaluación Del Servicio.</t>
  </si>
  <si>
    <t>Elaborar 4 Evaluaciones De La Formulación E Implementación Del Modelo De Prestación De Servicios Y Seguimiento Para La Atención A La Ciudadanía</t>
  </si>
  <si>
    <t>VIGENCIA (a 31/12/2019): se subsanaron los comentarios recibidos por parte de la Secretaría de Planeación y se programó sesión de trabajo con el equipo para validar los cambios realizados, producto de las observaciones. Se llegó a acuerdos frente a los documentos que deben ser presentados para solicitar sesión PRE-CONPES, los cuales fueron realizados. Mediante el Registro Distrital 6643, se ordena la publicación del documento CONPES D.C. No. 03 de 2019, que contiene el plan de acción de la Política Pública Distrital de Servicio a la Ciudadanía. Así mismo, se realizó el documento de evaluación de la formulación del Modelo de Prestación de Servicios y Seguimiento de Atención a la Ciudadanía contenido en el mencionado Plan de Acción. Una vez aprobado el Plan de Acción de la PPDSC, se realizaron acciones de socialización del contenido del mismo a través de: 1. Sesión de la Comisión Intersectorial de Servicio a la Ciudadanía, llevada a cabo el pasado miércoles 16 de octubre de 2019 en las instalaciones de la Secretaría general de la Alcaldía Mayor de Bogotá. 2. Sesión Facebook Live, realizada el 31 de octubre, en la cual se dio a conocer el plan de acción de la política a la ciudadanía y 3. Reuniones con las dependencias de la Subsecretaría de Servicio a la Ciudadanía para socializar los compromisos adquiridos en esta Política para la vigencia 2019y 2020. La segunda evaluación de este modelo se llevó a cabo en el mes de diciembre. Se encuentra en implementación el Plan de Acción de la PPDSC. La Subsecretaría de Servicio a la Ciudadanía, realizó el seguimiento a la ejecución de los compromisos de la vigencia 2019. Con estos resultados, elaboró el documento -Evaluación de la implementación del Modelo de Prestación de Servicios y Seguimiento de Atención a la Ciudadanía ¿ 2019-.</t>
  </si>
  <si>
    <t>Mantener En 3 El Numero De Dias Promedio En El Direccionamiento De Las Peticiones Ciudadanas</t>
  </si>
  <si>
    <t>VIGENCIA (a 31/12/2019): Para la vigencia 2019 se propuso como meta mantener en tres (3) días promedio el direccionamiento de peticiones radicadas en el SDQS, por parte de la Dirección de Calidad del Servicio. Este direccionamiento consiste en el tiempo efectivo transcurrido desde el momento en que se radica el requerimiento en el sistema y el momento en que el funcionario asignado para ello, lo direcciona a la entidad correspondiente para dar respuesta al mismo. Al cierre de la vigencia, el tiempo transcurrido fue de 1.44 días promedio.</t>
  </si>
  <si>
    <t>Elaborar 4 Propuestas De Simplificación, Racionalización Y Virtualización De Trámites</t>
  </si>
  <si>
    <t>VIGENCIA (a 31/12/2019): Para la construcción del documento: 1. Se llevó acabo reunión con el Ministerio de Comercio, Industria y Turismo para evaluar alternativas de trabajo conjunto de la Secretaría General (SG) y el Ministerio, en el marco de la Estrategia Estado Simple Colombia Ágil. 2. Se realizó reunión de articulación y seguimiento de acciones entre la SG y la Secretaría Distrital de Hábitat en relación con la implementación del Decreto 058 de 2018. 3. Se participó en una reunión para revisar avances y coordinar agenda de trabajo entre la SG y el DAFP en materia de racionalización de trámites del Distrito y de las cadenas de trámites que incluyen trámites distritales y nacionales. 4. Se revisaron avances de la estrategia de racionalización y virtualización de trámites y se definieron acciones en la materia entre la Dirección de Desarrollo Institucional la Subsecretaría de Servicio a la Ciudadanía. 5. Se solicitó información al DAFP y a las entidades distritales acerca de las iniciativas de racionalización y virtualización que se encuentran adelantando, con el fin de identificar el avance de las mismas y las acciones que quedarán pendientes para la vigencia 2020. 6. Se avanzó en la construcción del documento "Propuesta para la racionalización de trámites de mayor impacto en las entidades del Distrito, aplicables en la vigencia 2020", incorporando la priorización de trámites a los cuales se realizará el plan de acción para su racionalización. 6. Se remitió el documento "Propuesta para la racionalización de trámites de mayor impacto en las entidades del Distrito, aplicables en la vigencia 2020", en el que se da un contexto sobre la estrategia de racionalización de trámites implementada en el Distrito y así mismo, se dan recomendaciones para continuar aunando esfuerzos en este propósito, en la vigencia 2020.</t>
  </si>
  <si>
    <t>Archivo de Bogotá para Todos: Transparencia, identidad ciudadana y democratización de la información</t>
  </si>
  <si>
    <t>Realizar 184 Acciones Relativas A La Función Archivística Y Las Políticas De Conservación Y Promoción Del Patrimonio Documental De La Ciudad.</t>
  </si>
  <si>
    <t>Desarrollar 490 Acciones En Las Entidades Del Distrito La Normalización Y Articulación De La Función Archivística.</t>
  </si>
  <si>
    <t>Poner 144813 Unidades Documentales Al Servicio De La Administración Y La Ciudadania.</t>
  </si>
  <si>
    <t>Desarrollar 72 Acciones De Implementacion Del Modelo De Estudios, Investigaciones Academicas, De Recuperacion De Memoria Historica, Social E Institucional, Y Apropiacion Pedagogica Del Patrimonio Documental Y La Memoria Historica De La Ciudad</t>
  </si>
  <si>
    <t>Formular .66 Estatuto Archivistico Distrital</t>
  </si>
  <si>
    <t>Formular .5 Politica Publica De Gestion Documental Y Archivos</t>
  </si>
  <si>
    <t>Asesorar 5 Porciento Entidades Del Distrito En La Implementacion Del Sgdea</t>
  </si>
  <si>
    <t>Realizar 2 Acciones Para La Modernizacion Del Archivo De Bogota</t>
  </si>
  <si>
    <t>Desarrollar 3 Proyectos Para Recuperar Y Apropiar La Memoria Historia, Social E Institucional Y El Patrimonio Documental De La Ciudad.</t>
  </si>
  <si>
    <t>Realizar 580 Acciones De Divulgacion Y Pedagogia</t>
  </si>
  <si>
    <t>Comunicación para fortalecer las instituciones y acercar a la ciudadanía a la Alcaldía Mayor de Bogotá</t>
  </si>
  <si>
    <t>Realizar 67 Campañas Y Acciones De Comunicacion Publica.</t>
  </si>
  <si>
    <t>VIGENCIA (a 31/12/2019): En 2019 Oficina Consejeria de Comunicaciones desarrollo nuevos conceptos para dar continuidad a la campaña denominada " Bogota Sin Carreta", evidenciando que esta Administración se dedica a hacer y no a hablar, mostrando que en la actualidad se tienen 2,500 frentes de obra. En esta oportunidad se divulgaron avances y gestión en temas como Arborización, Centros de Felicidad, Obras Viales, Salud y Transmilenio. 1. Colados en Transmilenio: Bajo el concepto: "La mejor lección es el buen ejemplo" "Pagar el pasaje es lo hacer lo correcto" se buscó crear conciencia a la ciudadanía que al no pagar el pasaje de transmilenio esta robando, ya que cerca de 2.000.000 de personas evaden a la semana el pago del pasaje en Transmilenio, dinero que se podria invertir en la ciudad. 2. Semana Santa: Bogotá es un destino turistico por su oferta gastronomica, cultural y recreativa y un lugar ideal para una experiencia espiritual,  3. Campaña Copa América Celebra en Paz: Dirigida a quienes les gusta el fútbol, para hablarles de la importancia de celebrar en paz.  4. Campaña Obras para Bogota: Bajo el concepto "Impopulares pero eficientes" Campaña para comunicar a los ciudadanos los diferentes proyectos realizados durante los 4 años de la administración y sus innumerables beneficios. 5. ¿Salud Digital¿  6. ¿Obras para Bogotá II", bajo el concepto de ¿Impopulares pero Eficientes¿,  7. Campaña denominada ¿Estrategia de Seguridad", el objetivo de esta gran estrategia es mejorar la percepción ciudadana con respecto a la seguridad,  8. campaña "Navidad 2019"  9. Campaña Pólvora: Para estas festividades la idea es invitar a la ciudadanía a no hacer uso de la pólvora. 10. Campaña contra el Hurto: Bajo el concepto ¿Entre más atentas sean las personas, menos puedes actuar los delincuentes¿ se crea esta campaña para invitar a la gente a ser muy cuidadosa en esta época con el fin de evitar el hurto en cajeros automáticos, comercio, bancos y terminal de transporte.</t>
  </si>
  <si>
    <t>Formular E Implementar 1 Documento De Plan De Gestion Estrategica De Las Comunicaciones Distritales.</t>
  </si>
  <si>
    <t>Realizar 61 Informes De Evaluaciones De Percepcion Ciudadana Respecto A Problemas De Ciudad, Politicas Publicas, Programas, Acciones Y Decisiones De La Administracion Distrital.</t>
  </si>
  <si>
    <t>VIGENCIA (a 31/12/2019): Para el 2019 se realizarón las mediciones de la siguiente forma: 1. Sondeo realizado del 17 al 21 de enero a hombres y mujeres de las 20 localidades de Bogotá con 1.500 encuestas efectivas, el tema principal es la percepción ciudadana frente al código de policia. 2. Sondeo realizado del 25 al 31 de enero a hombres y mujeres en las zonas centro y chapinero de la ciudad con 1.500 encuestas efectivas, el tema principal es la percepción en estas localidades. 3. Sondeo realizado del 5 al 16 de febrero a hombres y mujeres en las zonas noroccidente y norte de la ciudad con 1.500 encuestas efectivas, el tema principal es la percepción en estas localidades. 4. Sondeo realizado del 19 de febrero al 2 de marzo a hombres y mujeres en las zonas occidente y sur de la ciudad con 1.500 encuestas efectivas, el tema principal es la percepción en estas localidades. 5. Sondeo realizado del 20 al 22 de febrero de manera telefónica a hombres y mujeres en todas las localidades de la ciudad con 1.000 encuestas efectivas, el tema principal es la percepción sobre el pico y placa implementado por la crisis ambiental. 6. Sondeo realizado del 7 al 11 de marzo a hombres y mujeres de todas las localidades de la ciudad con 1.500 encuestas efectivas, el tema principal son las prioridades de los Bogotanos. 7. Sondeo realizado del 16 al 20 de marzo a hombres y mujeres de todas las localidades de la ciudad con 1.000 encuestas efectivas, el tema principal es preguntar sobre porque se tiene una baja imagen de Bogotá. Adiconalmente, se llevó a cabo la medición y análisis de opinión pública de 3 informes (encuestas) dos (2) presenciales y una (1) telefónica de manera cuantitativa a Tres Mil Novecientos Sesenta y Ocho (3.968) residentes habituales de la ciudad de Bogotá</t>
  </si>
  <si>
    <t>Fortalecer El 100 Porciento El Uso Gradual Y Progresivo De Tecnologias Digitales Como Medio De Comunicacion E Informacion Con La Ciudadania</t>
  </si>
  <si>
    <t>VIGENCIA (a 31/12/2019): La Oficina Consejería de Comunicaciones generó los productos pactados para el fortalecimiento de sus tecnologías digitales durante el 2019. Se destacan los siguientes.  1. Un informe que contiene la corrección los problemas resueltos en el portal Bogotá. 2. Diseño web del tercer especial multimedia en el portal web Bogotá. 3. Un Informe que contiene el resultado del análisis de métricas del portal web Bogotá. 4. Un Informe mensual SEO (posicionamiento de contenidos en google). 5. Un Informe de métricas de las Redes Sociales de la Alcaldía de Bogotá. 6. Divulgación de Quinientos Treinta y Dos (532) mensajes relacionados con la gestión y los avances de la Administración Distrital en las Redes Sociales de la Alcaldía (Instagram, Twitter, YouTube, Facebook).</t>
  </si>
  <si>
    <t>Generar 4710 Mensajes En Distintas Plataformas Y Espacios ( Escritos/ Digitales/ Virtuales) Oportunos Que Informen Y Retroalimenten A Los Ciudadanos Sobre La Gestion De Politicas De La Administracion Distrital</t>
  </si>
  <si>
    <t>VIGENCIA (a 31/12/2019): Emitió aproximadamente  3.014 Boletines de Prensa a los medios de comunicación y generó y 780 notas para el portal Bogotá. Y generó ciento cuatro (208) mensajes (escritos/digitales/virtuales) entre boletines de prensa y contenidos informativos y/o periodisticos, divulgados a los diferentes medios de comunicación y en la pagina web</t>
  </si>
  <si>
    <t>Fortalecer El 100 Porciento La Articulacion Interinstitucional Y Las Estrategias De Las Oficinas De Comunicacioones De Las Entidades Del Distrito</t>
  </si>
  <si>
    <t>Implementación de un modelo de Gestión Documental para la Secretaria General de la Alcaldía Mayor de Bogotá</t>
  </si>
  <si>
    <t>Elaborar E Implementar 30 Porciento El Programa De Gestión Documental En La Secretaria General.</t>
  </si>
  <si>
    <t>Organizar 600 Metros Lineales De Archivo De Gestión De La Secretaria General.</t>
  </si>
  <si>
    <t>Elaborar E Implementar 25 Porciento El Plan Estratégico Para La Gestión Documental Electrónica En La Secretaria General.</t>
  </si>
  <si>
    <t>Realizar 1 Estrategias De Socialización Y Sensibilización Dirigido A Los Servidores De La Secretaria General,  Para Apoyar La Modernización De Los Archivos  Y La Gestión</t>
  </si>
  <si>
    <t>Mejoramiento de la capacidad física y de la maquinaria de la Imprenta Distrital</t>
  </si>
  <si>
    <t>Adquirir Y Poner En Funcionamiento 2 Maquinas Para La Imprenta Distrital.</t>
  </si>
  <si>
    <t>Poner En Funcionamiento 2 Soluciones Tecnológicas En La Imprenta Distrital.</t>
  </si>
  <si>
    <t>Infraestructura adecuada para todos en la Secretaría General</t>
  </si>
  <si>
    <t>Realizar 100 Por Ciento De Los Mantenimientos Preventivos De La Secretaria General.</t>
  </si>
  <si>
    <t>VIGENCIA (a 31/12/2019): Los mantenimientos en la entidad se han realizado conforme a los requerimientos solicitados a través del aplicativo de Servicios Administrativos, vía correo electrónico y/o priorizados a partir de las necesidades inmediatas de los inmuebles de la entidad: Manzana Liévano, Archivo Distrital, Imprenta Distrital, Parqueadero calle 55 y Edificio Restrepo.  Las Intervenciones realizadas constituyen mantenimientos preventivos y adecuaciones con un total de 300 solicitudes atendidas durante la vigencia. Esta meta se realiza por demanda.</t>
  </si>
  <si>
    <t>Conservar Y Adecuar 3  Espacios De La Secretaría General</t>
  </si>
  <si>
    <t>VIGENCIA (a 31/12/2019): En el marco de los contratos de obra e interventoría No. 731 y 730 de 2019 respectivamente, se realizó la adecuación del sistema de extinción contra incendios de la Manzana Liévano y como resultado se cuenta con: conexión del sistema manual de gabinetes con la red total hasta la llegada al cuarto de bombas, cambio del 100% de los componentes internos de los gabinetes existentes, adecuación y complementación del sistema automático de rociadores existente, cuyo cubrimiento, protege ahora los cuatro edificios que componen la Manzana Liévano (Edificio Liévano, Palacio Municipal y Bicentenario I y II) , cambió de la bomba para la red contra incendio, cumpliendo así con los nuevos requerimientos de presión para los sistemas manual y automático.</t>
  </si>
  <si>
    <t>Dotar 80 Porciento De Espacios De La Secretaría General De Acuerdo A Las Solicitudes</t>
  </si>
  <si>
    <t xml:space="preserve">VIGENCIA (a 31/12/2019): En el marco del contrato 764 de 2019, se recibieron a satisfacción 15 sillas las cuales se encuentran en proceso de facturación e ingreso a almacén, 10 sillas fueron enviadas al Archivo de Bogotá y 5 se distribuyeron así: 2 Gestión Documental y 3 Lobby de acceso. En el marco de los contratos 799, 800 y 801 de 2019 cuyo objeto es "Adquisición, instalación y puesta en funcionamiento de los equipos de audio video e iluminación para la operación de las sedes de la Secretaría General de la Alcaldía Mayor D.C.¿, se recibieron a satisfacción equipos de audio y video con los cuales se dotó: 1.	Aulas Barule: cableado digital, eléctrico, video proyectores con soportes, extensor de señal de video, matriz de video entre otros.  2.	Archivo Distrital: elementos audio e iluminación. 3.	Auditorio Huitaca: audio y video. La meta de ejecución planeada para esta vigencia fue cumplida, se evidencia la adquisición del mobiliario y la renovación de los equipos de audio, video e iluminación de cuatro espacios (Aulas Barule, Archivo Distrital, Auditorio Huitaca, Manzana Liévano) de la Secretaría General. 	</t>
  </si>
  <si>
    <t>Desarrollo de la Gerencia Jurídica Transversal para una Bogotá Eficiente</t>
  </si>
  <si>
    <t>Dar Respuesta En Un Plazo No Mayor A 14 Días A Los Derechos De Petición.</t>
  </si>
  <si>
    <t>Lograr Un Nivel De Percepción Del 87 Por Ciento De Los Servicios Prestados</t>
  </si>
  <si>
    <t>Implementación de Asociaciones Público Privadas para una Bogotá Mejor para Todos</t>
  </si>
  <si>
    <t>Suscribir 8 Convenios Interadministrativos De Asistencia Tecnica Para La Transferencia De Conocimiento Y/O Para La Transferencia De Recursos.</t>
  </si>
  <si>
    <t>Estructurar 10 Porciento De Una App De Iniciativa Publica</t>
  </si>
  <si>
    <t>Validar 5 App De Iniciativa Privada</t>
  </si>
  <si>
    <t>Estructurar 1 Asociacion Publico-Privada De Iniciativa Publica En El Distrito Capital</t>
  </si>
  <si>
    <t>Nuevo CAD</t>
  </si>
  <si>
    <t>Supervisar El 100 Porciento De Las Actividades De La Etapa De Pre-Construcción</t>
  </si>
  <si>
    <t>Rediseño de la arquitectura de la plataforma tecnológica en la Secretaría General</t>
  </si>
  <si>
    <t>Actualizar Y Ampliar 7 Soluciones Tecnológicas En La Secretaria General</t>
  </si>
  <si>
    <t>Optimizar 12 Sistemas De Información Y Sitios Web Con Soporte Técnico En La Secretaria General</t>
  </si>
  <si>
    <t>Gestionar E Implementar 4 Herramientas De Seguridad De La Información En La Secretaría General</t>
  </si>
  <si>
    <t>Garantizar Mantenimiento Y Operación Del 100 % De La Plataforma Tecnológica De La Secretaría General</t>
  </si>
  <si>
    <t>VIGENCIA (a 31/12/2019): Se programó contar con el soporte y actualización de la Base de Datos ORACLE, se realiza el contrato y la Secretaria General cuenta con los siguientes productos: 8 licencias Oracle Internet Developer Suite ¿ Named User Plus Perpetual, 4 licencias de Oracle Real Application Clusters Processor Perpetual, 5 licencias de Oracle WebLogic Suite Processor Perpetual y 5 licencias de Oracle Database Enterprise Edition ¿ Proceessor Perpetual.No Aplica. En diciembre se culminaron la entrega de las siguientes soluciones tecnológicas para la Secretaria General: -Bolsa Tecnológica. - Sistema Hiperconvergente en versión Simpliviity - solución de Firewall de Nueva Generación. - licenciamiento de Radware. - licencias (software comercial) para fortalecer la plataforma tecnológica. Gracias a los procesos de subastas inversa se logró optimizar la utilización de recursos financieros y por lo tanto se logró la adquisición de 2 soluciones adicionales a las programadas en la vigencia 2019. "</t>
  </si>
  <si>
    <t>Implementar El 100 % Del Sistema De Seguridad De La Información En La Secretaría General</t>
  </si>
  <si>
    <t>VIGENCIA (a 31/12/2019): Se elaboró un plan de acción de seguridad de la información para la vigencia 2019 correspondiente a la norma ISO 27001 de acuerdo a cada uno de los controles, donde se realizó visitas a cada una de las áreas involucradas (infraestructura, redes, base de datos, soporte técnico, gestión documental, recursos humanos, administrativa, control interno, control interno disciplinario, planeación y contratación) con el fin de conocer como son aplicados los controles correspondientes y la documentación de soporte.  Se dio recibo a satisfacción del contrato 789 de 2019 cuyo objeto es "Renovación y adquisición de licenciamiento Trend Micro para seguridad perimetral en los Equipos de Cómputo y Servidores de la Secretaria General de la Alcaldia Mayor de Bogotá. D.C.1. De acuerdo con el cronograma establecido para cada una de las dependencias, se realizó acompañamiento por medio de capacitación y apoyo en las actividades de valoración de riesgos y generación de planes de tratamiento (de acuerdo con los resultados obtenidos de la valoración de riesgos) a las siguientes dependencias:  Subsecretaría Técnica, Dirección Distrital de Desarrollo Institucional, Subdirección de Imprenta Distrital,  Dirección Distrital de Relaciones Internacionales, Dirección Distrital de Archivo de Bogotá, Dirección del Sistema Distrital de Servicio a la Ciudadanía, Dirección de Contratación, Subsecretaría Corporativa, Dirección de Talento Humano, Subdirección de Servicios Administrativos, Subdirección Financiera.  Es decir que se atendieron el tercer grupo de dependencias para valoración de riesgos y generación de planes de tratamiento  de activos de información.</t>
  </si>
  <si>
    <t>Lo mejor del mundo por una Bogotá para todos</t>
  </si>
  <si>
    <t>Identificar Y Gestionar 22 Buenas Prácticas Para El Distrito Capital En Temas Del Plan Distrital De Desarrollo</t>
  </si>
  <si>
    <t>Desarrollar 18 Acciones De Articulación Para La Promoción, Proyección Y Cooperación Internacional De La Ciudad</t>
  </si>
  <si>
    <t>VIGENCIA (a 31/12/2019): se consolidaron y sistematizaron las siguientes 15 Buenas prácticas del Distrito Capital: 1. Estrategia Justicia de Género 2. Centros de Desarrollo Comunitario 3. Los niños primero4. Estrategia Mejor Policía 5. Sexperto 6. Rutas Distritales de Atención y Protección 7. Semilleros de Esperanza para el Futuro de la Ruralidad de Bogotá 8. IDCBIS9.  9. Estrategia PAZiempre 10. Cuenta Satélite de Cultura 11. Habitarte 12. Código de Integridad 13. Plazas de mercado 14. Proyecto Integral TransMiCable 15. Colegios en Administración En el mes de diciembre se realizó el cierre con la estrategia de divulgación de las Buenas Prácticas Bogotá Aprende con el envío de Cartillas de las 20 Buenas Prácticas Sistematizadas Bogotá Enseña (2018 y 2019) a Embajadas, Aliados y Entidades Distritales.</t>
  </si>
  <si>
    <t>Desarrollar 15 Acciones De Mercadeo De Ciudad Para La Promoción Y Proyección Internacional De La Ciudad.</t>
  </si>
  <si>
    <t>VIGENCIA (a 31/12/2019): Los resultados obtenidos al cierre de la presente vigencia:  1.Bogotá Fashion Week Fidelización de compradores y periodistas (Convenio entre SDDE e IIB).  2.Mesa Mercadeo de Ciudad con resultados calculados en $8.297. 630. 3.Festival Internacional de Música Clásica Exposición de la marca ciudad en el sitio web del Festival: 180.000 personas entre asistentes, televidentes e internautas. 4.Visualización de marca ciudad (gigantografía y video) por parte de 28.500 asistentes. 5.52   invitados   internacionales   impactados   con   experiencias   de   ciudad gastronómicas y culturales. 6.Más de 2000 visitantes Internacionales impactados en la activación de marca en Aeropuerto Internacional El Dorado.  7.Sinergias Digitales con Aliados Mesa Mercadeo de Ciudad con resultados calculados en $15.235.588 8.FILBo 625.188 interacciones con video Bogotá Internacional en página web de FILBo.  9.Más de 4000 visitantes internacionales de la ciudad impactados con la activación de marca.</t>
  </si>
  <si>
    <t>Veeduría Distrital</t>
  </si>
  <si>
    <t>Transparencia, derecho de acceso a la información pública y medidas anticorrupción</t>
  </si>
  <si>
    <t>Realizar 2 Aplicaciones Del Indice De Transparencia Del Distrito Capital</t>
  </si>
  <si>
    <t>VIGENCIA (a 31/12/2019): En marzo de 2019 se inició la segunda medición del ITB 2018-2019, para esta medición se evaluaron 36 entidades incluyendo las nuevas secretarías que no fueron evaluadas en la primera medición: la Secretaría Jurídica Distrital y la Secretaría Distrital de Seguridad, Convivencia y Justicia. El Distrito aumentó su calificación promedio 9 puntos obteniendo una calificación de 77,7, de esta manera el promedio de las 36 entidades medidas pasó de un nivel de riesgo medio a moderado. En cuanto a la Veeduría Distrital, obtuvo una calificación de promedio de 85 puntos, mejorando en 9,8 puntos con respecto a la medición 2016-2017.</t>
  </si>
  <si>
    <t>Diseñar, Construir Y Socializar 8 Herramientas Que Promuevan La Transparencia, Acceso A La Información Pública Y Medidas Anticorrupción, Asi Como Participar En Espacios De Interaccion Con Entidades Publicas Y Privadas</t>
  </si>
  <si>
    <t>VIGENCIA (a 31/12/2019): Se elaboraron las siguientes dos herramientas: 1.HERRAMIENTA PARA EL TRÁMITE DE DENUNCIAS POR ACTOS DE CORRUPCIÓN Y PROTECCIÓN AL DENUNCIANTE: Consiste en dos lineamientos (1.Trámite de denuncias por hechos de corrupción y 2.Protección al denunciante de corrupción), diseñados para ser incorporados dentro de los manuales y procedimientos de servicio a la ciudadanía que existen en la administración distrital, particularmente en cuanto al trámite de peticiones, quejas y soluciones. Este documento se elaboró con base en el contexto existente al interior de las entidades distritales en materia de canales de denuncia de corrupción y protección al denunciante, a partir de un ejercicio de diagnóstico de 16 entidades distritales (15 Secretarias Distritales y la Veeduría Distrital) así como de las alcaldías locales en la ciudad, adelantado por la Veeduría Distrital. De igual manera, se tuvieron en cuenta iniciativas internacionales sobre protección al denunciante de corrupción en diferentes países y en el marco del trabajo de organizaciones internacionales como la Organización de Naciones Unidas y la Organización de Estados Americanos.  2. RETROALIMENTACIÓN DE RESULTADOS DE LA MEDICIÓN DE INTEGRIDAD PARA EMPRESAS PÚBLICAS Y EMPRESAS MIXTAS DEL DISTRITO: Esta metodología de evaluación se basa en tres factores: i) Factor Acceso a la Información, ii) Factor Medidas Preventivas Anticorrupción y iii) Factor Gobierno Corporativo que buscan identificar las fortalezas y debilidades con que cuenta la empresa en su gestión diaria en temas de transparencia y lucha contra la corrupción. Se evaluaron y calificaron 21 indicadores, a partir de lo cual se construyó un documento de observaciones sobre cada una de las variables y preguntas respondidas de la matriz de calificación de la evaluación, que evidencia la trazabilidad de lo calificado y como insumo para futuras revisiones y aclaraciones, al igual que para los informes que se generaran a partir de los resu</t>
  </si>
  <si>
    <t>Diseñar, Implementar Y Socializar 4 Herramientas Que Promuevan La Adopción, Evaluación, Caracterización Y La Gestión Del Conocimiento En Medidas Anticorrupción, Control Social, Petición Y Rendición De Cuentas.</t>
  </si>
  <si>
    <t>VIGENCIA (a 31/12/2019): La herramientas desarrolladas en la vigencia 2019, fueron: 1. ESTRATEGIA DE COMUNICACIÓN PARA LA GENTE: Consiste en la labor de acompañamiento a las entidades distritales participantes en la traducción a lenguaje claro de los documentos/formatos postulados y los talleres de simplicidad desarrollados, en el marco de dicha estrategia se realizaron más de 10 talleres de lenguaje claro con diferentes entidades distritales y se hizo la traducción de 3 documentos a Lenguaje Claro de la SDIS -Subdirección local Usme: i) Modelo de respuesta traslado -Discapacidad, ii) Modelo de respuesta -Infancia, iii) Modelo de respuesta -Bogotá te nutre y 1 de la Veeduría Distrital: Metodología -Conociendo el Modelo Integrado de Planeación y Gestión (MIPG) para mejorar el ejercicio del control social-. De otra parte, se gestionó la adhesión de la Veeduría en la Red de Lenguaje Claro de Colombia. 2. MEDICIÓN DE LA CARACTERIZACIÓN DE LAS INSTANCIAS DE PARTICIPACIÓN CIUDADANA: Tiene como propósito identificar las capacidades de las instancias de participación ciudadana para dar cumplimiento al propósito para el cual fueron creadas. Esta caracterización permite organizar la oferta institucional de los espacios de interacción entre ciudadanía e instituciones públicas, dirigir con mayor precisión estrategias o acciones de mejora para el fortalecimiento de dichas instancias y, aumentar la confianza de la ciudadanía en este tipo de escenarios como vehículos para atender problemáticas, resolver conflictividades sociales y fomentar la garantía de derechos de quienes habitan un territorio específico. La metodología está dirigida a la ciudadanía, grupos organizados de ciudadanos, instancias o espacios de participación ciudadana reglamentadas y a servidores públicos interesados en revisar las fortalezas y debilidades de una o de varias instancias de participación ciudadana respecto a su naturaleza y objetivos.</t>
  </si>
  <si>
    <t>Realizar Seguimiento En 16 Entidades Distritales A Las Acciones Contempladas En La Política Pública Distrital De Transparencia, Integridad Y No Tolerancia Con La Corrupción.</t>
  </si>
  <si>
    <t>Laboratorio de innovación para la gestión pública distrital</t>
  </si>
  <si>
    <t>Diseñar Y Operar 1 Laboratorio De Innovación Para La Gestión Pública Distrital.</t>
  </si>
  <si>
    <t>VIGENCIA (a 31/12/2019): Durante el 2019 se elaboraron 10 fichas descriptivas de buenas prácticas en innovación pública, se adelantó el cuarto Encuentro del Ecosistema Distrital de Innovación Pública, 2 Talleres Curso Virtual de Innovación Pública y ceremonia de graduación del Curso Cohorte II-2019, Cierre y certificación 4ta cohorte del curso transparencia. Concluyó el curso de servicio al ciudadano, 8vo Boletín de Innovación Pública y finalizó 4ta y 5ta cohortes del curso control social. Se realizó la Ficha informativa de postulación curso Contratación Estatal como buena práctica para el modelo de gestión jurídica distrital y Sesiones LABcapital: El Futuro de la Innovación Pública en Bogotá, informe de lecciones aprendidas y buenas prácticas del Laboratorio de Innovación vigencia 2019.</t>
  </si>
  <si>
    <t>Socializar 15 Iniciativas De Innovacion Implementadas Por Sector.</t>
  </si>
  <si>
    <t>VIGENCIA (a 31/12/2019): En la vigencia 2019, el equipo del Laboratorio acompañó la implementación de la Metodología AEI de la Innovación con cinco (5) entidades: 1. Transmilenio "Estrategia Transmilenio en la vida del ciudadano": Reside en enfocar las acciones que tiene TRANSMILENIO  para involucrarse en la vida del ciudadano, con el fin de mejorar la relación de corresponsabilidad entre la ciudadanía y el Sistema. Esta relación de corresponsabilidad tiene como propósito generar apropiación ciudadana y lograr que se motive la validación del pasaje. 2. Secretaría Distrital de Salud "Estrategia a tu derecho en salud: satisfacción oportuna en la atención de las necesidades de la ciudadanía": Identificar las necesidades y atender oportunamente a la ciudadanía con el fin de evitar la interposición de tutelas. Reside en mejorar los canales de escucha a la ciudadanía y así prevenir tensión en la relación o que la ciudadanía deba buscar por caminos legales que le sean solucionadas sus peticiones. 3. IDIPRON "Estrategia viviendo y conviviendo en las calles de Bogotá: re significación de la calle como espacio de encuentro, dialogo y construcción de comunidad": Enfocar las acciones que tiene el IDIPRON  para que el trabajo con los niños, niñas, adolescentes y jóvenes esté enfocado en su participación durante los procesos de creación de productos y servicios y que estos estén enfocados en la re significación de la calle. La re significación de la calle propone convertir este espacio en un encuentro de todos los actores que la usan y lograr la construcción de comunidad sin distinciones. 4. Secretaría Distrital de Planeación "Pensemos Bogotá: cultura del uso del suelo para la buena planeación de la ciudad", está enfocado en plantear una iniciativa de posicionamiento y acercamiento de la SDP a la ciudadanía para procesos de uso de suelo y 5. Secretaría Distrital de Hacienda: "Hacienda Somos Todos: acciones para un modelo proactivo", enfocado en un modelo de atención y agenda</t>
  </si>
  <si>
    <t>Realizar 4 Evaluaciones De Politicas Publicas.</t>
  </si>
  <si>
    <t>VIGENCIA (a 31/12/2019): Se construyó la Cadena de Valor de la política evaluada en 2019 "Programa Integral de Mejoramiento de Entornos Escolares" -PIMEE, se realizó la metodología para aplicar el modelo de evaluación experimental innovador a los dos componentes de la Política, i) Cátedra de Paz y ii) Territorios escolares seguros y se entregó el documento final de evaluación con herramientas innovadoras.</t>
  </si>
  <si>
    <t>Secretaría Distrital de Gobierno</t>
  </si>
  <si>
    <t>Prevención y control del delito en el Distrito Capital</t>
  </si>
  <si>
    <t>Implementar 100 Porcentaje Dirección De Análisis De Información Para La Toma De Decisiones</t>
  </si>
  <si>
    <t>Implementar 100 Porcentaje Plan Integral De Seguridad, Convivencia Y Justicia Para Bogotá</t>
  </si>
  <si>
    <t>Elaborar 1 Proyecto Reforma Al Código De Policía De Bogotá.</t>
  </si>
  <si>
    <t>Acompañar 100 Porcentaje De Las Movilizaciones Sociales Informadas A La Secretaría Distrital De Gobierno A Través Del Programa De Gestores De Convivencia</t>
  </si>
  <si>
    <t>Implementación del Sistema Distrital de Justicia</t>
  </si>
  <si>
    <t>Brindar 100 Porcentaje De La   Población Privada De La Libertad En La Cárcel Distrital De Varones Y El Anexo De Mujeres Atención Integral Y Su Adecuada Operación</t>
  </si>
  <si>
    <t>Ampliar 2 Porcentaje El Número De Ciudadanos Atendidos En Los Equipamientos E Instancias  De Justicia Del Distrito</t>
  </si>
  <si>
    <t>Atender 50 Jóvenes En Conflicto Con La Ley A Través Del Programa Distrital De Justicia Juvenil Restaurativa</t>
  </si>
  <si>
    <t>Ampliar 2 Porcentaje Jóvenes Con Privación De La Libertad Que Son Atendidos Integralmente</t>
  </si>
  <si>
    <t>Implementar 5 Porcentaje El Modelo De Atención Restaurativo En Los Equipamientos De Justicia Del Distrito.</t>
  </si>
  <si>
    <t>Promoción y visibilización de los derechos de los grupos étnicos en el Distrito Capital</t>
  </si>
  <si>
    <t>Realizar 1 Estudios De Investigación Participativa Con Los Grupos Étnicos De La Ciudad, Que Generen Los  Productos Para Dar A Conocer, Al Interior De Los Pueblos Y Hacia La Ciudadanía En General, Los Procesos De Poblamiento Ancestral E Histórico De Las Etnias En  Bogotá.</t>
  </si>
  <si>
    <t>Implementar .15 Cátedra De Derechos Étnicos Dirigida A Sensibilizar A La Ciudadanía Y Servidores Públicos Sobre Los Derechos Propios Y Los Aportes De Los Grupos Étnicos En La Conformación De Ciudad.</t>
  </si>
  <si>
    <t>Establecer 1 Estrategia De Seguimiento A La Implementación Y Efectividad De Las Políticas Públicas Étnicas Desarrolladas En El Distrito Capital.</t>
  </si>
  <si>
    <t>Generar 2 Espacios De   Atención Diferenciada Dirigidos Al Fortalecimiento De Procesos Participativos Y Organizativos, Con Miras A Incrementar Su Incidencia En La Vida Social, Cultural, Política Y Económica De La Ciudad.</t>
  </si>
  <si>
    <t>Construcción de una Bogotá que vive los Derechos Humanos</t>
  </si>
  <si>
    <t>Implementar 5 Por Ciento Sistema Distrital De Derechos Humanos Y Política Distrital De Derechos Humanos</t>
  </si>
  <si>
    <t>Atender 248 Personas Para Garantizar Los Derechos A La Vida, Libertad, Integridad Y Seguridad, Impulsando Desde Los Territorios Planes De Prevención De Lideres Y Defensores De Derechos Humanos, Población Lgbti, Y Victimas De Trata</t>
  </si>
  <si>
    <t>Formar 1869 Personas A Través De Escenarios De Información, Sensibilización Y Capacitación, En Temas Relacionados Con Educación Para La Paz Y La Reconciliación.</t>
  </si>
  <si>
    <t xml:space="preserve">Formar 77343 Personas En Escenarios Formales E Informales A Funcionarios Públicos, Miembros De La Policía, Ciudadanos De Grupos Étnicos, Religiosos Y Ciudadanía General En Derechos Humanos Para La Paz Y La Reconciliación  </t>
  </si>
  <si>
    <t>VIGENCIA (a 31/12/2019): Los procesos de formación en escenarios formales que adelanta la Secretaría Distrital de Gobierno-SDG se enmarcan en múltiples espacios, el primero correspondió durante 2017 y 2018 a la alianza con la Cruz Roja Colombiana, donde se desarrollaron procesos de atención, formación, sensibilización, promoción y difusión a través del "Programa distrital de educación en DDHH para la paz y reconciliación", en las 20 localidades del Distrito Capital.  El segundo espacio que inició su implementación desde el 2018 y se proyecta su culminación en el 2020, corresponde a la estrategia de profesionalización de defensores y defensoras de Derechos Humanos, adelantada por la SDG, en alianza con el ICETEX y la Universidad Pedagógica Nacional de Colombia. Esta exalta la labor y experiencia de líderes y lideresas que trabajan en la defensa de los derechos humanos en Bogotá, mediante la financiación de sus estudios superiores.  Los ciudadanos beneficiados por esta estrategia realizan procesos de formación en escenarios formales, con orientación y aval de la universidad, y hacen parte de la construcción de una Bogotá que vive los derechos humanos, en el marco del programa Distrital de Educación en Derechos Humanos para la Paz y la Reconciliación. Los principales temas abordados fueron DDHH, DIH, resolución de conflictos, reconocimiento de diferencias, cultura de paz y participación ciudadana.   Beneficios: 18.291 personas formadas en Derechos Humanos lo que representa una ciudadanía cualificada para la exigencia de sus derechos y la promoción del respeto de los mismo.</t>
  </si>
  <si>
    <t>Impulsar 30 Por Ciento De Las Acciones Tendientes Al Fortalecimiento De La Institucionalidad De Asuntos Religiosos</t>
  </si>
  <si>
    <t>Desarrollar 100 Por Ciento Del Procedimiento Metodológico Para Formular E Implementar El Sistema Y Política Distrital De Derechos Humanos, En Articulación Con El Plan Distrital De Prevención Y Protección.</t>
  </si>
  <si>
    <t>VIGENCIA (a 31/12/2019): Es importante recordar que el sistema distrital de derechos humanos se adoptó mediante el Acuerdo Distrital 698 de 2018 del Concejo de Bogotá, atendiendo a los lineamientos de la estrategia nacional para la garantía de los derechos humanos 2014-2034, el decreto nacional 4100 de 2001, y lo establecido en el documento CONPES 3712 de 2011. Este sistema tiene el objetivo de coordinar y articular las acciones de las entidades del distrito capital en el tema de derechos humanos, por otra parte, hacer seguimiento a la política integral de derechos humanos, bajo este escenario el sistema cuenta con una instancia distrital y 20 a nivel local.  Bajo este panorama, Bogotá creó el primer Comité Distrital de Derechos Humanos del país, a través de la instalación de estos 21 comités de Derechos Humanos, Bogotá se convierte en un referente en la construcción de instrumentos de protección y garantía de los derechos de las poblaciones (mujeres, LGBT, niñez, comunidades negras, entre otras).  El marco de la implementación y funcionamiento del Comité Distrital de Derechos Humanos, se han realizado sesiones con el objetivo de incorporar lineamientos del enfoque de derechos humanos en los instrumentos de planeación del distrito. Así mismo, los comités locales de Derechos humanos han sesionado con el objetivo de consolidar estas instancias en el territorio. Dichas instancias harán seguimiento al Plan de Acción de la Política Pública Integral de Derechos humanos, al cual se le han realizado los ajustes correspondientes.  En el marco de lo establecido en el Decreto Distrital 668 de 2017 y la expedición de la guía para la formulación e implementación de políticas públicas en el Distrito Capital, la política Pública ha superado la fase preparatoria, de agenda pública y formulación, puesto que esta política fue presentada en sesión PRECONPES D.C y aprobada por el Alcalde Mayor en sesión de CONPES D.C. El documento CONPES es el No. 05 de 2019</t>
  </si>
  <si>
    <t>Mantener 20 Localidades Que Manejan Líneas De Acción Relacionadas Con Derechos Humanos Y Que Adoptan El Plan De Prevención Y Protección</t>
  </si>
  <si>
    <t>VIGENCIA (a 30/06/2019): Giro de reservas</t>
  </si>
  <si>
    <t>Atender 100 Por Ciento De Líderes Y Defensores De Derechos Humanos, Población Lgbti, Y Victimas De Trata Que Demanden Medidas De Prevención O Protección Para Garantizar Sus Derechos A La Vida, Libertad, Integridad Y Seguridad</t>
  </si>
  <si>
    <t>VIGENCIA (a 31/12/2019): El 100% de los casos que han acudido a la Dirección de Derechos Humanos, han sido atendidos de acuerdo con los procedimientos vigentes para la fecha de la recepción y se les ha brindado las medidas iniciales y de atención transitoria, inmediata y mediata, de acuerdo con las necesidades identificadas.</t>
  </si>
  <si>
    <t>Implementar 80 Iniciativas Locales Formuladas Por Grupos Sociales De La Red Distrital De Derechos Humanos Para La Prevención O Protección De Derechos En Sus Territorios</t>
  </si>
  <si>
    <t>VIGENCIA (a 31/12/2019): En el marco del Convenio de Asociación No. 781 de 2019, suscrito entre las Secretaría Distrital de Gobierno y la Cruz Roja Colombiana Seccional Cundinamarca y Bogotá, se concretó la ejecución de 20 iniciativas locales en la vigencia 2019.</t>
  </si>
  <si>
    <t>Realizar 100 Por Ciento De Las Acciones Tendientes Al Fortalecimiento De La Institucionalidad De Asuntos Religiosos</t>
  </si>
  <si>
    <t>VIGENCIA (a 31/12/2019): La Plataforma Interreligiosa Para la Acción Social contempla el reconocimiento de las diferentes iglesias, organizaciones, fundaciones de inspiración religiosa que realizan un trabajo social en el Distrito lo que visibilizará su accionar social y el aporte económico de estos al Estado. Desde las diferentes componentes sociales de la plataforma se permitirá  el intercambio dinámico de experiencias para potenciar sus recursos humanos, sociales y físicos, establecer alianzas público - privadas para la atención de población vulnerable, y fortalecer las capacidades de los líderes religiosos frente a la consolidación de la paz en los territorios locales.</t>
  </si>
  <si>
    <t>Implementar 100 Por Ciento Actividades De La Sdg Correspondientes A Los Planes De Acciones Afirmativas Para Grupos Étnicos Del Distrito</t>
  </si>
  <si>
    <t>VIGENCIA (a 31/12/2019): La Secretaría Distrital de Gobierno como ente rector de las políticas públicas de los cuatro grupos étnicos (Afrocolombianos, Raizales, Indígenas y Gitanos), ha avanzado en el monitoreo y seguimiento a las acciones afirmativas de los cuatro grupos poblacionales que recogen los planes integrales de acciones afirmativas. Se adelantó el primer encuentro distrital del pueblo Rrom-Gitano, donde se establecieron compromisos con las diferentes secretarías a los cuales se les ha hecho seguimiento. Se realizó la revisión y ajuste de la Ruta de Armonización para la atención psicosocial de la población indígena víctima del conflicto armado, se realizó una capacitación a los gobernadores indígenas en procesos participativos y de contratación directa con cabildos indígenas. Con la comunidad Raizal se establecieron diez (10) compromisos, para continuar avanzando en la implementación efectiva del PIAA.  Se lograron avances y logros en la implementación de los Planes de Intervención Local para Grupos Étnicos (PILGES) a través de apoyo técnico, acompañamiento, jornadas de trabajo, reuniones con otras entidades para coordinación y seguimiento de las acciones afirmativas para cada grupo étnico.</t>
  </si>
  <si>
    <t>Crear 10 Espacios Para El Fortalecimiento De Procesos Participativos Y Organizativos, Con Miras A Incrementar Su Incidencia En La Vida Social, Cultural, Política Y Económica De La Ciudad.</t>
  </si>
  <si>
    <t>VIGENCIA (a 31/12/2019): Los espacios con los que cuenta la entidad son los siguientes: 1) Centro de Orientación y Fortalecimiento Integral Afrobogotano ¿ CONFIA candelaria, 2) CONFIA San Cristóbal, 3) CONFIA Ciudad Bolívar, 4) Casa de Pensamiento Indígena candelaria, 5) Espacio itinerante ETNOBUS, 6) CONFIA Fontibón, 7) CONFIA Usme, 8) CONFIA Kennedy, 9). CONFIA Chapinero, 10) CONFIA Suba.      CONFÍA nace con el fin de contribuir a la inclusión de los grupos étnicos en las dinámicas urbanas, se pretende promocionar y visibilizar a las comunidades étnicas por medio de diversos espacios, allí podrán acceder a diferentes servicios y dispondrán de un lugar donde pueden realizar actividades de fortalecimiento de sus conocimientos y saberes ancestrales.      Casa de pensamiento indígena: es un espacio dispuesto para los pueblos indígenas que representan los catorce cabildos y los 13 pueblos indígenas que habitan en la capital de la república donde pueden escuchar y ser escuchados por la administración de la ciudad en materia de planes y programas que propendan por el rescate y la conservación de la cultura ancestral.      En el EtnoBus la comunidad afro, raizal, palenquera, indígena y Rrom cuenta con atención enfocada exclusivamente a sus necesidades con servicios como: orientación profesional en temas jurídico-psicosociales relacionados con la familia, la convivencia y la discriminación, sensibilización y formación mediante talleres, encuentros, actos culturales y conferencias con el fin de generar conocimiento de diferentes áreas y articulación con otras instituciones del orden distrital y nacional para generar un acompañamiento integral.</t>
  </si>
  <si>
    <t>Fortalecimiento de la capacidad institucional</t>
  </si>
  <si>
    <t>Realizar 1 Plan Estratégico De Comunicaciones (En Las Etapas De Diseño E Implementación), Que Se Articule Con La Gestión Realizada Desde Los Procesos.</t>
  </si>
  <si>
    <t>VIGENCIA (a 31/12/2019): Programación Cuatrienio de la Meta tipo constante. Realizar 1 Plan estratégico de Comunicaciones.  En la vigencia 2016 se logró un avance del 64% y en los años 2017 y 2018 el 100% de la meta.  En el año 2019, al IV trimestre se logra un avance del 70%, de la meta programada, a través de:  La implementación del Plan Estratégico de Comunicaciones PEC, cuyo objetivo es socializar la gestión de la entidad por medio de estrategias comunicativas que divulgan de los temas misionales de la entidad, como: 1) Campañas las cuales refuerzan y apoyan las acciones misionales de la entidad, entre las que se destacan Hagamos un trato Bogotá sin Trata, RacisNo, Feria Nico (Código Nacional de Policía y Convivencia). En el III trimestre se realizaron: Delitos electorales, Semana por la Paz y Derechos Humanos. 2) Difusión en canales institucionales internos y externos: Facilitan y mejoran la comunicación entre los servidores y la comunidad mediante acciones como:  1) Canales Internos: Enfocados en la visibilizarían de la gestión a nivel interno, el mejoramiento de los flujos de información mediante: Carteleras digitales, publicaciones en la Intranet, correo masivo, campañas internas como Bici a Gobierno, Piensa aporta y se sostenible PAS, Carro compartido, Ahorro del agua entre otros  2) Canales Externos: Enfocados hacia la visibilizarían de la gestión y los logros institucionales a la ciudadanía mediante: Monitoreo de noticias difusión por redes sociales (Twitter, Facebook e Instagram), programas radiales ¿Gobierno al Día?, desarrollo de cápsulas informativas en Canal Capital, cubrimientos periodísticos y comunicados de prensa.  3) Productos Comunicativos y apoyo periodístico visibilizando de manera permanente hacia la ciudadanía la gestión de la entidad mediante: Piezas gráficas, digitales, cuñas, videos, impresos, diapositivas, imágenes, fotografías, cubrimientos y campañas para visualizar la gestión, desempeño y logros de la entidad en Rendición de Cue</t>
  </si>
  <si>
    <t>Elaborar 1 Estrategia De Simplificación Y Racionalización De Tramites Externos E Internos (En Sus Etapas De Diseño, Implementación Y Evaluación) Para Mejorar El Servicio De Atención A La Ciudadanía .</t>
  </si>
  <si>
    <t>VIGENCIA (a 31/12/2019): Programación Cuatrienio de la Meta tipo constante. Elaborar 1 estrategia de simplificación y racionalización de trámites. En la vigencia 2016 se avanzó un 95% del 100% programado. En 2017 y 2018 se logró el 100% de la meta para cada año. En el 2019, al IV trimestre se logra un avance del 100% para la vigencia. En cuanto al servicio de atención a la ciudadanía, se realiza seguimiento mensual de SDQS, el cual es publicado en la página oficial de la entidad. Dicho seguimiento es realizado con el fin de mejorar la oportunidad de la respuesta y garantizar alertas tempranas a la gestión y mejorar la trazabilidad y flujo de la información de cara a los ciudadanos.  Respecto a la estrategia de atención a la ciudadanía, para los años 2016, 2017, 2018 y 2019 (datos a 31 de diciembre de 2019), se recibieron 214.876 derechos de petición de los cuales 19.601 corresponden al Nivel Central y 195.275 a localidades. Según seguimiento realizado a través del aplicativo CRONOS, de los 19.601 SDQS del Nivel Central 19.402 se encuentran en respuesta total, lo que corresponde a un 99% y 199 se encuentran en trámite. En cuanto a los 195.275 SDQS de las Alcaldías Locales 172,045 cuentan con respuesta total para un 88%, encontrándose en trámite 23.230.  Esto nos indica que en total se recibieron 214,876 SDQS a los cuales 191.447 se ha dado respuesta con un avance del 89% y se encuentran en trámite un total del 23.429 equivalente a un 11% restante. En cuanto al Sistema Único de información y trámites (SUIT) la entidad cuenta con un inventario de 14 trámites (12 virtuales y 2 presenciales).</t>
  </si>
  <si>
    <t>Implementar 1 Modelo De Planeación Y Gestión Institucional Y Sectorial, Articulado Con Los Diferentes Planes, Programas Y Proyectos De La Entidad Y Del Sector Para El Cumplimiento De La Misión Institucional.</t>
  </si>
  <si>
    <t>VIGENCIA (a 31/12/2019): Programación Cuatrienio de la Meta tipo creciente Implementar 1.0 modelo de planeación y gestión institucional y sectorial. En las vigencias 2017 y 2018 se logró un avance del 50% del total de la meta.  Para el 2019, se presenta un avance del 100% frente al 40% programado para el año. Logrando un avance total acumulado en el cuatrienio del 90%. En el marco de referencia para el ajuste del diseño, implementación y mejora continua del Sistema Integrado de Gestión ¿ SIG, se acoge el ¿Modelo Integrado de Planeación y Gestión - MIPG¿, (Decreto Ley 1499 de 2017), dirigiendo las acciones institucionales hacia la implementación y seguimiento al modelo, a partir de: ¿	Formulación de los planes estratégicos y de acción en donde se establecen las metas asociadas a las temáticas de los procesos. ¿	Sostenibilidad del sistema de gestión mediante la actualización de 18 matrices de riesgos, 873 documentos de los cuales 621 están operando y 252 anulados, y depuración de planes de mejoramiento quedando 3 por cerrar.  ¿	Sostenibilidad del Sistema de Gestión ambiental a partir de la reducción consumo de agua del 2016 al 2019 del 4%, reducción de energía del 10%, generación de residuos aprovechables de 29.011 Kg, aumento de 6 a 37 biciusarios y la participación de 114 personas en el mes del peatón. ¿	Desarrollo de las actividades establecidas en el Plan de adecuación y sostenibilidad de MIPG obteniendo un cumplimiento aproximado del 85%. Lo anterior, permitió obtener una calificación de 71.9 puntos en el Formulario Único Reporte de Avances de la Gestión ¿ FURAG, siendo esta la herramienta de medición a la implementación de las políticas de gestión y desempeño.</t>
  </si>
  <si>
    <t>Realizar 100 Por Ciento De Acciones Programadas En La Vigencia Para El Fortalecimiento De Las Áreas De Apoyo En Aras Del Cumplimiento De La Misionalidad De La Entidad.</t>
  </si>
  <si>
    <t>VIGENCIA (a 31/12/2019): Programación Cuatrienio de la Meta tipo constante, Realizar 100% acciones programadas en la vigencia para el fortalecimiento de las áreas de apoyo. En la vigencia 2017 se logró un avance del 99,80%, en el 2018 el 99,94% de la meta y en 2019 a 31 de diciembre, se logra el 98,73%.  Resaltando las siguientes acciones por parte de las áreas de apoyo en el marco del cumplimiento de la misionalidad de la entidad: ¿	Control Interno: A partir del 100% del cumplimiento de las actividades establecidas en el Plan Anual de Auditoría y realización de los informes establecidos en la normatividad se obtuvo la formulación de planes de mejora y acciones encaminadas al mejoramiento de la gestión superando estas situaciones y evitando nuevas observaciones por los entes de control sobre los planes de mejora vigentes. ¿	Dirección Jurídica: Durante el cuatrienio se aplicaron estrategias para fortalecer la defensa judicial, logrando un ahorro aproximado de $ 73 mil millones de pesos y obteniendo un éxito procesal de más de un 85% en promedio durante los últimos tres años. ¿	Dirección de Contratación: Durante la vigencia fiscal 2019 en el SECOP se adelantaron por parte de la Dirección de Contratación los siguientes procesos de selección:  Licitación Pública: 4, Mínima cuantía 10, Selección Abreviada 40, Contratación Directa 934, para un total de 988 procesos contractuales.  ¿	Dirección Financiera: Con corte al 31 de diciembre de 2019, la ejecución presupuestal fue del 99,96%. ¿	Gestión Documental:  Actualización del 100% de las Tablas de Retención Documental 2006-2016 y 2016 en adelante.  ¿	Talento humano: En virtud del Acuerdo Distrital No. 637 de 2016 la Secretaría Distrital de Gobierno inició un proceso de rediseño que se materializó con la expedición de los Decretos Distritales Nos.411 y 412 de 2016, por los cuales se modifica la estructura organizacional y modifica la planta de empleos. La planta de empleos en virtud del Decreto 412 de 2016 contempla 931</t>
  </si>
  <si>
    <t>Implementar 100 Por Ciento El Sistema Integrado De Gestión Con Todos Los Requisitos De Los Subsistemas Que Lo Conforman, Mejorando Los Procesos De La Entidad.</t>
  </si>
  <si>
    <t>Adelantar 1 Unidad De Las Acciones Para La Formulacion E Implementacion De La Politica Publica De Transparencia, Integridad Y Anticorrupcion En Las 20 Alcaldias Locales</t>
  </si>
  <si>
    <t>VIGENCIA (a 31/12/2019): Programación Cuatrienio de la Meta tipo Suma. Esta meta inició a partir de la vigencia 2018, alcanzando un avance del 34%  Para la vigencia 2019, se programó una magnitud del 66%, de la cual se logró el 100% para un acumulado en el cuatrienio del 100%  La entidad logró la aprobación de la "Política Pública Distrital de Transparencia, Integridad y No Tolerancia con la Corrupción" (PPDTINC) siendo así, Bogotá la primera ciudad del país en formularla e implementarla para consolidar una gestión íntegra y confiable para la ciudadanía. La implementación de la PP realizada en las 20 localidades contempla 10 productos de responsabilidad de la SDG, los cuales son:  1) Portal ciudadano de acceso a información sobre planeación, presupuesto y contratación de las Alcaldías Locales y la entidad  2) Campañas pedagógicas sobre Gobierno Abierto en las 20 localidades  3) Estrategia de control social sobre la gestión de las Alcaldías Locales  4) Auditorías Visibles sobre procesos de contratación de las Alcaldías Locales  5) Lineamientos del proceso de rendición de cuentas de las Juntas Administradoras Locales  6) Sistema de información sobre planeación, presupuesto y contratación de las Alcaldías Locales y la SDG  7) Auditorías aleatorias sobre procesos de Inspección, Vigilancia y Control adelantado por las autoridades de policía a nivel local  8) Canal Único de Denuncias sobre hechos de corrupción en Alcaldías Locales implementada  9) Batería de indicadores sobre la transparencia en la gestión de las Alcaldías Locales y  10) Estrategia para fortalecer la transparencia en los procesos de contratación de los Fondos de Desarrollo local.  Se destacan Canal Único de Denuncias, Estrategias de Control Social y Auditorías visibles y Aleatorias, pues contribuyendo a un tratamiento eficiente en el fomento de la cultura de la denuncia. Igualmente, SIPSE Localidades herramienta para fortalecer la planeación, ejecución seguimiento, monitoreo y mejora, del Plan Anual</t>
  </si>
  <si>
    <t>Implementación del modelo de gestión de tecnología de la información para el fortalecimiento institucional</t>
  </si>
  <si>
    <t>Elaborar 4 Documentos Para Implementar El Modelo Gestión De Ti Dentro De La Entidad.</t>
  </si>
  <si>
    <t>Mejorar 9 Sistemas De Información Que Apoyan Los Procesos De La Entidad.</t>
  </si>
  <si>
    <t>Implementar 1 Programa De Renovación Tecnológica Para Fortalecer Los Procesos De La Entidad.</t>
  </si>
  <si>
    <t>Mejorar .01 Indice De Disponibilidad De Los Servicios Tecnológicos De La Entidad.</t>
  </si>
  <si>
    <t>Implementar 1  Metodología De Mejores Prácticas En Gestión De Servicios (Itil).</t>
  </si>
  <si>
    <t>Implementar 1 Programa De Renovación Tecnológica Y De Alta Disponibilidad Para  Fortalecer Los Servicios  De La Entidad.</t>
  </si>
  <si>
    <t>VIGENCIA (a 31/12/2019): En las vigencias 2017 a 2018 se alcanzó un 100% de la meta en cada año. En el 2019, se logra un avance del 100% de la meta, resaltando las siguientes acciones:  El programa de renovación tecnológica se ha planteado a partir de la necesidad de modernización de la infraestructura tecnológica de la entidad, proceso que fue adelantado de manera progresivo dentro del ciclo de vida útil de los equipos.  Bajo este panorama, la Secretaría Distrital de Gobierno adelanto un proceso de adquisición de bienes y servicios que contribuyeran a la mejora de los servicios y a la entrega de servicios tecnológicos de calidad a los grupos de valor de la entidad. *Licenciamiento de SOFTWARE. La entidad migro del software libre a software privativo, basándose la plataforma tecnológica en productos de software desarrollados por Microsoft, la cual soporta los servicios tecnológicos de la entidad.  En el marco de este proceso se adquirieron 4700 licencias de office 365 y 405 equipos tecnológicos para las diferentes áreas de la entidad. En el mismo sentido se adquirió e implementó CRM (en inglés Customer Relationship Management, o Gestión de las relaciones con clientes) por medio del cual se reestructuró el modelo de captura y análisis de información en el marco de las relaciones políticas del Distrito Capital con los grupos de valor. Adicionalmente la entidad implementó la administración de servicios y servidores virtuales a través del uso herramientas tecnológicas y plataformas en la nube como AZURE y SHAREPOINT.</t>
  </si>
  <si>
    <t>Fortalecer 1 Plataforma Tecnologica De La Secretaría Distrital De Gobierno.</t>
  </si>
  <si>
    <t>VIGENCIA (a 31/12/2019): "Programación Cuatrienio de la Meta tipo constante. En las vigencias 2017 a 2018 se alcanzó un 100% de la meta en cada año. En el 2019, al IV Trimestre igualmente se logró el 100%. A través de los servicios especializados de software con personal experto en desarrollo de software, la entidad adelantó constantemente la atención de nuevos requerimientos tecnológicos, actualización de funcionalidades y mantenimiento a la plataforma tecnológica y los sistemas de información, a los cuales en lo corrido del cuatrienio se han realizado mejoras a: Orfeo: Gestiona de manera centralizada y estructurada el manejo de la documentación. JACD: Apoya la gestión de Juegos, Aglomeraciones, Concursos y Espectáculos privados a los cuales los delegados de la entidad asumen la inspección de estos. SiActua V1: Registro y control de expedientes abiertos por infracción a las normas sobre uso del Espacio Público, Régimen de Obras y Urbanismo, legal funcionamiento de los Establecimientos de Comercio. SiActua V2: Registro y control de Actuaciones Administrativas y los Procesos Policivos, conforme a los procedimientos de que trata la Ley 1801/2016, por el cual se adopta el Código Nacional de Policía. SIPSE: Sistema para la Programación seguimiento y Evaluación de la Gestión Institucional, hace seguimiento y control de proyectos de inversión, y gestión de procesos contractuales y presupuestales. SiCapital: Gestión en los procesos administrativos y presupuestales. SIAP: Automatización de los procesos y procedimientos establecidos por la Dirección de Gestión del Talento Humano. MIMEC: Tratamiento de los planes de mejoramiento de las diferentes áreas de la entidad. HESMAP: Herramienta que apoya los procesos de construcción e intercambio de información en el marco de las relaciones políticas del DC. Se destacan como nuevos desarrollos ARCO para el control policivo por parte de las inspecciones y SIPSE Localidades para la programación, seguimiento y evaluación de la gest</t>
  </si>
  <si>
    <t>Implementar 1 Modelo De Gestion Ti Dentro De La Entidad</t>
  </si>
  <si>
    <t>VIGENCIA (a 31/12/2019): Programación Cuatrienio de la Meta tipo Suma. Se programó a partir de la vigencia 2018, alcanzando el 40% de avance del total de la meta.  Para la vigencia 2019, se programó una magnitud del 55%, logrando el 100%, para un acumulado en el cuatrienio del 95%.  El modelo de gestión TI busca que las entidades alineen la estrategia TI con los planes institucionales en búsqueda de consolidar un gobierno abierto, más eficiente y transparente. La materialización del este se ha dado a través de la formulación e implementación del Plan estratégico de TI (PETI), el cual define la estrategia de gestión de TI alineada con los objetivos y estrategias de la SDG. Este se estableció bajo el marco de referencia de Arquitectura empresarial en 5 enfoques: 1 Estrategia de Gobierno en línea: Mejoramos los servicios al ciudadano, mediante trámites y servicios Web como la generación del Certificado de Residencia, registro-Inscripción-actualización y extinción de la representación legal de Propiedad Horizontal, servicio del Banco de Documentos Extraviados y Sello Seguro para la certificación del cumplimiento de las normas de establecimientos con venta y consumo de bebidas embriagantes 2 Manejo de la información: Se gestiona el análisis de la información y el desarrollo para el uso estratégico de la misma mediante el proyecto de Inteligencia de Negocios 3 Sistemas de información: Se diseñan y establecen sistemas que facilitan las dinámicas de la entidad resaltando ARCO para el Registro de las actuaciones administrativas del Código Nacional de Policía y SIPSE localidades para la Programación Seguimiento y Evaluación de la Gestión contractual y presupuestal. 4 Servicios tecnológicos: Se resalta la migración de la información y aplicaciones que se encontraban en una infraestructura local a la nube pública garantizando el acceso a la información 5 Uso y apropiación Mejores prácticas en seguridad de la información a través del manual de gestión de seguridad que conti</t>
  </si>
  <si>
    <t>Desarrollar 1 Programa De Mejores Practicas En Gestion De Servicios Tecnologicos</t>
  </si>
  <si>
    <t>VIGENCIA (a 31/12/2019): "Programación Cuatrienio de la Meta tipo suma Desarrollar 1 Programa De Mejores Prácticas En Gestión De Servicios Tecnológicos.  Esta meta se programó a partir de la vigencia 2018, alcanzando el 40% de avance del total de la meta. Para la vigencia 2019, se programó una magnitud del 55%, de la cual al IV trimestre se logró un avance del 100% para un acumulado en el cuatrienio del 95%. La Secretaría Distrital de Gobierno, bajo el marco de referencia de mejores prácticas denominada ITIL (Biblioteca de Infraestructura de Tecnologías de Información), las cuales buscan a través de la administración por procesos y procedimientos de gestión mejorar la prestación de servicios de TI con altos criterios de calidad, adquirió y adopto la Herramienta Aranda - HOLA, siendo este el Sistema de Gestión de servicios de tecnología, que permite el registro, seguimiento y solución a las solicitudes de T.I. el manejo de inventario y la respectiva exportación de datos para armar los reportes que se soliciten en un momento dado. Brindando apoyo y solución a las solicitudes y fallas que se presenten en los aplicativos misionales, de apoyo y de servicios de la entidad, como a las demás necesidades respecto a infraestructura tecnológica y servicios que se requieran.</t>
  </si>
  <si>
    <t>Fortalecimiento de la capacidad institucional de las Alcaldías Locales</t>
  </si>
  <si>
    <t>Realizar 1 Plan De Modernización De Las Sedes De Las Alcaldías Locales Relacionado Con Equipos Tecnológicos Y Desarrollo De Infraestructura Física</t>
  </si>
  <si>
    <t>VIGENCIA (a 31/12/2019): La implementación y ejecución del plan de modernización, priorizó la construcción de las sedes administrativas de las Alcaldías Locales de Usme, Ciudad Bolívar, Teusaquillo, Tunjuelito y Puente Aranda.  Así mismo, teniendo en cuenta la importancia que denota la consolidación de espacios de atención a la ciudadanía y la entrega de bienes y servicios de manera eficiente, desde la Secretaría Distrital de Gobierno se cuenta con dos (2) sedes administrativas adicionales en proceso de avance y formulación de los pliegos de condiciones para posterior licitación pública y adjudicación de obra civil, a saber, Kennedy y Los Mártires. Por otra parte, otras dos (2) sedes se encuentran en proceso de estructuración para la ampliación, partiendo de sus condiciones de espacialidad, infraestructura, equipos activos y hacinamiento, estas sedes corresponden a las alcaldías locales de Bosa y Sumapaz.</t>
  </si>
  <si>
    <t>Implementar 100 Por Ciento El Modelo De Gestión  Para Alcaldías Locales</t>
  </si>
  <si>
    <t>VIGENCIA (a 31/12/2019): La SDG ha liderado el rediseño del modelo de gestión de las alcaldías locales, orientado al fortalecimiento de las capacidades institucionales y a la mejora del modelo de operación y funcionamiento de estas. Por ello, la entidad adelantó un estudio que planteó recomendaciones de gestión jurídica y administrativa, que contemplan propuestas de actos administrativos orientados a mejorar la organización y competencias de las alcaldías locales. Producto de lo enunciado: *Por primera vez en 20 años se definieron y simplificaron las competencias de las Alcaldías Locales (Acuerdo 740 de 2019 Concejo de Bogotá D.C. y Decreto 768 de 2019). * Se posicionaron los Consejos Locales de Gobierno como principal instancia de articulación entre las Alcaldías Locales y los Sectores de la administración, para atender las principales problemáticas de la localidad (Decreto N° 199 de 2019).</t>
  </si>
  <si>
    <t>Implementar 100 Por Ciento El Modelo De Contratación Basado En Resultados Para Alcaldías Locales</t>
  </si>
  <si>
    <t>VIGENCIA (a 31/12/2019): *Se estructuraron e implementaron los pliegos tipo para la estandarización de las condiciones de selección en los procesos de contratación de Malla Vial, Espacio Público y Parques Vecinales y/o de Bolsillo de los FDL. *Aumento en el uso de la modalidad de licitación pública en los procesos de contratación pasando de 34% en 2015 a 81% en 2018 *0 convenios de asociación celebrados *Aumento en el número de oferentes en los procesos de malla vial, espacio público y parques pasando de un promedio de 4,5 en 2015 a 25.57 en 2019 ( 38,9 para procesos de malla vial, y 12.24 para procesos de espacio público y parques). * Implementación en las Alcaldías Locales de SIPSE LOCAL, un sistema de información que permite contar con un instrumento de planeación, ejecución, seguimiento, monitoreo y mejora, articulando el nivel estratégico, táctico y operativo. A la fecha las 20 alcaldías locales cuentan con SIPSE LOCAL. *Consolidación del uso de instrumentos de agregación de demanda, logrando comprar más y de mejor calidad, por menos precio. *Seguimiento a la inversión: Periódicamente desde la Secretaría Distrital de Gobierno se realiza seguimiento a PAA y a la ejecución contractual del mismo. Al respecto, los FDL han publicado en la plataforma de SECOP II un total de 4.238 procesos de contratación, cuyo monto asciende a la suma de $665.874.225.886. Así mismo, de acuerdo con el seguimiento presupuestal que se realiza a estos, para la vigencia 2019 la ejecución presupuestal finalizó con un promedio del 97.62%.</t>
  </si>
  <si>
    <t>Implementar 100 Por Ciento El Modelo De Seguimiento, Monitoreo Y Evaluación De Las Funciones De Los Alcaldes Locales Y De Las Alcaldías Locales</t>
  </si>
  <si>
    <t>VIGENCIA (a 31/12/2019): El modelo de seguimiento se materializa a través de la restructuración del Observatorio de Descentralización y Participación. Para ello, la SDG adelantó un proceso de rediseño conceptual, actualización de las herramientas de información, y la generación de oferta de información en materia de participación ciudadana, control social y diálogo con la ciudadanía sobre temas de la ciudad. De esta manera, se realizó el Plan Estratégico del Observatorio, a través del cual se definieron los objetivos, metas y actividades. Producto de lo enunciado, uno de los primeros entregables fue el diseño de una batería de indicadores que daba como resultado el Índice de Desarrollo Institucional Local. Del mismo modo, se desarrollo un micrositio en la pagina web de la Secretaría Distrital de Gobierno en la cual se encuentra la información del observatorio, y 3 modelos de análisis generados a partir de la herramienta informática POWER-BI: (i) IDIL, (ii) Ejecución Presupuestal, y (iii) Contratación Fondos de Desarrollo Local. Por otro lado, se realizó la georreferenciación de la intervención e inversión de los 20 Fondos de Desarrollo Local de las Alcaldías Locales en parques de escala vecinal y construcción de malla vial, identificando los valores, tipos de obra.</t>
  </si>
  <si>
    <t>Realizar 1 Proceso Para Fortalecer La Capacidad De Acción De Los Alcaldes Locales Frente A Las Funciones Relacionadas Con Inspección, Vigilancia Y Control</t>
  </si>
  <si>
    <t>VIGENCIA (a 31/12/2019): La estrategia para fortalecer la capacidad de acción de los alcaldes locales frente a las funciones de inspección, vigilancia y control se desarrolla a partir del avance en cuatro componentes: a)	Descongestión de actuaciones administrativas represadas: La Secretaría Distrital de Gobierno en la vigencia 2019 con corte al 31 de diciembre, ha archivado 29.366 actuaciones. b)	Espacio público: en lo corrido del cuatrienio se coordinaron 32 grandes operativos de recuperación de espacio público de acción interinstitucional en 15 localidades.  c)	Fallos judiciales: se ha adelantado el cumplimiento de las decisiones administrativas y judiciales impartidas por las autoridades correspondientes (Fallo Rio Bogotá y Cerros Orientales).  d)	Prevención I.V.C. Se han desarrollado acciones institucionales e interinstitucionales de intervención en inspección, vigilancia y control mediante la coordinación de operativos, realizando con corte al 31 de diciembre de 2019, un total 1.683 acompañamientos a las acciones Inspección, Vigilancia y Control, particularmente en los siguientes temas: Espacio Público, Fallos Judiciales, Establecimientos de comercio, bares de alto impacto, parqueaderos y metrología legal. En el mismo sentido, se han desarrollado operativos de recolección de llantas en desuso dispuestas inadecuadamente en el espacio público, a través de los cuales se han recogido 1.951 llantas en la vigencia 2019. Adicionalmente a lo enunciado, en el marco del desarrollo de la meta se realizan acciones de cobro persuasivo, comparendo ambiental, asistencia de delegados para rifas, juegos, espectáculos y concursos.</t>
  </si>
  <si>
    <t>Realizar 1 Proceso Para Fortalecer La Capacidad Institucional De Las Inspecciones De Policía En El Marco De Sus Competencias.</t>
  </si>
  <si>
    <t>VIGENCIA (a 31/12/2019): La estrategia para el fortalecimiento de la capacidad institucional de las inspecciones de policía se desarrolla a partir del avance en cuatro componentes: a)	Fortalecimiento de la capacidad institucional de las inspecciones de policía: se crearon inspecciones de policía de atención prioritaria que atienden casos del IDU, Transmilenio, proyección animal, cerros, línea 123, C4, entre otros. Con la creación y funcionamiento de la planta temporal de personal la Secretaría Distrital de Gobierno brinda el talento humano para mejorar la gestión de las inspecciones de policía. b)	Modernización tecnológica: En lo corrido del cuatrienio, se adelantó el proceso diseño del sistema de información ARCO (aplicativo para el registro de la información correspondiente a la aplicación del código de policía) en las inspecciones de policía, este sistema de información remplazara el sistema de información SI ACTUA II. Igualmente, se suministró hardware y software para las Inspecciones de Policía. BPM, - Equipos Tecnológicos - (209 Computadores de Escritorio, 92 Computadores Portátiles, 91 impresoras portátiles y 93 Videocámaras) c)	Prevención y fortalecimiento funcional: acompañamiento a actividades de control y/u operativos efectuados por las inspecciones de policía de atención prioritaria. d)	Gestión institucional: apoyo, acompañamiento y gestión para el fortalecimiento de la capacidad institucional de las inspecciones de policía a través de procesos de capacitación, y apoyo logístico.</t>
  </si>
  <si>
    <t>Realizar 1 Proceso Para Fortalecer La Capacidad De Acción De La Secretaría Distrital De Gobierno, Las Autoridades Locales Y/O Autoridades Especiales De Policía Con Ámbito Local, En Los Procesos De Segunda Instancia, En Cumplimiento De La Ley 1801 De 2016</t>
  </si>
  <si>
    <t>VIGENCIA (a 31/12/2019): Con la expedición de este acuerdo, el Concejo de Bogotá D.C definió competencias y atribuciones de la SDG como Autoridad Administrativa Especial de Policía conforme a lo establecido en la Ley 1801 de 2016. Así mismo asignó a la Secretaría la función de ¿conocer, dar trámite y decidir del recurso de apelación de las decisiones que profieran los Inspectores y Corregidores Distritales de Policía (¿)¿   y a su vez, suprimió el Concejo de Justicia, estableciendo que será una dependencia de la SDG quién conocerá de la segunda instancia del proceso verbal abreviado. Como desarrollo a la Ley 1801 de 2016 el honorable Concejo de Bogotá la expidió el Acuerdo distrital 735 de 2019, el cual, entre otras disposiciones, modifica la estructura organizacional de la Secretaría Distrital de Gobierno a través del Decreto distrital No. 099 de 2019, acto administrativo en el cual se le adiciona a la entidad la función dispuesta en el Artículo 11 del acuerdo 735 de 2019, así como competencias para conocer de los recursos en segunda instancia a la Subsecretaría de Gestión Local. Es así como a la fecha a la fecha la Secretaría Distrital de Gobierno ha recibido 398 recursos de apelación por parte de las Inspecciones de Policía de Bogotá, de los cuales a través del equipo de trabajo conformado para tal fin se han evacuado 356 recursos de apelación y se encuentra en revisión de proyectos de fallo de los 45 restantes.</t>
  </si>
  <si>
    <t>Fortalecimiento de las relaciones estratégicas del Distrito Capital con actores políticos y sociales</t>
  </si>
  <si>
    <t>Realizar 1 Proceso Que Permita Identificar Y Mantener Actualizadas Las Líneas Base De La Gobernabilidad De La Administración Con Las Corporaciones Públicas De Elección Popular Y Los Diferentes Actores Sociales En La Ciudad, De Acuerdo Con Las Recomendaciones Planteadas Por El Oap.</t>
  </si>
  <si>
    <t>Realizar 1 Proceso De Fortalecimiento Para El Seguimiento Y Evaluación A Las Relaciones Políticas Con Los Actores Estratégicos, De Acuerdo Con La Estructura Y Los Planes Del Oap.</t>
  </si>
  <si>
    <t>Realizar 3 Procesos De Coordinación Interinstitucional Para Implementar Las Acciones Que Garanticen El Ejercicio Democrático De Participación Para La Elección De Las Autoridades Nacionales, Distritales, Consultas Internas De Partidos Políticos Y Locales Y La Toma De Decisiones Mediante Los Mecanismos De Participación Ciudadana.</t>
  </si>
  <si>
    <t>VIGENCIA (a 31/12/2019): Durante las vigencias 2016 a 2018 se cumplió con una magnitud de 3 procesos electorales, los cuales se traducen en los siguientes:  -  Año 2016 Plebiscito por la paz. - Año 2017 Consulta Popular de los Partidos y Movimientos Políticos. - Año 2018: Elecciones del Congreso de la República, Presidencia de la República y la Consulta Popular anticorrupción. - Año 2019 se apoyó el proceso electoral  relacionado con la Alcaldía Mayor y Concejo Distrital</t>
  </si>
  <si>
    <t>Realizar 1 Proceso De Formulación De Estrategias Operativas Para Vincular A Los Actores Sociales, Políticos Y Económicos En La Construcción Del Proyecto De Ciudad Y La Gobernabilidad En Bogotá De Acuerdo Con El Plan De Accion Formulado Por El Oap.</t>
  </si>
  <si>
    <t>Realizar 1 Proceso De Seguimiento A Las Relaciones Con Los Actores Relevantes Para La Formulación De Estrategias De Concertación Con Los Tomadores De Decisiones.</t>
  </si>
  <si>
    <t>VIGENCIA (a 31/12/2019):  Durante las vigencias 2016 a 2019 se alcanzaron los siguientes procesos: - En el 2016 se realizaron 6 asesorías técnicas representadas en 76 posiciones unificadas radicadas de proyectos de Acuerdo proyectadas al Concejo y 19 posiciones relativas a proyectos de Ley remitidas al Congreso - En el 2017 se realizaron 10 asesorías técnicas representadas en 225 posiciones unificadas radicadas de proyectos de Acuerdo proyectadas al Concejo y 38 posiciones relativas a proyectos de Ley remitidas al Congreso - En el 2018 se realizaron 10 asesorías técnicas representadas en 317 posiciones unificadas de proyectos de Acuerdo proyectadas al Concejo y 36 posiciones relativas a proyectos de Ley remitidas al Congreso. - En la vigencia 2019 se programaron y realizaron 10 asesorías, divididas en ocho (8) del Concejo de Bogotá y dos (2) del Congreso, correspondientes a 106 posiciones unificadas radicadas en el Concejo y al Congreso representadas en 41 posiciones unificadas de proyectos de Ley.    Lo anterior, para un avance en la vigencia 2019 del 100% y un acumulado del 90% de la meta cuatrienio.</t>
  </si>
  <si>
    <t>Acompañar 14 Agendas Sobre  Procesos De Concertación Con Actores Políticos, Económicos Y Sociales Para Análisis Y Transformación De Problemas.</t>
  </si>
  <si>
    <t>VIGENCIA (a 31/12/2019): Durante las vigencias 2016 a 2018 se acompañaron agendas, así:  - Vigencia 2016 se realizaron 6 agendas representadas en respuesta a 319 proposiciones del Concejo y 34 proposiciones del Congreso. Así mismo se acompañaron problemáticas relacionadas con las localidades de Usaquén, Mártires y Bosa, convocadas por Juntas Administradoras Locales. - Vigencia 2017 se realizaron  6 agendas representadas en respuesta a 227 proposiciones del Concejo y 23 proposiciones del Congreso. Así mismo, se acompañaron problemáticas relacionadas con las localidades Barrios Unidos, Puente Aranda, Usaquén, Sumapaz y Kennedy, convocadas por las Juntas Administradoras Locales. - Vigencia 2018 se realizaron  4 agendas representadas en respuesta a 223 proposiciones del Concejo las cuales se citó al Secretario Distrital de Gobierno y 20 proposiciones del Congreso. Así mismo se acompañaron  problemáticas relacionadas con las localidades de Rafael Uribe Uribe y Usaquén, convocadas por las Juntas Administradoras Locales. - Vigencia 2019 se realizaron  3 agendas representadas en respuesta a 153 proposiciones del Concejo las cuales se citó al Secretario Distrital de Gobierno, y 16 proposiciones del Congreso. Así mismo se acompañaron relacionadas con las localidades de Mártires, Puente Aranda, santa Fe, Tunjuelito y barrios Unidos, convocadas por las Juntas Administradoras Locales.</t>
  </si>
  <si>
    <t>Atender 12 Espacios Que Fomenten El Fortalecimiento De Las Relaciones Políticas Y La Integración Regional.</t>
  </si>
  <si>
    <t>VIGENCIA (a 31/12/2019): Esta meta proyecto corresponde a las metas PDD 216 y 221  Durante las vigencias 2016 a 2018 se construyeron 12 espacios para el fortalecimiento de las relaciones políticas y la integración regional así:   - 2 espacios:  proceso de formación en espacio público con el CIT, y asistencia técnica a la Alcaldía del municipio de Chía.  - 4 espacios 1) Asistencia Técnica Seminario Taller Gestión del Espacio Público. 2) Asistencia Técnica Mesas técnicas de validación de la agenda programática del Comité de Integración Territorial ¿CIT. 3)  Asistencia Técnica Taller: Ubicación Territorial de Vocaciones Productivas en Cundinamarca 4) Asistencia Técnica Taller sobre Seguridad Vial - En 2019 se construyeron dos (2) espacios, así: 1)  Sumatoria de Seminarios y/o capacitaciones realizados en el marco de la Integración Regional (Seminario sobre avances en la instrumentalización y aplicación de la Ley 1801 de 2016 Código Nacional de Policía: Experiencias y retos, Capacitación Curadurías Urbanas, Capacitación ODUR) 2)Foro de Integración Regional - 1 Agenda en coordinación con la SDP del esquema de investigación Caracterización de capacidad institucional para la integración ciudad-región, apoyo y acompañamiento al Proyecto de Ley de Área Metropolitana Bogotá-Soacha y la firma de tres acuerdos de relacionamiento con Cajicá, Soacha y Mosquera con el fin de potencializar las dinámicas de integración regional de Bogotá (vigencia 2016) y seguimiento al concepto solicitado para la contratación del Instituto Agustín Codazzi, relacionado con el proceso de linderos y amojonamiento en los límites de Bogotá y La Calera (vigencia 2017) - 1 agenda en el 2018 que agrupó acciones relacionadas la construcción del modelo de ordenamiento subregional para el Aeropuerto El Dorado II, Programa de Seguridad Vial Regional en el Marco del Comité de Integración Territorial CIT. -Para el 2019  dos (2) agendas: seguridad vial- Agenda técnica de residuos sólidos</t>
  </si>
  <si>
    <t>Atender 100 Por Ciento De Los Conflictos Políticos, Económicos Y Sociales Con Los Actores Relevantes Identificados.</t>
  </si>
  <si>
    <t>VIGENCIA (a 31/12/2019): Esta meta se enfoca en la asistencia y participación de las mesas convocadas por los concejales, congresistas y otros actores relevantes, en las que se atienden las problemáticas de las comunidades o localidades. De igual manera, forma parte de la meta la consolidación de los conflictos atendidos por las dependencias de la Secretaría Distrital de Gobierno con los diferentes actores relevantes identificados. Durante las vigencias 2016 a 2019 se atendieron el 100% de los conflictos políticos, económicos y sociales identificados, que trataron entre otras temáticas: ventas informales, ambiente y seguridad, espacio público, publicidad exterior, recicladores, recuperadores de oficio, trata de personas, lucha contra la corrupción, seguimiento a la operación el SITP, comisiones Accidentales de Reglamentación Fondos de Desarrollo Local, Plan maestro de culto, mejoramiento Integral de los asentamientos Humanos, disposición de llantas.</t>
  </si>
  <si>
    <t>Elaborar 10 Documentos Sobre Resultados De Estudios, Investigaciones Y Análisis Sobre El Panorama Político De La Administración Distrital, Relaciones Con Los Actores Estratégicos De La Sociedad Civil, Y De La Ciudad Hacia Lo Regional, De Acuerdo Con La Estructura Y Los Planes Del Oap.</t>
  </si>
  <si>
    <t>VIGENCIA (a 31/12/2019): Los documentos de análisis sobre el panorama político hacen referencia a instrumentos que permiten fortalecer las relaciones estratégicas del Distrito con actores políticos, en especial el Concejo de Bogotá, D.C.  Éstos comprenden análisis, diagnósticos y/o estudios. Para el 2019 se programó 1 documento, el cual se compiló en 4 entregables: Cartilla ¿Bogotá Dinámica¿ que se socializó en la Feria del Libro de 2019. ¿ Documento Panorama Político 2019, publicado en la página WEB  - Documento: ¿Reflexiones sobre el Sistema Político en la Bogotá Mejor para Todos¿.  -- Documento: Acuerdos Relevantes de la Administración Distrital 2016-2019.</t>
  </si>
  <si>
    <t>Secretaría Distrital de Hacienda</t>
  </si>
  <si>
    <t>Control y servicios tributarios</t>
  </si>
  <si>
    <t>Lograr El 11.8 % De Cobertura Con Medios Electronicos Para El Cumplimiento De Las Obligaciones Tributarias</t>
  </si>
  <si>
    <t>Sensibilizar 445170 Contribuyentes Para Que Cumplan Oportunamente Las Obligaciones Tributarias</t>
  </si>
  <si>
    <t>VIGENCIA (a 31/12/2019): Teniendo en cuentas las actividades desarrolladas en el marco de la educación y cultura tributaria enfocadas a informar y formar, en el año 2019 se sensibilizaron 95.692 contribuyentes entre jornadas que incluyen acercamientos, capacitaciones, ferias de servicio y registro empresarial incluyendo gestión con visitas a Omisos totales de ICA, entre otras, con el fin de incentivar el cumplimiento oportuno, para lo cual se han utilizado soporte logistico y ludico, que acompaña los acercamientos tributarios como ferias, capacitaciones, entre otros.</t>
  </si>
  <si>
    <t>Desarrollar 5 Programas De Control A La Evasión Y Anticontrabando</t>
  </si>
  <si>
    <t>VIGENCIA (a 31/12/2019): Para el plan de control a la evasión y anticontrabando, se desarrollo el proceso de contratación de un estudio que determine y explique las causas de la evasión en los impuestos distritales e identifique líneas estratégicas generales contra la evasión. El contrato se firmo en diciembre de 2019 y será ejecutado en la vigencia 2020.</t>
  </si>
  <si>
    <t>Actualización de la solución tecnológica de gestión tributaria de la SDH</t>
  </si>
  <si>
    <t>Mantener En 100 % Una Aplicación En Medios Móviles Para Trámites De Impuestos De Bogotá</t>
  </si>
  <si>
    <t>VIGENCIA (a 31/12/2019): Se pagó la renovación de la suscripción a Appstore, que requiere realizar este trámite con carácter anual. A la fecha la App en Playstore registra  940.000 descargas y en Appstore 909 descargas, aclarando que corresponde a los usuarios que han decidido compartir información con los desarrolladores del App, por lo que la información de descargas puede ser aun superior.  La versión publicada en las dos plataformas corresponde a la 2.1.7, una versión superior a la publicada en 2018.  Se ha decidido no realizar más actualizaciones a la App en 2019, esto por cuanto la versión actual se sirve de información de Sicapital y para la entrada en operación de Bogdata se tiene definida la salida en operación de una nueva App, que se actualizará en 2020</t>
  </si>
  <si>
    <t>Diagnosticar E Implementar En Un 100 % La Solución Tecnológica Para Gestión De Impuestos De Bogotá, En Términos Del Rediseño De La Solución Actual O Adquisición De Una Nueva Herramienta</t>
  </si>
  <si>
    <t>VIGENCIA (a 31/12/2019): Corresponde al avance acumulado con la versión 7.0 del cronograma de implementación. El avance acumulado de la implementación es del 83%, aunque se esperaba originalmente cerrar con un cumplimiento del 81%. Se definieron para la salida en operación de la solución de gestión tributaria dos liberaciones, una primera en abril de 2020 y una segunda para el primer semestre de 2020. Corresponde a los datos de avance en la implementación del proyecto a 31 de diciembre de 2019 RESERVAS (a 31/12/2019): Corresponde al avance acumulado con la versión 7.0 del cronograma de implementación. El avance acumulado de la implementación es de 83%,  definiendo para la salida en operación de la solución de gestión tributaria dos liberaciones, una primera en abril de 2020 y una segunda para el primer semestre de 2020.</t>
  </si>
  <si>
    <t>Realizar En Un 100 % El Mantenimiento Y Mejoras De La Solución Tecnológica De Impuestos</t>
  </si>
  <si>
    <t>Realizar En Un 100 % El Pago De Compromisos De Vigencias Anteriores Fenecidas</t>
  </si>
  <si>
    <t>VIGENCIA (a 31/12/2019): Se realizó un primera pago por pruebas unitarias soluciones Core por valor de $908.089.230 y un segundo pago (Autorizado y en trámite de giro) por $158.915.615, por la realización de pruebas de migración del componente Core. El valor total pagado en pasivos suma $1.067.004.845 frente a un programado de $4.268.725.475, para un cumplimiento del 25%</t>
  </si>
  <si>
    <t>Fortalecimiento institucional de la Secretaria Distrital de Hacienda</t>
  </si>
  <si>
    <t>Desarrollar 100 Por Ciento De La Operación Tributaria De La Sede Dib En El Edificio Cad</t>
  </si>
  <si>
    <t>Realizar 100 Por Ciento De Cuatro Actividades De Intervención Del Sistema Eléctrico De Las Sedes De La Sdh</t>
  </si>
  <si>
    <t>VIGENCIA (a 31/12/2019): Productos   1) Sistema eléctrico intervenido.  Se realizó  intervención del sistema eléctrico del Centro Administrativo Distrital - CAD y de la sede Archivo Central de la Secretaria Distrital de Hacienda por parte de Codensa, lo que permite disponer de información detallada y actualizada del estado de las instalaciones eléctricas,  Se realizó la identificación de los circuitos eléctricos, la actualización de planos eléctricos y el diagnóstico del estado de los componentes que hacen parte de las subestaciones eléctricas del CAD tanto en media, como en baja tensión, que garantizan la energía estable cumpliendo las normas RETIE.   2) Equipos de generación eléctrica de emergencia adquiridos. Se realizó la adquisición de plantea eléctricas para respaldo de subestaciones del Centro Administrativo Distrital CAD. Se desarrollaron los trabajos de adecuación para la instalación de las plantas eléctricas que se estima lleguen en la primera semana de enero de 2020. así: ensamble de plantas eléctricas, entrega en la SDH de tableros, acometidas eléctricas, placa de concreto, diques de contención de líquidos de tanques, instalación de tableros conexiones de acometidas, remates civiles e instalación de ductos de desfogue.</t>
  </si>
  <si>
    <t>Implementar 100 Por Ciento De Una Alternativa De Mejoramiento De La Seguridad Y La Convivencia En La Sdh</t>
  </si>
  <si>
    <t>VIGENCIA (a 31/12/2019): Cambio total de 9 ascensores en motores electromagnéticos:  8 cabinas para el transporte vertical de pasajeros y 1 para manejo de cargas (archivos, materiales etc).   Renovación total de rieles guía de las cabinas y los elementos de izaje de las mismas.  Sistema de asistencia en llamado de servicio y control de uso de los ascensores diseñado por el proveedor para cubrir los requerimientos y las exigencias del edificio, basados en el uso de un único carné que controla el acceso de personal, asignación de ascensor y demás formalismos para ir en vanguardia a la inteligencia del control del edificio. RESERVAS (a 31/12/2019): Alarma de emergencias adquirida para el edificio CAD dentro de la adquisición del BMS: Sistema de detección de incendios de las sedes CAD, carrea 32 y calle 54.  Sistema de control de acceso de funcionarios y visitantes para las sedes del CAD, carrera 32 y calle 54.  Implementación de plataforma de BMS para integración del sistema de control de acceso, ascensores, detección de incendios.</t>
  </si>
  <si>
    <t>Garantizar 100 Por Ciento  Del Acompañamiento De Carácter Técnico Para El Desarrollo De Las Actividades De Fortalecimiento De La Infraestructura Física De La Sdh Y El Cad</t>
  </si>
  <si>
    <t>VIGENCIA (a 31/12/2019): Durante el cuatrienio 2016 a 2020 se ha contado con el apoyo técnico para el desarrollo de las actividades de fortalecimiento de la infraestructura física de la SDH y el CAD, así: - Elaboración de documentos técnicos para el proceso de selección tales como el anexo técnico, estudio de mercado preliminar y formato de oferta económico. - Acompañamiento en las reuniones de seguimiento y visitas requeridas por las empresas interesadas en participar en procesos de selección - Seguimiento y acompañamiento del cronograma del proceso de selección SDH-LP-04-2017. - Documento técnico de recomendaciones y especificaciones de necesidades funcionales de la entidad para integrar entre otros equipos y elementos la batería de ascensores al sistema de control de acceso y control de activos del edificio CAD. - Adecuación temporal del piso 9 del CAD - Proyecto ampliación del comedor del CAD. - Apoyo técnico a la supervisión del contrato de compraventa 170312 de 2017 - Documentos técnicos previos a la solicitud de inicio de planeación contractual del proyecto de implementación de un BMS para la SDH y el edificio CAD. - Documentos técnicos previos a la solicitud de inicio de planeación contractual del proyecto de implementación de los resultados del diagnóstico eléctrico para las sedes de la SDH y el edificio CAD y posteriormente el apoyo en el proceso de contratación. - Apoyo técnico para la supervisión del contrato 190461-0-2019  RESERVAS (a 31/12/2019): Durante el cuatrienio 2016 a 2020 se ha contado con el apoyo técnico para el desarrollo de las actividades de fortalecimiento de la infraestructura física de la SDH y el CAD, así: - Elaboración de documentos técnicos para el proceso de selección tales como el anexo técnico, estudio de mercado preliminar y formato de oferta económico. - Acompañamiento en las reuniones de seguimiento y visitas requeridas por las empresas interesadas en participar en procesos de selección - Seguimiento y acompañamiento del cronograma del proceso de selección SDH-LP-04-2017. - Documento técnico de recomendaciones y especificaciones de necesidades funcionales de la entidad para integrar entre otros equipos y elementos la batería de ascensores al sistema de control de acceso y control de activos del edificio CAD. - Adecuación temporal del piso 9 del CAD - Proyecto ampliación del comedor del CAD. - Apoyo técnico a la supervisión del contrato de compraventa 170312 de 2017 - Documentos técnicos previos a la solicitud de inicio de planeación contractual del proyecto de implementación de un BMS para la SDH y el edificio CAD. - Documentos técnicos previos a la solicitud de inicio de planeación contractual del proyecto de implementación de los resultados del diagnóstico eléctrico para las sedes de la SDH y el edificio CAD y posteriormente el apoyo en el proceso de contratación. - Apoyo técnico para la supervisión del contrato 190461-0-2019</t>
  </si>
  <si>
    <t>Implementar 100 Por Ciento Una Solucion De Automatización En La Sdh Y El Cad</t>
  </si>
  <si>
    <t>VIGENCIA (a 31/12/2019): Se suministro e instaló el Sistema BMS para integración del sistema de control de acceso, ascensores y detección de incendios, que permite controlar el acceso de personas, efectuar el control de sus activos, controlar y monitorear equipos de agua potable, bombas eyectoras, plantas eléctricas y generando las alarmas mediante el sistema de detección de incendios desde una única plataforma integrada.</t>
  </si>
  <si>
    <t>Fortalecer 3.65 Por Ciento Del Sistema De Gestión Documental De La Sdh</t>
  </si>
  <si>
    <t>Renovar 100 Por Ciento Del Parque Automotor De La Sdh</t>
  </si>
  <si>
    <t>Realizar 100 Por Ciento De Adecuaciones Programadas En La Vigencia Para El Mejoramiento De La Infraestructura Física De La Sdh Y El Cad</t>
  </si>
  <si>
    <t>VIGENCIA (a 31/12/2019): Productos  1) Adecuación y optimización de las áreas y/o espacios de la SDH.  Se encuentra en ejecución la instalación de elementos y materiales necesarios para la optimización de las áreas y espacios físicos de la SDH, se ha avanzado en las siguientes actividades:  -	Adecuación de las duchas y baños del sótano de la sede CAD,  -	Inspección y diagnóstico de la estructura de cubierta de sede archivo central Cra 32,  -	Traslado temporal de funcionarios y elementos a la nueva sede  -	Inicio de intervención del piso 4.  2) Red  sanitaria y zona de parqueaderos adecuada. Actividad no se realizó debido a dificultades presentadas en el proceso contractual.</t>
  </si>
  <si>
    <t>Fortalecimiento a la gestión institucional del Concejo de Bogotá</t>
  </si>
  <si>
    <t>Realizar 100 % De Las Actividades Programadas Para El  Fortalecimiento Y Actualización De La Infraestructura Física Del Concejo De Bogotá.</t>
  </si>
  <si>
    <t>VIGENCIA (a 31/12/2019): Logros  - Se realizó el reforzamiento estructural del Claustro del Concejo de Bogotá. - Se realizó la adecuación de los baños de los pisos 1,2 y del salón Comuneros del Claustro del Concejo del Bogotá. - Se realizaron los estudios, memorias de cálculo, planos y presupuesto para la reubicación de las redes de agua potable, contra incendios y eléctrica de alta tensión y botones de pánico del edificio de 6 pisos del Concejo de Bogotá. - Se realizó la decuación del sótano de parqueaderos del Concejo de Bogotá - Se intervino el acceso principal  de edificio del Concejo de Bogotá para construir la rampa de acceso para personas en condición de discapacidad. - En el marco del Convenio interadministrativo 180450 suscrito con la Agencia Nacional Inmobiliaria Virgilio Barco Vargas, se entregaron los productos de la Etapa 1, así: Levantamiento topográfico, Planos arquitectónicos, urbanísticos y paisajísticos del proyecto, Planos y memorias del diseño estructural, hidraúlico, sanitario y de redes de detección y extinción de incendios, eléctrico,  de redes de voz y datos, de seguridad y control , Estuio bioclimático y acústico, integración de estudios técnicos y modelación BIM, Espcificaciones técnicas para construcción, Presupuesto detallado (incluyendo APU), Conograma de ejecución de obra e imágenes tridimensionales. - Se realizó la adquisición e instalación del mobiliaro requerido para los diferentes espacios del Concejo de Bogotá</t>
  </si>
  <si>
    <t>Realizar 100 % De Las Actividades Programadas Para El Fortalecimiento Y Actualización De La Infraestructura Tecnológica Del Concejo De Bogotá</t>
  </si>
  <si>
    <t>VIGENCIA (a 31/12/2019): Logros: La meta de fortalecimiento de la infraestructura tecnológica del Concejo de Bogotá comtempló el desarrollo de acciones para la modernización y actualización tecnológica de la Corporación mediante la adquisición e instalación de elementos de software, hardware y soluciones tecnológicas integrales que garantizan la disponibilidad y adecuada operación de la plataforma tecnológica, así:  Software - Licencias para servidores - Licenciamiento de correo electrónico - Migración de Microsoft Exchange 2010 a 2016 - Solución avanzada de seguridad perimetral, correo electrónico y monitoreo de la infraestructura tecnológica - Licenciamiento Data Protector - Licencia Janus, componente de la Suite CMS Prontus, para streaming de audio y video de la página web del Concejo de Bogotá - Sistema de red inalámbrica  Hardware - 45 equipos portátiles para el Concejo de Bogotá - Equipos para la plataforma de virtualización - Computadores, Impresaoras,  Tableros digitales, Muebles archivadores para el almacenamiento de cintas Tape Backup, Tablets - Switch de acceso - Sistema de detección de incendios - Pantallas video wall y monitores industriales - Monitores para el salón Lara Bonilla - Solución de videoconferencia - Sistema de almacenamiento Hewlett Packard 3-par   Soluciones tecnológicas integrales - Sistema integral de conferencia y debate  - Sistema de audio y video - Sistema de recuperación de información de Cintas Históricas del Concejo  - Solución Fortianalyzer  - Sistema de WIFFI   - Sistema de control de acceso y talenquera de control de acceso  Soporte en Temas técnológicos - Desarrollo e implementación de los sistemas de información requeridos construidos bajo la plataforma Oracle - Prestar servicios profesionales para apoyar la proposición de mejores prácticas que mejoren la experiencia de usuario y usabilidad de la página web - Formulación, implementación y seguimiento del Plan Estratégico de Tecnología, Información y Comunicaciones - PETIC</t>
  </si>
  <si>
    <t>Garantizar 100 % Los Esquemas De Seguridad De  Los Concejales De Bogotá D.C.</t>
  </si>
  <si>
    <t>VIGENCIA (a 31/12/2019): Se suscribió el convenio interadministrativo con la Unidad Nacional de Protección que garantizan el servicio de seguridad, en su componente vehículos, de los Concelajes de Bogotá en la vigencia 2019</t>
  </si>
  <si>
    <t>Realizar 100 % De Las Actividades Programadas Para La Depuración Normativa De Los Acuerdos Distritales Entre 1954 Y 2018</t>
  </si>
  <si>
    <t>VIGENCIA (a 31/12/2019): Se contrataron los profesionales requeridos y se dio inicio a las actividades para la depuración y actualización normativa de los Acuerdos de Concejo de Bogotá en el periodo 2015-2018  En la etapa uno (1) de depuración normativa se creó una base de datos sistematizada sobre los 2.689 Acuerdos Distritales, en la cual se clasifican y organizan los Acuerdos por temas desde 1954 hasta 2018.  De acuerdo con el análisis jurídico y técnico se derogó 948 Acuerdos Distritales y se elaboró el Proyecto de Acuerdo correspondiente a la consolidación, modificación y adición del texto del proyecto, correspondiente a la depuración y actualización normativa de los Acuerdos Distritales, periodo 1954 a 2018</t>
  </si>
  <si>
    <t>Construir edificio en la sede del Concejo de Bogotá D.C.</t>
  </si>
  <si>
    <t>Construir 1 Edificio En La Sede Del Concejo De Bogotá D.C., Para El Desarrollo De Su Función De Control Político Y Normativo.</t>
  </si>
  <si>
    <t>VIGENCIA (a 31/12/2019): Beneficios de la obra: La intervención de la sede del Concejo de Bogotá D.C. que proyecta la construcción de un nuevo edificio que albergará nuevos espacios para las oficinas de las áreas administrativas permitirá: - El traslado de los funcionarios de la Corporación, que por falta de espacio se encuentran en el piso 2 del edificio del Centro Administrativo Distrital - CAD,  - Garantizar a la Corporación mejores espacios para las Unidades de Apoyo Normativo de cada Concejal,  - Salones de sesiones para las Comisiones de Plan de Desarrollo, Gobierno y Hacienda y Crédito Público y las zonas de servicios correspondientes, siguiendo la normatividad vigente y aplicable a la construcción de edificios dotacional o de oficinas.</t>
  </si>
  <si>
    <t>Modernización tecnológica de la SDH</t>
  </si>
  <si>
    <t>Implementar En Un 100 % El Bpm (Business Process Management) Y Gestor Documental Para Aquellos Procesos Identificados Que Requieran Automatización En La Sdh</t>
  </si>
  <si>
    <t>VIGENCIA (a 31/12/2019): Se adelantó y puso en operación el licenciamiento Acrobat para la disposición de documentos y servicios de comunicación. Se habilitaron usuarios adicionales en el mes de octubre para la Dirección de Impuestos, valor que se pagó en diciembre de 2019.  Se ajusta el avance en relación con la reprogramación del indicador en el cual se asigna al componente de gestión documental un peso del 90% en el avance de la meta. Pendiente pago adición a licenciamiento Adobe RESERVAS (a 31/12/2019): El contrato inicio el 15 de enero/2019 con la firma del acta, en el cual se establecieron los alcances del servicio de estampado cronológico y correo electrónico certificado  Para el tema del estampado cronológico GSE entregó un documento del set de prueba para el consumo, con el cual se procedió en conjunto con la Dirección de Informática y Tecnología  a realizar diferentes reuniones para definir la especificación funcional para el desarrollo de la integración de los servicios de web service  de Ares asociada a los  procesos de gestión documental de SAP CORE_ERP.  Se realizaron las respectivas pruebas con estampas suministradas por GSE.  De igual manera, se definió el texto que debe llevar la estampa.   Correo electrónico certificado:  Con el acompañamiento de la Subdirección de Infraestructura de TIC, y con el proveedor de servicios se solicitó la creación de los registros DNS que se requieren para el envío de correo certificado con estampa de hora para la Secretaría de Hacienda, configurando este servicio en el correo de contactenos@shd.gov.co.  Como prueba piloto se trabajó con la Oficina de Cobro Prejuridico en el proceso que realizan con los bancos.  Así mismo, se realizó la capacitación respectiva para el contratista de correspondencia 4-72 y la Oficina de Cobro Prejurídico.</t>
  </si>
  <si>
    <t>Adquirir El 100 % Del Licenciamiento Para Los Módulos Del Erp (Enterprise Resource Planning) Incorporados Dentro Del Plan De Trabajo Que Se Defina Para El Proyecto A Implementar Con La Solución De Gestión Tributaria</t>
  </si>
  <si>
    <t>VIGENCIA (a 31/12/2019): Corresponde al avance acumulado con la versión 7.0 del cronograma de implementación. El avance acumulado de la implementación es del 83%, aunque se esperaba originalmente cerrar con un cumplimiento del 82%. Se definieron para la salida en vivo de la solución de gestión tributaria dos liberaciones, una primera en abril de 2020 y una segunda para el primer semestre de 2020. Para el ERP, se plantea la salida en vivo en la segunda liberación. Corresponde a los datos de avance en la implementación del proyecto a 31 de diciembre de 2019</t>
  </si>
  <si>
    <t>Implementar 100 % De Los Componentes De  Infraestructura Tecnológica De La Sdh (Hardware, Software, Conectividad, Comunicaciones, Seguridad) De Acuerdo Con El Plan De Trabajo Del Proyecto</t>
  </si>
  <si>
    <t>VIGENCIA (a 31/12/2019): Durante el año se adelantaron los siguientes temas: contratación de la solución de servicios integrales para la administración y soporte de la operación de  los módulos de la Plataforma SAP adquiridos por la Secretaría Distrital de Hacienda, Red inalámbrica, impresora de cheques, Impresora de código de barras para inventarios, omnicanalidad, adquisición de equipos de cómputo para la Dirección Distrital de Cobro, adición de licenciamiento Microsoft para la operación de la Dirección Distrital de Cobro y soporte a proyectos de infraestructura de TI. En diciembre se contrató la adquisición de equipos de lectura de código de barras para la autenticación de ciudadanos y escáneres de documentos múltiples (dirigidos a recepción de documentación de ciudadanos en punto de atención) para la Secretaría Distrital de Hacienda, así como escáneres de alto rendimiento para la Secretaría Distrital de Hacienda (para digitalización y lectura óptica de declaraciones tributarias)  Se encuentran contratados con vigencias futuras temas como: Licenciamiento Microsoft, servicio de omnicanalidad, red inalámbrica, comunicaciones unificadas. RESERVAS (a 31/12/2019): Durante el año se adelantaron los siguientes temas. Soporte infraestructura SDH, Gestión omnicanal, finalización puesta en operación de nuevas UPS, servicio de red inalámbrica y adición licenciamiento Microsoft</t>
  </si>
  <si>
    <t>Implementar 100 % De Los Requerimientos De Sicapital De Acuerdo Con Los Planes Operativos Y Fechas Definidas Con Los Usuarios</t>
  </si>
  <si>
    <t>VIGENCIA (a 31/12/2019): Para el año se tienen los siguientes datos:  En el mes de diciembre se produce la contratación de una ingeniera, con la cual se pacta la atención de 5 requerimientos de los cuales 1 sería atendido en  diciembre y los 4 restantes pasan la programación de la vigencia 2020.  No RQs programados 2019: 56 No RQs ejecutados a diciembre: 68  En la medida que se espera poner en operación una nueva solución para la operación del Core Tributario y el ERP, la cantidad de requerimientos atendidos de Sicapital viene disminuyendo. No obstante, se ha superado el número previsto, teniendo en cuenta las necesidades de información requeridas para la nueva solución o Sistema de Información</t>
  </si>
  <si>
    <t>Adoptar En 100 % Un Esquema Metodológico De Desarrollo De Software De Acuerdo Con El Plan De Trabajo Del Proyecto</t>
  </si>
  <si>
    <t>VIGENCIA (a 31/12/2019): Se finalizó el documento de Liberaciones y Versiones (ITIL), en el contexto de la Solución CORE ¿ ERP (SAP).  El documento fue aprobado por el equipo directivo de la DIT, en el último comité de la vigencia 2019 (17/12/2019). La publicación en el SGC se dará una vez entre en operación el nuevo Sistema de Información.  En lo referente al entrenamiento técnico en la Solución CORE ¿ ERP para operadores técnicos del sistema, el retraso de entrega de componentes, la evolución de las pruebas integrales, los incidentes detectados en las mismas y los ajustes o correctivos necesarios han imposibilitado la realización de la capacitación por parte del contratista. El contratista cuenta con la obligación de realizar una capacitación con certificación expedida por ente autorizado por el fabricante para 80 funcionarios.  Teniendo en cuenta lo anterior, el entrenamiento técnico se realizará en 2020, por lo cual se ajustará la programación de la meta, trasladando un 50% de la programación de la meta (lo correspondiente a capacitación) para la vigencia 2020.</t>
  </si>
  <si>
    <t>Implementar En Un 100 % El Plan De Recuperación De Desastres (Drp) De La Sdh De Acuerdo Con El Plan De Trabajo Definido Con La Oficina De Análisis Y Control De Riesgo</t>
  </si>
  <si>
    <t>Implementar En Un 100 % El Componente De Seguridad Informática De La Dit Según Plan De Trabajo</t>
  </si>
  <si>
    <t>VIGENCIA (a 31/12/2019): Como se comentó en informes anteriores, esta meta se mide a partir del cumplimiento del plan de trabajo definido para la operación del Subsistema de seguridad de la información en 2019, para el cual, la Dirección de Informática y Tecnología cuenta con compromisos en el Plan de Trabajo de Tratamiento de vulnerabilidades, a través del cual se atendió el control de número de accesos, Ajustar el código en la página de login de recepción bancos y obligaciones pendientes, pruebas funcionales, de calidad y paso a producción de requerimiento asociado a vulnerabilidades.   Respecto a la actividad "Escalar con los fiduciarios de aplicación para depurar los sitios web de la extranet", se cuenta con dos reportes de links rotos que se están atendiendo, de acuerdo a un primer reporte generado por la DIT (135 enlaces rotos). De esta manera se da por cumplida esta meta, la cual en adelante se atenderá de manera permanente en la operación de la entidad y en coordinación con el responsable de Seguridad de la Información.</t>
  </si>
  <si>
    <t>Publicar 8 Procesos Itil En El Sistema De Gestión De Calidad De La Sdh De Acuerdo Con El Plan De Trabajo</t>
  </si>
  <si>
    <t>VIGENCIA (a 31/12/2019): Con relación a la meta, el compromiso para el segundo semestre del 2019 era la publicación en el SGC del procedimiento de Gestión de la Demanda el cual se publicó el 23 de diciembre de 2019 con el código 44-P-02, el cual se puede consultar en el siguiente link con los 4 formatos asociados al mismo:  http://aplinternas.shd.gov.co/calidad/archivos_adjuntos/44-P-02_1_20191223_134256.pdf</t>
  </si>
  <si>
    <t>Definir E Implementar En Un 100 % La Arquitectura De Ti En La Sdh</t>
  </si>
  <si>
    <t>VIGENCIA (a 31/12/2019): Las actividades adelantadas a la fecha son: 1. Contextualización de Arquitectura Empresarial, Análisis y selección del marco de referencia. 2. Realziación del estado actual del modelo de arquitectura empresarial con el que opera la Secretaría Distrital de Hacienda, asociado al sistema Sicapital y 3. Elaboración del marco de arquitectura asociado a Macroprocesos de la entidad.  Los documentos realizados son: - Metodología de trabajo (Definir el nivel de madurez y capacidad a lograr y Definir estrategia y marco de referencia Arquitectura Empresarial, en este caso TOGAF) - Elaboración del documento de la Arquitectura AS - IS - Macroprocesos de la Entidad orientados a BogData en el marco de arquitectura TO BE</t>
  </si>
  <si>
    <t>Realizar 100 % Del Pago De Compromisos De Vigencias Anteriores Fenecidas</t>
  </si>
  <si>
    <t>VIGENCIA (a 31/12/2019): Se realizó pago por pruebas unitarias del ERP, por valor de $3.424.452.278, de acuerdo con lo definido en la modificación de la forma de pago realizada en la vigencia. El presupuesto para pago de pasivos exigibles se ajustó a $3.945.916.048</t>
  </si>
  <si>
    <t>Secretaría de Educación del Distrito</t>
  </si>
  <si>
    <t>Desarrollo integral desde la gestación hasta la adolescencia</t>
  </si>
  <si>
    <t>Educación inicial de calidad en el marco de la ruta de atención integral a la primera infancia</t>
  </si>
  <si>
    <t>Garantizar 72000 Estudiantes La Ruta De Atención Integral Definida Por El Distrito Y El Cumplilmiento De 80%  De Estándares De Calidad En Ied Del Sistema Educativo Distrital</t>
  </si>
  <si>
    <t>Apoyar Y Acompañar 300 Colegios En La Realización De Acuerdos De Ciclo Para La Implementación Del  Modelo Pedagogico-Curricular  Del Ciclo De Educación Inicial</t>
  </si>
  <si>
    <t>Implementar 1 Herramienta De Gestión Para Realizar La Valoracion Del Desarrollo Integral  De Niños Y Niñas De Educacion Inicial</t>
  </si>
  <si>
    <t>Administración del talento humano</t>
  </si>
  <si>
    <t>Garantizar A 37219 Funcionarios Docentes Y Administrativos El Pago De Las Obligaciones Salariales, Prestacionales, Parafiscales, Seguridad Social, Cesantías Y Mesadas Pensiónales Derivados De Ellos</t>
  </si>
  <si>
    <t>Garantizar 2440 Personas Necesarias Que Desarrollen Labores Organizacionales Requeridas Para El Normal Funcionamiento De Los Establecimientos Educativos Oficiales De Bogotá, Para Garantizar La Prestación Del Servicio Educativo</t>
  </si>
  <si>
    <t>VIGENCIA (a 31/12/2019): .</t>
  </si>
  <si>
    <t>Beneficiar A 37219 Funcionarios Docentes Y Administrativos Con Programas De Bienestar, Salud Ocupacional, Capacitación Y La Dotación Respectiva.</t>
  </si>
  <si>
    <t>Pagar El 100 % De Los Requerimientos Realizadas Por Las Instancias Judiciales Y Demás Autoridades Administrativas En Cumplimiento De Fallos U Obligaciones Legales.</t>
  </si>
  <si>
    <t>Fortalecimiento curricular para el desarrollo de aprendizajes a lo largo de la vida</t>
  </si>
  <si>
    <t>Apoyar Y Acompañar 363 Colegios Oficiales Del Distrito Capital En El Desarrollo De Referentes Curriculares, Proyectos Transversales Y En La Implementación De Prácticas Pedagógicas Innovadoras</t>
  </si>
  <si>
    <t>Bogotá reconoce a sus maestras, maestros y directivos docentes líderes de la transformación educativa</t>
  </si>
  <si>
    <t>Formar Y Acompañar A 1051 Docentes Y Directivos Docentes Con Programas De Excelencia Y Estrategias De Acompañamiento Que Atiendan Líneas Prioritarias De Política Educativa</t>
  </si>
  <si>
    <t>RESERVAS (a 31/12/2019): Recursos con meta ejecutada esa vigencia</t>
  </si>
  <si>
    <t>Formar Y Acompañar A 6016 Docentes Y Directivos Docentes Mediante El Desarrollo De Programas De Formación Presenciales, Virtuales, Y/O In Situ, Tendientes Al Mejoramiento De La Calidad De La Educación</t>
  </si>
  <si>
    <t>Formar A 1017 Docentes Y Directivos Docentes Con Programas De Excelencia Posgraduales Que Atiendan Líneas Prioritarias De Política Educativa</t>
  </si>
  <si>
    <t>Formar Y Acompañar Desde 3 Centros De Innovacion A Los Docentes Y Directivos Docentes Mediante La Construcción E Implementación De Un Modelos De Formación  Y El Intercambio Del Saber Pedagógico Desarrollados  Nodos Locales E Institucionales</t>
  </si>
  <si>
    <t>Otorgar A 2382 Docentes Y Directivos Docentes Los Incentivos Establecidos En El Marco De Los Acuerdos  273/2007 Y 613 /2015 E Incentivos Adicionales A La Norma, Según Los Criterios Planteados Por La Sed</t>
  </si>
  <si>
    <t>Oportunidades de aprendizaje desde el enfoque diferencial</t>
  </si>
  <si>
    <t>Implementar El 100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t>
  </si>
  <si>
    <t>Actualizar Los 3 Modelos De Las Propuestas Educativas Flexibles Para Responder A Las Necesidades De La Población Que Por Distintos Factores No Puede Acceder A La Educación,  Y Requiere De Otras Alternativas Para Alcanzar  La Educación Media.</t>
  </si>
  <si>
    <t>Mejoramiento de la calidad educativa a través de la jornada única y el uso del tiempo escolar</t>
  </si>
  <si>
    <t>Ampliar En 150644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t>
  </si>
  <si>
    <t>Garantizar En 281691 Estudiantes La Permanencia Escolar,  El Desarrollo Y Fortalecimiento De Habilidades En Música, Arte, Literatura, Deporte, Ciencia Y Tecnología, Convivencia Y Formación Ciudadana, Medio Ambiente, Lengua Extranjera, Oralidad, Lectura Y Escritura, Entre Otros.</t>
  </si>
  <si>
    <t>Competencias para el ciudadano de hoy</t>
  </si>
  <si>
    <t>Implementar En 383 Colegios Estrategias De Mejoramiento Del Uso Y La Apropiación De Las Tic Y Los Medios Educativos</t>
  </si>
  <si>
    <t>Ejecutar En 383 Colegios El Nuevo Plan De Lectura Y Escritura Del Distrito, Lo Cual Incluye El Fortalecimiento De Ambientes De Aprendizaje Tales Como Las Bibliotecas Escolares Y  Uso Pedagógico De Las Mismas.</t>
  </si>
  <si>
    <t>Apoyar Y Acompañar A 110 Colegios De Los Colegios Oficiales Del Distrito En Le Proceso Pedagógico  Para Fortalecer Una Segunda Lengua.</t>
  </si>
  <si>
    <t>Actualizar El 1 Portal Para El Mejoramiento En La Generación De Contenidos Educativos De Calidad Y Redes De Aprendizaje Dinámicas Que Aporten A La Ruta De Intervención Pedagógica De La Subsecretaria De Calidad Y Pertinencia.</t>
  </si>
  <si>
    <t>Evaluar para transformar y mejorar</t>
  </si>
  <si>
    <t>Facilitar En 363 Colegios El Uso De La Información Relevante A La Escuela, Para Su Proceso  De Transformación En Función Del Pei.</t>
  </si>
  <si>
    <t>Articular Y Crear 1 Repositorio Que Recopile E  Identifiquen Las Buenas Prácticas Evaluativas Que Permitan Disminuir La Brecha  Entre La Evaluación Formativa Y La Evaluación Sumativa Para Generar Calidad Educativa En Las Ied Desde El Aula.</t>
  </si>
  <si>
    <t>Implementar 1 Sistema Integral De Evaluación Y Acreditación,  Como Herramenta De Gestión De La Información De Evaluación En La Sed.</t>
  </si>
  <si>
    <t>Entregar 129 Incentivos A Colegios, Estudiantes Y Docentes Destacados Por Excelentes Resultados En Los Diferentes Procesos De Evaluación Y/O Lo Que Determine La Norma Vigente  En Materia De Mejoramiento De Calidad En Educación.</t>
  </si>
  <si>
    <t>Desarrollo integral de la educación media en las instituciones educativas del Distrito</t>
  </si>
  <si>
    <t>Apoyar Y Acompañar A 274 Colegios En El Desarrollo Y Fortalecimiento De Las Competencias Básicas, Técnicas, Tecnológicas Y Socioemocionales De Los Estudiantes De 10° Y 11°</t>
  </si>
  <si>
    <t>Apoyar Y Acompañar A 160 Colegios En La Implementación Del Programa Distrital De Orientación Socio-Ocupacional Para Asegurar El Desarrollo Integral De Los Estudiantes.</t>
  </si>
  <si>
    <t>Infraestructura y dotación al servicio de los ambientes de aprendizaje</t>
  </si>
  <si>
    <t>Construir 134 Sedes Educativas En Lotes Nuevos E Intervenir Colegios Existentes Con Restituciones, Terminaciones O Ampliaciones De Infraestructura Educativa Que No Cumplan Con Las Especificaciones De Sismo Resistencia Y Cuenten Con Análisis De Vulnerabilidad, Diseños, Y Cuyos Lotes De Ubicación Se Encuentren Debidamente Legalizados.</t>
  </si>
  <si>
    <t>VIGENCIA (a 31/12/2019): Los 14 colegios reportados como meta de vigencia se incluyen: 4 Colegios nuevos, 8 Restituciones, 1 ampliación y 1 Equipamiento para primera infancia. RESERVAS (a 31/12/2019): Corresponde a 16 equipamientos de primera infancia entregados.</t>
  </si>
  <si>
    <t>Intervenir 608 Sedes Existentes Con Mejoramientos De Infraestructura Con El Fin De Ampliar Cobertura, Garantizando Los Ambientes De Aprendizaje Y Asegurando Los Estándares Establecidos Para Este Tipo De Infraestructura. De Igual Forma Intervenir Sedes Administrativas Con Reparaciones Locativas</t>
  </si>
  <si>
    <t>Construir Y/O Adecuar 2 Sedes De La Red De Innvovación Del Maestro Con Adecuaciones En Infaestructura</t>
  </si>
  <si>
    <t>RESERVAS (a 31/12/2019): EJECUTAN RECURSOS DE RESERVAS SIN META PROGRAMADA. LA META DEL CENTRO DE INNOVACIÓN SE REPORTA COMO CUMPLIDA EN LA VIGENCIA 2019.</t>
  </si>
  <si>
    <t>Dotar 566 Sedes Con Los Elementos Necesarios Para Garantizar El Correcto Funcionamiento Del Sector Educativo Oficial</t>
  </si>
  <si>
    <t>Cobertura con equidad</t>
  </si>
  <si>
    <t>Acompañar 20 Localidades En El Diseño, Implementación, Seguimiento Y Evaluación De Planes Locales De Cobertura Educativa, Y La Implementación De Una Ruta Del Acceso Y La Permanencia Escolar.</t>
  </si>
  <si>
    <t>Modernizar 100 Porciento Del Proceso De Matrícula En Las Localidades Con Enfoque Adecuado De Servicio Al Ciudadano Y Búsqueda Activa De Población Desescolarizada.</t>
  </si>
  <si>
    <t>Implementar 100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t>
  </si>
  <si>
    <t>Administrar 35 Colegios Oficiales Mediante La Modalidad De Administración Del Servicio Educativo, Con Condiciones De Calidad, Clima Escolar Y Jornada Única.</t>
  </si>
  <si>
    <t>Garantizar 100 Porciento De Los Colegios No Oficiales Contratados Para La Prestación Del Servicio Educativo, La Jornada Única Y Las Condiciones De Calidad, Que Permitan Atender A Los Estudiantes Que Vienen Matriculados En Esta Estrategia Y A La Población En Condición De Discapacidad.</t>
  </si>
  <si>
    <t>Bienestar estudiantil para todos</t>
  </si>
  <si>
    <t>Beneficiar 780646 Estudiantes  Matriculados En El Sistema Educativo Oficial Del Distrito Con Complementos Alimentarios (Refrigerios, Desayuno, Almuerzo Y Cena)</t>
  </si>
  <si>
    <t>Beneficiar 137152 Estudiantes De Colegios Oficiales Del Distrito Con Alguna De Las Modalidades De Transporte (Ruta Escolar, Subsidio U Otros Medios Alternativos)</t>
  </si>
  <si>
    <t>Amparar 100 Porciento De Estudiantes Matrículados En El Sector Oficial Del Distrito Mediante Un Seguro O Un Convenio Interadministrativo En Caso De Accidentes Escolares.</t>
  </si>
  <si>
    <t>Gestión educativa institucional</t>
  </si>
  <si>
    <t>Garantizar En 363 Colegios El Pago De Los Servicios Públicos Domiciliarios (Gas, Energía, Aseo, Acueducto, Alcantarillado, Teléfono) Vigilancia Y Aseo Locativo Para El Adecuado Funcionamiento De Las Ied</t>
  </si>
  <si>
    <t>Garantizar El 100 Por Ciento Del Pago De Los Contratos De Arrendamientos Para Prestar El Servicio Educativo</t>
  </si>
  <si>
    <t>Garantizar El 100 Por Ciento De Los Eventos Y Solicitudes De Transporte Necesarios Para El Adecuado Funcionamiento De La Entidad, Así Como La Contratación De Profesionales Que Apoyen Las Actividades Propias Del Proyecto</t>
  </si>
  <si>
    <t>Educación superior para una ciudad de conocimiento</t>
  </si>
  <si>
    <t>Apoyar A 27000 Egresados Mediante Alianzas Con Diversos Actores Para La Generación De Mayores Posibilidades De Ingreso Al Sistema De Educación Superior En Los Niveles Técnico Profesional, Tecnólogo Y Profesional Universitario En Las Modalidades Virtual Y Presencial.</t>
  </si>
  <si>
    <t>Apoyar Los 13 Proyectos Formulados Para La Adopción De Mejores Prácticas Que Conduzcan A Disminución De Los Niveles De Deserción, Al Desarrollo De Rutas De Acreditación De Calidad Para Programas De Pregrado Y Mejoramiento De Los De Formación Para El Trabajo Y El Desarrollo Humano, Que Además Incluyan Componente De Pertinencia, Programas Ajustados A Demandas Productivas Y Económicas De Las Localidades, Proyectos Con Orientación De Descentralización Y Con Componente De Investigación E Innovación</t>
  </si>
  <si>
    <t>Participación ciudadana para el reencuentro, la reconciliación y la paz</t>
  </si>
  <si>
    <t>Fortalecer En 382 Directores Locales Y Directivos Docentes Las Capacidades En Su Rol De Líderes En La Comunidad Educativa</t>
  </si>
  <si>
    <t>Diseñar E Implementar La 1 Estrategia De Comunicación Y Socialización Para La Construcción De Una Ciudad Educadora</t>
  </si>
  <si>
    <t>Consolidar El 100 Porcentaje De Implementación Del Observatorio De Convivencia Escolar Para El Reencuentro, La Reconciliación Y La Paz</t>
  </si>
  <si>
    <t>Apoyar Y Acompañar A 200 Colegios Para La Implementación De Acciones Interinstitucionales Con El Fin De Mejorar Los Entornos Escolares En El Distrito Capital.</t>
  </si>
  <si>
    <t>Apoyar Y Acompañar A 363 Colegios Para Fortalecer Los Planes De Convivencia Hacia El Reencuentro, La Reconciliación Y La Paz  E Institucionalizar  La Cátedra De La Paz Con Enfoque De Cultura Ciudadana.</t>
  </si>
  <si>
    <t>Desarrollar Los 250 Espacios De Encuentro Requeridos Con La Comunidad Educativa, Tanto  De Obligatorio Cumplimiento (Mesas Estamentarias) Como Los Necesarios Para La Apuesta De Ciudad Educadora. Incluye El Trabajo Para El Fortalecimiento De Las Escuelas De Padres Y Familia De Los Colegios.</t>
  </si>
  <si>
    <t>Modernización de la gestión institucional</t>
  </si>
  <si>
    <t>Diseñar Y Elaborar 100 % El Mapa De Procesos De La Sed Para Mejorar La Efectividad En La Prestación Del Servicio Educativo. Estructurar El Proceso De Gestion Documental Que Permita Una Organización, Control Y Seguimiento Eficaz  A Los Expedientes De La Entidad.</t>
  </si>
  <si>
    <t>Construir Y Desarrollar 1 Estrategia La Comunicación Que Fortalezca Una  Cultura Organizacional Fundamentada En El Servicio E Integridad Institucional, A Través De Procesos De Comunicación Que Promuevan Un Mejor Clima Laboral, Calidad En La Gestión Institucional Y Compromiso Con Los Objetivos Institucionales Entre Los Servidores De La Sed.</t>
  </si>
  <si>
    <t>Disponer En Un 100 % Con Los Mecanismos De Integración Del Sistema De Servicio Al Ciudadano</t>
  </si>
  <si>
    <t>Adquirir Los 6 Vehículos Para Atender Las Solicitudes De Transporte De La Sed Con El Parque Automotor</t>
  </si>
  <si>
    <t>Sistemas de información al servicio de la gestión educativa</t>
  </si>
  <si>
    <t>Integrar Los 5 Sistemas De Información En Los Niveles Institucional, Local Y Central De La Sed,  Para Soportar Los Procesos, Mejorar El Flujo De Información, Y La Gestión Del Servicio Educativo</t>
  </si>
  <si>
    <t>Adecuar En 322 Sedes Educativas Despliegue De Soluciones De Red Wifi Con El Fin De Brindar Conectividad En Las Aulas</t>
  </si>
  <si>
    <t>Adecuar En 657 Sedes Educativas Conectividad Con Enlaces De Banda Ancha De 30mb. Mejoramiento De La Plataforma Tecnológica De Seguridad Y Administración. Implementación De Nuevos Servicios Al Servicio De La Comunidad Educativa</t>
  </si>
  <si>
    <t>Secretaría Distrital de Movilidad</t>
  </si>
  <si>
    <t>Implementación del plan maestro de movilidad para Bogotá</t>
  </si>
  <si>
    <t>Realizar El 100 % Del Seguimiento A La Implementación De Los Componentes Del Sitp</t>
  </si>
  <si>
    <t>Realizar El 100 % Del Seguimiento A La Implementación Del Plan De Movilidad Accesible</t>
  </si>
  <si>
    <t>Mantener Actualizado El 100 % De Las Herramientas De Modelación De Demanda De Transporte</t>
  </si>
  <si>
    <t>Implementar El 100 % De La Estrategia Para El Mejoramiento Del Servicio Del Transporte Público Individual Tipo Taxi</t>
  </si>
  <si>
    <t>Implementar El 100 % De La Estrategia Para El Mejoramiento Del Transporte En Bicicleta</t>
  </si>
  <si>
    <t>Implementar El 100 % De La Estrategia Para El Mejoramiento De Las Condiciones Para Los Viajes A Pie</t>
  </si>
  <si>
    <t>Diseñar El 100 % De La Estrategia De Gestión De La Demanda De Transporte</t>
  </si>
  <si>
    <t>Desarrollar El 100 % De Las Actividades Del Plan Estadístico Sectorial Y Los Estudios Del Sector</t>
  </si>
  <si>
    <t>Gestionar El 100 % De Proyectos De App Para El Desarrollo De Infraestructura De Transporte</t>
  </si>
  <si>
    <t>Realizar El 100 % De Las Actividades Para La Implementación De Los Programas De Movilidad Sostenible Y La Promoción De Movilidad Menos Contaminante</t>
  </si>
  <si>
    <t>Realizar El 100 % De Las Actividades Para El Fortalecimiento Del Transporte Publico En Convenio Con Transmilenio</t>
  </si>
  <si>
    <t>Soportar El 100 % De La Gestión Administrativa, Contractual, Financiera Y De Seguimiento Al Plan Distrital De Desarrollo</t>
  </si>
  <si>
    <t>Realizar El 100 % De La Actualizacion Del Plan Maestro De Movilidad De Acuerdo A Los Lineamientos De Modificacion Del P.O.T.</t>
  </si>
  <si>
    <t>Implementar El 100 % De La Estrategia De Gestion De La Demanda De Transporte</t>
  </si>
  <si>
    <t>Realizar El 100 % Del Pago De Compromisos De Vigencias Anteriores Fenecidas</t>
  </si>
  <si>
    <t>Implementación del Plan Distrital de Seguridad Vial</t>
  </si>
  <si>
    <t>Actualizar El 100 % Del Plan Distrital De Seguridad Vial</t>
  </si>
  <si>
    <t>Realizar 52 Estrategias Integrales De Seguridad Vial Implementadas En Un Punto, Tramo O Zona (Tráfico Calmado).</t>
  </si>
  <si>
    <t>Formar 600000 Personas En Temas De Seguridad Vial</t>
  </si>
  <si>
    <t>Realizar 12 Campañas Macro De Seguridad Vial</t>
  </si>
  <si>
    <t>Atender El 100 % De Los Estudios Técnicos (Estudios De Tránsito - Planes De Manejo De Tránsito - Planes Estratégicos De Seguridad )</t>
  </si>
  <si>
    <t>Elaborar El 100 % Del Plan Distrital De Seguridad Vial Para Motociclistas</t>
  </si>
  <si>
    <t>Formar 4500 Conductores De Todo Tipo De Vehículos En Eco-Conducción.</t>
  </si>
  <si>
    <t>Realizar El 100 % De Las Actividades Para El Fortalecimiento De La Seguridad Vial, Del Transporte Público En Convenio Con Transmilenio</t>
  </si>
  <si>
    <t>Realizar El 100 % De La Actualizacion Del Plan Maestro De Movilidad De Acuerdo A Los Lineamientos De Modificacion Del P.O.T., Relacionados Con El Componente De Seguridad Vial</t>
  </si>
  <si>
    <t>RESERVAS (a 30/06/2019): Corresponde a una meta que tienen ejecución de reservas</t>
  </si>
  <si>
    <t>Implementar El 30 % Del Plan Distrital De Seguridad Vial</t>
  </si>
  <si>
    <t>Implementar El 30 % Del Plan Distrital De Seguridad Vial Para Motociclistas</t>
  </si>
  <si>
    <t>Gestión y control de tránsito y transporte</t>
  </si>
  <si>
    <t>Demarcar 2600 Kilometro Carril En Via.</t>
  </si>
  <si>
    <t>Instalar 35000 Señales Verticales De Pedestal.</t>
  </si>
  <si>
    <t>Realizar El 100 Por Ciento De Las Actividades Orientadas A La Instalacion De 50 Señales Elevadas.</t>
  </si>
  <si>
    <t>Demarcar 21500 Zonas Con Dispositivos De Control De Velocidad.</t>
  </si>
  <si>
    <t>Realizar Mantenimiento A 310000 Señales Verticales De Pedestal.</t>
  </si>
  <si>
    <t>Realizar Mantenimiento A 700 Señales Elevadas.</t>
  </si>
  <si>
    <t>RESERVAS (a 31/12/2019): La  magnitud ejecutada y reportada con recursos de vigencia.</t>
  </si>
  <si>
    <t>Soportar El 100 Por Ciento De La Gestion Y Control De Transito Y Transporte.</t>
  </si>
  <si>
    <t>Mantener En Operacion El 99 Por Ciento Del Sistema Semaforico.</t>
  </si>
  <si>
    <t>Semaforizar 132 Intersecciones Nuevas.</t>
  </si>
  <si>
    <t>Complementar 155 Intersecciones Semaforizadas Existentes.</t>
  </si>
  <si>
    <t>Realizar El 100 Por Ciento De Las Actividades Para La Segunda Fase Del Sistema Inteligente De Transporte - Sit</t>
  </si>
  <si>
    <t>Realizar El 100 Por Ciento De Las Actividades Para La Segunda Fase De Semaforos Inteligentes.</t>
  </si>
  <si>
    <t>Realizar El 100 Por Ciento De Las Actividades Para La Primera Fase De Deteccion Electronica De Infracciones - Dei</t>
  </si>
  <si>
    <t>Realizar 133 Visitas Administrativas Y De Seguimiento A Empresas Prestadoras Del Servicio Publico De Transporte.</t>
  </si>
  <si>
    <t>Realizar La Verificacion De 28569 Vehiculos De Transporte Especial Escolar.</t>
  </si>
  <si>
    <t>Realizar Seguimiento Al 90 Por Ciento De Los Pmt'S De Alto Impacto.</t>
  </si>
  <si>
    <t>Realizar 8500 Jornadas De Gestion En Via.</t>
  </si>
  <si>
    <t>Realizar El 100 Por Ciento De La Gestion Para La Elaboracion De Diseños De Infraestructura Segura Para Intersecciones Viales Existentes</t>
  </si>
  <si>
    <t>Realizar 1642677 Viajes De Acompañamiento Y Control Del Transito A Los Biciusuarios De La Estrategia "Al Colegio En Bici" En El Distrito Capital.</t>
  </si>
  <si>
    <t>Realizar El 100 Por Ciento De Las Actividades Para La Verificacion Integral De Las Empresas De Transporte Publico De Pasajeros.</t>
  </si>
  <si>
    <t>Realizar El 100 Por Ciento De Las Acciones Necesarias Para La Instalacion De Señales Verticales Elevadas.</t>
  </si>
  <si>
    <t>Realizar El 100 Por Ciento Del Pago De Compromisos De Vigencias Anteriores Fenecidas</t>
  </si>
  <si>
    <t>Apoyo institucional en convenio con la Policía Nacional</t>
  </si>
  <si>
    <t>Realizar 6500 Controles Preventivos Y Regulatorios.</t>
  </si>
  <si>
    <t>Realizar 83000 Controles Sancionatorios Para Mitigar Problemas En Seguridad Vial.</t>
  </si>
  <si>
    <t>Realizar El 100 % Del Pago De Compromisos De Vigencias Anteriores Fenecidas.</t>
  </si>
  <si>
    <t>Articulación regional y planeación integral del transporte</t>
  </si>
  <si>
    <t>Implementar El 100 % De La Estrategia Para El Mejoramiento Del Transporte De Carga.</t>
  </si>
  <si>
    <t>Realizar El 100 % De La Estrategia Para El Mejoramiento Del Transporte Regional</t>
  </si>
  <si>
    <t>Desarrollar El 100 % De Los Estudios Del Sector Para El Transporte Urbano Y Regional.</t>
  </si>
  <si>
    <t>Sistema distrital de información para la movilidad</t>
  </si>
  <si>
    <t>Implementar El 100 % De La Estrategia Anual Para La Sostenibilidad Del Subsistema De Responsabilidad Social</t>
  </si>
  <si>
    <t>Desarrollar El 100 % Del Plan Anual Estratégico De Comunicaciones, Integrando Canales Tradicionales Y Digitales</t>
  </si>
  <si>
    <t>Movilidad transparente y contra la corrupción</t>
  </si>
  <si>
    <t>Implementar El 100 % De La Estrategia Anual Sobre Transparencia, Ética Y Probidad - Tep</t>
  </si>
  <si>
    <t>Implementar El 100 % De La Estrategia Anual Para La Sostenibilidad Del Subsistema De Control Interno</t>
  </si>
  <si>
    <t>Servicios para la movilidad eficientes e incluyentes</t>
  </si>
  <si>
    <t>Alcanzar En Un 80 Por Ciento Los Niveles De Satisfacción De Los Ciudadanos Y Partes Interesadas Con Los Servicios Prestados Por La Entidad.</t>
  </si>
  <si>
    <t>Realizar En El 100 Por Ciento La Racionalización De Ocho Trámites/Servicios De La Oferta De La Secretaría Distrital De Movilidad.</t>
  </si>
  <si>
    <t>Realizar En El 100 Por Ciento La Virtualización De Dos Servicios/Trámites De La Oferta De La Secretaría Distrital De Movilidad</t>
  </si>
  <si>
    <t>RESERVAS (a 31/12/2019): Meta con seguimiento a recursos de reservas.</t>
  </si>
  <si>
    <t>Realizar En El 100 Por Ciento La Desconcentración De Dos Trámites/Servicios De La Oferta De La Secretaría Distrital De Movilidad.</t>
  </si>
  <si>
    <t>Implementar 4 Planes Institucionales De Participación Ciudadana - Pip</t>
  </si>
  <si>
    <t>Gestionar El 100 Por Ciento De La Adquisición Del Predio Para Patios De Vehículos Inmovilizados.</t>
  </si>
  <si>
    <t>Realizar En El 100 Por Ciento Las Actividades Tendientes A Mantener La Satisfacción De Los Ciudadanos Y Partes Interesadas Con Los Servicios Prestados Por La Entidad</t>
  </si>
  <si>
    <t>Sustanciación de procesos, recaudo y cobro de la cartera</t>
  </si>
  <si>
    <t>Realizar El 100 Por Ciento De Las Gestiones Administrativas Orientadas A Impulsar Los Procesos Administrativos Y De Cobro Coactivo.</t>
  </si>
  <si>
    <t>RESERVAS (a 30/09/2019): Meta con seguimiento a recursos de reserva.</t>
  </si>
  <si>
    <t>Fortalecimiento a la gestión de investigaciones administrativas de tránsito y transporte</t>
  </si>
  <si>
    <t>Soportar El 100 Por Ciento De La Gestión Administrativa Y Operativa De La Dirección De Investigaciones Administrativas Al Tránsito Y Transporte Y Sus Subdirecciones</t>
  </si>
  <si>
    <t>Fortalecimiento institucional</t>
  </si>
  <si>
    <t>Mejorar El 70 % De La Infraestructura Física De 3 Sedes De La Sdm.</t>
  </si>
  <si>
    <t>Formular El 100 % De La Propuesta De Rediseño Institucional Que Incluya La Modificación De La Estructura Interna Y Funcional, Y La Planta De Personal.</t>
  </si>
  <si>
    <t>Mantener En Un 100 % La Prestación De Los Servicios Administrativos Para Garantizar El Adecuado Funcionamiento De La Entidad.</t>
  </si>
  <si>
    <t>Soportar El 100 % De Los Procesos Estratégicos, De Apoyo Y De Evaluación De La Sdm.</t>
  </si>
  <si>
    <t>Formular E Implementar El 80 % De Los Componentes Del Programa De Gestión Documental.</t>
  </si>
  <si>
    <t>Implementar El 100 % De La Estrategia Anual Para La Sostenibilidad Del Subsistema De Gestión Ambiental.</t>
  </si>
  <si>
    <t>Implementar El 100 % De La Estrategia Anual Para La Sostenibilidad Del Subsistema De Seguridad Y Salud Ocupacional.</t>
  </si>
  <si>
    <t>Implementar El 100 % De La Estrategia Anual Para La Sostenibilidad Del Subsistema De Gestión De Calidad.</t>
  </si>
  <si>
    <t>Fortalecimiento de la gestión jurídica de la Secretaría Distrital de Movilidad</t>
  </si>
  <si>
    <t>Fortalecer El 100 % De La Gestión Administrativa, Operativa Y De Seguimiento A Las Funciones De La Sgj</t>
  </si>
  <si>
    <t>Soportar El 100 % De Las Acciones Propias De La Dirección De Representación Judicial</t>
  </si>
  <si>
    <t>Soportar El 100 % De Las Acciones Propias De La Dirección De Normatividad Y Conceptos</t>
  </si>
  <si>
    <t>Soportar El 100 % De Las Acciones Propias De La Dirección De Contratación</t>
  </si>
  <si>
    <t>Soportar El 100 % De Las Acciones Propias De La Dirección De Gestión De Cobro</t>
  </si>
  <si>
    <t>Tecnologías de información y comunicaciones para lograr una movilidad sostenible en Bogotá</t>
  </si>
  <si>
    <t>Estructurar E Implementar 1 Dependencia De Tecnología Y Sistemas De La Información Y Las Comunicaciones</t>
  </si>
  <si>
    <t>Gestionar Y Mantener El 100 % De Los Canales De Comunicación Interactivos A Cargo De La Ois Que Dispongan Información De Movilidad A La Ciudadanía</t>
  </si>
  <si>
    <t>Desarrollar Y Fortalecer El 100 % De Los Sistemas De Información Misionales Y Estratégicos A Cargo De La Ois Para Que Sean Utilizados Como Habilitadores En El Desarrollo De Las Estrategias Institucionales Y Sectoriales.</t>
  </si>
  <si>
    <t>Modernizar El 80 % De Los Sistemas De Información Administrativos De La Sdm Para Soportar Las Operación Interna Administrativa Y De Gestión De La Entidad.</t>
  </si>
  <si>
    <t>Modernizar El 80 % De La Plataforma Tecnologica De La Sdm Para Asegurar  La  Operación De Los Servicios Institucionales</t>
  </si>
  <si>
    <t>Promover Y Realizar 4 Campañas De Sensibilización En Ti Que Permitan Generar Servicios De Calidad Y La Mejora Permanente De Las Capacidades Técnicas De La Sdm</t>
  </si>
  <si>
    <t>Implementar El 100 % De La Estrategia Anual Para La Sostenibilidad Del Subsistema De Gestión Seguridad De La Información.</t>
  </si>
  <si>
    <t>Secretaría Distrital de Desarrollo Económico</t>
  </si>
  <si>
    <t>Transferencia del conocimiento y consolidación del ecosistema de innovación para el mejoramiento de la competitividad</t>
  </si>
  <si>
    <t>Identificar 13 Problemáticas Susceptibles Para El Diseño E Implementación De Retos De Ciudad</t>
  </si>
  <si>
    <t>RESERVAS (a 30/06/2019): Se termina de hacer el último pago, por efectos de la liquidación del convenio.</t>
  </si>
  <si>
    <t>Promover 7 Proyectos Estratégicos O Retos De Ciudad</t>
  </si>
  <si>
    <t>RESERVAS (a 30/06/2019): Corresponde a recurso humano que no se había liquidado.</t>
  </si>
  <si>
    <t>Promover Que Al Menos El 60 Porciento De Empresas Intervenidas En Desarrollo Tecnológico E Innovación Productiva Implementen Objetivos De Innovación</t>
  </si>
  <si>
    <t>RESERVAS (a 30/06/2019): Aún no se tiene reporte de la empresas intervenidas para realizar el calculo.</t>
  </si>
  <si>
    <t>Fortalecer 1020 Unidades Productivas En Capacidades De Desarrollo Tecnológico E Innovación Productiva</t>
  </si>
  <si>
    <t>RESERVAS (a 30/06/2019): Correspondió al pago de CPS y de el último pago de un convenio.</t>
  </si>
  <si>
    <t>Intervenir En Fortalecimiento Innovador 7 Aglomeraciones, Clúster O Encadenamientos Productivos De Bogotá</t>
  </si>
  <si>
    <t>RESERVAS (a 30/06/2019): Corresponde al último pago al operador del CSE del Restrepo y de CPS.</t>
  </si>
  <si>
    <t>Realizar 1 Evento De Alto Nivel Y Visibilidad Nacional E Internacional A Posicionar La Ciudad Como Escenario Privilegiado Para La Innovación Y Las Industrias Creativas</t>
  </si>
  <si>
    <t>Formular 1 Plan De Innovación E Industrias Creativas</t>
  </si>
  <si>
    <t>Crear 1 Manual De Diseño Y Funcionamiento De La Gerencia De Innovación Industrias Creativas</t>
  </si>
  <si>
    <t>VIGENCIA (a 31/12/2019): El manual ya se elaboró y se entregó</t>
  </si>
  <si>
    <t>Crear Y Operar 1 Fondo  Distrital De Innovación Y Temas Afines</t>
  </si>
  <si>
    <t>VIGENCIA (a 31/12/2019): El FITIC ya se creo y se puso en operación, por ello se creo una meta para mantenerlo en funcionamiento. Ahora se vienen terminando las actividades de gestión de las líneas de trabajo del FITIC de 2018 y la ejecución de los recursos de reserva. RESERVAS (a 30/09/2019): El FITIC ya se creo y se puso en operación, por ello se creo una meta para mantenerlo en funcionamiento. Ahora se vienen terminando las actividades de gestión de las líneas de trabajo del FITIC de 2018 y la ejecución de los recursos de reserva.</t>
  </si>
  <si>
    <t>Mantener En Un 100 Por Ciento El Fucnionamieto Del Fondo Distrital De Innovación Y Temas Afines</t>
  </si>
  <si>
    <t>Posicionamiento local, nacional e internacional de Bogotá</t>
  </si>
  <si>
    <t>Apoyar 170 Empresas En Procesos De Exportación</t>
  </si>
  <si>
    <t>RESERVAS (a 30/06/2019): Corresponde al último pago de un contratista</t>
  </si>
  <si>
    <t>Promover 10 Programas Que Consoliden El Posicionamiento Internacional De La Ciudad</t>
  </si>
  <si>
    <t>RESERVAS (a 30/06/2019): Corresponde al pago de un contrato que no ha entregado sus productos a satisfacción y al último pago de varios contratistas</t>
  </si>
  <si>
    <t>Capacitar 100 Empresarios En El Aprovechamiento De Los Instrumentos De Comercio Exterior</t>
  </si>
  <si>
    <t>Consolidación del ecosistema de emprendimiento y mejoramiento de la productividad de las Mipymes</t>
  </si>
  <si>
    <t>Brindar A 3446 Emprendimientos Por Oportunidad Asistencia Técnica A La Medida</t>
  </si>
  <si>
    <t>RESERVAS (a 30/06/2019): Corresponde al último pago de contraitas.</t>
  </si>
  <si>
    <t>Formular 1 Documento Propuesta De Política Pública De Emprendimiento Para El Distrito Capital</t>
  </si>
  <si>
    <t>Fortalecer 1771 Unidades Productivas Con Asistencia Técnica A La Medida</t>
  </si>
  <si>
    <t>RESERVAS (a 30/06/2019): Corresponde a pago de varios contratistas contratados al finalizar el año 2018.</t>
  </si>
  <si>
    <t>Apoyar La Realización De 45 Eventos De Intermediación Y Comercialización Empresarial</t>
  </si>
  <si>
    <t>RESERVAS (a 30/06/2019): Corresponde al saldo de pago a un contratista</t>
  </si>
  <si>
    <t>Elaborar 1 Documento Propuesta De Mejora Regulatoria Empresarial</t>
  </si>
  <si>
    <t>Apoyar 6584 Unidades Productivas En Su Proceso De Formalización</t>
  </si>
  <si>
    <t>Implementar 3191 Rocesos De Formación Y/O Alistamiento Financiero A Empresarios Del Distrito Capital Favoreciendo Su Inclusión</t>
  </si>
  <si>
    <t>Realizar 25 Convocatorias Para Fortalecer Unidades Productivas A Través De  Acceso A Financiamiento Formal</t>
  </si>
  <si>
    <t>Fortalecer 3209 Unidades Productivas De Todos Los Sectores Economicos A Través De Respaldo Con Garantías Y/O Financiamiento En Condiciones Más Favorables Que Las Del Mercado</t>
  </si>
  <si>
    <t>Poner En Marcha 100 Por Ciento Del Plan De Socialización E Implementación De La Propuesta De Mejora Regulatoria Empresarial.</t>
  </si>
  <si>
    <t>Fortalecer 910 Mipymes  Y/O Unidades Productivas  Ubicadas En Bogotá, En Condicones Basicas Empresariales</t>
  </si>
  <si>
    <t>Fomentar En Al Menos 4500 Estudiantes De Instituciones Educativas De Bogotá  Y/O Instituciones De Educación Superior, El Emprendimiento Temprano Y/O De Base Tecnologica</t>
  </si>
  <si>
    <t>Potenciar el trabajo decente en la ciudad</t>
  </si>
  <si>
    <t>Vincular 7156 Personas Laboralmente A Través De Los Diferentes Procesos De Intermediación.</t>
  </si>
  <si>
    <t>RESERVAS (a 30/06/2019): Corresponde al último pago de un contratistas.</t>
  </si>
  <si>
    <t>Realizar 1 Diagnóstico De Desconcentración Local De La Política De Empleo De La Sdde</t>
  </si>
  <si>
    <t>Formar 27453 Personas En Competencias Blandas Y Transversales Por Medio De La Agencia Pública De Gestión Y Colocación Del Distrito</t>
  </si>
  <si>
    <t>Formar Al Menos 3834 Personas En Competencias Laborales</t>
  </si>
  <si>
    <t>RESERVAS (a 30/06/2019): Corresponde al último pago a un contratista</t>
  </si>
  <si>
    <t>Diseñar 1 Portafolio De Programas De Formación En Competencias Transversales Ofrecidos Por La Sdde Y Actualizarlo Anualmente</t>
  </si>
  <si>
    <t>Remitir Al Menos 66221 Personas A  Empleadores Desde La Agencia</t>
  </si>
  <si>
    <t>Remitir 8429 Personas Formadas Y Certificadas Por La Agencia A Empleadores</t>
  </si>
  <si>
    <t>Diseñar Y Poner En Funcionamiento 16 Instrumento De Registro Y Consulta De Beneficiarios De Los Distintos Procesos De Formación Para El Trabajo Ofrecidos Por El Distrito</t>
  </si>
  <si>
    <t>Mejoramiento de la eficiencia del Sistema de Abastecimiento y Seguridad Alimentaria de Bogotá</t>
  </si>
  <si>
    <t>Realizar 7 Documentos Que Contribuyan Al Eje De Abastecimiento Alimentario Y De Seguridad Alimentaria Y Nutricional Para La Ciudad De Bogotá</t>
  </si>
  <si>
    <t>VIGENCIA (a 31/12/2019): El convenio interadministrativo 358 de 2019 suscrito con la Región Administrativa y de Planificación Especial- RAP-E Región Central, avanza respecto a la construcción del Documento Técnico de Soporte para la actualización del Plan Maestro de Abastecimiento de Alimentos y Seguridad Alimentaria y Nutricional para Bogotá PMSAB con base en la información primaria e insumos recogidos previamente con los actores del abastecimiento, mesas consultivas y otros espacios de participación promovidos por la Dirección de Economía Rural y Abastecimiento Alimentario. Se aprobó por parte de la OAJ la prórroga y adición al convenio por 2 meses.  A corte del mes de diciembre, las actividades del convenio interadministrativo N° 358 de 2019, presentan el siguiente avance así:   ¿ Marco Conceptual: 100% ¿ Contexto general de la producción, abastecimiento y distribución de alimentos en Bogotá y la Región Central: 90 % ¿ Recomendaciones de política pública con un enfoque participativo: 49% ¿ Estrategias de desarrollo, programas y proyectos sugeridos para la adopción de un sistema agroalimentario sostenible con enfoque regional para el Distrito Capital (Matriz Programática) 60%  Durante el mes de diciembre del 2019, la Dirección de Economía Rural y Abastecimiento Alimentario de la SDDE, desarrolló el Consejo Directivo del Plan Maestro de Abastecimiento de Alimentos y Seguridad Alimentaria para Bogotá PMASAB, en el que, el equipo técnico del convenio presentó los ¿Avances en la actualización de lineamientos para consolidar un sistema de abastecimiento y distribución de alimentos sostenible (SADA-S) en el Distrito Capital con perspectiva regional¿, se socializó los avances en la construcción del DTS, la inclusión de los actores del abastecimiento, el diseño de la agenda programática del SADAS y la Arquitectura funcional de los programas.</t>
  </si>
  <si>
    <t>Capacitar 6934 Tenderos Y/O Actores Del Sistema De Abastecimiento, Presencial Y/O Virtualmente</t>
  </si>
  <si>
    <t>RESERVAS (a 30/06/2019): Corresponde al último pago de un contratista.</t>
  </si>
  <si>
    <t>Vincular 2580 Actores Del Sistema De Abastecimiento Alimentario De Bogotá A Procesos De Mejora Empresarial Y/O Comercial.</t>
  </si>
  <si>
    <t>RESERVAS (a 30/06/2019): Ya se hizo el págo en el primer trimestre</t>
  </si>
  <si>
    <t>Fortalecer 950 Actores  Vinculados Al Sistema De Abastecimiento Alimentario.</t>
  </si>
  <si>
    <t>RESERVAS (a 30/06/2019): Corresponde aun pago que ya se realizó en el primer trimestre.</t>
  </si>
  <si>
    <t>Generación de alternativas productivas de desarrollo sostenible para la ruralidad bogotana</t>
  </si>
  <si>
    <t>Implementar En 113 Unidades Productivas Procesos De Reconversión Productiva</t>
  </si>
  <si>
    <t>Fortalecer 120 Unidades Productivas Vinculadas En La Adopción De  Procesos De Reconversión Productiva</t>
  </si>
  <si>
    <t>RESERVAS (a 30/06/2019): Corresponde al pago a un contratista para insumos de la ruralidad, que por efectos del invierno tuvo que atrasar la entrega y pagos.</t>
  </si>
  <si>
    <t>Planeación y gestión para el mejoramiento institucional</t>
  </si>
  <si>
    <t>Capacitar A 2679 Personas Vinculadas A La Entidad En Uso Y Apropiación De Los Instrumentos Y Proceso De Planeación Y Seguimiento De La Entidad</t>
  </si>
  <si>
    <t>Realizar 108 Informes De Seguimiento Y Evaluación A Los Proyectos De Inversión</t>
  </si>
  <si>
    <t>Implementar 1 Herramienta Para La Caracterización Y Seguimiento De Beneficiarios Y/O Personas Atendidas Por La Sdde</t>
  </si>
  <si>
    <t>VIGENCIA (a 31/12/2019): Por error de digitación se omitio un cero, debia ser 0,08 y quedó 0,8. Correo enviado por Miguel Bejarano 15/01/2020.</t>
  </si>
  <si>
    <t xml:space="preserve">Realizar 100 Por Ciento  De Las Capacitaciones A Funcionarios De La Entidad En Uso Y Apropiación De Los Instrumentos Y Proceso De Planeación Y Seguimiento De La Entidad </t>
  </si>
  <si>
    <t>Gestión y modernización institucional</t>
  </si>
  <si>
    <t>Lograr La Sostenibilidad Del 100 Porciento De Los Subsistemas Del Sistema Integrado De Gestión</t>
  </si>
  <si>
    <t>VIGENCIA (a 31/12/2019): Durante este periodo se realizó el pago a un contratista que había quedado en reserva para realizar las actividades de Clasificación, Organización, Ordenación y descripción física y magnética de los archivos que se encuentran en custodia del Archivo Central RESERVAS (a 30/09/2019): Durante este periodo se realizó el pago a un contratista que había quedado en reserva para realizar las actividades de Clasificación, Organización, Ordenación y descripción física y magnética de los archivos que se encuentran en custodia del Archivo Central.</t>
  </si>
  <si>
    <t>Mantener Actualizados El 100 Porciento De Los Procesos Y Procedimientos De La Entidad</t>
  </si>
  <si>
    <t>Certificar El 100 Porciento De Los Procedimientos De Los Procesos De Apoyo De Sistema Integrado De Gestión</t>
  </si>
  <si>
    <t>Apoyar La Prestación Del 100 Porciento De Los Servicios De Apoyo Logístico Y Administrativo De La Entidad</t>
  </si>
  <si>
    <t>RESERVAS (a 30/06/2019): Corresponde al pago de servicios de vigilancia y transporte.</t>
  </si>
  <si>
    <t>Apoyar Jurídicamente El 100 Porciento De Los Proyectos De Inversión Ejecutados Por La Entidad</t>
  </si>
  <si>
    <t>RESERVAS (a 30/06/2019): Corresponde al último pago a contratistas.</t>
  </si>
  <si>
    <t>Implementar El 100 Porciento Plan Estratégico Comunicaciones De La Entidad</t>
  </si>
  <si>
    <t>Actualizar El 100 Porciento De La Infraestructura Tecnológica De La Entidad</t>
  </si>
  <si>
    <t>RESERVAS (a 30/06/2019): Corresponde a manteniemiento de comunicaciones IP, que fue firmado a finales de 2018.</t>
  </si>
  <si>
    <t>Reducir Al 1 Porciento Las Horas De Interrupción De La Conexión A Internet</t>
  </si>
  <si>
    <t>Decreciente</t>
  </si>
  <si>
    <t>VIGENCIA (a 31/12/2019):  Las interrupciones en la conexión a internet no se han presentado, es decir se ha llegado a 0% de interrupciones, superando la meta del 1%. Además, esta s meta se comenzó a ejecutar con recursos de funcionamiento.</t>
  </si>
  <si>
    <t>Realizar Mantenimiento Al 100 Porciento De La Infraestructura Tecnológica De La Entidad</t>
  </si>
  <si>
    <t>Implementar Mejoras En El 100 Porciento De Los Sistemas De Información De La Sdde</t>
  </si>
  <si>
    <t>Implementar El 100 Porciento De Los Planes De Mantenimiento Anual De La Infraestructura Física De La Entidad</t>
  </si>
  <si>
    <t>RESERVAS (a 30/06/2019): Corresponde al pago de un estudio reforzamiento estructural en Plaza de Artesanos, que se firmo a finales de 2018.</t>
  </si>
  <si>
    <t>Adecuar Puestos De Trabajo  Para El 100 Porciento De Los Funcionarios De La Sdde Acorde Con Estandares Normativos (Arl)</t>
  </si>
  <si>
    <t>Hacer Sostenible El Mantenimiento Del 100 Por Ciento De La Actualizacion De La Infraestructura Tecnologica De La Entidad</t>
  </si>
  <si>
    <t>RESERVAS (a 30/06/2019): Corresponde a pagos de  mantenimiento preventivo y correctivo de la infraestructura tecnologica  y el datacenter de la entidad que se contratron al final del 2018.</t>
  </si>
  <si>
    <t>Hacer Sostenible El 100 Por Ciento De Las Mejoras Implementadas En Los Sistemas De Información De La Sdde</t>
  </si>
  <si>
    <t>RESERVAS (a 30/06/2019): Corresponde al pago de contratitas que fueron contratado finalizando el 2018.</t>
  </si>
  <si>
    <t>Mantener La Sostenibilidad Del 100 Por Ciento De Los Subsistemas Del Sistema Integrado De Gestión</t>
  </si>
  <si>
    <t>RESERVAS (a 30/06/2019): Corresponde al pago de un contratita que fue contratado finalizando el 2018.</t>
  </si>
  <si>
    <t>Gestionar El 100 Por Ciento Del Plan De Adecuación Y Sostenibilidad Sigd-Mipg</t>
  </si>
  <si>
    <t>Observatorio de Desarrollo Económico</t>
  </si>
  <si>
    <t>Generar 855 Reportes De Información Económica Y Estadística</t>
  </si>
  <si>
    <t>RESERVAS (a 30/06/2019): Corresponde al último pago a varios contratistas.</t>
  </si>
  <si>
    <t>Realizar 548 Documentos En Temas Socioeconómicos</t>
  </si>
  <si>
    <t>Alcanzar 447006 Descargas, Visitas Y/O Entregas De Los Documentos Del Observatorio De Desarrollo Económico</t>
  </si>
  <si>
    <t>Realizar 32 Investigaciones Del Sector De Desarrollo Económico</t>
  </si>
  <si>
    <t>Secretaría Distrital del Hábitat</t>
  </si>
  <si>
    <t>Gestión de suelo para la construcción de vivienda y usos complementarios</t>
  </si>
  <si>
    <t>Promover 80 Hectáreas Útiles De Suelo Para El Desarrollo Y La Construcción De Vivienda Y Usos Complementarios</t>
  </si>
  <si>
    <t>Promover 14 Proyectos De Vivienda Asociados Al Sector Hábitat Que Permitan La Habilitación De Suelo Para Vivienda Y Usos Complementarios</t>
  </si>
  <si>
    <t>Apoyo a la generación de vivienda</t>
  </si>
  <si>
    <t>Actualizar Y Mantener 100 Por Ciento La Ventanilla Única De La Construcción</t>
  </si>
  <si>
    <t>Incrementar 100 Por Ciento La Inscripción Y Gestión De Los Proyectos Ante El Esquema Mesa De Soluciones</t>
  </si>
  <si>
    <t>Diseñar 1 Estrategia De Participación Para Proyectos De Vivienda De Interés Social Y Prioritaria</t>
  </si>
  <si>
    <t>Implementar 100 Por Ciento De La Estrategia De Participación En Los Proyectos De Vivienda De Interés Social Y Prioritaria Priorizados Por La Sdht</t>
  </si>
  <si>
    <t>Gestión para el suministro de agua potable en el D. C.</t>
  </si>
  <si>
    <t>Brindar Asistencia Técnica 82 Prestadores De Los Servicios Públicos De Acueducto Priorizados</t>
  </si>
  <si>
    <t>Formulación de la política de gestión integral del hábitat 2018 - 2030</t>
  </si>
  <si>
    <t>Formular 1 Política De Gestión Integral Del Hábitat Con Horizonte A 2030</t>
  </si>
  <si>
    <t>Revisar 100 Por Ciento De Las Cuentas De Cobro Y Aportes Solidarios Al Fondo De Solidaridad Y Redistribución De Ingresos -Fsri Radicadas En La Sdht</t>
  </si>
  <si>
    <t>Promover Y Coordinar 100 Por Ciento De Las Acciones Y Políticas Para Garantizar El Acceso, Calidad Y Cobertura De Los Servicios Públicos Domiciliarios</t>
  </si>
  <si>
    <t>Garantizar Al 100 Por Ciento De Los Hogares Comunitarios, Famis Y Sustitutos Del Icbf, Notificados A Las Empresas Prestadoras, Reciban Las Tarifas Diferenciales De Servicios Públicos</t>
  </si>
  <si>
    <t>Elaborar 4 Documentos Para La Formulación De Lineamientos De Intervención  De Las Operaciones Integrales Del Hábitat En El Territorio Distrital</t>
  </si>
  <si>
    <t>Cumplir Con El 20 Por Ciento De Las Tareas Del Plan De Acción De La Política Pública De Ecourbanismo Y Construcción Sostenible, Que Competen A La Secretaría Del Hábitat.</t>
  </si>
  <si>
    <t>Intervenciones integrales de mejoramiento</t>
  </si>
  <si>
    <t>Formular 14 Intervenciones Para  El Mejoramiento Integral</t>
  </si>
  <si>
    <t>Coordinar 100 Por Ciento De  Las Intervenciones Para El Mejoramiento Integral</t>
  </si>
  <si>
    <t>Conformar 124 Expedientes Urbanos Para La Legalización De Asentamientos De Origen Informal</t>
  </si>
  <si>
    <t>Conformar 55 Expedientes Urbanos Regularización De Barrios De Origen Informal</t>
  </si>
  <si>
    <t>Diseñar 1 Estrategia De Participación Para Las Intervenciones Integrales De Mejoramiento</t>
  </si>
  <si>
    <t>Implementar 100 Por Ciento La Estrategia De Participación Para Las Intervenciones Integrales De Mejoramiento</t>
  </si>
  <si>
    <t>Ajustar 115 Expedientes Devueltos Por La Sdp, Para La Legalizacion De Asentamientos De Origen Informal</t>
  </si>
  <si>
    <t>Ajustar 38 Expedientes Devueltos Por La Sdp, Para Regularizacion De Desarrollos Legalizados</t>
  </si>
  <si>
    <t>Transformar 15 Territorios Para La Apropiación Del Espacio Público</t>
  </si>
  <si>
    <t>Pagar 100 Pasivos Exigibles Que Cumplan Con Las Condiciones Técnicas, Financieras Y Jurídicas Para Proceder A Su Finalización</t>
  </si>
  <si>
    <t>VIGENCIA (a 31/12/2019): A la fecha no se ha pagado el pasivo asociado a esta meta</t>
  </si>
  <si>
    <t>Control a los procesos de enajenación y arriendo de vivienda</t>
  </si>
  <si>
    <t>Monitorear 100 % Polígonos Identificados De Control Y Prevención En Áreas Susceptibles De Ocupación</t>
  </si>
  <si>
    <t>Tramitar 100 % Las Solicitudes De Matrícula De Arrendadores Y Radicación De  Documentos Para La Enajenación De Inmuebles Destinados A Vivienda En Los Términos Previstos En La Ley</t>
  </si>
  <si>
    <t>Atender 100 % Las Investigaciones Por Incumplimiento A Las Normas Que Regulan La Enajenación Y Arrendamiento De Inmuebles  Destinados A Vivienda En Los Términos De Ley</t>
  </si>
  <si>
    <t>Estructuración de instrumentos de financiación para el desarrollo territorial</t>
  </si>
  <si>
    <t>Estructurar El 100 Por Ciento De Instrumentos De Financiación Con Su Respectivo Análisis Económico -Técnico-Jurídico.</t>
  </si>
  <si>
    <t>Realizar 100 Por Ciento De Seguimiento A La Gestión De  Instrumentos De Financiación</t>
  </si>
  <si>
    <t>Acompañar 5000 Hogares Víctimas Del Conflicto Residentes En Bogotá En La Presentación A Programas O Esquemas Financieros De Acceso A Vivienda</t>
  </si>
  <si>
    <t>Apoyar La Gestion De 80 Hectáreas Útiles Para La Construcción De Vivienda De Interes Social - Vis, Mediante La Aplicación De Instrumentos De Financiación.</t>
  </si>
  <si>
    <t>Beneficiar 500 Hogares Víctimas Del Conflicto Armado Con El Programa De Financiación De Vivienda.</t>
  </si>
  <si>
    <t>Pagar 100 Los Pasivos Exigibles Que Cumplan Con Las Condiciones Técnicas, Financieras Y Jurídicas Para Proceder A Su Finalización</t>
  </si>
  <si>
    <t>Comunicación estratégica del hábitat</t>
  </si>
  <si>
    <t>Realizar 800 Piezas Informativas Sobre La Gestión De La Sdht Para Comunicación Externa</t>
  </si>
  <si>
    <t>Realizar 48 Campañas Para Redes Sociales</t>
  </si>
  <si>
    <t>Realizar 48 Campañas De Difusión Interna</t>
  </si>
  <si>
    <t>Implementar 32 Acciones Pedagógicas Con La Comunidad</t>
  </si>
  <si>
    <t>Desarrollo abierto y transparente de la gestión de la SDHT</t>
  </si>
  <si>
    <t>Implementar 1 Plan De Gestión Ética En La Sdht</t>
  </si>
  <si>
    <t>Implementar 90 Por Ciento El Sistema Integrado De Gestión</t>
  </si>
  <si>
    <t>Implementar 100 Por Ciento Una Estrategia De Gestión De Datos Abiertos Para La Entidad</t>
  </si>
  <si>
    <t>Implementar 100 Por Ciento Una Estrategia De Gestión De La Información Corporativa</t>
  </si>
  <si>
    <t>Consolidar 100 Por Ciento La Información Estadística Y Geográfica De La Entidad</t>
  </si>
  <si>
    <t>Apoyar 100 Por Ciento El Proceso De Planeación Y Seguimiento A Los Proyectos De Inversión De La Sdht Y Del Sector Hábitat</t>
  </si>
  <si>
    <t>Incrementar 10 Puntos Los Resultados Del Índice De Transparencia En La Sdht.</t>
  </si>
  <si>
    <t>Gestionar 100 Por Ciento Del Plan De Adecuación Y Sostenibiliad Del Sig - Mipg</t>
  </si>
  <si>
    <t>Mantener 100 Por Ciento La Infraestructura Operativa Y Tecnológica De La Entidad.</t>
  </si>
  <si>
    <t>Fortalecer 100 Por Ciento El Subsistema Interno De Gestión Documental Y Archivo</t>
  </si>
  <si>
    <t>Implementar, Ejecutar Y Desarrollar 100 Por Ciento El Sistema De Seguridad Y Salud En El Trabajo</t>
  </si>
  <si>
    <t>Garantizar 100 Por Ciento La Disponibilidad De La Infraestructura Física De La Entidad</t>
  </si>
  <si>
    <t>Mantener 95 Por Ciento La Satisfacción De  Los Usuarios De Los Trámites Y Servicios De La Entidad</t>
  </si>
  <si>
    <t xml:space="preserve"> Pagar 100 Por Ciento Los Pasivos Exigibles Que Cumplan Con Las Condiciones Técnicas, Financieras Y Jurídicas Para Proceder A Su Finalización</t>
  </si>
  <si>
    <t>Fortalecimiento Jurídico Institucional</t>
  </si>
  <si>
    <t>Conceptualizar 100 % La Viabilidad Jurídica De La Normatividad En Materia De Hábitat</t>
  </si>
  <si>
    <t>Representar 100 % Judicial Y Extrajudicialmente  A A La Entidad En Los Procesos Jurídicos Que Cursen Ante Las Distintas Jurisdicciones En Los Que Sea Parte O Se Haya Vinculado.</t>
  </si>
  <si>
    <t>Elaborar 100 % Los Actos Administrativos Que Se Emitan En Ejecución De Las Políticas En Materia De Habitat</t>
  </si>
  <si>
    <t>Secretaría Distrital de Cultura, Recreación y Deporte</t>
  </si>
  <si>
    <t>Fortalecimiento de los procesos y de agentes de formación del sector</t>
  </si>
  <si>
    <t>Implementar 1 Sistema Distrital De Formación Artística Y Cultural (Sidfac)</t>
  </si>
  <si>
    <t>VIGENCIA (a 31/12/2019): El SIDFAC fue creado mediante acuerdo Distrital 594 de 2015 y reglamentado por Decreto 541 de 2015, en consecuencia, las acciones de implementación comenzaron a desarrollarse a partir del 2016 hasta la fecha, entre los avances se destaca la consolidación del modelo de gestión para la orientación, fortalecimiento y sostenibilidad de los procesos de formación artística y cultural en Bogotá. Las estrategias se orientan a partir de ámbitos de gestión intersectorial y las atenciones e intervenciones se ejecutan a partir de núcleos de acción: Experiencias artísticas y culturales para una primera infancia feliz, Arte y patrimonio cultural en la escuela para una educación integral de calidad, Capital humano y social para un sector cultural más fuerte y Formación con calidad en todas las localidades. En cumplimiento de las funciones de la Dirección de Arte, Cultura y Patrimonio de la Secretaría de Cultura, Recreación y Deporte (SDCRD), en especial "Formular los lineamientos y realizar la coordinación intrasectorial e intersectorial para la implementación de políticas para los campos del arte, la cultura y el patrimonio cultural", se formularon cinco Planes Estratégicos Culturales (PEC) en los temas de Arte en Espacio Público, Ciudad Creativa de la Música, Formación Artística y Cultural, Infraestructura Cultural y Patrimonio Cultural.</t>
  </si>
  <si>
    <t>Atender 5280 Agentes Del Sector En Procesos De Formación Y Cualificación</t>
  </si>
  <si>
    <t>VIGENCIA (a 31/12/2019): En busca de generar capacidades y cualificar agentes del sector asociados a procesos y dinámicas culturales de la ciudad, se han implementan acciones de formación en temas asociados a la gestión cultural en las modalidades de foros, capacitaciones, conferencias entre otros, permitiendo atender desde la SCRD 5.223 agentes. Dentro de los retos para finalizar el cuatrienio se tiene la implementación de procesos sectoriales de formación y capacitación virtual y la actualización de contenidos y cursos de la Plataforma Virtual de Formación en Gestión Cultural de la SCRD. A partir del lanzamiento de la plataforma se encuentran inscritas 738 personas y 340 certificadas que residen principalmente en las localidades de Suba, Kennedy y Teusaquillo. Del total de personas inscritas el 28% son hombres y 60% son mujeres, de los cuales el 17% son adultos, el 3% son jóvenes, entre otros.  En 2019, se atendieron 2.447 agentes en procesos de formación y cualificación mediante estrategias como: la Plataforma Virtual de Formación en Gestión Cultural, regulación de actividades artísticas en espacio público, estrategia de divulgación del patrimonio ¿Todos somos patrimonio¿, Distrito Grafiti y Salón Nacional de Artistas en su versión 45.</t>
  </si>
  <si>
    <t>Apoyar 45 Agentes Del Sector En Procesos Profesionalización</t>
  </si>
  <si>
    <t>VIGENCIA (a 31/12/2019): para el 2019 la meta se ejecuta según lo programado y a la fecha se cuenta con las siguientes actividades:  ¿	Con relación a los estudiantes vinculados a través de los convenios con Icetex y las Universidades Distrital y Pedagógica se presentaron los siguientes avances: se realizó la condonación de los créditos de quince (15) estudiantes de la Universidad Distrital mediante Resolución No. 065 del 28 de octubre de 2019 y cuatro (4) estudiantes de la Universidad Pedagógica Nacional cuya Resolución de condonación está en proceso de ejecución por parte de la Oficina Asesora Jurídica rad. 20193100237173. ¿	Se dio continuidad a través de la renovación de la Beca a veintiséis (26) agentes del sector en procesos de profesionalización mediante Resolución No. 587 de 2019. ¿	Convocatoria Beca de apoyo a la profesionalización - segundo corte 2018 (II Semestre): Se continua con el seguimiento a los cinco (5) estudiantes de la Universidad Pedagógica que iniciaron el proceso de cobro jurídico por parte del ICETEX.</t>
  </si>
  <si>
    <t>Fomento y gestión para el desarrollo cultural</t>
  </si>
  <si>
    <t>Otorgar 338 Estímulos A Agentes Del Sector Cultura, Recreación Y Deporte</t>
  </si>
  <si>
    <t>VIGENCIA (a 31/12/2019): Se realizó la selección de 32 jurados y 51 ganadores correspondiente a las convocatorias adelantadas por la Dirección de Fomento. En el mes de noviembre se reportaron 85 estímulos el cual cambio para el mes de diciembre a 83 estímulos teniendo en cuenta que la Secretaría de Cultura, Recreación y Deporte ¿ SCRD fue informada de un posible incumplimiento de las condiciones de participación por parte del COLECTIVO DE CINE Y VIDEO ALTERNATIVO LA VEREDA FILMS y de SUEÑOS FILMS COLOMBIA, ganadores de la ¿Beca para la realización de procesos de formación artística y cultural en la Localidad de Ciudad Bolívar¿. En efecto, la SCRD pudo constatar que el señor ALEXANDER YOSA MORENO obraba como integrante del COLECTIVO y además como miembro de la junta directiva de SUEÑOS FILMS COLOMBIA. Después de informar a los ganadores de la situación, y teniendo en cuenta que las condiciones de participación prohíben que una misma persona gane dos (2) estímulos (como persona natural, integrante de una agrupación o miembro de la junta directiva o representante legal de una persona jurídica), procedieron a renunciar al estímulo.  Por lo anterior se suscribió la Resolución No. 667 de 2019 de aceptación de renuncia al estímulo a Sueños Films Colombia y la Resolución No 700 de 2019 de aceptación de renuncia del estímulo al Colectivo de Cine y Video Alternativo la Vereda.</t>
  </si>
  <si>
    <t>Implementar El 100 % De Las Acciones De Formulación, Seguimiento Y Evaluación De Las Políticas Públicas De Los Subcampos Del Arte, La Cultura Y El Patrimonio Priorizados.</t>
  </si>
  <si>
    <t>VIGENCIA (a 31/12/2019): Las actividades adelantadas en el proceso de implementación de las acciones de formulación, seguimiento y evaluación de la política pública de fomento, generan una revisión permanente de los procedimientos que se desarrollan a través de los programas de convocatorias públicas, permitiendo de esta forma que dichos escenarios se mantengan actualizados con los requerimientos presentados por la ciudadanía y hacen más accesibles los esquemas de participación en las mismas.  La revisión y actualización de las políticas culturales de la ciudad permitirá contar con una carta de navegación que guiará las acciones tanto de la administración como de los agentes que integran el sector.</t>
  </si>
  <si>
    <t>Apoyar 109 Proyectos De Organizaciones Culturales, Recreativas Y Deportivas</t>
  </si>
  <si>
    <t>VIGENCIA (a 31/12/2019): Para el cumplimiento de la meta de la vigencia se cuenta la suscripción de veintiún (21) Contratos de Apoyos y un (1) Convenio de Asociación 190 de 2019 suscrito Fundación Amigos del Teatro Mayor para un total de la meta de 22, el Convenio 171 de 2019 no cuenta para la magnitud teniendo en cuenta que se aúnan esfuerzos para la realización del mismo Convenio de la ¿Navidad 2019¿.</t>
  </si>
  <si>
    <t>Formular E Implementar 1 Política Cultural De Emprendimiento De Industrias Culturales Y Creativas</t>
  </si>
  <si>
    <t>VIGENCIA (a 31/12/2019): En el cuarto trimestre de 2019, se ejecutaron avances de los productos establecidos en el plan de acción. La política entró en fase de ejecución y seguimiento, donde también deben diseñarse, a futuro, mecanismos de evaluación conforme a lo dispuesto en la Guía para el seguimiento y evaluación de políticas públicas de la SDP. Dichas etapas consisten en la ejecución del plan de acción aprobado, a través de cada uno de los productos establecidos y concertados entre las entidades partícipes, los cuales tienen metas establecidas para cada vigencia que deben ser alcanzadas en su totalidad. En el marco de la política, se diseñaron acciones en torno a cinco (5) objetivos específicos: (i) Promover espacios adecuados para el desarrollo de actividades culturales y creativas, (ii) Fortalecer el capital humano del sector cultural y creativo, (iii) Ampliar mecanismos de apoyo financiero, (iv) Apoyar estrategias de ampliación de mercado, y (v) Promover líneas de gestión del conocimiento</t>
  </si>
  <si>
    <t>Fortalecer 1 Cluster De Las Industrias Culturales Y Creativas</t>
  </si>
  <si>
    <t>VIGENCIA (a 31/12/2019): Se elaboró un documento sobre lineamientos para la construcción de los modelos de gobernanza, y el Aprovechamiento Económico del Espacio Público (AEDEP) y de la Administración Delegada del Espacio Público (ADEP), a través de los DEMOS, en los Distritos Creativos. Se realizó el acercamiento institucional con el Departamento Administrativo del espacio público DADEP para articularse a los proyectos de solicitud de creación de Distritos Especiales de Mejoramiento y Organización Sectorial  Se desarrollaron espacios de articulación con los grupos de interés: Corposéptima, Amigos del parque de la 93, Asosandiego, Asociación de amigos de la Zona Rosa, Corporación Centro Histórico Usaquén Corpousaquén, Alcaldía local de Fontibón y Fundación Gilberto Alzáte Avendaño</t>
  </si>
  <si>
    <t>Crear Y Coordinar 1 Capítulo Bogotá En La Cuenta Satélite Nacional De Cultura</t>
  </si>
  <si>
    <t>VIGENCIA (a 31/12/2019): En el cuarto trimestre, los resultados se socializaron en diferentes espacios como en la Universidad de los Andes, Universidad EAN, Consejo Ampliado del Clúster de Industrias Creativas y de Contenido, Orquesta Filarmónica, Delegación de La Paz - Bolivia, Dirección de Cultura de Colsubsidio, DANE con el equipo encargado del Reporte Naranja, director regional de la Federación Internacional de la Industria Fonográfica (IFPI), ante Germán Rey entre otros.</t>
  </si>
  <si>
    <t>Pagar 100 Porciento De Los Compromisos De Vigencias Anteriores Fenecidas</t>
  </si>
  <si>
    <t>VIGENCIA (a 31/12/2019): Se pagaron el 100% de los pasivos exigibles a cargo del proyecto de inversión</t>
  </si>
  <si>
    <t>Lectura, escritura y redes de conocimiento</t>
  </si>
  <si>
    <t>Dotar Con 92300 Nuevos Libros Las Bibliotecas Públicas - Biblored Y Otros  Espacios Públicos De Lectura</t>
  </si>
  <si>
    <t>VIGENCIA (a 31/12/2019): A la fecha se han adquirido 26.898 ejemplares, superando así la meta para el año. Se inicia proceso para la depuración de colecciones, a fin de retirar del servicio todos los materiales que presenten un estado de deterioro avanzado o que se encuentren desactualizados. Igualmente se trabaja en la revisión de los registros bibliográficos para que en el catálogo al público se encuentre información actualizada sobre las colecciones.   BibloRed avanza en el procesamiento de las colecciones de los PPP y Bibloestaciones en proceso de integración al catálogo de la Red. Se formularon seis planes de compra de material bibliográfico para 2019, sobre los cuales BibloRed reporta haber adquirido libros:   1.	Autores FilBo  2.	Comité 1 - Ciencias puras y literatura infantil  3.	Selección de material bibliográfico en Filbo   4.	Espacios No Convencionales de Lectura  5.	Comité 2 - Ciencias Sociales y Literatura  6.	Comité 3 - Sugerencias de los usuarios</t>
  </si>
  <si>
    <t>Alcanzar 251740 Personas Formadas En Programas De Lectura, Escritura Y Uso De Las Bibliotecas Públicas</t>
  </si>
  <si>
    <t>VIGENCIA (a 31/12/2019): Se logra el 101% de la meta establecida para el año. La línea de formación enfocada a públicos, se estructura a partir de las posibilidades de formación que brinda la biblioteca pública y de las necesidades e intereses identificados en las comunidades y contemplan actividades en todos los grupos etarios y poblacionales. Para este año, aparte de las líneas misionales principales trabajadas en Biblored, se suman ahora los resultados obtenidos dentro de la Escuela de mediadores, que beneficia principalmente a los promotores de lectura, bibliotecarios, lectores ciudadanos y auxiliares de servicio tanto de bibliotecas, como de espacios no convencionales.</t>
  </si>
  <si>
    <t>Promover 9 Espacios De Valoración Social Del Libro, La Lectura Y La Escritura.</t>
  </si>
  <si>
    <t>VIGENCIA (a 31/12/2019): En el mes de febrero de 2019 se llevó a cabo el Festival del Libro Parque de la 93, que buscó fortalecer y afianzar el gusto por la lectura en un espacio no tradicional de la ciudad de Bogotá, con una variada programación de artistas, presentaciones, charlas, firmas de libros y un corredor de librerías que reunió 29 librerías independientes.  Durante 4 días cerca de 23.000 personas asistieron al Festival.  La versión 32 de la Feria Internacional del Libro de Bogotá, tuvo como país invitado de honor a Colombia, 200 años, en donde ¿se conmemoró la instauración de los cimientos políticos republicanos que en 1.819 dieron vida a las instituciones democráticas, los derechos y deberes de los ciudadanos consignados en la Constitución y las leyes sobre las cuales se empezó a dar un nuevo orden a la sociedad¿. Bajo el lema: Léete. El país invitado eres tú</t>
  </si>
  <si>
    <t>Realizar 1 Investigación Sobre La Lectura Y La Escritura En Bogotá Para Generar Conocimiento</t>
  </si>
  <si>
    <t>VIGENCIA (a 31/12/2019): A la fecha se estima un avance del 100% en la meta para la vigencia, pues ya se cuenta con el producto final de investigación. Se está adelantando un proyecto editorial que aborda el tema Alfabetización en la ciudad. Este proyecto está concebido en 6 fases: 1.	Elaboración anteproyecto y proyecto de investigación 2.	Selección del equipo investigador y contratación 3.	Preparación de diseño metodológico y asignación de roles y responsabilidades 4.	Proceso de recolección de información  5.	Tabulación, análisis de información y escritura de documento 6.	Elaboración de Proyecto editorial integral (Enlec, Ruralidad, Bibliotecas comunitarias, Alfabetización en la ciudad</t>
  </si>
  <si>
    <t>Fortalecer Y Sostener La Red De 23 Bibliotecas Públicas De Biblored</t>
  </si>
  <si>
    <t>VIGENCIA (a 31/12/2019): Una vez evaluada la demanda permanente de programas y actividades dirigidas a personas que están en el centro reclusorio Cárcel Distrital y anexo de mujeres. Se incorporó como Biblioteca número 24 de la Red de Bibliotecas a partir del mes de agosto, la Biblioteca de la Cárcel Distrital y anexo de Mujeres. Se consolida como un espacio dirigido específicamente a población carcelaria y que ofrece a través de la lectura y la escritura, posibilidades de disfrute artístico, superación, acceso al conocimiento, aprovechamiento del tiempo y modificación de sus realidades. También puede funcionar como espacio de intercambio de experiencias, de oportunidades de resocialización y de encuentro con el mundo exterior.</t>
  </si>
  <si>
    <t>Aumentar A 95 Los Ppp Paraderos Para Libros Para Parques - Ppp</t>
  </si>
  <si>
    <t>VIGENCIA (a 31/12/2019): Se adelantaron las gestiones necesarias para la apertura y puesta en funcionamiento de 10 nuevos PPP, con los que se logra alcanzar 91 espacios de promoción de lectura. Con los nuevos PPP abiertos en lo corrido de 2019, se logra el 100% de la meta establecida para el año.</t>
  </si>
  <si>
    <t>Aumentar A 12 Las Bibloestaciones En Transmilenio</t>
  </si>
  <si>
    <t>VIGENCIA (a 31/12/2019): En septiembre de 2019 se dió apertura a la bibloestación Tunal - Transmicable, la apertura de la Bibloestación General Santander está prevista para el mes de octubre. Llegando así a 12 bibloestaciones en el sistema Transmilenio.   Con la incorporación de las Bibloestaciones dentro del esquema de operación de la BibloRed, se puede garantizar condiciones de servicio con horarios más amplios y seguimiento permanente. Se realizó catalogación de colecciones de Bibloestaciones y se incorporaron las colecciones dentro del sistema de control de colecciones ALEPH.  Durante el año, se han llevado a cabo los planes de mantenimiento preventivo y correctivo para las otras 10 Bibloestaciones que prestan servicios en la ciudad. Entre ellos, se adelantó la reubicación y mejoras de seguridad para la bibloestación de Héroes.</t>
  </si>
  <si>
    <t>Poner En Funcionamiento 12 Puestos De Lectura En Plazas De Mercado</t>
  </si>
  <si>
    <t>VIGENCIA (a 31/12/2019): Quirigua 12 de octubre Las ferias Cruces Santander Perseverancia Kennedy 20 de Julio Fontibón Restrepo Trinidad Galán Samper Mendoza</t>
  </si>
  <si>
    <t>Fortalecer 50 Centros De Desarrollo Infantil Acunar Y/O Hogares Comunitarios Y/O Núcleos De Familias En Acción, Con Programas De Lectura</t>
  </si>
  <si>
    <t>VIGENCIA (a 31/12/2019): El objetivo principal de 2019 fue consolidar los procesos de acompañamiento a las instituciones dotadas con colecciones a través de presencia de promotores cualificados, desarrollo de proyectos conjuntos con los referentes pedagógicos de las instituciones, desarrollo de una programación permanente que en algunos casos terminó incluida en la malla curricular del jardín infantil. De igual forma se han venido atendiendo bibliotecas comunitarias con sala infantil y redes de hogares comunitarios logrando la incorporación de cinco nuevos espacios que completan 47 espacios para la vigencia.</t>
  </si>
  <si>
    <t>Apoyar 52 Bibliotecas Comunitarias</t>
  </si>
  <si>
    <t>VIGENCIA (a 31/12/2019): En el 2019 se apoyan 14 bibliotecas comunitarias y 2 redes. Asociación Biblioteca Comunitaria Juan Pablo II Semillas Creativas Biblioteca Comunitaria El Contrabajo Bibloagora Asociación II Nido del Gufo: biblioteca, Ludoteca y Centro Cultural Fundación Toma un Niño de la Mano Colectivo Ludovico Biblioteca Agroecológica el UVAL Biblioteca Comunitaria El Fuerte del Viejo Topo Biblioteca Comunitaria Julio Cortázar Biblioteca Comunitaria Raíz de Barro Colectivo Suyai ¿ Biblioteca comunitaria Eduardo Galeano Pal`Barrio Biblioteca Caica Literaria Biblioteca Comunitaria Violetta Biblioteca Comunitaria La Huerta Biblioteca Agroecológica EL UVAL Rebibo- Red de bibliotecas comunitarias de Bogotá</t>
  </si>
  <si>
    <t>Apoyar 30 Proyectos  De Promoción De Lectura Y Escritura</t>
  </si>
  <si>
    <t>VIGENCIA (a 31/12/2019): Para el año 2019 a través de la Beca para proyectos de lectura y escritura, se beneficiaron 3 agrupaciones y personas naturales y 5 bibliotecas comunitarias. Se seleccionaron los siguientes ganadores:  Colectivo yo te cuento RL Javier Mauricio Díaz Calderón Beca: para proyectos de lectura y escritura.  Andrés Fernando Acosta Romero Beca: para proyectos de lectura y escritura.  Fono para vos RL Ana Jasmín Urán Loaiza Beca: para proyectos de lectura y escritura.  Asociación il nido del gufo: Biblioteca, ludoteca y centro cultural RL Edwar Hernando García Guzmán Beca: para proyectos de lectura y escritura  Fundación Arteurbano RL Brayant Anderssón Vasquéz Salomón Beca: para proyectos de lectura y escritura  AR Fundación RL Diana Marcela Mora Perilla Beca: para proyectos de lectura y escritura.  Biblioteca Agroecológica Huitaca RL Yeny Rocío Martínez Moreno Beca: para proyectos de lectura y escritura.  Fundación Biblioseo RL Andrea Cecilia Barón Iglesias Beca: para proyectos de lectura y escritura.</t>
  </si>
  <si>
    <t>Consolidar 1 Biblioteca Digital De Bogotá</t>
  </si>
  <si>
    <t>VIGENCIA (a 31/12/2019): Entre los principales logros, destaca el proceso de diseño e implementación que ha logrado consolidar una base social alrededor del proyecto, que se soporta en la plataforma física de la red, articulando sus programas de formación y servicios para la generación de nuevos contenidos alrededor de temas como la memoria de las Bibliotecas Públicas y el Festival Rock al Parque, que alimentarán la plataforma digital y propiciarán escenarios para fomentar el uso y apropiación de los contenidos. Además, se ha consolidado una primera versión de las políticas de acceso, uso y apropiación de la Biblioteca digital de Bogotá, que integran el marco estratégico y legal para el funcionamiento de la plataforma. Estás políticas serán publicadas en el footer de la plataforma.  La Biblioteca digital de Bogotá, se ha definido como la punta de lanza en la innovación de BibloRed, manteniendo un diálogo permanente con comunidades de base y comunidades académicas, buscando metodologías interdisciplinarias y soluciones tecnológicas que enriquezcan la integración de la biblioteca en la sociedad.</t>
  </si>
  <si>
    <t>Patrimonio e Infraestructura cultural fortalecida</t>
  </si>
  <si>
    <t>Gestionar En  Un 100 % La Política Cultural Relacionada Con El Patrimonio Y La Infraestructura Cultural, A Partir De Los Instrumentos Priorizados.</t>
  </si>
  <si>
    <t>VIGENCIA (a 31/12/2019): Se formularon los Planes Estratégicos Culturales: Intervenciones públicas en la Infraestructura y el Patrimonio Cultural, el Arte en Espacio Público, la Ciudad Creativa de la Música y la Formación Artística y Cultural. Se ajustaron los contenidos de la estructura de los PEC se depuraron los diagnósticos y las matrices prospectivas y se produjo el primer documento con los contenidos primarios, se consolidaron los contenidos definitivos de los PEC, la validación final con instancias de trabajo intersectorial y de participación ciudadana, el diseño de las correspondientes publicaciones y la socialización.  1. Ámbitos de Gestión: i. Sinergias intersectoriales, ii. Arte en espacio Público: Arte en espacio Público, Otros proyectos, iii. Gestión del conocimiento, iv. Comunicación: Patrimonio Cultural, Arte en espacio Público, Otros proyectos, V. Regulación: Arte en espacio Público A. Núcleos de acción Patrimonio Cultural: 1. PATRIMONIO CULTURAL, HÁBITAT Y PLANIFICACIÓN DE CIUDAD, 2. PATRIMONIO CULTURAL, MEMORIA COLECTIVA Y TEJIDO SOCIAL. B. Núcleos Infraestructura Cultural: 1. INFRAESTRUCTURA CULTURAL, COMODA, FUNCIONAL Y ADAPTABLE, 2. EQUIPAMIENTOS CERCANOS, ACCESIBLES, DINAMICOS Y UTILIZADOS POR LA GENTE. C. Núcleos Ciudad Creativa de la música D. Núcleos Arte en espacio público: 1. LA CIUDAD COMO ESCENARIO PARA LAS ARTES, 2. ENTORNOS URBANOS Y PROCESOS SOCIALES ACTIVADOS CON EL ARTE, 3. SOSTENIBILIDAD DE OBRAS DE ARTE EN EL ESPACIO PÚBLICO</t>
  </si>
  <si>
    <t>Mejorar 30 Equipamientos Culturales</t>
  </si>
  <si>
    <t>VIGENCIA (a 31/12/2019): DISEÑOS CEFE CHAPINERO: se adelantó el Concurso público de anteproyecto arquitectónico CEFE Chapinero, se avanzó en el desarrollo y definición del diseño arquitectónico y estructural del proyecto, se socializó el proyecto con la comunidad, se obtuvo la licencia de construcción y se dio inicio a los trámites ante las empresas de servicios públicos. RESERVAS (a 31/12/2019): 1. FUNDACIÓN GIMNASIO MODERNO - ACTA DE COMPROMISO No. 001 de 2018: Fundación Gimnasio Moderno para el escenario Sala Ernesto Bein. La ejecución se encuentra en un 100%.   2. DISEÑOS PILONA 20: se dio por terminada y aprobada la consultoría e interventoría de los diseños técnicos complementarios para el proyecto Pilona 10.  3. DISEÑOS CEFE COMETAS: se realizó actualización de los avales correspondientes a todas las especialidades técnicas de los estudios y diseños, así mismo se avanzó en la obtención de disponibilidades de servicios públicos y permisos. 4. TEF - ACTA DE COMPROMISO No. 002 de 2018: Fundación Cultural Teatro Experimental Fontibón TEF para el escenario móvil. A la fecha el porcentaje de avance físico es del 100%.  5. TEATRO TALLER - ACTA DE COMPROMISO No. 003 de 2018: Fundación Teatro Taller para el escenario Teatro Taller. A la fecha el porcentaje de avance físico es del 100%.  6. TEATRO DITIRAMBO - ACTA DE COMPROMISO No. 004 de 2018 Fundación de Teatro Ditirambo para el escenario Teatro Ditirambo. A la fecha el porcentaje de avance físico es del 100%.  7. FUNDACIÓN SOBREVIVIENTES - ACTA DE COMPROMISO No. 005 de 2018: Fundación Sobrevivientes para el escenario Bolón de Verde. A la fecha el porcentaje de avance físico es del 100%.  8. TEATRO QUIMERA - ACTA DE COMPROMISO No. 007 de 2017: Fundación Teatro Quimera para el escenario Teatro Quimera. A la fecha el porcentaje de avance físico es del 100%.  9. EQUIPAMIENTO EDUCATIVO PEDAGÓGICO Y CULTURA EL ENSUEÑO: se adelantaron comités de Obra semanales y se tramitaron los cortes de obra correspondientes. El porcentaje de avance del Contrato de Obra es del 100%, se liquidó el contrato de obra y está en proceso de liquidación la interventoría.</t>
  </si>
  <si>
    <t>Pagar 100 % De Los Compromisos De Vigencias Anteriores</t>
  </si>
  <si>
    <t>VIGENCIA (a 31/12/2019): De acuerdo con la instrucción dada en octubre 2018 por la Dirección de Programación y seguimiento a la Inversión de la SDP, para el manejo de los pasivos exigibles a través de los proyectos de inversión, se construyó la nueva meta denominada ¿Pagar 100% de los compromisos de vigencias anteriores fenecidas¿, asociada al proyecto 992 ¿ Patrimonio e Infraestructura Cultural Fortalecida.  De acuerdo con lo anterior y teniendo en cuenta la constitución de pasivo exigible anunciado en el anteproyecto de presupuesto 2019, se proyectó el pago de recursos fenecidos del Acta de compromiso No. 007 de 2017 a nombre del Teatro Quimera Por otro lado, en relación con el Contrato de Interventoría No. 1977 de 2015 suscrito con CR 2015, para la interventoría técnica administrativa, financiera y jurídica para la construcción del equipamiento educativo, pedagógico y cultural el Ensueño, el cual, mediante Resolución No. 329 de 2016 se declaró su caducidad. Una vez superadas las situaciones legales, fue necesario adelantar en la vigencia 2019 los trámites para reconocer y pagar el pasivo exigible por valor de $66.791.510, correspondiente al pago del 10% final del contrato a la entrega del acta de liquidación de la obra y el acta de liquidación del interventor</t>
  </si>
  <si>
    <t>Gestionar La Construcción De 1 Equipamiento Cultural Cefe Chapinero</t>
  </si>
  <si>
    <t>VIGENCIA (a 31/12/2019): Como parte de la gestión para la construcción de infraestructura se contempló el nuevo Centro Felicidad Chapinero, por lo cual la SCRD adquirió el predio, se adelantó el Concurso público de anteproyecto arquitectónico CEFE Chapinero, avanzó en el desarrollo y definición del diseño arquitectónico y estructural del proyecto, se socializó el proyecto con la comunidad, se obtuvo la licencia de construcción y se dio inicio a los trámites ante las empresas de servicios públicos.</t>
  </si>
  <si>
    <t>Saberes sociales para la cultura ciudadana y la transformación cultural</t>
  </si>
  <si>
    <t>Formular E Implementar 1 Política Pública De Cultura Ciudadana</t>
  </si>
  <si>
    <t>VIGENCIA (a 31/12/2019): Durante el primer semestre de la vigencia y dando alcance a las observaciones remitidas por la Dirección de Política Social de la Secretaría Distrital de Planeación al diagnóstico y factores estratégicos, la Dirección de Cultura Ciudadana de la SCRD realizó los ajustes sugeridos, aclarando aspectos relevantes de la política pública en el abordaje de los enfoques de derechos, poblacionales y diferenciales, así como detallando algunos aspectos metodológicos requeridos. Igualmente, y durante esta fase de agenda pública y consolidación del documento diagnóstico, se presentó el enfoque de esta apuesta estratégica a las direcciones poblacionales de la Secretaría de Planeación.  El documento diagnóstico fue finalmente aprobado durante el mes de julio de 2019, dando paso a la formulación del plan de acción y documento CONPES de la política.   A través de ejercicios participativos desarrollados en el marco de los comités de la Dirección de Cultura Ciudadana, la Mesa Intersectorial de Cultura Ciudadana y reuniones sectoriales, se consolidó el plan de acción y documento CONPES, definiendo el objetivo general de la política, sus 5 objetivos específicos, sus resultados y productos esperados y se definieron los asuntos de corresponsabilidad con los diversos sectores. Finalmente, el documento CONPES y plan de acción de la política, fueron aprobados en sesión del PreConpes del día viernes 6 de diciembre de 2019.</t>
  </si>
  <si>
    <t>Implementar 1 Red De Cultura Ciudadana Y Democrática</t>
  </si>
  <si>
    <t>VIGENCIA (a 31/12/2019): - Organización social: se invitó a los ganadores de las diferentes convocatorias del Programa Distrital de Estímulos a la Cultura Ciudadana - PDECC a inscribirse a la red distrital de cultura ciudadana y democrática. Al cierre de año se encuentran inscritas 407 agrupaciones, las cuales reciben información permanente tanto de las convocatorias como de los diferentes eventos y actividades de cultura ciudadana y de ciudad. Las entidades coordinadoras de las convocatorias realizaron procesos de acompañamiento a los ganadores de acuerdo a la temática de la beca o premio. La SCRD programó los talleres de estrategias de cultura ciudadana y memoria social. - Diálogo social y acción colectiva: se realizó la II versión de la Semana de la Cultura Ciudadana que se llevó en octubre, a través de una retroalimentación de la experiencia de la primera versión. Se programan acciones, diálogos y actividades destacadas que continúan con el proceso de visibilización, posicionamiento e institucionalización de la cultura ciudadana en el Distrito, esto con el fin fomentar comportamientos, actitudes y normas sociales que promuevan el respeto a la diferencia, generen sentido de pertenencia, faciliten la convivencia urbana y conduzcan al respeto de la ciudad como patrimonio común y al reconocimiento de los derechos y deberes ciudadanos, así como, a generar diálogos de saberes entre los actores en torno a la transformación cultural problemáticas de la ciudad y formas de abordarlos desde la cultura ciudadana.  - Fomento: se concertaron las convocatorias para el Portafolio Distrital de Estímulos a la Cultura Ciudadana 2019, para ello se gestionaron nuevas alianzas con la Secretaría de Movilidad y Secretaría de Hábitat. Así mismo se articuló y acompañó a las entidades en convenios, Secretaría de Seguridad, Convivencia y Justicia, Secretaría de la Mujer, Secretaría de Integración Social, Transmilenio e IDARTES.</t>
  </si>
  <si>
    <t>Orientar Y Acompañar 16 Proyectos De Transformación Cultural Del Distrito, En Su Formulación E Implementación.</t>
  </si>
  <si>
    <t>VIGENCIA (a 31/12/2019): 1. Proyecto de Transformación Cultural Hábitat: Entornos Comunitario: A través del Portafolio Distrital de Estímulos para la Cultura Ciudadana, se buscó promover la activación ciudadana y la movilización de actores sociales, mediante el arte y la cultura como dispositivos de apropiación. Asimismo, se podían incluir componentes de trabajo frente al urbanismo táctico propuesto por las mismas comunidades en los territorios priorizados por la estrategia. Las siguientes fueron las líneas propuestas: Apropiación TransMiCable (asociado al programa Habitarte), Apropiación entorno INMEDIATO, cómo vivo mi hogar (asociado al programa de Mejoramiento de Vivienda), y Apropiación y cuidado del entorno PRÓXIMO (asociado al uso, cuidado y disfrute de equipamientos), esta beca estuvo asociada directamente a la primera y segunda línea estratégica.  2. Proyecto de Transformación Cultural: Apropiación Social de la Bici en Bogotá: Para este proyecto se construyeron dos becas específicas del Portafolio Distrital de Estímulos a las Cultura Ciudadana, enfocadas a promover entre las mujeres el uso de transporte no motorizado, especialmente de la bicicleta en Bogotá, promover la formación de hábitos, comportamientos y conductas seguros en la vía, apropiación de la cicloinfraestructura y resaltar el carácter participativo de la Semana de la Bicicleta en 2019. Participaron en la categoría 1 un total de 13 propuestas inscritas y lograron 3 ganadores. Para la categoría 2 se presentaron un total de 15 propuestas inscritas con 5 ganadores finales y para la categoría 3 un total de 5 propuestas inscritas con 3 ganadores.</t>
  </si>
  <si>
    <t>Orientar La Formulacion Y Acompañar 60 Protocolos De Investigación, Sistematización Y Memorias Sociales De Los Proyectos Estratégicos Del Sector Cultura, Recreación Y Deporte</t>
  </si>
  <si>
    <t>VIGENCIA (a 31/12/2019): 1. Cuidado y valoración del ambiente: Boletín de Cultura y ambiente en Bogotá.  2. Uso y disfrute del espacio público (investigación 1): Boletín Espacios públicos.  3. Cultura Ciudadana Transmilenio 2019: medición de conocimientos, actitudes, emociones y percepciones de habitantes de Ciudad Bolívar.  4. Parques para Todos/19: metodología de mapa emocional dirigido a los recreadores de IDRD. 5. Habitar Mis Historias/19: acompañamiento a IDARTES para su proyecto, con jóvenes del IDIPRON y se realizó el taller de memoria social de los 6 ganadores de las becas 2019.  6. Bogotá Libre de Machismo 2019: apoyó de la estrategia Bogotá libre de Machismo, así como con el diseño de mensajes de comunicación para la estrategia y el análisis de datos.  7. Convivencia y construcción de paz: acompañamiento Feria Paziempre con medición y posterior estrategia de cultura ciudadana.  8. Hábitat: se realizó el taller de memoria social a los y las ganadoras de las becas ¿Hábitat: Entornos Comunitarios¿.  9. Movilidad: acompañamiento al proyecto de intervención ¿Kra 9a¿ para el levantamiento de información referente a la apropiación de espacio público, así como el análisis del uso, apropiación y conexión de esta vía con el comercio del sector.  10. Festivales al Parque: Colombia al Parque, Rock al Parque, Fiesta por la Igualdad, Cinemateca al parque, Jazz al Parque, Hip Hop al parque, Salsa al parque, Ópera al parque 11. Eventos Culturales Masivos: Feria de libro, Desfile metropolitano de comparsas, Fiesta por la Igualdad, Festival de Verano 12. Memorias sociales sectoriales de las políticas públicas sectoriales y la política públicas de cultura ciudadana 13.  Índices de Cultura Ciudadana  14.  Agenda Bogotá 2038  15. Promoción y desarrollo de comportamientos cívicos favorables a la salubridad pública en relación con la presencia de necesidades fisiológicas en el espacio público de Baños Públicos. 16. Metodología y conceptualización de la Encuesta Bienal de Cu</t>
  </si>
  <si>
    <t>Poblaciones diversas e interculturales</t>
  </si>
  <si>
    <t>Realizar 84 Actividades Dirigidas A  Grupos Étnicos, Sectores Sociales Y Etarios.</t>
  </si>
  <si>
    <t>VIGENCIA (a 31/12/2019): Se han realizado un total de 22 actividades durante la vigencia 2019, enfocadas a la garantía de los derechos culturales de los distintos grupos poblacionales. De este modo, se ha dado cumplimiento a los planes de acción de 15 políticas públicas poblacionales</t>
  </si>
  <si>
    <t>Implementar El 100 % De Las Acciones De Articulación, Coordinación Y Gestión Para El Cumplimiento De Los Lineamientos De Políticas Públicas Poblacionales Y Enfoque Diferencial Poblacional.</t>
  </si>
  <si>
    <t>VIGENCIA (a 31/12/2019): Para el año 2019 se ha venido realizado la gestión y articulación en cumplimiento de las políticas públicas poblacionales, así como también, en la incorporación del enfoque poblacional y diferencial, fortaleciendo la labor cultural, artística y patrimonial en beneficio de los sectores sociales, grupos etarios y étnicos, lo cual, da lugar al reconocimiento, inclusión, visibilización e igualdad de oportunidades a través de la interculturalidad y la potencialización de grupos, asociaciones y personas naturales que trabajan en dos vertientes, la primera, en fortalecer los procesos artísticos, culturales, patrimoniales, recreativos y deportivos al interior de los grupos poblacionales, y la segunda, en la visibilización de estas acciones a los ciudadanos(as) en general, buscando el reconocimiento, respeto, valoración e inclusión hacia una ciudad diversa.</t>
  </si>
  <si>
    <t>Comunidades culturales para la paz</t>
  </si>
  <si>
    <t>Apoyar 9  Intervenciones Artístico, Culturales Y Deportivas En Viviendas De Interés Prioritario (Vip)</t>
  </si>
  <si>
    <t>VIGENCIA (a 31/12/2019): Durante el cuatrienio esta meta ha tenido su foco en la generación de prácticas artísticas y culturales en las viviendas de interés prioritario y social y, de este modo, suscitar relatos de convivencia, prácticas de comunidad entre habitantes de procedencias diversas. Es así como esta estrategia ha venido ¿mediante unas fases de trabajo graduales¿ forjando habilidades en los nacientes liderazgos de estas urbanizaciones y creando búsquedas comunitarias como la apropiación del espacio público, los acuerdos de convivencia, la creación y sostenimiento de espacios culturales y de socialización y las diferentes prácticas culturales, deportivas y artísticas que pueden emerger allí. Por lo anterior, en el 2019 esta meta se ha concentrado en la generación de iniciativas ciudadanas, la apropiación del espacio público, el fortalecimiento de liderazgos y la adecuación de estos espacios culturales. Los principales logros en este sentido han sido la generación de iniciativas y corresponsabilidad en construcción de liderazgos en la comunidad.  1-Rincón de Bolonia. (Usme) 2- Arborizadora. (Ciudad Bolívar) 3- Candelaria La Nueva (Ciudad Bolívar) 4 -Villa Karen I. (Bosa) 5- Villakaren II (Bosa) 6 - Margaritas I. (Kennedy) 7- Margaritas II. (Kennedy) 8 -Metro 136. (Usme) 9- Porvenir. Calle 55 (Bosa)</t>
  </si>
  <si>
    <t>Acompañar 10 Actuaciones Artístico, Culturales Y Deportivas Urbanísticas En El Territorio En El Marco Del Programa De Mejoramiento Integral De Barrios.</t>
  </si>
  <si>
    <t>VIGENCIA (a 31/12/2019): Los territorios principales de esta meta han sido los territorios de Mejoramiento Integral de Barrios, en este sentido, los territorios en los que han ocurrido acciones son:  En el tema de incentivos, solo las becas de Habitando están discriminadas por territorios. El resto es para toda la ciudad, con especial énfasis en colectivos e iniciativas ciudadanas que trabajen con la comunidad y que puedan demostrar más de dos años de procesos en barrios de todas las localidades de la ciudad.  Por último, la estrategia virtual no tiene un enfoque definido, no obstante, los talleres presenciales y de promoción de la plataforma se han hecho en el marco de los territorios priorizados por el proyecto Comunidades Culturales por la Paz, particularmente aquellos donde se encuentra la estrategia Habitando: Cultura en Comunidad.</t>
  </si>
  <si>
    <t>Transparencia y gestión pública para todos</t>
  </si>
  <si>
    <t>Implementar 90 Por Ciento De Las Acciones Programadas Para Actualizar Y Mantener El Sig De La Entidad, Relativas Al Sistema De Gestión De Calidad Y A Los Procesos De Planeación Y De Coordinación Institucional Y Sectorial.</t>
  </si>
  <si>
    <t>VIGENCIA (a 31/12/2019): Se desarrolló y puso en marcha del Aplicativo de Seguimiento a Proyectos. Se logró la aprobación de la Política de Administración de Riesgos por parte del Comité de Control Interno.  Se revisó y reformularon los riesgos, el plan de adecuación y sostenimiento del MIPG que se articuló con el plan de acción integrado del Decreto 612 del 2018. Se socializaron las políticas basadas en la Guía de armonización del SIG-MIPG elaborado por la Secretaría General de la Alcaldía Mayor. Se continuó con la ejecución de las acciones programadas para la actualización y mantenimiento del Subsistema de Gestión Documental de la entidad. En cuanto a la programación y seguimiento a la inversión, se ejecutaron acciones dirigidas a la actualización y consolidación del plan de acción de los proyectos de inversión, traslados presupuestales, actualización y seguimiento al Plan Anual de Adquisiciones, consolidación y análisis del seguimiento a la ejecución presupuestal, se emitieron conceptos a las Juntas Directivas, se realizó el seguimiento, análisis y actualización del Informe de la Fuente de Financiación Específica de la Ley de Espectáculo Público (LEP), de la estampilla procultura y del impuesto nacional al consumo de la telefonía móvil. En cuanto a la Directiva 12 de 2016, se realizó asistencia técnica a los FDL, se realizaron observaciones y ajustes a los Criterios de Elegibilidad y Viabilidad y se han emitido 67 conceptos previos favorables por un valor de $ 20.986.961.332.</t>
  </si>
  <si>
    <t>Ejecutar 60 Por Ciento De Las Acciones Requeridas Para Actualizar Y Mantener El Subsistema De Gestión Documental De La Entidad.</t>
  </si>
  <si>
    <t>VIGENCIA (a 31/12/2019): al cierre del 2019, la Dirección de Gestión Corporativa, Grupo Interno de Recursos Físicos ¿ Gestión Documental de la Secretaría de Cultura, realizó la entrega el 28 de noviembre de 2019, al Consejo Distrital de Archivo de la propuesta de actualización de las Tablas de Retención Documental de la Secretaría, el 18 de diciembre por parte del Consejo Distrital, se indicó que estas no fueron convalidadas y que requieren de ajustes, actividad que tendrá continuidad para la próxima vigencia y continuar con las acciones necesarias para lograr su aprobación. Por otra parte, se dio continuidad al desarrolló de las mesas técnica de trabajo con la dirección Archivo de Bogotá frente a la elaboración del denominado ¿Sistema Integrado de Conservación de la entidad¿, el cual fue aprobado mediante comité de Archivo y convalidado por los representantes de la Dirección Archivo de Bogotá, seguido a ello fue adoptado mediante la resolución 610 del 31 de octubre de 2019. Se encuentra en proceso de pruebas técnicas en el aplicativo Orfeo, la implementación de firma electrónica para los documentos internos de la SDCRD, la cual propende a los lineamientos de austeridad del gasto, optimización en los trámites administrativos internos, y uso racional del papel A partir de la identificación de los requisitos en el marco de la gestión documental de la SDCRD, se elaboró y aprobó mediante el comité de archivo, el Plan de Mejoramiento Archivístico, el cual establecía las actividades a realizar frente a lo observado. Con apoyo de la subdirección técnica de la Dirección Archivo de Bogotá, se llevó a cabo el proceso de saneamiento ambiental en el área de administración y conservación de documentos de la sede principal de la Secretaría Distrital de Cultura, Recreación y Deporte.</t>
  </si>
  <si>
    <t>Desarrollar 100 Por Ciento De Las Actividades De Comunicación, Promoción Y Difusión De La Secretaría, En Consonancia Con La Estrategia De Comunicación Sectorial, Con Énfasis En Los Ámbitos Digital Y Audiovisual.</t>
  </si>
  <si>
    <t>VIGENCIA (a 31/12/2019): La apuesta en comunicaciones fue desarrollar las actividades de promoción y difusión de la Secretaría, en consonancia con la estrategia de comunicación sectorial, con énfasis en los ámbitos digital y audiovisual.  En comunicaciones se desarrollaron cuatro líneas estratégicas para el desarrollo de las actividades así: Articulación Intersectorial, Generación y producción de contenidos, Articulación institucional y relaciones con medios, Diseño e implementación de estrategia de comunicación interna de la entidad y estrategias de divulgación y comunicaciones externas. se realizó de manera mensual el Comité Intersectorial de Comunicaciones del Sector Cultura, Recreación y Deporte, así como acciones como la formalización de la página web y transmisión semanal de la Agenda de Eventos y Boletín de Noticias, la creación del programa radial Viernes Cultural y del programa de televisión Leer es Volar TV. La consolidación grupal de seguimiento al registro del monitoreo de medios, la Campaña de socialización de Plan de Desarrollo Distrital "3 Pilares", socialización de Cultunet, como principal medio de comunicación interna SCRD, fortalecimiento de estrategia de conocimiento y uso de las redes sociales de la SCRD por parte de los funcionarios, como parte de la Estrategia de Comunicación interna, además se hizo la estrategia para identificar la efectividad de los medios propios de la SCRD, para así validar su efectividad. El Festival del Libro del Parque de la 93, el Programa Distrital de Estímulos, Distrito Grafiti, Recorridos por las localidades, entre otros de interés para la SCRD y se realizó el seguimiento a las notas publicadas en medios de comunicación, en el registro de monitoreo.</t>
  </si>
  <si>
    <t>Gestionar 100 Por Ciento De Las Solicitudes De Las Esal Domiciliadas En El Distrito Capital De Competencia De La Scrd, A Través Del Registro, Trámites Y Actuaciones Relacionados Con La Personería Jurídica Y La Función De Inspección, Vigilancia Y Control, Para Su Fortalecimiento Y Formalización.</t>
  </si>
  <si>
    <t>VIGENCIA (a 31/12/2019): I. GESTIONES RELACIONADAS CON EL OTORGAMIENTO DE PERSONERÍA JURÍDICA Y TRAMITES DERIVADOS DE ELLA. Resoluciones reconocimiento de Personería Jurídica	5 Resoluciones de aprobación e inscripción de reformas estatutarias	3 Autos de inscripción de dignatarios	116 Registro y sello de libros de actas de Asamblea y de Comité Ejecutivo	8 Certificados de Existencia y Representación Legal	235 Reconocimiento de Personería Jurídica	24 Aprobación e inscripción de reformas estatutarias	10 Registro y sello de libros de actas de Asamblea y de Comité Ejecutivo	4 Inscripción de dignatarios	66 II. GESTIONES RELACIONADAS CON LA FUNCIÓN DE INSPECCIÓN, VIGILANCIA Y CONTROL. Certificado de inspección, vigilancia y control	372 Autos de visitas administrativas	10 Informes de visitas administrativas	10 Visitas administrativas	9 Información jurídica, financiera y contable	924 Revisión, análisis y acuso de recibo de la información reportada por las ESAL	255 Respuesta a derechos de petición	27 Respuesta a solicitud de copias de documentos que conforman los expedientes administrativos de las ESAL	32 III.	CAPACITACIONES Tramites derivados del reconocimiento Personería Jurídica	829 Fortalecimiento Entidades Sin Ánimo de Lucro ¿ Modulo Aspectos Financieros y Jurídicos	139 IV.	ATENCIÓN AL USUARIO Asesorías Personalizadas	173 Atención Telefónica	258 Correo institucional (tramitespersoneriajuridica@scrd.gov.co)	468</t>
  </si>
  <si>
    <t>Fortalecimiento a la Gestión</t>
  </si>
  <si>
    <t>Implementar 100 Porciento De Las Acciones Establecidas En El Programa Institucional De Fortalecimiento</t>
  </si>
  <si>
    <t>VIGENCIA (a 31/12/2019): Al cierre de la vigencia 2019 por parte de la Oficina Asesora de Jurídica de la Secretaría de Cultura, Recreación y Deporte, en el marco del proyecto, se brindó de manera permanente atención y asesoramiento en la revisión de la documentación pertinente a los estudios de conveniencia y oportunidad -estudios previos- para la contratación directa y para las diferentes modalidades de contratación utilizadas por la entidad (concurso de méritos, licitación pública, mínima cuantía, selección abreviada y régimen especial), de las diferentes áreas de acuerdo al Plan Anual de Adquisiciones de la Secretaría de Cultura, Recreación y Deporte. Igualmente, la Oficina Asesora de Jurídica apoyó a las áreas funcionales y misionales de la entidad en la estructuración y celebración de los procesos contractuales, los cuales se muestran en la relación siguiente: CONTRATOS DE PRESTACIÓN DE SERVICIOS PROFESIONALES Y DE APOYO A LA GESTIÓN	166    CONTRATOS DE APOYO	22    CONTRATOS DE INTERVENTORÍA	2*    CONTRATOS DE CONSULTORÍA	2    CONTRATOS INTERADMINISTRATIVOS	3    CONVENIOS DE ASOCIACIÓN	2    CONVENIOS INTERADMINISTRATIVOS	11    CONVENIOS DE COOPERACIÓN	1    COMPRAVENTAS	7    COMODATOS	1    DONACIONES	1    ACUERDOS DE CORRESPONSABILIDAD	1    CONTRATOS DE PRESTACIÓN DE SERVICIOS	8    CONTRATOS DE OBRA	1** * Incluye un (1) Contrato de interventoría CEFE Chapinero - Estado: Evaluación de propuestas.  ** Contrato de obra CEFE Chapinero - Estado: Adjudicado (Aunque no se ha celebrado el contrato)</t>
  </si>
  <si>
    <t>Conservar 100 Porciento De Las Sedes De La Secretaría Distrital De Cultura, Recreación Y Deporte, A Través Del Cuidado, Mantenimiento Y Protección De Los Espacios Físicos.</t>
  </si>
  <si>
    <t>VIGENCIA (a 31/12/2019): La Dirección de Gestión Corporativa a través del Grupo Interno de Recursos Físicos, para dar cumplimiento a la meta propuesta para la vigencia 2019, mantuvo la continuidad en las siguientes actividades con cierre a 31 de diciembre de 2019: 1.	Mantenimiento preventivo y correctivo de las cubiertas de la sede principal y calle 9. 2.	Pintura general de la sede principal y la calle 9. 3.	Readecuación de espacios de las tres sedes de la SDCRD. 4.	Mantenimiento correctivo y preventivo del sistema eléctrico, de red, de voz y datos de la sede principal y la calle 12. 5.	Continuidad en los mantenimientos predictivos, correctivos y preventivos de las diferentes sedes a cargo de la SDCRD. 6.	Mantenimiento correctivo y preventivo del sistema hidrosanitario. 7.	Mantenimiento preventivo de bienes muebles. 8.	Mantenimiento preventivo de la infraestructura física.</t>
  </si>
  <si>
    <t>Modernizar 70 Porciento De La Infraestructura De Tic De La Secretaría Distrital De Cultura, Recreación Y Deporte.</t>
  </si>
  <si>
    <t>VIGENCIA (a 31/12/2019): 1.	Soporte técnico y mantenimiento de los sistemas de información de nómina - Perno, contabilidad - Limay, almacén ¿ SAE e inventarios - SAI del sistema de información administrativo y financiero Si Capital y el sistema de gestión documental Orfeo buscando mantener la continuidad de su operación para el cumplimiento de las funciones administrativas y misionales de la Secretaría. 2.	Se continuó con actividades de desarrollo de nuevas funcionalidades, mejora de funcionalidades ya existentes y nuevos reportes para mantener los sistemas actualizados y respondiendo a las necesidades funcionales de las áreas y el cumplimiento de la normatividad aplicable a la entidad. 3.	Se continuó con la gestión sobre la plataforma tecnológica de la entidad para mantener activos los servicios informáticos que presta la entidad. 4.	Se continuó con la gestión de bases de datos centralizadas de la Secretaría para mantener la continuidad de la operación de nuestros sistemas de información y garantizar la seguridad de la misma. 5.	Se realizan copias de respaldo de la información la cual se almacena en diferentes fuentes quedando disponible para ser restaurada en caso de contingencia o pérdida de la misma en los sistemas en operación. 6.	Se realizaron actividades de soporte técnico según demanda de las áreas funcionales. 7.	Mantenimiento en la continuidad de la operación del sistema PERNO, su integración con el sistema LIMAY y del componente de generación de desprendibles y certificaciones desde la CULTUNET.</t>
  </si>
  <si>
    <t>Gestionar 10 Agendas Normativas Estratégicas Para El Fortalecimiento Y La Materialización De Los Derechos Culturales, Recreativos Y Deportivos De Los Habitantes De La Ciudad</t>
  </si>
  <si>
    <t>VIGENCIA (a 31/12/2019): Al cierre de la vigencia 2019, la Oficina asesora de Jurídica cumplió con la meta establecida para el cuatrienio, por lo que se debe finalizar esta meta, de acuerdo a lo establecido por al jefe de la Oficina asesora de jurídica. 2019, el cumplimiento de la meta se expide 3 propuestas normativas, así: 1. Decreto 081 de 2019 (4 de marzo) ¿Por el cual se establecen los mecanismos para la administración de la contribución parafiscal cultural en el Distrito Capital y se dictan otras disposiciones.¿ 2. Decreto Distrital 149 de 2019 "Por medio del cual se establece la conformación y funcionamiento del Comité Distrital del Espacio Público, la operación de la Ventanilla Única de Implantaciones Artísticas en el Espacio Público VIARTE y se dictan otras disposiciones" 3. Decreto Distrital 399 de 28 de junio 2019 ¿Por medio del cual se racionalizan las instancias de coordinación del Sector Cultura, Recreación y Deporte¿</t>
  </si>
  <si>
    <t>Información y ciudadanía digital para todos</t>
  </si>
  <si>
    <t>Realizar 100 Porciento De Las Acciones Programadas Para La Construcción De Un Gobierno De Tecnologías De La Información ¿ Ti Y Para El Fortalecimiento De  La Arquitectura Empresarial.</t>
  </si>
  <si>
    <t>VIGENCIA (a 31/12/2019): Durante la vigencia de 2019 se realizó: 1- Actualización informe de avance Proyectos PETI. 2- Elaboración de propuesta de ajuste a matriz de riesgos del proceso Gestión de TIC. 3- Propuesta de hoja de vida de indicador de avance de proyectos priorizados en el PETI. 4- Con respecto al Proyecto Inscripción a beneficios económicos periódicos BEPS para artistas adulto mayor el aplicativo se encuentra finalizado en ambiente de producción al servicio de la ciudadanía, se realizaron los ajustes solicitados para el envío de información al Ministerio de Cultura. 5- Con respecto al Proyecto Trámite de inclusión, exclusión o cambio de categoría de un bien de interés cultural del ámbito Distrital se realizó la configuración de la infraestructura y base de datos productiva, se terminaron las pruebas y ajustes con usuario y el aplicativo está listo para despliegue en ambiente productivo y se desplegó en ambiente de producción y el sistema se encuentra funcionando al servicio de la ciudadanía. 6- Con respecto a las mejoras para Orfeo, se implementaron la inclusión en expediente y TRD, desde radicados y borradores. 7- Avance del grado de implementación de las políticas de Gobierno Digital y Seguridad Digital y del marco de referencia de arquitectura de TI del estado colombiano en la Secretaría de Cultura, Recreación y Deporte</t>
  </si>
  <si>
    <t>Implementar 100 Porciento De Las Acciones Programadas, En El Marco Del Programa Distrital Sobre Estándares De Información, Bases De Datos Y Sistemas Únicos De Información Misional.</t>
  </si>
  <si>
    <t>VIGENCIA (a 31/12/2019): El sistema de información sectorial fue rediseñado, facilitando el acceso de la ciudadanía en general a la información de indicadores, información georeferenciada, y análisis sectoriales. 1. Se elaboró y entregó el capítulo de ¿Cultura - Indicadores de Ciudad¿ a la Secretaría de Planeación, para el informe de gestión de la ciudad 2018. 2. Se entregó actualizada, depurada y ajustada la matriz de indicadores de ciudad que contiene las series completas por indicador.  3. Se realizó la entrega y publicación en la Cultured de las 20 fichas locales actualizadas y las 20 presentaciones de territorialización de la inversión actualizadas al IV trimestre del año 2018. 4. Se entregaron las 20 presentaciones de territorialización de la programación de la inversión con la información del año 2019. 5. Se elaboraron las 20 fichas locales y 20 presentaciones de la territorialización que son publicadas con corte al primer trimestre de 2019. 6. Se revisó la información del modelo de gestión cultural local y se elaboró una propuesta para la sistematización, organización y presentación de la información. 7. Se apoyó el proceso de preconpes por parte de la Dirección de Planeación a la Política Pública Distrital de Economía Cultural y Creativa. 8. Se entregó el visto bueno por parte de la Dirección de Planeación al Plan de Acción de la Política Pública Distrital de Cultura Ciudadana.  9. Se consolidaron los Planes de Acción sectoriales de las políticas públicas de Mujer y Equidad de Género y Actividades Sexuales Pagadas.  10.	Se realizaron comentarios por parte de la Dirección de Planeación al documento CONPES y al Plan de Acción al Plan de Acción de la Pública Distrital de Derechos Humanos y de Espacio Público.  11. Se enviaron acciones propuestas por la SCRD al Plan de Acción de la Pública Distrital de Protección y Bienestar animal, con las acciones de la SCRD.  12. Se apoyaron las mesas de las Políticas Públicas: Bicicleta, y Convivencia y Seguridad Ciuda</t>
  </si>
  <si>
    <t>Ejecutar 100 Porciento De Las Acciones Establecidas Para La Implementación Del Plan De Seguridad De La Información En La Entidad.</t>
  </si>
  <si>
    <t>VIGENCIA (a 31/12/2019): en la vigencia, se avanzó en el 100% del plan de trabajo programado, realizando las siguientes actividades: se envió el avance de implementación del Modelo de Seguridad y Privacidad de la Información a la Alta Consejería Distrital de TIC, se elaboraron y entregaron los documentos correspondientes a gestión de capacidad de la infraestructura tecnológica y gestión de la configuración, se elaboró el inventario actualizado de activos de información de la entidad y se elaboró el índice de información clasificada y reservada</t>
  </si>
  <si>
    <t>Participación para la democracia cultural, recreativa y deportiva</t>
  </si>
  <si>
    <t>Implementar 1 Sistema Distrital De Participación En Deporte, Recreación, Actividad Física, Educación Física, Parques Y Escenarios Deportivos</t>
  </si>
  <si>
    <t>VIGENCIA (a 31/12/2019): Durante este periodo se realizó el proceso de reconocimiento de los consejeros del Sistema de Participación en Deportes Recreación, Actividad Física y Escenarios y Equipamientos. se expidió la resolución No. 068 de 21 de febrero de 2019 "Por medio de la cual se reconocen los consejeros elegidos del Sistema Distrital de Participación en Deporte, Recreación, Actividad Física, Parques, Escenarios y Equipamientos Recreativos y Deportivos para Bogotá D.C. - DRAFE, período 2019 - 2022". El Sistema de Participación DRAFE se conforma de la siguiente manera:   ·	20 Consejos Locales de Deporte, Recreación, Actividad Física, Parques, Escenarios y Equipamientos Recreativos y Deportivos. Uno por localidad. ·	1 Consejo Distrital de Deporte, Recreación, Actividad Física, Parques, Escenarios y Equipamientos, Recreativos y Deportivos.</t>
  </si>
  <si>
    <t>Fortalecer El 1 Sistema Distrital De Arte, Cultura Y Patrimonio.</t>
  </si>
  <si>
    <t>VIGENCIA (a 31/12/2019): El Sistema Distrital de Arte, Cultura y patrimonio está conformado por 39 espacios de participación articulados entre sí a partir de delegaciones de actores públicos y privados los últimos electos mediante voto popular. Se señala aquí el comportamiento general del sistema y en el apartado de enfoque territorial se señalan los aspectos pertinentes al ámbito local puramente y a los 20 de Arte, Cultura y patrimonio.  La lógica de funcionamiento del Sistema tiene como base según sus funciones y demás atribuciones establecidas en el decreto 480 de 2018, la realización de sesiones y la elaboración de una agenda participa anual (APA).</t>
  </si>
  <si>
    <t>Desarrollar 1 Modelo De Gestión Cultural Local</t>
  </si>
  <si>
    <t>VIGENCIA (a 31/12/2019): En el año 2019 se tuvo como finalidad mostrar los resultados de la implementación del Modelo de Gestión Cultural Territorial en cada una de las localidades de Bogotá, Se presentan algunas cifras locales consolidadas que responden a los resultados cuantitativos de las actividades que sustentan la gestión en los territorios, de acuerdo con las metas e indicadores de cada línea estratégica del MGCT formuladas   Así pues, vale la pena tener en cuenta que se usarán las siguientes siglas: MGCT ¿ Modelo de Gestión Cultural Territorial, CLG ¿ Consejo Local de Gobierno, CLIP, Comisión Local Intersectorial de Participación, CLOPS ¿ Comité Local de Política Social, UAT ¿ Unidad de Apoyo Técnico, COLIA ¿ Comité Operativo Local de Infancia y Adolescencia, y DRAFE ¿ Deporte, Recreación, Actividad Física, Equipamientos y Escenarios Deportivos.</t>
  </si>
  <si>
    <t>Secretaría Distrital de Planeación</t>
  </si>
  <si>
    <t>Fortalecimiento de la política pública LGBTI</t>
  </si>
  <si>
    <t>Realizar 8 Investigaciones Que Desarrollen Metodologías Para La Incorporación Del Enfoque De Orientaciones Sexuales E Identidades De Género.</t>
  </si>
  <si>
    <t>VIGENCIA (a 31/12/2019): Durante el período 2016-2018 se realizaron los siguientes estudios: 1. Formulación del plan de acción de la política pública LGBTI 2017-2020 2. Estudio sobre convivencia escolar y discriminación. 3. Diseño conceptual y metodológico de las acciones de sensibilización para la incorporación del enfoque de la política pública LGBTI (Caja de herramientas). 4. Estudio sobre la situación de derechos sexuales y reproductivos en mujeres lesbianas. 5. Estudio sobre la situación de derechos sexuales y reproductivos en hombres gay. En el año 2019 se terminaron los siguientes estudios: Estudio para la elaboración de un lineamiento técnico para el desarrollo de un centro de atención para personas mayores de los sectores sociales LGBTI, el cual contiene un archivo multimedia para el abordaje pedagógico de la perspectiva de envejecimiento y vejez con sectores sociales LGBTI. Estudio para la elaboración de los lineamientos técnicos y conceptuales de una estrategia para la recuperación de la memoria histórica de personas de los sectores LGBTI, que contiene los lineamientos técnicos en cuanto a las etapas y aspectos a considerar en el diseño del museo según las recomendaciones de la UNESCO y contiene las estrategias de recuperación de la memoria del movimiento social LGBT.</t>
  </si>
  <si>
    <t>Desarrollar 5 Fases De Una Campaña De Cambio Cultural Para La Transformación De Imaginarios Y Representaciones Sociales Discriminatorias Hacia Las Personas De Los Sectores Lgbti.</t>
  </si>
  <si>
    <t>VIGENCIA (a 31/12/2019): Durante el período 2016-2018 se han desarrollado 4 fases de la campaña de cambio cultural ¿En Bogotá Se Puede Ser¿, en las cuales se han difundido piezas de comunicación con el fin de transformar imaginarios negativos de la ciudadanía bogotana hacia personas LGBTI, se ha participado en la Feria Internacional del Libro versiones 2017 y 2018, en la cual se ha dado a conocer la política pública LGBTI y se ha realizado el Festival por la Igualdad versiones 2016, 2017 y 2018 con la realización de 32 actividades y la asistencia de 30.940.000 personas aproximadamente. Para el año 2019 en el marco de la Estrategia ¿En Bogotá se puede ser¿ se realizaron y difundieron piezas de comunicación con el fin de transformar imaginarios negativos de la ciudadanía bogotana hacia personas LGBTI, Fechas Emblemáticas del Día Internacional de la Visibilidad Lésbica, Día del Trabajo, Día de la Madre, Día de la Familia, Día Internacional contra la Homofobia, Día del Padre, Día Internacional del Orgullo LGBTI, Día Contra la Trata de Personas, Día Nacional contra la Homofobia y Día internacional Visibilidad Bisexual. Se diseñaron imágenes oficiales, contenidos de piezas y estrategias de difusión en redes sociales para los eventos: II Asamblea de Ciudades Aliadas en el Orgullo, Feria del Libro y Festival por la Igualdad. Frente al Festival es importante informar se realizaron 12 actividades en las que participaron 200.000 habitantes de la ciudad. Se actualizaron contenidos en la página web de la SDP, Aplicación Móvil y se realizó difusión permanente de información de la política en redes sociales, impactando a 1.306.000 usuarios de twteer, 47.1750 de Facebook y 69.047 de Instagram. Para las fechas emblemáticas: día contra la homofobia y día del orgullo se coordinó con 24 entidades distritales y locales la elaboración y difusión de piezas con mensajes en contra de la Homofobia y el Orgullo LGBTI.</t>
  </si>
  <si>
    <t>Producción y análisis de información para la creación de política pública, focalización del gasto público y seguimiento del desarrollo urbano</t>
  </si>
  <si>
    <t>Actualizar 1 Base De Datos Sisbén Mediante La Aplicación De Encuestas En Las Modalidades De Barrido Y Demanda</t>
  </si>
  <si>
    <t>VIGENCIA (a 31/12/2019): En lo corrido de ejecución del actual PDD, se ha actualizado la base con la incorporación de 1.284.807encuestas, lo cual junto con la atención de novedades para la corrección y/o actualización de datos y la inclusión o desvinculación de personas registradas en el Sistema, ha permitido mantener actualizada la base con el registro de las condiciones de vida de los hogares y sus respectivos puntajes  En atención al CONPES 3877 de 2016, se llevó a cabo el operativo por la «modalidad de barrido»* para la aplicación de encuestas con la nueva metodología «Sisbén IV», para cuya financiación fueron aprobadas Vigencias Futuras, lo que permitió acopiar datos actualizados acerca de las condiciones de vida de más de un millón de hogares en el D.C., ubicados en sectores principalmente de estratos 1 y 2, lo que se constituye en una base fundamental para el diseño de programas y la implementación de estrategias de focalización del gasto social, en procura de atender las necesidades de la población más pobre y vulnerable. (De las 1.284.807 encuestas citadas, 990.177 son con metodología «Sisbén IV»)  Producto del proceso de certificación y validación realizado por parte del DNP, con corte al mes de noviembre de 2019, la base certificada para el D.C., cuenta con un total de 4.225.068 personas con información validada correspondiente a puntajes Sisbén III.  La base de datos de Sisbén IV queda pendiente del reporte de consolidación final que realice el DNP. La publicación de puntajes de Sisbén IV se prevé para el segundo semestre del año 2020  *Es un operativo similar a un censo en el cual se realizan visitas casa por casa cubriendo zonas específicas de la ciudad</t>
  </si>
  <si>
    <t>Realizar 7 Investigaciones Relacionadas Con El Impacto Social Y Financiero De La Estratificación En Bogotá</t>
  </si>
  <si>
    <t>VIGENCIA (a 31/12/2019): 2016 -Evolución del balance financiero de los hogares bogotanos. Identifica la incidencia de las acciones del gobierno nacional y territorial sobre la capacidad de pago de los hogares, a través de las políticas sociales y tributarias que se logran identificar en la Encuesta Multipropósito (EM2017)  2017 -Estudio de análisis de la relación entre la capacidad de pago de los hogares y los equipamientos comunales de las viviendas en propiedad horizontal, con el fin de contribuir a la generación de información para una mejor clasificación de las viviendas en conjuntos residenciales a estratificar  2018 -Estudio de los avances sociales en Bogotá y la región, a partir de la información de la EM 2017, en relación con el balance financiero de los hogares. Realiza la estimación y análisis del balance financiero de los hogares bogotanos (urbanos y rurales), y de los 37 municipios de Cundinamarca -Revisión y análisis de la propuesta metodológica de estratificación urbana, a partir de información socioeconómica y catastral. Parte de un análisis comparativo de la metodología actual y la propuesta presentada por el DANE en 2015 y luego realiza un análisis empírico y descriptivo de la estratificación, las características socioeconómicas de los hogares urbanos del D.C. y la dinámica urbana  2019 -Estudio de análisis de la metodología urbana de Bogotá, D.C. A partir de un diagnóstico y del alistamiento de la información disponible, relacionada con los predios residenciales y las condiciones socioeconómicas de los hogares urbanos de la ciudad, se avanzó en la implementación de un análisis econométrico a través de componentes principales -Análisis de la metodología rural, con la cual se estratifican las fincas y viviendas dispersas y los Centros Poblados de Bogotá, D.C. En la investigación se avanzó en el análisis normativo de la actual metodología, así como en la caracterización socioeconómica y predial de los hogares de la zona rural del Distrito Capital</t>
  </si>
  <si>
    <t>Implementar El 100 Por Ciento Del Plan Estadístico Distrital</t>
  </si>
  <si>
    <t>VIGENCIA (a 31/12/2019): Desde el 2016, se lideró el proceso de identificación de actores, de oferta de operaciones estadísticas y demanda de necesidades de información, así como la formulación del PED y la estrategia de difusión para su implementación. Esto fue posible gracias al trabajo articulado entre los 15 sectores administrativos, 56 entidades distritales y un organismo de control (Veeduría Distrital). El proceso permitió caracterizar 1.098 conjuntos de datos como oferta de producción de información estadística y 1.700 necesidades de información.   Se elaboraron 16 Diagnósticos de la producción y uso de información estadística, uno distrital y 15 sectoriales, y con ello la Formulación del PED, que contiene las 7 estrategias y las 36 acciones a seguir por parte de la Administración Distrital para el fortalecimiento de la capacidad estadística del territorio  Así mismo, se cuenta con los planes de acción para los 15 sectores de la administración distrital y con el de la Veeduría. El PED y sus planes de acción derivados marcarán el camino a seguir en los próximos 5 años con el propósito de materializar las acciones encaminadas a la implementación de los estándares en los procesos de producción de información estadística y consolidación del Sistema Estadístico Distrital, que permitirá al  Distrito contar con información estadística de calidad para la toma de decisiones, formulación, seguimiento y evaluación de políticas públicas y satisfacer las necesidades de la ciudadanía en relación a la información estadística que ofrecen las entidades distritales  Resultado de todo el proceso de preparación, formulación e implementación del PED, se puede consultar y descargar en el link http://www.sdp.gov.co/micrositios/plan-estadistico-distrital/como-se-hace</t>
  </si>
  <si>
    <t>Implementar 1 Estrategia De Servicio A La Ciudadanía En La Sdp</t>
  </si>
  <si>
    <t>VIGENCIA (a 31/12/2019): En desarrollo de las líneas de trabajo de la estrategia de servicio en 2019, se destaca, entre otros, lo siguiente:  1.	Círculos del Servicio ¿ Visión de 360º:  se cuenta con los resultados para 9 servicios, que incluye circulo de servicio, valoración de momentos de verdad e identificación de oportunidades de mejora 2.	La SDP Comunica Claramente: se actualizaron 2 documentos teniendo en cuenta los lineamientos de lenguaje Claro (M-FO-110 y M-IN-007) 3.	Mejora Continua del Servicio: 149.434 usuarios atendidos, canal presencial el acumulado 102.301 usuarios, en el canal escrito 18.776 solicitudes, canal telefónico (línea 195 y Call Center Sisbén) 7.138 y a través de los servicios virtuales (estratificación y consulta del servicio Sisbén), se cuenta con 21.219 registros.  4.	Fortalecimiento de la cultura organizacional: para el diseño de la divulgación de trámites y servicios se realizó la gestión de piezas comunicativas que facilitan la divulgación de la gratuidad de los servicios e información sobre trámites y servicios 5.	En resultados de medición, se cuenta con los resultados de las 2 mediciones de estudio cualitativo, y se adquirieron e instalaron 62 calificadores con el respectivo software para seguimiento y reportes  6.	Innovación en la prestación de trámites y servicios: se culminaron las actividades correspondientes a la actualización cartográfica y de tablas alfanuméricas asociadas correspondientes a las localidades de Puente Aranda, San Cristóbal, Tunjuelito y Rafael Uribe,   Con la implementación de las acciones de la Estrategia de Servicio al Ciudadano, se cuenta con el indicador de satisfacción con que se finaliza el cuatreño y con un estudio cualitativo que facilitará la definición de acciones para la revisión y ajuste de la estrategia de servicio a la ciudadanía de la SDP</t>
  </si>
  <si>
    <t>Implementar El 100 Por Ciento Del Esquema De Seguimiento A Los Instrumentos De Financiación</t>
  </si>
  <si>
    <t>VIGENCIA (a 31/12/2019): En desarrollo de las fases se cuenta con:  se consolidó el documento de diagnóstico en el año 2016, como insumo para el «Levantamiento de requerimientos funcionales del sistema», que buscó un análisis de procesos e información que contribuyan y soporten la creación del documento descriptivo de operación y casos de usos referentes al sistema SIFOT. Durante la vigencia 2017 se desarrollaron las fases de «Descripción operacional y general del sistema»   Como avance del 2018, se llegó a una propuesta de arquitectura encaminada a su diseño y desarrollo, lo que permitió estructurar el proceso de contratación SDP-CM-010-2018, cuyo objeto contractual fue «Realizar el diseño y desarrollo de un sistema de seguimiento a los instrumentos de financiación de ordenamiento territorial». Este proceso fue declarado desierto, razón por la que se inició un nuevo proceso que fue adjudicado en 2019 (proceso SDP-CM-002-2019). En ejecución de éste, se cuenta con el documento de diseño y arquitectura de solución SIFOT, en el cual se definen las diferentes vistas de arquitectura del sistema a partir de los casos de uso definidos en la fase de requerimientos. Se describen las características técnicas de SIFOT, las librerías y frameworks utilizados, el esquema de seguridad utilizado por la aplicación y el despliegue propuesto para misma. El documento está orientado a un usuario técnico (Ingenieros de sistemas, Desarrolladores y Arquitectos de Software, DBAs) que estén familiarizados con el desarrollo de aplicaciones en JAVA y ORACLE, cuenten con conceptos de bases de datos relacionales y que estén interesados en conocer la arquitectura de solución de la aplicación, documentos relacionados con la fase de diseño del sistema, respecto al desarrollo del mismo se cuenta con el documento diagnóstico del origen de información de fuentes externas relación de los campos origen ETL. A la fecha se continúa con el proceso de desarrollo del sistema y el ambiente de pruebas</t>
  </si>
  <si>
    <t>Implementar El 100 Porciento Del Sistema De Consulta Y Seguimiento A Licencias En Bogotá</t>
  </si>
  <si>
    <t>RESERVAS (a 31/12/2019): Esta meta busca robustecer el actual sistema de licencias de urbanismo y construcción incrementando el volumen de información disponible, su confiabilidad y el aprovechamiento por parte de los diferentes usuarios. Dicho sistema, es una de las herramientas más importantes para el seguimiento y estudio de las dinámicas de crecimiento físico de Bogotá y de los expedientes de urbanismo y construcción.   En el marco de este propósito, se desarrolló una herramienta (web) para la actualización de la información de las Licencias de Construcción y Urbanismo transmitidas vía Webservice a la Secretaría Distrital de Planeación por parte de las Curadurías Urbanas, del periodo comprendido entre 2008 al 2011, correspondientes a 18.030 expedientes, las cuales ya fueron actualizadas con su correspondiente control de calidad.   La herramienta web facilita, entre otros, consultar un expediente (Datos generales, actos administrativos, direcciones, tipo de trámite, datos de usos y áreas, actores y/o solicitantes), actualizar datos del Expediente (en los atributos señalados) y registrar los cambios de Información (Auditoria). Así mismo, se cuenta con un instructivo que describe los tres módulos, (Actualización, Consulta, y Seguimiento), que conforman la herramienta de monitoreo e investigación aplicada, para toma de decisiones de política pública, especialmente de ordenamiento territorial.</t>
  </si>
  <si>
    <t>Elaborar 5 Proyectos De Decreto De Actualización De La Estratificación Socioeconómica De La Ciudad</t>
  </si>
  <si>
    <t>VIGENCIA (a 31/12/2019): Considerando los 3 tipos de poblamiento para la estratificación: «Urbano», «Fincas y viviendas dispersas rurales» y «Centros Poblados», se cuenta con los siguientes avances y Proyectos» de decreto:   -Séptima actualización Estratificación Socioeconómica Urbana (Adoptada Decreto 394/2017)  -Primera actualización de la Estratificación Socioeconómica de Centros Poblados (Adoptada Decreto 396/2017)  -Octava actualización de la estratificación urbana (Adoptada Decreto 551/2019)  -Frente a la actualización de la estratificación socioeconómica fincas y viviendas dispersas, se consolidó el cálculo de la 3 UAF (Unidad Agrícola Familiar) para las zonas rurales «Norte», «Cuenca del Río Tunjuelo» y «Sumapaz», lo que permitió su remisión al DANE para a fin de que esa entidad emita su correspondiente aval. Una vez se cuente con el aval se seguirán los lineamientos definidos por el DANE para la aplicación final de dicha metodología, en razón a que esa entidad hizo ajustes al software rural.   -En el 2019, se construyó un proyecto de decreto de actualización de la estratificación urbana de Bogotá, con base en la firma con el DANE del Convenio Interadministrativo 293 de 2019 para «Aunar esfuerzos técnicos, administrativos y financieros para definir y reglamentar la nueva metodología de estratificación en el Distrito Capital». Así se trabajó en la definición y reglamentación de la nueva metodología de estratificación urbana para el D.C., con base en cuatro insumos: 1) análisis, procesamiento y resultados de la actualización del Valor Unitario Integral (VUI) y su clasificación en 6 estratos, 2) propuesta de incorporación de la información del Censo de Equipamientos Comunales de Propiedad Horizontal (CECPH) al modelo de clasificación del VUI para la estratificación urbana en el D.C., 3) estimación de los efectos de la nueva metodología en la estructura de consumo de los hogares bogotanos y 4) revisión general de los predios residenciales urbanos en D.C.</t>
  </si>
  <si>
    <t>Realizar 13 Estudios Estadísticos Para Analizar La Dinámica Territorial De La Ciudad Y Contribuir A La Toma De Decisiones</t>
  </si>
  <si>
    <t>VIGENCIA (a 31/12/2019):  2017  -Análisis solicitudes ciudadanía (2016-2017) -Diseño metodológico de una batería de indicadores para el seguimiento y evaluación de los objetivos de un Plan de Ordenamiento Territorial.  2018  -Actualización déficit de vivienda en Bogotá y región, el cual tiene como objeto establecer el déficit habitacional de Bogotá y la región.  -Guía para la evaluación y seguimiento de política pública para Bogotá D.C, el cual busca formular los lineamientos para la evaluación de las políticas públicas del D.C., así como las estrategias orientadas a la implementación de un sistema de evaluación  2019  -Efecto de la operación de la fase III de Transmilenio en la construcción de vivienda en el cual se evidencio que hay una relación entre la construcción de infraestructura de transporte y patrones de construcción de vivienda para algunos sectores de la ciudad de Bogotá  -Estudio Efecto de choques de inversión en infraestructura sobre la economía Bogotana  -Estudio Proyecciones de población para Bogotá 2018-2020, a partir de la información del Censo 2018 realizado por el DANE  -Estudio Diagnóstico Complementario sobre el Estado actual de la prestación del servicio de baños de acceso público en Bogotá D.C.  -Definición y revisión de los indicadores, que hacen parte del seguimiento y la evaluación del POT.   -Estudio Perspectiva y estado actual de los observatorios del D.C, el cual es un diagnóstico del estado de los 22 observatorios existentes en el D.C. en los diferentes sectores  -Estudio Análisis sobre la importancia de la inversión extranjera directa y el comercio exterior en Bogotá.</t>
  </si>
  <si>
    <t>Hacer 1 Encuesta Multipropósito Para Recolectar Información Socioeconómica De Los Hogares De Bogotá Y La Región</t>
  </si>
  <si>
    <t>Gestión del Modelo de Ordenamiento Territorial</t>
  </si>
  <si>
    <t>Ejecutar 3 Fases Para La Formulación, Concertación Y Adopción Del Plan De Ordenamiento Territorial De Bogotá D. C.</t>
  </si>
  <si>
    <t>VIGENCIA (a 31/12/2019): En 2016 se inició la etapa de planeación relacionada con la construcción de una visión colectiva de la ciudad para el año 2038, el seguimiento y evaluación del Dec 190 de 2004, la elaboración del diagnóstico del territorio y la definición del cronograma y plan de trabajo para la formulación e inicio de la concertación del proceso de revisión general del POT  En consecuencia, se adelantó la compilación, armonización y retroalimentación de los documentos de: «Seguimiento y evaluación», «Diagnóstico», «Expediente urbano» y del «Documento Técnico de Soporte» de la formulación del nuevo POT, así como la compilación de indicadores, objetivos y estrategias para cada uno de los componentes temáticos asociados con la formulación del componente general y del Proyecto de Acuerdo, con los anexos, planos y demás documentación requerida  Producto de los diferentes escenarios de participación permanente, de nueva información especializada de fuentes internas, de consultorías orientadas hacia el soporte de las decisiones territoriales y de fuentes externas que resultan pertinentes para justificar los contenidos del Plan, se armonizó y consolidó el documento técnico en las estructuras ambiental y de espacio público, funcional y de servicios, social, económica y ambiental, con la correspondiente cartografía, al igual que el planteamiento de los proyectos asociados a la estrategia de ordenamiento territorial, junto con la estructuración y desarrollo de la norma urbanística y del Proyecto de Acuerdo  Los documentos fueron puestos a discusión de la ciudadanía y grupos de interés en las diferentes etapas del proceso y de las autoridades competentes como la CAR Cundinamarca, la SDA, el CTPD, el Consejo Consultivo de Ordenamiento Territorial y por último el Concejo de Bogotá, en cuyo escenario la Comisión Primera Permanente del Plan de Desarrollo y de Ordenamiento Territorial aprobó la ponencia negativa al Proyecto de Acuerdo 338 de 2019 y como consecuencia el</t>
  </si>
  <si>
    <t>Reglamentar 6550 Hectáreas Brutas De Suelo Mediante Condiciones Normativas De Carácter General</t>
  </si>
  <si>
    <t>VIGENCIA (a 31/12/2019): Se elaboró y gestionó la adopción de normas de carácter general que reglamentan el uso, ocupación y aprovechamiento del suelo, de las cuales se destacan los siguientes decretos: Año 2016 -329: determina una restricción sobre la altura máxima de los predios ubicados bajo la franja de seguridad del Proyecto Cable Aéreo (C.Bolívar) -621: nuevo modelo de desarrollo para las avenidas con transporte público masivo en la ciudad, el cual incorpora áreas al tratamiento urbanístico de renovación urbana sobre ejes de la malla vial arterial con el sistema de transporte público masivo Transmilenio Año 2017 -088: establece las normas para el ámbito de aplicación del POZ del norte «Ciudad Lagos de Torca», iniciativa que transformará el norte de la ciudad con viviendas, centros culturales, colegios y hospitales, además de recuperar y proteger las zonas ambientales existentes Año 2018 -553: establece porcentajes mínimos de suelo destinado a vivienda VIP y VIP para los tratamientos urbanísticos de desarrollo y de renovación urbana en la modalidad de redesarrollo -675: adopta la modificación de la Operación Estratégica Nuevo Usme - Eje de integración Llanos y el POZ de Usme -560: fija lineamientos en materia de reglamentación urbanística para los Bienes de Interés Cultural Año 2019 -052: modifica el Plan Maestro de Equipamientos Educativos. Ajusta criterios de definición de escala, los estándares urbanísticos y arquitectónicos, los indicadores de edificabilidad para equipamientos educativos urbanos y rurales y la plataforma programática para infraestructura urbana -647: establece directrices para la implantación de proyectos de infraestructura de transporte de la Primera Línea del Metro (PLM) en el marco del POT  -823 y 843: incorporan áreas al Tratamiento Urbanístico de Renovación Urbana sobre el corredor de la PML y sobre el eje de la Malla Vial Arterial con Sistema de Transporte Público Masivo Transmilenio Avenida Suba respectivamente</t>
  </si>
  <si>
    <t>Viabilizar 2100 Hectáreas Netas Urbanizables De Suelo Para Espacio Público, Vías, Equipamientos, Vivienda Y Otros Usos, Mediante La Generación De Condiciones Normativas En El Marco De Las Decisiones Urbanísticas Y Actuaciones Administrativas</t>
  </si>
  <si>
    <t>VIGENCIA (a 31/12/2019): La meta busca generar condiciones normativas de viabilización de áreas para dotación de soportes urbanos estructurales (equipamientos, vías, espacio público), vivienda y otros usos, lo que permitirá aumentar las calidades de habitabilidad y reducir los déficits cualitativos y cuantitativos que presentan éstos y proporcionar a la ciudadanía una mejor calidad de vida urbana. Con este propósito, se destaca la adopción de:   -10 Planes Parciales de Desarrollo adoptados con los decretos: 208, 406, 721 y 785 de 2017, 589, 799, 980 y 829 de 2018 y, 653 y 855 de 2019, gestión que ha permitido generar un potencial de 51.328 viviendas (VIS, VIP y otros)  -11 Planes de Renovación Urbana adoptados con los decretos 441 y 583 de 2016, 364 y 635 de 2017 y, 201, 508, 651, 800, 821, 833 y 834 de 2019, cuyo potencial de unidades de vivienda (VIP, VIS y otros) se estima en 34.530  -90 barrios de origen informal legalizados y 1 regularizado, cuyo impacto ha permitido la incorporación a la planimetría del D.C. de 6.028 predios, permitiendo de esta manera a los habitantes de estos barrios empezar a recibir todos los beneficios de la ciudad formal, acceder al «Programa de Mejoramiento Integral» que garantiza la dotación de redes de servicios públicos domiciliarios y la implementación de infraestructura para la prestación de los diversos servicios sociales, al igual que vías y transporte  -36 Planes Directores Parques Zonales adoptados (14 nuevos y 22 modificaciones), permitiendo de esta manera aportar en espacio público, mediante la definición de las condiciones de ocupación uso y manejo del suelo destinado a parques distritales.  -26 Reservas Viales adoptadas necesarias para la construcción o ampliación de las vías públicas en la ciudad y que deben ser tenidas en cuenta para definir futuras afectaciones sobre predios para los cuales se soliciten licencias de urbanización, construcción, adecuación, modificación, ampliación, subdivisión o parcelación</t>
  </si>
  <si>
    <t>Modelo integral para el desarrollo sostenible de la ruralidad del D. C.</t>
  </si>
  <si>
    <t>Implementar 4 Fases Del Nuevo Modelo De Desarrollo Rural Sostenible</t>
  </si>
  <si>
    <t>VIGENCIA (a 31/12/2019): Se destaca::  Fase I (Diagnostico): elaboración del diagnóstico técnico soporte realizado frente a los componentes físico, biótico y social, del territorio rural, el cual contó con participación de todas las entidades del D.C, a fin de lograr el sustento técnico para definir el planteamiento del nuevo MDRS. Se actualizó la cartografía de la ruralidad pasando de escala 1:100.000 a escala 1: 10.000 con detalle de los centros poblados rurales a escala 1:5.000 y para POT se presentó a escala 1:25.000, se elaboró el mapa de coberturas vegetales a escala 1:10.000 Corine Land Cover como base para la actualización de la estructura ecológica principal y para la evaluación del estado de los ecosistemas naturales capitalinos y de su conectividad ecológica (56% coberturas naturales, 24% mixtas y 20% antrópicas) y los documentos de bordes norte y sur urbano rurales (Ciudad Bolívar, Usme y Suba), el potencial de relacionamiento para la oferta y demanda de la ruralidad capitalina con respecto a la ciudad y la región urbana y de relacionamiento Institucional. Recopilación, análisis, y clasificación de la información existente sobre la ruralidad que sirvió de base para el DTS del componente rural del POT, la reformulación de la Política Pública de Ruralidad PPDR y de manera específica para el MDRS  Fase II (Desarrollo e implementación) y Fase III (Seguimiento): articulación institucional y coordinación por sectores a nivel distrital, frente a la nueva forma de ver el territorio rural con base en el MDRS en los ámbitos Regional, Nacional y Comunitario, junto con el análisis por estructura y componente establecidas en el modelo y en relación con el POT de Bogotá, formulando objetivos, lineamientos y apuestas del cómo se debería intervenir en el territorio  Fase IV (Validación): fase en desarrollo, se cuenta con un documento de Validación del Modelo de Desarrollo Rural Sostenible del D.C, por cada uno de los componentes del territorio rural, junto con la c</t>
  </si>
  <si>
    <t>Realizar 100 Por Ciento De Seguimiento Al Plan De Acción De La Política De Ecourbanismo Distrital Con Especial Énfasis En La Ruralidad Y Sus Bordes Urbano Rurales</t>
  </si>
  <si>
    <t>Gestión integral y fortalecimiento institucional de la Secretaría Distrital de Planeación</t>
  </si>
  <si>
    <t>Implementar 1 Sistema Integrado De Gestión Orientado A La Mejora Continua, Que Garantice Su Sostenibilidad</t>
  </si>
  <si>
    <t>Realizar 100 % De Las Acciones Programadas Para Implementación De Tic En La Sdp</t>
  </si>
  <si>
    <t>VIGENCIA (a 31/12/2019): Se realizaron el 100% de las acciones programadas para implementación de TIC en la SDP, la entidad, entre los años 2016 y 2019, gestionó la primera parte del IPV6 obteniéndose como resultado un diagnóstico de la infraestructura actual.  En lo referente a la implementación de la Fase II del nuevo Portal WEB de la SDP - CMS govimentum, se finalizó la implementación del portal web donde el equipo completó el 100% de las actividades de desarrollo y aseguramiento de la calidad de software. En total se construyeron 31 características funcionales para las áreas misionales de acuerdo con la nueva arquitectura de información y se realizaron mejoras funcionales a las secciones del eje de transparencia y acceso a la información pública que incorpora la Distribución Distrital CMS Govimentum Para el portal de Regalías, se realizó el diseño preliminar y se definieron los requisitos mínimos a nivel de plataforma tecnológica requeridas para la implementación del Portal, finalmente se da la puesta en funcionamiento sobre el ambiente de producción de la SDP, donde el ciudadano tiene a su disposición la información de las inversiones y proyectos que realiza el Distrito con los recursos de regalías que les son asignados,  En lo concerniente a la implementación de la Fase II del proceso de las TRDs en el SIPA, se realizó la revisión especificaciones técnicas del proceso TRD, se ejecutaron actividades de implementación por parte del contratista, incluida la preparación del ambiente de desarrollo requerida para tal fin. En cuanto a sistemas de información administrativos, se implementó la herramienta tecnológica LIMAY, que corresponde a un módulo de tipo contable, que hace parte del Sistema de Información SI CAPITAL (herramienta para sistematizar la gestión administrativa y financiera en las entidades distritales), y poder emitir los Estados Financieros de la Entidad.</t>
  </si>
  <si>
    <t>Atender El 100 % De Las Necesidades De Adquisiciones, Adecuaciones Y Mantenimiento De La Infraestructura Física Y De Bienes De La Entidad</t>
  </si>
  <si>
    <t>VIGENCIA (a 31/12/2019): En el marco de la meta de adecuación y mantenimiento de la infraestructura física, durante el periodo 2016-2019, se adquirieron 3 vehículos, con el contratista Automayor, cuyo objeto fue la adquisición de vehículos para renovar el parque automotor de la SDP. Los vehículos actualmente se encuentran en uso.  Se implementó un sistema de administración satelital al parque automotor de la SDP, para conocer la ubicación en tiempo real de cada uno de los vehículos de la entidad, con el propósito de brindar mayor seguridad en los desplazamientos de funcionarios y contratistas, en cumplimiento de las labores propias de la entidad.  Se instaló y se puso en funcionamiento del sistema de control de acceso a las dependencias de la SDP. Se realizó la adecuación de la sala de juntas del Despacho de la SDP, con su respectiva adquisición y montaje de mobiliario Se realizó la intervención de adecuación eléctrica y renovación de la iluminación led en el 100 % de los pisos 8 y 13 incluyendo zonas comunes, dicha actividad contempló el recableado y reemplazo de todas las lámparas.  Se liquida el contrato 387 de 2019 suscrito con MULTIPLES TECNOLOGIAS APLICADAS DE COLOMBIA SAS.</t>
  </si>
  <si>
    <t>Implementar 5 Planes De Acción De Comunicaciones Como Apoyo Para El Desarrollo De Las Estrategias De Comunicación Interna Y Externa De La Sdp</t>
  </si>
  <si>
    <t>VIGENCIA (a 31/12/2019): En lo que va corrido en los años 2016 a 2019, se han implementado planes de acción con el fin de posicionar a la SDP como referente distrital en sus procesos misionales mediante el desarrollo de estrategias de participación y comunicación. Para este propósito se ha realizado, entre otras, la producción de material POP para el posicionamiento del Plan Estratégico de Intervención Integral y Multisectorial para el Río Fucha, se han diseñado e impreso 3.000 libros de estratificación. Se publicó el libro Lagos de Torca, se diseñó y diagramó el Libro de la Encuesta Multipropósito 2017, se realizó el video del proyecto Lagos de Tunjuelo, se ha divulgado a través de redes sociales Información misional de la SDP, sobre Planes Parciales El Bosque, Proscenio, TransMiCable, Lagos de Torca, Sisbén, POT. Se coordinó la elaboración del 100% de los avisos de prensa. En el año 2019 se envió información misional de la SDP a través de las redes sociales como: logros y avances de la Política Pública LGBTI, Tesoros de la Bogotá Rural, 4 años de trabajo POT, Ruralidad en Bogotá, Construcción sostenible, Sipsder, Trámites y servicios de la SDP, Sisbén Bogotá. Se elaboraron 118 piezas de comunicación interna y 59 piezas de comunicación Externa. Se realizó una infografía sobre qué es Regalías. Se realizaron 6 boletines de prensa, se atendieron 60 medios de comunicación. Se coordinó la producción de los libros: Línea Base de la Política Pública LGBTI, Balances y Perspectivas, La felicidad, y La Propiedad Horizontal Residencial de Bogotá y 6 estudios cortos de ciudad. Se hizo revisión al libro de Proyectos SDP y banderas de los libros: La Felicidad, Manuales de Espacio Públicos (3), Ciudad Río, Felicidad y Senderos. Se elaboraron insumos para 2 especiales de datos en temas relacionados con movilidad y rendición de cuentas para el portal de Bogotá, para un total de 18 especiales de datos. Se realizaron 105 gráficas interactivas. Se apoyó en la realización de 19 in</t>
  </si>
  <si>
    <t>Implementar 1 Programa Institucional De Mejora Del Clima Laboral Y La Cultura Organizacional De La Entidad</t>
  </si>
  <si>
    <t>VIGENCIA (a 31/12/2019): En el marco de la implementación del programa institucional durante el período 2016-2019, se efectuaron las actividades correspondientes al cierre de brechas que hacen parte del programa institucional de mejora del clima laboral y cultura organizacional. Se adelantó la contratación con el proveedor Psigma Corporation de la prueba C3 de manera online.  Se inició la aplicación de la prueba, la cual finalizó el 3 de noviembre de 2017, obteniendo una participación del 96%.   Se diseñó y aprobó por parte del comité directivo de la SDP el Modelo de Intervención de Clima Laboral Soy SDP, el cual se construyó a partir de los resultados obtenidos en sesiones de trabajo con todas las dependencias. Dentro del plan general de mejoramiento de clima organizacional se contrató la intervención en 5 comportamientos: Compromiso, Responsabilidad, Comunicación amable, Cooperación y Servicio.  En lo que va corrido de 2019, se ha evaluado el desarrollo y seguimiento de las estrategias para el mejoramiento del clima laboral, se adquirió por segunda vez la prueba psicotécnica c3, para evaluar la cultura y el clima laboral y ejecutar las actividades de medición e intervención previstas para la vigencia 2019. Se adelantó un balance de las actividades propuestas vs realizadas en los diferentes planes de acción de las dependencias, para poder establecer las líneas de cumplimiento y apropiación de los planes.  El instrumento para hacer la evaluación del plan de acción fue a través de la aplicación de la prueba C3 como cierre del proceso y mediante la cual se logró el incremento de 10 puntos porcentuales en la percepción del clima laboral, los resultados se presentaron en el comité directivo.  Así mismo se realiza la encuesta de satisfacción de las actividades realizadas, donde el 79% de los encuestados calificó su grado de satisfacción entre 4 y 5, siendo 5 el máximo. se ejecutaron las actividades propuestas por las diferentes dependencias.</t>
  </si>
  <si>
    <t>Desarrollar 100 % De Las Actividades Documentales Que Contribuyan A La Administración, Custodia, Acceso Y Consulta De La Información Institucional</t>
  </si>
  <si>
    <t>VIGENCIA (a 31/12/2019): En desarrollo de las actividades documentales, en lo que va corrido de los años 2016-2019 se organizaron archivísticamente los expedientes que conforman el archivo del consejo territorial de planeación, se apoyó la elaboración de documentos técnicos de soporte para los instrumentos archivísticos de la SDP. Se elaboraron las Tablas de Valoración documental, las cuales fueron presentadas en el Comité Interno de Archivo del mes de noviembre de 2016 y se elaboró el Plan Institucional de Archivos PINAR.  Se elaboró el documento denominado Modelo de requisitos para la gestión de documentos electrónicos, MOREQ. En este documento se establecen las consideraciones indispensables para mejorar y sostener el Sistema de Gestión de Documentos Electrónicos de Archivo, SGDEA.   Se elaboró el Banco terminológico de tipos, series y subseries documentales, el cual se concibió sólo para la terminología misional, con el que se identifica cada uno de los términos, vocablos o expresiones  De forma mensual se realiza el seguimiento a las metas definidas en el plan de intervención del Fondo Documental Acumulado en el Archivo de Manzanas y Urbanismos y de digitalización. Se terminó la actualización de las Tablas de Retención documental y las cuales se presentaron al Concejo Distrital el 30 de septiembre de 2019. Con lo anterior la entidad contribuye a los procesos colectivos de fortalecimiento de archivos y la conformación del Registro Especial de Archivos de Derechos Humanos, como lo establece el Centro de Memoria Histórica. Se cuenta con las evidencias de las TRD, la digitalización y los Inventarios documentales respectivos. Finalmente, hay que resaltar que en materia de gestión documental la Secretaría de Planeación se posiciona como una de las mejores entidades en el distrito en esta materia.</t>
  </si>
  <si>
    <t>Realizar 100 % De Las Actividades De Apoyo A La Implementacion Del Sig</t>
  </si>
  <si>
    <t>VIGENCIA (a 31/12/2019): En lo concerniente a los temas PIGA, en el período 2016 -2019 se aprobó y concertó el PIGA y PACA 2016-2020 y se atendió la Auditoria de control y seguimiento al cumplimiento legal y ejecución del PIGA por parte de la SDA, se realizó el mantenimiento de la matriz de aspectos y valoración de impactos ambientales y de la matriz normativa. Periódicamente se llevan a cabo actividades como el Día sin carro, bici travesía, salidas ambientales, logística del mercado campesino, Piloto Préstamo de Bicis y Campaña Ahorro de Agua. Se radicó el Registro PEV ante la SDA de la Sede del ArchivoSe generó el Reporte Generador de RESPEL-IDEAM.  En el año 2018, se logró la certificación con el ICONTEC del SGC de la SDP , en el marco de la Norma ISO 9001:2015.  En el año 2019 se llevó a cabo la Auditoria de Renovación al Certificado del SGC. En lo referente al Sistema de Información para la Planeación y Gestión (SIPG): Se culminó el levantamiento de requerimientos funcionales del software para los módulos proyectos de inversión y plan operativo anual POA, y se desarrolló el prototipo de software en un 100%.  Se finalizó la construcción del módulo para la gestión del riesgo en el SIPG, se realizó jornada de capacitación a los enlaces y se indicó que su operación será a partir del mes de enero de 2020 con la correspondiente actualización de riesgos.  Se desarrolló un espacio virtual a través del cual se dieron a conocer lineamientos del MIPG en la SDP, el cual incluyó 8 lecciones, que corresponden a una introductoria y a las siete dimensiones del MIPG.  Se revisaron, ajustaron y actualizaron documentos igualmente se ajustó y adoptó el Manual de Contratación. Adicionalmente, se realizaron las Charlas Taller sobre (I) Taller Contratación Selección y Ejecución Contractual  Es importante señalar que a través de la ejecución de las actividades programadas para la vigencia se garantiza la Implementación del SIG bajo las directrices del MIPG.</t>
  </si>
  <si>
    <t>Fortalecimiento del ciclo de las políticas públicas en el Distrito Capital</t>
  </si>
  <si>
    <t>Realizar El 100 % Del Sistema De Seguimiento Y Evaluación De Las Políticas Públicas Distritales.</t>
  </si>
  <si>
    <t>VIGENCIA (a 31/12/2019): Se desarrolló el "Sistema de Seguimiento y Evaluación de Políticas Públicas de D.C.", el cual cuenta con los módulos de Parametrización, Política Pública, Plan de Acción, Batería de Indicadores, Registro de Seguimiento, Informes de Seguimiento. Durante el periodo se realizan las actividades de aplicación de los guiones de prueba por parte de los usuarios funcionales del sistema. La ejecución de dichas pruebas permite evaluar que las funcionalidades del Sistema cumplan de manera satisfactoria con lo definido en los casos de uso y en las reuniones de retroalimentación con el consultor. La verificación del cumplimiento se realizó a través de los Comités de Gerencia del contrato 446-2018, espacios en donde la SDP y el consultor hicieron seguimiento al cumplimiento del plan de trabajo, los avances de los productos y se realizaron las observaciones técnicas y administrativas pertinentes para el desarrollo del proyecto.</t>
  </si>
  <si>
    <t>Realizar 14 Estudios Que Permitan Contar Con Información De Calidad Para La Formulación, Seguimiento Y Evaluación De Políticas Públicas.</t>
  </si>
  <si>
    <t>VIGENCIA (a 31/12/2019): Se realizaron los siguientes estudios 2016-2019: 1 Descrición de los Resultados Obtenidos del Operativo de Campo para la Aplicación de las 7.250 Encuestas 2 Diagnostico y Propuesta de Actualización Sistema Distrital de Juventud 3 Evaluación Institucional de la Política Pública de y para la Adultez del Distrito Capital. 4.1 Cartilla Resumen: Así son la Familias Bogotanas. Una mirada desde la Política Pública 4.2 Estudio crítico-analítico sobre las familias del Distrito 5.1 Cartilla paso a paso para la formulación de proyectos de inversión con enfoques poblacional-diferencial y de género. 5.2 Estrategia de Transversalización de los Enfoques Poblacional-Diferencial y de Género en los Proyectos de Inversión a Nivel Distrital y Local 6 Evaluación Institucional del Programa de Prevención y Atención a la Maternidad y Paternidad Temprana (PPMPT). 7 Caracterización de grupos poblacionales que han sido víctimas en el marco del conflicto armado y que se encuentren en la ciudad de Bogotá, especialmente personas de los sectores LGBTI y personas víctimas de situaciones de riesgo para la ocurrencia del delito de trata. 8 Estudio sobre la identificación de barreras de acceso a la salud de hombres transgeneristas en el marco de la política pública LGBTI. 9 Evaluación de los resultados de la política pública LGBTI. 10 Análisis de gestión y procesos de la política pública distrital de seguridad alimentaria y nutricional 2007-2015/ diagnóstico e identificación de factores estratégicos de la seguridad alimentaria y nutricional en Bogotá, para la reformulación de la política distrital de SAN. 11 Documento de diagnóstico e identificación de factores estratégicos para la formulación de la política pública distrital de ciencia, tecnología e innovación 2018-2038 / documento técnico de la política pública de ciencia, tecnología e innovación 2017-2038 12 Diagnóstico sobre la transversalización del enfoque de género y orientaciones sexuales e identidades de género</t>
  </si>
  <si>
    <t>Fortalecimiento del sistema de seguimiento y evaluación de los instrumentos del Plan de Desarrollo</t>
  </si>
  <si>
    <t>Implementar 100 %  Del Sistema De Seguimiento A La Inversion Y A Sus Esquemas De Ejecucion.</t>
  </si>
  <si>
    <t>VIGENCIA (a 31/12/2019): En lo corrido del 2019, se firmaron los contratos 332 y 338 cuyo objeto es "implementar y entregar operando de manera integral a la SDP la solución de software para el seguimiento del plan de desarrollo distrital y su respectiva interventoría, para ejecutar la construcción de la herramienta de seguimiento al Plan de Desarrollo - PDD la cual permitirá realizar la programación, seguimiento, al plan de acción del Plan de Desarrollo Distrital y de los Planes de Desarrollo Local. Con esta herramienta se busca dar un manejo dinámico de la información, de manera que se puedan llevar estructuras de información que contribuyan al análisis de los compromisos del Plan. Dentro de las actividades que se adelantaron esta la entrega de la primera versión del acta de constitución del proyecto y cronograma de actividades aplicando la metodología de Gerencia de Proyectos de las Tecnologías de la Información y las Comunicaciones de la SDP ¿ A-LE-284. En cuanto al documento de Arquitectura se adelantaron las sesiones técnicas para la elaboración del documento de Arquitectura, el cual fue remitido en su primera versión por parte de la Unión Temporal donde se define el diseño, entendimiento y alcance para los arquitectos de software, diseñadores, desarrolladores y analistas funcionales documento que sirve como línea base para la realización de una arquitectura detallada por parte de los líderes técnicos el cual fue aprobado al igual que los documentos de gestión del cambio y diseño gráfico. En cuanto a los módulos se presentan los siguientes avances: Administración funcional del sistema, Banco de proyectos e Instrumentos de planeación se han adelantado los análisis de requerimientos y revisión de prototipos y casos de uso. Para el módulo Plan de acción se hizo la primera verificación de prototipos. Así mismo dentro de las actividades adelantadas se hizo la revisión y ajuste del cronograma del proyecto.</t>
  </si>
  <si>
    <t>Implementar 4 Agendas Donde Se Establezca Un Diálogo Directo Entre Ciudadanía Y La Sdp, En El Marco De Sus Instrumentos Y Procesos De Planeación</t>
  </si>
  <si>
    <t>VIGENCIA (a 31/12/2019): Se adelantaron actividades de formulación y/o implementación de estrategias de participación en los siguientes procesos:  1. POT. 2. Legalización de Barrios 3. Planes Parciales de Renovación Urbana. 4. Participación en Políticas Públicas 6. Se brinda acompañamiento a la Red Institucional Distrital a las Veedurías Ciudadanas 7. Equidad y Políticas Poblacionales 8. Operaciones Estratégicas 9. Diversidad Sexual 10. Otras actividades de apoyo a) Integración Regional: En la agenda 2019 se apoyó 1 evento, b) SISBEN: Se coordinó y acompañó la reunión de líderes comunales de la Localidad de Kennedy con la Dirección de SISBEN para dar a conocer la encuesta del SISBEN. 11) Se apoyó la realización de la agenda gay en el CAIDS de Teusaquillo. 12) Se apoyó la reunión con lideresas trans, organizaciones sociales trans, instituciones adscritas al distrito, la Dirección de Diversidad Sexual y la diputada española Karla Antonelli, 13) se asistió de manera técnica a dos consejos consultivos, para abordar los temas de educación y evaluación del Consejo Consultivo. 14) Se participó y apoyó la realización de la XV versión de la semana raizal. 15) Se participó en la mesa local de víctimas del conflicto armado de la localidad de Mártires. 16) Se participó en el Concejo Consultivo y de Concertación para los pueblos indígenas de Bogotá. 17) Se diseñó e implementó la estrategia de participación para la presentación de la política distrital de ruralidad en la localidad de Usme. 18) Se organizó y lideró el taller "Herramientas para el control social, conociendo los instrumentos de planeación: Planes de Desarrollo¿ 19) Se apoyó la programación de tres encuentros ciudadanos previos a la rendición de cuentas en el Distrito de los cuales se realizó uno (Zona Norte) y los dos restantes fueron sustituidos por un encuentro ciudadano virtual transmitido vía internet desde la Veeduría Distrital a espacios de participación habilitados en las 20 localidades.</t>
  </si>
  <si>
    <t>Garantizar 100 % Del Apoyo Metodológico, Administrativo Y Logístico Para El Funcionamiento Del Ctpd, Teniendo En Cuenta Su Plan De Acción Y Las Competencias De La Sdp.</t>
  </si>
  <si>
    <t>VIGENCIA (a 31/12/2019): Para Garantizar el apoyo metodológico para el funcionamiento del CTPD, se suscribió el convenio 264 de 2019 con la Universidad Nacional. Así mismo, la Dirección de Participación brinda el apoyo administrativo y técnico necesario para el desarrollo de actividades del CTPD, con lo cual se generan las condiciones logísticas y físicas necesarias para el adecuado funcionamiento y cumplimiento de su Plan de Acción. Además del acompañamiento a las Comisiones, Mesas Directivas, Plenarias y eventos del CTPD, donde se apoyó el proceso de análisis y estudio de las temáticas que ocupan al Consejo, se entregaron dos productos que dan cuenta del contexto de la planeación participativa de la ciudad y sistematizan el debate de la Revisión General del POT. Por otro lado, se realizó un documento que sistematiza el proceso de elaboración del concepto del CTPD sobre la Revisión General del Plan de Ordenamiento Territorial. El texto se llama, ¿Cómo se elaboró el concepto? Memorias del estudio del CTPD a la Revisión General del POT. Esta sistematización se enfoca en el trabajo del Consejo en los 30 días hábiles que tuvo para el estudio del proyecto desde la entrega realizada por la Secretaría Distrital de Planeación. En lo corrido del año el apoyo se ha centrado en las siguientes actividades de trabajo conforme al Plan de Acción del CTPD 2019: Mesas Directivas: 10 Plenarias: 21 Comisión POT: 11 Comisión Desarrollo Regional: 10 y 1 recorrido Comisión PDD: 11 Comisión Poblacional: 9 y 1 foro Comisión de Participación: 11 Revisiones de prensa semanal 10 Resumen de construcción del concepto de revisión del POT 1 Apoyo al proceso de análisis y estudio de las temáticas de competencia del CTPD sobre la revisión general del POT, estipuladas en el Plan de Acción 2019 Seguimiento al Convenio Interadministrativo de cooperación con la Universidad Nacional de Colombia</t>
  </si>
  <si>
    <t>Atender 100 % De Las Solicitudes De Conceptos De Las Iniciativas App En Fase De Prefactibilidad Y Factibilidad.</t>
  </si>
  <si>
    <t>VIGENCIA (a 31/12/2019): Se han emitido conceptos de viabilidad de las siguientes solicitudes: 2017: APP Bike Bogotá: Proyectos de CAPS USME para subred sur (Zona del Virrey), SAN CRISTÓBAL de la subred Centro Oriente y LA GRANJA calle 80 localidad de Engativá perteneciente a la red norte. -SDS.  Espacio Público Parqueaderos Multimodales Carrera 15. HUB de Movilidad Parque Nacional CF. HUB de Movilidad Plaza Calle 125 . Proyecto para Democratizar el deporte, fortalecer la seguridad y aumentar parqueaderos Subterráneos en Álamos Engativá. 2018 APP BPM Baños Públicos Modernos de la UAESP APP para la Recuperación de 5.600 M2 de espacio público de las bahías de las calles 96 y 97 entre carreras 10 y 11: Espacio Público, Movilidad, Comercio y Estacionamientos DADEP APP para la recuperación de 4.700 m2 de espacio público de la plazoleta del Teatro Nacional La Castellana y su área de influencia: Espacio Público, Movilidad, Comercio y Estacionamientos- DADEP APP para la intervención de la plaza de mercado La Perseverancia, Bogotá - SDDE. APP para Servicios Funerarios Integrales Distrito Capital UAESP  APP para el Diseño, construcción, equipamiento, mantenimiento y operación de un Almacén Central y gestión de la Cadena de Logística de Suministros para la distribución y dispensación de medicamentos e insumos en establecimientos de salud en la ciudad de Bogotá D.C. - SDS  APP Operación, mantenimiento y explotación de un Sistema de Transporte Público de Bicicletas para la ciudad de Bogotá D.C  Análisis Matriz de riesgos y del contrato para la APP de iniciativa pública Construcción del Hospital de Bosa, - SDS  APP CORPARQUES Parque Metropolitano Mundo Aventura  APP Nuevo Parque Salitre Mágico - IDRD, APPECOPARK 98 - DADEP APP para la Recuperación de 11.400 M2 de espacio público de la bahía de la Avenida Boyacá entre calles 23 y 23c:  DADEP. 2019 Nuevo Centro Administrativo Distrital, Sec. General. Bolera El Salitre, IDRD Complejo Deportivo El Campin, IDRD</t>
  </si>
  <si>
    <t>Elaborar 3 Informes De Seguimiento A Los Documentos De Política Pública Aprobados Por El Conpes Bogotá</t>
  </si>
  <si>
    <t>Consolidar 5 Documentos De Política Pública Para Ser Pesentados Ante El Conpes D.C.</t>
  </si>
  <si>
    <t>VIGENCIA (a 31/12/2019): Se aprobaron 13 Documentos CONPES D.C. CONPES 01 ¿Transparencia, integridad y no tolerancia con la corrupción¿, CONPES 02 "Economía cultural y creativa", CONPES 03 "Servicio a la ciudadanía", CONPES 04 ¿Ciencia, tecnología e innovación¿, CONPES 05 ¿Integral de Derechos Humanos¿, CONPES 06 ¿Espacio público¿, CONPES 07 ¿Gestión Integral de Talento Humano¿, CONPES 08 ¿Juventud¿, CONPES 09 ¿Seguridad alimentaria y nutricional¿, CONPES 10 ¿Cultura ciudadana¿, CONPES 11 ¿Actividades sexuales pagadas en Bogotá¿, CONPES 12 ¿Libertades Fundamentales de Religión, Culto y Conciencia¿, CONPES 13 ¿Educación Ambiental¿. En ejercicio de la Secretaría Técnica del CONPES D.C. se estudiaron y tramitaron 31 políticas públicas entre planes de acción de políticas públicas vigentes y políticas nuevas (Propuesta de estructuración de la política). Para las políticas públicas radicadas, en la vigencia se adelantaron seis comités de viabilidad, siete sesiones para estudio en Pre CONPES y cuatro sesiones del CONPES D.C. para aprobación de documentos.</t>
  </si>
  <si>
    <t>Estrategia de articulación y cooperación entre Bogotá y la región</t>
  </si>
  <si>
    <t>Formular 1 Estretegia De Intervención Sobre Las Cuencas Hídricas</t>
  </si>
  <si>
    <t>VIGENCIA (a 31/12/2019): Macroproyecto Urbano del Río Tunjuelo (MURT): ¿ Se ejecutó la fase de diagnóstico del proyecto BPIN 20017000050018, logrando la caracterización, el diagnóstico y la línea base de la Cuenca urbana del río Tunjuelo, junto a un proceso de participación que incluyó la presentación del proyecto en 7 localidades del ámbito de influencia, 11 mesas de trabajo y 22 talleres de participación, incluidos taller de Visión y Cierre. ¿ Se contrato la consultoría y la interventoría para llevar a cabo la fase de formulación de la Estrategia de Intervención Integral de la Cuenca Urbana del río Tunjuelo en el marco del proyecto SGR BPIN 201700050018. ¿ En el marco del Decreto de Racionalización, se proyectó y envío la justificación y soporte sobre la no viabilidad para continuar con el funcionamiento del esquema institucional señalado en el Art. 3 del Decreto 316 de 2004.  (Aporte a la magnitud de la meta: 0,225) Operación Estratégica Río Fucha (OERF): ¿ Actualización del diagnóstico para la reformulación de la Estrategia de Intervención Integral. ¿ Delimitación cartográfica del ámbito de intervención con relación con las demás Operaciones Estratégicas en el marco del Decreto Distrital 190-2004-POT. ¿ Elaboración DTS de reformulación, cartografía y documentos anexos de soporte. ¿ Consolidación de información del proceso de participación y del proceso de coordinación interinstitucional llevados a cabo durante los procesos de diagnóstico, formulación y reformulación. ¿ Presentación del proceso de reformulación de la OERF ante la Comisión Intersectorial de Operaciones Estratégicas y Macroproyectos ¿CIOEM, en 3 sesiones realizadas en 2019. ¿ Elaboración y radicación de proyecto de Decreto y exposición de motivos para la adopción de la OERF. ¿ En el marco de la Revisión POT 2018- 2019 de la SDP, se armonizó la propuesta de la formulación OERF en los documentos del DTS de la Revisión General y como soporte de las actuaciones urbanas integrales. (Aporte a la mag</t>
  </si>
  <si>
    <t>Formular 3 Lineamientos Para Operaciones Estratégicas Con Impacto Regional.</t>
  </si>
  <si>
    <t>VIGENCIA (a 31/12/2019): Operación Estratégica Anillo de Innovación: - Actualización del diagnóstico para la formulación de la Operación Estratégica. - Expedición resolución No. 2003 de 2019 por la cual se precisa y actualiza la información cartográfica de las Operaciones Estratégicas Fontibón-Aeropuerto Eldorado- Engativá-Aeropuerto-Guaymaral-,  Anillo de Innovación (Centralidad Salitre - Zona Industrial) y Centro (Centro Histórico - Centro Internacional) del Mapa No. 32 del Decreto Distrital 190 de 2004. - Elaboración DTS de formulación, cartografía y documentos anexos de soporte. - Consolidación de información del proceso de participación y del proceso de coordinación interinstitucional llevados a cabo durante los procesos de diagnóstico, formulación y reformulación. - Presentación del proceso de reformulación de la OERF ante la Comisión Intersectorial de Operaciones Estratégicas y Macroproyectos -CIOEM, en 2 sesiones realizadas en 2019. - Elaboración y radicación ante la DACJ de la SDP de proyecto de Decreto y exposición de motivos para la adopción de la OERF. - En el marco de la Revisión POT 2018- 2019 de la SDP, se armonizó la propuesta de la formulación OEAI en los documentos del DTS de la Revisión General del POT y como soporte de las actuaciones urbanas integrales.  Operación Estratégica Centralidad Corabastos (OECC): - Elaboración y formulación de los lineamientos de la operación estratégica con impacto regional, soportados en el Documento Técnico de Soporte (DTS) de diagnóstico, y con un total de 61 lineamientos clasificados por componente. - En el marco de la Revisión POT 2018- 2019 de la SDP, se armonizó la propuesta de la formulación OECC en los documentos del DTS de la Revisión General del POT y como soporte de las actuaciones urbanas integrales.</t>
  </si>
  <si>
    <t>Implementar 4 Iniciativas De Asistencia Técnica De Cooperación Regional.</t>
  </si>
  <si>
    <t>VIGENCIA (a 31/12/2019): En el marco de las asistencias técnicas programadas en el plan de trabajo del convenio 428 de 2018, bajo el eje de cooperación técnica se cumplió con lo establecido y fueron llevadas a cabo las asistencias técnicas de: Código de Policía (Seminario Taller - instrumentalización del Código de policía)* Curadurías Urbanas (Curador Urbano - implementación Resolución 095 de 2019 - Min Vivienda)*Seguridad Vial*Gestión integral de residuos sólidos, peligrosos y especiales. Gestionar la ejecución y seguimiento de los convenios de asistencia suscritos entre Bogotá y entes territoriales- Durante este periodo se realizó reunión con el comité para la conexión vial Cota Suba, entregando los compromisos solicitados en dicha reunión, se coordinó y realizó la capacitación en medios digitales a los funcionarios de Choachí por parte del equipo de Canal Capital. Se realizó reunión con los siguientes municipios Funza, La Calera y.Soacha para llevar a cabo la supervisión del Convenio. Se tuvo reunión con la Gobernación de Cundinamarca el 9 de diciembre sobre la supervisión del convenio para el año 2019 y recomendaciones de empalme y 2020. Desarrollar acciones que permitan integración de Bogotá y los municipios que hacen parte de las mesas técnicas, en el marco de las actividades propuestas en el convenio 428 de 2018, y bajo el eje Agenda programática regional, del nombrado convenio durante 2019, se mantuvo el trabajo en las mesas propuestas por el CIT, como prioritarias, para el cumplimiento de la visión regional 2030 - las meas con las que se trabajó en la vigencia fueron: - Sistema Aeroportuario Regional (Antes Aeropuerto Dorado II) - Seguridad Vial - Residuos Sólidos.</t>
  </si>
  <si>
    <t>Elaborar 12 Estudios Y/O Modelaciones Sobre La Dinámica Urbana Y Regional</t>
  </si>
  <si>
    <t>VIGENCIA (a 31/12/2019): Se ha realizado los siguientes estudios desde el 2017: a) Determinantes del precio del suelo y del cambio de uso b) Dinámica de la localización industrial en Bogotá: *Identificación de los sectores y localizaciones estratégicas para el ordenamiento territorial : *Análisis de las condiciones físicas relacionadas con la localización de las unidades productivas en Bogotá aplicación de un modelo de regresión logística para la localización en el polígono La Flecha  c)Una mirada a la dinámica poblacional de Bogotá y los municipios circunvecinos  d) Informalidad laboral en Bogotá el cual se orientan desde el punto de vista de los elementos urbanos que son propiamente del interés de la planificación urbana, es decir, identificar el grupo de factores de tipo urbano que contribuyen a explicar la configuración espacial de la informalidad laboral y empresarial además de los determinantes sectoriales   e) Competitividad y Territorio contiene una caracterización espacial de la actividad exportadora de Bogotá con el fin de identificar los determinantes territoriales del acceso a mercados internacionales.  f)  Análisis de condiciones y determinantes de la productividad de las empresas localizadas en Bogotá..  g) Análisis de las dinámicas de relocalización empresarial y relevancia relativa de las aglomeraciones económicas de Bogotá y la región: revisa la evolución de los patrones de localización de las unidades económicas de la ciudad y municipios aledaños.  h) Revisión de casos en donde el desarrollo de infraestructura tuviera como fuente de financiamiento la captura de rentas del suelo: análisis de estudios de caso a nivel mundial de instrumentos de financiación urbana con base en suelo y sus instrumentos de gestión asociados.   i) Convergencia y clubs de convergencia en precios de vivienda nueva en Bogotá y Cundinamarca: el documento realiza un análisis de convergencia de los precios por metro cuadrado de las viviendas en Bogotá a nivel de UPZ y regi</t>
  </si>
  <si>
    <t>Formular 1 Lineamiento Intersectorial Para La Ejecución De Una Operación Estratégica Asociada A La Innovación.</t>
  </si>
  <si>
    <t>VIGENCIA (a 31/12/2019): - Actualización del diagnóstico para la formulación de la Operación Estratégica. - Expedición resolución No. 2003 de 2019 por la cual se precisa y actualiza la información cartográfica de las Operaciones Estratégicas "Fontibón-Aeropuerto Eldorado ¿ Engativá ¿Aeropuerto Guaymaral", "Anillo de Innovación (Centralidad Salitre ¿ Zona Industrial) y "Centro (Centro Histórico ¿ Centro Internacional)¿ del Mapa No. 32 del Decreto Distrital 190 d 2004. - Elaboración DTS de formulación, cartografía y documentos anexos de soporte. - Consolidación de información del proceso de participación y del proceso de coordinación interinstitucional llevados a cabo durante los procesos de diagnóstico, formulación y reformulación. - Presentación del proceso de reformulación de la OERF ante la Comisión Intersectorial de Operaciones Estratégicas y Macroproyectos ¿CIOEM, en 2 sesiones realizadas en 2019. - Elaboración y radicación ante la DACJ de la SDP de proyecto de Decreto y exposición de motivos para la adopción de la OERF. - En el marco de la Revisión POT 2018- 2019 de la SDP, se armonizó la propuesta de la formulación OEAI en los documentos del DTS de la Revisión General del POT y como soporte de las actuaciones urbanas integrales.</t>
  </si>
  <si>
    <t>Secretaría Distrital de la Mujer</t>
  </si>
  <si>
    <t>Mujeres protagonistas, activas y empoderadas</t>
  </si>
  <si>
    <t>Formular Y Acompañar Técnicamente 1 Plan De Igualdad De Oportunidades Para Su Implementación</t>
  </si>
  <si>
    <t>Asesorar 15 Planes Sectoriales De Transversalización Para La Igualdad De Género</t>
  </si>
  <si>
    <t>Ejecutar 5 Proyectos Con Acciones Afirmativas En El Ejercicio De Los Derechos En El Marco Del Pioeg  Y Desc De Las Mujeres En Su Diversidad</t>
  </si>
  <si>
    <t>Diseñar E Implementar 1 Política Intersectorial De Abordaje De La Prostitución</t>
  </si>
  <si>
    <t>Sensibilizar A 5400 Personas En Ejercicio De Prostitución En Derechos Humanos, Desarrollo Personal Y Salud</t>
  </si>
  <si>
    <t>Operar 2 Casas De Todas Para La Atención Integral A Mujeres En Ejercicio De Prostitución</t>
  </si>
  <si>
    <t>Implementar 1 Estrategia Pedagógica De Masculinidades</t>
  </si>
  <si>
    <t>Asesorar 10 Instancias Y Espacios De Participación Distrital Que Realizan Acciones De Seguimiento, Evaluación Y Monitoreo A Las Políticas Públicas</t>
  </si>
  <si>
    <t>Fortalecer 500 Mujeres Que Participan En Instancias Distritales.</t>
  </si>
  <si>
    <t>Territorialización de derechos a través de las Casas de Igualdad de Oportunidades para las Mujeres</t>
  </si>
  <si>
    <t>Realizar 1 Estrategia Para La Promoción De Los Derechos De Las Mujeres Dirigida A Niñas, Niños Y Adolescentes.</t>
  </si>
  <si>
    <t>Operar 20 Casas De Igualdad De Oportunidades Para Las Mujeres</t>
  </si>
  <si>
    <t>VIGENCIA (a 31/12/2019): Las Casas de Igualdad de Oportunidades para las Mujeres, institucionalizadas por medio del Acuerdo 583 de 2015 del Concejo de Bogotá, son dinamizadas a través del modelo de atención de las CIOM, el cual, requiere para su operación de la infraestructura física y  personal idóneo para garantizar la continuidad y posicionamiento de las acciones territoriales adelantadas para contribuir a la garantía de derechos de las mujeres en el marco de dicho modelo y necesidades técnico administrativas que le permiten ofrecer en óptimas condiciones a las ciudadanas los servicios que allí se ofertan.  En este sentido,  se adelantan las acciones necesarias para garantizar su operatividad durante la vigencia 2019, entre las que se encuentran, la suscripción de los contratos de arrendamiento,  servicios de aseo y cafetería, vigilancia y seguridad privada, servicios integrados de comunicaciones convergentes, así como el pago  de los servicios públicos. Así mismo, se continúan desarrollando acciones en aquellas zonas de difícil acceso, tales como las zonas rurales de las localidades de Ciudad Bolívar, Usme, Sumapaz y Chapinero.   Ahora bien, se continua garantizando la operatividad de las Casa, ya que, es fundamental para el posicionamiento de los derechos de las mujeres en el territorio, atendiendo a las dinámicas de cada una de las localidades, así como el desarrollo y implementación del modelo de atención  y acercamiento de los servicios de la SDMUJER  en las localidades.</t>
  </si>
  <si>
    <t>Vincular 120000 Mujeres En Sus Diversidades A Procesos De Promoción, Reconocimiento Y Apropiación De Derechos, A Través De Las Casas De Igualdad De Oportunidades Para Las Mujeres.</t>
  </si>
  <si>
    <t>VIGENCIA (a 31/12/2019): En el marco del modelo de atención de las Casas de Igualdad de Oportunidades para las Mujeres, se han vinculado mujeres a diferentes acciones orientadas a su empoderamiento, mediante las cuales han adquirido herramientas para la superación de violencias en su contra, así como, para las afectaciones negativas que las mismas han dejado en su salud emocional. En este sentido, se promovieron acciones de visibilización de los derechos de las mujeres como jornadas de información, sensibilización sobre derechos de las mujeres desde los enfoques de la Política Pública de Mujeres y Equidad de Género, adicionalmente, sensibilizaciones en los Derechos Sexuales y Derechos Reproductivos, los encuentros de conversación psicosocial liderados por el equipo psicosocial, los encuentros colectivos psico jurídicos que integra los servicios de orientación y asesoría jurídica con la orientación psicosocial, los eventos de conmemoración de fechas emblemáticas  han permitido visibilizar los derechos de las mujeres  y finalmente procesos de fortalecimiento de las mujeres organizadas. Teniendo en cuenta lo anterior, esta Dirección a través de este ejercicio ha vinculado 126,403  mujeres durante la vigencia 2016 a 31 diciembre de de 2019, así:  2016: vinculó a 2.016 mujeres  2017: vinculó a 40.043 mujeres  2018: vinculó a 45.389 mujeres  2019: vinculó a 38,955 mujeres</t>
  </si>
  <si>
    <t>Realizar 30000 Orientaciones Y Asesorías Jurídicas A Mujeres Víctimas De Violencias A Través De Casas De Igualdad De Oportunidades Para Las Mujeres.</t>
  </si>
  <si>
    <t>VIGENCIA (a 31/12/2019): La atención socio jurídica especializada en los enfoques de derechos humanos de las mujeres, género y diferencial, que se brinda desde las Casas de Igualdad de Oportunidades para las Mujeres, contribuye de manera progresiva y significativa para que las mujeres ejerzan el derecho al acceso a  la administración de justicia con elementos que les permite identificarse como sujetas de derechos, dotándolas de elementos prácticos que les facilita exigir el restablecimiento y garantía de sus derechos, disminuyendo y afrontando las barreras de acceso al ejercicio pleno de su ciudadanía. Estas orientaciones y asesorías tienen como fortalezas e importancia, a partir de los aprendizajes y experiencia acumulada, entre otras: i) El progreso significativo en la promoción de la igualdad de género y garantía de los derechos humanos de las mujeres , ii) Identificación y acciones particulares para la deconstrucción de estereotipos, prejuicios que mantienen a las mujeres en los ciclos de violencias por desconocimiento de sus derechos y las rutas de atención, de otra parte,  se destaca como avances cualitativos con estas orientaciones y asesorías. i) Aumento en el inicio de acciones en procesos persuasivos para promover la denuncia y consecuente trámite de medidas de protección, ii) El reconocimiento por parte de las mujeres de sus derechos, no solamente como derechos subjetivos objeto de no injerencia del Estado, sino como derechos humanos, lo que permite ubicarlos en un grado de exigencia para todas las instituciones, así como la obligación de actuación dentro del marco de la debida diligencia, iii) Se aporta en la visibilización de la sistematicidad de las violencias, los ciclos de las violencias, así como contextos de marginación y discriminación contra las mujeres y no simplemente como hechos aislados que ocurren en la vida de las mujeres tanto en los espacios públicos y privados.</t>
  </si>
  <si>
    <t>Realizar 30000 Orientaciones Psicosociales Que Contribuyan Al Mejoramiento De La Calidad De Vida De Las Mujeres.</t>
  </si>
  <si>
    <t>VIGENCIA (a 31/12/2019): Para el mejoramiento de la calidad de vida de las mujeres, el servicio de orientación psicosocial de las Casas de Igualdad de Oportunidades para las Mujeres se constituye en un espacio privado de reflexión sobre las violencias y malestares que afrontan las¿mujeres¿en el que se pretende identificar el impacto emocional y relacional de estas problemáticas, así como las rutas de atención, visibilizando los recursos y las redes de apoyo con las que cuentan las ciudadanas participantes.  Esta estrategia ha permitido mitigar los efectos de las violencias contra las mujeres, tales como el silenciamiento, la vergüenza, la naturalización o justificación de las violencias y la culpa¿a la vez que¿se¿configuran como¿una herramienta para promover la independencia, la libertad, la autonomía y la confianza en las¿personas asistentes al espacio que contribuye a la construcción y obtención de recursos por parte de las ciudadanas, para reconocer y apropiar su derecho a una vida libre de violencias.  En este contexto, para la vigencia 2016 a  2019 se adelantaron un total de 29371 orientaciones psicosociales.</t>
  </si>
  <si>
    <t>Implementar 1 Estrategia Para El Fortalecimiento De Los Comités Operativos Locales De Mujer Y Género Y Consejos Locales De Mujeres.</t>
  </si>
  <si>
    <t>VIGENCIA (a 31/12/2019): El abordaje del Derecho a la participación y representación política de las Mujeres significa la construcción de estrategias integrales que de forma interdisciplinaria, aportan a la cualificación de los liderazgos de las Mujeres y sus instancias locales de participación. Por dicha razón, se avanzó en la formulación del plan de acción donde se priorizaron los derechos de participación y representación política de las mujeres y el derecho a una vida libre de violencias, de manera articulada con los sectores presentes en cada localidad, tales como: Salud, Integración Social, Alcaldía Local e IDPAC, se lograron acciones de sensiblización relacionadas con el presupuesto sensible al género, ademas de realizar las conmemoraciones emblemáticas para las mujeres en el territorio, y la socialización de la oferta de las entidades presentes en el territorio.  Por otro lado, se conformó y desarrolló Semilleros  con el fin de cualificar nuevos liderazgos de mujeres que tuvieran la capacidad de participar e incidir en las diferentes instancias de participación, como el COLMYG y así poder posicionar las agendas y necesidades de las mujeres, atendiendo a las dinámicas de cada localidad.  Adicionalmente se ha realizado seguimiento a los proyectos de inversión de la localidades para lograr incluir los enfoques de la política pública de mujeres y equidad de género. Es importante tener en cuenta que la secretaría técnica de los COLMYG y/o CLM de cada una de las localidades  es realizada por la entidad,  así mismo la entidad realiza el acompañamiento los Consejos Locales de Mujeres. Por otro lado, mediante el proceso de fortalecimiento a los COLMYG y CLM las mujeres en sus diversidades se unieron para decidir sobre la destinación del presupuesto que otorgó el proyecto y así visibilizar desde diferentes escenarios, las acciones a desarrollar en el marco de los derechos de las mujeres en sus territorios.</t>
  </si>
  <si>
    <t>Gestión del conocimiento con enfoque de género en el Distrito Capital</t>
  </si>
  <si>
    <t>Elaborar Y Divulgar 1 Caracterización Cualitativa Y Cuantitativa De Las Personas En Ejercicio De Prostitución, Explotación Sexual Y Trata De Personas Con Fines De Explotación Sexual</t>
  </si>
  <si>
    <t>Formar 20000 Mujeres (Niñas, Adolescentes Y Adultas) En Temas De Promoción, Reconocimiento Y Apropiación De Sus Derechos A Través Del Uso De Herramientas Tic Y Metodologías Participativas</t>
  </si>
  <si>
    <t>VIGENCIA (a 31/12/2019): Los procesos de formación en derechos de las mujeres a través del uso de TIC, lograron formar un total de 20.077 mujeres durante lo corrido del cuatrienio, acercando a las participantes a la sociedad del conocimiento a través del mundo digital, brindándoles elementos para acercarse a contenidos críticos y el uso de herramientas que les permitieron el disfrute de sus derechos, y asimismo, recomendaciones para vivir una experiencia virtual con seguridad. Al discriminar por año, se encuentra que durante la vigencia 2016 la formación alcanzó un total de 2097 mujeres, en la vigencia 2017 se formaron 5.035 mujeres, en el año 2018 se formaron 5.856 mujeres y durante la vigencia 2019 se logró un total de 7.089 mujeres. Gracias a la sostenibilidad de los trabajos colaborativos con actores públicos y privados con los que se avanzó en la implementación de acciones mancomunadas para la construcción de ofertas formativas con enfoque de género y estrategias de convocatoria ampliada para llegar a más número de mujeres, se ha logrado alcanzar estas cifras. Estos actores fueron: SDE, Alta Consejería para las TIC, Colnodo, Nova-ventas y Prana.  A continuación se detalla la participación de las mujeres en la oferta normativa, durante el cuatrienio:  a) Curso básico en derechos de las mujeres. b) Seguridad digital con mujeres adultas. c) Seguridad digital con niñas y adolescentes. d) Ella Hace Historia. e) Curso - taller Tu hoja de Vida. f) ¿Yo en Digital. g) Curso en programación de computadores. h) Curso virtual mujeres super poderes. i) Metodologías presenciales: Ejercicios de formación en la política pública de mujeres y equidad de género bajo la modalidad presencial haciendo uso de técnicas como conversatorios, talleres de reflexión ¿ aprendizaje, intercambios de saberes, resignificación de escenarios, entre otros. j) Aprende TIC.</t>
  </si>
  <si>
    <t>Formar 3000 Mujeres A Través De La Escuela De Formación Política</t>
  </si>
  <si>
    <t>VIGENCIA (a 31/12/2019): A través de la Escuela de Formación Política se ha logrado un total de 3.039 mujeres formadas durante el cuatrienio. Al discriminar por año, podemos decir que durante la vigencia 2016 la formación alcanzó un total de 305 mujeres, en la vigencia 2017 se formaron 1.136 mujeres, en el año 2018 se formaron 819 mujeres y durante la vigencia 2019 se ha alcanzado un total de 779 mujeres.  Uno de los retos fundamentales de la EFPyP fue la vinculación de mujeres jóvenes y la identificación de nuevos liderazgos, hito que fue cumplido por medio de la implementación de estrategias de trabajo colaborativo que permitieron el intercambio de saberes, ampliar la convocatoria y el fortalecimiento del diseño e implementación de las acciones formativas. Las acciones de articulación se ejecutaron primordialmente con universidades publicas y privadas, entre las que se pueden mencionar: Universidad Pedagógica, Uniempresarial, UniAndina, Universidad de los Andes, Universidad Nacional, Universidad de la Salle, entre otras. Otro elemento estratégico fue el trabajo mancomunado con las mujeres de los COLMYG quienes apoyaron los procesos de convocatoria y la vinculación de mujeres en sus territorios.  La Escuela incorporo metodologías participativas, y la aplicación de aprendizajes en situaciones y experiencias concretas de las mujeres, los procesos formativos implementados de manera presencial durante el cuatrienio fueron:   a. Cultura Política. Total, de mujeres formadas 276. b. Cultura de Paz. Total, de mujeres formadas 29. c. Elegimos para transformar. Total, de mujeres formadas 892.  d. Curso Investigo, Propongo, Dialogo. Total, de mujeres formadas 541.  e. Curso Mi Voz, la Voz de Todas. Total, de mujeres formadas 481.  f. Curso decido para transformar. Total, de mujeres formadas 124.  g. Curso mujeres y política. Total, de mujeres formadas 228. h. Curso Virtual, con un total de 773 mujeres formadas.</t>
  </si>
  <si>
    <t>Actualizar Y Promover 1 Batería De Indicadores De Goce Efectivo De Los Derechos Por Parte  De Actores Corresponsables Con La Garantía De Los Derechos De Las Mujeres</t>
  </si>
  <si>
    <t>VIGENCIA (a 31/12/2019): La batería de indicadores del Observatorios de Mujer y Equidad de Género de la Secretaría Distrital de la Mujer-OMEG se ha desarrollado basada en 112 indicadores que reflejan las condiciones, situaciones y posiciones de las mujeres del Distrito Capital teniendo en cuenta los enfoques de género, de derechos y diferencial.  A través de su batería de indicadores, desde su actualización hasta su promoción, durante el cuatrienio se ha logrado la sostenibilidad del OMEG como herramienta para gestionar y recopilar información sobre los derechos de las mujeres en la ciudad.  Uno de los principales logros del OMEG, es el contar con una batería que realiza actualizaciones permanentes de la información acorde con la fuente de los datos, ofreciendo datos robustos y confiables desde un análisis de género, derechos de las mujeres y diferencial, todo esto, para favorecer la toma de decisiones en la gestión pública y otros escenarios de incidencia política.  Como reto para la administración, se evidenció la necesidad de acercar los datos a la ciudadanía y el reconocimiento de la batería de indicadores por parte de actores corresponsables con la Política Pública de Mujeres y Equidad de Género en el D.C. Para esto, se trabajó en la renovación de la batería de indicadores haciéndola más versátil para la realización de análisis internos y externos con herramientas de visualización y graficación de las realidades de las mujeres en materia de derechos en la ciudad. Asimismo, se efectuó la adaptación de herramientas cartográficas, publicando datos geoespaciales de información relevante para las mujeres en plataformas como datos abiertos e IDECA este último funcionando por medio de interoperabilidad entre las dos entidades. En cuanto al uso de la batería de indicadores se realizó como estrategia de difusión el acercamiento y asistencia técnica a entidades interesadas, presentaciones en escenarios académicos e institucionales con amplia participación ciudadana,</t>
  </si>
  <si>
    <t>Desarrollar 4 Líneas Editoriales Para La Divulgación De Conocimientos En Materia De Derechos De Las Mujeres</t>
  </si>
  <si>
    <t>VIGENCIA (a 31/12/2019): El OMEG avanzó en el posicionamiento de sus cuatro líneas editoriales identificadas como: Infografías, infomujeres, boletines y análisis de ciudad. Asimismo, incorporó notas de actualidad. Todo esto, con el objeto de favorecer la difusión y divulgación de información y conocimientos producidos en torno a la garantía de los derechos de las mujeres a través de la página web, herramienta para incorporar a la ciudadanía y otros actores en la sociedad del conocimiento.  Durante la actual administración, las visitas a la página web se han incrementado de manera considerable gracias a los procesos de producción documental y estrategias de divulgación, logrando un acumulado cuatrienio de 69.034 visitas. De manera discriminada las visitas al OMEG así: 2016: 11.104, 2017: 8.014, 2018: 26.212 y para el 2019 se logró un total de 23.704 visitas. La producción de líneas editoriales acumulado para el cuatrienio alcanzó un total de 205 documentos que se puede especificar en: análisis, producción y publicación de 50 infografías, 38 infomujeres, 13 boletines, 5 análisis de ciudad y 102 notas de actualidad. Estas pueden ser consultadas en la Web del OMEG. http://omeg.sdmujer.gov.co  Cada uno de estos documentos realizó un acercamiento analítico a las realidades que viven las mujeres en el Distrito Capital respecto a los 8 derechos priorizados por la Política Pública de Mujer y Equidad de Género-PPMyEG y se estructuraron respecto a los enfoques de género, derechos y diferencial. Dos de estos documentos definidos como libros de análisis de ciudad han sido primordiales para la estructura diagnóstica de la actualización de la PPMyEG y apoyar la creación de la Política Pública de Actividades Sexuales Pagadas.</t>
  </si>
  <si>
    <t>Implementar 1 Estrategia De Comunicación Libre De Sexismo Y Nuevas Masculinidades</t>
  </si>
  <si>
    <t>Acciones con enfoque diferencial para el cierre de brechas de género</t>
  </si>
  <si>
    <t>Fortalecer 500 Mujeres Que Hacen Parte De Instancias De Participacion Del Nivel Distrital Y Local</t>
  </si>
  <si>
    <t>VIGENCIA (a 31/12/2019): Durante el 2016 al 2019 se han desarrollado procesos de información, sensibilización y/o capacitación en el derecho a la participación y representación con equidad con el fin de cualificar el ejercicio de la participación y promover acciones de incidencia social y política en favor del posicionamiento de la agenda de los derechos humanos de las mujeres a partir del reconocimiento de sus diferencias y diversidades, así: 328 en 2016, 475 en 2017, 779 en 2018 y 680 en 2019.  Se han vinculado mujeres: indígenas, negras/afrocolombianas, gitanas, jóvenes, adultas y mayores, sordas, con discapacidad y cuidadoras, lesbianas y bisexuales, transgénero, campesinas y rurales, habitantes de calle, así como mujeres que integran los COLMYG, el CCM-EA, lideresas de organizaciones, CLM, Consejos Locales de Discapacidad, Consejos Locales de Sabios y Sabias. Producto de estos procesos, han adquirido conocimientos en: DD.HH., PPMyEG, mecanismos de participación ciudadana, sistema político y electoral, entre otros, contribuyendo a que se reconozcan a sí mismas como sujetas de derecho y ciudadanas. Han construido agendas diferenciales para incidir desde los enfoques de derechos, género y diferencial en la formulación de instrumentos de política pública, se han generado procesos organizativos alrededor de reivindicaciones específicas. Se ha adelantado acciones de movilización y visibilización de sectores específicos de mujeres promoviendo el respeto a sus derechos y la no discriminación, ha aumentado la capacidad de interlocución con actores institucionales, sociales y comunitarios, lo que ha permitido incidir en espacios de concertación distrital y local para la asignación de presupuestos sensibles al género. Algunas participantes decidieron postularse como candidatas a las JAL, vincularse a procesos organizativos y participar en actividades de la administración distrital. Mujeres históricamente invisibilizadas, han comenzado procesos de empoderamiento, gita</t>
  </si>
  <si>
    <t>Asistir Tecnicamente 10 Instancias De Coordinacion Y Seguimiento A Las Politicas Publicas  Poblacionales Del Distrito Capital</t>
  </si>
  <si>
    <t>VIGENCIA (a 31/12/2019): Durante cuatrienio se desataca: el posicionamiento de los enfoques de derechos de las mujeres, de género y diferencial, así como de derechos específicos de las mujeres en sus diferencias y diversidad a través de asistencia técnica a instancias de seguimiento y monitoreo a las políticas públicas, como: Comité de la Política Pública del Fenómeno de Habitabilidad en Calle, Consejo Consultivo de Desarrollo Rural, Comité Operativo Distrital de Infancia y Adolescencia, Mesa Distrital de Juventud, Comité Operativo de Adultez, Comité Operativo de Envejecimiento y Vejez, Consejo Distrital de Discapacidad y Comité Técnico Distrital de Discapacidad, Mesa Intersectorial de Diversidad Sexual, Consejo Consultivo y de Concertación para Pueblos Indígenas, Mesa de Gobierno Propio Embera, Comisión Consultiva de las Comunidades Negras, Afrocolombianas, Raizales y Palenqueras de Bogotá, D.C., Encuentro gitano y Encuentro raizal.  Producto del acompañamiento técnico se ha sensibilizado y orientado a servidoras y servidores de las distintas entidades acerca de la normatividad que promueve los DD.HH. de las mujeres y la incorporación del enfoque de género y diferencial en la planeación y diseño de las políticas públicas y sus planes de acción, la articulación interinstitucional y asignación de recursos para la realización de acciones en el marco de la PPMyEG y otras políticas. Dentro de las acciones a destacar han sido: la construcción de un documento sobre las necesidades en la atención a violencias específica para mujeres indígenas, el apoyo al proceso de educación flexible para mujeres gitanas, la implementación de un módulo raizal en la escuela de participación política afro, la articulación de las instituciones que hacen parte de las instancias en la implementación de las fechas conmemorativas, la incidencia en la formulación y reformulación de las Política Públicas poblacionales y sectoriales y, en la construcción de documentos de lineamiento para la ej</t>
  </si>
  <si>
    <t>Definir E Implementar 1 Estrategia Para Fortalecer El Consejo Consultivo De Mujeres</t>
  </si>
  <si>
    <t>VIGENCIA (a 31/12/2019): Para fortalecer la participación y la representación social y política de las mujeres en procesos organizativos e instancias locales y distritales, la Secretaría de la Mujer durante la vigencia del ¿Plan de Desarrollo Bogotá Mejor para todos¿, construyó una estrategia de fortalecimiento para el CCM 2016-2019, de acuerdo con la experiencia previa de la entidad y las recomendaciones del CCM - Espacio Autónomo¿CCM EA.  Para el desarrollo de la estrategia se establecieron los siguientes componentes, aprobados por la instancia en el 2017, e incluidas en el plan de acción construido por la misma en el 2018 y desarrollados en el cuatrienio así: 1. Jornadas de cualificación y formación, con un total de 55 jornadas. 2. Fortalecimiento a la representación política de las consultivas, con encuentros entre las consultivas y sus representantes.  3. Apoyo técnico, manteniendo una sistematización, y cumplimiento del plan de acción. 4. Gestión y suministro de elementos logísticos para el desarrollo de las actividades. 5. Suministro y apoyo en la elaboración y sistematización de metodologías, herramientas conceptuales, documentos técnicos. 6. Formación y apoyo técnico a la comisión de comunicaciones, logrando al menos un boletín por año, un video y un mejor manejo de redes sociales. 7. Elecciones de mujeres integran el CCM. 8. Reconocimiento simbólico de la participación de las mujeres del CCM en 2018 y 2019. Y, 9. Sistematización y publicación de las experiencias del actual CCM.  Estas acciones han logrado que las mujeres amplíen sus conocimientos sobre los procesos de participación y representación. se impulsa a convertirse en multiplicadoras de saberes, la transformación de imaginarios y reconocimiento y fortalecimiento del derecho a la participación desde su liderazgo, y representación.</t>
  </si>
  <si>
    <t>Implementar 5 Acciones Afirmativas Que Contribuyan Al Reconocimiento Y Garantia De Los Derechos De Las Mujeres Desde Las Diferencias Y La Diversidad Que Las Constituyen</t>
  </si>
  <si>
    <t>VIGENCIA (a 31/12/2019): En desarrollo del derecho a la participación y representación, se implementó la escuela de formación política con enfoque diferencial para mujeres indígenas y la escuela de formación para mujeres negras/afrocolombianas. A estas escuelas se vincularon en el 2018, 55 mujeres indígenas y 50 mujeres negras/afrocolombianas y para 2019 se vincularon 52 mujeres negras/afrocolombianas y raizales y 60 mujeres indígenas. Como logros de la formación política se señalan: apropiación de conocimientos y herramientas para la exigibilidad de derechos, contribución al empoderamiento político de las mujeres, reconocimiento y valoración de los saberes, sabidurías, conocimientos y prácticas culturales propios de las comunidades negras y los pueblos indígenas y afianzamiento de la identidad étnica y cultural.  Para el derecho a una cultura libre de sexismo se creó la beca "Iniciativas Culturales de Mujeres Diversas para la Promoción de una Cultura Libre de Sexismo", a través del Programa Distrital de Estímulos de la Secretaria de Cultura en con la Secretaría. La beca otorgó en su primera versión (2018) 10 estímulos, para organizaciones de mujeres diversas. En segunda versión (2019) se otorgaron 12 estímulos, ampliando los sectores de mujeres con la inclusión de mujeres raizales y mujeres privadas de la libertad. Como logros se señalan: fortalecimiento de las organizaciones de mujeres diversas y generación de espacios de sensibilización de las problemáticas que viven en razón a su pertenencia étnica, orientación sexual, identidad de género, discapacidad, edad y situación socio económica, entre otras.  Así mismo, se han posicionado fechas conmemorativas significativas para las mujeres diversas mediante la realización de eventos de carácter político y cultural. Estos eventos se han realizado por sector priorizado de mujeres, algunos cumplen su cuarta versión desde 2019, otros como de mujeres habitantes de calle y eventos para conmemorar el día de la niña lleva</t>
  </si>
  <si>
    <t>Implementar 1 Estrategia Pedagogica Para La Promocion De Masculinidades Alternativas</t>
  </si>
  <si>
    <t>VIGENCIA (a 31/12/2019): La estrategia pedagógica para la promoción de masculinidades alternativas está constituida por: un componente pedagógico, una campaña de comunicación, y el índice sintético de machismo en Bogotá. Así, a lo largo del cuatrienio se ha desarrollado:   Una propuesta conceptual y metodológica a través de una caja de herramientas que orienta el componente pedagógico, materializado en el desarrollo de talleres para promover modelos alternativos de masculinidad, identificando la persistencia de concepciones, imaginarios y prácticas machistas y discriminatorias que están normalizadas, así como confrontar estereotipos y prejuicios de género como un paso para avanzar en la prevención de las violencias contra las mujeres, logrando un total de 522 talleres con la participación de 14.398 personas. De igual manera, se logró la publicación de la caja de herramientas en la Página WEB del OMEG.   Se diseñó y se ha difundido la campaña comunicativa -Sin vergüenza- dirigida principalmente a hombres adultos, buscando promover las transformaciones socioculturales necesarias para disminuir prácticas machistas. Su difusión ha sido a través de diferentes canales de comunicación, entre ellos televisión, radio y redes sociales.   A través de método Delphy, se avanzó en la construcción, ajuste y publicación (en la página Web del OMEG) del Índice Sintético de Machismo. Este instrumento busca medir el impacto y valorar los costos del machismo en la ciudad. Para ello se establecieron 7 dimensiones de la masculinidad: riesgo y agresividad, economía del cuidado, prácticas, estilos de vida y salud mental, salud sexual y reproductiva, paternidad responsable, experiencias relacionadas con el machismo en la infancia y la adolescencia y, violencias contra las mujeres. Es de señalar que este contó con el criterio técnico de expertos y expertas para su desarrollo.   Finalmente se cuenta con el documento de la estrategia pedagógica de masculinidades alternativas, que sustenta</t>
  </si>
  <si>
    <t>Implementar 1 Estrategia De Comunicacion Libre De Sexismo Y Nuevas Masculinidades</t>
  </si>
  <si>
    <t>VIGENCIA (a 31/12/2019): La estrategia de comunicación libre de sexismos y nuevas masculinidades busca transversalizar la identificación y reivindicación de derechos de las mujeres y la equidad de género, principalmente mediante la sensibilización ciudadana y de las/os funcionarias/os públicos del Distrito. La Secretaría se ocupa especialmente del diseño y promoción de piezas gráficas y audiovisuales, campañas de comunicación, acompañamiento y difusión de eventos, todas manteniendo permanentemente el enfoque de género, diferencial y de derechos. En el transcurso del cuatrienio, la estrategia se ha concentrado particularmente en aportar a la construcción de nuevas formas de nombrar, pensar, valorar y representar lo femenino y lo masculino, aportar al uso de lenguaje incluyente que permita la transformación de imaginarios, y a la deconstrucción de estereotipos hetero-patriarcales hacía unos que incorporen y valoren por igual a hombres y mujeres.  Estos logros se materializan principalmente mediante el despliegue de estrategias de divulgación en redes sociales, actualización de contenidos en la página web institucional, cubrimiento de eventos, celebración de talleres de sensibilización y la formulación y puesta en marcha de campañas de sensibilización.  Destacamos los siguientes logros:  1.Diseño y desarrollo de las campañas 2.Divulgación del diseño y desarrollo de la fase de agenda pública de la PPMYEG  3. Promoción de las acciones de las CIOM y de la Línea Púrpura  4. Difusión de la Ruta Única de Atención en casos de violencias contra las mujeres.  5. Difusión de servicios de la entidad.  6. Publicaciones en redes sociales 29.301 (Twitter-21.015, Facebook-8.286). 7.Seguidores en la cuenta institucional de Twitter 16.444 y 21.489 en Facebook</t>
  </si>
  <si>
    <t>Bogotá territorio seguro y sin violencias contra las mujeres</t>
  </si>
  <si>
    <t>Atender 29000 Mujeres Víctimas De Violencias A Través De La Oferta Institucional De La Sdmujer</t>
  </si>
  <si>
    <t>VIGENCIA (a 31/12/2019): El incremento del 100% corresponde a la adición de recursos para fortalecimiento tecnológica y operativa de la Línea Púrpura Distrital.</t>
  </si>
  <si>
    <t>Capacitar 14000 Servidoras Y Servidores Profesionales En Derecho En Temáticas De Mujer Y Género</t>
  </si>
  <si>
    <t>Implementar 1 Proceso De Fortalecimiento De Capacidades De Servidores Y Servidoras Con Responsabilidades En La Garantía Del Derecho De Las Mujeres A Una Vida Libre De Violencias Y Lucha Contra El Machismo</t>
  </si>
  <si>
    <t>VIGENCIA (a 31/12/2019): Los recursos ejecutados de reservas corresponden a saldos pendientes para la atención de mujeres víctimas de violencias através de la oferta institucional de la SDMujer</t>
  </si>
  <si>
    <t>Brindar 1 Lineamiento Técnico En La Formación Del 100% De Los Servidores Y Servidoras De Entidades Distritales Con Competencia En Prevención, Investigación, Judicialización, Sanción Y Reparación De Todas Las Formas De Violencia Contra Las Mujeres.</t>
  </si>
  <si>
    <t>Realizar 1 Proceso De Fortalecimiento Y Seguimiento A La Implementación Del Sofia</t>
  </si>
  <si>
    <t>Realizar 50000 Atenciones A Mujeres A Través De La Línea Púrpura</t>
  </si>
  <si>
    <t>Proteger 4450 Personas (Mujeres Víctimas De Violencia Y Personas A Cargo) A Través De Casas Refugio, De Manera Integral</t>
  </si>
  <si>
    <t>Realizar 5241 Orientaciones Y Asesorías Jurídicas A Través De Escenarios De Fiscalías (Capif, Cavif Y Caivas) Y Casas De Justicia</t>
  </si>
  <si>
    <t>Representar 327 Casos Jurídicamente, De Violencias Contra Las Mujeres En El Distrito Capital</t>
  </si>
  <si>
    <t>Diseñar E Implementar 1 Protocolo De Atención A Mujeres Víctimas De Violencias En El Sistema Transmilenio</t>
  </si>
  <si>
    <t>Sesionar 20 Consejos Locales De Seguridad Para Las Mujeres De Manera Continua.</t>
  </si>
  <si>
    <t>Implementar 20 Planes Locales De Seguridad Para Las Mujeres A Través De La Dinamización De Acciones</t>
  </si>
  <si>
    <t>Operar 1 Sistema Integrado De Medición Oficial De Las Violencias Contra Las Mujeres En El D.C.</t>
  </si>
  <si>
    <t>Diseñar E Implementar 1 Campaña De Prevención De Las Violencias Ejercidas En El Espacio Público Contra Las Mujeres En Su Diversidad</t>
  </si>
  <si>
    <t>Fortalecimiento de la Estrategia Justicia de Género</t>
  </si>
  <si>
    <t>Realizar 38759 Orientaciones Y Asesorías Jurídicas A Través De Escenarios De Fiscalías (Capif, Cavif Y Caivas) Y Casas De Justicia</t>
  </si>
  <si>
    <t>Representar 973 Casos De Violencias Contra Las Mujeres En El Distrito Capital</t>
  </si>
  <si>
    <t>Fortalecimiento institucional de la SDMujer</t>
  </si>
  <si>
    <t>Diseñar E Implementar .7 Estrategia Para La Apropiación Y Sostenibilidad Del Sig</t>
  </si>
  <si>
    <t>RESERVAS (a 31/12/2019): Se constituyeron reservas por concepto de prestación de servicios profesionales y de apoyo, lo anterior, con el fin de garantizar los diferentes servicios transversales en la entidad, en otras, se llevaron a cabo la realización y presentación de informes de cierre de vigencia, revisión y presentación de instrumentos de planeació, planeación vigencia 2019, apoyo logístico dialogos ciudadanos.</t>
  </si>
  <si>
    <t>Apropiar E Implementar En Un 80 El Subsistema De Gestion Documental</t>
  </si>
  <si>
    <t>VIGENCIA (a 31/12/2019): Para el cuatrienio 2016-2019 se ejecutaron las siguientes acciones: En la vigencia 2019 como resultado de la visita de seguimiento a la implementación de la Gestión Documental de la Entidad, pasamos de tener una calificación de 3.1 en la vigencia 2015 a 8.1, como resultado de la implementación del  Plan de Mejora,  atendiendo las recomendaciones del Archivo de Bogotá, toda vez que se obtiene la convalidación de la Tabla de Retención Documental, mediante Acuerdo 001 de abril de 2018 emitido por el Consejo Distrital de Archivos, y se da inicio a su implementación. A la fecha se han intervenido 593,92 metros lineales de 600 metros producidos a la fecha,  a su vez se actualiza el Programa de Gestión Documental en cumplimiento a la Estrategia IGA+10 de la Secretaría General de la Alcaldía Mayor, así como la elaboración y aprobación en Comité del Sistema de Gestión de los Instrumentos Archivísticos Banco Terminológico, Modelo de Requisitos para la Gestión de Documentos Electrónicos, Tablas de Control de Acceso y el Sistema Integrado de Conservación SIC, el documento PINAR. Se actualizan los Instrumentos Activos de Información e Índice de Información clasificada y Reservada en cumplimiento a los dispuesto en la Ley 1712 de 2014.  Con lo anterior, la Entidad da cumplimiento a los principios y proceso enmarcados en la Ley 594 de 2000, Ley General de Archivos y los lineamientos técnicos enmarcados en por el Archivo General de la Nación -AGN y la Dirección Distrital de Archivo de Bogotá de la Secretaría General, con lo cual se da continuidad a la construcción de las herramientas,  y los procesos de aprobación, adopción e implementación  para la conservación del patrimonio documental del Distrito con el fin de que los archivos, sean garantes de los derechos ciudadanos y herramienta de la transparencia de la gestión pública en el marco del  buen gobierno.</t>
  </si>
  <si>
    <t>Diseño Y Ejecución Del 100 Del Plan De Innovación Para El Uso Y Apropiación De Las Tecnologías De La Información Y Comunicaciones</t>
  </si>
  <si>
    <t>VIGENCIA (a 31/12/2019): La implementación del plan de innovación para el uso y apropiación de las tecnologías de la información y comunicaciones es el resultado de acciones que propician el desarrollo, la productividad y la puesta en funcionamiento de nuevos y mejorados servicios, en este sentido, se avanzó en el fortalecimiento de la seguridad de la información en el marco de la estrategia GEL y de Gobierno Digital, así mismo, se instaló el Centro de Cómputo en la nueva sede de la Secretaría y la adecuación física y tecnológica de los puestos de trabajo, se adquirieron 2 Swith Core para mejorar la seguridad de la red LAN del Nivel Central, se adquirieron las garantías extendidas para el servidor LENOVO asignado a Desarrollo, y el sistema de almacenamiento SAN, puesta en funcionamiento de más de 15 módulos del SIMISIONAL, ampliación de la capacidad de administración y almacenamiento de servidores, se garantizaron los diferentes servicios de comunicaciones, la administración de las diferentes bases de datos de los diferentes sistemas de información y el licenciamiento al 100% , se amplió el servicio de alojamiento para aplicaciones web, lo anterior, manteniendo monitoreada y estable la infraestructura tecnológica. Algunas acciones específicas para resaltar son: Respuesta efectiva a los diferentes requerimientos tecnológicos, implementación de diferentes sistemas entre otros: SAE/SAI y PERNO del SICAPITAL, implementación del aplicativo ICOPS, creación de sitio para el manejo de inventarios, actualización de la plantilla para la captura de los eventos IDECA y se puso en funcionamiento la plantilla de Govimentum para el portal web de la entidad. Se firmó convenio para trasladar a la entidad el código fuente de SOFIApp. Se ha dado asistencia a las capacitaciones para la implementación de BogData. Se puso en producción el aplicativo de Acoso Sexual y Sexual Laboral.</t>
  </si>
  <si>
    <t>Trasladar Y Adecuar 1 Sede De La Secretaria Distrital De La Mujer</t>
  </si>
  <si>
    <t>Gestionar El 100 Porciento Del Plan De Adecuación Y Sostenibilidad Del Sigd-Mipg</t>
  </si>
  <si>
    <t>VIGENCIA (a 31/12/2019): En el marco de la gestión del plan de adecuación y sostenibilidad de MIPG y los procesos de direccionamiento estratégico y mejora continua, se realizaron diagnósticos a medida de la Secretaría Distrital de la Mujer con respecto a lo propuesto en MIPG y lo ya implementado en el SIG, para ejecutar la propuesta de articulación de los mismos, Así mismo, se realizó un Plan de Comunicación del SIG ¿ MIPG para definir las actividades de: Visibilizar, Socializar, Sensibilizar, Comunicar / Trasmitir, Difundir / Divulgar (labor de traducción más que de innovación pues tanto las políticas como los procesos son conocidos desde su contexto normativo antes de MIPG) . Así mismo, se han llevado a cabo mesas de trabajo, con el objetivo de aproximar la gestión actual a la estructura MIPG de optimización de la gestión de lo público en beneficio de la ciudadanía. Ha sido muy importante el compromiso de los proceso líderes de políticas como Gobierno Digital, Seguridad Digital, Gestión de Conocimiento, Talento Humano, Control Interno que han contribuido notablemente en el ajuste ya la actualización de la documentación y soporte de todas las actividades operativas del Modelo, de esta manera, en el marco de las acciones de sostenibilidad y apropiación del Sistema de Gestión, se llevaron a cabo acciones dirigidas a la revisión de formatos y documentos entre los que se encuentran manuales, instructivos y procedimientos. También se llevaron a cabo los diálogos ciudadanos bajo los lineamientos de Veeduría Distrital para los escenarios de Rendición de cuentas. Se ha soportado en el modelo el reporte de los instrumentos de planeación, entre los que se encuentran: Planes de acción, POA¿s, PMR, indicadores y formularios de autoevaluación de Transparencia y acceso a la información y atención al ciudadano, se llevaron a cabo acciones en el marco del formulación y seguimiento de los riesgos anticorrupción, así como, la formulación de la primera versión del PAAC y cumplim</t>
  </si>
  <si>
    <t>Secretaría Distrital de Integración Social</t>
  </si>
  <si>
    <t>Prevención y atención de la maternidad y la paternidad temprana</t>
  </si>
  <si>
    <t>Formar 440 Servidores Públicos En Derechos Sexuales Y Derechos Reproductivos</t>
  </si>
  <si>
    <t>Implementar 1 Estrategia Distrital De Prevención De La Maternidad Y La Paternidad Temprana.</t>
  </si>
  <si>
    <t>Diseñar E Implementar 1 Campaña De Comunicación Del Programa De Prevención De La Maternidad Y La Paternidad Temprana</t>
  </si>
  <si>
    <t>Diseñar E Implementar 1 Ruta Integral De Atenciones Desde La Gestación Hasta La Adolescencia.</t>
  </si>
  <si>
    <t>Diseñar E Implementar 1 Metodología De Monitoreo Y Seguimiento A La Corresponsabilidad De Las Familias Y Cuidadores.</t>
  </si>
  <si>
    <t>Diseñar E Implementar 1 Herramienta De Información Que Permita El Seguimiento Niño A Niño.</t>
  </si>
  <si>
    <t>Atender Integralmente En 61241 Cupos A Niños Y Niñas De 0 A 5 Años En Ámbitos Institucionales Con Enfoque Diferencial.</t>
  </si>
  <si>
    <t>VIGENCIA (a 31/12/2019): Reportan menor vapor por menor valor por reubicaciòn de niños y niñas en jardines infantiles. Correo Sonia Gil 20200121.</t>
  </si>
  <si>
    <t>Atender Integralmente 15000 Mujeres Gestantes, Niñas Y Niños De 0 A 2 Años Con Enfoque Diferencial.</t>
  </si>
  <si>
    <t>Atender Integralmente 43000 Niños, Niñas Y Adolescentes De 6 A 17 Años Y 11 Meses En Riesgo O Situación De Trabajo Infantil, Victimas Y/O Afectados Por El Conflicto Armado, O Vinculados Al Sistema De Responsabilidad Penal Adolescente En Medio Abierto  En El Marco De La Ruta Integral De Atenciones.</t>
  </si>
  <si>
    <t>Alcanzar 76054 Cupos De Ámbito Institucional Con Estándares De Calidad Superiores Al 80%.</t>
  </si>
  <si>
    <t>Atender Integralmente 20500 Niñas, Niños Y Adolescentes Pertenecientes A Grupos Poblacionales Históricamente Segregados.</t>
  </si>
  <si>
    <t>Pagar El 100 % De Los Compromisos De Vigencias Anteriores Fenecidas</t>
  </si>
  <si>
    <t>Gestionar E Implementar 1 Estrategia De Atención Transitoria Para Niñas, Niños Y Adolescentes Migrantes De 3 Meses A 13 Años En Situación De Riesgo De Vulneración De Derechos</t>
  </si>
  <si>
    <t>Una ciudad para las familias</t>
  </si>
  <si>
    <t>Implementar 1 Estrategia De Divulgación De La Política Pública Para Las Familias Pppf</t>
  </si>
  <si>
    <t>Aportar 1 Línea Técnica Para La Implementación De La Pppf</t>
  </si>
  <si>
    <t>Formular 1 Proyecto De Investigación Para Caracterizar Familias En Bogotá</t>
  </si>
  <si>
    <t>Diseñar E Implementar 1 Estrategia Distrital Para La Prevención De La Violencia Intrafamiliar.</t>
  </si>
  <si>
    <t>Orientar 12000 Personas En Procesos De Prevención  De La Violencia Intrafamiliar, Atendidas Por Los Servicios Sociales De La Sdis</t>
  </si>
  <si>
    <t>Capacitar 15000 Personas De Las Entidades Distritales Y Personas De La Sociedad Civil Para La Atención  Integral Y La Prevención De Violencia Intrafamiliar Y Delito Sexual</t>
  </si>
  <si>
    <t>Implementar 1 Sistema Oral En Al Menos Cuatro Comisarías De Familia</t>
  </si>
  <si>
    <t>Alcanzar La Oportunidad En El 100 % De Los Casos De Atención Y Protección A Víctimas De Violencias Al Interior De Las Familias</t>
  </si>
  <si>
    <t>Diseñar Y Aplicar 1 Estrategia De Fortalecimiento De La Gestión Operacional</t>
  </si>
  <si>
    <t>Actualizar 45 % De Los Sistemas De Información De Víctimas De Las Violencias</t>
  </si>
  <si>
    <t>Bogotá te nutre</t>
  </si>
  <si>
    <t>Diseñar E Implementar 1 Estrategia De Educación Nutricional Con Enfoque Familiar</t>
  </si>
  <si>
    <t>Capacitar 35360 Hogares En Educación Nutricional</t>
  </si>
  <si>
    <t>Entregar El 100 % De Los Apoyos Alimentarios Programados</t>
  </si>
  <si>
    <t>Diseñar E Implementar 1 Sistema De Vigilancia Y Seguimiento Nutricional</t>
  </si>
  <si>
    <t>Diseñar E Implementar 1 Instrumento De Validación De Condiciones Para Identificar Y Priorizar Personas En Inseguridad Alimentaria Severa Y Moderada</t>
  </si>
  <si>
    <t>Identificar 50000 Personas En Inseguridad Alimentaria Severa Y Moderada Mediante El Instrumento De Validación De Condiciones</t>
  </si>
  <si>
    <t>Diseñar E Implementar 1 Estrategia Que Fomente La Corresponsabilidad De Los Beneficiarios De Las Modalidades Del Proyecto</t>
  </si>
  <si>
    <t>Envejecimiento digno, activo y feliz</t>
  </si>
  <si>
    <t>Entregar A 102000 Personas Mayores En Situación De Vulnerabilidad Socioeconómica Apoyos Económicos</t>
  </si>
  <si>
    <t>Atender Integralmente A 42000 Personas Mayores En Condición De Fragilidad Social En La Ciudad De Bogotá  A Través Del Servicio Centros Día</t>
  </si>
  <si>
    <t>Atender Integralmente A 2226 Personas Mayores En Condición De Fragilidad Social En La Ciudad De Bogotá A Través Del Servicio Centro De Protección Social</t>
  </si>
  <si>
    <t>Atender A 500 Personas Mayores En Situación De Vulnerabilidad Asociada A La Falta De Lugar Estable Para Dormir  En El Servicio Centro Noche</t>
  </si>
  <si>
    <t>Cualificar A 500 Personas Cuidadoras De Personas Mayores En El Distrito Capital.</t>
  </si>
  <si>
    <t>Implementar 1 Sistema De Seguimiento Y Monitoreo De La Ppsev</t>
  </si>
  <si>
    <t>Implementar 1 Plan De Seguimiento Del Plan De Acción De La Ppsev.</t>
  </si>
  <si>
    <t>Distrito diverso</t>
  </si>
  <si>
    <t>Desarrollar Actividades Dirigidas A 5714 Personas De La Comunidad En General  Para Fomentar El Respeto Y La Construcción De Nuevas Subjetividades Desde La Diversidad De Orientaciones Sexuales E Identidades De Género</t>
  </si>
  <si>
    <t>Desarrollar Actividades Dirigidas A 7050 Personas Que Laboren En Los Sectores Público, Privado O Mixto, Para Realizar Procesos Formación En Atención Diferencial Por Orientación Sexual E Identidad De Género</t>
  </si>
  <si>
    <t>Atender 13096 Personas De Los Sectores Sociales Lgbti, Sus Familias Y Redes De Apoyo Mediante Las Unidades Operativas Asociadas Al Servicio Y Los Equipos Locales</t>
  </si>
  <si>
    <t>Vincular A 14800 Personas Del Sector Educativo Y Aparatos De Justicia A Procesos De Transformación De Imaginarios Y Representaciones Sociales</t>
  </si>
  <si>
    <t>Desarrollar 3 Investigaciones En Torno A La Diversidad De Orientaciones Sexuales E Identidades De Género</t>
  </si>
  <si>
    <t>Diseñar E Implementar 1 Esquema De Seguimiento Sobre Las Actividades Que Desarrolla La Subdirección Para Asuntos Lgbt.</t>
  </si>
  <si>
    <t>Establecer 4 Alianzas Públicas Y Privadas Para El  Desarrollo De Capacidades, Potencialidades Y Habilidades Para Las Personas Lgbt</t>
  </si>
  <si>
    <t>Prevención y atención integral del fenómeno de habitabilidad en calle</t>
  </si>
  <si>
    <t>Implementar 1 Estrategia De Prevención Con Poblaciones En Alto Riesgo De Habitabilidad En Calle En El Distrito Capital</t>
  </si>
  <si>
    <t>Atender 17500 Personas Por Medio De La Estrategia De Abordaje En Calle</t>
  </si>
  <si>
    <t>Atender 10181 Personas En Centros De Atención Transitoria Para La Inclusión Social</t>
  </si>
  <si>
    <t>Atender 946 Personas En Comunidades De Vida</t>
  </si>
  <si>
    <t>Integrar 970 Personas A Procesos De Enlace Social Y Seguimiento</t>
  </si>
  <si>
    <t>Implementar 1 Plan Cuatrienal  De La Política Pública De Habitabilidad En Calle</t>
  </si>
  <si>
    <t>Por una ciudad incluyente y sin barreras</t>
  </si>
  <si>
    <t>Incrementar A 2000 Personas Con Discapacidad Con Procesos De Inclusión Efectivos En El Distrito</t>
  </si>
  <si>
    <t>Vincular A 1500 Servidores Públicos En Procesos De Capacitación En Competencias Para La Atención Inclusiva A Personas Con Discapacidad</t>
  </si>
  <si>
    <t>Realizar Seguimiento Al 100  % De Personas Con Discapacidad Sin Redes, Cuidadoras Y Cuidadores Que Reciben Apoyos Alimentarios</t>
  </si>
  <si>
    <t>Atender 3289 Personas Con Discapacidad En Centros Crecer, Centros De Protección, Centro Renacer Y Centros Integrarte</t>
  </si>
  <si>
    <t>Construir 1 Línea Base De Percepción De Barreras Actitudinales Y Sistema De Seguimiento.</t>
  </si>
  <si>
    <t>Pagar 100 % De Los Compromisos De Vigencias Anteriore Fenecidas</t>
  </si>
  <si>
    <t>Distrito joven</t>
  </si>
  <si>
    <t>Diseñar E Implementar 1 Ruta De Prevención Para Jóvenes (Rpj)</t>
  </si>
  <si>
    <t>Integrar A 30 Organizaciones Públicas Y Privadas A La Ruta De Oportunidades Para Jóvenes</t>
  </si>
  <si>
    <t>Vincular A 318 Jóvenes Con Vulneración De Derechos A La Oferta Distrital De Competencias Laborales.</t>
  </si>
  <si>
    <t>Formular E Implementar 1 Política Pública De Juventud 2017-2027</t>
  </si>
  <si>
    <t>Pagar El 100 Por Ciento De Los Compromisos De Vigencias Anteriores Fenecidas</t>
  </si>
  <si>
    <t>Espacios de Integración Social</t>
  </si>
  <si>
    <t>Construir 13 Jardines Infantiles Para La Prestación Del Servicio De Ámbito Institucional A La Primera Infancia Vulnerable De La Ciudad</t>
  </si>
  <si>
    <t>RESERVAS (a 31/12/2019): Corresponde a la ejecucion de reservas</t>
  </si>
  <si>
    <t>Construir 5 Centro Dia Para Personas Mayores</t>
  </si>
  <si>
    <t>RESERVAS (a 31/12/2019): Corresponde a valores de reservas, por ello no se reporta magnitud</t>
  </si>
  <si>
    <t>Construir 1 Centros Crecer Para Personas Con Discapacidad Menores De 18 Años Que Cumplan Con La Normatividad Vigente</t>
  </si>
  <si>
    <t>VIGENCIA (a 31/12/2019): La Magnitud debe ser reprogramada RESERVAS (a 31/12/2019): no se reporta magnitud por ser recurso de vigencia</t>
  </si>
  <si>
    <t>Realizar A 2 Centros De Desarrollo Comunitario Intervención En La Adecuación A La Infraestructura</t>
  </si>
  <si>
    <t>RESERVAS (a 31/12/2019): No se reporta magnitud por ser recurso de reserva</t>
  </si>
  <si>
    <t>Realizar A 7 Jardines Infantiles El Reforzamiento  Estructural Y/O Restitución Para La Atención Integral A La Primera Infancia, En Cumplimiento De La Norma Nsr-10</t>
  </si>
  <si>
    <t>RESERVAS (a 31/12/2019): No se reporta magnitud por ser recurso de reserva presupuestal</t>
  </si>
  <si>
    <t>Realizar A 1 Centro De Desarrollo Comunitario El Reforzamiento  Estructural Y/O Restitución Para La Prestación De Los Servicios Sociales, En Cumplimiento De La Norma Nsr-10.</t>
  </si>
  <si>
    <t>VIGENCIA (a 31/12/2019): La meta fue reporgramada para la vigencia 2020, ya que al finalizar la vigencia 2019 se contará con la licencia de construcción.</t>
  </si>
  <si>
    <t>Adecuar A 17 Centros Crecer A Condiciones De Ajuste Razonable Para Atencion De Menores De 18 Años Con Discapacidad</t>
  </si>
  <si>
    <t>RESERVAS (a 31/12/2019): No se reporta magnitud por ser recursos de reservas</t>
  </si>
  <si>
    <t>Realizar Mantenimiento Al 70 % De Equipamientos De La Sdis</t>
  </si>
  <si>
    <t>Evaluary Viabilizar 100 % De Propuestas De Consecución Y/O Contratación De Otras Alternativas De Infraestructura Para La Prestación De Los Servicios Sociales</t>
  </si>
  <si>
    <t>Realizar A 10 Predios Administrados Por La Sdis El Saneamiento Jurídico, Urbanístico</t>
  </si>
  <si>
    <t>RESERVAS (a 31/12/2019): No se reporta magnitud por ser recurso de reserva.</t>
  </si>
  <si>
    <t>Avanzar En El 100 % De Etapa De Preconstruccion Para Nuevos Jardines Infantiles</t>
  </si>
  <si>
    <t>Avanzar En El 100 % De Etapa De Preconstruccion Para Nuevos Centros De Atencion Adulto Mayor</t>
  </si>
  <si>
    <t>Avanzar En El 100 % De La Etapa De Preconstruccion Para Nuevo Centro Crecer Para Personas Con Discapacidad</t>
  </si>
  <si>
    <t>Avanzar En El 100 % De La Etapa De Preconstruccion Para La Intervencion De Centros De Desarrollo Comunitario</t>
  </si>
  <si>
    <t>Avanzar En El 100 $ De La Etapa De Preconstruccion Para Nuevo Ccentro De Proteccion Para Poblacion Vulnerable</t>
  </si>
  <si>
    <t>Avanzar En El 100 % De Las Adecuaciones De Centros Y/O Sedes De Atencion Al Adulto Mayor Administrados Por La Sdis</t>
  </si>
  <si>
    <t>VIGENCIA (a 31/12/2019): No se reporta magnitud por ser recurso de reserva RESERVAS (a 30/06/2019): No se reporta magnitud por ser recurso de reserva</t>
  </si>
  <si>
    <t>Avanzar En El 100 % En La Etapa De Preconstrucción Para Nuevo Centro De Bienestar Social.</t>
  </si>
  <si>
    <t>VIGENCIA (a 30/06/2019): No se ha dado inicio al proceso de preconstrucción ya que las fechas programadas son posteriores al mes de junio.</t>
  </si>
  <si>
    <t>Gestión institucional y fortalecimiento del talento humano</t>
  </si>
  <si>
    <t>Implementar 100 Porcentaje De Las Soluciones En Materia De Servicios Logísticos Para La Atención Eficiente Y Oportuna De Las Necesidades Operativas De La Entidad</t>
  </si>
  <si>
    <t>VIGENCIA (a 31/12/2019): Reporte de menor valor.</t>
  </si>
  <si>
    <t>Implementar El 45.92 Por Ciento Del Subsistema Interno De Gestión Documental Y Archivo</t>
  </si>
  <si>
    <t>Gestionar La Implementación Del 100 Por Ciento De Los Lineamientos Ambientales En Las Unidades Operativas Activas De La Entidad</t>
  </si>
  <si>
    <t>Implementar 100 Por Ciento De Las Normas Internacionales De Contabilidad Para El Sector Público</t>
  </si>
  <si>
    <t>VIGENCIA (a 31/12/2019): Reporte de menor valor</t>
  </si>
  <si>
    <t>Garantizar 100 Por Ciento Del Recurso Humano Para Atender Las Necesidades De La Entidad</t>
  </si>
  <si>
    <t>Realizar 1 Proceso De Reorganización Institucional Del Talento Humano</t>
  </si>
  <si>
    <t>Incluir 100 Por Ciento Del Talento Humano Vinculado A Los Procesos Formativos Institucionales</t>
  </si>
  <si>
    <t>Diseñar E Implementar 1 Subsistema De Seguridad Y Salud En El Trabajo</t>
  </si>
  <si>
    <t>Diseñar E Implementar 1 Programa Integral De Pre-Pensionados Dirigido A Funcionarios De Planta De La Sdis</t>
  </si>
  <si>
    <t>Integración eficiente y transparente para todos</t>
  </si>
  <si>
    <t>Realizar Análisis Y Seguimiento Al 100 % De Las Políticas Sociales Que Lidera La Sdis</t>
  </si>
  <si>
    <t>Verificar En 1635 Instituciones Oficiales Y Privadas El Cumplimiento De Los Requisitos De Calidad De Los Servicios Sociales</t>
  </si>
  <si>
    <t>Verificar Que 300  Jardines  Infantiles De Ámbito Institucional Cumplan Mínimo Con El 80% De Los Requisitos De Calidad De Los Servicios Sociales</t>
  </si>
  <si>
    <t>Garantizar El Apoyo A La Supervisión De 100 % De Los Contratos O Convenios De Los Servicios Sociales Tercerizados, Asignados A La Subsecretaría</t>
  </si>
  <si>
    <t>Aumentar En 15 % La Apropiación De La Cultura Del Servicio, La Transparencia, El Cuidado De Lo Público Y Control Social En La Sdis</t>
  </si>
  <si>
    <t>Alcanzar El 98 % Del Nivel De Satisfacción De La Ciudadanía Frente A Los Servicios Sociales</t>
  </si>
  <si>
    <t>Integración Digital y de Conocimiento para la Inclusión Social</t>
  </si>
  <si>
    <t>Construir 1 Plataforma Que Oriente La Planeación Estratégica De La Sdis 2016 - 2019</t>
  </si>
  <si>
    <t>Desarrollar 1 Estrategia De Gestión Del Conocimiento Para La Adecuada Toma De Decisiones</t>
  </si>
  <si>
    <t>Actualizar 1 Proceso De Direccionamiento Estratégico, Alineado A La Nueva Apuesta De La Sdis</t>
  </si>
  <si>
    <t>Realizar 3 Evaluaciones A Modalidades De Atención O Servicios Sociales Que Presta La Sdis</t>
  </si>
  <si>
    <t>Modernizar 100 % De La Infraestructura Tecnológica Obsoleta De Misión Crítica</t>
  </si>
  <si>
    <t>Actualizar 100 % De Los Sistemas De Información Estratégicos Y De Apoyo De La Entidad</t>
  </si>
  <si>
    <t>Implementar El 100 % Del Sistema Integrado De Gestión En La Secretaría Distrital De Integración Social Y Sus Subdirecciones Locales</t>
  </si>
  <si>
    <t>Formular E Implementar 1 Política De Comunicaciones De La Entidad</t>
  </si>
  <si>
    <t>Pagar El 100 % De Los Compromisos De Las Vigencias Anteriores Fenecidas</t>
  </si>
  <si>
    <t>Viviendo el territorio</t>
  </si>
  <si>
    <t>Implementar En 20 Localidades Del Distrito Una Estrategia De Abordaje Territorial</t>
  </si>
  <si>
    <t>Asistir Técnicamente 100 % Proyectos De Inversión Social Local Con Línea Técnica De La Secretaria Distrital De Integración Social</t>
  </si>
  <si>
    <t>Implementar 1 Estrategia De Identificación De Ciudadanos En Condición De Vulnerabilidad</t>
  </si>
  <si>
    <t>Atender 41363 Personas En Emergencia Social</t>
  </si>
  <si>
    <t>Atender Socialmente 100 % De Hogares Afectados Por Emergencias O Desastres Para Los Que Sea Activada  La Sdis  Por El Sdgrc</t>
  </si>
  <si>
    <t>Implementar 1 Estrategia Para El Conocimiento Y Reducción Del Riesgo</t>
  </si>
  <si>
    <t>Integrar 232884 Personas A Procesos De Desarrollo De Capacidades</t>
  </si>
  <si>
    <t>Realizar 1 Estrategia De Acompañamiento A Los Hogares Identificados En Pobreza Extrema Del Distrito</t>
  </si>
  <si>
    <t>Departamento Administrativo del Servicio Civil Distrital</t>
  </si>
  <si>
    <t>A la vanguardia de la capacidad institucional</t>
  </si>
  <si>
    <t>Beneficiar Al 100 % De Los Funcionarios De La Entidad Con Acciones Que Propicien El Mejoramiento Del Ambiente De Trabajo Y Favorezcan El Clima Laboral.</t>
  </si>
  <si>
    <t>VIGENCIA (a 31/12/2019): Se han beneficiado el 100% de los Servidores del DACSD, a través de acciones que mejoran el clima laboral y resaltan la labor de los mismos, se destacó la gestión y eventos de la Entidad, con el fin de que los funcionarios y contratistas conocieran dicha gestión y se resaltara su aporte.   1. Se realizarón 26 campañas de comunicación e información acerca de:  *Los logros que ha tenido la entidad durante los últimos 4 años, para destacar la gestión de los funcionarios y contratistas, *Las diferentes actividades que realiza y mejoran su entorno laboral, *Los convenios y beneficios con los que cuentan por pertenecer a la Entidad, los programas desarrollados por bienestar interno,  *Información de interés sobre los procesos que desarrolla la Entidad.  2. Se realizó la preproducción, producción y postproducción de 65 videos como: Cómo acceder al SIDEAP, Alianza secretaría de ambiente, Educación financiera Instagram, Declaración de renta, Consejos para relajarte en casa, Evidencias y evaluación parcial semestral. Nuevo sistema tipo EDL, Trailer curso de presupuesto, Soy compromiso #1, #2, #3, #4, #5, Integridad y rendición de cuentas, entre otros. 3. Registro fotográfico de las diferentes actividades realizadas por la entidad que tenían como público objetivo los funcionarios de la entidad, como: Alianza secretaría de ambiente, Caminata gestores parque entrenubes, concurso interno política: desayuno saludable, final voleibol mixto, semana de la salud, Caminata parque entrenubes, capacitación evaluación parcial semestral, Desayuno saludable, Cumpleaños Bogotá, el día de la cometa. 4. Se adquirieron elementos que facilitan y propician la fluidez de la información. 5. Se desarrollaron campañas presenciales de Seguridad y Salud en el Trabajo. 6. Se realizaron campañas presenciales de sostenibilidad ambiental.</t>
  </si>
  <si>
    <t>Modernizar 100 % De Los Procesos De La Entidad A Través Del Mejoramiento Continuo De Los Productos Y Servicios, La Actualización Documental, La Gestión Del Riesgo Y El Desarrollo De Estrategias De Transparencia, Anticorrupción Y Rendición De Cuentas.</t>
  </si>
  <si>
    <t>VIGENCIA (a 31/12/2019): A Diciembre de 2019 y acumulado PDD llevamos el 95%. Como parte de la modernización de los procesos de la entidad, es importante señalar que, a partir de 2018, el Sistema de Gestión de las Entidades del Distrito inició su evolución al Modelo Integrado de Planeación y Gestión - MIPG. Avances en 2019:   1. Actualización y creación de documentos, para la mejora de los procesos: Seguridad de la Información, Bienestar, Desarrollo y Medición del Rendimiento, Recursos Físicos y ambientales, Gestión Contractual, Gestión del conocimiento, Gestión financiera, Talento Humano, Gerencia Estratégica, Gestión Documental, y Atención al Ciudadano Autodiagnóstico de la Política de Gobierno Digital en la plataforma establecida por MinTic, *Propuesta de matriz de caracterización de activos de información. 2.Modernización y Actualización del Sistema de Gestión Documental:PINAR - FUID -PGD- estructura Sistema deGestión de Documento Electrónico de Archivo - Requisitos técnicos y funcionales - Digitalización documental, actualización de las TRD. 280,3 metros lineales intervenido. 3.Actualización y consolidación de la Política de Gestión de Riesgos del DASCD y de la matriz de riesgos, bajo el marco de la nueva guía para la administración de riesgos del DAFP. 4.Aplicación y analisis de la encuesta de satisfacción sobre la prestación de servicios 2018 y aplicación mensual de la encuesta de atención al ciudadano 2019. 5.Informe de seguimiento y oportunidades de mejora que fue enviado a los líderes de las políticas de Gestión y Desempeño con las brechas establecidas en el FURAG. 6.Participación en las Ferias de servicios de la Alcaldía al  Ciudadano y en 5 Mesas Locales. 7.Estrategia Anticorrupción: actualización de la Política anticorrupción, antifraude y antipiratería, de los Lineamientos prevención conductas, de los de Datos Abiertos, y del Plan Anticorrupción. 8.Ejecución de la Estrategia de participación ciudadana 9. Ejecución de la Estrategia de Rendición de</t>
  </si>
  <si>
    <t>Mejorar 100 % De Los Sistemas De Información, Los Recursos Tecnológicos Y Los Desarrollos Que Modernicen La Gestión De La Entidad.</t>
  </si>
  <si>
    <t>VIGENCIA (a 31/12/2019): Acumulado PDD- Plan de Desarollo, se ha avanzado en un 95 %, ejecutando en cada vigencia las mejoras susceptibles de realizar de acuerdo con la prioridad misional.  Con el fin de mejorar los sistemas de información y los recursos técnologicos del Departamento, se han realizado en 2019 las siguientes actividades:  * Mesa de ayuda: Se realizó el levantamiento de información de los servicios que ofrece el DASCD, el diseño, desarrollo e implementación de la Gestión de Servicios en el DASCD, el documento guía para que los productos y servicios sean definidos en la fase de Diseño del Servicio, el documento sobre el direccionamiento de la efectividad en la entrega y soporte de servicios, y se dejó la herramienta HELP PEOPLE parametrizada y en funcionamiento.  *Bienes informáticos para el DASCD: Se instalaron, configuraron y dejaron en funcionamiento 4 escáner, 2 estaciones de trabajo, 3 lectores de código de barra, 3 equipos portátiles y 5 licencias de Msoffice profesional, y se recibió el software de restauración de los equipos de cómputo. Se adquirieron 47 equipos de cómputo y 17 memorias  *Adquirir bienes informáticos y de conectividad para el DASCD: La firma hizo entrega de la impresora, el escáner y las NAS, se dejaron todos los bienes informáticos que se adquirieron (escáner, impresora y NAS) instalados, configurados y en funcionamiento, de cuento a lo solicitado en el anexo técnico y por el supervisor del contrato, se hizo entrada al almacén de la Entidad, para que quedarán incluidos en las pólizas.  Se adquirieron 14 equipos de cómputo y 14 memorias, y 2 estaciones de trabajo y 3 memorias. Licenciamiento base del sistema operativo de servidores y equipos de cómputo. *Sistema de Ventilación:Se instaló, configuró</t>
  </si>
  <si>
    <t>Un servicio civil que deja huella</t>
  </si>
  <si>
    <t>Desarrollar El 100 % De Las Actividades Previstas En El Plan De Acción De La Política Pública Para La Gestión Integral Del Talento Humano En El Periodo 2016 - 2020</t>
  </si>
  <si>
    <t>VIGENCIA (a 31/12/2019): En el Plan de desarrollo se establece en el eje transversal como fundamental para alcanzar los retos que Bogotá tiene, el fortalecimiento del Servicio Civil y la formulación e implementación de una política pública de empleo y gestión del talento humano para el Distrito Capital. Con base en ello el DASCD inició el reto de la formulación técnica, de una política pública para la Gestión Integral del Talento Humano, a partir de un plan de trabajo institucional. Acumulado Plan de Desarrollo - PDD se lleva un avance del  80%.  A 31 de diciembre de 2019, el avance es del 30% en la vigencia * El 16 de diciembre de 2019, presentación en CONPES de la Política, ante los miembros del gabinete distrital, en donde es aprobada, como consta en el documento CONPES 07, publicado en el registro distrital con el número 6700 del 20 de diciembre de 2019. *El 28 de noviembre se llevó la presentación de la política en Preconpes, instancia técnica en la que se discuten las políticas públicas y en la cual no se presentaron observaciones frente al documento CONPES ni frente al plan de acción, por tanto en esta instancia se da una aprobación a la política pública para la gestión integral del talento humano en el Distrito *8 de octubre se recibieron las observaciones por parte de la Secretaría Distrital de Planeación mediante el radicado 2019-10-04 PRO 1518321, al Documento CONPES y al Plan de Acción de la Política Pública. *Se radicó documento CONPES y del plan de acción de la PPGITH - Política Pública para la Gestión Integral del Talento Humano, en la Secretaría Distrital de Planeación, para ello previamente se hicieron 16 reuniones de concertación con Secretaría Geral, Veeduría Distrital, Ambiente, Hacienda, Gobierno, Jurídica, Planeación, IDEARTES. En estos espacios de trabajo con las entidades se ha contado con la participación de los altos directivos de las entidades. *Paralelamente a la formulación se ha venido implementando acciones de política contemplada</t>
  </si>
  <si>
    <t>Realizar 4 Mediciones Del Nivel De Desarrollo Del Servicio Civil.</t>
  </si>
  <si>
    <t>VIGENCIA (a 31/12/2019): Acumulado Plan de Desarrollo, se han realizado  tres mediciones, la medición de la línea Base en 2017 con un resultado de 74.66%, la primera medición en 2018 con un resultado de 83.28%, para un incremento del desarrollo del Servico Civil de más 8 puntos. En 2019 se realizó la tercera medición cuyo resultado fue de 86.24, lo que significa un aumento de 2.96 puntos respecto al resultado de 2018 y 11.58 puntos en comparación con el 2017. En cumplimiento de la medición de 2019, se realizó: *La aplicación de la encuesta a los servidores públicos del distrito con un total de 873 diligenciadas, con la participación de las 52 entidades distritales. *Análisis de la información recolectada. *Elaboración del Documento de Informe de la Tercera Medición del Índice de Desarrollo del Servicio Civil Distrital  *Construcción las fichas técnicas por entidad, con análisis de resultados y envío a cada una de ellas. *Publicación de resultados y del informe en la página web.</t>
  </si>
  <si>
    <t>Proponer 5 Modelos, Metodologías O Instrumentos Que Orienten A Las Entidades Distritales En La Gestión Estratégica Del Talento Humano.</t>
  </si>
  <si>
    <t>VIGENCIA (a 31/12/2019): En cumplimento de esta meta acumulado Plan de Desarrollo, 2016 a 2019, se han desarrollado 4 instrumentos. El quinto instrumento, es el SIDEAP, Sistema de Información Distrital de Empleo y Administración Püblica, como herramienta para la Gestión del Talento Humano en el Distrito, que permite el control de la información de talento humano de las Entidades Distritales. A 31 de diciembre, se lleva un avance, 0.80 del quinto instrumento, es decir, acumulado PDD de 4.8 instrumentos y un desarrollo acumulado del Sistema de Información del Empleo público en el Distrital de 68% sobre el 70% que es la meta  programada, que corresponden al desarrollo de los siguientes módulos en producción: 1. Desarrollo Organizacional.2. Hojas de Vida.3. Bienes y Rentas.4. Vinculaciones.5. Situaciones Administrativas. 6. Contratos.7. Reportes.8. Directorio de servidores y Contratistas distritales.9. Trabajadores Oficiales.10. Matriz de Madurez del Sistema de Seguridad y Salud en el Trabajo.11. PIC en línea. 12. Actividades de Bienestar. Los siguientes módulos quedaron en desarrollo a diciembre: Módulo de Unidades de Apoyo Normativo: en requerimiento funcional.  Módulo de Proyección de Costo de Planta, Evaluación de Desempeño, Otras Situaciones Administrativas y Actos administrativos: en pruebas funcionales.</t>
  </si>
  <si>
    <t>Alcanzar 57000 Beneficiarios Con Programas, Estrategias Y/O Actividades Específicas De Bienestar Y/O Estímulos.</t>
  </si>
  <si>
    <t>VIGENCIA (a 31/12/2019): Acumulado PDD el proyecto ha beneficiado a 55.745 servidores y su familia. El DASCD a través del Modelo de Bienestar Elige Ser Feliz, en el marco de sus 4 ejes: Estados Mentales Positivos - Propósito de Vida - Fortalezas Propias y Relaciones Interpersonales, ejecuta actividades para reconocer e incentivar las labores ejecutadas por los Servidores, a fin de facilitar un espacio cultural, recreativo, deportivo para fortalecer el clima organizacinal en las entidades. En este marco se desarrollaron en 2019 las siguientes actividades: *Estrategia del Programa de Desarrollo de Personal - REED, red de entrenamiento emocional distrital. *Se realiza el IV Encuentro de Talento Humano_ Foro *Se realizaron caminatas en el marco del convenio con Secretaría Distrital de Ambiente *Show de Missi a los funcionarios del distrito y sus familias. *IV Gala de Reconocimiento Talento que Ama Bogotá *Feria de la Fraternidad de IDIPRON *Semana eco-divertida con la participación de niños, hijos de los colaboradores del distrito *Se realizó un test de diagnóstico del nivel de inglés de los colaboradores del Distrito por parte de Berlitz y 9 matriculados. *Se entregaron boletas para la obra El Bosque Bosque colaboradores y sus familias. *Se entregaron entradas para el cumpleaños de la media torta para colaboradores y sus familias. *Se llevó a cabo una jornada de familia. Parque entre nubes con la participación de colaboradores y sus familias. *Se realizó jornada de prepensionados. *Se realizó jornada de gestores de bienestar. *Alianzas con IDARTES. *Conmemoración a la labor de secretarias(os) y conductores(as) *Sensibilizaciones sobre la esrategia del eje de conocimiento de las fortalezas propias y mesas técnicas de Bienestar</t>
  </si>
  <si>
    <t>Beneficiar 23000 Funcionarios De Las Entidades Del Distrito Con Programas De Capacitación Y Formación De Acuerdo Con La Competencia Del Dascd.</t>
  </si>
  <si>
    <t>VIGENCIA (a 31/12/2019): El Departamento Administrativo del Servicio Civil, dentro de su Misión tiene la Capacitación Integral. Este servicio está enfocado a Desarrollar el Potencial del Talento Humano al Servicio de Bogotá donde la capacitación es utilizada como herramienta, no solo de formación, también de reconocimiento y generación de ambientes y relaciones laborales positivas y se entrega a través de las siguientes estrategias: a. Formación Alta gerencia. b. Capacitación a su medida. c. Conferencias Magistrales. d. Formación y Capacitación. Bajo dos modalidades, presencial y virtual.  Para la vigencia 2019 los temas a desarrollados fueron: Cursos Presenciales en: Estrategia Formación en Red: Fase Pensamiento de Diseño, Innovación Pública, Trabajo en Equipo, Fundamentación Gestión del Conflicto y Educación para la Paz, Experiencias Internacionales de Innovación en el Sector Público y Formación a formadores. Otros: Charlas de sensibilización en emociones positivas y resiliencia - Cultura Cuidado del Buen Vivir Cursos Virtuales- Plataforma de Aprendizaje PAO:"Ingreso al Servicio Público", SyST, Transformación Creativa del Conflicto, Tendencias de Innovación, un super mercado de ideas para innovar, Sistema General de Pensiones, Sistemas de Evaluación del Desempeño Laboral, Situaciones Administrativas, Presupuesto Público, Inducción a Jefes de Talento Humano, Experiencias Internacionales de Innovación en el Sector Público, Diseño de Pensamiento, Diseño Organizacional, Derecho Disciplinario, Cómo Transformar un Grupo de Innovación en un Equipo de Innovadores, Control Social al Empleo Público, Metodologías Ágiles.</t>
  </si>
  <si>
    <t>Secretaría Distrital de Ambiente</t>
  </si>
  <si>
    <t>Sendero panorámico cortafuegos de los cerros orientales</t>
  </si>
  <si>
    <t>Adecuar 15 Km Lineales Para Implantar El Sendero Panorámico.</t>
  </si>
  <si>
    <t>VIGENCIA (a 31/12/2019): La Autoridad Nacional de Licencias Ambientales ANLA, expidió los términos de referencia para la formulación del Estudio de Impacto Ambiental-EIA en noviembre/2017, con los cuales en el marco del convenio 001 de 2016 se contrató la formulación del estudio de impacto ambiental, los diseños técnicos detallados y la factibilidad del sistema contra incendios y de las estructuras especiales del proyecto Sendero de las Mariposas. La SDA radicó el EIA ante la ANLA con radicado: 2018174693-1-000. Posteriormente, la ANLA dio inicio al trámite administrativo de evaluación de licencia ambiental para el proyecto ¿Sendero de los Cerros Orientales o Sendero de las Mariposas¿ mediante el Auto 08233. la ANLA realizó requerimiento de información a la CAR y al MADS para emitir pronunciamiento respecto a la solicitud de licencia ambiental. Una vez obtenido el concepto de la CAR, la ANLA realizó la solicitud de información adicional a través del Acta No 59 del 8/08/2019. En este sentido, la SDA allegó la información requerida a través de radicación SDA 2019EE207081. En atención a las solicitudes realizada por varios ciudadanos, la ANLA expidió el Auto No 7267 de 2019, ordenando la ejecución de una audiencia pública ambiental, convocando a los interesados en el proceso de licenciamiento del proyecto. La audiencia pública fue suspendida en atención al cumplimiento a lo dispuesto por el Juzgado Primero Oral Administrativo del Circuito Judicial de Bogotá mediante fallo de acción de tutela del 9/10/2019.  Está pendiente a que se ordene nuevamente la celebración de la audiencia pública. El MADS expide la resolución 0505/2019 ¿Por la cual se levanta de manera parcial la veda de especies de flora silvestre y se toman otras determinaciones¿. La SDA radicó ante el MADS documentación necesaria para la modificación del levantamiento de veda, a través del radicado SDA 2019EE206780 del 6/09/2019.  El 19/12/2019 se suscribió el Convenio Interadministrativo 20191462 entre</t>
  </si>
  <si>
    <t>Involucrar 250000 Ciudadanos En Procesos De Apropiación Ambiental De La Rfpbob.</t>
  </si>
  <si>
    <t>Gestión integral para la conservación, recuperación y conectividad de la Estructura Ecológica Principal y otras áreas de interés ambiental en el Distrito Capital</t>
  </si>
  <si>
    <t>Gestión De 100 Hectáreas Para La Declaratoria.</t>
  </si>
  <si>
    <t>VIGENCIA (a 31/12/2019): Para el cuarto trimestre del año 2019, la meta es del  0% de avance,  toda vez que no se efectuó la Declaratoria de las 100 ha de nuevas áreas protegidas, la Subdirección de Ecosistemas y Ruralidad mediante radicados SDA 2019IE251699 y 2019IE251699, solicitó a la Dirección Legal Ambiental - DLA, información sobre los avances del trámite para declaratoria de la nueva área protegida ¿Santuario Distrital de Fauna y Flora- SDFF Máximo¿ a través del Proyecto de Acuerdo del Concejo Distrital remitido a esa dependencia. La Dirección Legal Ambiental ¿ DLA, respondió mediante los radicados SDA 2019IE289584 y 2019IE293343, en los cuales se informa que, se continúan con las gestiones a través del Despacho del Secretario ante el Cabildo Distrital. Para el tercer trimestre del año 2019, la magnitud de la meta fue del 0% de avance, para este periodo la Subdirección de Ecosistemas y Ruralidad, efectuó a solicitud de la Dirección Legal Ambiental el Concepto Técnico No. 08862 del 19 de agosto del 2019 en lo que respecta a la categoría de manejo propuesta que se encuentra vigente. En este sentido, se propuso la Categoría de Manejo de ¿Santuario Distrital de Fauna y Flora ¿ SDFF¿ definida en el ¿Artículo 88. Santuario Distrital de Fauna y Flora¿, del Decreto 190 de 2004. De igual manera, se remitió a la Dirección Legal Ambiental- DLA, mediante el radicado 2019IE190140 - Proceso 4483042, el ajuste al borrador del Proyecto de Acuerdo Distrital para la Declaratoria de la Nueva Área Protegida en ecosistema de alta montaña (Páramos) en el Distrito Capital. La entidad continúa con las gestiones administrativas a su cargo, para que, la propuesta de avance por las dos vías definidas para tal fin, ya sea acogida desde el Concejo Distrital a través de Acuerdo o por medio de la aprobación del nuevo Plan de Ordenamiento Territorial de Bogotá D.C.</t>
  </si>
  <si>
    <t>Evaluar Técnicamente El 100 % De Sectores Definidos (100 Ha) Para La Gestión De Declaratoria Como Área Protegida Y Elementos Conectores De La Eep.</t>
  </si>
  <si>
    <t>VIGENCIA (a 31/12/2019): Para el cuarto trimestre de 2019, se logró un avance de 2,52 has e Ingresaron 338 solicitudes para asignación o remisión a otras dependencias,, también, se avalaron: Solicitudes de usuarios externos 98, Comunicados de carácter interno SDA  31, PQRS 166, Enlaces de Concejo 2, Entes de Control (IAS) 8, Número de Conceptos Técnicos de alinderamiento 3, Conceptos Técnicos sobre áreas de importancia ecosistémica en el Distrito Capital 2, Número de Resoluciones emitidas de alinderamiento de cuerpos de agua 1, para el tercer trimestre de 2019, se logró un avance en la meta de 2,5 ha y se avalaron: Solicitudes de usuarios externos 154, Comunicados de carácter interno SDA (Memorandos) 22, PQRS 165, Conceptos Técnicos de alinderamiento 1, Generación de Concepto Técnico de Declaratoria 1, Expedición de Resoluciones de alinderamiento de cuerpos de agua 1, para el segundo trimestre, se logró un avance en la meta de 10 has y se avalaron: Solicitudes de usuarios externos: 209, Solicitudes y trámites de usuarios de carácter interno SDA 73, Generación de Conceptos Técnicos de alinderamiento 8, Concepto Técnico de Declaratoria 1, Expedición de Resoluciones de alinderamiento de cuerpos de agua 8. Para el primer trimestre del año 2019, se logró un avance en la meta del 4.98 has y se atendieron: Solicitudes de usuarios externos Ciento sesenta y ocho (168), solicitudes y trámites de usuarios de carácter interno SDA  Cincuenta (50), Conceptos Técnicos Siete (7), elaboración y expedición de Resoluciones en Dos (2). En el año 2018 se avanzó en 40 ha para un acumulado del 70% de sectores definidos (100 ha) para la gestión de declaratoria como áreas protegidas y elementos conectores de la EEP. Para la vigencia 2017 se reportó un avance del total acumulado del 100% correspondiente a las 22 hectáreas (22ha) programadas y en la vigencia 2016 se avanzó en 8 ha.</t>
  </si>
  <si>
    <t>Ejectuar 100 % Del Plan De Intervención En Parques Ecológicos Distritales De Humedal Declarados.</t>
  </si>
  <si>
    <t>VIGENCIA (a 31/12/2019): Para el IV trimestre y de acuerdo al reporte de la DGA con los insumos técnicos y jurídicos necesarios, se realizaron los respectivos procesos de enajenación voluntaria con base en los informes de avalúo comercial entregados por parte de Catastro Distrital identificados con registro topográfico RT159 (1,2ha), RT 156 (1,2ha). Los predios con RT 14 (1,04ha), RT 137 (1,9ha) y el ID 60 (1,7ha) se encuentran en trámite de registro ante notaría, para un total de 8ha finalizando proceso de adquisición de esta vigencia. Los ID 83 y ID 80 (30ha de cada predio), se actualizan los avalúos en el marco del Convenio Acueducto 2017-1240. Se expiden resoluciones de expropiación judicial de los predios ID 75 14ha, RT 77, ID76 y ID 78, ID 77. Para el tercer trimestre de 2019 se incluye el uso de recursos de la reserva mediante los cuales se realizan los procesos de expropiación de los predios identificados con registro topográfico: RT 76, RT 78. Se adquieren los predios RT 205ha 0,7ha y RT 73 0,1ha, por lo que la meta avanza en 0,8 ha. Se encuentra en revisión el informe de avalúo de referencia para el sector "Cuchilla el Gavilán" mediante el Decreto de Declaratoria de Utilidad Pública 484 de 2018 según radicado de Catastro 2019EE51503. Así mismo, para el III trimestre se realiza con recursos de la vigencia el proceso de adquisición del ID 75 pendiente notificación. Se corrigen datos para realizar 1er pago predios RT 156 y RT 159. Se realiza visita de campo para acta de entrega ID 60 área de 1,7 ha que tiene pendiente el trámite de escrituración.  Para el II trimestre, los IDs 78,76 ubicados en el sector Cuchilla El Gavilán se encontraban en proceso de expropiación. Para el ID 60 se realizó el trámite para firma de la promesa de compraventa ajustada. El RT 73 se entrega escritura por parte de notaria. Para el RT 205 se modifica poder para trámite de escrituración, ambos predios equivalen a 0,8ha.</t>
  </si>
  <si>
    <t>Manejar 15 Humedales Mediante El Desarrollo De Acciones De Administración.</t>
  </si>
  <si>
    <t>VIGENCIA (a 31/12/2019): Durante el cuarto trimestre, octubre a diciembre de 2019, se avanzó con las siguientes actividades: Mantenimiento: Del  quinto al séptimo mes de ejecución del Contrato No. SDA-CD 2019-1008 suscrito con la Empresa Aguas de Bogotá. Dentro de la ejecución de actividades se avanzó en el mantenimiento integral en franja terrestre en 474,9 hectáreas de repaso y 0,58 Ha de avance, discriminadas de la siguiente manera: Capellanía 60,55 Ha de repaso  Córdoba 56,78 Ha de repaso Burro 25,7 Ha de repaso Jaboque 42,69 Ha de repaso Juan Amarillo 89,94 Ha de repaso Conejera 49,84 Ha de repaso La Isla 0,84 Ha de repaso Vaca 8,4 Ha de repaso Meandro del Say 44,82 Ha de repaso Salitre 11,63 Ha de repaso Santa María del Lago 19,69 Ha de repaso Techo 10,57 Ha de repaso Tibanica 17,4 Ha de repaso Torca Guaymaral 27,45 Tunjo 8,61 ha de repaso y 0,58 Ha de avance Mesas Territoriales: realización de 21 mesas territoriales con 414 participantes. Educación Ambiental: 692 actividades de educación ambiental con la participación de 43074 personas: 244 recorridos interpretativos con 5871 participantes 7 registro de visitantes a 24983 personas en Santa María del Lago y Conejera 111 acciones pedagógicas con 2464 participantes 85 acciones en colegios con 3903 participantes 15 talleres con 320 participantes 26 eventos representativos con 2721 participantes 3 apoyos a PRAES con 45 participantes 16 jornadas de apropiación con 445 participantes 101 reuniones de gestión para educación ambiental con 361 participantes 10 aula viva itinerante con 271 participantes 7 reuniones de reconstrucción de saberes con 42 participantes Actividades de Administración: Se realizaron entre otras, las siguientes actividades 361 actividades de administración con la participación de 1637 personas 18 monitoreos comunitarios con 162 participantes 57 monitoreos institucionales con 279 participantes 27 acciones de restauración ecológica con 413 participantes 17 jornadas de limpieza con la participa</t>
  </si>
  <si>
    <t>Habilitar 1 Espacio Público De Infraestructura Para El Disfrute Ciudadano Y Gestionar En Otras Áreas De Interés Ambiental.</t>
  </si>
  <si>
    <t>VIGENCIA (a 31/12/2019): Durante el IV trimestre de la vigencia, se continuó con la ejecución del contrato SDA-LP-SECOP l¿152018 de 2018 (Construcción del Aula Mirador JUAN REY) en el Parque Entrenubes (PEDMEN). Se adicionó y prorrogó el contrato de obra e interventoría. A diciembre el avance de obra es del 90%. El contrato con INNFRA S.A.S, para la realización de los estudios, diseños e intervenciones requeridas del sendero peatonal que conecta del sector de Juan Rey con el CAT y el Corredor Ambiental Tunjuelo ¿ Chiguaza, cuenta con los estudios requeridos (diseños finales se encuentran en fase de ajuste) dando inicio a la obra. En los espacios habilitados para los recorridos interpretativos dentro del PEDMEN, se dio inicio a la obra contrato de diseños para la recuperación geomorfológica en un sector de la Quebrada Hoya del Ramo, al cierre de año se cuenta con un porcentaje de avance de ejecución física 60%. Durante el III trimestre se realizó en aula Juan Rey: vaciado placa de contrapiso bloque B e inicio de vaciado en bloque C, colocación de vigas, curvas y columnas metálicas circulares (Invernadero), excavación para zapatas (bloque D). Avance de obra: 65.3%. Diseños finales sendero peatonal Juan Rey-CAT y Corredor Tunjuelo¿Chiguaza, análisis predial, verificación de licencias y permisos ambientales. Se continuó trámite de POC ante la ANLA- acciones Hoya del Ramo. El II trimestre, se continuó la ejecución de obras en Juan Rey. Se suscribió el contrato con INNFRA S.A.S, para realización de los estudios, diseños e intervenciones requeridas para sendero peatonal Juan Rey-CAT y Corredor Ambiental Tunjuelo¿Chiguaza. Continúa el trámite POC ante ANLA así como los términos de referencia para obras de mitigación en quebrada Hoya del Ramo. En el I trimestre la ejecución del contrato de construcción del Aula Ambiental Juan Rey, Parque Entrenubes, efectuó el perfilado del talud (mitigación de riesgos), excavación y cimentación y se elaboraron términos de referencia pa</t>
  </si>
  <si>
    <t>Adquirir 60 Hectáreas En Áreas Protegidas Y Áreas De Interés Ambiental</t>
  </si>
  <si>
    <t>VIGENCIA (a 31/12/2019): Para el IV trimestre y de acuerdo al reporte de la DGA con los insumos técnicos y jurídicos necesarios, se realizaron los respectivos procesos de enajenación voluntaria con base en los informes de avalúo comercial entregados por parte de Catastro Distrital identificados con registro topográfico RT159 (1,2ha), RT 156 (1,2ha). Los predios con RT 14 (1,04ha), RT 137 (1,9ha) y el ID 60 (1,7ha) se encuentran en trámite de registro ante notaría, para un total de 8ha finalizando proceso de adquisición de esta vigencia. Los ID 83 y ID 80 (30ha de cada predio), se actualizan los avalúos en el marco del Convenio Acueducto 2017-1240. Se expiden resoluciones de expropiación judicial de los predios ID 75 14ha, RT 77, ID76 y ID 78, ID 77. Para el tercer trimestre de 2019 se incluye el uso de recursos de la reserva mediante los cuales se realizan los procesos de expropiación de los predios identificados con registro topográfico: RT 76, RT 78. Se adquieren los predios RT 205ha 0,7ha y RT 73 0,1ha, por lo que la meta avanza en 0,8 ha. Se encuentra en revisión el informe de avalúo de referencia para el sector "Cuchilla el Gavilán" mediante el Decreto de Declaratoria de Utilidad Pública 484 de 2018 según radicado de Catastro 2019EE51503. Así mismo, para el III trimestre se realiza con recursos de la vigencia el proceso de adquisición del ID 75 pendiente notificación. Se corrigen datos para realizar 1er pago predios RT 156 y RT 159. Se realiza visita de campo para acta de entrega ID 60 área de 1,7 ha que tiene pendiente el trámite de escrituración.  Para el II trimestre, los IDs 78,76 ubicados en el sector Cuchilla El Gavilán se encontraban en proceso de expropiación. Para el ID 60 se realizó el trámite para firma de la promesa de compraventa ajustada. El RT 73 se entrega escritura por parte de notaria. Para el RT 205 se modifica poder para trámite de escrituración, ambos predios equivalen a 0,8ha</t>
  </si>
  <si>
    <t>Administrar Y Manejar 800 Hectáreas De Parques Ecológicos Distritales De Montaña Y Áreas De Interés Ambiental.</t>
  </si>
  <si>
    <t>VIGENCIA (a 31/12/2019): Para el IV trimestre /2019 se reporta un total de 480,5ha de PEDM y áreas de interés ambiental manejadas integralmente. Este total incluye compra de predios (3,4ha) RT156, 159, 205 en el Cerro Juan Rey y el ID60 en la Cuchilla El Gavilán (PEDMEN). Obras en Soratama y PEDMMN están en etapa de ejecución (90%). Adecuaciones locativas en PEDMEN: 100% de cumplimiento. Plan de Acción caso PEDMEN radicado (SDANo.2019EE260358) ante Subcomisión PAIMIS (Decreto 227/2015). Plan de Acción aprobado técnicamente, aprobación total sujeta a Concepto de Secretaría Jurídica. Inicio obras Quebrada Hoya del Ramo, ANLA emitió Res.02124 donde solicita información adicional para inicio de obra. Se remite información el 8/11/19 (ANLANo.2019174881-1-000) dando inicio a obra de mitigación. Durante III trimestre aumenta la meta en 69,1ha (recepción predio RUPI:2-368-Serranía del Zuque). 477,1ha de PEDM y áreas de interés ambiental administrados a través de Vigilancia, Gestión social, monitoreo y mantenimiento (contrato con Aguas de Bogotá). Gestión aumenta de 408 a 477,1ha. Se continuó con ejecución de obras de mitigación en Soratama y PEDMMN. Etapas finales de adecuaciones locativas en PEDMEN, ejecución del 98%. Se incluye caracterización socio-ambiental en Plan de Acción (2019EE197067), presentado ante Subcomisión PAIMIS. En el II trimestre continuó el contrato de adecuaciones locativas. Se iniciaron obras de mitigación de riesgos en Soratama y PEDMMN. Finalmente, se realizó trabajo de campo para identificar condiciones socioambientales en cinco polígonos priorizados según solicitud por Subcomisión PAIMIS. En el I trimestre se mantuvo la administración y manejo de 408ha de PEDM, recibiendo acta de entrega del predio RUPI:2-368 para ajustes. Así mismo, se adelantó la ejecución del contrato de adecuaciones locativas y mitigación de riesgos en Soratama y PEDMMN. Se realizó la socialización con la comunidad del PEDMMN de los Nevados sobre el inicio de obra.</t>
  </si>
  <si>
    <t>Recuperar Y Viabilizar 115 Hectáreas De Suelo De Protección Por Riesgo Como Uso De Espacio Público Para La Ciudad.</t>
  </si>
  <si>
    <t>VIGENCIA (a 31/12/2019): En el primer trimestre del año 2019 se avanzó en la identificación de posibilidades de intervención en Altos de la Estancia encontrando para la implementación de acciones de restauración ecológica En el transcurso del segundo trimestre 2019 se continuaron desarrollando actividades de restauración ecológica en el polígono de Altos de La Estancia con el fin de cumplir con las siete (7) hectáreas programadas para este sector bajo el convenio SDA-CV-312018. En el tercer trimestre 2019 se dio continuidad, en el marco del convenio SDA-CV-312018 SDA IDIPRON FLSC, al proceso de restauración en las 7ha del polígono Altos de la Estancia, se realizó la siembra de 3 ha. Así mismo, se sostuvo dos reuniones entre DGA y SPCI en las cuales se concluyó que las acciones realizadas para la formulación, adopción y seguimiento al Plan de Manejo de Altos de la Estancia (resolución 04313 del 28 de diciembre de 2018) responden a la viabilización de uso como espacio público de las diferentes zonas del polígono, dando los lineamientos sobre actividades permitidas y restringidas, principalmente en la zona de recreación (23,2 ha) en la cual el IDRD, como el principal responsable de las intervenciones en esta zona, llevó a cabo la construcción de la primera etapa del proyecto Parque Distrital Altos de la Estancia.   En el transcurso del cuarto trimestre se continuaron adelantando las acciones encaminadas a la restauración ambiental de las 4 Ha restantes en el polígono Altos de La Estancia suscritas bajo el convenio SDA-CV-312018.</t>
  </si>
  <si>
    <t>Recuperar, Rehabilitar O Restaurar 200 Hectáreas Nuevas  En Cerros Orientales, Ríos Y Quebradas, Humedales, Bosques, Páramos O Zonas De Alto Riesgo No Mitigables Que Aportan A La Conectividad Ecológica De La Región</t>
  </si>
  <si>
    <t>VIGENCIA (a 31/12/2019): En el cuarto trimestre de la vigencia se realizaron actividades de restauración en 0,64 has distribuidas así PEDH: Techo: 40 árboles -0,05 Has, Jaboque: 41 árboles-0,05 Has, Tunjo: 95 árboles-0,10 Has, Burro: 103 árboles- 0,12 Has, Techo: 70 árboles -0,08 Has, Jaboque: 100 árboles -0,12 Has y en Meandro el Say: 107 árboles-0,12 Has.  Con cargo a recursos de la reserva no hubo avance en magnitud (40,78 ha) En el tercer trimestre de la vigencia se  realizaron actividades de restauración en 40.59 Has, distribuidas así: Predio La Calera - Monserrate 1 (40 Has), PEDH Capellanía 0.2 Has (210 individuos), PEDH Juan Amarillo 0.24 Has (180 individuos) y PEDH Tunjo 0.15 Has (135 individuos). En el segundo trimestre en marco del convenio 0312018 con recursos de reserva se realizó la intervención de 0.1 has (304 individuos) en el barrio El tesoro, localidad de Ciudad Bolívar. Adicionalmente se realizaron el plan de restauración, diagnóstico y diseño de 38 has ubicadas en el predio La Calera ¿ Monserrate 1, que serán intervenidas en el segundo semestre del año. Con recursos de vigencia se intervinieron 0.5 has en los PEDH, distribuidas así: Juan Amarillo 0.10 has (65 individuos), Salitre 0.25 has (204 individuos), Torca 0.05 has (37 individuos) y Conejera 0.10 has (90 individuos). Adicionalmente se identificaron 1.71 has para posterior intervención en el segundo semestre del año en los PEDH: Techo (1 has), Burro (0.2 has) y Vaca (0.51 has).  En el primer trimestre de 2019 se identificaron y priorizaron 45 has nuevas  de las cuales 7 has se encuentran en zona de riesgo no mitigable, y las 38 restantes ubicadas en la Reserva Forestal Protectora Bosque Oriental, se elaboraron los diseños de rehabilitación y plantación de 140 plántulas en 0,22 has en el humedal de Juan Amarillo y  95 plántulas en 0,12 en el Humedal de Capellania.</t>
  </si>
  <si>
    <t>Ejecutar El 100 % El Plan De Mantenimiento Y Sostenibilidad Ecológica En 400 Ha Intervenidas Con Procesos De Restauración.</t>
  </si>
  <si>
    <t>VIGENCIA (a 31/12/2019): El cumplimiento en el programa de mantenimiento al finalizar la vigencia fue de 123,21 has ( 30,80% anual). En el cuarto trimestre se intervinieron 40.2 Has: Altos de la estancia 14 Has, Nueva Esperanza 12.5 has, predio 218 ubicado PNEOH 1.2 Has y en Aguas Claras 12.5 Has. Se actualizó el inventario de viveros y se gestiona la germinación de 7 kg de semillas de lupinus, se mantiene la magnitud de la reserva (15,40%). Durante el tercer trimestre de la presente vigencia  y con recursos de la reserva con cargo al convenio IDIPRON se realizó mantenimiento  en los predios 201, 84, 67, 35, 36, 508, 510, 511, 15 de Parque Ecológico Distrital de Montaña Entre Nubes, estos corresponden a 58.61 has. Adicionalmente se realizó mantenimiento en 3 has a predio ubicado en el barrio Aguas claras para un total de 61.61 has (15,40%). En el segundo trimestre se adelantaron acciones de mantenimiento control fitosanitario y control de especies invasoras en 24.4 hectáreas ubicadas en el PEDMEN. En el primer trimestre del 2019 no se presenta avance en la magnitud de la meta, se definieron áreas para intervenir así, en el PEDMEN 24,4 has, en Altos de la Estancia 14,5 has, en Nueva Esperanza 18,5 has, En la Localidad de Usme 15 has, en Sumapaz 30 has, Cantera el Zuque 1,2 has y en San Cristóbal  12 has. Total 115,6 has,  Se inició actividades de mantenimiento en 20 hectáreas del PEDMEN (LA FISCALA), con avance en las labores de plateo, poda y control fitosanitario para 2005 individuos,  en 14 has localizadas en altos de la estancia con labores de desyerbe y  plateo de 5444 individuos, en ambos se inició el replante. No se reporta avance en la meta  porque no se han recibido a satisfacción las áreas donde se están desarrollando las acciones descritas, Se formuló el plan de producción para el 2019 con 325.405 individuos para cubrir el estimado de las necesidades para cubrir las metas de restauración a cargo de la Gerencia</t>
  </si>
  <si>
    <t>Implementar 4 Programas De Monitoreo Asociados A Elementos De La Estructura Ecológica Principal .</t>
  </si>
  <si>
    <t>VIGENCIA (a 31/12/2019): Para cuarto trimestre, hay un avance del 0.7, dado los resultados en la fase 3 en los Programas 1, 2 y 4, dado que fueron publicados los datos y metadatos en SIB-Colombia de la implementación de cada uno de estos programas, ver enlaces: https://ipt.biodiversidad.co/sib/resource?r=ser_entrenubes_001, https://ipt.biodiversidad.co/sib/resource?r=sda_pedm_01, https://ipt.biodiversidad.co/sib/resource?r=sda-av y https://ipt.biodiversidad.co/sib/resource?r=sda-herp Además, en esta misma fase los Programas 1,2 y 4 tienen análisis y conclusiones del resultado de la evaluación de la biodiversidad, del Programa 1, la fase III derivó en capítulo de componente biótico en el PMA del Complejo de Humedales de Importancia Internacional    En el tercer trimestre hubo  progreso en el 0.8, dado que en el Programa 3, se adelantó la fase I y II, ya que se establecieron polígonos para monitorear mamíferos y aves en la zona rural, finalizando las actividades 33 y 34 para la vigencia, y en el Programa 1, 2, y 4 se adelantó en la fase III, al estar bajo revisión los recursos de datos para publicación en SIB Colombia.  Para el segundo trimestre hay un avance del 0.42, producto de la ejecución de las siguientes actividades: se realizó una primera visita a dos acueductos veredales en la cuenca del Rio Sumapaz, y la metodología y metadato para monitorear fauna vertebrada quedó estandarizada para estos acueductos.  En el primer trimestre se presentó un avance de 0,080 derivado de los siguientes aspectos: En el programa 3 se avanzó en la primera fase I. En relación con el Programa 2, se culminó la fase de toma de datos, y el programa 4 se está desarrollando la fase III.</t>
  </si>
  <si>
    <t>Aumentar A 55 Hectáreas Las Áreas Con Procesos De Restauración Ecológica Participativa O Conservación Y/O Mantenimiento En La Ruralidad De Bogotana.</t>
  </si>
  <si>
    <t>Implementar En 56 Predios Acciones De Buenas Prácticas Ambientales En Sistemas De Producción En Sistemas De Producción Agropecuaria.</t>
  </si>
  <si>
    <t>Implementar 2 Proyectos De Adaptación Al Cambio Climático Basado En Ecosistemas</t>
  </si>
  <si>
    <t>VIGENCIA (a 31/12/2019): Para la vigencia 2016, se elaboró una base de información técnica y una guía conceptual sobre Adaptación basada en Ecosistemas (AbE), un Plan de trabajo acerca de la programación para la formulación, lo que representó un 0,50.  Para vigencia 2017 se ejecutó 0,85 de la formulación consistente en la elaboración y entregaron de los siguientes productos:  producto 1: Presentación del Plan de trabajo con el enfoque metodológico propuesto para elaborar la formulación de los dos (2) proyectos de adaptación al cambio climático, y el Producto 2: análisis de la identificación de actores y áreas, junto con el Producto 3:  Evaluación socioambiental, con la caracterización y aspectos demográficos de las comunidades.  En la vigencia 2018 finalizó el proceso de formulación de los dos proyectos de adaptación al cambio climático basada en ecosistemas, que se llevó a cabo mediante el contrato de consultoría. En esta vigencia se recibieron y a probaron los productos:  4. Análisis de vulnerabilidad, 5: Componente social, 6: Proyección de medidas de adaptación y 7: Formulación de los proyectos. De Igual manera, se dio inicio a la Fase I de implementación de los proyectos. Se recibió y aprobó el producto 1: "Plan de Trabajo y Cronograma". Lo anterior representa un avance de 1.34 en magnitud.  En el I trimestre de 2019 se recibió y aprobó el Producto 2 del contrato No.262018 mediante el cual se lleva a cabo la Fase I de implementación de los proyectos de adaptación al cambio climático. Se están revisaron los Productos 3 y 4 y se hicieron observaciones oficiales, como resultado de las visitas de verificación a los productos en campo.  También se dio inicio a las gestiones y consultas necesarias para estructurar la contratación de la Fase II de implementación. Lo anterior representa un avance de 1,45.</t>
  </si>
  <si>
    <t>Ejecutar 4 Instrumentos Institucionales Con Enfoque De Adaptación Al Cambio Climático</t>
  </si>
  <si>
    <t>VIGENCIA (a 31/12/2019): PIGA: En lo corrido del 2019 se ha participado en las mesas técnicas para la actualización de la Res. 242 de 2014 y en la elaboración del Documento Técnico de Soporte y la Guía PIGA. Se han gestionado 35 requerimientos de las entidades ante las dependencias correspondientes de la SDA. Se realizó el evento de reconocimiento a las entidades con puntajes &gt; 80%. Se actualizó la base de datos de las entidades de acuerdo con las comunicaciones recibidas. Se participó en la elaboración del anteproyecto de la Meta Proyecto de Inversión.  Se participó en la actualización y socialización de la Matriz de Aspectos e impactos ambientales de la SDA. Se llevó a cabo la premiación "Al trabajo en Bici" de la Secretaría de Planeación, Secretaría de Gobierno y Subred Sur, en cumplimiento al Acuerdo 660 de 2016. Se llevo a cabo el concurso de Buenas Prácticas PIGA en el Jardín Botánico el 21 de octubre, en la cual participaron 20 entidades. Se elaboró el documento Alianza IPES-SDA, donde se describió el proyecto "Entrega de Abono Orgánico Líquido para el mejoramiento de las condiciones biológicas del suelo y la capacidad de absorción de nutrientes de los individuos plantados." y se realizó la prueba de campo  en el sector de Aguas Claras la Localidad San Cristobal. Se llevaron a cabo dos mesas de trabajo con las entidades que obtuvieron puntajes ubicados en los rangos bajo y medio en la evaluación, control y seguimiento al PIGA 2018-2019 PACA: En el 2019 se revisaron, aprobaron y consolidaron los ajustes a la formulación del PACA BMPT. Se consolidó y reportó el indicador PACA BMPT en el Observatorio Ambiental de Bogotá, con corte a 31-12-2018. Se solicitó, revisó, consolidó y reportó a la Contraloría Distrital la Cuenta Anual PACA BMPT vigencia 2018. Se solicitó, revisó, aprobó y consolidó el informe de seguimiento PACA con corte a 31-12-2018. Se solicitó, revisó y consolidó el informe de Seguimiento PACA con corte al 30-06-2019.</t>
  </si>
  <si>
    <t>Pagar 100 % Compromisos De Vigencias Anteriores Fenecidas</t>
  </si>
  <si>
    <t>VIGENCIA (a 31/12/2019): Esta meta se incremento el valor de los recursos de los cuales se realizaron los pagos de( 4) pasivos exigibles, Contrato No. 32017, Contrato CPS 20170997 (2), Contrato 20161290</t>
  </si>
  <si>
    <t>Control a los factores de deterioro de los recursos naturales en la zona urbana del Distrito Capital</t>
  </si>
  <si>
    <t>Atender 723 Solicitudes De Permiso De Vertimientos En El Perímetro Urbano</t>
  </si>
  <si>
    <t>VIGENCIA (a 31/12/2019): Para la vigencia 2019 se emitieron un total de 82 actos administrativos que deciden de fondo permisos de vertimientos.  Distribuidos así:   VIGENCIA (26) Otorgados: 3 Negados: 3 Desistidos: 20  RESERVA (56) Otorgados: 6 Negados: 5 Desistidos: 41 Terminado: 4</t>
  </si>
  <si>
    <t>Ejecutar 100 % El Programa De Control Y Seguimiento A Usuarios Del Recurso Hídrico Y Del Suelo En El D.C.</t>
  </si>
  <si>
    <t>VIGENCIA (a 31/12/2019): Durante el periodo comprendido entre enero a diciembre de 2019, se presenta una variación en el número total de usuarios a controlar que paso de 2500 a 3000 debido al incremento de operativos, quejas y derechos de petición durante esta vigencia, según lo establecido en la actualización del programa de control y seguimiento a usuarios del recurso hídrico y del suelo en el D. C. Radicado No.2019IE274897. Durante el 2019 se ejerció control y seguimiento en el tema de vertimientos y residuos peligrosos a 2993 usuarios (Sin duplicar), representados en 4154 acciones distribuidas así:   COMPONENTE RESIDUOS PELIGROSOS (2388 acciones) Conceptos o informes Técnicos de control y vigilancia RESPEL: 270 Requerimientos u oficios de Control y vigilancia en Respel: 1081 Registros Generadores de Residuos Peligrosos: 431 Inscripciones Acopiadores Primarios: 586 Validación Información IDEAM: 0 Inscripción en el inventario PCB: 18 Seguimiento a Licencias Ambientales: 2  COMPONENTE VERTIMIENTOS (1766 acciones) Conceptos o informes Técnicos de control y vigilancia: 444 Requerimientos de control y vigilancia: 894 Registros de vertimientos: 357 Operativos de control: 3 Seguimiento permiso de vertimientos: 68   Teniendo en cuenta lo anterior se tiene un avance del 99,76% del avance establecido para la vigencia 2019.  Así mismo se atendieron 371 trámites relacionados con acciones de control en establecimientos prestadores de servicios de salud y afines ubicados en el distrito capital distribuidos así: Análisis de caracterización de vertimientos: 143, Análisis de Informes de Gestión Anual de Residuos Hospitalarios: 228.   Teniendo en cuenta lo anterior, se dìo cumplimiento al 99,9% para la vigencia 2019. RESERVAS (a 31/12/2019): Para la vigencia 2019 se emitieron un total de 82 actos administrativos que deciden de fondo permisos de vertimientos.  Distribuidos así:   VIGENCIA (26) Otorgados: 3 Negados: 3 Desistidos: 20  RESERVA (56) Otorgados: 6 Negados: 5 Desistidos: 41 Terminado: 4</t>
  </si>
  <si>
    <t>Realizar El Seguimiento Ambiental A 100 % Predios Afectados Por Actividad Extractiva De Minerales  En El Perímetro Urbano Del D. C. Con Pma Y Pmrra</t>
  </si>
  <si>
    <t>VIGENCIA (a 31/12/2019): Para la vigencia 2019 se tiene programado realizar el seguimiento ambiental a un total de 10 predios que cuenta con un Plan de Manejo Ambiental PMA o Planes de Manejo, Recuperación o Restauración Ambiental PMRRA, es así como durante el periodo comprendido de enero a diciembre del año en curso se ha realizado seguimiento a 9 predios distribuidos así:   1.        PMA: Sociedad Ladrilleras Yomasa SA - Concepto Técnico No. 01286 del 06/02/2019 - Proceso 4277196   2.        PMA: Sociedad Ladrillera Helios SA - Concepto Técnico No. 01287del 06/02/2019 - Proceso 4275585. 3.        PMA: Sociedad Ladrillera Prisma SAS - Concepto Técnico No. 03537 del 26/04/2019 - Proceso 4300759   4.        PMRRA: Cantera La Laja - Concepto Técnico No. 04249 del 13/05/2019 - Proceso 4300774. 5.        PMRRA: Cantera El Milagro - Concepto Técnico No. 04249 del 13/05/2019 - Proceso 4300774 6.        PMRRA: Cantera El Cedro San Carlos - Concepto Técnico No. 04250 del 13/05/2019 - Proceso 4300732. 7.        PMRRA: Cantera Industrial y Minera La Quebrada Ltda. en liquidación - Concepto Técnico No. 09090 del 27/08/2019 - Proceso 4542937.   8.        PRR: Chircal Hermanos Ortiz Pardo Ltda.  - Predio El Consuelo - Concepto Técnico No. 09249 del 29/08/2019 - Proceso 4557685. 9.        PMRRA Central de Mezclas SA y Cemex Colombia S.A - Concepto Técnico No. 16213 del 18/12/2019 - Proceso 4665010. +AQ22 Teniendo en cuenta lo anterior, se obtiene un avance de 90% para la vigencia 2019 (9/10*100).</t>
  </si>
  <si>
    <t>Evaluar El 100 % De Las Solicitudes De Instrumentos Ambientales  Asociados A La Protección De La Contaminación Del Recurso Hídrico Superficial, Subterráneo Y Suelo De Usuarios Asociados A Hidrocarburos</t>
  </si>
  <si>
    <t>VIGENCIA (a 31/12/2019): Durante el periodo comprendido entre enero a diciembre de 2019, se tenía previsto atender un total de 214 solicitudes de instrumentos asociados a hidrocarburos, cifra que aumento debido a nuevas solicitudes radicadas ante la Secretaría Distrital de Ambiente. Teniendo en cuenta lo anterior, el universo para la vigencia 2019 corresponde a 262 solicitudes (62 de reserva y 200 nuevas) de las cuales se atendieron en su totalidad doscientos cincuenta y ocho (258) solicitudes y cuatro (4) quedaron en términos ya que ingresaron después del 15 de diciembre de 2019, distribuidos así:  Inscripción de acopiador de aceites usados: 32 Registro de Generador de Residuos Peligrosos - RESPEL: 54 Registro de vertimientos: 14 Permiso de vertimientos: 74 Cero vertimientos: 4 Planes de contingencia de almacenamiento y/o transporte: 70 Registro de movilizadores de aceite usado: 10   Teniendo en cuenta lo anterior, se tiene un avance del 100% equivalente al 30% de la magnitud programada para el año.  Nota: Las solicitudes de instrumentos asociados a hidrocarburos previstas en la reserva (previas a Junio 2016) fueron atendidas en su totalidad.  RESERVAS (a 31/12/2019): Durante el periodo comprendido entre enero a diciembre de 2019, se tenía previsto atender un total de 214 solicitudes de instrumentos asociados a hidrocarburos, cifra que aumento debido a nuevas solicitudes radicadas ante la Secretaría Distrital de Ambiente. Teniendo en cuenta lo anterior, el universo para la vigencia 2019 corresponde a 262 solicitudes (62 de reserva y 200 nuevas) de las cuales se atendieron en su totalidad doscientos cincuenta y ocho (258) solicitudes y cuatro (4) quedaron en términos ya que ingresaron después del 15 de diciembre de 2019, distribuidos así:  Inscripción de acopiador de aceites usados: 32 Registro de Generador de Residuos Peligrosos - RESPEL: 54 Registro de vertimientos: 14 Permiso de vertimientos: 74 Cero vertimientos: 4 Planes de contingencia de almacenamiento y/o transporte: 70 Registro de movilizadores de aceite usado: 10   Teniendo en cuenta lo anterior, se tiene un avance del 100% equivalente al 30% de la magnitud programada para el año.  Nota: Las solicitudes de instrumentos asociados a hidrocarburos previstas en la reserva (previas a Junio 2016) fueron atendidas en su totalidad.</t>
  </si>
  <si>
    <t>Verificar A 503 Usuarios Asociados A Hidrocarburos Para Identificar Y Diagnosticar En Sus  Predios La Posible Afectación Del Recurso Hídrico Superficial, Subterráneo Y Suelo.</t>
  </si>
  <si>
    <t>VIGENCIA (a 31/12/2019): Durante el periodo comprendido entre enero a diciembre de 2019, se tenía programado verificar 186 usuarios asociados a hidrocarburos, es así como para la vigencia 2019 se verificaron 186 usuarios, distribuidas así:   Rezago (66) Vigencia (120)  Obteniendo un avance del 100%= (186/186), los conceptos se relacionan en el formato de entrega SRHS 979.</t>
  </si>
  <si>
    <t>Atender 100 % De Las Solicitudes De Instrumentos Ambientales Asociadas Al Aprovechamiento Del Recurso Hídrico Subterráneo En El D. C.</t>
  </si>
  <si>
    <t>VIGENCIA (a 31/12/2019): Durante el periodo comprendido entre enero a diciembre de 2019, se tenía previsto atender un total ocho (8) instrumentos ambientales asociadas al aprovechamiento del recurso Hídrico Subterráneo en el D. C, tales como permisos de exploración, concesión, prórroga y modificación, sin embargo, durante el último trimestre del año ingresaron cinco (5) solicitudes nuevas, aumentando el universo a trece (13) instrumentos, dando atención a su totalidad tal como se detallan a continuación:   1. CARMEL CLUB: Resolución prorroga 2019EE90628 26/4/2019 2. CARMEL CLUB: Resolución prorroga 2019EE72865 1/4/2019 3. CLUB LOS LAGARTOS: Resolución Modificación concesión 2019EE122882 6/4/2019  4. CONSTRUCCIONES E INVERSIONES IBERIA S.A.S: Resolución Permiso de Exploración de Agua Subterránea: 2019EE94750 01/05/2019 5. PARQUE EL TUNAL IDRD: Resolución Prorroga: 2019EE96777 ¿ 03/05/2019 6. COLCUEROS SA: Resolución Concesión: 2019EE96772 - 03/05/2019 7. BAVARIA Sede Social y Deportiva NIMAJAY (CLUB NIMAJAY) Resolución Prorroga: 2019EE108898 - 20/05/2019. 8.GASEOSAS LUX No. 2: Resolución Permiso de Exploración de Agua Subterránea: 2019EE251039 - 4242040 - 25/10/2019. 9. GASEOSAS LUX: Resolución Prorroga:2019EE258751 - 4220453 - 5/11/2019. 10. COMUNIDAD CLERIGOS DE SAN VIATOR- COLEGIO SAN VIATOR No.1: Resolución prorroga:2019EE258742 - 4452643 -5/11/2019. 11. COMUNIDAD CLERIGOS DE SAN VIATOR- COLEGIO SAN VIATOR No.2: Resolución prorroga: 2019EE258750 - 4318860 - 5/11/2019. 12. DETERGENTES LTDA: Resolución Permiso de Exploración de Agua Subterránea: 2019EE250997 - 4503293 - 25/10/2019. 13. TEXTILIA S.A.: Resolución Modificación concesión:2019EE284445 - 4622323 - 06/12/2019.  Teniendo en cuenta lo anterior se tiene un avance del 100% equivalente al 30% de la magnitud programada para la vigencia. RESERVAS (a 31/12/2019): Durante el periodo comprendido entre enero a diciembre de 2019, se tenía previsto atender un total ocho (8) instrumentos ambientales asociadas al aprovechamiento del recurso Hídrico Subterráneo en el D. C, tales como permisos de exploración, concesión, prórroga y modificación, sin embargo, durante el último trimestre del año ingresaron cinco (5) solicitudes nuevas, aumentando el universo a trece (13) instrumentos, dando atención a su totalidad tal como se detallan a continuación:   1. CARMEL CLUB: Resolución prorroga 2019EE90628 26/4/2019 2. CARMEL CLUB: Resolución prorroga 2019EE72865 1/4/2019 3. CLUB LOS LAGARTOS: Resolución Modificación concesión 2019EE122882 6/4/2019  4. CONSTRUCCIONES E INVERSIONES IBERIA S.A.S: Resolución Permiso de Exploración de Agua Subterránea: 2019EE94750 01/05/2019 5. PARQUE EL TUNAL IDRD: Resolución Prorroga: 2019EE96777 ¿ 03/05/2019 6. COLCUEROS SA: Resolución Concesión: 2019EE96772 - 03/05/2019 7. BAVARIA Sede Social y Deportiva NIMAJAY (CLUB NIMAJAY) Resolución Prorroga: 2019EE108898 - 20/05/2019. 8.GASEOSAS LUX No. 2: Resolución Permiso de Exploración de Agua Subterránea: 2019EE251039 - 4242040 - 25/10/2019. 9. GASEOSAS LUX: Resolución Prorroga:2019EE258751 - 4220453 - 5/11/2019. 10. COMUNIDAD CLERIGOS DE SAN VIATOR- COLEGIO SAN VIATOR No.1: Resolución prorroga:2019EE258742 - 4452643 -5/11/2019. 11. COMUNIDAD CLERIGOS DE SAN VIATOR- COLEGIO SAN VIATOR No.2: Resolución prorroga: 2019EE258750 - 4318860 - 5/11/2019. 12. DETERGENTES LTDA: Resolución Permiso de Exploración de Agua Subterránea: 2019EE250997 - 4503293 - 25/10/2019. 13. TEXTILIA S.A.: Resolución Modificación concesión:2019EE284445 - 4622323 - 06/12/2019.  Teniendo en cuenta lo anterior se tiene un avance del 100% equivalente al 30% de la magnitud programada para la vigencia.</t>
  </si>
  <si>
    <t>Realizar Seguimiento Y Control Ambiental 100 % De Los Puntos De Captación De Agua Subterránea Inventariados Por La Sda</t>
  </si>
  <si>
    <t>VIGENCIA (a 31/12/2019): Para la vigencia 2019 se tenía programado realizar 224 visitas a puntos de captación de aguas subterráneas inventariadas por el Distrito, sin embargo, debido al cambio de propietarios de predios y la reactivación de pozos se incluyeron seis (6) solicitudes adicionales aumentando el universo a 230 visitas, distribuidas así:    *Seguimiento a 74 puntos, de los cuales 70 tienen permiso de concesión y los 4 restantes son de uso ilegal.  *Control a 150 puntos de captación de agua subterránea inventariados por la SDA Es así, que durante la vigencia 2019 se realizaron en su totalidad las visitas a los 230 puntos de captación, cumpliendo el 100% de la programación equivalente al 90% de la magnitud programada para la vigencia.</t>
  </si>
  <si>
    <t>Atender 100 % De Las Solicitudes Concepto De Diagnóstico Ambiental Relacionadas Con El Cambio De Uso De Suelo O Con Sospecha De Contaminación De Los Predios Del Área Urbana.</t>
  </si>
  <si>
    <t>VIGENCIA (a 31/12/2019): Componente Técnico Durante la vigencia 2019 se han recibido un total de (49) solicitudes de concepto de diagnóstico ambiental relacionadas con el cambio de uso de suelo o con afectaciones ambientales de los predios del área urbana de las cuales se dio respuesta definitiva a las (49) distribuidas así:   - Suelos contaminados: Se atendieron dieciocho (18) solicitudes, correspondientes a 33 predios, generando un total de dieciséis (16) Conceptos de Diagnóstico, un 1 informe de diagnóstico y un 1 memorando.  Se emitieron veintitrés 23 autos de requerimiento que acogen jurídicamente los lineamientos técnicos. Se diagnosticaron un total de 40,16 hectáreas de las cuales 10,11 hectáreas requieren actividades de investigación ya que fueron clasificadas como con sospecha de afectación al  suelo, 9,29  hectáreas requieren actividades de  desmantelamiento de instalaciones, 6,43 requieren actividades de investigación y desmantelamiento de instalaciones y 14,32 hectáreas no requieren ninguna actividad.  - Minería: Se atendieron treinta y un (31) solicitudes de diagnóstico correspondientes a cuarenta y ocho (48) predios, generando un total de veintiocho 28 actuaciones técnica u oficios diagnósticos. Se diagnosticaron 33,39 hectáreas de suelos determinando que un 1 predio de 2.801 hectáreas requiere la implementación de un Plan de Manejo, Restauración y Recuperación Ambiental -PMRRA.  Componente Jurídico Durante la vigencia del año 2019 se emitieron un total de veinticuatro (24) actos administrativos que acogen las actuaciones técnicas emitidas en atención a la solicitud de diagnósticos ambientales.</t>
  </si>
  <si>
    <t>Ejecutar 100 % El Programa De Control Ambiental A Los Predios Diagnosticados Con Posible Afectación Al Recurso Suelo Y Agua Subterránea.</t>
  </si>
  <si>
    <t>VIGENCIA (a 31/12/2019): Durante la vigencia 2019 se presentó un avance del 81% así: 1. Formular y actualizar el programa de control ambiental a predios diagnosticados con posible afectación a los recursos suelo y agua subterránea, con un porcentaje programado del 20%  2. Emitir los productos técnicos y jurídicos asociados a las actividades de investigación, evaluación de planes de trabajo, remediación de los predios que se encuentran inmersos en el programa de control ambiental, con un porcentaje programado del 80% Teniendo en cuenta lo anterior, se realizaron las siguientes acciones: 1.Mediante el Informe Técnico 2019IE31367   se "PROGRAMA DE CONTROL AMBIENTAL A LOS PREDIOS DIAGNOSTICADOS CON POSIBLE AFECTACIÓN AL RECURSO SUELO Y AGUA SUBTERRÁNEAINFORME DE PROGRAMACIÓN PARA EL AÑO 2019", considerando que el universo de casos del programa de control es variable en el tiempo, como quiera que depende directamente de los predios diagnosticados  con sospecha de afectación a los cuales se les ha requerido el desarrollo de actividades de investigación y desmantelamiento, se ha establecido la necesidad de incluir un total de seis (6) casos adicionales al universo determinado a principios de año, así las cosas se emite el  Informe Técnico 2019IE226291, en dicho documento el universo de casos que deben ser objeto de seguimiento durante la vigencia 2019 es de 51.  2.La actualización del programa establece un nuevo universo de 51 casos (6 más que los contemplados inicialmente) de los cuales se han atendido 39 casos y se han generado 102 actuaciones administrativas, a continuación, se establecen la cantidad y porcentaje mensual: Enero: 11 casos, 16 actuaciones.  Marzo: 5 casos, 5 actuaciones. Abril: 1 caso, 5 actuaciones. Mayo: 2 casos, 13 actuaciones.  Julio: 4 actuaciones. Agosto: 2 actuaciones. Septiembre: 8 casos, 11 actuaciones. Octubre: 4 casos, 11 actuaciones. Noviembre: 4 casos, 18 actuaciones.   Diciembre: 4 casos, 17 actuaciones</t>
  </si>
  <si>
    <t>Ejecutar 100000 Actuaciones Técnicas O Jurídicas En Evaluación, Control, Seguimiento, Prevención E Investigación Sobre El Manejo Del Arbolado Urbano En El Distrito Capital</t>
  </si>
  <si>
    <t>VIGENCIA (a 31/12/2019): En 2019, la Secretaría Distrital de Ambiente ¿SDA- ejecutó 35.650 actuaciones técnicas y jurídicas de evaluación, control, seguimiento y prevención para la protección y conservación del recurso arbóreo de la ciudad, de las cuales 34.025 son técnicas y 1.625 Jurídicas, distribuidas así: 12.879 visitas técnicas de evaluación y seguimiento,  3.328 conceptos técnicos de manejo, emergencia e infraestructura, 191 Informes técnicos de evaluación, 8.774 conceptos técnicos de seguimiento a autorizaciones de tratamiento silvicultural y plantaciones, 203 Informes técnicos de seguimiento, 133 conceptos técnicos contravencionales, 15 Informes técnicos contravencionales, 8 salvoconductos,  8.494 oficios de respuesta a comunicaciones y PQRS, y sustanciación de 1.625 actos administrativos (1.006 autos y 619 resoluciones).</t>
  </si>
  <si>
    <t>Generar 8 Instrumentos Técnicos, Científicos Y De Prevención Para El Mantenimiento Y Prevención En La Gestión El Arbolado Urbano, Que Propendan Por Su Protección Y Prestación De Los Servicios Ambientales Inherentes</t>
  </si>
  <si>
    <t>VIGENCIA (a 31/12/2019): VIGENCIA: En 2019 se generaron 2 instrumentos científicos, 1 técnico y 1 de prevención para el mantenimiento, gestión y protección del recurso arbóreo de la ciudad, cuyos productos se detallan a continuación:   Instrumento científico 1. Identificar y estudiar las coberturas vegetales que contribuyan a la adaptación al cambio climático, a través de sus efectos en la atenuación del efecto ¿Isla de Calor¿.   Para el instrumento 1 se generaron los siguientes artículos científicos: 1. ¿Influencia del arbolado urbano en la mitigación del efecto isla de calor en la ciudad de Bogotá¿ y 2. ¿Influencia del arbolado urbano en la mitigación del efecto isla de calor superficial y análisis NDVI en la ciudad de Bogotá¿.   Instrumento científico 2. Evaluar el comportamiento e integración del arbolado urbano con otras coberturas.   Para el instrumento 2 se generó un (1) artículo científico titulado ¿Modelo de riesgo de volcamiento de árboles para la ciudad de Bogotá¿ y una (1) aplicación para el cálculo de la probabilidad de volcamiento por árbol en la ciudad de Bogotá.   Instrumento técnico 3. Incidencia de las coberturas verdes de Bogotá en las alteraciones climáticas de la ciudad.  Para el instrumento 3 se generaron los siguientes artículos técnicos: 1. ¿Sensibilidad al cambio climático (CC) en una selección de árboles y mutualistas urbanos de Bogotá D.C.¿ y 2. ¿Valor taxonómico y funcional de los árboles de Bogotá D.C. para la conservación de la biodiversidad¿.   RESERVA: En el I semestre de 2019, se diseñó, estructuró e inició la etapa de ejecución de la campaña de prevención ¿Bogotanos protegiendo y conservando la cobertura arbórea de la ciudad¿. Al 30 de septiembre de 2019 se ejecutaron 5 jornadas, 3 de ellas en Parques Distritales Metropolitanos usando como herramienta el etiquetado educativo.</t>
  </si>
  <si>
    <t>Realizar 45000 Actuaciones Técnicas O Jurídicas De Evaluación, Control, Seguimiento, Prevención E Investigación Sobre Los Recursos Flora Y Fauna Silvestre En El Distrito Capital</t>
  </si>
  <si>
    <t>VIGENCIA (a 31/12/2019): En 2019, la Secretaría Distrital de Ambiente ¿SDA- ejecutó 14.730 actuaciones técnicas y jurídicas de evaluación, control, seguimiento y prevención para la protección y conservación de los recursos flora y fauna silvestre, de las cuales, 8.941 se realizaron sobre el recurso fauna silvestre, 4.444 sobre el recurso flora silvestre y 1.345 sobre ambos recursos.   Las 8.941 actuaciones técnicas y jurídicas ejecutadas sobre la fauna silvestre corresponden a: 63 operativos de control, 3.036 solicitudes atendidas por concepto de presencia, tenencia o comercialización, 152 conceptos técnicos por incautación, 349 visitas de verificación de Cites y No Cites, 173 visitas para expedición de salvoconductos, 317 actividades de evaluación y seguimiento a permisos, 115 capacitaciones, 157 verificaciones e inspecciones, 3.951 animales silvestres liberados en sus zonas de vida, 614 animales reubicados, 1 concepto técnico de disposición final y 13 resoluciones de permisos de aprovechamiento de fauna silvestre.   En cuanto al recurso flora silvestre, las 4.444 actuaciones técnicas corresponden a: 159 operativos de control, 1.426 visitas de evaluación y seguimiento, 117 inventarios de control, 39 nuevos registros en el libro de operaciones, 17 visitas para expedición de salvoconductos, 215 visitas de verificación de CITES y NO CITES, 2.276 reportes del libro de operaciones ingresados a FOREST, 77 certificaciones de exportación e importación, 85 certificaciones de registro, 20 conceptos e informes técnicos sin visita, 12 capacitaciones y 1 recepción para guarda y custodia de especímenes de flora.   Finalmente,  se realizaron 1.116 rondas de control, preventivas y de seguimiento en las terminales de transporte terrestre y aéreo y 229 jornadas de capacitación y sensibilización orientadas a la protección de la flora y la fauna silvestre.</t>
  </si>
  <si>
    <t>Intervenir El 100 % De Las Fuentes Fijas Generadoras De Material Particulado Priorizadas.</t>
  </si>
  <si>
    <t>VIGENCIA (a 31/12/2019): Para alcanzar la meta se ha realizado una depuración de la base de datos con el fin de establecer el seguimiento a las industrias priorizadas, se han organizado operativos para imposición de medidas preventivas en flagrancia a las empresas que no han demostrado cumplimiento normativo. Primer Trimestre: Febrero se ha realizado el seguimiento a 33 fuentes priorizadas que utiliza combustible sólido o líquido, marzo se cuenta con un seguimiento a 5 fuentes fijas priorizadas. Segundo Trimestre: Abril se realizaron 5 visitas de seguimiento, como resultados se tiene que dos fuentes priorizadas han sido desmanteladas, mayo se realizó seguimiento a 3 empresas, junio se registra el control a 11 empresas que utilizan combustible solidos o líquidos o que deben contar con permiso de emisiones, se encontró que cuatro (4) de estas fuentes fueron desmanteladas.  Tercer Trimestre: Julio se registra seguimiento a 17 fuentes fijas y se desmantelo una, agosto se registra un control a 7 fuentes que cuentan con combustibles sólidos, líquidos y/o requieren permiso de emisiones, septiembre se registra un control de 6 fuentes priorizadas. Cuarto Trimestre: Para el periodo de octubre, se registra un control de 6 fuentes priorizadas con combustibles sólidos, líquidos y/o requieren permiso de emisiones.  Noviembre de 2019: Se realizaron (4) intervenciones a fuentes que operan con combustibles sólidos, líquidos y fuentes que requieren tramitar permiso de emisión así: Puente Aranda (3) y Kennedy (1). Diciembre de 2019: Se realizaron (3) intervenciones a fuentes que operan con combustibles sólidos, líquidos y fuentes que requieren tramitar permiso de emisión. A la fecha se lleva un avance del 100 % del cumplimiento a la meta para 2019, lo que corresponde a un avance acumulado del 25 % para el cuatrienio.</t>
  </si>
  <si>
    <t>Revisar 136000 Vehículos Priorizando Aquellos Que Utilicen Combustible Diesel Que Circulen Por La Ciudad.</t>
  </si>
  <si>
    <t>VIGENCIA (a 31/12/2019): Durante la vigencia 2019, se realizaron un total de 83 visitas distribuidas de la siguiente manera: 35 visitas de certificación CDA¿S,  7 de seguimiento CDA¿S y 41 de seguimiento a equipos de la SDM y SDA, donde se revisaron un total de 300 equipos: 99 opacímetros, 108 analizadores tipo OTTO y 93 analizadores MOTO. REQUERIMIENTOS Durante la vigencia 2019, se realizaron 2.854 requerimientos, sin embargo solo 1.838 fueron efectivos, correspondientes a 131 empresas.  PAA Durante la vigencia 2019, se proyectó 32 conceptos técnicos y 12 informes técnicos, así mismo se realizó la revisión de 2 solicitudes de auto de inicio  y se hicieron 70 visitas de Evaluación del Programa Integral de Mantenimiento Vehicular - EPIM. OPERATIVIDAD  Durante la vigencia 2019, se ejecutaron 2.220 operativos de control en la ciudad, verificando el cumplimiento de la normatividad, referente a las emisiones atmosféricas de fuentes móviles. Como resultado de los operativos se reportaron 56.605 revisiones, de las cuales 34.332 aprobados, 22.273 rechazados, 7.165 comparendos y 2.873 vehículos inmovilizados.   Discriminadas de la siguiente manera por localidades: Usaquén 3644, Chapinero 8, Santafé 17, San Cristóbal 6060, Usme 4456, Tunjuelito 1599, Bosa 3664, Kennedy 2607, Fontibón 9347, Engativá 8025, Suba 1510, Barrios Unidos 108, Teusaquillo 2951, Los Mártires 62, Antonio Nariño 8032, Puente Aranda 2203, La candelaria 28, Rafael Uribe Uribe 201, Ciudad Bolívar 2083 revisiones.</t>
  </si>
  <si>
    <t>Disminuir 2.1 Decibeles En 8 Zonas Críticas.</t>
  </si>
  <si>
    <t>VIGENCIA (a 31/12/2019): En la vigencia 2019, se establece el siguiente avance para las cuatro zonas críticas Zona 1: Localidad de Antonio Nariño, UPZ Restrepo, Barrio Restrepo. I trimestre: 9 establecimientos visitados II trimestre: 4 establecimientos visitados III trimestre: 16 establecimientos visitados IV trimestre: 8 establecimientos visitados Para un total de 37 establecimientos visitados en la zona.  Zona 2: Localidad de Teusaquillo, UPZ Galerías, Barrio Galerías. I trimestre: 6 establecimientos visitados II trimestre: 5 establecimientos visitados III trimestre: 2 establecimientos visitados IV trimestre: 7 establecimientos visitados y un operativo programado pendiente por adelantar Para un total de 20 establecimientos visitados en la zona.  Zona 3: Localidad de Chapinero, UPZ Chicó Lago, Barrio la Cabrera. I trimestre: 3 establecimientos visitados II trimestre: 4 establecimientos visitados III trimestre: 3 establecimientos visitados IV trimestre: 1 establecimiento visitado y un operativo programado pendiente por adelantar Para un total de 11 establecimientos visitados en la zona.  Zona 4: Localidad de Fontibón, UPZ Modelia, Barrio Modelia. I trimestre: 6 establecimientos visitados II trimestre: 2 establecimientos visitados III trimestre: 2 establecimientos visitados IV trimestre: no se visitaron establecimientos, por presencia de precipitaciones en la zona, y por falta de acompañamiento de efectivos de la policía Para un total de 10 establecimientos visitados en la zona.  En resumen para la vigencia, fueron visitados 78 establecimientos de comercio en las zonas críticas, para adelantar actividades de evaluación, control o seguimiento en los mismos, como resultado se emiten las actuaciones técnicas y/o jurídicas que corresponda.</t>
  </si>
  <si>
    <t>Intervenir 18 Rutas Críticas Tradicionalmente Cubierta Por Pev Ilegal.</t>
  </si>
  <si>
    <t>VIGENCIA (a 31/12/2019): Para el cumplimento en el avance de la meta en la vigencia 2019 se han realizado intervenciones sobre rutas críticas de la siguiente manera: En el primer trimestre del año se efectuaron dieciocho (18) operativos en las rutas críticas. En el segundo trimestre del año se efectuaron cincuenta (50) operativos en las rutas críticas. En el tercer trimestre del año se efectuaron cuarenta y un (41) operativos en las rutas críticas. En el cuarto trimestre del año se efectuaron treinta y cinco (35) operativos en las rutas críticas.</t>
  </si>
  <si>
    <t>Disminuir A 90 Días El Tiempo De Atención A Los Procesos De Notificación De Los Tramites Administrativos.</t>
  </si>
  <si>
    <t>VIGENCIA (a 31/12/2019): El tiempo estimado de notificación es de 123 días, producto de que durante la vigencia 2019 se han realizado 3.445 notificaciones de actos administrativos de carácter sancionatorio. Aviso: 457 notificaciones. Comunicación enviada: 84 notificaciones. Edicto: 635 notificaciones. Personalmente: 1973 notificaciones. Publicación aviso: 296 notificaciones.</t>
  </si>
  <si>
    <t>Impulsar 12000 Expedientes Sancionatorios Mediante Actos Administrativos.</t>
  </si>
  <si>
    <t>VIGENCIA (a 31/12/2019): Durante la vigencia 2019 se suscribieron 3.328 actos administrativos de impulso sancionatorio, los cuales se detallan a continuación.  Inicio de proceso sancionatorio 1.293: SCAAV 755, SSFFS 318, SRHS 55, SCASP 165.  Práctica de pruebas 708: SCAAV 508, SSFFS 109, SRHS 45, SCASP 46.  Formulación de cargos 700: SCAAV 562, SSFFS 68, SRHS 55, SCASP 15. Indagación preliminar 18: SCAAV 8, SSFFS 7, SRHS 3. Impone, legaliza y/o levanta medida preventiva 292: SCAAV 271, SRHS 17, SCASP 4. Trámite 317: SCAAV 153, SSFFS 87, SRHS 47, SCASP 30. SIGLAS: SCCAV- Subdirección de Calidad del Aire Auditiva y Visual. SSFFS - Subdirección de Silvicultura Flora y fauna Silvestre. SCASP ¿ Subdirección de Control Ambiental al Sector Público. SRHS ¿ Subdirección del Recurso Hídrico y del Suelo.</t>
  </si>
  <si>
    <t>Decidir De Fondo 1600 Procesos Sancionatorios.</t>
  </si>
  <si>
    <t>VIGENCIA (a 31/12/2019): Durante la vigencia 2019 se suscribieron 579 decisiones de fondo y el detalle de estas es el siguiente: Caducidades 61: SCAAV 8, SSFFS 24, SRHS 12, SCASP 17. Cesación de procedimiento sancionatorio 9: SCAAV 6, SRHS 3. Decide proceso sancionatorio 379: SCAAV 209, SSFFS 105, SRHS 44, SCASP 21. Resuelve recurso de reposición 126: SCAAV 81, SRHS 20, SSFFS 6, SCASP 19. Exonera 2: SCAAV 2. Resuelve revocatoria 2: SCAAV 1, SRHS 1. SIGLAS: SCAAV- Subdirección de Calidad del Aire Auditiva y Visual. SSFFS - Subdirección de Silvicultura Flora y fauna Silvestre. SCASP ¿ Subdirección de Control Ambiental al Sector Público. SRHS ¿ Subdirección del Recurso Hídrico y del Suelo.</t>
  </si>
  <si>
    <t>Pagar 100 Porcentaje Compromisos De Vigencias Anteriores Fenecidas</t>
  </si>
  <si>
    <t>VIGENCIA (a 31/12/2019): Durante la vigencia 2019 se tramito el pago de veinte (20) pasivos por valor de $111.937.478, uno de los pasivos que se encontraba en trámite de pago fue objeto de anulación de pago por valor de $1.872.867. El avance reportado corresponde al 95% de los pasivos pagados de acuerdo con los lineamientos establecidos. Los recursos no ejecutados corresponden a una fuente de destinación especifica por lo que no fue posible utilizarlos y se realizaron los traslados presupuestales necesarios para cubrir los pagos.</t>
  </si>
  <si>
    <t>Participación educación y comunicación para la sostenibilidad ambiental del D. C.</t>
  </si>
  <si>
    <t>Participar 125000 Ciudadanos En Procesos De Gestión Ambiental Local.</t>
  </si>
  <si>
    <t>VIGENCIA (a 31/12/2019): Durante el cuarto trimestre de 2019  asistieron 6.333 ciudadanos en procesos de participación ciudadana, para un total de 30.000 en lo corrido del año y un total de acumulado durante la vigencia del plan de desarrollo de 119.607 ciudadanos.  Esta participación se ejecutó en el marco de las jornadas de vinculación de ciudadanos en acciones ambientales locales articuladas desde la Comisión Ambiental Local y que dieron respuesta a las necesidades ambientales identificadas en la localidades, así como en el marco de la actualización del diagnóstico ambiental de las localidades, vinculando a las mujeres en conmemoración a la no violencia contra de mujeres.</t>
  </si>
  <si>
    <t>Participar 1125000 Ciudadanos En Acciones De Educación Ambiental</t>
  </si>
  <si>
    <t>VIGENCIA (a 31/12/2019): Durante el cuarto trimestre de 2019 se involucraron 72.581 ciudadanos en las estrategia de educación ambiental, para un total de 337.000 ciudadanos en lo corrido del año y un acumulado durante el plan de desarrollo de 1.107.393 ciudadanos.  Este ejercicio se llevó a cabo por medio del desarrollo de acciones de educación ambiental, procesos de formación, recorridos interpretativos y caminatas ecológicas, en las temáticas de Biodiversidad, Manejo de Residuos Sólidos, Agua y Estructura Ecológica Principal, Cambio Climático y Gestión de Riesgos. Así mismo, se ejecutaron acciones en el marco de la Política Pública Distrital de Educación Ambiental, con especial énfasis en el desarrollo de jornadas de apropiación del espacio público y el manejo de residuos sólidos en 19 localidades del Distrito Capital a través del tema "Código Nacional de Policía y Convivencia, se realizó la conmemoración de las fechas de calendario ambiental: Día Nacional de las Aves, Día Mundial de los Animales, Día Mundial del Árbol, Día Mundial del Árbol, Día Mundial del Ahorro de Energía, Día Mundial de la Ecología, Día del Ambientalista Latinoamericano y el Día Internacional de las Montañas. Se desarrollaron caminatas ecológicas, principalmente en los espacios de PED de Humedales y el nuevo sendero de la localidad San Cristóbal Cerro el Zuque. El equipo TIC desarrolló actividades en diferentes escenarios del territorio capitalino mediante la implementación del Túnel Ambiental, herramienta lúdico-pedagógica que permitió socializar con los grupos poblacionales participantes respecto a las dinámicas ambientales de Bogotá. Así mismo, en el marco de la estrategia de aulas ambientales, los equipos de educación de cada una de ellas, realizaron acciones de educación ambiental, en conmemoración de las fechas de calendario ambiental además de la promoción de la campaña institucional "Navidad sin musgo".</t>
  </si>
  <si>
    <t>Diseñar Y Ejecutar 5 Planes De Comunicación.</t>
  </si>
  <si>
    <t>VIGENCIA (a 31/12/2019): Comunicación Externa:  Como resultado de las actividades de comunicación externa, se elaboraron 15 comunicados de prensa y 37 acompañamientos a funcionarios en entrevistas, lo que permitió alcanzar un total de 610 registros en diferentes medios de comunicación, de igual forma se actualizó de manera permanente la página web institucional con un total de 211 actualizaciones y publicaciones. En redes sociales obtuvimos los siguientes resultados: 118.005 seguidores en twitter, 29.666  seguidores en Facebook, 20.624 seguidores en Instagram y 3.301.950 visualizaciones de los videos institucionales en el canal de YouTube durante el trimestre. Comunicación Interna: Se publicaron 6 ediciones del Boletín digital ¿Mi Ambiente Interno¿, se realizaron 8 emisiones del programa de radio ¿nuestro ambiente¿ y se divulgaron 3 fondos de pantalla sobre temáticas ambientales. Se llevó a cabo la publicación diaria de información en las carteleras digitales de la SDA con un consolidado de 38 publicaciones sobre temas de interés y el envío de 89 mensajes a funcionarios y contratistas a través del correo comunicacioninterna@ambientebogota.gov.co. Campañas y eventos institucionales: Campañas 34: #YoCambioConElCambio (2), #NoEspantoSoloEncanto (1), Libres y en Casa (3), Bogotá Protege el Curí (2), apagón ambiental (3), #HistoriasDeAmbiente (2), #SOSTingua (3), Impopulares pero Eficientes (1), Servicio al Ciudadano (3), #YoNoDañoNoMeDañes (3), AccionesPurasAirePuro (1), #TemporadaDeLluvias (1), #BiodiverrsidadBogotá (2), #NavidadSinMusgo (2), #FaunaEnFotos (1), #CadaCosaEnSuLugar (2), #FueUnHonorTrabajarPorBogotá (1), #NuncaToqueLaPolvora (1). Eventos 9: October Big Day, BioExpo2019, Primer Foro Distrital de Residuos Peligrosos y Especiales, Halloween, PREAD2019, Cierre de Gestión, Cumpleaños Parque Entre Nubes, Feria Bogotá Distrito Ambiental y lanzamiento nueva plataforma digital del Observatorio Ambiental.</t>
  </si>
  <si>
    <t>Protección y bienestar animal</t>
  </si>
  <si>
    <t>Crear 1 Instituto De Protección Y Bienestar Animal</t>
  </si>
  <si>
    <t>Construir 1 Casa Ecológica Animal.</t>
  </si>
  <si>
    <t>VIGENCIA (a 31/12/2019): El avance de ejecución técnica de la obra es del 66.40%, el cual corresponde al avance en las actividades de Intervención arqueológica, excavaciones y rellenos para cimentación de alojamientos perros y gatos, depósito, empleados, almacén y etología, además de excavaciones y rellenos para vías internas de urbanismo, tanto vehiculares como peatonales, cimentación de las mismas edificaciones y también se ha adelantado la construcción de los cerramientos perimetrales del Centro, se ha adelantado la estructura metálica y mampostería de 9 módulos. El avance registrado, corresponde al resultado de los compromisos adquiridos en marco del trámite administrativo de caducidad, en los cuales el contratista de obra entregó para el trámite de pago las actas de avance parcial de obra No. 11,12,13,14,15,16,17,18 y 19. La interventoría ha entregado informes mensuales, en los cuales se avala la ejecución técnica del contrato de construcción de la CEA correspondiente a las actas de avance parcial de obra No. 11,12,13,14,15,16,17,18 y 19. De igual forma ha participado en los comités de obra desarrollados para confirmar los avances reportados y ha avalado los pagos realizados al mismo. Lo anterior, en marco de los compromisos adquiridos dentro del trámite administrativo de caducidad.</t>
  </si>
  <si>
    <t>Construir Y Dotar 1 Centro De Recepción Y Rehabilitación De Flora Y Fauna Silvestre.</t>
  </si>
  <si>
    <t>VIGENCIA (a 31/12/2019): La ejecución de la construcción y dotación del CRRFFS es  del 94.05% , lo anterior producto del  desarrollo de actividades como: AIRE ACONDICIONADO Y VENTILACION MECANICA, ASEO Y LIMPIEZA, CARPINTERIA METALICA, CARPINTERIA DE MADERA, CIELORRASO, Estructura Concreto, ILUMINACION, IMPERMEABILIZACIONES, INSTALACIONES ELECTRICAS, Instalaciones hidrosanitarias, MAMPOSTERIA, OBRAS EXTERIORES, PAÑETES, PINTURA, PISOS, Ventanería Bloques Hospital y flora, Ventanería Bloques Encierros, entre otros capítulos, con el fin de avanzar en la construcción de los diferentes bloques como son: BLOQUE DE NECROPSIA Y FLORA NO MADERABLES Y MADERABLES, BLOQUE DE ARRIBO, BLOQUE DE HOSPITAL. Para la dotación, durante el trimestre   se recibió por parte de la SDA los juegos inspirados en mamíferos, reptiles y aves.  La Interventoría aprobó acta de mayores y menores cantidades de obra No. 6, esta última no generando adición de recursos, pero si un balance final al contrato de obra. La SDA avaló para pagos, informes correspondientes a actas de corte parcial No. 19 y 20. La interventoría ha entregado 2 informes mensuales (informes No. 20, y 21) en los cuales se avala la ejecución técnica del contrato de construcción del centro. Ha participado en los comités de obra desarrollados para confirmar los avances de obra reportados en cada acta de corte parcial. Ha dado aval del acta No. 6 de mayores y menores cantidades de obra e ítems. De igual forma, el grupo de supervisión ha avalado los pagos realizados a la interventoría.</t>
  </si>
  <si>
    <t>Implementar 5 Proyectos Priorizados Del Plan De Acción De La Política Pública Distrital De Protección Y Bienestar Animal.</t>
  </si>
  <si>
    <t>VIGENCIA (a 31/12/2019): Durante el IV trimeste de 2019,  se realizaron pago de las actas parciales de obra No. 9,10,11,12,13,14,15,16,17,18 y 19 del contrato No. 20171382 y el pago del Costo Fijo No. 10,11,12,13,14,15,16,17,18,19,20,21 y 22 y CV No. 9,10,11,12,13,14,15,16,17,18 y 19 del contrato de interventoría No. 20171397, suscritos para la construció de la Casa Ecológica de los Animales - CEA. Retrasos:Se presentó retraso en el pago de los pasivos exigibles debido a que la interventoría del contrato de obra No. 20171382, a la fecha del cierre de la vigencia 2019, se encontraba en conciliación del avance de obra de las actas parciales No. 19 y 20, por lo cual no se conto con la aprobacion de estas actas para realizar los pagos correspondientes. Solución:Durante el Ier trimestre de 2020, se realizara  seguimiento a la interventoría del contrato de obra No. 2017138, con el fin de realizar lo pagos correspondientes.</t>
  </si>
  <si>
    <t>Implementación de acciones del plan de manejo de la franja de adecuación y la reserva forestal protectora de los cerros orientales en cumplimiento de la sentencia del Consejo De Estado</t>
  </si>
  <si>
    <t>Gestionar 100 % Del Plan De Adquisición De Predios Priorizados En Los Cerros Orientales</t>
  </si>
  <si>
    <t>VIGENCIA (a 31/12/2019): Para el IV trimestre de 2019, con recursos de vigencia se recibieron los avalúos comerciales y de referencia. Se recibe no aceptación de la oferta del predio RT 10, por lo cual se procede a iniciar expropiación judicial. Del RT 17, se remitió citación personal de la oferta RT 17.   En 2016 se realizó la caracterización y priorización, generando un resultado de 44 predios para el estudio de títulos.  Para la vigencia del 2017, con recursos de reserva se realizaron los estudios de títulos de los cuarenta y cuatro (44) predios priorizados. Así mismo, se realizó la priorización de estos mismos predios conforme a la viabilidad jurídica. Así mismo se contó con el Informe técnico de afectación minera y/o pasivos ambientales) de 7 predios priorizados, ubicados en la Localidad de Usaquén, Santafé y Usme. Adicionalmente, se entregaron los insumos técnicos necesarios para realizar los levantamientos topográficos de cuatro predios priorizados.   Para el 2018. Se reciben los avalúos comerciales de los RT 10-CHIP AAA0142LCOE, RT 17-CHIP AAA0142LCKL y RT 30-CHIP AAA0156LEMR equivalente a un área total de 32ha, en zona de franja de adecuación, lo anterior con recursos de reserva. Se anuncia y expide el proyecto de declaratoria de utilidad pública. Se inicia el proceso para realizar avalúos de referencia por parte de Catastro Distrital.   En lo corrido del 2019, se reciben los avalúos comerciales y de referencia se realiza la anotación en el folio de matricula del RT 10 se inicia expropiación judicial, y RT 17 se cita al propietario para continuar la gestión predial.</t>
  </si>
  <si>
    <t>Adquirir 25 Hectáreas De Predios Priorizados En Los Cerros Orientales.</t>
  </si>
  <si>
    <t>VIGENCIA (a 31/12/2019): Para el IV Trimestre de 2019, se realiza la anotación en el folio de matricula inmobiliaria la oferta formal de compra RT 10, tomando como insumos la actualización de los avalúos comerciales y ajuste en los valores de referencia, entregados por Catastro Distrital se expedida resolución 03694 de 2019 expropiación judicial. RT 17 en tramite notificación de la oferta formal de compra.  En el 2017, con recursos de vigencia, fueron entregados los productos técnicos necesarios para la realización de los levantamientos topográficos de los con CHIP: AAA0142LCOE de 22,5 ha, CHIP AAA0142LCKL de 6,2ha y el CHIP AAA0156KNUH de 7,1ha.   En la vigencia 2018, con recursos de 2017 se reciben 4 levantamientos topográficos (38ha) para la gestión predial de los predios priorizados. Se realizan los avalúos comerciales de RT 30, RT 10 y RT 17. Se reciben dichos productos para iniciar gestión predial con base en el proyecto de utilidad pública y se inicia contrato interadministrativo con el fin de realizar los respectivos avalúos de referencia por parte Catastro.  En lo corrido del 2019, con base en las actividades de gestión predial programadas se recibe no aceptación de la oferta de compra RT 10 se procede a indicar proceso de expropiación judicial. RT 17 en ajuste técnico y jurídico para proceder a realizar la notificación de la oferta de compra.  Justificación de magnitud en cero, con recursos presupuestales: Si bien se comprometieron recursos correspondientes a la adquisición de un predio de 19,5 ha, la formalización de la tenencia de la tierra a nombre de la SDA se dará una vez se realice la modificación en la Escritura, hecho que culminará en el primer semestre de 2020.</t>
  </si>
  <si>
    <t>Habilitar 4 Hectáreas De Redes De Senderos Ecológicos Secundarios En Los Cerros Orientales</t>
  </si>
  <si>
    <t>VIGENCIA (a 31/12/2019): Para el IV trimestre, con recursos de vigencia, se adelantó la identificación, priorización y los diseños definitivos del sendero priorizado en la Localidad de San Cristóbal. Con recursos de reserva, se suspendió el Convenio por un plazo de 5 días y se firmó la prórroga por parte de las entidades del Convenio Interadministrativo SDA-CV-20181473, el cual finalizará el 23 de junio de 2020, e se iniciarán obras en enero de 2020.  Para la vigencia 2016, se adelantaron acciones de restauración en 0.16 ha ubicadas en el camino que conduce al aula ambiental Soratama.  Para la vigencia 2017, se identificó la red de senderos existentes en la cartografía de la Franja de Cerros para mantenimiento y adecuación. Se definió realizar el diagnóstico de 1 tramo de sendero para mantenimiento del Parque del Agua (desde el río San Francisco-Vichachá hasta el circuito de la Quebrada La Leona, 1.7 km) priorizado en la reunión interinstitucional con EAAB ESP y CAR. Se contrató la habilitación del sendero Zuque-Corinto en 1.2 ha.  Para la vigencia 2018, se identificaron los senderos del Cerro Guadalupe-Cerro Aguanoso y de la Quebrada Las Delicias, los cuales serán intervenidos con el Convenio SDA-CV-20181473 que tiene fecha de acta de inicio el día 21 de diciembre de 2018. Con este Convenio se intervendrán al menos 1.64 ha de senderos.  En lo corrido del año 2019, se finalizaron los estudios y diseños definitivos de los senderos a intervenir en el Convenio SDA-CV-20181473. Con recursos de vigencia, se finalizó la consolidación de la línea base de los senderos a intervenir en la Localidad de San Cristóbal y se finalizaron los diseños definitivos del sendero priorizado. Justificación con magnitud cero y recursos presupuestales comprometidos: No se reporta avance en magnitud ya que los recursos se han empleado en actividades previas para la habilitación de senderos. Sin embargo, estás actividades no pueden ser cuantificadas como área habilitada.</t>
  </si>
  <si>
    <t>Habilitar 5 Hectáreas De Una Cantera En Los Cerros Orientales Para El Disfrute De La Oferta Natural.</t>
  </si>
  <si>
    <t>VIGENCIA (a 31/12/2019): En el lV trimestre de 2019, con recursos de reserva, se adelantaron visitas para la elaboración de diseños en la hectárea (1) a ejecutar a través del convenio 20171328, en el área priorizada de la serranía del Zuque con EAAB ESP. Con recursos de vigencia, en el marco del convenio 12952019, inicia la formulación de diseño para 1 ha de la cantera del zuque.  Para 2016, la meta no contaba con programación.  Para 2017, se realizó el proceso de identificación y priorización de 1 ha de cantera ubicada en la serranía del Zuque, como área de intervención.  En 2018, se realizó el diagnostico, planeación y elaboración de diseños de 1ha de cantera. Se identifican y diseñan, en conjunto con IDIPRON y FDLSC la intervención de 3 ha de la cantera del Zuque. Inició la adecuación de una vía de acceso, estabilización de taludes y control de exóticas invasoras en 1 ha de la Serranía del Zuque En 2019, se intervinieron 3 ha con acciones de control de exóticas y establecimiento de material vegetal, y  se adelantaron visitas para la elaboración de diseños en la hectárea a ejecutar a través del convenio 20171328, en el área priorizada de  la serranía del Zuque, para lo cual ya se cuenta con los profesionales que adelantarán el diseño. Con el convenio 12952019, inicia la formulación de diseño para intervención de 1 ha de la cantera del zuque.</t>
  </si>
  <si>
    <t>Vincular 10 Grupos De Interés En La Conservación  Cerros Implementando 5 Iniciativas  Ambientales  Para La Apropiación Social.</t>
  </si>
  <si>
    <t>VIGENCIA (a 31/12/2019): En IV Trimestre 2019, con recursos de reserva continúa implementación de la iniciativa "Nuestros Cerros" trabajando en la elaboración del mural. Así mismo, continúa implementación de la iniciativa en Zuque-Corinto, realizando talleres en restauración, recorridos ambientales y taller de propagación. Con recursos de Vigencia, se vincularon 3 grupos de interés ambiental mediante la iniciativa "Las Violetas" en la Zona Prioritaria Conexión Entrenubes y comienza su implementación. Se realiza convocatoria para selección de iniciativa 2020  En 2016 se vinculó un grupo conformado por juntas de Acción Comunal de 4 Barrios, como proponentes iniciativas recuperando el corazón de la mariposa. En 2017 se implementó 1 componente de la iniciativa Recuperando el Corazón de la Mariposa, desarrollando 3 talleres: restauración, manejo y conservación de fuentes hídricas, manejo de residuos sólidos y separación en la fuente. Se realizó la caracterización socioeconómica del Parque del Agua y Zuque. Se seleccionaron 2 iniciativas en las zonas Parque del Agua y Zuque-Corinto. Se realizó la Ecotravesía por los Cerros Orientales vinculando comunidad del Verjón. Se realizó el guion del túnel ambiental en procura de la apropiación social de los cerros y se actualizó la matriz de actores sociales e iniciativas de las 4 zonas prioritarias. En 2018, con recursos de reserva terminó la implementación de la iniciativa "Recuperando el Corazón de la Mariposa". Con recursos de vigencia, se diseñó e implementó un proceso de formación en agricultura urbana y el túnel ambiental. Inicia la implementación de iniciativa "Nuestros Cerros" realizando la instalación de la señalética (10 paneles de información taxonómica y 2 vallas tipo 2 para la delimitación de la Franja). 2019. Continúa implementación de iniciativa "Nuestros Cerros", comienza implementación en "Zuque-Corinto", se caracteriza la zona Conexión Entrenubes y se vinculan 3 grupos con la iniciativa "Las Violetas", comen</t>
  </si>
  <si>
    <t>Restaurar Y Mantener 80 Hectáreas En El Bosque Oriental De Bogotá Con Participación Del Sector Privado.</t>
  </si>
  <si>
    <t>VIGENCIA (a 31/12/2019): En el IV trimestre de 2019, con recursos de vigencia se suscribe el convenio 12952019 y se identifica el área de intervención de 10 ha en el predio "La Calera Monserrate 1". En 2016, se adelantaron acciones de restauración en 0,5 ha en la cantera del Zuque y 0,1 ha en el parque nacional Enrique Olaya Herrera.  En 2017 se realizó la identificación y priorización de 9,4 hectáreas en franja de adecuación en los predios Serranía del Zuque (5 ha) y Tanque de los Alpes (5 ha).  En 2018, con recursos de reserva se realizó el inventario forestal en el predio Hoya de San Cristóbal y sendero Parque del Agua. Con recursos de vigencia, se aunaron esfuerzos técnicos con IDIPRON y el FDLSC para la intervención en 50 ha ubicadas en la serranía del Zuque.  En 2019, para la ejecución del convenio 20171328, se adelantó ajuste de las áreas de intervención (10 Ha ) ubicadas en el área de franja de adecuación de los predios "Quebrada la vieja", "Santa Isabel 1"   y  "Vitelma", que reemplazan a Serranía del Zuque. Con el convenio 0312018 se implementan los diseños e intervienen 50,46 ha en la serranía del Zuque, con el control de exóticas y plantación de especies nativas. Con recursos de la vigencia se aúnan esfuerzos y suscribe el convenio 12952019, se identifica el área de intervención de 10 ha en el predio "La Calera Monserrate 1".</t>
  </si>
  <si>
    <t>Manejar 89 Hectáreas Como Estrategia Prevención Y Mitigación De Incendios Forestales</t>
  </si>
  <si>
    <t>VIGENCIA (a 31/12/2019): En el IV trimestre de 2019 se avanzó en el control inicial de retamo en 1 ha en el futuro Parque Metropolitano La Arboleda, así como en el control de esa especie en 0,124 ha en un tramo de la Avenida Circunvalar y 0,242 ha en un tramo de la Autopista Norte. Se hizo el mantenimiento de 1,98 ha que habían sido intervenidas anteriormente para el control de retamo y se plantaron 5000 individuos vegetales, para favorecer la restauración ecológica en el futuro Parque Metropolitano La Arboleda.  En 2016, se adecuó 1 ha afectada por incendio forestal (Parque Nacional Enrique Olaya Herrera).  En 2017, con reservas, se trabajó en 43,62 ha y con recursos de vigencia se intervinieron 17,13 ha. (total 2017: 60,75). En 2018, con recursos de reserva, se intervinieron 8 ha y con recursos de vigencia 1,1 ha (total 2018: 9,1 ha). En 2019, con recursos de reserva, se intervinieron 6,9 ha (4,4 ha de control inicial de retamo y 2,5 ha afectadas por incendio forestal) y con recursos de vigencia, se intervinieron 1,124 ha (control inicial de retamo).</t>
  </si>
  <si>
    <t>Desarrollar En 40 Hectáreas Iincentivos Para La Conservación De Coberturas Vegetales.</t>
  </si>
  <si>
    <t>VIGENCIA (a 31/12/2019): Durante el IV trimestre de 2019, se suscribió el Acta de Acuerdo de Voluntades y se realizó la implementación de incentivos a la conservación de coberturas vegetales en 10 ha en el predio Quebrada, con la siembra de 20.000 arboles. Con recursos de vigencia fueron seleccionadas 10 ha en el predio Utopía  para realizar la implementación de incentivos, ala fecha se esta realizando control de exóticas.  En la vigencia 2016, se identificaron, delimitaron y priorizaron 4 zonas en Franja, caracterización biológica de la zona de Soratama, se seleccionó predio, Jornada ambiental para revitalización de la franja.  En la vigencia 2017, final polígonos zonas prioritarias. Salidas caracterización biológica de Parque del Agua, Zuque y Entrenubes. Modificación Acta de Acuerdo. Diseño de restauración y manejo. Jornadas lúdicas Parque del Agua y Zuque. Documento definitivo caracterización biológica Parque del Agua, borrador final caracterización de Zuque. Inicio contrato implementación incentivos, se implementaron 2 ha.  En la vigencia 2018, implementación restauración pasiva y activa en 8 ha. Con recursos de vigencia, selección predios Zuque (7ha), diseños restauración predios, Convenio No. 031 de 2018 con IDIPRON y la Alcaldía de San Cristóbal para la implementación 15 ha.AQ51 En la vigencia 2019,  con recursos de la reserva, cronograma implementación, plantación 766 árboles Carabineros (1 ha),  suscripción Acta Acuerdo, control retamo en 5 ha, plantación 2060 árboles y capacitación en La Primavera, se realizó jornada de plantación de 20.000 arboles en el predio Quebrada Honda.  Con recursos de vigencia, se realizó visita nuevo predio, se realizó reunión con el propietario, definición área efectiva implementación y  revisión  borrador Acta Acuerdo. Con recurso de reserva se implementación 10 ha en el predio Quebrada honda. Se suscribió el Acta Voluntades para la implementación. Se esta realizando control de exóticas en el predio de Utopía 10 ha. RESERVAS (a 31/12/2019): Durante el IV trimestre de 2019, se suscribió el Acta de Acuerdo de Voluntades y se realizó la implementación de incentivos a la conservación de coberturas vegetales en 10 ha en el predio Quebrada, con la siembra de 20.000 arboles. Con recursos de vigencia fueron seleccionadas 10 ha en el predio Utopía  para realizar la implementación de incentivos, ala fecha se esta realizando control de exóticas.  En la vigencia 2016, se identificaron, delimitaron y priorizaron 4 zonas en Franja, caracterización biológica de la zona de Soratama, se seleccionó predio, Jornada ambiental para revitalización de la franja.  En la vigencia 2017, final polígonos zonas prioritarias. Salidas caracterización biológica de Parque del Agua, Zuque y Entrenubes. Modificación Acta de Acuerdo. Diseño de restauración y manejo. Jornadas lúdicas Parque del Agua y Zuque. Documento definitivo caracterización biológica Parque del Agua, borrador final caracterización de Zuque. Inicio contrato implementación incentivos, se implementaron 2 ha.  En la vigencia 2018, implementación restauración pasiva y activa en 8 ha. Con recursos de vigencia, selección predios Zuque (7ha), diseños restauración predios, Convenio No. 031 de 2018 con IDIPRON y la Alcaldía de San Cristóbal para la implementación 15 ha.AQ51 En la vigencia 2019,  con recursos de la reserva, cronograma implementación, plantación 766 árboles Carabineros (1 ha),  suscripción Acta Acuerdo, control retamo en 5 ha, plantación 2060 árboles y capacitación en La Primavera, se realizó jornada de plantación de 20.000 arboles en el predio Quebrada Honda.  Con recursos de vigencia, se realizó visita nuevo predio, se realizó reunión con el propietario, definición área efectiva implementación y  revisión  borrador Acta Acuerdo. Con recurso de reserva se implementación 10 ha en el predio Quebrada honda. Se suscribió el Acta Voluntades para la implementación. Se esta realizando control de exóticas en el predio de Utopía 10 ha.</t>
  </si>
  <si>
    <t>VIGENCIA (a 31/12/2019): Para el trimestre IV, en marco del contrato  del contrato SDA-CM-2017-SECOP II-E-0009(92017) se cuenta con los respectivos avances técnicos según los pagos establecidos de la siguiente manera: pago 1 (100%), pago 2 (100%), pago 3 (100%), cuarto pago (100%), quinto pago (100%), sexto pago (65%) y séptimo pago (%).  Así mismo se realizó la liquidación y el respectivo pago de las cuentas 3 y 4 del contrato SDA-CM-2017-SECOP II-E-000662017.   Por lo cual en la vigencia 2019, en marco del contrato  del contrato SDA-CM-2017-SECOP II-E-0009(92017), se efectuó el primer, segundo, tercer, cuarto y quinto pago pago, quedando pendiente los pagos 6 y 7.</t>
  </si>
  <si>
    <t>Planeación ambiental para un modelo de desarrollo sostenible en el Distrito y la región</t>
  </si>
  <si>
    <t>Gestionar 4 Actividades De Coordinación Para La Gestión Ambiental Distrital.</t>
  </si>
  <si>
    <t>VIGENCIA (a 31/12/2019): Para la vigencia 2019, se programó como actividad que da cumplimiento a la meta: Implementar los lineamientos para el fortalecimiento, funcionamiento, operación, seguimiento y gestión de las instancias ambientales de Coordinación Distritales. Se da cumplimiento a través de las siguientes acciones:  ¿ Se remite para publicación el acta y reglamento interno de la Comisión Intersectorial para la Protección, Sostenibilidad y Salud Ambiental del Distrito Capital-CIPSSA  ¿ Se aprobó por parte del Secretario Distrital de Ambiente la expedición de la Resolución 2951 de 2019 mediante el cual se identifican las instancias de coordinación en las que participa la SDA y se realizan delegaciones. ¿ Se revisó y ajustó el instrumento de seguimiento a la gestión intersectorial de la entidad en las demás instancias de coordinación, se actualiza la matriz de las delegaciones establecidas en la Resolución.  ¿ Se emitió oficio a la Secretaria Distrital de Salud en lo relacionado con la vinculación de tres mesas de trabajo a la CIPSSA. ¿ Se emitió oficio en el cual se le informa al despacho del Secretario las instancias de coordinación Distrital, en las que la DPSIA ha sido delegada como presidenta, secretaria técnica e integrante.   ¿ Se remitió oficio de solicitud del informe de gestión a cada una de las secretarías técnicas de las instancias ambientales de coordinación.   ¿ Se remitió oficio a las dependencias de la SDA, informando las responsabilidades que tienen como delegados en las instancias donde participan, y la información que deben remitir a la DPSIA.  ¿ Se emitió oficio al Departamento de la Función pública informando las instancias de coordinación en las que la SDA ejerce secretaria técnica.  ¿ Se realizó el informe de gestión de la CIPPSA.  ¿ Se actualizó el instrumento de seguimiento a la participación de la SDA en las instancias donde esta participa</t>
  </si>
  <si>
    <t>Presentar 6 Iniciativas Para La Agenda Regional Desde Las Competencias De La Secretaría Distrital De Ambiente.</t>
  </si>
  <si>
    <t>VIGENCIA (a 31/12/2019): Se desarrolló el "Foro Regional de Gestión Integral del agua con Adaptación al Cambio Climático" y se elaboró el documento con las memorias que recoge las experiencias compartidas durante el evento por los expositores, las cuales se mencionan a continuación:  1. Contexto de la Gestión del Cambio Climático en Colombia - Ministerio de Ambiente y Desarrollo Sostenible 2. Contextualización y estado de avance de la implementación de SUDS en los proyectos de infraestructura vial y de Espacio público en el distrito - IDU 3. Proyecto de Adaptación al Cambio Climático en Alta Montaña- GEF - Conservación Internacional y Ministerio de Ambiente y Desarrollo Sostenible.   4. Proyecto "Evidencias del cambio climático y sus impactos en la provisión de recurso hídrico en ecosistemas de páramo" Corporación Autónoma Regional de Cundinamarca - CAR  5. Gestión integral del agua en Bogotá: Experiencias de Adaptación al cambio climático (Sistemas Urbanos de Drenaje Sostenible y Adaptación Basada en Ecosistemas Bogotá) - Secretaría Distrital de Ambiente 6. "Proyecto de Conservación y Restauración de los Servicios Ecosistémicos y la Biodiversidad asociada a los Complejos de Páramo y Bosque Alto - andino". Región Administrativa de Planeación Especial RAPE. 7. Lecciones aprendidas publicación "Bogotá, una ciudad sensible al agua: elementos de reflexión" Pontificia Universidad Javeriana. 8. Experiencias del proyecto "La coalición agua para Colombia". The Nature Conservancy 9. La política Pública de "Gestión territorial del cambio Climático para el Tolima - Ruta Dulima" Cortolima. 10. Lecciones aprendidas de la Universidad en relación con las investigaciones que se han desarrollado para comprender los posibles impactos en el recurso hídrico asociados a cambio climático. Pontificia Universidad Javeriana  Se elaboró el borrador inicial con las Iniciativas implementadas en el periodo 2016- 2019 en la SDA.</t>
  </si>
  <si>
    <t>Emitir 10 Informes De Seguimiento De Las Políticas E Instrumentos Económicos Y  De Planeación Ambiental Priorizados,  Tendiente Al Desarrollo Del Nuevo Modelo De Ciudad Sostenible.</t>
  </si>
  <si>
    <t>VIGENCIA (a 31/12/2019): Se realizaron las siguientes actividades: PMA: Se entregó al Ministerio de Ambiente, el DTS del PMA del Complejo de Humedales RAMSAR. Se expidió la resolución 03561 ¿Por medio de la cual se aprueba el PMA del PEDH Tunjo¿.  POLÍTICAS: Se presentó la Política de Educación Ambiental en PreCONPES y fue aprobada. Se continuó con el seguimiento al plan de acción de la Política de Salud Ambiental y Política Pública de Ruralidad. Política de Humedales: Se consolidó la matriz del plan de acción. Política de Biodiversidad: se radicaron los documentos de actualización ante la SDP. Política de Producción: se realizó la revisión del plan de acción y productos de responsabilidad de la SPPA. Política Pública de Protección y Bienestar Animal: se están realizando los ajustes solicitados por la SDP.  Plan de Gestión Ambiental-PGA: se consolidó informe de revisión al PGA del Distrito Capital correspondiente al periodo 2008-2018, dicho producto fue publicado en la página web institucional. Se resolvieron las observaciones remitidas para la consolidación del documento final. PIGA: Se actualizaron las fichas técnicas de los indicadores reportados en la plataforma del OAB y se elaboraron los Boletines 26, 27 y 28 para publicación.  PACA: Publicación del seguimiento PACA Distrital 2018, revisión, validación y ajustes del seguimiento 2019-I de los PACA Institucionales.  Plan Distrital de Gestión del Riesgo de Desastre y Cambio Climático-PDGRDCC: Se participó en el Foro Regional Gestión Integral del Agua para la Adaptación al Cambio Climático. Se elaboraron 16 hojas de vida de indicadores PDGRDCC a cargo parcial y/o total de la SDA.  PAL: Se apoyó la actualización de los Diagnósticos Locales Ambientales de las 20 Localidades, siendo formulado y aprobado en quorum por parte de las CAL.  Plan de Ordenamiento Territorial-POT. En la vigencia 2019 se realizaron 18 reuniones de evaluación y concertación de los asuntos ambientales contenidos en la propuesta de modifica</t>
  </si>
  <si>
    <t>Realizar 10 Actividades De Gestión Del Conocimiento E Investigación Ambiental</t>
  </si>
  <si>
    <t>VIGENCIA (a 31/12/2019): Durante el año 2019 se da cumplimento a la meta con las siguientes actividades: 1.	Como parte de la administración integral de los Observatorios Ambiental de Bogotá-OAB y Regional Ambiental y de Desarrollo Sostenible del Río Bogotá-ORARBO: ¿	Se mantuvieron activas las plataformas web, contabilizando en el 4º trimestre 19.958 visitas para un total en el 2019 de 157.163 y en el cuatrienio de 876.162 ingresos de usuarios al OAB. En el ORARBO 18.391 visitas en el trimestre, sumando 84.469 en el año y 176.581 en el cuatrienio  ¿	Se cuenta con 5.864 usuarios registrados en el OAB, de ellos 1.037 usuarios nuevos en el 2019, y 542 en el ORARBO de ellos 113 usuarios nuevos en el 2019. ¿	De enero a diciembre de 2019 se realizaron 31 actividades de difusión en donde se presentó el OAB y se invitó a la comunidad a hacer uso de la herramienta. Así mismo para el ORARBO se realizaron 8 actividades. El 5 de diciembre se realizó el lanzamiento de la nueva plataforma del OAB, y el 18 se hizo la presentación de los observatorios en el evento de la red de observatorios distrital.  ¿	Durante el año se han publicado 260 noticias en el OAB y 67 en el ORARBO.  ¿	A la fecha se avanzó a un 98,02% de actualización de un total de 454 indicadores en el OAB y a un 89,23% de un total de 65 indicadores del Distrito Capital en el ORARBO. 2.	Se desarrolló el módulo de políticas Ambientales, el cual está disponible en la plataforma del OAB, menú principal: información ambiental: Modulo de Políticas Ambientales. 3.	Se elaboró documento "Plan de Investigación Ambiental de Bogotá PIAB - 2020-2027". Donde se priorizan los principales programas estratégicos con sus respectivas líneas de investigación ambiental para los próximos 8 años.  En cumplimiento de la Sentencia Río Bogotá: Se realizaron 18 mesas técnicas SIGICA-ORARBO y 4 mesas de Educación. Se realizó el lanzamiento del Sistema de información del Río Bogotá.</t>
  </si>
  <si>
    <t>Emitir 14 Reportes De Seguimiento Sobre El Estado De Avance, Resultados, Alertas Y Recomendaciones</t>
  </si>
  <si>
    <t>VIGENCIA (a 31/12/2019): En la vigencia 2019, se han elaborado cuatro(4)  informes integrales de seguimiento a los proyectos  de inversión , según estado de avances de las metas plan de desarrollo, metas de inversión, actividades, territorialización, plan de adquisiciones y la revisión de 2705 estudios previos,  socializado a los Gerentes de los Proyectos y su equipo de trabajo, con el informe de alertas y recomendaciones, para identificar y anticipar posibles falencias en la gestión y así poder tomar decisiones preventivas y correctivas en la gestión de los proyectos.  Se realizó consolidación, revisión y evaluación de los Planes de Acción de los proyectos de la SDA, en los procesos de actualización y seguimiento en los componentes de gestión, inversión, actividades y territorialización, con corte a dic./2018, reprogramación/2019, a marzo, junio y septiembre 2019.  Adicionalmente se registró en el componente de gestión el avance de las metas plan de desarrollo corte a nov./2019 según circular 054 2019, de la Secretaría Distrital de Planeación, como resultado de este proceso se generó la información final que fue cargada en el aplicativo SEGPLAN y publicada en la página web de la SDA.   Se coordinó el informe de rendición de cuenta del Eje 6 ¿Sostenibilidad ambiental basada en eficiencia energética¿ corte a dic./2018, junio y septiembre 2019 y el seguimiento a los programas 38, 39 y 40, corte a dic./2018, a marzo, junio, sep. y nov./2019, cargado en el aplicativo SEGPLAN.   Se realizó revisión y consolidación del Plan Anual de Adquisiciones, cierre 2018, así como la estructuración del 2019 y 28 actualizaciones de enero-dic. 2019 y publicado en la página web de SECOP II.   Consolidación de los indicadores de gestión cierre 2018, revisión de las hojas de vida y aprobación de indicadores/2019 así como el seguimiento con corte de enero a noviembre/2019, adicionalmente el registro PMR-Producto, Metas y Resultado, en el aplicativo PMR PREDIS, en los mismos cortes.</t>
  </si>
  <si>
    <t>Adelantar 24 Actividades De Cooperación Internacional Orientadas Al Fortalecimiento De Las Líneas De Acción Prioritarias De Los Proyectos Estratégicos De La Entidad</t>
  </si>
  <si>
    <t>VIGENCIA (a 31/12/2019): A través de la gestión de Cooperación Internacional, se alcanzaron los siguientes logros: 1. Como aporte al cumplimiento del Acuerdo 655 de 2016, la gestión de cooperación internacional de la SPCI obtuvo la aplicación de una Auditoría Energética al Edificio Central de la SDA. 2. Se gestionó con COSUDE -Agencia Suiza de Cooperación, la participación de la Secretaría Distrital de Ambiente en el Seminario Internacional: ¿Maquinaria de construcción libre de hollín, reducir la contaminación y mitigar el cambio climático¿, del 13 al 16 de mayo en Santiago de Chile. 3. Se ejecutaron las gestiones logísticas para la participación del Sr. Secretario y Subsecretario al segundo taller, en desarrollo del Convenio de Cooperación Internacional No. SDA-CV-20181398 que se realizó en Stuttgart, del 10 al 19 de mayo. 4. Se realizaron las gestiones necesarias para la participación de la SDA en el evento internacional ¿Encuentro de Negocios más+¿, promovido por Premios Latinoamérica Verde y realizado del 27 al 30 de junio de 2019. 5. Se gestionó a través de cooperación internacional con la Agencia de Cooperación Alemana GIZ, la participación del experto internacional en suelos contaminados para el Foro sobre¿ socialización de la metodología para la gestión de sitios contaminados¿ el 1 de agosto de 2019. En igual sentido se realizaron los arreglos para la participación de un experto de Naciones Unidas en consumo responsable, en el III Foro Distrital en Responsabilidad Empresarial y Sostenibilidad, llevado a cabo 20 de septiembre, como apoyo de la SPCI a la Semana Ecoempresarial.  6. La SPCI planeó, lideró y desarrolló el Foro Cooperación Internacional y Medio Ambiente, al que fueron invitados funcionarios y contratistas de la SDA y de las entidades del Sector Ambiente. Los ponentes fueron: La Agencia Presidencial para la Cooperación Internacional, ICLEI y las Universidades Javeriana y Externado de Colombia.</t>
  </si>
  <si>
    <t>Gestión ambiental urbana</t>
  </si>
  <si>
    <t>Incluir 800 Proyectos Criterios De Sostenibilidad Ambiental</t>
  </si>
  <si>
    <t>VIGENCIA (a 31/12/2019): Durante la vigencia 2019 se ha incorporado criterios de sostenibilidad ambiental a 220 proyectos tanto en espacio público como en privado, promoviendo la construcción sostenible y el ecourbanismo en la ciudad, así: Veintiún (21) Planes Parciales de Renovación Urbana, seis (6) Planes de Implantación, trece (13) Planes Parciales de Desarrollo, once (11) proyectos de compatibilidad de usos de vivienda en suelo restringido, ciento cuarenta y cuatro (144) proyectos de diseño paisajístico de parques y zonas verdes, dos (02) proyectos con balances de zonas verdes, tres (03) proyectos reconocidos en el programa Bogotá Construcción Sostenible, diez (10) proyectos de legalización y regularización de barrios, dos (02) planes directores para parques y ocho (08) Planes de Regularización y Manejo.</t>
  </si>
  <si>
    <t>Diseño E Implementación De 1 Proyecto De Sistema Urbano De Drenaje Sostenible.</t>
  </si>
  <si>
    <t>VIGENCIA (a 31/12/2019): El contrato de consultoría 1-02-25500-1298-2018 con la firma Hidromecánicas Ltda, ha finalizado de forma satisfactoria, por lo que ya se cuenta con los diseños definitivos o producto final revisado y aprobados por la Empresa de acueducto y alcantarrillado de Bogota EAAB ¿ empresa de servicios publicos -ESP, tal como se indicó en los Comités técnico operativo No. 9 y 10 del 24/10/2019 y 29/11/2019 respectivamente.  Se adelantó el proceso contractual para adicionar y prorrogar el Convenio EAAB ¿ ESP No 1353 de 2017 con el fin de que se pueda dar inicio a las obras, sin embargo no se logro obtener las aprobaciones por parte de la EAAB ¿ ESP antes de finalizar en año (2019), por lo anterior es necesario generar un nuevo Convenio Interadministrativo para dar inicio a las obras, lo cual se espera adelantar en el primer trimestre 2020.</t>
  </si>
  <si>
    <t>Promover La Implementación De 20000 M2 De Techos Verdes Y Jardines Verticales, En Espacio Público Y Privado.</t>
  </si>
  <si>
    <t>VIGENCIA (a 31/12/2019): El acumulado durante la vigencia 2019 es de 5080 m2 de techos verdes y jardines verticales promovidos, de los cuales 1241 m2 corresponden cuarto trimestre de 2019. El total promovido en la vigencia 2019 corresponden a: 2914 m2 de jardín vertical y 2166 m2 de techo verde, en proyectos existentes en espacio público y privado de las localidades así: Candelaria (850 m2), Barrios Unidos (50 m2), Ciudad Bolívar (8 m2), Chapinero (2889 m2), Fontibón (26 m2), Los Mártires (183 m2), Kennedy (150 m2), Puente Aranda (62 m2), Suba (343 m2), Engativá (57 m2), Bosa (9 m2), San Cristóbal (47 m2), Santa fé (155 m2) y Usaquén (251 m2) de la Ciudad de Bogotá.</t>
  </si>
  <si>
    <t>Lograr 500 Empresas Con Un Índice De Desempeño Ambiental Empresarial - Idae Entre Muy Bueno Y Superior</t>
  </si>
  <si>
    <t>VIGENCIA (a 31/12/2019): El acumulado ejecutado para el cuatrienio corresponde a 440 empresas de las cuales en la vigencia 2019, se midieron en total 147 empresas distribuidas así:  9 en nivel excelente, 138 en nivel muy bueno, adicionalmente en otros niveles se midieron 17 en nivel bueno, 75 en nivel aceptable y 44 en deficiente.  Así mismo, para brindarles las herramientas para lograr medir el I.D.A.E en el cuarto semestre de 2019, se llevó a cabo capacitación el día 3 de diciembre de 2019 a las empresas participantes del programa PREAD, cuyo temario fue las mejoras en el reporte y captura de datos. Así mismo, se realizó un refuerzo en gestión de indicadores ambientales el 27 de noviembre  a las empresas del programa ACERCAR ciclo I y II de 2019. Durante este cuarto trimestre de 2019, se ha realizado el acompañamiento a las empresas ACERCAR para el diligenciamiento de la herramienta web de indicadores, incluyendo la atención via correo electrónico y la divulgación del instructivo de indicadores, el manual de diligenciamiento del aplicativo y el video tutorial. RESERVAS (a 31/12/2019): El acumulado ejecutado para el cuatrienio corresponde a 440 empresas de las cuales en la vigencia, se midieron en total 147 empresas distribuidas así:  9 en nivel excelente, 138 en nivel muy bueno, adicionalmente en otros niveles se midieron 17 en nivel bueno, 75 en nivel aceptable y 44 en deficiente.  Así mismo, para brindarles las herramientas para lograr medir el I.D.A.E en el cuarto semestre de 2019, se llevó a cabo capacitación el día 3 de diciembre de 2019 a las empresas participantes del programa PREAD, cuyo temario fue las mejoras en el reporte y captura de datos. Así mismo, se realizó un refuerzo en gestión de indicadores ambientales el 27 de noviembre  a las empresas del programa ACERCAR ciclo I y II de 2019. Durante este cuarto trimestre de 2019, se ha realizado el acompañamiento a las empresas ACERCAR para el diligenciamiento de la herramienta web de indicadores, incluyendo la atención via correo electrónico y la divulgación del instructivo de indicadores, el manual de diligenciamiento del aplicativo y el video tutorial.</t>
  </si>
  <si>
    <t>Actualizar 100 % La Política Distrital De Producción Y Consumo Sostenible Y  Ponerla En Marcha.</t>
  </si>
  <si>
    <t>VIGENCIA (a 31/12/2019): En el año 2019 se remitió a la Secretaría Distrital de Planeación -SDP- el documento de Diagnóstico e Identificación de Factores Estratégicos -DIFE-, la cual emite concepto técnico positivo a la SDA, mediante radicado 2019ER107183, cumpliendo con la fase de agenda pública, en la que también se desarollaron diferentes jornadas de socialización con diferentes actores objeto de la Política. Adicionalmente, se realizó la concertación parcial del plan de acción y se desarrolló el documento CONPES, el cual se radicó a la Secretaría Distrital de Planeación. Por otra parte, en el marco de la puesta en marcha de la Política, y entendiendo que su implementación obedece a la implementación y desarrollo de líneas de acción o Proyectos de Responsabilidad Empresarial y Sostenibilidad, se puede indicar que se realizó el acompañamiento a 180 proyectos postulados,a través de capacitaciones, visitas, talleres y se reconocieron los que obtuvieron el mejor desempeño.</t>
  </si>
  <si>
    <t>Apoyar 100 % La Formulación Y Seguimiento Del Proyecto Parque Industrial Ecoeficiente De San Benito-Piesb.</t>
  </si>
  <si>
    <t>VIGENCIA (a 31/12/2019): Actualmente la orden 4.63 que inicialmente ordenaba la construcción de Parque Industrial Ecoeficiente de San Benito, se encuentra modulada, por lo que la magistrada ordenó la construcción de una planta de tratamiento de aguas residuales-PTAR para San Benito, la cual es obligación de las curtiembres. De esta manera la infraestructura del parque se limitó a la PTAR y la SDA quedo con las funciones de prestar apoyo real y efectivo desde su competencia como autoridad ambiental. Para el diseño de la PTAR los curtidores tenian como plazo el 6 de diciembre de 2018, plazo que venció sin que a la fecha se tenga definido el diseño para la PTAR. No obstante mediante radicado  2019ER198002 del 29 de agosto, ASOPIESB (organización que representa a las curtiembres), presentó tres alternativas para construcción de la PTAR, las cuales con la entrada en vigencia del articulo 13 y 14 de la Ley 1955 de 2019,  requieren pronunciamiento de parte de la Empresa de Acueducto de Bogotá-EAB, debido a que una de ellas implica el uso de la red de alcantarillado y la otra plantea la posibilidad de que la Empresa trate las aguas de las curtiembres, por este motivo este radicado fue trasadado a la EAB el 30 de septiembre, mediante oficio 2019EE227815. Los avances que se tienen en lo corrido de la vigencia se dan en la ejecución del plan de trabajo para 2019, del cual para el cuarto trimestre del año se desarrollaron las siguientes actividades: se ejecutó el taller teorico practico de prueba de jarras el cual contó con 28 asistentes, aunque la convocatoria fue abierta a todas las curtiembres. Adicionalmente se realizó la divlgación de la investigación realizada con la Universidad de la Salle sobre el tema de costos asociados a la gestión ambiental a las curtiembres.</t>
  </si>
  <si>
    <t>Promover La Disposición Adecuada De 15000 Toneladas De Residuos Peligrosos Y Especiales</t>
  </si>
  <si>
    <t>VIGENCIA (a 31/12/2019): Se realizó la verificación y consolidación de las cantidades de residuos gestionados por los programas posconsumo y gestores de residuos especiales (AVU-Aceite vegetal usado) respectivamente, cantidades que cuentan con su correspondiente certificado de disposición siendo así el soporte de cantidades gestionadas en la ciudad. Teniendo en cuenta que los reportes entregados por los gestores, que requieren de un tiempo de cuatro a seis meses para la generación del certificado después de recolectado el residuo.  Dichos residuos son recolectados por medio de campañas de recolección, promoción y difusión tanto en el sector residencial como empresarial. Adicionalmente se desarrollan actividades de promoción, recolección y gestión con programas diseñados por las principales marcas de fabricación, distribución, venta y recolección de baterías de plomo Acido y Plomo seco del mercado.  Se estableció para uso de la ciudadanía la plataforma para el reporte de cantidades de AVU gestionadas adecuadamente, teniendo en cuenta los informes trimestrales entregados por medio del aplicativo de la entidad, igualmente se continúa con las actividades de divulgación y capacitación del acuerdo Distrital 634 de 2015. La cantidad reportada de residuos peligrosos y especiales durante la vigencia 2019 es esta Discriminada de la siguiente manera: Residuos de aparatos eléctricos y electrónicos ¿RAEE- 1.357,87 Ton, AVU 1.144,42 Ton, Pilas 115,84 Ton, Luminarias 264,88  Ton, Baterías plomo Acido 1628,00 Ton, Toner 47,33 Ton, medicamentos Humanos 79 Ton, Electrodomésticos de línea blanca 47,11 Ton para  Un total acumulado para el año 2019 de 4.684,45 Toneladas.</t>
  </si>
  <si>
    <t>Promover El  Aprovechamiento De 25000 Toneladas De Llantas Usadas.</t>
  </si>
  <si>
    <t>VIGENCIA (a 31/12/2019): A Diciembre de 2019 se adelantaron actividades para la promoción y divulgación de los diferentes sistemas de recolección selectiva y gestión ambiental de llantas usadas, en el marco del plan de acción coordinado con diferentes entidades distritales en la recolección de llantas usadas en el espacio público. La verificación de la información se realiza teniendo en cuenta los certificados de aprovechamiento emitidos por los gestores que hacen el proceso de trituración y/o aprovechamiento. Las llantas recolectadas son utilizadas en procesos de cogeneración energética y uso de granulo de caucho en vías, andenes, parques entre otros.  Acorde con lo anterior a diciembre del año 2019 la SDA a través de actividades de gestión registro el aprovechamiento de 3.069,58 Ton. Que fueron verificadas por medio de actividades realizadas con los programas posconsumo en acompañamiento del grupo de llantas de la Subdirección de Ecourbanismo y Gestión Ambiental Empresarial.  Así mismo, como parte de las actividades de  Control y seguimiento ambiental  al aprovechamiento de llantas usadas en la ciudad de Bogotá  realizadas por  la SDA en cumplimiento del Decreto 442 de 2015  y 265 de 2016, a diciembre de 2019 la entidad  logró evidenciar  el aprovechamiento de un total de 3.959,62 Ton llantas, mediante visitas de control a  generadores y gestores de llantas usadas, ubicados en el perímetro urbano del Distrito Capital, revisión de los certificados de gestión de las llantas entregadas a gestores de este residuo  y verificación  en el aplicativo web de la Secretaría Distrital de Ambiente.</t>
  </si>
  <si>
    <t>Hacer  Seguimiento Y Control A 8000 Establecimientos De Acopio De Llantas Usadas.</t>
  </si>
  <si>
    <t>VIGENCIA (a 31/12/2019): A Diciembre de 2019  fueron visitados por parte de los profesionales de la SDA 2042 establecimientos realizando visitas de control a 1053 establecimientos y 989 visitas de seguimiento del registro de los establecimientos, generadores y gestores de llantas usadas, ubicados en el perímetro urbano del Distrito Capital, verificando el cumplimiento de la normatividad ambiental  especificamente el Decreto 442 de 2015 y 265 de 2016. De acuerdo a las visitas técnicas  realizadas  a  los establecimientos  de acopio de llantas usadas para el año 2019, se generaron segun hallazgos 1527 requerimientos por incumplimiento a lo establecido en el Decreto 442 de 2015 y/o 265 de 2016.</t>
  </si>
  <si>
    <t>Desarrollar  E Implementar 100 % Un Instrumento De Control Y Seguimiento Por Medio De Innovación Tecnológica Para El Acopio, Transporte, Tratamiento Y Aprovechamiento De Llantas Usadas En La Ciudad.</t>
  </si>
  <si>
    <t>VIGENCIA (a 31/12/2019): A fin de articular la herramienta tecnológica con los sistemas existentes en la SDA, Se estableció como Sistema de captura de información el sistema ONTRACK, de igual forma se estableció como Sistema de almacenamiento de información el Sistema FOREST, y como sistema de procesamiento el VISOR GEOGRÁFICO y el Centro de Información Geográfico de la SDA -CIMAB. En este sentido, durante lo corrido del año 2019 en relación con el Sistema de Captura se avanzó en:  La Identificación de variables para la captura de información en línea durante las visitas de campo a través de dispositivos ONTRACK Diseño y generación de plantillas base para el montaje automático de requerimientos con la información recopilada de las actas de visitas realizadas Realización de Capacitaciones para el manejo de dispositivos ONTRACK Como parte del proceso de validación e implementación se elaboraron pruebas y modificación de formatos para captura de información en línea. Avance en la Integración de la información capturada en ONTRACK con la plataforma Forest como herramienta de almacenamiento y procesamiento   En cuanto al desarrollo del Sistema de modelamiento de información, se avanzó en la identificación de variables base a incluir en los reportes de modelamiento de la información, por lo cual se realizaron reuniones intra e interinstitucionales para gestionar el suministro de información a los ingenieros y desarrolladores (CIMAB, DPSIA) encargados del procesamiento y representación visual de la información en pro de generar alertas Elaboración de formatos de levantamiento de Requerimientos para establecer la representación visual de la información</t>
  </si>
  <si>
    <t>Controlar 42287802 Toneladas De Residuos De Construcción Y Demolición  Con Disposición Adecuada.</t>
  </si>
  <si>
    <t>VIGENCIA (a 31/12/2019): Durante el  2019 la Secretaría Distrital de Ambiente, realizó control ambiental sobre la disposición adecuada de 12.529.365 toneladas de RCD en sitios autorizados acorde con lo establecido en la  Resolución 01115 de 2012, 0932 de 2015 y Resolución 1138 de 2013. Lo anterior se logró con el desarrollo de diferentes acciones técnicas como:  1020 visitas de control y seguimiento a obras de infraestructura en el perímetro urbano del Distrito Capital. Revisión de 856 planes de Gestión de RCD que permitieron controlar la disposición adecuada  Es conveniente resaltar que fue necesario realizar la programación de la meta del cuatrienio de 32.000.000 a 42.287.802 ton.  lo anterior, considerando que las acciones de evaluación, control y seguimiento al manejo y disposición de RCD  que realiza la SDA en las obras constructivas, las constructoras han incrementado el reporte del manejo de RCD en el aplicativo web de la entidad por lo cual el valor proyectado a controlar en la vigencia 2018 fue superado, así mismo para el primer trimestre del año 2018, el área aprobada para construcción aumentó 15,7 % con respecto al mismo periodo del año 2017, según los indicadores económicos alrededor de la construcción del DANE lo cual generó un incremento en el número de obras que se inscribieron través del aplicativo web de la entidad.</t>
  </si>
  <si>
    <t>Controlar Y Hacer Seguimiento A 100 % De Los Sitios Autorizados Para Disposición Final De Rdc En Bogotá Jurisdicción Sda</t>
  </si>
  <si>
    <t>VIGENCIA (a 31/12/2019): En el periodo comprendido entre Enero y  diciembre de  2019, la SDA realizó 78 visitas técnicas de control y seguimiento a los  5 sitios de disposición final vigentes : Sitio de Disposición Final "Las Manas" - CEMEX FISCALA, CEMEX TUNJUELO  - SAN ANTONIO, PMRRA CANTARANA (suspendido por la SDA, pero se realizan visita de seguimiento y contol verificando que no se estén recibiendo Residuos de Construción y Demolición - RCD).    como resultado de los anterior se generaron 66 informes técnicos en cuanto a los lineamientos técnico- ambientales para las actividades de manejo, aprovechamiento y tratamiento de los residuos de construcción y demolición en el D.C.</t>
  </si>
  <si>
    <t>Realizar Evaluación,Control,Seguimiento 100 % De Los Proyectos Especiales De Infraestructura Que Se Desarrollen  En La Ciudad De Bogotá.</t>
  </si>
  <si>
    <t>VIGENCIA (a 31/12/2019): A Diciembre de 2019 el grupo de Proyectos especiales de infraestructura - PEI adelantó actividades técnicas de evaluación, seguimiento y control a los  trámites de Permiso de Ocupación de Cauce - POC solicitados por Entidades públicas y privadas. Como resultado de la gestión adelantada, el estado de las solicitudes de POC es el siguiente: 54 resoluciones de POC Aprobadas con Resolución      39 inicios de POC 5 solicitudes de POC Desistidas por el peticionario         Como resultado las actividades de control y seguimiento ambiental a diciembre de 2019 se han adelantado visitas  de seguimiento  a  proyectos especiales de Infraestructura relacionados con permisos de ocupación de cauce otorgados y 26 Cobros por seguimientos POC En relación con los proyectos especiales de infraestructura, las actividades adelantadas corresponden con el control y seguimiento de actividades constructivas a gran escala que se adelantan en el perímetro urbano de Bogotá como el Proyecto Villa Alsacia el cual se realizó una visita por tramo, para un total de 5 visitas, Proyecto IDU 1851 de 2015  se realizan 2 visitas una por tramo, Proyecto Avenida la Sirena una visita, Proyecto Patios se realizan 6 visitas una por patio, Proyecto Corredor Ambiental Jaboque se realizan tres seguimientos uno por tramo y Proyecto Chiguaza el cual se realizan tres visitas una por tramo, las actividades adelantadas corresponden con el control y seguimiento  enviando 595 requerimientos a entidades públicas y privadas, Se realizaron 144 visitas de seguimiento a RCD a los 15 humedales.</t>
  </si>
  <si>
    <t>Controlar Que El 25 % De Rcd Sean  Reutilizados O Aprovechados En Obra.</t>
  </si>
  <si>
    <t>VIGENCIA (a 31/12/2019): Para el periodo comprendido entre Enero y  diciembre de 2019  se reporta un total  de 1020 visitas de control y seguimiento a  obras de infraestructura en el perímetro urbano del Distrito Capital  y la revisión de 856 planes de gestión de RCD en el aplicativo web de la sda que permitieron controlar  la aplicación de  técnicas de aprovechamiento y tratamiento de RCD a un  total de 2.821.901  Ton. de RCD acorde con lo establecido en la en la Resolución 01115 de 2012, 0932 de 2015 y Resolución 1138 de 2013.            El repunte en el valor reportado en el tercer trimestre se debe a que el grupo Proyectos Especiales de Infraestructura - PEI, incorporó sus reportes de acuerdo a sus labores de control y seguimiento en los reportes de Disposición Final y Aprovechamiento que se realiza en el aplicativo web de la Entidad, de igual manera, el grupo RCD aumentó en sus profesionales de apoyo, lo que tambien favoreció el aporte del cumplimiento de la meta anual. En este sentido considerando que la meta establecida para el 2019, es el  25% acorde con la norma, lo que equivale a 2.045.708 toneladas de RCD con aplicación de técnicas de aprovechamiento y tratamiento  en las obras, a diciembre  se reporta un avance del 34,48% de aprovechamiento de RCD.</t>
  </si>
  <si>
    <t>Desarrollar E Implementar 100 % De Un Instrumento De Control A Partir De Procesos De Innovación Tecnológica E Investigación Para La Gestión Integral De Rcd En Bogotá.</t>
  </si>
  <si>
    <t>VIGENCIA (a 31/12/2019): A fin de articular la herramienta tecnológica con los sistemas existentes en la SDA, Se estableció como Sistema de captura de información el sistema ONTRACK, de igual forma se estableció como Sistema de almacenamiento de información el Sistema FOREST, y como sistema de procesamiento el VISOR GEOGRÁFICO y el Centro de Información Geográfico de la SDA -CIMAB. En este sentido, durante lo corrido del año 2019 en relación con el Sistema de Captura se avanzó en:  La Identificación de variables para la captura de información en línea durante las visitas de campo a través de dispositivos ONTRACK Diseño y generación de plantillas base para el montaje automático de requerimientos con la información recopilada de las actas de visitas realizadas Realización de Capacitaciones para el manejo de dispositivos ONTRACK En cuanto al sistema de almacenamiento de información se avanzó en: Identificación de variables para la captura de información en línea, a través del aplicativo web de la SDA diligenciados por los usuarios. Elaboración pruebas y modificación de formatos para captura de información en línea. Avance en la Integración de la información capturada en ONTRACK con la plataforma Forest como herramienta de almacenamiento y procesamiento   Realización de Capacitaciones a diferentes actores del sector de la construcción sobre la nueva versión del aplicativo web y los nevos campos requeridos para la captura de información en línea  Adicionalmente, se asignaron nuevos equipos de cómputo en la subdirección, y se aumentó el número de profesionales presentes en la Entidad, con el fin de poder recibir a los generadores en las instalaciones de la Secretaría, y de esta manera capacitarles de forma personalizada, en los temas relacionados con la nueva versión del aplicativo web, y de esta manera garantizar una recolección más eficiente de la información. (se abrió una agenda de atención al usuario)</t>
  </si>
  <si>
    <t>Controlar 32000 Toneladas De Residuos Peligrosos En Establecimientos De Salud Humana Y Afines Con  Gestión Externa Adecuada</t>
  </si>
  <si>
    <t>VIGENCIA (a 31/12/2019): En el período correspondiente de  enero a diciembre de 2019  la SDA controló un total de 8.911 toneladas de Residuos Peligrosos (infecciosos, químicos y de origen administrativo) en el sector salud y afines generadas en el Distrito Capital, a través de la realización de 622 visitas de control a generadores de Residuos Hospitalarios,  Ademas se  atendieron los siguientes tramites Registros de vertimientos 333 Registros de acopiador primario de aceites usados 34 Adicionalmente se realizo el análisis de 338 Informes de Gestión atendidos, se emitieron 1245 oficios de  requerimiento a generadores de RH y similares, se analizaron 378 caracterizaciones de vertimientos, se proyectaron 101 informes técnicos y 244 conceptos técnicos para inicio de sancionatorios. El reporte incluye el valor de la reserva pendiente por ejecutar en la vigencia 2018 de 841  Toneladas de residuos peligrosos generados en el sector salud y afines.</t>
  </si>
  <si>
    <t>Diseñar  E Implementar 100 % Una Estrategia De Control De Residuos Peligrosos Generados En Establecimientos De Salud Humana Y Afines En La Ciudad De Bogotá</t>
  </si>
  <si>
    <t>VIGENCIA (a 31/12/2019): Tomando como referencia  los productos entregados en las consultorias realizadas en el desarrollo de la meta,  La herramienta tecnológica está estructurada bajo tres sistemas 1. Sistema de captura de información. 2. Sistema de almacenamiento de información  y 3. Sistema de procesamiento y modelamiento de información. Acorde con lo anterior y a fin de articular la herramienta tecnológica con los sistemas existentes en la SDA,  Se estableció como  Sistema  de captura de información el sistema  ONTRACK , de igual forma se estableció  como Sistema de almacenamiento de información el Sistema FOREST. y como sistema de procesamiento el VISOR GEOGRAFICO y el Centro de Información Geográfico de la SDA -CIMAB -  En este sentido, durante el año 2019 en relación al Sistema de Captura se avanzó en: Sistematización y consolidación de la información a través de la aplicación del ON TRACK a partir del mes de julio las visitas realizadas por el grupo de hospitalarios son sistematizadas durante el tiempo que se realiza la misma, permitiéndole al usuario tener conocimiento inmediato del resultado de la revisión inicial de su establecimiento.  Así mismo se realizó el Manual del usuario webfile y libretos para el desarrollo del material visual por parte de comunicaciones. Actualización y exposición de formatos para captura de información de ECOCAPITAL  En cuanto al desarrollo del Sistema de modelamiento de información con  los profesionales que desarrollan el visor geográfico de la SDA  se avanzó en la Definición de requerimientos a implementar en la estrategia de control, Construcción de fichas para levantamiento de requerimientos se elaboró 5 formatos con requerimientos.</t>
  </si>
  <si>
    <t>Realizar Evaluación,Control,Seguimiento 100 % En La Implementación Del Plan Institucional De Gestión Ambiental -  Piga.</t>
  </si>
  <si>
    <t>VIGENCIA (a 31/12/2019): Para el periodo comprendido entre enero y diciembre del año 2019 se realizaron visitas a 79 entidades Públicas ubicadas en el D.C, con el fin de realizar la evaluación, control y seguimiento al cumplimiento normativo ambiental con énfasis en la implementación del PIGA, acorde con lo definido por la Resolución 242 de 2014 ¿Por la cual se adoptan los lineamientos para la formulación, concertación, implementación, evaluación, control y seguimiento del Plan Institucional de Gestión Ambiental ¿PIGA¿. Con la realización de estas visitas se dio cumplimiento a la meta en un 100%.   Como se habia informado anteriormente, el universo cambio de 78 a 79 entidades considerando que se evidencio concertacion de la Agencia Nacional del Territorio,por lo cual, el cumplimiento de la meta quedaria en 100%.</t>
  </si>
  <si>
    <t>Realizar Seguimiento A La Reducción De 1100000 Toneladas De Gases De Efecto Invernadero - Gei En El Distrito Capital.</t>
  </si>
  <si>
    <t>VIGENCIA (a 31/12/2019): En lo corrido de la vigencia se ha reportado en total la reducción de  emisiones GEI en 245172,92 Ton de CO2eq. Esto corresponde a la suma de lo reportado durante los trimestres: I trimestre - Reducción de 76875,99 Ton CO2eq II trimestre - Reducción de 95922,42 Ton CO2eq III trimestre - Reducción de 15494,8 Ton CO2eq IV trimestre - Reducción de 56879,71 Ton CO2eq Particularmente para el IV trimestre de 2019 la reducción de emisiónes fue producto de la ejecución de los proyectos siguientes proyectos: -"Extracción, tratamiento y aprovechamiento del biogas proveniente del RSDJ" con un reporte de reducción de 37304,00 ton CO2eq. - "Operación Planta de Tratamiento de Aguas Residuales - PTAR Salitre" con un reporte de reducción de 15542,39 tonCO2eq. -"Gestión para la eficiencia energética del servicio de alumbrado público en Bogotá DC" con un reporte de reducción de 4033,32 tonCO2eq. El trabajo  incluyó la comunicación con las entidades responsables: Unidad Administrativa Especial de Servicios Públicos - UAESP, Acueducto de Bogotá, e Instituto Para La Economía Social -IPES.</t>
  </si>
  <si>
    <t>Implementar 100 % Acciones Priorizadas, En Cumplimiento Del Plan De Acción De La Política Pública De Ecourbanismo Y Construcción Sostenible.</t>
  </si>
  <si>
    <t>VIGENCIA (a 31/12/2019): En lo transcurrido del año 2019, se efectuó la actualización de la matriz de registro, clasificación y consolidación del seguimiento a la Política de Ecourbanismo con 242 proyectos e instrumentos que tienen lineamientos ambientales y en gran parte dan cumplimiento a metas de la Resolución 1319 de 2015, así: 189 Diseños Paisajísticos de Parques y Zonas Verdes, 7 Plan de Implantación, 16 Planes Parciales de Renovación Urbana, 5 Plan Parcial de Desarrollo, 3 Planes de Regularización y Manejo, 18 Proyectos de Compatibilidad de uso de vivienda en zona restringida, 2 Proyectos de Bogotá Construcción Sostenible y 2 Proyectos de Alianza Público-Privada.</t>
  </si>
  <si>
    <t>VIGENCIA (a 31/12/2019): El pasivo hace referencia al valor pendiente por pagar  del  contrato de Suministro No. SDA-SI-20161290 con DOBOCOL SAS. A diciembre de 2019 se realizó el pago de este pasivo dando  cumplimiento de la meta.</t>
  </si>
  <si>
    <t>Promoción de la conservación de bienes y servicios ambientales rurales en Bogotá D. C.</t>
  </si>
  <si>
    <t>Aumentar A 200 Hectareas Las Áreas Con Procesos De Restauración Ecológica Participativa O Conservación Y/O Mantenimiento En La Ruralidad De Bogotana.</t>
  </si>
  <si>
    <t>VIGENCIA (a 31/12/2019): Para el cuarto trimestre de 2019 se ejecutaron acciones de restauración en 3.49has  consistentes en la protección de áreas de intervención en del Acueducto Veredal Asoaguasclaras, Vereda El Hato Localidad de Usme, evidenciándose un avance de1396m lineales de cerca del bosque de páramo y bocatoma en la zona de ronda de la quebrada  como estrategia de restauración pasiva y activa  regeneración natural). También se ejecutaron acciones de restauración en 3.63has  consistentes en la protección de nacedero y de áreas de intervención en el predio La Floresta, Vereda Pasquilla, Localidad de Ciudad Bolívar, evidenciándose un avance de1452m lineales de cerca del bosque alto andino y se realiza la elaboración del Diagnóstico Ambiental de los predios del Acueducto Veredal Asoaguasclaras, Vereda El Hato Localidad de Usme y del predio La Floresta, Vereda Pasquilla, Localidad de Ciudad Bolívar, con el cual se completan 26 predios y acumulado de 98% para la vigencia.  En el periodo comprendido entre el 01 de julio al 30 de septiembre de 2019 se ejecutaron acciones de restauración en 1,38has  consistentes en la protección de áreas de intervención en el predio La Esperanza (0.36ha) Vereda La Vega Localidad de Sumapaz y el predio El Parque (1.02ha), vereda Santo Domingo de la localidad de Sumapaz, evidenciándose un avance de 492m lineales de cerca en la zona de ronda de la quebrada y protección de bosque como estrategia de restauración pasiva y activa  regeneración natural). Por otro lado se realizaron 2 diagnósticos ambientales  (0,04) con los  cuales se completan 24 predios y acumulado de 44% para la vigencia lo que corresponde a 88 % de avance en la ejecución de la meta del Plan de Desarrollo. Estos  nuevos diagnósticos ambientales corresponde al predio del Acueducto Veredal Asoaguasclaras (27Ha) vereda El Hato de la localidad de Usme y en el Predio El Edén (29,07 has), Vereda Verjón Bajo Localidad de Santa Fe.</t>
  </si>
  <si>
    <t>Implementar En 1000 Predios Acciones De Buenas Prácticas Ambientales En Sistemas De Producción En Sistemas De Producción Agropecuaria.</t>
  </si>
  <si>
    <t>VIGENCIA (a 31/12/2019): El acumulado de predios vinculados en Buenas Prácticas a diciembre de 2019 es de 938 predios de los cuales en el cuarto trimestre del 2019 se vincularon 40 nuevos predios localizados asi:  Cuenca del Rio Tunjuelo: 4 ubicados en la Localidad de Usme (Predio Ojo de Agua y predio La herencia, Predio San Jorge y predio La Esperanza) y 2 predios en la localidad de Ciudad Bolívar (Predio La isla Lote Jardín Aliso El Mochuelo y predio La Marcella) Cuenca del Río Teusacá: 1  predio ubicado en la Localidad de Chapinero Predio El Establo, 2  predios ubicados en la Localidad Santa fe (Predio Los Pinos 2 , Predio El Triunfo y 2 predios ubicados en  Localidad Usme Franja de adecuación (Predio Las Violetas y Predio El Recreo) Cuenca Rio blanco: 13 predios ubicados así: en la vereda Santa Rosa predio Escuela Santa Rosa,  Vereda Nazareth Predio Escuela Nazareth, Vereda Raizal Predios La Arenera, Latico y Escuela Raizal, Vereda Animas Escuela Animas, Vereda Peñaliza escuela Peñaliza, Vereda Animas: (1) Predio Laguna Grande, Vereda Peñaliza: (2) Predio Buenos Aires y Predio El Cucuyal,  (vereda Raizal, predio La Quinta 2 vereda Peñaliza ¿ predio Bellavista y vereda Animas ¿ predio La Palma).  Rio Sumapaz 16 predios ubicados así, Vereda Lagunitas Predios buenos Aures, El Gobernador y La Primavera, Vereda Tunal Bajo Predio El Vergel, Santa Rosa y San José, Vereda La Unión predio Gimnasio Juan de la Cruz y vereda San Antonio Predio El Escobal, predios, vereda nueva granada predio Escuela el Salitre, vereda Santo Domingo predio Santa teresita y vereda el Toldo predio La Aguadita, Vereda Lagunitas predio Golondrinas, vereda El Toldo predio La Colonia, vereda San Juan predio La Tunjuela, vereda Sam José Predio Gimnasio campo San juan y vereda Capitolio predio El Milagro). Estos predios se vincularon con el fin de que adopten buenas prácticas ambientales.</t>
  </si>
  <si>
    <t>Gestión eficiente con el uso y apropiación de las TIC en la SDA</t>
  </si>
  <si>
    <t>Incrementar 30 % La Integración De Los Sistemas De Información</t>
  </si>
  <si>
    <t>VIGENCIA (a 31/12/2019): ¿	ONTRACK:A 31 de diciembre de 2019 se han realizado ajustes a 43 formularios y se han desarrollado 15 formularios nuevos,   contando con 68 formularios disponibles, para apoyar el recaudo de información en línea, obtenido en las visitas técnicas de la SDA  ¿	SISTEMA DE INFORMACION GEOGRAFICA. Migración de la Base de Datos Institucional GIS 15 (originalmente sobre Oracle) a la nueva GIS 16, implementada sobre software libre GIS 16 (BD PostgreSQL ¿ PostGIS), y aplicación de geoservicios implementada con características de código abierto. ¿	VGA.VISOR GEOGRÁFICO AMBIENTAL Se implementó interfaz gráfica del sistema de información geográfica de la SDA, difusión de más de 40 capas de información temática, permitiendo su acceso de despliegue e interacción en el VGA, así como de datos abiertos. ¿	SIPSE: Se desarrolló ventana maestra para reasignación de procesos. Se modificó la solicitud de anulación para que cambie de manera automática las opciones al momento de crear la solicitud. ¿	Gestión Documental: se modificaron y crearon procesos: Reubicación de expedientes, devolución de préstamos, entrega de documentos y expedientes al archivo, préstamo y renovación de carpetas de expedientes, asociación de radicados, Copiar o mover y Reclasificar en TRD ¿	Bases de datos: Se desplegó ambiente de pruebas para migración de las bases de datos 11G a 12C, se terminó la estructuración del catálogo de entidades de negocio y la estructura del catálogo de componentes de Información de acuerdo con lo establecido por el Marco de Referencia de Arquitectura Empresarial (MRAE) del MinTIC. ¿	FOREST: Se desarrollaron procedimientos para: *el trámite de establecimientos que almacenan, distribuyen combustibles líquidos y/o movilicen aceites usados, *Permiso o autorización para aprovechamiento forestal de árboles, *Control y seguimiento a las actividades silviculturales, *Evaluación y control a gestores de residuos hospitalarios, *Notificaciones se pasó de versión 3x a</t>
  </si>
  <si>
    <t>Incrementar 50 % En La Aplicación Estándares Y Buenas Prácticas Para El Manejo De Información Priorizados</t>
  </si>
  <si>
    <t>VIGENCIA (a 31/12/2019): Actualización PETI 2017-2020 y aprobación por parte del comité Institucional de Gestión y Desempeño. Implementación de mecanismos de gestión electrónica de documentos en sistemas de información  Formulación de nuevos procedimientos: uso y apropiación para TI, y para la  gestión de: incidentes, capacidad, proveedores y Arquitectura Empresarial -AE, así como  guías de gestión  para : conocimiento,  Acuerdos de Niveles de Servicios - ANS y catálogo de servicios. Revisión y actualización de procedimientos de mantenimiento de aplicativos, manejo y control de registros magnéticos, actualización de la información y servicios geográficos, mantenimiento de hardware, asesoramiento y aprobación de los productos geográficos, gestión de la información geográfica institucional, gestión de requerimientos TI  Construcción de artefactos del Marco de Referencia de AE-MRAE para los dominios: información, sistemas de información y servicios tecnológicos. Mejoramiento de calidad en la prestación de servicios por parte de terceros a través de ANS. Actualización del plan de mantenimiento preventivo de la infraestructura de TI. Desarrolló de fase de Implementación de controles del Anexo A de la norma ISO 27001:2013 Adopción del modelo de seguridad y privacidad de la información MSPI el cual se encuentra en transición hacia administrado</t>
  </si>
  <si>
    <t>Renovar 30 % De La Infraestructura Tecnológica Y De Comunicaciones  Priorizada</t>
  </si>
  <si>
    <t>VIGENCIA (a 31/12/2019): Las actividades realizadas en lo corrido del cuatrienio están enmarcadas en los siguientes aspectos: Implementación de una nueva herramienta de Mesa de Servicio de Aranda, como único medio de solicitudes y requerimientos en temas de tecnología, para los cuales se adquirieron los siguientes módulos:  - AQM, Módulo para la generación de reportes - AAM, Módulo de Inventario - Service Desk, Gestión de Solicitudes - ASS (Generación de artículos de la base de conocimiento)  A través de la Mesa de Servicios ¿ Aranda, fueron solucionados en la vigencia 2019 el 99,90% del total de los casos registrados en dicha herramienta. (*Se monitorearon todos los servicios de misión crítica, que se encuentran en operación tanto en el datacenter de la ETB así como en el datacenter de la SDA a través de la herramienta CACTI  el cual nos permite medir en tiempo real los servicios que se encuentran operando. Configuración de un nuevo proyecto llamado Gestión de Solicitudes, el cual tiene como propósito recepcionar las propuestas e iniciativas de tecnología a través de un documento electrónico donde se aprueba o se rechazan dichas solicitudes dentro de la Mesa de Servicio, estas se realizaban anteriormente a través del comité de TIC¿s.   En materia de Infraestructura de Almacenamiento se adquirieron dos storwize V3700 con sus respectivas expansiones para el datacenter de la SDA y de la ETB, con 3 expansiones para cada uno de los Storage utilizados, para el almacenamiento del aplicativo misional Forest y máquinas virtuales de VMWARE y HYPERV.  Adquisición de servidores físicos para realizar restauración de las copias virtuales que se realizan de la herramienta de Veritas, adquisición necesaria para completar el ciclo del procedimiento PA03-PR05 (Manejo y Control de Registros Magnéticos Backups) con el que cuenta en la actualidad la Entidad.</t>
  </si>
  <si>
    <t>Disponer 100 % Los Mecanismos De Tecnologías De Información Requeridos Por La Sda Para Una Adecuada Implementación De Las Leyes 1474 De 2011 Y 1712 De 2014.</t>
  </si>
  <si>
    <t>VIGENCIA (a 31/12/2019): Se construyó un micrositio WEB para la ley de transparencia y acceso a información pública, de acuerdo con lo establecido en la resolución MINTICS 3564 del 31 de diciembre de 2015, la ley 1712 de 2014 y decreto 103 de 2015.  Se implementaron mecanismos de protección web aplication firewall (WAF), para reducir el riesgo de sufrir un ataque a los portales web de la entidad por parte de cibercriminales impulsando el uso de la información a través de mecanismos sencillos, confiables y seguros, para el entendimiento, análisis y aprovechamiento de la información por parte de los grupos de interés. Lo anterior, dando cumplimiento de la ley 1712 de 2014 en lo referente a la publicación de los trámites y servicios que brinda la entidad con el objeto de adelantar acciones de racionalización o simplificación bajo los criterios de automatización, costos asociados, requisitos, entre otros.  Se implementó un mecanismo de TI que permite la publicación en línea de la normativa de carácter general automáticamente en el Boletín Legal Ambiental una vez se firme en FOREST en cumplimiento del item normativa (normativa territorial) establecido en la ley 1712 de 2014.  Se implementó un mecanismo de TI que permite realizar la notificación de los documentos de control disciplinario teniendo en cuenta que son documentos que no se encuentran automatizados en el sistema de gestión documental, promoviendo la transparencia y acceso a la información pública.  Se desarrolló un mecanismo de TI que permite visualizar los actos administrativos de aprobaciones y no aprobaciones de los planes de contingencia para actividades y/o establecimientos que almacenen combustibles líquidos derivados del petróleo en el distrito capital, generados durante el segundo semestre de 2016 a primer semestre de 2019.  Se diseñó y formuló un mecanismo de TI tipo encuesta online de percepción de la ley 1712 de 2014 en la sección de transparencia</t>
  </si>
  <si>
    <t>Direccionamiento estratégico, coordinación y orientación de la SDA</t>
  </si>
  <si>
    <t>Mantener 1 Sistema De Control Interno</t>
  </si>
  <si>
    <t>VIGENCIA (a 31/12/2019): El mantenimiento de 1 Sistema de Control Interno gira en torno al cumplimiento del Decreto 648 de 2017,  y al Plan Anual de Auditoría de la SDA, en el cual se incluyeron 9 auditorías internas, 4 evaluaciones de riesgos en procesos, 6 seguimientos al cumplimiento de planes de mejoramiento y elaboración de 34 informes de Ley  sobre exigencias normativas en la vigencia.  Durante cuarto trimestre se cumple el 100% del Plan Anual de Auditoría, con logros en la ejecución de auditorías internas, ejerciendo una actividad independiente y objetiva para agregar valor y mejorar las operaciones de la Entidad, ayudando a dar cumplimiento a los objetivos y metas mediante la evaluación de la eficacia en la verificación de los resultados del análisis de riesgos con los controles establecidos y su nivel de robustez y efectividad, determinando su nivel de avance, maduración y gestión y aprovisionando observaciones, recomendaciones y ajustes, midiendo la efectividad de las acciones formuladas en los planes de mejoramiento por procesos y de la Contraloría de Bogotá en cuanto a la mitigación del riesgo de repetición de los hallazgos, recomendando en el caso de no demostrar su efectividad hacer seguimiento en las reuniones de autoevaluación, con el fin de analizar la posibilidad de su adopción, en favor de la mejora de la entidad e incluir en las actas correspondientes las acciones adelantadas al respecto, y comunicando 34  informes normativos a cargo de la Oficina de Control Interno. Lo anterior, producto de la gestión realizada y de priorización de auditoría a 9 procesos, su preparación, notificación y ejecución, y presentación de mapas de riesgos de gestión (incluidos los de corrupción) para su aprobación, junto con la actualización de la Política de Administración de Riesgos, y sus respectivos informes de evaluación y seguimiento al estado de riesgos de corrupción, lo cual fue realizado durante el periodo comprendido entre enero y septiembre de 2019.</t>
  </si>
  <si>
    <t>Mantener Mínimo 8 Puntos Habilitados De Atención Al Ciudadano</t>
  </si>
  <si>
    <t>VIGENCIA (a 31/12/2019): Durante el cuarto trimestre de 2019, se garantizó el funcionamiento de los 8 puntos de atención de la Entidad, a través de las 14 visitas de seguimiento, evidenciando servicio acorde con la Política Pública Distrital de Servicio a la Ciudadanía. Se brindó atención a 29.235 ciudadanos, 10.651 a través del canal presencial, 5.303 telefónico y 13.281 virtual, se realizaron 15.500 radicaciones presenciales, 177 telefónica y 10.674 virtual, se crearon 927 terceros, se modificaron 631 y unificaron 42.  Adicionalmente, se enviaron 12.868 respuestas a la ciudadanía dando cumplimiento a la oportunidad de entrega de respuestas.  Por otra parte, se ha dado cumplimiento al modelo de servicio mediante la implementación de indicadores, monitoreo de calidad, mejoramiento de la accesibilidad del servicio a personas con discapacidad visual y auditiva, mediante el contrato mantenimiento Digiturno. Adicionalmente, se han realizado las reuniones de autoevaluación mensual como medida de implementación de primera y segunda línea de defensa, en el marco del Plan de Adecuación y Sostenibilidad SIG-MIPG en la Entidad y el respectivo seguimiento. Lo anterior, dando continuidad a la gestión realizada durante los tres primeros trimestres del 2019, con la atención a 110.148 ciudadanos, 96.702 radicaciones, creación de 2.431 terceros, modificación de 1.286 y unificación de 128. Envío de 32.079 respuestas a la ciudadanía e inicio del contrato de mantenimiento de Digiturno con la implementación del llamado de turno a voz y la activación de doble pantalla. Adicional a esto, el grupo de Servicio a la Ciudadanía cuenta con 9 equipos con telefonía móvil, los cuales permiten mantener una comunicación permanente con los diferentes puntos de atención.</t>
  </si>
  <si>
    <t>Seguimiento 100 % Pqrs Asignadas Respondidas</t>
  </si>
  <si>
    <t>VIGENCIA (a 31/12/2019): Durante el cuarto trimestre de 2019 se llevó a cabo el seguimiento al 100% de las PQRSF ingresadas a la entidad así: 1.699 en octubre, 1.411 en noviembre y 1.192 en diciembre. Así mismo, se realizó la socialización de los informes de seguimiento mensual a la oportunidad de respuestas e informe de claridad, calidez, coherencia y oportunidad de las respuestas a PQR¿S correspondiente a los meses de septiembre, octubre y noviembre. Se evidenció que los procesos en la Secretaría Distrital de Ambiente han acatado las recomendaciones dadas a través de los informes y las capacitaciones realizadas, teniendo en cuenta que durante los tres primeros trimestres la calidad de las respuestas obtuvo un nivel ¿ACEPTABLE¿ y para el presente reporte, los resultados obtenidos son favorables para la Entidad, cumpliendo con un 93% en coherencia, 93% en claridad, 93% en calidez y 74% en oportunidad.  Esta gestión fue realizada por el grupo de quejas y reclamos, el cual contó con un equipo de trabajo compuesto por: 1 profesional monitor de PQRSF,  3 profesionales y 2 técnicos, los cuales realizaron radicación, evaluación, asignación y seguimiento a las PQR¿S que ingresaron a la Secretaría Distrital de Ambiente. Lo anterior dando continuidad al seguimiento realizado durante los tres primeros trimestres a 16.142 PQR¿S.</t>
  </si>
  <si>
    <t>Incrementar 90 % La Sostenibilidad Del Sig En La Sda</t>
  </si>
  <si>
    <t>Seguimiento 100 % De La Ley 1712 Y 1474</t>
  </si>
  <si>
    <t>VIGENCIA (a 31/12/2019): Durante el cuarto trimestre de 2019, se realizó verificación y seguimiento a la ¿Matriz de Cumplimiento y Sostenibilidad de la Ley 1712 de 2014¿, evidenciando necesidad de actualizar y/o publicar: convocatorias dirigidas a ciudadanos, usuarios y grupos de interés, Informe de Gestión 2018, nuevos datos abiertos y calendario de actividades. Lo anterior, sumado a la identificación de necesidad de actualizar y actualización de 6 ítems, adelantada durante los tres primeros trimestres, teniendo en cuenta conversatorio para optimizar páginas web de las entidades distritales en lo que corresponde a Transparencia y Acceso a la Información. Adicionalmente, se realizó socialización de la Ley de Transparencia con el fin de reforzar definición, dimensiones y beneficios, vía correo electrónico a funcionarios y contratistas de la Entidad. Resultado del seguimiento al Plan Anticorrupción y de Atención al Ciudadano ¿ PAAC tercer cuatrimestre (seguimientos realizados durante los tres primeros trimestres ¿ primer y segundo cuatrimestre), con corte 30-11-2019, se concluyen avances en: envío al Archivo de Bogotá de Tablas de Retención Documental, asistencia a 6 ferias de servicio, 14  visitas a puntos de atención, seguimiento a 4.969 PQR¿S, producción y difusión de información sobre la gestión de la SDA, 54 actividades de educación ambiental con participación de 9.741 ciudadanos, entre otras. Se llevó a cabo análisis de fortalezas y debilidades del programa de integridad, resultados de la Semana de la Integridad e Informe de Gestión 2019. Lo anterior, se realizó una vez se llevó a cabo dicha semana del 9 al 13 de septiembre, con presencia y participación de 580 funcionarios y contratistas de la Entidad y presentación de conferencistas Jorge Duque Linares, Oscar Córdoba, Alberto Lineros y la Doctora Clown, a los asistentes se entregó material institucional (esferos y memorias usb).</t>
  </si>
  <si>
    <t>Operar 1 Proceso De Direccionamiento Estratégico.</t>
  </si>
  <si>
    <t>VIGENCIA (a 31/12/2019): Durante el cuarto trimestre, se apoyaron acciones en 7 proyectos estratégicos, tales como: lineamientos técnicos del Comité Intersectorial de Salud, proceso de empalme, presentaciones e informes, PreConpes de las Políticas Públicas de Gestión Integral del Talento Humano, Juventud 2030 y de Educación Ambiental, sostenibilidad en los diálogos ciudadanos, presentación para Concejo de Bogotá de Residuos de Construcción y Demolición, racionalización de los trámites de acuerdo con las estrategias inscritas en el SUIT y verificación y cargue del FURAG 2019, esto sumado al apoyo de 18 proyectos estratégicos durante el periodo comprendido entre enero y septiembre de 2019. Como apoyo en relaciones con el Congreso de la República, los Organismos de Control, el Concejo de Bogotá y la Administración Distrital, durante la vigencia 2019 se atendieron 456 derechos de petición, se dio respuesta a 84 proposiciones y se analizaron 89 proyectos de acuerdo.  Se elaboraron flashes disciplinarios relacionados con: ¿Pérdida o daño de bienes o elementos públicos¿, ¿Derechos como funcionarios públicos consagrados en la Ley 734 de 2002, artículo 33¿ y ¿Trámite por parte de la Subsecretaría General y de Control Disciplinario a los informes, quejas o denuncias, conforme a lo establecido en la Ley 734 de 2002¿, sumados a los 8 flash y 1 orientación, reportados de enero a septiembre de 2019, se cierra la vigencia con 89 expedientes activos y gestión a 61 actuaciones, adicionales a la de 134 de los tres primeros trimestres.  Finalmente, en cumplimiento del plan de trabajo diseñado durante el primer trimestre y adelantado a partir del segundo trimestre, se realizó transferencia al archivo central de autos y resoluciones del 2013, 2014 y 2015, se dejan organizadas las Resoluciones del año 2016 y 2017  para revisión y transferencia  de archivo central en enero 2020.</t>
  </si>
  <si>
    <t>Implementar 1 Plan De Adecuación Y Sostenibilidad Sig-Mipg En La Sda</t>
  </si>
  <si>
    <t>VIGENCIA (a 31/12/2019): La Entidad implementó el 100%  del Plan de Adecuación y Sostenibilidad SIG-MIPG en la SDA, ejecutando cada una de  las acciones planteadas en su Plan de Acción, se cumplieron las 77 actividades y se eliminaron 3. Como consecuencia del trabajo realizado por los equipos del Sistema Integrado de Gestión junto con los procesos y el equipo de Seguridad y Salud en el Trabajo, se obtuvo la aprobación y el aval por parte del ente certificador Bureau Veritas en mantener las certificaciones de las normas ISO 9001:2015, 14001:2015 y OHSAS 18001:2007, de acuerdo con el resultado obtenido de las auditorías externas realizadas durante el tercer trimestre. Se avanzó en la actualización de 64 procedimientos y sus anexos, se realizó la actualización y publicación en ISOLUCION de la Política de Riesgos y Oportunidades, aprobaba en el comité de la Oficina de Control Interno y la Política de Gestión Documental, aprobada en el Comité Institucional de Gestión y Desempeño, de la misma manera, se continúa realizando el seguimiento a las 115 actividades planteadas en los planes de mejoramiento por proceso, planes de manejo de riesgo y oportunidades e indicadores.    Lo anteriormente reportado, posterior a la expedición de la Resolución 915 del 10 de mayo de 2019 "Por la cual se crea el Comité Institucional de Gestión y Desempeño de La Secretaría Distrital de Ambiente y se toman otras decisiones", derogando la Resolución 347 de 2019 (expedida durante el primer trimestre de la vigencia en curso), aprobación del Plan de Adecuación y Sostenibilidad del SIG-MIPG (27-02-2019), remisión del Formulario Único de Reporte de Avance a la Gestión ¿ FURAG, identificación y validación del riesgo de corrupción asociado a tres procesos, ejecución de los contratos de las auditorías externas de seguimiento, y aprobación de 352 documentos aprobados durante el periodo comprendido entre enero y septiembre del año en curso.</t>
  </si>
  <si>
    <t>Fortalecimiento institucional para la eficiencia administrativa</t>
  </si>
  <si>
    <t>Ejecutar 100 % De Las Actividades De Intervención Para El Mejoramiento De La Infraestructura Física Y Dotación</t>
  </si>
  <si>
    <t>VIGENCIA (a 31/12/2019): Para el cumplimiento de la meta durante el IV trimestre, se adecuo el espacio de gimnasio y se hizo la instalación de las máquinas de gimnasio. Para el auditorio, se hizo la instalación acústica de cielorraso, la cabina de sonido, escenario y las instalaciones eléctricas y de datos. Para la cafetería del quinto piso, área destinada a cafetería, se terminaron las instalaciones hidrosanitarias, instalaciones eléctricas, impermeabilización e instalación de deck en madera sintética, estuco, pintura, pañetes y cielorraso. Y se puso en funcionamiento y se terminó la instalación del segundo ascensor ubicado en el costado sur de la entidad.</t>
  </si>
  <si>
    <t>Ejecutar 5 Acciones Para El Sostenimiento Y Mejora Del Piga De La Sda</t>
  </si>
  <si>
    <t>VIGENCIA (a 31/12/2019): Para el cumplimiento de la meta durante el IV trimestre, se socializó guía para las compras sostenibles y se capacitó a personal encargado del apoyo a la supervisión de contratos, así como a los que elaboran estudios previos. Se realizó entrega de residuos aprovechables a la Cooperativa Ecoambiental El Porvenir (papel, cartón, plástico, vidrio, metal, madera, elementos dados en baja según Res. 2157/2159 y 2958 de 2019) en una cantidad de 37.026 kg de residuos aprovechables. Así mismo se realizó entrega a los gestores autorizados de residuos con características de peligrosidad en una cantidad de 3.170,54 Kg así: Tóner (253 kg), Luminarias (296,13 Kg), RAEES (2.186,19 kg), envases de aseo (136 kg), llantas (22 kg), Aceites usados (40 kg), Envases con sustancias contaminadas (185 Kg) y baterías (52,2kg). Seguimiento y sostenimiento del PIGA: USO EFICIENTE DEL AGUA: Se realizaron informes de medición del agua captada por los registros instalados en el sistema de recolección de agua lluvia. USO EFICIENTE DE LA ENERGÍA: Se realizaron jornadas de la estrategia denominada Día de la Escalera. GESTIÓN INTEGRAL DE RESIDUOS: Se realizó capacitación en uso adecuado de puntos ecológicos. CONSUMO SOSTENIBLE: Se socializó guía de compras sostenibles. Mediante proceso SDA-MC-20191465 se adjudicó contrato con objeto "Prestar el servicio de monitoreo satelital (GPS) para los 20 vehículos de propiedad de la Secretaría Distrital de Ambiente". IMPLEMENTACIÓN DE PRÁCTICAS SOSTENIBLES: se participó en el programa Bogotá se mueve sostenible, promoviendo la realización de 12 jornadas del día sin carro Distrital y se entregó incentivo a los usuarios más frecuentes. Se participó en el Reto "The Chalenge". Se realizó charla sobre Perspectiva de género en la movilidad sostenible en Bogotá para los biciusuarios de la entidad, se han realizado actividades como retar a las dependencias para que movilicen el mayor número de bici usuarios, se realizaron 2 jornadas contra</t>
  </si>
  <si>
    <t>Realizar 26 Actividades Orientadas Al Mejoramiento Del Clima Del Clima Organizacional.</t>
  </si>
  <si>
    <t>VIGENCIA (a 31/12/2019): Para el cumplimiento de la meta durante el IV trimestre, se realizó actividad de Integración para celebración de Halloween y evento de cierre de Gestión para la integración de los servidores de la entidad. Se realizó la aplicación de la batería a los servidores de la SDA, con el fin de obtener el diagnóstico el Riesgo Psicosocial. Se realizó la semana de la Salud y el Bienestar para los servidores de la Entidad. Se citó a II convocatoria para Incentivo de Subsidio educativo y se realizó el otorgamiento del mismo. Se proclamaron los mejores quipos de trabajo de servidores que participaron en este incentivo. Se realizó actividad con el fin de entregar pines de reconocimiento por quinquenios de servicio a los funcionarios entre el 2016 y 2019, se entregaron placas de reconocimiento a los mejores funcionarios por nivel jerárquico y mejor funcionario de la entidad. Se realizó la feria de vivienda. Se realizaron capacitaciones en Innovación, Redacción y Ortografía, Gestión Ambiental, Indicadores, Organización del Tiempo y Planeación, Comunicación Asertiva y Negociación.</t>
  </si>
  <si>
    <t>Implementar 11 Procesos Que Integran El Programa De Gestión Documental</t>
  </si>
  <si>
    <t>VIGENCIA (a 31/12/2019): Para el cumplimiento de la meta Durante el IV trimestre, se realizó un avance correspondiente a la actualización de procesos y procedimientos de gestión documental. El avance corresponde a los procedimientos de (planeación transferencias, disposición final, organización préstamo y consulta, valoración documental y Reconstrucción de expedientes   elaborados y ajustado. El proceso de organización cuenta con el siguiente avance: - Serie contratos - Archivo Central 662 Contratos con 1512 carpetas. (jurídicos y persona natural). Se aprobó en comité Institucional de Gestión y desempeño, el Plan Institucional de Archivos - PINAR el cual incluye lo siguiente: Introducción, Contexto estratégico de la entidad, visión estratégica del plan, objetivos, mapa de ruta, herramienta de seguimiento y su anexo técnico que justifica la formulación del plan y que contiene lo siguiente: identificación de la situación actual,  definición de aspectos críticos, priorización de los aspectos críticos y la formulación de planes y proyectos del PINAR, adicionalmente se reajusto el presupuesto para la implantación del Sistema Integrado de Conservación. Se realizó la totalidad del ajuste al sistema Integrado de conservación SIC, en sus respectivos Planes (plan de preservación digital a largo plazo y Plan de Conservación documental) conforme a los lineamientos del Archivo de Bogotá y a su herramienta de madurez,, el cual se encuentra en revisión por parte de la Dirección del Archivo de Bogotá de la Alcaldía Mayor Bogotá.</t>
  </si>
  <si>
    <t>Aumentar 90 % El Direccionamiento Jurídico Integral De La Sda</t>
  </si>
  <si>
    <t>VIGENCIA (a 31/12/2019): Para el cumplimiento de la meta durante el IV trimestre, la Dirección Legal Ambiental, se realizó revisión jurídica de las normas ambientales (Licencias Ambientales, Proceso Sancionatorio ambiental, Flora y Fauna Silvestre, Silvicultura Urbana, Industrias Forestales, Publicidad Exterior Visual). Apoyó en la elaboración y revisión de los proyectos de decretos: - "Por el cual se declaran los motivos de utilidad pública e interés social, para la adquisición de unos predios que hacen parte de los desarrollos Mirador El Paraíso A, Mirador El Paraíso B y El Mirador 3, ubicados dentro del polígono delimitado por los Conceptos Técnicos CT-8405 de 2018 y sus adendas CT-8556 y CT-8626 del 2019 expedidos por el IDIGER, ubicados en la localidad de Ciudad Bolívar. Mediante comités de conciliación se definieron directrices y parámetros para la correcta y efectiva representación judicial y extrajudicial de los procesos a cargo de la SDA. Se emitieron conceptos de carácter jurídico. Se prestó asesoría en suelos contaminados -Manejo Palomas-POT-Hábitat, Proyecto A. 440-2018 Bogotá Móvil, Proyecto de A. 435-2018 Modificación 01 de 1998-43377, Proyecto A. 445-2018 Mercando y Educando-43377, Proyecto A. 430 de 2018 RUV-43378. Se realizó control de legalidad de las RESOLUCIONES: 02757, 02758, 02759, 02951, 02952, 02954, 03008, 03021, 03514, 03515, 03561, 03578, 03627, 03703, 03708, 03728, 03906, 03909, 03931, 03964, 03965. Se realizó el proceso de inspección, vigilancia y control a las Entidades sin ánimo de lucro. Conforme lo dispuesto en el Decreto 172 de mayo 04 de 2009, respecto del proceso de integración al Sistema de Información de Personas Jurídicas ¿ SIPEJ-, se realizó la administración del sistema, para crear usuarios y asignar permisos, de acuerdo con los privilegios otorgados. Además, se realizó actualización del sistema de información de personas jurídicas con las gestiones producto de la inspección, vigilancia y control a las ESAL.</t>
  </si>
  <si>
    <t>Mantener 82 % De Éxito Procesal En Fallos Favorables En Representación De La Sda.</t>
  </si>
  <si>
    <t>VIGENCIA (a 31/12/2019): Para el cumplimiento de la meta durante el IV trimestre, se realizó atención oportuna a ciento siete (107) procesos, contra la Entidad en los cuales la Representación Judicial se encuentra a cargo de la misma, estos procesos corresponden a reparación directa, nulidad y restablecimiento, acción contractual, nulidad simple, expropiación, servidumbre, ejecutivo y acción popular, adicionalmente se informa que se atendieron de manera oportuna treinta y cinco (35) tutelas. Se presto asesoría y acompañamiento a sesenta y un (61) procesos con representación a cargo de la Secretaria Jurídica, los cuales corresponden en su mayoría a acciones populares. Además de lo anterior en el tercer trimestre de 2019, se realizó atención a cuatrocientos cuarenta y tres (443) procesos penales. Se reporta un éxito procesal a cargo de la SDA del 87%: Procesos con fallo favorable ejecutoriado: Nulidad y restablecimiento 2017-00467. Reparación directa 2016-00322 (CODISPETROL v. SDA). Nulidad y restablecimiento 2010-00685. Reparación Directa 2017-00238 (Luz Marina Sierra v. SDA y Caja de Vivienda Popular). Nulidad y restablecimiento 2010-00769 (Fundación San Antonio v. SDA). Nulidad y Restablecimiento 2013-00717. Nulidad y Restablecimiento 2017-00159 (SDA v. Ministerio de Trabajo). Nulidad y Restablecimiento 2013-00714. Controversia contractual 2013-00070 (DOCUGRAF v. SDA). Nulidad y restablecimiento 2017-00048 (IDU v SDA). Reparación directa 2014-00374 (Orlando Valencia Cataño v. SDA). Nulidad y restablecimiento 2014-00333. Nulidad y restablecimiento 2013-02684 (Fiduciaria Bancolombia v. SDA. Procesos con fallo desfavorable ejecutoriado: Ejecutivo 2011-00332 (SDA v. Unión Temporal DOCUGRAF). Acción de cumplimiento 2019-00082.</t>
  </si>
  <si>
    <t>VIGENCIA (a 31/12/2019): Para el cumplimiento del pagos de los pasivos exigibles, se realizó el reconocimiento del pasivo del contrato No.  20161290 suscrito con DOBOCOL SAS y posteriormente se realizó su pago.</t>
  </si>
  <si>
    <t>Centro de Información y Modelamiento Ambiental</t>
  </si>
  <si>
    <t>Realizar 51 Informes De  Calidad De Aire Resultado De La Operación De La Red.</t>
  </si>
  <si>
    <t>VIGENCIA (a 31/12/2019): El equipo de la RMCAB en el año 2019 realizó lo siguiente:  Trimestre I: Elaboró y publicó el informe de calidad del aire de Bogotá de Diciembre de 2018. Avanzó en los informes parciales de calidad del aire de Bogotá de los meses Enero y Febrero de 2019. Trabajó en las alertas de calidad del aire de Bogotá.  Trimestre II: En el mes de abril publicó el informe mensual de calidad del aire del mes de enero, este se encuentra en la página con URL http://rmcab.ambientebogota.gov.co/, adicionalmente trabajó en el procesamiento de los datos de los informes de los meses de febrero, marzo y abril, en los que se incluye un análisis de lo sucedido durante las alertas presentadas en el primer trimestre del año.  Para el mes de mayo, se trabajó en la terminación de los informes mensuales de calidad del aire de Bogotá de los meses de febrero, marzo y abril del 2019, además realizó el trabajo de análisis de los datos del mes de mayo para su posterior publicación.  Para el mes de junio se publicó el informe mensual de mayo, y se termina la primera versión del informe anual de 2018 (esta se trabajó durante el primer semestre de 2019). Trimestre III: Elaboró los informes mensuales de calidad del aire de Bogotá de los meses de junio, julio y agosto y el informe anual de 2018, estos se encuentran publicados en la página con URL http://rmcab.ambientebogota.gov.co.  Trimestre VI: Elaboró los informes mensuales de calidad del aire de Bogotá de los meses septiembre, octubre y noviembre, estos se encuentran publicados en la página con URL http://rmcab.ambientebogota.gov.co/ opción publicaciones informes mensuales. Adicionalmente el equipo, trabajó en la terminación y publicación de cuatro informes de calidad del aire trimestrales del año 2018 y tres informes trimestrales del año 2019, estos se encuentran publicados en la página con URL http://rmcab.ambientebogota.gov.co/ opción publicaciones informes trimestrales. RESERVAS (a 31/12/2019): El equipo de la RMCAB en el año 2019 realizó lo siguiente:  Trimestre I: Elaboró y publicó el informe de calidad del aire de Bogotá de Diciembre de 2018. Avanzó en los informes parciales de calidad del aire de Bogotá de los meses Enero y Febrero de 2019. Trabajó en las alertas de calidad del aire de Bogotá.  Trimestre II: En el mes de abril publicó el informe mensual de calidad del aire del mes de enero, este se encuentra en la página con URL http://rmcab.ambientebogota.gov.co/, adicionalmente trabajó en el procesamiento de los datos de los informes de los meses de febrero, marzo y abril, en los que se incluye un análisis de lo sucedido durante las alertas presentadas en el primer trimestre del año. Para el mes de mayo, se trabajó en la terminación de los informes mensuales de calidad del aire de Bogotá de los meses de febrero, marzo y abril del 2019, además realizó el trabajo de análisis de los datos del mes de mayo para su posterior publicación.  Para el mes de junio se publicó el informe mensual de mayo y se termina la primera versión del informe anual de 2018 (esta se trabajó durante el primer semestre de 2019). Trimestre III: Elaboró los informes mensuales de calidad del aire de Bogotá de los meses de junio, julio y agosto y el informe anual de 2018, estos se encuentran publicados en la página con URL http://rmcab.ambientebogota.gov.co.  Trimestre VI: Elaboró los informes mensuales de calidad del aire de Bogotá de los meses septiembre, octubre y noviembre, estos se encuentran publicados en la página con URL http://rmcab.ambientebogota.gov.co/ opción publicaciones informes mensuales. Adicionalmente el equipo, trabajó en la terminación y publicación de cuatro informes de calidad del aire trimestrales del año 2018 y tres informes trimestrales del año 2019, estos se encuentran publicados en la página con URL http://rmcab.ambientebogota.gov.co/ opción publicaciones informes trimestrales</t>
  </si>
  <si>
    <t>Implementar 100 % La Red De Calidad De Ruido</t>
  </si>
  <si>
    <t>VIGENCIA (a 31/12/2019): Para la vigencia 2019 se ejecutaron las siguientes actividades:  - Seleccionar los predios de instalación de las 32 estaciones fijas de la red de ruido urbana del distrito - Realizar la instalación, configuración, conectividad y puesta en servicio de las 32 estaciones fijas de la red de ruido urbana del Distrito - Elaborar dos informes anuales de ruido, que contengan los datos de ruido ambiental del Distrito y aquellos generados por la operación del Aeropuerto Internacional El Dorado  NOTA: la suma del avance del acumulado de las 3 actividades, de acuerdo con el porcentaje avanzado corresponde a 100 % ya que cada estrategia corresponde al 33.33 % del 100% de avance total en el 2019. Entendiendo que la línea base es 70 % y se debe llegar a 90% en diciembre de 2019, por lo tanto la diferencia es de 20%  Dando continuidad a las actividades en el primer trimestre de la vigencia 2019 se alcanzó un avance del 15% con respecto a la finalización del año 2018 (el cual se había cerrado en 60%) esto es un acumulado del 75%, para el Segundo Trimestre, la suma del avance del acumulado de las 3 actividades, de acuerdo con el porcentaje avanzado corresponde a 5 %, alcanzando un 80% para el cierre del segundo trimestre de 2019, para el tercer trimestre se alcanzó una avance acumulado en la vigencia 2019 del 15,26 %  es decir se alcanza el 85,26%, y para la finalización de la vigencia Cuarto trimestre se presenta un avance del 4.74% alcanzado un acumulado en la vigencia 2019 del 90 % en la meta.</t>
  </si>
  <si>
    <t>Implementar 100 % Del Componente Aire Del Sistema De Alertas Tempranas Ambientales De Bogotá.</t>
  </si>
  <si>
    <t>VIGENCIA (a 31/12/2019): Con base en el IBOCA, el Distrito a través de la Secretaria Distrital de Ambiente hace un monitoreo continuo de la calidad del aire y determina las causales y los momentos para determinar una alerta ambiental por contaminación atmosférica. Las alertas decretadas con base en el IBOCA han sido cuatro y se enumeran a continuación:  I. Declaratoria de alerta amarilla a nivel ciudad y mantenimiento de alerta naranja en la zona suroccidental de la ciudad en marzo 28 de 2019: Resolución SDA 0510 de 2019 y Decreto Distrital 090 de 2019.  II. Finalización de alerta amarilla a nivel ciudad y mantenimiento de alerta naranja en la zona suroccidental de la ciudad en marzo 10 de 2019: Resolución SDA 0415 de 2019 y Decreto Distrital 090 de 2019.  III. Declaratoria de alerta amarilla a nivel ciudad y alerta naranja en la zona suroccidente en marzo 07 de 2019: Resolución SDA 383 de 2019 y Decreto Distrital 088 de 2019.  IV. Declaratoria alerta naranja zona suroccidental y amarilla a nivel ciudad en febrero 15 de 2019: Resolución SDA 0302 de 2019 y Decreto Distrital 057 de 2019.  V. V. Declaratorio alerta amarilla zona suroccidental en febrero 14 de 2019: Resolución SDA 0292 de 2019.  Por otra parte, se desarrollan diferentes estrategias para la implementación del Sistema de Alertas Tempranas Ambientales de Bogotá basado en contaminantes criterio.  En la vigencia 2019, se tiene un avance acumulado del 25 % con respecto a la ejecución final del 2018, esto corresponde al 90 % para el cuatrienio y 100% en ejecución de la meta para el 2019.</t>
  </si>
  <si>
    <t>Generar 4 Informes Anualizados De La Calidad Hídrica Superficial.</t>
  </si>
  <si>
    <t>VIGENCIA (a 31/12/2019): Se reporta un porcentaje de cumplimiento acumulado del 100% sobre el indicador, cumpliendo así la meta del proyecto "Generar 4 informes anualizados de la calidad hídrica superficial", lo anterior considerando la emisión del Informe Técnico No. 02431 22/12/2019 (2019IE298718) ¿Índice de Calidad Hídrica - WQI 2019-2019 Red De Calidad Hídrica Tradicional de Bogotá¿. El porcentaje de este indicador se encuentra soportado en el desarrollo de las siguientes actividades:  Se desarrollaron las actividades tendientes para el inicio y ejecución del Convenio Interadministrativo No. SDA-CD-20181468 con la Corporación Autónoma Regional de Cundinamarca ¿ CAR y del Contrato de Prestación de Servicios No. SDA-SECOPII-712018 con el laboratorio Instituto de Higiene Ambiental S.A.S (IHA) para el monitoreo de la calidad y cantidad del recurso hídrico de la ciudad de Bogotá para el año 2019, para lo cual se elaboró el documento denominado Plan de Monitoreo, en el cual se establecen los objetivos, alcance, generalidades, lineamientos técnicos y el conjunto de actividades de toma de muestras y análisis de parámetros por cada laboratorio. Adicionalmente, se aprobó el Plan Operativo, documento que contiene la articulación de los protocolos y procedimientos de los laboratorios IHA y CAR.    Se desarrollaron las actividades necesarias para la planificación y priorización de las necesidades de monitoreo de la calidad y cantidad del recurso hídrico del Distrito Capital para el 2020, que derivó en la modificación, adición y prórroga No. 1 del Convenio Interadministrativo CAR No. SDA-CD-20181468 suscrito con la Corporación Autónoma Regional de Cundinamarca CAR y la modificación, adición y prórroga No. 1 del Contrato de Prestación de Servicios No. SDA ¿ SECOP II ¿ 712018 suscrito con el laboratorio Instituto de Higiene Ambiental S.A.S, con el propósito de redundar en el cumplimiento de la meta ¿Generar 4 Informes anualizados de calidad hídrica superficial resultado de</t>
  </si>
  <si>
    <t>Implementar 100 % La Red De Aguas Subterráneas.</t>
  </si>
  <si>
    <t>VIGENCIA (a 31/12/2019): En 2019 de acuerdo con lo estipulado en plan de monitoreo de aguas subterráneas (concepto técnico 17047 del 20 de diciembre de 2018) se realizó la recolección de datos fisicoquímicos en 73 Pozos de aprovechamiento de aguas subterráneas y la recolección de niveles hidrodinámicos en 12 de los 50 pozos definidos en la red de monitoreo de aguas subterráneas. Además, se firmó el contrato de Prestación de Servicios No. SDA-SI-20191438 ADQUISICIÓN DE EQUIPOS PARA MEDICIÓN DE NIVELES EN POZOS DE AGUA SUBTERRÁNEA, lo cual permitirá la medición de niveles hidrodinámicos en 27 pozos de la red de monitorio con dispositivos de medición automática y transmisión remota.  También se realizaron dos campañas de medición de niveles estáticos en dos zonas de interés de la ciudad (zona industrial ¿ Fontibón y Zona Norte) con el objetivo de evaluar de manera más general el estado de las formaciones acuíferas en el Distrito.  Finalmente, se trabajó en creación de aplicativos para migrar la información recopilada en la red de monitoreo al CIMAB, además se crearon bases de datos pertenecientes al grupo de aguas subterráneas para la recopilación de la información.  (http://www.arcgis.com/home/item.html?id=d71e3c236013400ca91fd04bdddd642c)</t>
  </si>
  <si>
    <t>Establecer 1 Centro De Información Y Modelamiento.</t>
  </si>
  <si>
    <t>VIGENCIA (a 31/12/2019): En el I trimestre de 2019, ¿ Se consolido la Estructuración, depuración y análisis de las bases de datos del grupo técnico de medición de ruido, para realizar la georreferenciación y almacenamiento en las bases de datos PostgreSQL, integrando la información de las estaciones de la red de Ruido y los mapas estratégicos de ruido MER y estadísticas descriptivas al entorno CIMAB.  II trimestre/2019 y como acumulado general se evidencia un avance de 14 % (0,7 más que el primer trimestre), esto corresponde un acumulado de 0,84 a junio de 2019. Esto con las siguientes actividades:  III trimestre/2019 y como acumulado general se evidencia un avance de 21 % (0,7 más que el segundo trimestre), esto corresponde un acumulado de 0,91 a septiembre de 2019.  Durante este trimestre y con el objetivo de poder exponer toda la información audiovisual y el procesamiento de información computacional, se realizó la adquisición de tres (3) estaciones de trabajo, dos (2) portátiles ultralivianos además de un (1) video proyector, un (1) tablero interactivo con video proyector. Además, con el objetivo de dar cumplimiento con la elaboración de los informes de calidad a partir de la información brindada por las redes de monitoreo (Red de Monitoreo y Calidad de Aire de Bogotá (RMCAB) - Red de Ruido, Sistema de Alertas Tempranas Ambientales (SATAB) - Red de Calidad del Recurso Hídrico &amp; Red de Aguas Subterráneas, se realizó la adquisición de 8 licencias ArcGis Geostatical Analist for Desktop.  IV trimestre/2019 se realizó la adquisición de escáneres y plotters además de un tablero interactivo con el objetivo de contar con equipos adicionales para poder exponer toda la información audio visuales y de procesamiento de información computacional que permitan tal proyectar y exponer todo el conocimiento recabado.</t>
  </si>
  <si>
    <t>Elaborar 1 Plan Estratégico Ambiental Para La Ciudad, Al Año 2040.</t>
  </si>
  <si>
    <t>VIGENCIA (a 31/12/2019): En la vigencia 2019, se ha avanzado en el desarrollo de las siguientes acciones de los proyectos para las estrategias sectoriales: -Movilidad sostenible: Desarrollo de análisis estadístico de resultados de mediciones a nanopartículas, material particulado en masa y opacidad para 47 vehículos biarticulados marca Volvo 340M Euro V del componente troncal del SITP.  -Gestión Integral de la Energía: Presentación de los resultados estimados del inventario de emisiones de PM10, SO2, NOx, CO y COV para fuentes fijas comerciales de 6 localidades de Bogotá. Y cálculos de los escenarios optimista, intermedio y pesimista en reducción de emisiones para los proyectos: ¿Conversión combustibles sólidos y líquidos a gaseosos (GN, GLP)¿, ¿Uso de Sistemas de Control de Emisiones (tecnología 1 y 2)¿ y ¿Buenas Prácticas Operacionales ¿ BPO¿  -Infraestructura Urbana: Desarrollo de los escenarios de reducción de Material Particulado Resuspendido por conservación de la malla vial en Bogotá y deposición de PM2.5 por parte del arbolado urbano, así como los metros cuadrados de construcción. Consolidación de la base de datos del inventario de maquinaria amarilla identificada en Bogotá D.C. y estructuración y ajuste de los aspectos financieros, técnicos y de estimación de reducción de emisiones para los escenarios mitigados de material particulado para los proyectos: ¿conservación de la malla vial¿, ¿recuperación de áreas verdes¿ y ¿Ampliación de la frecuencia y mejora tecnológica del barrido¿ -Fortalecimiento Institucional y del Marco Regulatorio: Ajuste al documento del pacto por la calidad del aire de Bogotá respecto a los compromisos por parte de las Secretarías Distritales de Ambiente, Salud, Movilidad y Transmilenio S.A. Desarrollo del proyecto normativo y la exposición de motivos para establecer nuevas condiciones para la circulación de transporte de carga y el mejoramiento de la calidad del aire de la ciudad, que modifiquen las establecidas en los Decretos</t>
  </si>
  <si>
    <t>Generar 4 Informes Anualizados Sobre Los Factores De Presión Sobre Los Recursos.</t>
  </si>
  <si>
    <t>VIGENCIA (a 31/12/2019): Se reporta un porcentaje de cumplimiento acumulado del 100% de la meta del proyecto "Generar 4 informes anualizados sobre los factores de presión sobre los recursos", lo anterior considerando la emisión del Informe Técnico No. 02432, 22 de diciembre del 2019 (2019IE298719) ¿Informe Técnico Factores de Presión del Recurso Hídrico-2019¿. El porcentaje de este indicador se encuentra soportado en el desarrollo de las siguientes actividades:  Se desarrollaron las actividades tendientes para el inicio y ejecución del Convenio Interadministrativo No. SDA-CD-20181468 con la Corporación Autónoma Regional de Cundinamarca ¿ CAR y del Contrato de Prestación de Servicios No. SDA-SECOPII-712018 con el laboratorio Instituto de Higiene Ambiental S.A.S (IHA) para el monitoreo de la calidad y cantidad de los factores de presión sobre recurso hídrico de Bogotá para el año 2019, para lo cual se elaboró el documento denominado Plan de Monitoreo, en el cual se establecen los objetivos, alcance, generalidades, lineamientos técnicos y el conjunto de actividades de toma de muestras y análisis de parámetros por cada laboratorio. Adicionalmente, se aprobó el Plan Operativo, documento que contiene la articulación de los protocolos y procedimientos de los laboratorios IHA y CAR. Finalmente, se ejecutó el monitoreo de 688 puntos del Programa de Afluentes y Efluentes del Distrito Capital.  Se desarrollaron las actividades necesarias para la planificación y priorización de las necesidades de monitoreo de la calidad y cantidad para la determinación de los factores de presión sobre el recurso hídrico del Distrito Capital para el 2020, que derivó en la modificación, adición y prórroga No. 1 del Convenio Interadministrativo CAR No. SDA-CD-20181468 suscrito con la Corporación Autónoma Regional de Cundinamarca CAR y la modificación, adición y prórroga No. 1 del Contrato de Prestación de Servicios No. SDA ¿ SECOP II ¿ 712018 suscrito con el laboratorio Instituto de Higiene A</t>
  </si>
  <si>
    <t>VIGENCIA (a 31/12/2019): Para la vigencia 2019, se realizo el pago de dos (02) Pasivos Exigibles, que corresponden al 29% del avance de la Meta,  Pago pasivo exigible, del Convenio 20161264, cuyo objeto es: Aunar esfuerzos técnicos, financieros y administrativos para desarrollar el modelo hidrogeológico conceptual del acuífero subsuperficial o somero en el perímetro urbano del distrito capital. Por valor de $124,456,008.  Pago pasivo exigible del Contrato 20171400 cuyo objeto es: Adquirir equipos para la actualización y modernización de la red de monitoreo de calidad del aire de Bogotá. Por valor de $50,000,000.</t>
  </si>
  <si>
    <t>Departamento Administrativo de la Defensoría del Espacio Público</t>
  </si>
  <si>
    <t>Estructurando a Bogotá desde el espacio público</t>
  </si>
  <si>
    <t>Estructurar E Implementar 1 Observatorio Distrital Del Espacio Público</t>
  </si>
  <si>
    <t>VIGENCIA (a 31/12/2019): Durante los meses de octubre a 31 de diciembre de 2019 se realizaron las siguientes actividades:  1. Divulgación permanente del Observatorio con la publicación de banners en la página web del observatorio. 2. Se realizó el desarrollo técnico, operativo y conceptual del Observatorio con la incorporación de noticias en la página web del observatorio. 3. Se Publicaron en la pestaña de laboratorio de ciudad artículos relacionados con el espacio público de la ciudad. 4. En el mes de noviembre se publicó el "informe trimestral del observatorio correspondiente al periodo julio-agosto-septiembre en la pestaña de Resultados y Actividades. 5. Se hace entrega de documento final "Memorias Observatorio 2019" 6. En el mes de diciembre mediante la Resolución N° 1555 del 5 de diciembre de 2019 emitida por Secretaría de Gobierno,  se oficializa al Observatorio del Espacio Público de Bogotá, como uno de los observatorios del Sector Gobierno y a su vez se detalla  la dirección, coordinación, funciones, desarrollo y publicación de productos, suministro de información interna, creación, vigencia y derogatorias.  De otra parte, se tramitó la Resolución N° 514 del 24 de diciembre de 2019 la cual fue emitida por el Departamento Administrativo de la Defensoría del Espacio Público y mediante la cual se modifica el mapa de procesos de la entidad y se establece que el proceso estratégico de estudios e investigaciones sobre espacio pública se sustituye y modifica por " Administración y gestión del observatorio y la política de espacio público de Bogotá".  La meta a 31 de diciembre se encuentra cumplida al 100%   RESERVAS (a 31/12/2019): Se ha cancelado el 100% de la reservas presupuestal. Yse cumple el 100% de la magnitud programada a 31 de diciembre 2019</t>
  </si>
  <si>
    <t>Generar 4 Reportes Técnicos Reportes Técnicos Sobre Información Del Espacio Público Distrital Que Actualizará El  Plan Maestro De Espacio Público A Cargo De La Secretaria Distrital De Planeación</t>
  </si>
  <si>
    <t>VIGENCIA (a 31/12/2019): Durante el IV trimestre 2019 se realizaron las siguientes actividades:  En el mes de octubre se realizó la revisión de indicadores de salud de acuerdo con la reunión que se tuvo con la oficina de Salud Pública de la Secretaría Distrital de Salud y se envío solicitud de información sobre algunos indicadores. Se consolidó la información para cada uno de los indices que harán parte del indice compuesto.  Se realizó el indice de accesibilidad al espacio público y se realizó avance en el DTS del indice compuesto.   Se realizó informe de avance del reporte técnico.  En el mes de noviembre se realizó la revisión del documento CONCEPTO DE VALORACIÓN PROPUESTA DISTRITO ESPECIAL DE MEJORAMIENTO Y ORGANIZACIÓN SECTORIAL DEMOS PASEO DE LUZ, a la luz de los indicadores e investigaciones de espacio público realizados desde el observatorio, de lo cual se generó un documento de observaciones.  Se realizaron 2 mesas de trabajo con la IDECA: Mesa de trabajo 1 se trabajaron los siguientes temas: 1- Se revisaron los items entregados. 2- Se estableció cronograma de trabajo para la realización de los documentos requeridos por la IDECA (Catalogo de objetos, diccionario de datos, items geográficos, reporte de eevaluación y calidad y mxd para la disposición de la información en los servicios). Mesa de trabajo 2 sobre items geográficos: 1- Se revisó la plataforma de items geográficos de la IDECA. 2 - Se revisaron los items geográficos dispuestos por la entidad. 3 - Revisión de formato para actualizar items. Se revisaron los items geográficos del DADEP registrados en la plataforma de la IDECA y se desarrollo el formato respectivo. Se envió correo electrónico a la IDECA aparobando la licencia para el tratamiento de datos abiertos del DADEP. Carpeta: IDECA  En el mes de diciembre se realizó el documento final del Cuarto Reporte Técnico de Indicadores y se publicó en la página web del Observatorio cumpliendo a 31 de diciembre el 100% de la magnitud programada para l</t>
  </si>
  <si>
    <t>Sanear Y/O Titular 2350000 M2 De Los Bienes De Uso Público</t>
  </si>
  <si>
    <t>VIGENCIA (a 31/12/2019): El resultado de las actividades de Saneamiento y Titulación durante el IV trimestre fue el siguiente:   OCTUBRE: - Área de 31,547 metros cuadrados, en la Localidad de Fontibón, mediante el documento: Escritura Publica 3252 del 5 de septiembre de 2019, debidamente registrada el 23 de octubre de 2019. - Área de 4,716 metros cuadrados, en la Localidad de Usaquén, mediante el documento: Escritura Publica 1716 del 2 de mayo de 2019, debidamente  - Área de 10,001 metros cuadrados, en la Localidad de Bosa, mediante el documento: ESCRITURA PÚBLICA 2223 del 20 de octubre de 2018 NOT. 43 DE BOGOTA   NOVIEMBRE: Se llevó a cabo la gestión de la siguiente escritura: Localidad: Fontibón - Barrio: Belén Fontibón - Escrituración Zona de Cesión: Escritura pública 1317 del 20 de junio de 2019 Not. 14 de Bogotá 50C-2068339. Área: 115,2.  DICIEMBRE: Se llevaron a cabo las siguientes actividades: Se registró la escritura pública No. 10467 del 07 de junio de 2019 otorgada en la Notaria 29 de Bogotá donde recibimos: 7.035,73M2 de espacio Público y 12.004,87M2 saneados (permuta). Metros cuadrados localizados en la localidad de Puente Aranda.                                               RESERVAS (a 31/12/2019): Reservas canceladas al 100%</t>
  </si>
  <si>
    <t>Recibir 4250000 M2 De Los Bienes De Uso Público</t>
  </si>
  <si>
    <t>VIGENCIA (a 31/12/2019): Durante el IV trimestre del 2019 se realizaron las siguientes actividades para el recibo de bienes de uso público:  OCTUBRE: Actas de Recibo,  Actas de Recibo Parciales, Actas de Toma de Posesión. Para un total de  68.148,33 m2 elaborados NOVIEMBRE: Actas de Modificación,  Actas de Recibo,  y Actas de Toma de Posesión. Para un total de 613.779,91 m2 elaborados DICIEMBRE: Actas de Recibo,  Actas de Recibo Parciales, Actas de Toma de Posesión. Para un total de 93.293,25 m2 elaborados RESERVAS (a 31/12/2019): A 31 de diciembre se cancelo el 100% de las reservas presupuestales.</t>
  </si>
  <si>
    <t>Formular 100 % De La Política General De Espacio Público. (Identificación  De Zonas Para Ubicación  Temporal De Vi).</t>
  </si>
  <si>
    <t>Estructurar E Implementar 100 % Líneas De Investigación  En Espacio Público Certificadas Por Colciencias.</t>
  </si>
  <si>
    <t>VIGENCIA (a 31/12/2019): El observatorio se encuentra en espera de los resultados definitivos de la Convocatoria para el Reconocimiento y Medición de los grupos de investigación 2019, a la cual se presentó el grupo de estudios de Espacio Público bajo el número M01851690200175 que cerro el 10 de junio, ante los resultados parciales del 2 de septiembre se detalló que documentos eran necesarios para subir la categoría en Colciencias en la próxima Convocatoria  En el mes de diciembre el Grupo de Estudios sobre Espacio Público oficializó la categorización a C, por medio de la Resolución No 2278 de 2019 emitida por Minciencias, donde se da a conocer la cantidad de grupos e investigadores que obtuvieron determinadas categorías, en el Listado (página 404) en donde se notifica que el Grupo de estudios de Espacio Público se encuentra categorizado. Se realizaron jornadas de Antropolis en la Universidad Piloto de Colombia, el día 31 de octubre de 2019, en la Universidad Gran Colombia  y Universidad del Bosque , el día 7 de noviembre de 2019, con el fin de promover el uso, goce y disfrute del Espacio Público en los cursantes de arquitectura. Meta cumplida al 100%</t>
  </si>
  <si>
    <t>Implementar 100 % De La Metodología De  Valoración  De Suelo Público</t>
  </si>
  <si>
    <t>Adoptar E Implementar 100 % De La Política Pública De Espacio Público, De Acuerdo A Los Compromisos Establecidos Por El Dadep Para El Periodo.</t>
  </si>
  <si>
    <t>VIGENCIA (a 31/12/2019): Durante el periodo evaluado (IV trimestre 2019) se realizaron las siguientes actividades: Se realizaron los ajustes al documento CONPES de la Política de espacio público y en sesión del 16 de diciembre se realizó la presentación ante el CONPES, en donde fue adoptada la Política, dando por finalizado este componente del ciclo de política pública. Se realizaron los ajustes solicitados al borrador del Decreto para dar inicio a la implementación de la Política, defeneciendo la V3 como versión final.   RESERVAS (a 31/12/2019): Reservas presupuestales canceladas all 100%</t>
  </si>
  <si>
    <t>Cuido y defiendo el espacio público de Bogotá</t>
  </si>
  <si>
    <t>Recuperar, Revitalizar Y Sostener 77.16 Km De Ejes Viales De Alto Impacto Peatonal Y Vehicular</t>
  </si>
  <si>
    <t>VIGENCIA (a 31/12/2019): En el mes de octubre se realizaron diligencias de restablecimiento de Espacio Público con el apoyo de las alcaldías locales de Suba y Usaquén.  Durante esta jornada se realizó la recuperación de 2,1 Km lineales sobre ejes viales, andenes de las Zonas, vías vehiculares los cuales estaban siendo ocupados de manera indebida por Cerramientos y/o talanqueras y/o vendedores informales.  - Cerramientos sobre vías y zonas de andén y casetas de vigilancia sobre separadores. - *De conformidad con la declaratoria de Zona Especial de Seguridad realizada por la alcaldía local de Usaquén mediante la Resolución Administrativa 001 de 01/02/2019 se realizó operativo interinstitucional de recuperación de espacio público en el sector determinado en la mencionada resolución, los equipos de guardianes del espacio público, profesionales de DADEP, Alcaldía Loca de Usaquén, Secretaría de Gobierno y las diferentes Entidades Distritales se trasladaron a  los alrededores del centro comercial Unicentro Norte y se procedió a la sensibilización respectiva de los vendedores informales ubicados en este sector.  En el mes de noviembre se realizaron diligencias de restablecimiento de Espacio Público con el apoyo de las alcaldías locales de Teusaquillo y Barrios Unidos.  Durante esta jornada se realizó la recuperación de 5,9 Km lineales sobre ejes viales, andenes de las Zonas, vías vehiculares los cuales estaban siendo ocupados de manera indebida por Cerramientos y/o talanqueras y/o vendedores informales. Se abordó 71 vendedores informales a quienes se les reiteraron los programas y ofertas del IPES. Se sensibilizaron 50 establecimientos de comercio que tenían extensión de su actividad y avisos y mobiliario en el espacio público, y se retiraron 102 vehículos estacionados en andenes y en la ciclorruta.  Cumplimiento de la meta a 31 de diciembre 2019     RESERVAS (a 31/12/2019): Las reservas presupuestales tienen una ejecución del 100%</t>
  </si>
  <si>
    <t>Recuperar Y  Revitálizar 134 Estaciones De Transmilenio</t>
  </si>
  <si>
    <t>VIGENCIA (a 31/12/2019): Durante el IV trimestre por medio del Convenio Idipron, se realizaron actividades de sostenibilidad de los ejes viales recuperados y estaciones de Transmilenio por medio de la Defensa persuasiva. Las actividades realizadas son las siguientes:   1. Para el mes de octubre se recuperaron 2 estaciones de Transmilenio en la Localidad de Engativá para las estaciones de:  Avenida Boyacá - Avenida Cali.      Se realizó gestión con el Comandante de la Estación de Policía de Suba para la emisión del concepto de seguridad para la declaratoria como zonas especiales de las estaciones de Transmilenio siendo emitido el 11/10/2019 y radicado en la Alcaldìa Local de Suba el 17/11/2019.  2. Para el mes de noviembre se recuperaron 6 estaciones de Transmilenio en la localidad de Engativá para las estaciones de: Country Sur - Av 1ra de Mayo ¿ Madelena ¿ Perdomo - San Bernardo - Calle 22  3. Para el mes de Diciembre se recuperaron 6 estaciones de Transmilenio en las Localidades de Puente Aranda -  Antonio Nariño ¿ Tunjuelito - San Cristóbal y Engativá para las estaciones de: Sena ¿ Pradera ¿ Alquería - Minuto de Dios ¿ Quirigua - Portal 20 de Julio  RESERVAS (a 31/12/2019): Las reservas presupuestales tienen una ejecución del 100%</t>
  </si>
  <si>
    <t>Recuperar 517 Predios De Zonas De Zonas De Cesión (Zonas Verdes, Parqueaderos Y Equipamiento Comunal Público)</t>
  </si>
  <si>
    <t>Diseñar E Implementar 2 Estrategias Financieras, Técnicas Y Sociales Que Permitan La Sostenibilidad De Los Espacios Públicos Recuperados Y De Las Zonas De Cesión A Cargo Del Dadep</t>
  </si>
  <si>
    <t>RESERVAS (a 31/12/2019): Meta Completada - Reserva presupuestal cancelada al 100%</t>
  </si>
  <si>
    <t>Entregar 50 % De Bienes Fiscales A Cargo Del Dadep</t>
  </si>
  <si>
    <t>RESERVAS (a 31/12/2019): La magnitud de la meta encuentra ejecutada al 100%.  La ejecución de las reservas presupuestales a 31 de diciembre de 2019 es del 100%</t>
  </si>
  <si>
    <t>Recuperar 20 Zonas De Acceso</t>
  </si>
  <si>
    <t>Diseñar E Implementar 6 Intervenciones Para Sensibilizar A La Ciudadanía (Clientes Internos Y Externos) Frente Al Uso Del Espacio Público</t>
  </si>
  <si>
    <t>VIGENCIA (a 31/12/2019): En el Iv trimestre de 2019, se realizaron las siguientes actividades:   Durante el mes de Octubre se llevaron a cabo las actividades de Lanzamiento oficial  de la CAMPAÑA ¿Echa un ojo¿  1. Campaña en Radio: Se grabaron cuatro diferentes cuñas con producción interna, es decir con el equipo de comunicaciones del Dadep, que está siendo difundido en las emisoras de La Mega, La Kalle y la FM además de en distintas emisoras comunitarias de Bogotá. 2. Campaña en Televisión: Se realizaron tres comerciales con producción de canal capital, imágenes de apoyo tomadas por el fotógrafo y camarógrafo de la entidad, esto para la difusión de estos comerciales  por canal Capital y City tv.  3. Publicación de la campaña en el periódico ADN: Se publicaron 2 juegos didácticos en el periódico ADN para que las personas conocieran la campaña a través de un método didáctico, con el objetivo de que encontraran las distintas situaciones que se presentan en el espacio público ETC Pulzo Tiempo y BTL.    RESERVAS (a 31/12/2019): A junio 30 de 2018 se ha ejecutado el 100% de las reservas presupuestales.</t>
  </si>
  <si>
    <t>Realizar 100 % De Las Actividades Priorizadas En La Vigencia Fiscal, Para El Logro Misional Del Proyecto De Inversión Cuido Y Defiendo El Espacio Público De Bogota</t>
  </si>
  <si>
    <t>VIGENCIA (a 31/12/2019): En materia de Contratación se realizaron 100% de las actividades de ajuste precontractual para los procesos pendientes del mes (Ej.Contratos de Prestacion de servicios, Contratos de Minima de Seguros, Suspenciones, terminaciones anticipadas y adiciones).  *Apoyo en la formulación y revisión de las liquidaciones contractuales de la Subdirección. *Seguimiento al Plan de Contratación  *Se atendió el 90% de las actividades de atención al Ciudadano, SQS y Orfeo. *Se Atendieron el 90% de las solicitudes realizadas por las demás dependencias del DADEP. *Se realizaron el 100% de las actividades archivística asociada al desarrollo del Proyecto de inversión, esto es el escaneo de los documentos para mantener alimentado en debida forma el soporte documental, conforme al hallazgo de la contraloría que reza conforme a los documentos de entrega suscrito la información debe estar vinculada en el sistema de información oficial el SIDEP. *Se realizaron actividades de gestión presupuestal del proyecto de inversión, esto es, Solicitudes de CDP, Tramite de Planillas de Pago. PAC y Seguimiento al mismo. *Revisión de los informes técnicos de recuperación para ajuste y corrección. *Revisión y consolidación de información de gestión de la subdirección para la atención al cliente interno y externo.   RESERVAS (a 30/06/2019): Se realizaron pagos de reserva según lo programado en el II Trimestre de 2019. Se ha ejecutado el 44,84% de las reservas presupuestales</t>
  </si>
  <si>
    <t>Realizar 100 % De Las Actividades Requeridas Para La Administración, Sostenibilidad Y Aprovechamiento Economico Del Patrimonio Inmobiliario Distrital</t>
  </si>
  <si>
    <t>VIGENCIA (a 31/12/2019): Se adelantaron las gestiones de articulación interinstitucional con actores centralizados (SDCRD, SDP - TALLER DE ESPACIO PUBLICO, SDM, SDG), y descentralizados (IDU, IDPAC, IDPC, IDRD, TRANSMILENIO, EAAB, ALCALDIAS LOCALES) así como con actores privados para la formulación de las iniciativas de sostenibilidad por medio de actividades complementarias para la creación de proyectos de Distritos Especiales de Mejoramiento y Organización Sectorial - DEMOS (Matriz de Estado de las iniciativas) u otras herramientas de entrega en administración de espacios públicos que permitan coadyuvar a la sostenibilidad de dichos espacios, donde se promuevan estrategias que apunten a garantizar la gobernabilidad de las zonas. - Se realizaron las visitas con al acompañamiento de los potenciales asociados (DEMOS) con la respectiva caracterización de cada zona que identifican la problemática y su potencial por medio de las mesas de trabajo del equipo interdisciplinario del área de sostenibilidad. -Se tramitaron en debida forma el 100% de solicitudes de entrega en administración de BFy BUP mediante la elaboración del respectivo documento de entrega. - Se dio tramite al 100% de las solicitudes realizadas por las JAC para la entrega material de salones comunales. - Se apoyaron el 100% de las mesas de trabajo interinstitucionales, de Entes de Control y Concejo y se atendieron el 100% solicitudes de la comunidad en campo y en DADEP." - En el mes de noviembre se adjudicó zona de estacionamiento en la Urbanización las Luces a la JAC las Luces y se suscribió autorización de uso con el Conjunto Pablo Sexto entregando en administración el salón comunitario del Barrio.  Se entregó en administración el salón comunal caracolí a la JAC Caracolí. - Se encuentran vigentes a diciembre de 2019 - 23 CAMEPS y 23 Convenios Solidarios, los cuales el Dadep brinda Seguimiento Técnico Financiero y Legal.</t>
  </si>
  <si>
    <t>Fortalecimiento institucional DADEP</t>
  </si>
  <si>
    <t>Diseñar Y Poner En Operación 3 Estrategias Del Servicio A La Ciudadanía Para Promover La Transparencia En La Gestión Institucional Y Para Prevenir Y Controlar La Corrupción</t>
  </si>
  <si>
    <t>VIGENCIA (a 31/12/2019): A través de esta meta se logró diseñar y operar estrategias que beneficiaron tanto a la Atención al Cliente y/o Usuario, como a las Comunicaciones Institucionales de la Entidad. La Entidad logró un avance importante en cuanto a participación en SuperCADES móviles. Actualización en los medios de comunicación de la información sobre la gestión del DADEP y un acompañamiento permanente en los diferentes eventos institucionales. ATENCIÓN AL CIUDADANO: Se finalizó el proceso de caracterización de grupos de valor de la Defensoría del Espacio Público 2019. Reconocimiento por parte de la Veeduría Distrital por el resultado obtenido en el IDSC quedando entre las 10 entidades con mayor calificación en la implementación de la Política Pública Distrital de Servicio a la Ciudadanía-PPDSC. ¿ Avance en la revisión de la homologación del Manual de Servicio a la Ciudadanía del DADEP con el Manual de Servicio a la Ciudadanía del Distrito. ¿ Se divulgaron los Trámites y Servicios a ciudadanos y a funcionarios de otras entidades del Distrito a través de la participación en el Supercade Móvil. ¿ Participación en las reuniones de los Nodos Intersectoriales de Capacitación y Formación y de Comunicaciones y Lenguaje Claro coordinadas por parte de la Veeduría Distrita. COMUNICACIONES: Implementación de la estrategia de comunicaciones bajo los lineamientos de la oficina de comunicaciones de la Alcaldía de Bogotá. Asesoría para la realización e implementación de piezas para campañas internas. RESERVAS (a 31/12/2019): Reserva presupuestal cancelada al 100%</t>
  </si>
  <si>
    <t>Desarrollar 5 Estrategias De Mejoramiento De Las Competencias Laborales</t>
  </si>
  <si>
    <t>VIGENCIA (a 31/12/2019): Esta meta contribuyó al logro de los objetivos estratégicos de la entidad, reafirmó las conductas éticas que permiten generar ambientes colaborativos de trabajo en equipo y al logro de los productos para el cumplimiento de las acciones administrativas y técnicas que apoyaron a los responsables de ejecutar las tareas contables, presupuestales, recursos físicos, talento humano, gestión precontractual y contractual, así como lo correspondiente al Control Interno Disciplinario y la implementación del Modelo Integrado de Planeación y Gestión - MIPG, en la entidad. Se comprometió el 100% del presupuesto asignado. CONTABILIDAD: Reporte mensual de retención en la fuente - rentas de trabajo, salarios y honorarios. Reporte Contribución especial contratos de obra. Reporte de estampillas universidad Francisco José de Caldas, Procultura y Universidad pedagógica. Reconocimiento contable de los hechos económicos, que tienen relación con la nómina, arrendamientos, amortización de bienes y servicios. Conciliación cuentas de enlace con la SHD. Conciliación de inventario de inmuebles frente al aplicativo LIMAY. Conciliación de bienes entregados en administración e invadidos. Elaboración de inventario de predios. Registro de movimientos, incorporaciones, desincorporaciones de predios en Aplicativo Limay. RECURSOS FÍSICOS: La SAF llevo a cabo la elaboración de la contratación de mínima cuantía de la entidad. En los meses de octubre y noviembre se adelantó la toma física de los inventarios del DADEP. TALENTO HUMANO: Se actualizaron los diferentes indicadores del Proceso de Gestión del Talento Humano. Seguimiento de los planes del área de Talento Humano vigencia 2019, los cuales fueron remitidos a la Oficina Asesora de Planeación. PRESUPUESTO: Se prestó el apoyo en las actividades inherentes al proceso de presupuesto, actividades que apuntan a mejorar las competencias laborales para dar atención oportuna al registro y pago de los compromisos suscritos por la  RESERVAS (a 31/12/2019): Reserva presupuestal cancelada al 100%</t>
  </si>
  <si>
    <t>Fortalecer 100 % El Sistema De Control Interno</t>
  </si>
  <si>
    <t>VIGENCIA (a 31/12/2019): El cumplimiento de esta meta se ha logrado en un 100%. Se adelantó el trabajo propuesto de organización de los archivos de acuerdo a los lineamientos archivísticos establecidos por el Archivo General de la Nación. Se desarrollo el Plan de Auditoría Anual, Plan de mejoramiento de la Auditoria Regular de la Contraloría. Seguimiento de la Gestión a los procesos institucionales.  Informe de Seguimiento a las medidas de Austeridad. Se hizo seguimiento a Planes de Mejoramiento suscritos con la Contraloría de Bogotá. Seguimiento al cumplimiento de la metas del Plan Distrital de Desarrollo correspondiente al tercer trimestre de la presente vigencia.  Informe Final de las auditorías al contrato de concesión del mobiliario urbano de Bogotá y de la Auditoría a protocolos y procedimientos de certificación electrónica en los sistemas de información del DADEP y seguridad de la información. Se presentó el Informe de seguimiento a la ejecución del Plan Anual de Auditorías a octubre se efectuaron las siguientes Auditorias: Informes de Ley 33, Requerimientos del Alcalde Mayor 12, Auditorias Especiales 18, y Observaciones productos de los Informes 183. Informe Cuatrimestral Pormenorizado del Estado de Control Interno y publicación en la página Web de la entidad. Revisión de Mapas de riesgos. Auditoría al almacén y Caja Menor. Auditoría al Sistema de Información SIDEP 2.0. Se comprometió el 100% del presupuesto asignado</t>
  </si>
  <si>
    <t>Fortalecer 60 % El Sistema Integrado De  Gestión</t>
  </si>
  <si>
    <t>RESERVAS (a 31/12/2019): El cumplimiento de esta meta se ha logrado en un 100%.  Cancelación de las reservas presupuestales</t>
  </si>
  <si>
    <t>Desarrollar 5 Estrategias De Gestión Judicial, Contratación De Prestación De Servicios Y Bienes Y Servicios Y Conceptos Y Estudios Tecnicos</t>
  </si>
  <si>
    <t>VIGENCIA (a 31/12/2019): Las actividades realizadas en el IV trimestre 2019 son las siguientes: 1. GESTIÓN CONTRACTUAL: Se suscribieron 67 contratos. 2. GESTIÓN JUDICIAL:  Estrategia 1 (Gestión Judicial). En el marco del proceso judicial 2013-00076 según sentencia de 12 de diciembre de 2019 proferida por juzgado 52 Civil del Circuito, se protegieron 60 mts2 de un predio del Distrito Capital. La intervención del DADEP evitó que un particular adquiriera un predio público por prescripción. Estrategia 2 (Gestión Judicial). Gestión Recursos Económicos Procesos Judiciales (generación y ahorro):  Durante el período del presente el ahorro fue de $20.750.950.850¿ Estrategia 3 (Gestión Judicial). Investigaciones Penales Exitosas: En el Proceso Penal No. 2011-17928/ 2015-00017, el 22 de octubre en el juzgado 48 Penal del Circuito se aprobó pre acuerdo de uno de los imputados en dicho proceso. 3. ACTOS ADMINISTRATIVOS: * Durante el mes de octubre se profirieron los siguientes Actos administrativos con incidencia directa o indirecta para el Distrito Capital: -      Resolución No. 409 del 16 de octubre de 2019 "Por la cual se actualizan los listados de las Actividades Susceptibles de aprovechamineto económico permitidas en el espacio público a cargo de las Entidades Gestoras del Aprovechamiento Económico del Espacio Público, contenidas en el artículo 12° del Decreto Distrital 552 de 2019".  - Resolución No. 387 del 07 de octubre de 2019 "Por la cual se autoriza un cambio de uso de una zona de uso público".       * La Oficina Asesora Jurídica profirió conceptos jurídicos con incidencia directa o indirecta para el Distrito Capital.</t>
  </si>
  <si>
    <t>Implementar 100 % De Las Actividades Que Permitan Controlar, Evaluar Y Garantizar El Oportuno Cumplimiento De Todos Los Compromisos Asumidos Por La Direccion De La Entidad</t>
  </si>
  <si>
    <t>VIGENCIA (a 31/12/2019): Se contruyó una memoria técnica y jurídica sobre los hitos y logros del Departamento Administrativo Defensoría del Espacio Público, durante el periodo 2016-2019.</t>
  </si>
  <si>
    <t>Realizar 100 % De Las Actividades Identificadas Para La Validación Financiera, Jurídica Y Técnica De Las Iniciativas Privadas Presentadas En El Dadep Bajo El Esquema De Asociación Pública Privadas -App</t>
  </si>
  <si>
    <t>VIGENCIA (a 31/12/2019): A través de este proyecto la entidad adelantó la revisión, análisis y evaluación de las estructuraciones financieras, jurídicas y técnicas de las iniciativas privadas presentadas en el DADEP bajo el esquema de Asociación Pública Privada -APP Estos proyectos APP tienen alta complejidad y escala, por esto su avance lento. Iniciativas APP etapa de Prefactibilidad y Factibilidad. Factibilidad (6) Evaluación Factibilidad (2): 1. BPM Baños Públicos Modernos - 2. ECOPARK 98.  Validación (1):  Hub de Movilidad Plaza Calle 125. Trámites de aprobaciones (3): 1. Hub de Movilidad Plaza Calle 100. 2. Hub de Movilidad Plaza Calle 136. 3. Parqueaderos Multimodales Carrera 15. Adicionalmente se realizó evaluación de modificación del Contrato Interadministrativo No. 110-00131-00389-0-2018 suscrito entre DADEP y FINDETER. Se realizaron estudios previos para el contrato de evaluación a terceros interesados en el caso de que se presente algún interesado RESERVAS (a 30/06/2019): El pago de las reservas presenta un porcentaje del 0,37% a 30 de junio de 2019</t>
  </si>
  <si>
    <t>Gestionar 100 % Del Plan De Adecuación Y Sostenibilidad Sigd-Mipg</t>
  </si>
  <si>
    <t>VIGENCIA (a 31/12/2019): En cada una de las políticas de gestión y desempeño institucional se han desarrollado las actividades programadas logrando cumplir el logro de las metas propuestas. SG-SSTO: Cierre del 100% de las Acciones de mejora, establecidas para el SG-SST. Cumplimiento al 100% del plan anual del SG-SST  2019. Elaboración y aprobación del cronograma de capacitaciones, del Plan de Acción  y del Plan Anual del SG-SST año 2020.  Elaboración del Plan de rehabilitación y retorno laboral, quedando aprobado y publicado por parte de la Oficina Asesora de Planeación. Se verifico el desarrollo de las actividades establecidas en los grupos transversales dando cumplimiento a lo pactado en la vigencia. GESTION DOCUMENTAL: Se finalizo el Informe Técnico del Diagnóstico Integral de Archivo, donde se identificó el estado actual de la Gestión Documental de la Entidad. Se finalizo la Matriz DOFA o FODA, con los aspectos más relevantes identificados con el levantamiento de información del Diagnóstico Integral de Archivo.  Reunión de seguimiento del Contrato Interadministrativo No. 110-00131-391-0-2019. Visita del Archivo de Bogotá para seguimiento de observaciones. Mesa de Trabajo Diagnostico de Archivo. Revisar, ajustar y socializar en mesa de trabajo el PINAR.  Mesa de trabajo para la revisión en el Archivo de Bogotá de las TVD. Inicio de la elaboración del Banco Terminológico. Ajustes al PGD para aprobación del comité MIPG. GESTION AMBIENTAL: Informe de cumplimiento PAI 2019. Firma del Acuerdo de Corresponsabilidad. Premio de reconocimiento por parte de la SDA a la estrategia CERO PAPEL como mejor estrategia de Consumo Sostenible en el segundo concurso Buenas Prácticas Ambientales -PIGA 2019. . Plan de acción 2020. Resolución 5085 de 20019, por medio de la cual se crea el Comité de Gestión Ambiental. MIPG: Diligenciamiento cuestionario FURAG. Monitoreo y actualización de los normogramas. seguimiento a los riesgos de gestión institucionales y de corrupción.  Actual</t>
  </si>
  <si>
    <t>Mejoramiento de la infraestructura física del DADEP</t>
  </si>
  <si>
    <t>Atender 100 % De Los Requerimientos Del Mejoramiento De Las Áreas De Trabajo De La Entidad</t>
  </si>
  <si>
    <t>VIGENCIA (a 31/12/2019): Se dio cumplimiento al cronograma de actividades de reparaciones locativas de acuerdo al cronograma y adecuaciones que se han requerido. Se comprometió el 100% del presupuesto asignado.</t>
  </si>
  <si>
    <t>Atender 100 % De Los Requerimientos Relacionados Con El Parque Automotor Por El Estado De Deterioro Y Depreciación.</t>
  </si>
  <si>
    <t>Fortalecimiento de la plataforma tecnológica de información y comunicación del DADEP</t>
  </si>
  <si>
    <t>Implementar 100 % De Las Soluciones Tecnológicas Priorizadas En El Diagnostico De Identificación De Los Requerimientos Que Permitan Fortalecer  Los Componentes Tic¿S En La Defensoría Del Espacio Público.</t>
  </si>
  <si>
    <t>VIGENCIA (a 31/12/2019): Se benefició a los funcionarios y contratistas de la entidad, permitiéndoles a través de las herramientas tecnológicas realizar sus actividades para ejecución de sus funciones que conllevan al cumplimiento de la misión de la Entidad, la cual beneficia a toda la ciudadanía. Las actividades realizadas son:  - Instalación de la nueva UPS en el centro de datos de la Entidad y disposición de residuos de la UPS anterior. - Continuación de la implementación del proyecto de migración de servicios T.I a la nube de Azure En los sistemas de información se realizó: Módulo "Mis solicitudes" en SUMA (en apoyo con el Instituto Distrital de las Artes ¿ Idartes) -  Actualización de la matriz de riesgos de Seguridad Digital. - Seguimiento a la toma de copias de respaldo.  - Movimientos contables automáticos en ambiente de pruebas - Se adquirieron Impresoras para la Entidad. - Se contrato el soporte, actualización y mantenimiento del software de gestión documental Royal / ERDMS. - Se adquirieron licencias de Microsoft Office y Windows para PC en su última versión  RESERVAS (a 31/12/2019): Durante el IV trimestre de 2019. la Oficina de Sistemas reporta que se tramito el pago del 100% de las reservas presupuestales, de acuerdo a lo programado.</t>
  </si>
  <si>
    <t>Unidad Administrativa Especial Cuerpo Oficial de Bomberos</t>
  </si>
  <si>
    <t>Fortalecimiento Cuerpo Oficial de Bomberos</t>
  </si>
  <si>
    <t>Construir 4 Unidades De Bomberos Para El Fortalecimiento De La Atención De Emergencias</t>
  </si>
  <si>
    <t>VIGENCIA (a 31/12/2019): La UAECOB realizó las gestiones necesarias ante el Departamento Administrativo de la Defensoría del Espacio Público (DADEP) y Secretaria de Planeación, para la verificación, designación y entrega de predios que se encuentren disponibles para la construcción de dos estaciones de Bomberos y un Centro de Capacitación y Entrenamiento (Academia de Bomberos), como resultado de ello, se  inspeccionaron 8 predios con el fin de avaluar las características y requisitos técnicos conforme al Decreto 563 de 2007 y la Resolución 0661 de 2014. Se preseleccionó un predio ubicado en la localidad de Usme y se suscribió el Contrato Interadministrativo No. 363 de 2019 con Catastro Distrital con el fin de realizar avalúo comercial al predio de Usme, que cumple con las características técnicas y operativas para la puesta en marcha de la Escuela de Formación Bomberil (Academia) y una nueva Estación de Bomberos. El resultado del avalúo arrojó un valor de $829.451.616., recurso que deberá ser gestionado para la adquisición del mismo. En desarrollo del contrato para la Construcción de la Estación de Bomberos Satélite Forestal Bellavista, se han presentado 3 informes de obra aprobados por la interventoría y se espera el Acta Parcial de Obra 1 y 2. Se ha presentado un avance de desembolso por fiducia del 30% del contrato y la ejecución se encuentra en el 34.18%.  RESERVAS (a 31/12/2019): Recursos de reserva</t>
  </si>
  <si>
    <t>Adecuar 3 Estaciones De Bomberos</t>
  </si>
  <si>
    <t>VIGENCIA (a 31/12/2019): * Mediante los contratos 401 y 450 de 2018 de consultoría e interventoría, se realizan los "estudios, diseños incluida la Licencia de Construcción para la ampliación y reforzamiento estructural de la Estación de Bomberos Marichuela". La interventoría certifica el cumplimiento del 90% de Avance de ejecución. Mediante radicado No. 11001-3-19-1247 del 16 de Agosto 2019, se solicita la Licencia de Construcción ante la Curaduría Urbana No. 3. Se respondieron las observaciones de la curaduría el 20 de Noviembre de 2019 y se espera la expedición de la Licencia de Construcción. * A través de los contratos 472 de 2018 y 265 de 2019 de interventoría, se adelantó la "Reparación locativa y mantenimiento del área de la piscina de la Estación de Bomberos Kennedy. Se encuentra en revisión de cantidades de obra ejecutadas para dar terminación al contrato y recibir a satisfacción. * El proceso para contratar los estudios, diseños y obras para la Estación de Bomberos Las Ferias, que corresponde a la ampliación y reforzamiento estructural de la Estación, se suscribió a través del contrato No. 436 de 2019. La interventoría para el proceso mencionado se suscribió  mediante el contrato 331-2019. Es importante mencionar que para poder determinar la pre-factibilidad del proyecto y la viabilidad frente al reforzamiento estructural, se requirió adelantar consultas a la Dirección de Vías, Transporte y Servicios Públicos y, a la Dirección de Planes Maestros y Complementarios de la SDP, así mismo, al IDU.  La adecuación de las Estaciones de Bomberos garantiza modernización para la entidad y mayor seguridad para los habitantes que se ven beneficiados de los servicios que presta el Cuerpo Oficial de Bomberos de Bogotá. Así mismo, contar con Estaciones de Bomberos acorde con los estándares del Decreto 563 de 2007, contribuirá en la mejor prestación del servicio a la comunidad mejorando los tiempos de respuesta en la atención de emergencias.  RESERVAS (a 31/12/2019): Recursos de reserva</t>
  </si>
  <si>
    <t>Dotar 100 % Del Equipamiento De Bienes Programados Para El Cuerpo Oficial De Bomberos</t>
  </si>
  <si>
    <t>VIGENCIA (a 31/12/2019): Ante la necesidad presentada por la UAECOB de fortalecer su incidencia en el sendero ambiental de los cerros orientales, se ha adelantado la gestión para dotar el equipamiento de bienes, específicamente, la adquisición de vehículos operativos y de herramientas, equipos y accesorios. Es así como a través del contrato 423-2019 se adquirieron 4 nuevas máquinas extintoras. Respecto a la adquisición de herramientas, equipos y accesorios, se suscribieron los contratos 407, 411, 413 y 414 de 2019. La ciudadanía del Distrito Capital contará con vehículos operativos nuevos dotados con tecnología que mejorará la atención en las zonas de incidencia forestal y con equipamiento que permitirá a los bomberos de la ciudad atender de forma efectiva las diferentes emergencias.  Se adelantó el proceso de contratación para la adquisición de equipos de protección personal (EPP), con la suscripción del contrato No. 388-2019 que está conformado por un primer grupo que Incluye 199 trajes de incendios estructurales con norma NFPA 1971, 100 trajes para rescate y recuperación con norma NFPA 1951 y 667 Guantes para rescate y recuperación con norma EN 388. Adicionalmente, un segundo grupo, para la adquisición de 753 trajes para la atención de incidentes con abejas, a través del contrato 391 de 2019. Las adquisiciones se realizarán con el fin de fortalecer la capacidad institucional en la atención de emergencias, ofreciendo un mejor servicio con las condiciones de seguridad y protección personal necesarias.   RESERVAS (a 31/12/2019): Recursos de reserva</t>
  </si>
  <si>
    <t>Garantizar 100 % La Operación Y Sostenibilidad Del Cuerpo Oficial De Bomberos</t>
  </si>
  <si>
    <t>VIGENCIA (a 31/12/2019): En la UAECOB, la Subdirección Logística tiene a su cargo administrar el parque automotor, equipo menor, las herramientas y accesorios con que cuenta la Unidad garantizando su disponibilidad, así como soportar y atender los requerimientos logísticos para la atención de emergencias. Al cuarto trimestre de 2019 se adjudicaron 14  procesos relacionados con la adquisición de bienes, suministro de insumos, mantenimientos correctivos - preventivos y servicios relacionados con las funciones misionales asignadas. Se elaboró el Plan de Mantenimiento Preventivo y Correctivo de Parque Automotor y Equipo Menor, revisando las fichas técnicas del Parque Automotor y Equipo menor de mayor rotación, con el fin de efectuar el proceso de seguimiento de mantenimientos preventivos y correctivos. Así mismo, se realizó la verificación de inventario de las hojas de vida de parque automotor y equipo menor Se dio continuidad a las siguientes actividades en la vigencia 2019:  - Se lideró la implementación del Plan Estratégico de Seguridad Vial logrando el aval por parte de la Secretaria Distrital de Movilidad, generando programas y acciones encaminadas a la reducción de la accidentalidad y de sus efectos (Capacitaciones y talleres).    - Se contó con la mesa logística para la atención de las solicitudes requeridas por los uniformados en cuanto a mantenimientos, suministros de forma integral lo cual garantizó la buena función de la operación. - Se implementaron controles efectivos a través de bases datos para dar cumplimiento a la normatividad existente frente a las revisiones técnico-mecánicas y SOAT. - Se diseñó e implementó las hojas de vidas para los vehículos, las cuales se actualizan con el fin de contar con información detallada y veraz de los mismos.  - Visitas periódicas a las 17 estaciones por parte del equipo técnico de la Subdirección Logística en cuanto a mantenimientos preventivos del equipo menor.  RESERVAS (a 31/12/2019): Recursos de reserva</t>
  </si>
  <si>
    <t>Desarrollar 1 Programa Que Garantice El 100% Del Mantenimiento De La Infraestructura Física De Las 17 Estaciones De Bomberos Y El Comando</t>
  </si>
  <si>
    <t>VIGENCIA (a 31/12/2019): Con el fin de mejorar el estado físico de la infraestructura y proporcionar a los funcionarios y operativos las condiciones óptimas de confort y salubridad para la prestación del servicio misional, se realizaron actividades programadas en el Plan de Mantenimiento de Infraestructura RINO (Renovación de la Infraestructura en Operación), en cuanto a mantenimiento, construcción y mejoramiento de los espacios en las siguientes Estaciones: Bicentenario, Bellavista, Puente Aranda, Fontibón, Kennedy, Suba, Restrepo y Edificio  Comando. Se realizó mantenimiento de los Ascensores y de plantas eléctricas de las estaciones que cuentan con este equipo.  Se suscribieron los contratos para la adquisición e instalación de la planta eléctrica para la Estación Bosa, adquisición de muebles y  enseres para las estaciones de bomberos y suministro, instalación, automatización y puesta en marcha de puertas para sala de máquinas de las estaciones de la UAECOB. El suministro e instalación de redes y equipos eléctricos para aumentar la capacidad de energía de la estación de Bosa, se encuentra con un avance de ejecución del 50%.   La interventoría para realizar el mantenimiento predictivo, preventivo, correctivo, adecuaciones y mejoras a las instalaciones de la Entidad, certifica un avance de ejecución de obra de 25%.  Mejorar el estado físico de la infraestructura, beneficia a los funcionarios y a la comunidad en general al contar con  unas instalaciones  con  buen funcionamiento  que  proporcionen  las  condiciones  óptimas  de confort y salubridad para la prestación  del servicio misional.  RESERVAS (a 31/12/2019): Recursos de reserva</t>
  </si>
  <si>
    <t>Implementar 1 Programa Para El Fortalecimiento De La Gestión Del Riesgo Contra Incendio, Preparativos, Atención De Incidentes Con Materiales Peligrosos Y Rescates</t>
  </si>
  <si>
    <t>VIGENCIA (a 31/12/2019): Se formuló la guía de riesgos comunes y asociados a incendios, se actualizó la estrategia "campañas de reducción del riesgo relacionadas con la prevención y mitigación de riesgos de incendio, matpel y otras emergencias". Se implementó en 100% la 2da. fase del proyecto de prevención y autoprotección comunitaria ante incendios forestales, con las Alcaldías de Chapinero y Usaquén socializando el proyecto en los Consejos Locales de Gestión del Riesgo y Cambio Climático, con presidentes de las JAC y representantes comunitarios. En 6 barrios de Usaquén y 6 en Chapinero se realizaron los talleres 1 y 2, beneficiando a 225 personas. En las campañas de gestión del riesgo se desarrollaron diferentes campañas de prevención en las 20 localidades, se realizó una jornada de sensibilización y prevención de incendios forestales y causas del cambio climático en USME-barrio Nuevo Porvenir y se elaboró la estrategia para la gestión del riesgo por incendios forestales en la localidad de Sumapaz.  Se atendieron 37.898 servicios de emergencia Se realizó el acompañamiento a 1.560 eventos de aglomeración de público con un aforo aprox. de 6.410.829 personas. Se realizaron inspecciones técnicas a 33.831  establecimientos de moderado y alto riesgo. Se realizaron 6.160 capacitaciones en autorevisión a establecimientos de bajo riesgo. Se capacitaron 10.611 personas de la comunidad en prevención de emergencias y comportamiento del fuego y se capacitó a 642 brigadistas de 50 empresas en capacitación de brigadas contraincendios. En el Club Bomberitos, se beneficiaron 3.754 Niños, niñas y adolescentes en los programas de Bomberitos al colegio, en el territorio, en la estación y el curso Nicolás Quevedo Rizo. Se realizó el simulacro de comunicación en emergencias en las instalaciones de la Cámara de Comercio, sede Salitre, liderado por el personal de la central de radio. Se realizó el foro Intercambio de Experiencias Modelos de Administración de Emergencias, con panelis RESERVAS (a 31/12/2019): Recursos de reserva</t>
  </si>
  <si>
    <t>Implementar 1 Plan Institucional De Capacitación (Pic) Para El Cuerpo Oficial De Bomberos.</t>
  </si>
  <si>
    <t>VIGENCIA (a 31/12/2019): Se realizaron mesas de trabajo con las diferentes áreas y la comisión de personal con el fin de dar inicio a la conformación del Plan Institucional de Capacitación -PIC- 2019-2020. En radicado No. 2019IE332, se solicitó a las Subdirecciones y a los Jefes de los Grupos especializados la respectiva propuesta de capacitación para ser contemplada en el PIC.  Adicionalmente, se realizaron reuniones con la comisión de personal a fin de verificar los avances del PIC. Finalizada esta etapa la Comisión de Personal aprobó realizar capacitaciones distritales y de acuerdo a las necesidades de la entidad.  Así mismo, se expidió Resolución No. 516 de 2019 mediante la cual se adoptó el Plan Institucional de Capacitación para los servidores de la UAECOB vigencia 2019. En el marco del contrato de servicios de capacitación y entrenamiento en cursos especializados, de los 11 cursos pendientes se realizaron 2 con la participación de 47 beneficiarios. En cuanto a las capacitaciones realizadas por autogestión, se brindaron 76 cursos a los 59 nuevos bomberos de la entidad en los cursos 45, 46 y 47.  Con el desarrollo del Plan Institucional de Capacitación, el personal operativo de la Unidad Administrativa Especial Cuerpo Oficial de Bomberos de Bogotá fortalecerá las capacidades, conocimientos y habilidades encaminando sus esfuerzos hacia la búsqueda del aumento del desempeño misional, basado en los principios de eficiencia y eficacia, en todas las actividades durante la atención de emergencias en el Distrito Capital.  RESERVAS (a 31/12/2019): Recursos de reserva</t>
  </si>
  <si>
    <t>Crear 1 Escuela De Formación Y Capacitación De Bomberos</t>
  </si>
  <si>
    <t>VIGENCIA (a 31/12/2019): Con el fin de lograr la formalización de la Escuela, se realizaron las siguientes acciones:  * Se radicó ante la SED - DILE de Fontibón con No. E2018-104447, solicitud de licencia de funcionamiento como institución de Educación para el Trabajo y Desarrollo Humano, obteniendo respuesta en Resolución 09-135 de noviembre 2018, solicitando realizar ajustes al PEI y concepto favorable de Desarrollo de obra por parte de la Alcaldía local de Fontibón. * En radicados No. 2019EE1885 y 2019E002750 a la Alcaldía de Fontibón, se solicitó concepto favorable Desarrollo de obra, documento necesario para la expedición de la Licencia de Funcionamiento por SED. El concepto favorable fue emitido y entregado por la Alcaldía el 10 de junio de 2019. * Se radicó en la SED - DILE de Fontibón, con No. 2019E004185,  nuevamente solicitud de licencia de funcionamiento, adjuntando el PEI y el concepto de obra favorable, el cual indica, que las instalaciones son estructuralmente aptas para impartir cursos de formación y capacitación. * El 30 de agosto 2019, se recibió visita de la Secretaria de Educación con el fin de realizar inspección de la planta física y realizaron observaciones sobre la actualización de documentación la cual se radicó en el DILE el 27 de septiembre de 2019 con No. 2019E007306. * El 4 de octubre 2019 la Secretaría de Educación emitió concepto favorable para el reconocimiento de la Academia y el 07 de Noviembre 2019 la Directora Local de Educación de Fontibón de la Secretaria de Educación del Distrito, emitió la Resolución  No. 09-069 por la cual se concede Licencia de Funcionamiento como institución de carácter oficial de educación para el trabajo y desarrollo humano (ETDH), Escuela de Formación Bomberil - Academia de la UAECOB, y la Resolución No. 09-070 Por la cual se otorga registro de programa como  institución de carácter oficial de Educación para el Trabajo y Desarrollo Humano (ETDH), Escuela de Formación Bomberil - Academia de la UAECOB. RESERVAS (a 31/12/2019): Recursos de reserva</t>
  </si>
  <si>
    <t>Adecuar 1 Estacion De Bomberos, Obras Adicionales Estacion Bosa</t>
  </si>
  <si>
    <t>Fortalecimiento del Sistema integrado de gestión de la UAECOB</t>
  </si>
  <si>
    <t>Mantener El 100 % De Las Actividades Programadas Para La Sostenibilidad Del Sistema Integrado De Gestión De La Uaecob</t>
  </si>
  <si>
    <t>RESERVAS (a 31/12/2019): Recursos de reserva</t>
  </si>
  <si>
    <t>Gestionar El 100 % Del Plan De Adecuación Y Sostenibilidad Sig-Mipg De La Uaecob</t>
  </si>
  <si>
    <t>VIGENCIA (a 31/12/2019): Se definió el plan de adecuación MIPG y se identificaron las actividades que c/proceso debe implementar, se diseñó con el SIG la estrategia de socialización y se produjo la matriz de armonización de las políticas MIPG con los procesos de la UAECOB. Se lideraron 3 capacitaciones SIG-MIPG y se participó en la capacitación de la ESAP sobre la integración MIPG. Sobre la Certificación en ISO 9001:2015, se capacitó aprox. 350 Operativos de 17 Estaciones y edificio Comando, así como 150 administrativos Avance en 2019 de los subprocesos de Gestión: Ambiental: Se realizaron 8 campañas de sensibilización y capacitación en ahorro y uso del agua, energía, ahorro y uso del papel, y se realizaron jornadas de capacitación en las estaciones, se realizaron 4 jornadas de sensibilización y capacitación del PIGA en cada una de las Estaciones y en la auditoría realizada por la SDA se verificó el cumplimiento del PIGA de la entidad en 81.42%. Se realizaron visitas a las Estaciones con la SDA para verificar la viabilidad en la instalación de jardines verticales y/o techos verdes. Gestión Documental: se adelantaron 10 transferencias documentales primarias, se realizaron 22 jornadas de sensibilización y capacitación en Gestión Documental.  Seguridad y Salud en el Trabajo:  Se actualizaron los objetivos del SGSYST y se aprobó y formalizó la actualización de la Política del SGSYST para 2019, Se definieron nuevos indicadores para hacer seguimiento a los aspectos principales que influyen en la salud física y mental de servidores y contratistas, avance en la Implementación Teletrabajo Fase 2: Planeación  Calidad: Se realizaron 169 mesas de trabajo para brindar asesoría, acompañamiento, seguimiento a las áreas de la entidad y actualización en 37 Matrices de riesgo, 35 procedimientos, 45 procesos e implementación de nuevos estándares. Se brindó  el acompañamiento en la socialización de los diferentes aspectos del SIG en las estaciones.</t>
  </si>
  <si>
    <t>Fortalecimiento de la infraestructura de tecnología informática y de comunicaciones de la Unidad Administrativa Especial Cuerpo Oficial de Bomberos - UAECOB</t>
  </si>
  <si>
    <t>Implementar En 4 Fases La Infraestructura De Tecnología Informática Y De Comunicaciones De La Uaecob</t>
  </si>
  <si>
    <t>VIGENCIA (a 31/12/2019): Se continúa desarrollado de manera gradual la modernización tecnológica en la UAECOB:  Equipos informáticos: se adquirieron 21 impresoras multifuncionales, 43 Computadores de escritorio y 5 computadores portátiles. Software: Se contrató la actualización del licenciamiento bases de datos oracle y weblogic, licencias y soporte de los productos Microsoft, adquisición, configuración e instalación de antivirus. Comunicaciones: Se adquirieron: - 808 Licencias de correo electrónico para la Entidad. - Un sistema centralizado de CCTV para las estaciones - 86 Equipos de radio comunicación y 711 baterías portátiles. - La herramienta para la creación y administración de cursos virtuales en la UAECOB está implementada, instalada y configurada.  Se crean los cursos: Concepto Técnico de SGRiesgo y Curso Básico Comando de Incidentes- CBCSI de la SGHumana. - La Implementación de un servicio y/o trámite en la ventanilla única de Atención al Ciudadano, posibilitará la generación del recibo de pago de servicios por conceptos de revisiones técnicas. - Se contrató el diseño, desarrollo e implementación del nuevo Sistema de Información Misional para la UAECOB  En la adecuación de la política de Gobierno Digital: Se realizó el diseño, desarrollo de la nueva intranet de la UAECOB, se elaboraron los diseños y la programación de los módulos de la plataforma.  Así mismo, se programó el módulo de la Ruta de la Calidad. Ver en el servidor http://172.16.92.27/intranet.  Se realizaron los seguimientos de las actividades de la implementación de Gobierno Digital en la UAECOB basado en la herramienta de autodiagnóstico de la Alta Consejería y se empieza a estructurar e implementar los primeros trámites en línea de la UAECOB: Trámite en línea SIREP:  http://www.bomberosbogota.gov.co/?q=content/sirep.  Para los trámites en línea de capacitación comunitaria y acompañamientos en simulacros, se debe realizar un convenio Alta Consejería-UAECOB para la apropiación del código fu RESERVAS (a 31/12/2019): Recursos de reserva</t>
  </si>
  <si>
    <t>Implementar En 2 Fases La Estrategia Gobierno En Línea ¿Gel Alineado A La Normatividad Existente</t>
  </si>
  <si>
    <t>Gestionar 100 % Del Plan De Adecuación De La Política De Gobierno Digital De La Uaecob</t>
  </si>
  <si>
    <t>VIGENCIA (a 31/12/2019): En la adecuación de la política de Gobierno Digital, se presenta el siguiente avance: Se realizó el diseño, desarrollo de la nueva intranet de la UAECOB, se elaboraron los diseños y la programación de los módulos de la plataforma.  Así mismo, Se programó el módulo de la Ruta de la Calidad. Ver en el servidor http://172.16.92.27/intranet.  Se realizaron los seguimientos de las actividades de la implementación de Gobierno Digital en la UAECOB basado en la herramienta de autodiagnóstico de la Alta Consejería y se empieza a estructurar e implementar los primeros trámites en línea de la UAECOB: Trámite en línea SIREP:  http://www.bomberosbogota.gov.co/?q=content/sirep.  Para los trámites en línea de capacitación comunitaria y acompañamientos en simulacros, se debe realizar un convenio Alta Consejería-UAECOB para la apropiación del código fuente del formulario en línea.</t>
  </si>
  <si>
    <t>Secretaría Jurídica Distrital</t>
  </si>
  <si>
    <t>Implementación y fortalecimiento de la Gerencia Jurídica Transversal para una Bogotá eficiente y Mejor para Todos</t>
  </si>
  <si>
    <t>Mantener El 82 % De Eficiencia Fiscal Para La Defensa Judicial En El Distrito Capital.</t>
  </si>
  <si>
    <t>VIGENCIA (a 31/12/2019): Con corte a 31 de diciembre de 2019, se logró una meta del 88% de eficiencia fiscal para la defensa judicial en el Distrito Capital. Representado en el valor de las pretensiones indexadas de los procesos que finalizaron con fallo a favor de las entidades del Distrito Capital.      El 60.6% del valor total de las pretensiones indexadas de los procesos terminados a favor del Distrito Capital durante el 1 de enero de 2016 y el 31 de diciembre de 2019, está concentrado en 10 procesos.</t>
  </si>
  <si>
    <t>Emitir En Un Tiempo No Superior A 22 Días Hábiles Conceptos Jurídicos.</t>
  </si>
  <si>
    <t>VIGENCIA (a 31/12/2019): Durante el cuatrienio la meta de" Emitir conceptos jurídicos, en un tiempo no superior a 22 días hábiles", logró los siguientes resultados:  2016: 15 días hábiles en promedio 2017: 21,90 días hábiles en promedio 2018: 17,60 días hábiles en promedio 2019: 15,60 días hábiles en promedio Con relación a la vigencia 2019, fueron emitidos 37 conceptos jurídicos.  Durante el 4o. trimestre de 2019, se emitieron 11 conceptos jurídicos en un tiempo promedio de 15,6 días hábiles, mejorando la meta programada para la vigencia de 22,30 días hábiles. Con la emisión de conceptos jurídicos, se logró:  - Mantener actualizada la información relacionada con el Concejo de Bogotá y el Congreso de la República, lo cual contribuye al eficiente desarrollo de las relaciones políticas, jurídicas y normativas de la Secretaría Jurídica Distrital. -  Garantizar la atención oportuna de los trámites mediante el seguimiento constante de su estado. Reportan mayor valor al reportado. Corroe Jackelyn Yate 20200121.</t>
  </si>
  <si>
    <t>Realizar 20 Estudios Jurídicos En Temas De Impacto E Interés Para El Distrito Capital</t>
  </si>
  <si>
    <t>VIGENCIA (a 31/12/2019): Durante el 4o. trimestre de 2019, se realizaron tres (3) estudios, los cuales son:  Estudio No. 4: Legalidad, privacidad y ética por diseño en la Administración Pública digital. Se puede consultar en la Biblioteca Virtual de Bogotá, a través del siguiente link: http://10.80.50.195:8081/BJVMantenimiento/awdoc.jsp?idn=null&amp;i=2247 Estudio No. 5: Estudio sobre la función de inspección, vigilancia y control de las entidades sin ánimo de lucro y su tratamiento tributario de conformidad con los cambios normativos introducidos por la Ley 1819 de 2016. Se puede consultar en la Biblioteca Virtual de Bogotá, a través del siguiente link: http://10.80.50.195:8081/BJVMantenimiento/awdoc.jsp?i=2234 Estudio No.6. Terminación Unilateral de Contratos Distritales en Sedes Administrativa por Causal de Nulidad Absoluta. Se puede consultar en la Biblioteca Virtual de Bogotá, a través del siguiente link: http://10.80.50.195:8081/BJVMantenimiento/awdoc.jsp?idn=null&amp;i=2254  Durante la vigencia 2019, se cumplió con la meta programada de seis (6) estudios jurídicos.  De los 20 estudios programados para el cuatrienio, se han realizado a la fecha de corte (31 de diciembre de 2019), un total de 19 estudios jurídicos de impacto en el Distrito Capital.  El propósito fundamental de estos estudios es brindar herramientas de consulta y actualización en el ámbito Jurídico, que propendan por la articulación jurídica del cuerpo de abogados del Distrito Capital.</t>
  </si>
  <si>
    <t>Llevar A Cabo 46 Eventos De Orientación Jurídica.</t>
  </si>
  <si>
    <t>VIGENCIA (a 31/12/2019): Durante el cuarto trimestre de 2019, se realizaron 4 eventos de orientación jurídica, así: -  Contratos de prestación de servicios profesionales con objetos iguales - Fraccionamiento de contrato. Fecha: 1º. De octubre. Asistentes 107 - Régimen jurídico de la contratación pública electrónica y los Acuerdos Marco de Precios. Fecha: 8 de octubre. Asistentes: 54 - Intersectorialidad en las nuevas políticas públicas distritales: Un acercamiento jurídico y conceptual (Políticas de habitabilidad en calle, mujer y equidad de género, y, LGBTI). Fecha: 23 de octubre. Asistentes: 87 - Reglas y límites del control fiscal. Fecha: 6 de noviembre. Asistentes: 65  Durante la vigencia 2019, se realizaron un total de 13 eventos de orientación jurídica cumpliendo así la meta programada para la vigencia. De los 46 eventos de orientación jurídica programados para el cuatrienio, a la fecha de corte (31 de diciembre de 2019), se han llevado a cabo un total de 43 eventos, equivalentes al 93,48% de la meta programada para el cuatrienio, quedando pendiente por realizar tres (3) eventos en el 2020.</t>
  </si>
  <si>
    <t>Orientar A 3000 Ciudadanos En Derechos Y Obligaciones De Las Entidades Sin Animo De Lucro - Esal</t>
  </si>
  <si>
    <t>VIGENCIA (a 31/12/2019): Durante el 4o. trimestre se realizó la 3ª. Jornada de orientación: Tratamiento Tributario de las ESAL Lugar: Auditorio Huitaca - Alcaldía Mayor de Bogotá D.C. Ciudadanos Orientados: 256.  Durante la vigencia 2019, se orientaron un total de 971 ciudadanos en derechos y obligaciones de las ESAL. Con las jornadas de orientación realizadas se logró articular en el campo académico, así como la socialización de buenas prácticas con diferentes actores (academia, entidades privadas, públicas, asesores expertos) que se vinculan con las ESAL.  De la meta programada para el cuatrienio de 3.000 ciudadanos orientados en derechos y obligaciones de las Entidades Sin Ánimo de Lucro, con corte a 31 de diciembre de 2019, se han orientado un total de 2.855 ciudadanos, equivalentes al 95,17% de la meta establecida para el cuatrienio, quedando pendiente de orientar 145 ciudadanos en el 2020.</t>
  </si>
  <si>
    <t>Realizar 5 Capacitaciones A Operadores Y Sustanciadores En Temas Disciplinarios</t>
  </si>
  <si>
    <t>VIGENCIA (a 31/12/2019): Durante la vigencia 2019, se realizaron un total de 12 talleres teórico prácticos en materia disciplinaria y una (1) jornada de actualización en derecho disciplinario, las cuales comprenden una (1) capacitación programada para la vigencia. La jornada realizada se llevó a cabo el 24 de octubre, consistió en la "III Jornada de actualización en derecho disciplinario", actividad dirigida a más de 300 operadores y sustanciadores del Distrito Capital abordando temas de interés en materia disciplinaria, con la finalización de un panel acompañado por grandes exponentes del derecho disciplinario como: David Alonso Roa Salguero, Héctor Enrique Ferrer Leal, Carlos Arturo Ramírez, Ernesto Espinoza, John Harvey Pinzón, Orlando Lancheros y José Omar Ortiz, entre otros.</t>
  </si>
  <si>
    <t>Lograr Un Nivel De Percepción Del 87 % De Los Servicios Prestados A Entidades Sin Animo De Lucro - Esal</t>
  </si>
  <si>
    <t>VIGENCIA (a 31/12/2019): Durante la vigencia 2019, se aplicaron dos encuestas de percepción de los servicios brindados a la ciudadanía y/o miembros de las ESAL que asistieron al punto de atención en el Supercade CAD Calle 26, la primera fue realizada en el mes de junio obteniendo como resultado el 91% de satisfacción, cifra que ascendió a 94% producto de la aplicación de la encuesta realizada en el mes de noviembre.  La meta programada para el cuatrienio del 87% de percepción favorable de los servicios prestados a Entidades sin Ánimo de Lucro-ESAL, se ha superado en cada vigencia, así:  2016: 87% 2017: 91,30% 2018: 92% 2019: 94%</t>
  </si>
  <si>
    <t>Formular 8 Directrices En Materia De Política Pública Disciplinaria.</t>
  </si>
  <si>
    <t>VIGENCIA (a 31/12/2019): La meta se cumplió durante el 3er. trimestre del 2019.  Con relación a la meta programada para el cuatrienio de formular 8 directrices en materia de política pública disciplinara se encuentra cumplida.  Las directrices formuladas por vigencia fueron: Año 2017 - Sistema De Información Disciplinaria - Integración normativa, aplicación de la ley 600 de 2000 y ley 906 de 2004.  Año 2018 - Directriz para el trámite de la ejecución y cobro persuasivo de sanciones disciplinarias de carácter pecuniario - Directriz para precisar qué conductas son consideradas como actos de corrupción para facilitar su adecuación típica en materia disciplinaria.  Año 2019 - Preparación para entrada en vigencia de la Ley 1952 de 2019, Código General Disciplinario. - Tratamiento de quejas anónimas. - Lineamiento frente a las solicitudes de prescripción en virtud a los principios de favorabilidad y progresividad. - De las Faltas disciplinarias consistentes en la violación del régimen de inhabilidades e incompatibilidades y conflicto de intereses.</t>
  </si>
  <si>
    <t>Orientar A 13574 Servidores Públicos En Temas De Responsabilidad Disciplinaria</t>
  </si>
  <si>
    <t>VIGENCIA (a 31/12/2019): Durante el 4o. trimestre se orientaron 470 servidores públicos en temas de responsabilidad disciplinaria.  Durante la vigencia 2019, se orientaron un total de 3.687 servidores públicos.  De la meta programada para el cuatrienio de 13,574 servidores públicos orientados en temas de responsabilidad disciplinaria, con corte a 31 de diciembre de 2019, se han orientado un total de 12.103, equivalentes al 89.16% de la meta establecida para el cuatrienio, quedando pendiente de orientar 1.471 servidores en el 2020. Con las jornadas de orientación realizadas se contribuyó en el entendimiento de la responsabilidad disciplinaria, en todos los niveles de servidores públicos del Distrito Capital, con el fin contribuir en la mitigación de las conductas disciplinarias, mejorando el desempeño de los servidores públicos en la ejecución de sus funciones y de las mismas entidades y organismos del Distrito.</t>
  </si>
  <si>
    <t>Implementar 1 Modelo De Gerencia Juridica</t>
  </si>
  <si>
    <t>VIGENCIA (a 31/12/2019): Se realizaron las siguientes tareas frente a la implementación del Decreto Distrital 430 de 2018 "Modelo de Gestión Jurídica Pública": - Etapa de Implementación (Socialización y conocimiento del MGJP): Socializadas las entidades restantes (2): La Terminal y el Instituto Distrital de Participación y Acción comunal - IDPAC. Modelo de Gestión Jurídica Pública socializado en un 100%. Es decir, 52 entidades y organismos distritales. - Etapa Medición de estándares existentes en las entidades y organismos distritales. el Modelo de Gestión Jurídica Publica culminó la medición del instrumento con 12 entidades para un total consolidado de 44  entidades obteniendo un consolidado de 84.6%.  -Elaboración del plan de acción para la implementación del MGJP. De las 44 entidades y organismos públicos distritales que culminaron  la medición del instrumento de estándares del Modelo de Gestión Jurídica Pública, 37 de ellas elaboraron  y suscribieron el ¿Plan de Acción y recomendaciones¿.  5 entidades y organismos obtuvieron un porcentaje de 100% por lo que no requirieron el plan de acción. Se logró la apropiación del Modelo de Gestión Jurídica en las Entidades y Organismos del modelo en 84.6% de las entidades ya se cuenta con un plan que permitirá llegar al 100%.</t>
  </si>
  <si>
    <t>Fortalecimiento Institucional de la Secretaría Jurídica Distrital</t>
  </si>
  <si>
    <t>Desarrollar El 100 % De Las Herramientas Para Implementar El Sistema Integrado De Gestion De La Entidad.</t>
  </si>
  <si>
    <t>VIGENCIA (a 31/12/2019): Entre las actividades realizadas durante el período se encuentran: - Durante el 4º. Trimestre de 2019, el Ente Certificador COTECNA realiza la auditoria externa de seguimiento al sistema de gestión de calidad de la entidad que arrojó como resultado conformidad frente a los requisitos de la norma NTC ISO 9001: 2015 por lo que no se generó ninguna no conformidad, ratificando que el sistema de gestión es eficaz, adecuado y conveniente de la gestión realizada para el cumplimiento de las metas trazadas, el aumento de la satisfacción de los grupos de interés y la mejora continua. - Articulación de la totalidad de los documentos del SIG tanto en la Intranet de la SJD cómo en el SMART, y apoyar a los procesos de la entidad en la mejora continua de sus actividades, por tanto, se mantuvieron actualizados los documentos de los procesos de la entidad. Adicional, se realizó un proyecto de armonización de las Tablas de Retención Documental de la entidad, con la documentación vigente del Sistema Integrado de Gestión. - Consolidación del portafolio de los productos y/o servicios de los procesos transversales y actualización y divulgación del Portafolio de Productos y servicios de los procesos misionales. - Actualización y mejora de los instrumentos de la política de riesgos de la entidad los cuales corresponden a la Metodología para la Administración del Riesgo, Guía para el Diseño de Controles, así como el procedimiento correspondiente. - Revisión e instalación de desarrollos que mejoran y/o actualizan cinco (5) módulos del aplicativo Smart: seguridad de la información, planes de mejora, documentos, riesgos y administración. Así mismo, se actualizaron y cargaron los manuales de usuario con las nuevas especificaciones.</t>
  </si>
  <si>
    <t>Adelantar 1 Ejercicio Para Establecer La Plataforma Estrategica De La Entidad.</t>
  </si>
  <si>
    <t>Implementar 1 Modelo De Arquitectura Empresarial Para La Secretaria Juridica Distrital</t>
  </si>
  <si>
    <t>VIGENCIA (a 31/12/2019): Como avance en la implementación del Modelo de Arquitectura Empresarial, se dio inicio al proyecto de alineación de los Imperativos Estratégicos de la Secretaría Jurídica Distrital", donde se llevaron a cabo mesas de trabajo en la Oficina Asesora de Planeación, con el fin de brindar un contexto de los avances obtenidos, revisar el estado actual del alineamiento de los imperativos estratégicos, presentar y revisar una propuesta de ajuste a la armonización en mención, para lo cual fueron aprobadas e incluidas algunas modificaciones que contribuyeron a consolidar la versión final de alineamiento. Así mismo se elaboró un documento para comparar el estado actual y la propuesta formulada, en torno a la alineación de los Imperativos Estratégicos. De igual manera, se elaboró una línea de tiempo que resume los principales hitos de los avances alcanzados en la Arquitectura Misional de la Secretaría Jurídica Distrital para las vigencias 2018 y 2019. En el marco de Auditoría interna de calidad al proceso de planeación y mejora continua, en la cual se elaboró y expuso una línea de tiempo en lo relacionado con el contexto de la organización. Como parte del cronograma establecido para la vigencia 2019, se tramitó el documento Plan de Gestión del conocimiento e innovación, en el cual se plantearon alternativas de mejora y actividades para un Plan se sostenibilidad acorde con los lineamientos establecidos por MIPG, se fijaron metas y plazos. La consolidación de este documento permite analizar alternativas para mejorar el estado de la Entidad respecto a la gestión del conocimiento y la innovación.  Se presentó informe final que consolidada logros y avances alcanzados en la ejecución de los proyectos de la brecha institucional y las respectivas recomendaciones, en el cual se sintetiza la gestión adelantada al respecto, con el objetivo de brindar insumos para la administración entrante y así dar continuidad al proceso en el año 2020.</t>
  </si>
  <si>
    <t>Fortalecimiento de los Sistemas de Información y Comunicaciones de la Secretaría Jurídica Distrital</t>
  </si>
  <si>
    <t>Fortalecer El 100 % De Los Sistemas De Información Jurídicos</t>
  </si>
  <si>
    <t>VIGENCIA (a 31/12/2019): Durante el 4o. trimestre de 2019, se implementó en el Sistema de Información de Biblioteca Virtual de Bogotá, el Módulo de Seguridad e inicio de sesión de usuarios, igualmente, posee un módulo asociado de administración, además se agregó un complemento de manejo de usuarios y un módulo de generación de reportes con posibilidad de exportar a archivos en formato EXCEL, así como también su envió a correo electrónico.   La Secretaría Jurídica Distrital se encuentra implementando el Sistema Integrado de Información LegalBog, el cual reemplazará a los siete sistemas de información misionales que llevan más de diez años funcionando en la entidad y por lo tanto, cuentan con un retraso tecnológico, además, se encuentran desarticulados entre sí. Este sistema permitirá la interoperabilidad de la información y la aplicación de nuevas tecnologías como inteligencia artificial y analítica de datos. Por otra parte, mientras el Sistema Integrado de Información LegalBog se acopla en todo el Distrito, se continuarán manteniendo el soporte a los sistemas de información misionales para que funcionen al mismo tiempo con el LegalBog por un tiempo corto. RESERVAS (a 31/12/2019): Finalizada durante el primer trimestre de 2019.</t>
  </si>
  <si>
    <t>Fortalecimiento de la capacidad institucional para mejorar la gestión administrativa de la Secretaría Jurídica Distrital</t>
  </si>
  <si>
    <t>Adecuar Y Dotar 1 Entidad Para El Fortalecimiento De La Gestión Administrativa.</t>
  </si>
  <si>
    <t>VIGENCIA (a 31/12/2019): Mediante la Licitación 003 de 2019 se contrató la firma MTA Múltiples Tecnologías Aplicadas SAS y se firmó acta de inicio el 4 de octubre, a través del cual se realizaron las siguientes actividades: - Piso 2 de la Sede Restrepo: Se instalaron 400 estantes para archivo, 30 mesas para el proceso de organización - consulta, 40 sillas con las características de ergonomía requeridas y Lockers para que los funcionarios no ingresen objetos personales. - Manzana Liévano: Se instaló el mobiliario para las 11 oficinas de los Directivos de la Entidad, se cambiaron todas las sillas de todos los servidores de la Secretaría Jurídica Distrital por sillas completamente ergonómicas que permiten mejorar las condiciones de trabajo y mejorar la eficiencia. De igual forma se instalaron 13 puestos adicionales que permitirán suplir las necesidades de puestos de trabajo y de igual forma se habilitaron salas de reunión 2 de 8 puestos, 1 de 10 puestos, 4 de 4 puestos que gracias a unos paneles se puede adaptar  una sala de reuniones para 20  personas en mesas modulares o una sala de capacitación con capacidad para 36 personas logrando solucionar uno de los principales temas, que le permitirán ahorrar tiempos de desplazamiento y costos de alquiler de salones.</t>
  </si>
  <si>
    <t>Implementar 100 % Las Herramientas De Gestion Y Administrativas Para La Secretaría Jurídica Distrital</t>
  </si>
  <si>
    <t>VIGENCIA (a 31/12/2019): Durante el 4o. trimestre de 2019, se realizaron las siguientes actividades: - Monitoreo y control de condiciones ambientales en la Sede Restrepo y el archivo de la Dirección Distrital de Asuntos Discipliarios.   - Seguimiento a las metas establecidas en el PINAR y el PGD a través del Comité Interno de Archivo. Logros alcanzados: 1. Registro Único de Series Documentales RUSD ante el AGN. 2. Aprobación de instrumentos archivísticos Banco Terminológico BT, Tabla de Control de Acceso TCA, Modelo de Requisitos del Documento Electronico  MOREQ  3. Cumplimiento de un  del 98  % de las metas del PINAR y PGD. RESERVAS (a 31/12/2019): Durante el cuarto trimestre de 2019, se adelantaron las siguientes actividades: - Realización de la sensibilizacion sobre delitos documentales, taller de  aplicación de TRD y centralizacion de archivos de gestión .</t>
  </si>
  <si>
    <t>Secretaría Distrital de Seguridad, Convivencia y Justicia</t>
  </si>
  <si>
    <t>Fortalecimiento de los organismos de seguridad del Distrito</t>
  </si>
  <si>
    <t>Implementar Y Sostener 1 Centro De Comando Y Control Para El Mejoramiento En La Atención De Emergencias De La Ciudad</t>
  </si>
  <si>
    <t>Garantizar 100 Por Ciento La Transmisión, Operación Y Mantenimiento De Los Equipo Del Sistema Integral De Video Vigilancia De Los Organismos De Seguridad Y Defensa De La Ciudad</t>
  </si>
  <si>
    <t>Incrementar La Capacidad De Video Vigila 4151 Camaras Instaladas Y En Funcionamiento</t>
  </si>
  <si>
    <t>RESERVAS (a 31/12/2019): El Sistema Distrital de Video Vigilancia a cargo de la SDSCJ, se compone de los 5012 puntos de video vigilancia, 4841 están visualizadas por la MEBOG desde los centros de monitoreo y desde el C4, la diferencia entre el número de cámaras instaladas y el número de cámaras visualizadas obedece a que existen puntos de video vigilancia con visualización local en el Estadio El Campín (58), en el Centro de Traslado por Protección (104) y en el Parque Simón Bolívar (9).</t>
  </si>
  <si>
    <t>Construir Y/O Reponer 16 Cai En La Ciudad De Bogotá</t>
  </si>
  <si>
    <t>RESERVAS (a 31/12/2019): Se ha entregado solo 3 CAI: Santa Marta, Granjas y Guacamayas.</t>
  </si>
  <si>
    <t>Construir 3 Equipamientos Para  La Brigada Xiii</t>
  </si>
  <si>
    <t>RESERVAS (a 31/12/2019): Con el fin de adelantar la reubicación en condiciones óptimas del Comando de Reclutamiento del Ejército Nacional, para el fortalecimiento de las acciones de prevención, conservación y mantenimiento del orden público de la Brigada XIII del  Ejército Nacional, durante la vigencia 2018 la SDSCJ suscribió el convenio interadministrativo No. 1164 de 2018 con la AGENCIA NACIONAL INMOBILIARIA VIRGILIO BARCO VARGAS por valor de $4.000 millones cuyo objeto es ¿Aunar esfuerzos para el desarrollo de un proyecto inmobiliario en el Cantón Norte, para apoyar las funciones de reclutamiento de la Brigada XIII del Ejército Nacional. Actualmente se encuentra en trámite la solicitud realizada por el Ministerio de Defensa a la Oficina de Registros de Instrumentos Públicos, el registro del acto administrativo mediante el cual transfirió a título de aporte el inmueble del Patrimonio Autónomo.</t>
  </si>
  <si>
    <t>Adquirir 2532 Equipos De Cómputo Y/O Tecnológicos Para Los Organismos De Seguridad Y Defensa</t>
  </si>
  <si>
    <t>RESERVAS (a 31/12/2019): se entregaron 370 elementos tecnológicos para el fortalecimiento de los organismo con recursos de lavigencia 2018</t>
  </si>
  <si>
    <t>Garantizar 100 Por Ciento El Mantenimiento Y Sostenibilidad Del Parque Automotor Al Servicio A Los Organismos De Seguridad De La Ciudad</t>
  </si>
  <si>
    <t>Garantizar 100 Por Ciento La Sostenibilidad De Los Semovientes  Detectores Al Servicio De Los Organismos De Seguridad Y Defensa Mediante La Asignación De Suministros</t>
  </si>
  <si>
    <t>Atender 100 Por Ciento Los Requerimientos En Seguridad, Comunicaciones  Y Logística Del Esquema De Seguridad De La Alcaldía Mayor De Bogotá</t>
  </si>
  <si>
    <t>Adquirir 3847 Medios De Transporte Para El Fortalecimiento De La Movilidad De Los Organismos De Seguridad</t>
  </si>
  <si>
    <t>VIGENCIA (a 31/12/2019): Solo se entrego 41 vehiculos de la vigencia 2019 los demas son de reserva presupuestal 2018. Se presento un error en lainformación reportada en eltrimestre pasado. Correo Edward Daza 20200123. RESERVAS (a 31/12/2019): Se entregaron a la  MEBOG: 1 ambulancia, 250 bicicletas, 19 buses, 45 camionetas, 1 carrotanque, 15 motocicletas A la  Brigada XIII: 50 Bicicletas Y  Para uso de la SCJ:  4 casas de justicia, 1 camioneta (por reposición de aseguradora), 1 bus y 2 motocicletas para la Carcel Distrital</t>
  </si>
  <si>
    <t>Mantener 100 Por Ciento Los Equipos Técnicos De Inteligencia E Investigación Criminal Para Los Organismos De Seguridad Y Defensa De La Ciudad</t>
  </si>
  <si>
    <t>Adquirir 1644 Equipos Técnicos De Inteligencia E Investigación Criminal Para Los Organismos De Seguridad Y Defensa De La Ciudad</t>
  </si>
  <si>
    <t>RESERVAS (a 31/12/2019): Recorsos reserva 2018</t>
  </si>
  <si>
    <t>Garartizar 100 Por Ciento La Operación Y Sostenimiento Del Proyecto</t>
  </si>
  <si>
    <t>Suministrar 1246212 Raciones De Alimentos Para Eventos Especiales De Los Organismos De Seguridad  De La Ciudad</t>
  </si>
  <si>
    <t>Adquirir 102000 Elementos Y Suministro De Intendencia Para Los Organismos De Seguridad De La Ciudad</t>
  </si>
  <si>
    <t>RESERVAS (a 31/12/2019): reserva presupuestal 2018</t>
  </si>
  <si>
    <t>Construir Y/O Adecuar 1 Equipamiento Para El Fortalecimiento De La Seguridad De La Ciudad Con Destino A La Mebog</t>
  </si>
  <si>
    <t>Garantizar En 20 Localidades El Mantenimiento, Operación Y Sostenimiento De Los Equipamientos De Seguridad De La Ciudad</t>
  </si>
  <si>
    <t>Actualizar Y/O Renovar 1 Sistema De Radio Troncalizado Para El Fortalecimiento Operacional De Los Organismos De Seguridad</t>
  </si>
  <si>
    <t>Construir, Adecuar, Reforzar Y/O Ampliar 3 Equipamientos De Seguridad, Defensa Y Justicia</t>
  </si>
  <si>
    <t>RESERVAS (a 31/12/2019): Reserva presupuestal 2018</t>
  </si>
  <si>
    <t>Atender Al 100 Por Ciento La Conectividad Del Servicio De Voz Y Datos De Los Organismos De Seguridad, Defensa Y Justicia</t>
  </si>
  <si>
    <t>Capacitar 2000 Policias En Temáticas De Convivencia Y Seguridad Según Énfasis Del Plan De Desarrollo Distrital</t>
  </si>
  <si>
    <t>Ejecutar 1 Plan De Beneficios Y Apoyo Logístico Dirigido A Los Integrantes De La Fuerza Pública Adscritos A La Ciudad De Bogotá</t>
  </si>
  <si>
    <t>Mantener El 100 Por Ciento De Los Equipos De Computo Y Sistemas De Respaldo Electrico De Los Organismos De Seguridad.</t>
  </si>
  <si>
    <t>Fomentar 1 Estrategia Para El Desarrollo De Actividades De Inteligencia, Contrainteligencia E Investigacion Criminal</t>
  </si>
  <si>
    <t>RESERVAS (a 31/03/2019): Ejecución de la reserva presupuestal 2018.</t>
  </si>
  <si>
    <t>Garantizar 100 Por Ciento La Dotación De Mobiliario Para Los Equipamientos De Seguridad Y Defensa</t>
  </si>
  <si>
    <t>Garantizar 100 Por Ciento El Pago De Comporomisos De Vigencias Anteriores Fenecidas</t>
  </si>
  <si>
    <t>Implementar 100 Por Ciento Dirección De Análisis De Información Para La Toma De Decisiones</t>
  </si>
  <si>
    <t>Eleborar 20 Documentos Documentos De Política Pública Que Involucren La Utilización De Métodos Cuantitativos, Geo Estadísticos Y Cualitativos De Investigación Para Respaldar Con Evidencia Empírica El Proceso De Toma De Decisiones</t>
  </si>
  <si>
    <t>VIGENCIA (a 31/12/2019): Documentos terminados: 1.Programa Distrital de Justicia Juvenil Restaurativa 2.Educación y Crimen: El impacto de la ampliación de la Jornada única escolar sobre la criminalidad en Bogotá alrededor de los colegios. 3. Evaluación del programa cuenta hasta diez (CBT 1) ¿ Centros de Atención Especializada y CBT 2 - Instituciones Educativas Distritales. Documentos en proceso de construcción: 1. Parques y Crimen 2. Incentivos policiales e instituciones del sistema judicial: Evidencia para Bogotá D.C.</t>
  </si>
  <si>
    <t>Diseñar 100 Por Ciento Plan Integral De Seguridad, Convivencia Y Justicia Para Bogotá.</t>
  </si>
  <si>
    <t>Implementar 100 Por Ciento Estrategia De Prevención Del Delito A Través De Intervenciones Sociales Y Situacionales  Y La Promoción De La Cultura Ciudadana, En El Marco Del Piscj</t>
  </si>
  <si>
    <t>VIGENCIA (a 31/12/2019): Participación Ciudadana: Actualizar plan de acción de instancias de participación, incluyendo mínimo 1 actividad comunitaria y 1 de control: 2750, Implementar plan de acción instancias de participación, dos actividades:2659, Implementar actividad comunitaria acordada con la IP en plan de acción: 1284, Implementar actividad de control acordada con la IP en plan de acción: 1274, Boletín/infografía de resultados de la SSCJ por localidad:19. Jóvenes: se atendió un total de 2232. En ¿Cuenta Hasta 10¿ a 1889 que asistieron al menos al 50% de las sesiones. ¿en la juega¿ 343 jóvenes asistieron al menos al 50% de las sesiones. Otros resultados: Acompañar Implementaciones en la juega: 125, comités operativos de juventud locales: 109.Mujer y Género: personas atendidas: 251, consejo de seguridad de mujeres: 76, Planes Locales de Seguridad para mujeres: 19, Entornos Escolares y parques:En las 61 IED: Asistir a la mesa 161, Gestión y seguimiento de Prevención situacional (UAESP-Ambiental-Estado de vías-Entidades Competentes): 246, acompañamiento y sensibilización a la entrada-salida de las IED a través de entrega de tips:4166, actividad de control integral, entornos escolares con esquema de atención diferenciada:10, encuesta de caracterización del entorno:241, planes de registro a personas: 746. En parques: Gestión y seguimiento de Prevención situacional (UAESP-Ambiental-Estado de vías-entidades Competentes): 92, IVC en chatarrerías, bodegas de reciclaje, compraventas, licoreras del entorno: 206, encuesta de caracterización del entorno:188, registro a personas con canino: 40, registro a personas y plan baliza:2152, Tomate tu parque/cine al parque/torneo flash: 39, acompañamiento y sensibilización entorno de parques a través de entrega de tips: 363.Transmilenio: Acompañamientos semanales por estación: 3380, IVC de acuerdo en las localidades definidas celular:124, Entregatón celulares:4, Gestión-seguimiento de Prevención situacionalEntregatón celulares</t>
  </si>
  <si>
    <t>Implementar 100 Por Ciento Estrategia De Control Del Delito  Por Medio Del Fortalecimiento De La Investigación Judicial Y Criminal , La Cualificación De Las Entidades De Seguridad Y La Coordinación De Acciones Interinstitucionales</t>
  </si>
  <si>
    <t>VIGENCIA (a 31/12/2019): Delitos contra el patrimonio: en 2019 adelantamos las siguientes acciones: Acciones de IVC a establecimientos de comercio dedicados comercialización de bicicletas:135, Bicidenuncia:185, Entregatón de bicicletas: 1, Gestión y seguimiento de Prevención situacional (UAESP-Ambiental-Estado de vías- Entidades Competentes):117, Informe /Encuesta entorno: 114, Planes de registro de bicicletas y personas:1317, reporte de seguridad ciudadana con variables de hurto a bicicletas a nivel distrital y local, de acuerdo información recolectada mediante diferentes fuentes: 6, Crear o fortalecer Instancia de Participación: 30, Fortalecer instancia de participación con colectivos de bicicletas-nivel distrital: 1, Hacer acompañamiento y sensibilización en punto priorizado por hurto a bicicletas a través de entrega de recomendaciones de autocuidado: 255, Jornadas de registro de bicicletas: 66. Delitos contra la vida. En la vigencia adelantaron las siguientes acciones: Acompañar planes presencia liderado por estaciones de Policía y equipos territoriales a la hora de salida de rumba.:134, reuniones con mesas de comerciantes: 35, Gestión y seguimiento de Prevención situacional (UAESP-Ambiental-Estado de vías- Entidades Competentes):24, Informe caracterización consolidado por zona, creado a partir de implementación de encuestas: 25, acciones de IVC a establecimientos de comercio con expendio de bebidas alcohólicas:125, Realizar informe con variables del homicidio a nivel distrital-local, con información recolectada mediante diferentes fuentes: 112, planes de registro a personas: 16, Crear o fortalecer Instancia de Participación: 8, Feria de servicios para comerciantes en zonas de rumba: 4.Mejor Policía: Durante la vigencia las siguientes acciones: Comité Civil de Convivencia Local Decreto 562/2017: 179, Participación en mesa técnica de derechos humanos y policía que hace parte del Comité Distrital Civil de Convivencia.: 11, Reporte de policías entrenados en el</t>
  </si>
  <si>
    <t>Implementar 100 Por Ciento Estrategia De Mejoramiento De La Percepción De Seguridad Y  Aumento De La Corresponsabilidad Ciudadana  A Través Del Fortalecimiento De Los Consejos Locales De Seguridad, Frentes Locales Y Juntas Zonales</t>
  </si>
  <si>
    <t>Consolidar 100 Por Ciento  Los Recursos Humano Y Tecnológico Para El Diseño Y Validación De Modelos De Analítica Predictiva En Materia De Seguridad Y Convivencia Para La Toma De Decisiones En Bogotá.</t>
  </si>
  <si>
    <t>VIGENCIA (a 31/12/2019): Se adelantaron las inversiones necesarias para farantizar la operación completa del equipo de analisis de la Oficina de Analisis de Información y Estudios Estrategicos.</t>
  </si>
  <si>
    <t>Implementar 100 Por Ciento Modelo De Intervención Integral De Territorio</t>
  </si>
  <si>
    <t>VIGENCIA (a 31/12/2019): Territorios de Alta Complejidad: Para el 2019, conforme al cronograma establecido, se adelantaron las siguientes acciones en los TAC: Actividad dentro del plan de acción de instancias de participación: 91, Actividad lúdico recreativa en el parque: 72, Actividad lúdico recreativa en entornos escolares: 57, Feria de servicios / Oferta Institucional: 64, Operativos de IVC a establecimientos de comercio con expendio de bebidas alcohólicas: 165, Operativos de IVC a establecimientos de comercio con expendió de bebidas alcohólicas y/o establecimientos de alto impacto (Bodegas, peluquerías, paga diarios,droguerías,etc.): 74, Operativos de IVC a establecimientos de comercio dedicados a la comercialización de bicicletas: 15, Operativos de IVC a establecimientos de comercio dedicados a la comercialización de celulares: 29, Planes Avispa ( ivc, requisa, plan mochila, plan baliza): 132, Planes Baliza: 259, Planes de registro a personas: 298, Planes Guitarra: 448, Reportes de seguridad ciudadana con variables de microtráfico, hurto, trata, a nivel distrital y local, de acuerdo a la información recolectada mediante diferentes fuentes: 11 Apoyo a la Judicialización: Estos reportes tienen como propósito apoyar las tareas de investigación que desarrollan los organismos de seguridad e investigación. La elaboración de estos, implica el análisis entre diferentes fuentes de información cualitativa y cuantitativa, de forma tal que se puedan establecer patrones en la conducta delictiva de las organizaciones y se permita de esta manera generar procesos de judicialización efectivos, por parte de los organismos competentes que impacten de manera contundente las mismas.</t>
  </si>
  <si>
    <t>Garantizar 100 Por Ciento El Pago De Compromisos De Vigencias Anteriores Fenecidas</t>
  </si>
  <si>
    <t>VIGENCIA (a 31/12/2019): se cumple con el pago de los pasivos exigibles programados</t>
  </si>
  <si>
    <t>Nuevos y mejores equipamientos de justicia para Bogotá</t>
  </si>
  <si>
    <t>Aumentar 5 Casas De Justicia En Funcionamiento</t>
  </si>
  <si>
    <t>RESERVAS (a 31/12/2019): Durante el año 2019, el Ministerio de Justicia y del Derecho avaló la totalidad de las Casas de Justicia del Distrito, a través de la incorporación de cinco (5) casas de Justicia al Programa Nacional de Casas de Justicia, a saber, Engativá, Chapinero, Suba La Campiña, Suba Ponteveedra y Usaquén.Con el objetivo de dar cumplimiento a la meta del Plan Distrital de Desarrollo 2016 ¿ 2020 ¿Bogotá Mejor para todos¿, de contar con trece (13) Casas de Justicia avaladas por el Ministerio de Justicia y del Derecho, la Dirección de Acceso a la Justicia adelantó las gestiones pertinentes para la incorporación de cinco (5) nuevas Casas de Justicia, en cumplimiento de los requisitos establecidos por el Ministerio, que exige:  Con el lleno de requisitos exigidos por el ministerio de defensa se obtuvo los siguientes resultados: Una vez cumplidos los requerimientos definidos, 11 de septiembre de 2019 el Ministerio de Justicia y del Derecho realizó la incorporación de las siguientes cinco (5) Casas de Justicia al Plan Nacional de Casas de Justicia:  1. Usaquén (inaugurada el 12 de diciembre de 2018)   2. Calle 45 (inaugurada el 20 de junio de 2018).   3. Engativá (inaugurada 18 de diciembre de 2017).  4. Suba Pontevedra (Trasladada en mayo 2017 - Reincorporada)  5. Suba Ciudad Jardín (Trasladada a Suba la Campiña el 5 de septiembre de 2019 y reincorporada el  15 de octubre de 2019) Finalmente, el 12 de noviembre de 2019 se llevó a cabo la rueda de prensa que contó con la presencia del señor Secretario de Seguridad y de la Viceministra de Promoción a la Justicia, para realizar la entrega simbólica de los avales de las Casas de Justicia incorporadas al programa.</t>
  </si>
  <si>
    <t>Aumentar 6 Casas De Justicia Móvil En Funcionamiento</t>
  </si>
  <si>
    <t>RESERVAS (a 31/12/2019):</t>
  </si>
  <si>
    <t>Diseñar E Implementar 2 Centros Integrales De Justicia</t>
  </si>
  <si>
    <t>VIGENCIA (a 31/12/2019): Actualmente se ha avanzado el 51% en el diseño e implementación de dos Centros Integrales de Justicia, los cuales serán un complejo de equipamientos que busca integrar en un solo concepto la oferta de justicia formal, no formal y comunitaria, así como de resolución pacífica de conflictos, aplicando medios de protección regulados por la ley. El propósito es que en un solo espacio se garantice el acceso a la administración de justicia, se promueva la convivencia ciudadana y la garantía de derechos. Centro Integral de Justicia- CIJ Puente Aranda (Avance del 25% de 50%) Actualmente se tiene un avance del 25%, ya que, para fortalecer la oferta de servicios de justicia en la ciudad, la Dirección llevó a cabo un análisis para dar viabilidad de la apertura de una Casa de Justicia en la localidad de Puente Aranda. En razón a lo anterior, se definió que el servicio será prestado donde actualmente funciona la Unidad Permanente de Justicia (UPJ), con el propósito de que este espacio pueda consolidarse como un Centro Integrado de Justicia que garantice el acceso a la justicia en la ciudad, toda vez que dicho equipamiento incluirá:  ¿ Unidad de Reacción Inmediata ¿ URI, ¿ Centro de Traslado por Protección ¿ CTP, ¿ Casa de Justicia. La Subsecretaría de Inversiones y Fortalecimiento de Capacidades Operativas, celebró el contrato No. 671 de 2018 para la consultoría integral de los estudios, diseños y obtención de licencias y permisos requeridos para la construcción del centro integral de justicia ubicado en la localidad de Bosa. Actualmente se está a la espera la entrega de la licencia de construcción por parte de la Curaduría.  Entre los productos o entregables más representativos del contrato de Consultoría No. 671 de 2018. RESERVAS (a 31/12/2019): Actualmente se ha avanzado el 51% en el diseño e implementación de dos Centros Integrales de Justicia, los cuales serán un complejo de equipamientos que busca integrar en un solo concepto la oferta de justicia formal, no formal y comunitaria, así como de resolución pacífica de conflictos, aplicando medios de protección regulados por la ley. El propósito es que en un solo espacio se garantice el acceso a la administración de justicia, se promueva la convivencia ciudadana y la garantía de derechos. Centro Integral de Justicia- CIJ Puente Aranda (Avance del 25% de 50%) Actualmente se tiene un avance del 25%, ya que, para fortalecer la oferta de servicios de justicia en la ciudad, la Dirección llevó a cabo un análisis para dar viabilidad de la apertura de una Casa de Justicia en la localidad de Puente Aranda. En razón a lo anterior, se definió que el servicio será prestado donde actualmente funciona la Unidad Permanente de Justicia (UPJ), con el propósito de que este espacio pueda consolidarse como un Centro Integrado de Justicia que garantice el acceso a la justicia en la ciudad, toda vez que dicho equipamiento incluirá:  ¿ Unidad de Reacción Inmediata ¿ URI, ¿ Centro de Traslado por Protección ¿ CTP, ¿ Casa de Justicia. La Subsecretaría de Inversiones y Fortalecimiento de Capacidades Operativas, celebró el contrato No. 671 de 2018 para la consultoría integral de los estudios, diseños y obtención de licencias y permisos requeridos para la construcción del centro integral de justicia ubicado en la localidad de Bosa. Actualmente se está a la espera la entrega de la licencia de construcción por parte de la Curaduría.  Entre los productos o entregables más representativos del contrato de Consultoría No. 671 de 2018.</t>
  </si>
  <si>
    <t>Garantizar 100 Por Ciento La Operación Y Sostenimiento Del Proyecto De Inversión.</t>
  </si>
  <si>
    <t>VIGENCIA (a 31/12/2019):</t>
  </si>
  <si>
    <t>Mantener Y/O Adecuar 12 Equipamientos De Justicia</t>
  </si>
  <si>
    <t>Diseñar E Implementar 2 Centros De Atención Especializada Para Sanción Privativa De La Libertad</t>
  </si>
  <si>
    <t>RESERVAS (a 31/12/2019): Conforme lo establecido en el Plan de Desarrollo Distrital (Tomo I Pág. 286), la meta relacionada con los Centros de Atención Especializada, está orientada a la construcción de un nuevo Centro de Atención Especializada para sanción privativa de la libertad en el sector rural y el mejoramiento de la infraestructura de los CAE que se encuentran a cargo del Distrito. Para ello de junio 2016 a 31 de diciembre del 2019, se tiene un avance del 51%, sustentado por lo siguiente:   1. Centro de Atención Especializada- CAE Campo Verde (Avance del 28% de75%) La Secretaría avanzó con el DADEP para la entrega de un predio del Distrito, en el cual se pudiera avanzar de forma segura en el diseño y construcción del CAE para población del SRPA, el cual se ubica en la localidad de Bosa, en el Plan Parcial Campo Verde. Resulta conveniente precisar la composición del proyecto Campo verde, para señalar que éste se conforma por dos fases, las cuales son diseños-estudios y Construcción.  Diseños-estudios Campo Verde La Subsecretaría de Inversiones y Fortalecimiento de Capacidades Operativas, celebró el contrato No. 671 de 2018 para la consultoría integral de los estudios, diseños y obtención de licencias y permisos requeridos para la construcción del centro integral de justicia ubicado en la localidad de Bosa. Actualmente se está a la espera la entrega de la licencia de construcción por parte de la Curaduría.</t>
  </si>
  <si>
    <t>Garantizar 100 Por Ciento La Dotación Tecnologica Y De Mobiliario Para Los Equipamientos De Justicia</t>
  </si>
  <si>
    <t>VIGENCIA (a 31/12/2019): SE REALIZA EL PAGO DE PASIVO EXIGIBLE POR VALOR DE $97.555.706</t>
  </si>
  <si>
    <t>Justicia para todos</t>
  </si>
  <si>
    <t>Implementar 100 Por Ciento Del Modelo De Articulación De Los Operadores De Justicia Formal, No Formal Y Comunitaria Presentes En La Ciudad, En Sus Fases De Diseño, Implementación, Monitoreo Y Evaluación</t>
  </si>
  <si>
    <t>VIGENCIA (a 31/12/2019): En 2019, la Dirección de Acceso a la Justicia formalizó la presencia de los Centros de Conciliación de la Personería de Bogotá y suscripción del convenio interadministrativo No. 0936 del 21 de junio de 2019. Dadas las competencias de la Personería de Bogotá, la prestación de sus servicios en las Casas de Justica, son necesarios para desarrollar en la ciudad una oferta de justicia cada vez más cercana e integral al ciudadano y desplegar una actuación administrativa coordinada y articulada que coadyuve en la superación de barreras de acceso a la Justicia. se firma del convenio de asociación No. 0912 del 18 de junio, con la Universidad Cooperativa de Colombia para realizar prácticas estudiantiles de Consultorio Jurídico en nuestras Casas de Justicia, lo cual permite dar un mayor cubrimiento de orientación jurídica a la ciudadanía de escasos recurso que así lo requiera.   A la fecha se cuenta con doce (12) convenios con entidades operadoras: Secretaría Social, Secretaría de Gobierno, Secretaría de la Mujer, Personería Distrital, Consejo superior de la Judicatura, Fiscalía General de la Nación, Universidad Javeriana, Universidad Libertadores, Universidad Autónoma, Universidad Cooperativa de Colombia, Universidad Gran Colombia, Fundación Universitaria Konrad Lorenz, Entidades presentes en la Unidad Permanente de Justicia:¿La Unidad Permanente de Justicia es un equipamiento destinado a la prestación de servicios de justicia enfocados a la investigación y judicialización de personas por la comisión de delitos punibles y a la aplicación del medio de policía de traslado por protección. Para garantizar su operatividad y funcionamiento, la Secretaría de Seguridad, Convivencia y Justicia ha suscrito convenios interadministrativos con las siguientes entidades:  Fiscalía General de la Nación, Consejo Superior de la Judicatura, Instituto Nacional de Medicina Legal y Ciencias Forenses,  Instituto Distrital de Artes ¿ IDARTES, Red de Bibliotecas Distrita</t>
  </si>
  <si>
    <t>Ampliar En Un 20 Por Ciento Número De Ciudadanos Atendidos En Los Equipamientos De Justicia Del Distrito.</t>
  </si>
  <si>
    <t>VIGENCIA (a 31/12/2019): En 2019 se han atendido en las Casas de Justicia de Bogotá un total de 478.756 personas. Por su parte las Unidades de Mediación y Conciliación han realizado 19.352 atenciones en lo corrido del año. Casas de Justicia Móviles: Estrategia Ven a la Van: Las Casas de Justicia Móvil son una estrategia de la Secretaría Distrital de Seguridad, Convivencia y Justicia (SDSCJ) para acercar la justicia al ciudadano en los territorios más alejados y con alto grado de conflictividad en la ciudad de Bogotá.  Esta estrategia tiene el propósito fundamental contribuir a la superación de las barreras económicas, geográficas y culturales que dificultan el acceso a la justicia en el Distrito Capital, a través de la creación de espacios de interacción con la ciudadanía que permitan establecer un diálogo en donde los usuarios de informen, participen y reciban herramientas específicas para mejorar la seguridad, la convivencia y la justicia en los barrios de la ciudad.  Esta estrategia, denominada ¿Ven a la Van¿ persigue tres objetivos específicos:  Ofrecer soluciones específicas a los delitos /conflictos de mayor incidencia en el territorio donde se hace presencia, Generar espacios para que los ciudadanos puedan expresar sus preocupaciones, formular preguntas o inquietudes en temas de seguridad, convivencia y justicia, Realizar actividades lúdicas y pedagógicas que le permitan a los ciudadanos conocer y relacionarse mejor con la Secretaría. A 30 de noviembre de 2019, se ha logrado atender a 4.465 ciudadanos a través de la realización 785 jornadas en Bogotá.  Línea 195, En la actualidad, atiende alrededor de 60 ciudadanos diarios, igual a  83% de las asesorías que en promedio atiende una Casa de Justicia física en Bogotá D.C. desde su inicio hasta hoy, se han recibido 13.389 llamadas de ciudadanos de las cuales 8.611 buscaban información o asesoría en temas jurídicos (Casas de Justicia) y 4.778 en temas relacionados con el Código Nacional de Policía.</t>
  </si>
  <si>
    <t>Capacitar Y Articular Al 100 Por Ciento De Los Operadores De Justicia No Formal Y Comunitaria Del Distrito</t>
  </si>
  <si>
    <t>Diseñar E Implementar 5 Campañas De Difusión Que Den Cuenta Del Impacto De La Aplicación Del Código Nacional De Policía En Poblaciones Consideradas Sujeto De Especial Protección (Lgbti, Adolescentes Y Jóvenes, Habitantes De/En Calle, Personas Que Ejercen La Prostitución, Y Otras</t>
  </si>
  <si>
    <t>VIGENCIA (a 31/12/2019): Culminación de los protocolos desarrollados dentro de la meta se encuentran en funcionamiento y han permitido una implementación del Código Nacional de Policía y Convivencia más organizada, la cual ha sido referente a nivel nacional para otras ciudades: Protocolo pago de multas, Protocolo de actuación por la utilización inadecuada de la línea 123, Protocolo para el tratamiento de Colados, Protocolo para la aplicación de la medida de traslado protección, Protocolo riñas, Protocolo basuras, Protocolo Grafiti, Protocolo Contaminación visual, Protocolo Ruido, Protocolo Cobro Coactivo de Multas.</t>
  </si>
  <si>
    <t>Diseñar E Implementar En 100 Por Ciento El Modelo De Atención Restaurativo En Los Equipamientos De Justicia Del Distrito.</t>
  </si>
  <si>
    <t>VIGENCIA (a 31/12/2019): Respecto a Protocolos para aplicación medio de policía "Traslado por Protección": La SDSCJ y la Policía Metropolitana, en el marco de la Mesa Interinstitucional de seguimiento a la implementación del medio de policía, aprobó la implementación de protocolos, modificó el formato de traslado de acuerdo con lo establecido el artículo 155 de la Ley 1801 de 2016 y actualizó un aplicativo para el registro de las personas que ingresan al Centro de Traslado por Protección en cumplimiento del medio de policía. ¿ Respecto del ciclo de formación policial:  La Secretaría de Seguridad, Convivencia y Justicia identificó la necesidad de cualificar el servicio prestado en las tres escuadras de la Policía Metropolitana y del personal de las diferentes entidades que operan en el CTP, mediante un ciclo de formación que contenga el enfoque diferencial, restaurativo, de derechos humanos y acción sin daño. Esta capacitación permitirá que las autoridades puedan incorporar los conceptos, principios y valores en la aplicación de lo establecido en el artículo 155 de la Ley 1801 de 2016. ¿ Respecto de las jornadas de atención especial en el CTP:  Durante la vigencia 2019 se programaron 4 jornadas de atención especial a la población CHC, las cuales se ejecutaron así: la primera tuvo lugar el día 29 de marzo en la cual se atendió un total de 154 CHC, la segunda, se realizó el 10 de mayo y contó con la participación de 136 CHC, la tercera jornada se realizó 13 de septiembre, en la cual, participaron 222 CHC y la última, se realizó el 15 de noviembre contando con la participación de 193 CHC para un total de 705 personas atendidas.</t>
  </si>
  <si>
    <t>Atender 400 Jovenes En Conflicto Con La Ley A Través Del Programa Distrital De Justicia Juvenil Restaurativa.</t>
  </si>
  <si>
    <t>VIGENCIA (a 31/12/2019): El Programa Distrital de Justicia Juvenil Restaurativa (PDJJR) cuenta con diferentes líneas: Línea 1. Principio de Oportunidad con suspensión de procedimiento a prueba, se han realizado las siguientes capacitaciones: Línea 2. Programa justicia restaurativa en el colegio: dirigido a adolescentes que, en calidad de presunta víctima y presunto ofensor, están implicados en un proceso ante la Fiscalía por lesiones personales con incapacidad inferior a sesenta días. También participan del proceso los respectivos representantes legales (padres de familia) y el comité escolar de convivencia del respectivo colegio se han atendido, Adolescentes/jóvenes en conflicto con la ley atendidos con caso cerrado 48, Víctimas atendidas 37, y Colegios 29. Línea 3. Justicia restaurativa en conciliaciones masivas: Se apoya a la Unidad de Responsabilidad Penal Adolescente, de la Fiscalía seccional, en la organización, convocatoria y realización de jornadas masivas de conciliación. Así mismo, se realiza un taller previo a las conciliaciones, con el cual se busca sensibilizar a los adolescentes y sus padres sobre los aspectos fundamentales de la justicia restaurativa. Línea 4. Justicia restaurativa casos con proceso penal en curso: Proceso articulado con los jueces penales para adolescentes con funciones de conocimiento, se avanza en la estructuración de una línea para la atención a adolescentes y jóvenes que se encuentra en curso su proceso penal. Gracias a la gestión del Consejo Seccional de la Judicatura se adelanta adecuación de un espacio como sala satélite del programa en el complejo judicial.</t>
  </si>
  <si>
    <t>Ampliar En 15 Por Ciento Jovenes Con Sanción Privativa De La Libertad En El Srpa Que Son Atendidos Integralmente</t>
  </si>
  <si>
    <t>VIGENCIA (a 31/12/2019): *Atención CAE Bosconia: Durante la vigencia del 2019 se han atendido 76 adolescentes y/o jóvenes sancionados con privación de la libertad. *Programa ¿Cuenta hasta Diez¿ : A corte 31 de diciembre del año 2019, se culminó la implementación del programa en los Centros de Atención Especializada Bosconia, Belén, Esmeralda y Redentor Adolescentes, así como en los centros no privativos Forjar Suba, Forjar Rafael Uribe Uribe, Forjar Ciudad Bolívar, Asociación Cristiana de Jóvenes -ACJ- prestación de servicios a la comunidad, ACJ Libertad Asistida, Oficina de Pastoral para la niñez y la familia -OPAN- Casa Taller, OPAN Av. 68, OPAN Venecia, y los Centros de Internamiento Preventivo Acogida y Esmeralda, logrando la atención en el 100% de los Centros del SRPA, cumpliendo con los objetivos propuestos, evidenciando receptividad por parte de los funcionarios de los centros, así como de los adolescentes, jóvenes y sus familias.  Se han desarrollado talleres de cuidado al cuidador con los operadores de los centros privativos y no privativos de la libertad, brindando estrategias de regulación emocional a los funcionarios que trabajan con los adolescentes y jóvenes del SRPA.</t>
  </si>
  <si>
    <t>Implementar 100 Por Ciento Del Modelo De Atención Diferencial Para Adolescentes Y Jóvenes Con Sanción Privativa De La Libertad En El Srpa</t>
  </si>
  <si>
    <t>VIGENCIA (a 31/12/2019): Implementación:   Paralelo el diseño del modelo, se implementó en los 5 Centros de Atención Especializada los programas de justicia restaurativa, Cuenta hasta Diez, promoción de lectura, asesoría legal, formación artística, articulación institucional para la generación de oportunidades a través de educación formal y no formal. Convenio interadministrativo No. 810-2019 entre la SDSCJ y el Instituto Distrital de las Artes -IDARTES- Se realizaron talleres de artes plásticas, artes electrónicas, teatro, música, danza y creación literaria en todos los centros privativos y no privativos de la libertad del SRPA en la ciudad de Bogotá desde el mes de mayo hasta noviembre de 2019. Los talleres además de apoyar a los participantes para adquirir un saber específico sobre una disciplina buscaban convertir la formación artística en un medio para que los participantes lograrán transformaciones en la percepción de realidades y la construcción de nuevas formas de relacionamiento en la sociedad.  La metodología planteada facilitó la adherencia de los adolescentes y jóvenes en los procesos y que los talleres se convirtieran en un lugar cómodo y tranquilo para ellos, donde además de pasar un rato agradable, se abría un espacio para el diálogo y la reflexión.</t>
  </si>
  <si>
    <t>Implementar 100 Por Ciento Del Programa Distrital De Prevención De La Vinculación De Adolescentes Y Jóvenes Al Delito En Las Cinco (5) Zonas Priorizadas.</t>
  </si>
  <si>
    <t>Brindar Atención Integral 100 Por Ciento De La Población  Privada De La Libertad En La Cárcel Distrital De Varones Y El Anexo De Mujeres, Y Garantizar Su Adecuada Operación.</t>
  </si>
  <si>
    <t>Implementar 1 Estrategia Sostenible De Prevencion Terciaria Con Enfoque De Justicia Restaurativa Para Mitigar En Los Adolescentes Y Jovenes La Reiteraccion En El Delito.</t>
  </si>
  <si>
    <t>RESERVAS (a 30/09/2019): Meta cumplida con ejecución de reservas presupuestales del 2018</t>
  </si>
  <si>
    <t>Implementación, Prevención y difusión del Código Nacional de Policía y Convivencia en Bogotá</t>
  </si>
  <si>
    <t>Implementar 100 Porciento De Programas Para Medidas Correctivas</t>
  </si>
  <si>
    <t>Realizar 100 Porciento De Las Acciones Pertinentes Para Realizar El  Cobro Persuasivo.</t>
  </si>
  <si>
    <t>Implementar 100 Porciento De Las Estrategias De Cultura Ciudadana Para La Prevención De Conductas Contrarias A La Convivencia Proyectadas.</t>
  </si>
  <si>
    <t>Desarrollo y fortalecimiento de la transparencia, gestión pública y servicio a la ciudadanía</t>
  </si>
  <si>
    <t>Implementar 1 Estrategia De Transparencia, De Cultura Ciudadana Y De La Legalidad En El Marco De La Política Distrital De Transparencia Y Lucha Contra La Corrupción</t>
  </si>
  <si>
    <t>Garantizar 100 Por Ciento Implementación Y Sostenibilidad Del Sistema Integrado De Gestión-Sig</t>
  </si>
  <si>
    <t>Garantizar 100 Por Ciento El Funcionamiento Del Proyecto De Inversión</t>
  </si>
  <si>
    <t>Garantizar 100 Por Ciento Implementacion Y Sostenibilidad Del Mipg</t>
  </si>
  <si>
    <t>Modernización de la gestión administrativa institucional</t>
  </si>
  <si>
    <t>Garantizar La Implementacion 1 Plan De Mejoramiento De La Infraestructura Física Y Organizacional De La Entidad</t>
  </si>
  <si>
    <t>Ejecutar 1 Plan  Para El Fortalecimiento Institucional De Las Tecnologias De La Información Y Comunicaciones De La Secretaria De Seguridad, Convivencia Y Justicia</t>
  </si>
  <si>
    <t>Mejoramiento de las TIC para la gestión institucional</t>
  </si>
  <si>
    <t>Implementar 1 Sistema De Seguridad De La Información Institucional</t>
  </si>
  <si>
    <t>Implementar, Integrar Y Actualizacion 2 Sistemas De Información De La Entidad</t>
  </si>
  <si>
    <t>Adquirir 200 Equipos Equipos Informáticos Para Uso Institucional</t>
  </si>
  <si>
    <t>Garantizar 100 Por Ciento El Mantenimiento, Soporte  Y Sostenimiento De Equipos Informáticos De La Entidad</t>
  </si>
  <si>
    <t>Renovar 100 Por Ciento El Software Y Las Licencias Para El Mejoramiento De La Gestión Administrativa</t>
  </si>
  <si>
    <t>Implementar Y Fortalecer 4 Sistemas De Informacion, Para Soportar Los Procesos, Procedimientos, Tramites Y Servicios De L Scj</t>
  </si>
  <si>
    <t>RESERVAS (a 31/12/2019): Ejecución de reserva presupuestal del 2018</t>
  </si>
  <si>
    <t>Implementar Y Fortalecer 6 Componentes De Infraestructura Y Servcios Tecnologicos Necesarios Para Soportar La Operacion De La Secretaria Y Sus Sedes</t>
  </si>
  <si>
    <t>Implementar 80 Por Ciento Del Sistema De Gestion De Seguridad De La Informacion En El Marco De Iso 27001</t>
  </si>
  <si>
    <t>Instituto para la Economía Social</t>
  </si>
  <si>
    <t>Generación de alternativas comerciales transitorias</t>
  </si>
  <si>
    <t>Brindar 1000 Alternativas Comerciales Transitorias En Puntos Comerciales Y La Red De Prestación De Servicios Al Usuario Del Espacio Público Redep (Quioscos Y Puntos De Encuentro) Yy Zonas De Aprovechamiento Económico Reguladas Temporales  -Zaert.</t>
  </si>
  <si>
    <t>Brindar 2445 Alternativas Comerciales Transitorias En Ferias Comerciales</t>
  </si>
  <si>
    <t>Implementar 100 % Un Plan De  Fortalecimiento Administrativo Y Comercial Para Las Alternativas Comerciales Transitorias Existentes.</t>
  </si>
  <si>
    <t>Administrar 37 Alternativas Comerciales Con Acciones Y Gastos De Operacion, De Gestion, Mantenimiento E Infraestructura En Puntos Comerciales Y En La Redep (Puntos De Encuentro)</t>
  </si>
  <si>
    <t>Formación e inserción laboral</t>
  </si>
  <si>
    <t>Vincular 3710 Personas Que Ejercen Actividades De Economía Informal A Programas De Formación</t>
  </si>
  <si>
    <t>Formar 1170 Personas Que Ejercen Actividades De Economía Informal A Través De Alianzas Para El Empleo</t>
  </si>
  <si>
    <t>Oportunidades de generación de ingresos para vendedores informales</t>
  </si>
  <si>
    <t>Acompañar 1380 Vendedores Informales En Procesos De Emprendimiento Y/O Fortalecimiento Empresarial Integralmente</t>
  </si>
  <si>
    <t>Asignar 285 Alternativas De Generación De Ingresos A Vendedores Informales Personas Mayores Y/O En Condición De Discapacidad</t>
  </si>
  <si>
    <t>Administración y fortalecimiento del sistema distrital de plazas de mercado</t>
  </si>
  <si>
    <t>Administrar 19 Plazas De Mercado Para Mejorar La Gobernanza, Infraestructura Y El Cumplimiento Legal Y Normativo.</t>
  </si>
  <si>
    <t>Fortalecer 13 Plazas De Mercado Cultural, Empresarial Y/O Comercialmente.</t>
  </si>
  <si>
    <t>Fortalecimiento de la gestión institucional</t>
  </si>
  <si>
    <t>Implementar En 100 % Un Plan De Mejoramiento Y Sostenibilidad Del Sistema Integrado De Gestión</t>
  </si>
  <si>
    <t>RESERVAS (a 31/12/2019): Finalización de la meta Circular 001 de enero del 2019 Secretaría General, Lineamientos para crear la meta: Gestionar el 100% del Plan de adecuación y sostenibilidad SIGD- MIPG. 100% 2019 y 2020, se medirá trimestralmente a través del SEGPLAN.  Circular 002 del 2019 Directrices para la formulación del Plan de Adecuación y sostenibilidad el SIGD-MIPG.</t>
  </si>
  <si>
    <t>Realizar 3 Audiencias  Públicas De Rendición De Cuentas</t>
  </si>
  <si>
    <t>Gestionar 100 % Del Plan De Adecuación Y Sostenibilidad Sig-Mipg</t>
  </si>
  <si>
    <t>Secretaría Distrital de Salud / Fondo Financiero Distrital de Salud</t>
  </si>
  <si>
    <t>Aseguramiento social universal en salud</t>
  </si>
  <si>
    <t>Contar 1 Nuevo Esquema De Aseguramiento  Con El Diseño, La Operación Completa Y Consolidada, El Monitoreo Y Evaluación.</t>
  </si>
  <si>
    <t>Ampliar 1334667 Coberturas Y Garantizar La Continuidad De 1.291.158 Afiliados Al Régimen Subsidiado De Salud En 2020</t>
  </si>
  <si>
    <t>VIGENCIA (a 31/12/2019): La población reportada al cierre del periodo corresponde al 103%  (1.216.036 -  BDUA DICIEMBRE /2019)  de la población del régimen subsidiado en salud por continuidad, frente a la meta de 1.180.120 establecida para el 2019 (Plan de desarrollo Bogotá Mejor para Todos).  - NACIONALES       (CC - TI- RC)     1.205.221, - EXTRANJEROS     (CE - PA-SC) )       1.641, - VENEZOLANOS    (PEP)                    9.174  , TOTAL GENERAL RS BOGOTA         1.216.036. Las  diferencias entre los periodos,  pueden ser referida al traslado entre los regímenes contributivo y  subsidiado,  traslado a otros municipios, igualmente el Ministerio de Salud y Protección Social continua mes a mes, con la  depuración de la BDUA de acuerdo con lo establecido en la  Resolución 2199/jun/2013 Por la cual se define el proceso de depuración de los registros de afiliados repetidos en la Base de Datos Única de Afiliados -BDUA-.Correo Claudia Ortiz 27/01/2020.</t>
  </si>
  <si>
    <t>Atención a la población pobre no asegurada (PPNA), vinculados y no POSs</t>
  </si>
  <si>
    <t>Garantizar 100 Porcentaje La Atención De La Población Pobre No Asegurada (Vinculados) Que Demande Los Servicios De Salud Y La Prestación De Los Servicios De Salud No Pos-S.</t>
  </si>
  <si>
    <t>VIGENCIA (a 31/12/2019): DICIEMBRE  / 2019  Al cierre del periodo, se realizaron  1.788.273 atenciones a la Población Pobre No Asegurada ¿ Vinculada y atenciones No POSS, según lo informado por los RIPS entregados por Dirección de Planeación Sectorial (corte noviembre/2019)  -  Información de Electivas  - Información Cuentas Médicas, de la Dirección de Aseguramiento  (corte noviembre/2019)  Distribución de la Información  por tipo de atención:   -  Procedimientos:      784.737        -  Medicamentos:        726.402                  -  Consultas:                  135.912                   -  Urgencias:                    109.467                    -  Hospitalizaciones:         31.755  Distribución de atenciones por Población: -   Población Vinculada:    1.587.686 - Atenciones  No Poss:         160.453   Población desplazada:         40.134   El gran numero de atenciones se evidencia por procedimientos, seguida de medicamentos, y consultas.</t>
  </si>
  <si>
    <t>Atención integral en salud</t>
  </si>
  <si>
    <t>Garantizar 1933177 Habitantes De Bogotá D.C, La Atención Y Mejorar El Acceso A Los Servicios Con El Nuevo Modelo De Atención Integral.</t>
  </si>
  <si>
    <t>Reducir 15 Tasa De Mortalidad Para 2020, Asociada A Condiciones Crónicas Por 100.000 Menores De 70 Años.</t>
  </si>
  <si>
    <t>VIGENCIA (a 31/12/2019): A Diciembre de 2019, se reportaron 1475 muertes atribuibles a las enfermedades crónicas no transmisibles. Dato preliminar. Fuente SDS/EEVV. Resultado año 2018: Con corte a diciembre del 2018 se reportaron 1306 muertes atribuibles a las enfermedades crónicas no transmisibles priorizadas, Tasa 14,9 por cada 100.000 habitantes (Dato preliminar). Fuente: Bases DANE RUAF-ND-Sistema de Estadísticas Vitales-ADE preliminares (14-01-2019)..Correo Claudia Ortiz 27/01/2020.</t>
  </si>
  <si>
    <t>Aumentar 30 Porcentaje  La Cobertura En Detección Temprana De Alteraciones Relacionadas Con Condiciones Crónicas, (Cardiovascular, Diabetes, Epoc, Cáncer).</t>
  </si>
  <si>
    <t>VIGENCIA (a 31/12/2019): Dado que la meta 3 "Aumentar al 30% la cobertura en detección temprana de alteraciones relacionadas con condiciones crónicas, (Cardiovascular, Diabetes, EPOC, Cáncer)", se mide según resultados del reporte 4505 (Bodega SISPRO) emitido por el Ministerio de Salud y Protección Social, el cual fue reportado por última vez con corte a Diciembre de 2018 con un porcentaje de 31.45 %, no se cuenta con información correspondiente al año 2019.</t>
  </si>
  <si>
    <t>Aumentar A 78 Porcentaje  Las Personas Que Tienen Prácticas Adecuadas De Cuidado Y Autocuidado En Salud Oral (Linea De Base 63% Vigencia 2014 - En Total Se Incrementa Un 15%)</t>
  </si>
  <si>
    <t>VIGENCIA (a 31/12/2019): En cuanto a la magnitud se sigue contando con el informe preliminar hasta noviembre en el cual han participado 373.269 personas del distrito en el monitoreo de mejores prácticas en salud oral, de las cuales 289,888 personas han cumplido las tres sesiones (clasificación, monitoreo 1 y monitoreo 2) y 234.320 individuos han mejorado las prácticas en salud oral correspondiente al 80,83% (fuente GESI preliminar)..Correo Claudia Ortiz 27/01/2020.</t>
  </si>
  <si>
    <t>Reducir 20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t>
  </si>
  <si>
    <t>VIGENCIA (a 31/12/2019): Tasa 7,84 x 1000 habitantes en el periodo enero-junio 2019, con un aumento de +16,6% de los individuos únicos atendidos, dato preliminar. Reducción: 0..Correo Claudia Ortiz 27/01/2020.</t>
  </si>
  <si>
    <t>Garantizar 13158 Personas La Atención Integral En Salud Como Medida De Reparación A  Personas Víctimas Del Conflicto A 2020</t>
  </si>
  <si>
    <t>VIGENCIA (a 31/12/2019): A la fecha de corte diciembre del año 2019, desde la medida de rehabilitación psicosocial han sido atendidas un total de 4223 personas víctimas del conflicto armado, abordadas así:   Modalidad individual: 1273 personas víctimas del conflicto armado (961 mujeres, 312 hombres y 0 transgénero).  Modalidad familiar: 731 familias compuestas por 2081 personas víctimas del conflicto armado (1269 mujeres y 812 hombres).    Modalidad Comunitaria: 32 organizaciones y/o procesos de población víctima del conflicto armado compuestas por 630 personas 386 mujeres y 244 hombres.   Modalidad Individual - Grupal: 9 grupos de población víctima del conflicto armado compuestos por 239 personas 156 mujeres y 83 hombres, en las diferentes localidades del Distrito Capital. A la fecha de corte se han realizado 5162 actividades por profesionales de enfermería desde el componente de acciones de promoción y prevención en salud para víctimas del conflicto armado, correspondientes a 2204 personas (1564 mujeres y 640 hombres)</t>
  </si>
  <si>
    <t>Aumentar 84 Porcentaje La Respuesta Efectiva De Los Niños, Niñas Y Adolescentes Identificados En Alto Riesgo Desde La Línea 106 A 2020</t>
  </si>
  <si>
    <t>VIGENCIA (a 31/12/2019): El acumulado a diciembre de 2019 de situaciones de alto riesgo en Niños, Niñas y Adolescentes - NNA con activación de ruta es de 930, por los cuales se activaron rutas de atención a  SISVECOS, SIVIM,  ICBF, Fiscalía,  Número Único de Seguridad y Emergencias 123, SIRC, Dirección Local de Educación, de ellas  recibieron respuestas efectivas 744, equivalentes a  80%  acumulado. Respecto al acumulado de Bogotá Mejor para Todos desde el mes de agosto de 2016 a la fecha, en la Línea 106 se han detectado situaciones identificadas como de alto riesgo en NNA con activación de ruta de 2278 casos, de los cuales han recibido respuesta efectiva  a 1964, equivalente al  86.21% acumulado.</t>
  </si>
  <si>
    <t>Mejorar 60 Porcentaje  Las Pautas De Crianza Y Protección Hacia La Infancia Y Adolescencia Captada En Los Espacios Educativos Y De Vivienda A 2020</t>
  </si>
  <si>
    <t>VIGENCIA (a 31/12/2019): La información reportada es preliminar y con corte al mes de  noviembre de 2019 (fuente: reporte de las subredes al proyecto de inversión ¿ espacio vivienda) dado que a la fecha aún no se cuenta con la información actualizada por parte de las subredes prestadoras de servicios de salud.</t>
  </si>
  <si>
    <t>Reducir 26 Porcentaje El Exceso De Peso En La Población De 5 A 17 Años En El Distrito A 2020.</t>
  </si>
  <si>
    <t>VIGENCIA (a 31/12/2019): Fuente: SISVAN ESCOLAR 2019. La magnitud representa la proporción de escolares y adolescentes que presentan sobrepeso u obesidad, durante el segundo tamizaje de colegios públicos y privados intervenidos en el 2019.</t>
  </si>
  <si>
    <t>Erradicar 0 Tasa  La Mortalidad Por Desnutrición Como Causa Básica En Menores De Cinco Años A 2019.</t>
  </si>
  <si>
    <t>VIGENCIA (a 31/12/2019): 0 casos de muerte por DNT como causa básica.  Dato preliminar.  Fuente: SISVAN corte Diciembre de 2019</t>
  </si>
  <si>
    <t>Incrementar 4 Meses La Lactancia Materna Exclusiva, En Los Menores De Seis Meses A 2020.</t>
  </si>
  <si>
    <t>VIGENCIA (a 31/12/2019): Mediana de Lactancia Materna 2,9 meses.  Dato preliminar.  Fuente: SISVAN a Diciembre de 2019.</t>
  </si>
  <si>
    <t>Reducir 50 Porcentaje El Diferencial Que Ocurre En Las Localidades En Donde Se Concentra El 70% De Los Casos De La Mortalidad Materna A 2020.</t>
  </si>
  <si>
    <t>VIGENCIA (a 31/12/2019): Durante el periodo de Enero-Diciembre de 2019,  se han presentado 15 casos de mortalidad materna, correspondiente a una razón de mortalidad materna de 17,7 por 100000 NV.  Fuente: Base de datos SDS y aplicativo Web RUAF_ND Dato preliminar (corte 08-01-2020) ajustado 15-01-2020   Para el periodo enero-junio 2019 datos preliminares se registraron 11 muertes maternas menos que en 2014, equivalente a una variación de -78,6% de los casos y una variación absoluta de -35,3 muertes maternas por 100.000 nacidos vivos, con respecto a 2014.  Dado que la meta para el cuatrienio del Plan de Desarrollo es reducir el diferencial en un 50%, para 2019 se programó una reducción diferencial de acumulativa del 50% y para 2018 se programó una reducción diferencial acumulativa del 35%, por 6 lo que se estima hipotéticamente para el periodo enero-junio 2019, una meta de reducción diferencial acumulativa del 42,5% obtenida de [35+((50-35)/2)],  alcanzando en el periodo enero-junio 2019, En las localidades del pareto, donde se concentra el 70% de los casos de mortalidad materna: Engativá, Suba, Ciudad Bolívar, Bosa y Kennedy, una disminución diferencial real de -78,6%, es decir, se alcanzó la meta y se superó.</t>
  </si>
  <si>
    <t>Reducir 33 Porcentaje El Diferencial Entre Localidades De La Tasa De Mortalidad Perinatal. (Tercera Parte)</t>
  </si>
  <si>
    <t>VIGENCIA (a 31/12/2019): Dado que la meta para el cuatrienio del Plan de Desarrollo es reducir el diferencial en un 33,3%, para 2019 se programó un diferencial acumulado del 33%, alcanzando en el periodo enero-junio 2019 un aumento diferencial de +2,64%, obtenida al comparar [(+0,4% / -0,05%) * (-33%)], es decir, no se alcanzó la meta, en el corte enero a junio de 2019 acorde a los cálculos realizados con las bases preliminares del RUAF_ND. Fuente 2019: Base de datos SDS y aplicativo Web RUAF_ND, datos PRELIMINARES (corte 08-01-2020) ajustado 15-01-2020 Fuente 2018: Base de datos SDS y aplicativo Web RUAF_ND, datos PRELIMINARES. - ajustado 01-2019. Es importante resaltar que los datos de casos de mortalidad son preliminares y pueden cambiar mes a mes, como resultado de la depuración y ajuste de casos por parte de los generadores del dato.Correo Claudia Ortiz 27/01/2020.</t>
  </si>
  <si>
    <t>Disminuir 46.3 Tasa  Específica De Fecundidad En Mujeres Menores De 19 Años En 6%.</t>
  </si>
  <si>
    <t>VIGENCIA (a 31/12/2019): Durante el periodo Enero a Diciembre de 2019, se presentaron 9.751 nacimientos en mujeres de 15 - 19 años.   Dato preliminar a 2018: Línea Base: 52,3 por cada 1000 mujeres de 15 a 19 años/2014. Año 2018 se presentaron 10.675 nacimientos, con una tasa específica en mujeres de 15 a 19 de 34,62 por cada 1000 mujeres de ese grupo de edad, lo que corresponde a una disminución del 33,8% en comparación con el año 2014 para este grupo de edad: (Fuente: Aplicativo RUAF- Sistema de estadísticas vitales SDS. Datos preliminares)</t>
  </si>
  <si>
    <t>Reducir 1 Caso A 2020 La Transmisión Materna Infantil De Vih  A Menos De 2 Casos Por Año.</t>
  </si>
  <si>
    <t>VIGENCIA (a 31/12/2019): 1 caso de TMI de VIH Dato preliminar Fuente Sivigila.</t>
  </si>
  <si>
    <t>Reducir .5 Incidencia De Sífilis Congénita Por Mil Nacidos Vivos O Menos A 2020</t>
  </si>
  <si>
    <t>VIGENCIA (a 31/12/2019): MAGNITUD 2018 Para el año 2018 la ciudad muestra que el indicador de sífilis congénita tiene un avance en la disminución de casos, pasando de 142 casos en el año 2017 a 131 casos para el año 2018, lo que muestra una disminución de 11 casos para el distrito. La incidencia es de 1,5 x 1000NV para este año.Correo Claudia Ortiz 27/01/2020.</t>
  </si>
  <si>
    <t>Reducir 50 Porcentaje El Diferencial Que Ocurre En Las Localidades En Donde Se Concentra El 60% De Los Casos De La Mortalidad Infantil, Frente Al Promedio Distrital A 2020.</t>
  </si>
  <si>
    <t>VIGENCIA (a 31/12/2019): Fuente 2019: Base de datos SDS y aplicativo Web RUAF_ND, datos PRELIMINARES (corte 08-01-2020) ajustado 15-01-2020. Fuente 2018: Base de datos SDS y aplicativo Web RUAF_ND, datos PRELIMINARES.- ajustado enero del 2019.  Es importante resaltar que los datos de casos de mortalidad son preliminares y pueden cambiar mes a mes, como resultado de la depuración y ajuste de casos por parte de los generadores del dato.   En las localidades del Pareto (Suba, Kennedy, Ciudad Bolívar, Bosa, Engativá y San Cristóbal), en el período enero-junio 2019 datos preliminares se registraron 247 muertes infantiles y 26.868 nacimientos, estimándose una tasa de mortalidad de 9.2 muertes infantiles por 1.000 nacidos vivos, y en el período enero-junio 2014 se registraron 359 muertes infantiles y 33.264 nacimientos, estimándose una tasa de mortalidad de 10,8 muertes infantiles por 1.000 nacidos vivos, equivalente a una variación absoluta de los casos de ¿112 muertes infantiles menos que en el periodo enero-junio 2014, es decir una variación relativa de los casos de -31,2% (obtenida al operar [(247- 359)/(359)]*100), y dado que la meta para el cuatrienio del Plan de Desarrollo es reducir el diferencial en un 50%, para 2019 se programó una reducción diferencial acumulada del 50%, por lo que se estima hipotéticamente para el periodo enero-junio 2019, una meta de reducción diferencial acumulativa del 42,5% obtenida de [35+((50-35)/2)], alcanzando en el periodo enero-junio 2019. En las localidades del pareto (Engativá, Suba, Ciudad Bolívar, Bosa, Kennedy, San Cristóbal) en el periodo enero a junio de 2019 se logró una disminución diferencial real de 31,2%.</t>
  </si>
  <si>
    <t>Reducir 8.16 Tasa De Mortalidad Infantil Por 1.000 Nacidos Vivos A 2020.</t>
  </si>
  <si>
    <t>VIGENCIA (a 31/12/2019): A diciembre de 2019: 773 casos, Tasa: 9,1 casos por 1000 NV. Fuente 2019: Base de datos SDS y aplicativo Web RUAF_ND Dato preliminar (corte 08-01-2020) ajustado 15-01-2020..Correo Claudia Ortiz 27/01/2020.</t>
  </si>
  <si>
    <t>Reducir 9.52 Tasa De Mortalidad En Menores De 5 Años Por 1.000 Nacidos Vivos A 2020</t>
  </si>
  <si>
    <t>VIGENCIA (a 31/12/2019): A diciembre de 2019: 921 casos en menores de cinco años. Tasa de 10,9 por 1000 NV. Fuente 2019: Base de datos SDS y aplicativo web RUAF_ND Dato preliminar (corte 08-01-2020) ajustado 15-01-2020..Correo Claudia Ortiz 27/01/2020.</t>
  </si>
  <si>
    <t>Contar 80 Porcentaje De Las Personas Viviendo Con Vih En El Distrito Capital, Con Tamizaje, Conocen Su Diagnóstico Y Alcanzan Una Carga Viral Indetectable.</t>
  </si>
  <si>
    <t>VIGENCIA (a 31/12/2019): Medición Año 2018: Estimado 23.665 Personas viviendo con VIH, de las cuales 19.743 (83%) conocen su diagnóstico. Fuente: Estimación ESPECTRUM: Población 2016, Cuenta de Alto Costo Colombia 2017.</t>
  </si>
  <si>
    <t>Mantener 2 Casos O Menos La Trasmisión Materno Infantil De La Hepatitis B A 2020</t>
  </si>
  <si>
    <t>VIGENCIA (a 31/12/2019): A diciembre 0 casos de TMI de hepatitis B. Dato preliminar Fuente Sivigila.</t>
  </si>
  <si>
    <t>Disminuir 2.4 Casos Por 1.000 Días De Uso De Dispositivo, Las Infecciones Asociadas Al Mismo A 2020.</t>
  </si>
  <si>
    <t>VIGENCIA (a 31/12/2019): Tasa 1.67 X 1000 días dispositivo.  Dato preliminar Fuente: SIVIGILA</t>
  </si>
  <si>
    <t>Lograr 95 Porcentaje Y Mantener Coberturas De Vacunación Iguales O Mayores En Todos Los Biológicos Del Pai.</t>
  </si>
  <si>
    <t>VIGENCIA (a 31/12/2019): El acumulado a Diciembre de 2019 para el cumplimiento de coberturas de vacunación es del 89,3 %, evidenciado en los biológicos en la población menor de un año de edad.  Menor de un año de edad:  POLIO: dosis aplicadas: 88.363 - 89,3 % cumplimiento  PENTAVALENTE: dosis aplicadas: 88.364 - 89,3 % cumplimiento  BCG: dosis aplicadas: 99.950 - 101,0 % cumplimiento  HEPATITIS B: dosis aplicadas: 88.185 - 89,2 % cumplimiento  Hbi: dosis aplicadas: 88.317 - 89,3 % cumplimiento  ROTAVIRUS: dosis aplicadas: 84.717 - 85,6 % cumplimiento  De un año de edad:  TRIPLE VIRAL: dosis aplicadas: 91.795 - 92,6 % cumplimiento  FIEBRE AMARILLA: dosis aplicadas: 80.888 - 81,6 % cumplimiento  NEUMOCOCO: dosis aplicadas: 87.700 - 88.7 % cumplimiento  HEPATITIS A: dosis aplicadas: 93.283- 94,3 % cumplimiento  VARICELA: dosis aplicadas: 93.059 - 94,1 % cumplimiento.  Otras Poblaciones: dpta en gestantes: dosis aplicadas: 78.538.  Td en mujeres en edad fértil: dosis aplicadas: 131.113  VPH (niñas 9 a 17 años): dosis aplicadas: 72.792  Neumococo 23 (adulto mayor de 60 años): dosis aplicadas: 41.830.  Fuente: SIS-151 RESUMEN MENSUAL DE VACUNACION- Corte: 31 de Diciembre de 2019. Dato Preliminar</t>
  </si>
  <si>
    <t>Reducir 20 Porcentaje El Diferencial Que Ocurre En Las Localidades Dónde Se Concentra El 70% De La Morbilidad Por Trasmisibles.</t>
  </si>
  <si>
    <t>VIGENCIA (a 31/12/2019): En las localidades del pareto (Suba, Kennedy, Engativá, Usaquén, Ciudad Bolívar, Bosa, Rafael Uribe Uribe y San Cristóbal), en el periodo enero ¿ junio 2014 (definitivas), se notificaron un total de 416 nuevos casos eventos transmisibles: tuberculosis 355 nuevos casos (85,3%), Tos ferina 28 nuevos casos (6,7%), Meningitis 24 nuevos casos (5,8%) y Lepra 9 nuevos casos (2,2%). Por lo anterior, en las localidades del Pareto, en el periodo enero-junio 2019 se notificaron 40 nuevos casos más de eventos transmisibles, equivalente a una variación de +8,8% de los casos. Dado que la meta para el cuatrienio del Plan de Desarrollo es reducir el diferencial en un 20%, para 2019 se programó una reducción diferencial acumulada del 20%, correspondiendo al periodo enero-junio 2019 una reducción diferencial acumulada de 17,5%. En las localidades del pareto: Suba, Kennedy, Engativá, Usaquén, Ciudad Bolívar, Bosa, Rafael Uribe Uribe y San Cristóbal, se registró un aumento de +11,11%, por lo cual no se logró la reducción programada. (Datos preliminares dado que las bases tienen ajustes por lo que puede existir descarte de casos o aumento de notificación) Hansen: Fuente: Informe de gestión mensual de actividades. Datos con cohorte al 31 de Diciembre de 2019* preliminar.</t>
  </si>
  <si>
    <t>Reducir 6.63 Tasa De Mortalidad Por Neumonía X 100.000 Menores De 5 Años En El Distrito Capital A 2020.</t>
  </si>
  <si>
    <t>VIGENCIA (a 31/12/2019): Entre los meses de enero y Diciembre del 2019 se registran los siguientes datos preliminares: 32 casos de mortalidad por neumonía, evidenciando una disminución de un 23,8% en el número total de casos en comparación con el mismo periodo el año anterior (año 2018 con un total de casos 42). En relación a las tasas, se evidencia de la misma manera una disminución con una tasa total de 5,2 x 100 mil menores de 5 años para el año 2019 en comparación con el año 2018 donde se reporta una tasa final de 6,9.</t>
  </si>
  <si>
    <t>Reducir 50 Porcentaje  El Diferencial De Las Localidades En Donde Se Concentra El 57,5% De Los Casos De La Mortalidad Por Neumonía En Menores De Cinco Años A 2020.</t>
  </si>
  <si>
    <t>VIGENCIA (a 31/12/2019): En el periodo enero-junio 2019 datos preliminares se presentaron en las localidades del pareto 18 muertes por neumonía en menores de cinco años, y una proyección de población menor de cinco años para el periodo enero-diciembre 2019 de 335.309 personas, estimándose para este periodo enero-junio 2019 (parcialmente, ¿ceteris paribus¿), una tasa de 5,37 muertes por neumonía en menores de cinco años por 100.000 menores de cinco años. Por lo anterior, se registraron 5 muertes más por neumonía en menores de cinco años que en el periodo enero-junio 2014 (línea de base), equivalente a una variación de +38,5% de los casos. Dado que la meta para el cuatrienio del Plan de Desarrollo es reducir el diferencial en un 50%, para 2019 se programó una reducción diferencial acumulada del 50%, estimándose para el periodo enero-junio 2019 una meta de reducción diferencial acumulada de 42,5% (obtenida de: meta reducción acumulativa 2018 + meta reducción enero-junio 2019 = [ 35 + ((50 - 35) / 2) ], alcanzando en el periodo enero-junio 2019, una aumento de +106,25%, obtenida al comparar [(18-13)/(11-13)]x(-0,425)=+1,0625=+106,25%, (meta proyectada para el periodo enero-diciembre 2019, tasa de 6,66 muertes por neumonía en menores de cinco años por 100.000 menores de cinco años y una proyección de población menor de cinco años para el periodo enero-diciembre 2019 de 335.309 personas, estimándose para este periodo enero-junio 2019 (parcialmente ¿ceteris paribus¿), por despeje aritmético 11 muertes por neumonía en menores de cinco, es decir, no se alcanzó la meta programada de reducción diferencial. Fuente 2019: Base de datos SDS y aplicativo Web RUAF_ND, datos PRELIMINARES (corte 08-01-2020) ajustado 15-01-2020..Correo Claudia Ortiz 27/01/2020.</t>
  </si>
  <si>
    <t>Lograr .9 Tasa La Reduccion De La Mortalidad Por Tuberculosis En El Distrito Capital A Menos De 1 Caso Por 100.000 Habitantes A 2020.</t>
  </si>
  <si>
    <t>VIGENCIA (a 31/12/2019): A diciembre  68 fallecidos causa básica  Fuente: Base de EEVV con corte a diciembre de 2019. Datos preliminares reportados Programa Distrital de Control de la TB, SIVIGILA y EEVV.   En  2018  la tasa de  mortalidad  fue de 0,71 por 100 mil habitantes con 58 casos,  Dato preliminar</t>
  </si>
  <si>
    <t>Canalizar 70 Porcentaje De Los Niños Y Niñas, Trabajadores Y Trabajadoras Identificados E Intervenidos Por El Sector Salud, Efectivamente A Los Servicios De Salud Y Sociales Para Su Desvinculación Del Trabajo A 2020.</t>
  </si>
  <si>
    <t>VIGENCIA (a 31/12/2019): 5965 NNA</t>
  </si>
  <si>
    <t>Implementar 100 Porcentaje De Los Trabajadores Identificados Por El Sector Salud En Las Unidades De Trabajo Tendrán La Estrategia De Entornos Laborales Saludables A 2020.</t>
  </si>
  <si>
    <t>VIGENCIA (a 31/12/2019): 15.817 UTIS</t>
  </si>
  <si>
    <t>Realizar 1 Estudio De Costo Efectividad De La Vacuna Del Meningococo Para Población En Riesgo E Incorporar Al Pai Distrital De Manera Progresiva En Los Próximos 4 Años De Vacuna Contra Meningococo Para Población En Riesgo.</t>
  </si>
  <si>
    <t>VIGENCIA (a 31/12/2019): Estudio costo efectividad vacuna meningococo en población general y de riesgo, finalizado.</t>
  </si>
  <si>
    <t>Realizar 100 Porcentaje Acciones Encaminadas A Disminuir El Porcentaje De Abortos Ilegales A 2020.</t>
  </si>
  <si>
    <t>VIGENCIA (a 31/12/2019): Se avanza en el 2019 en el desarrollo de las acciones planteadas según lineamiento y desde un enfoque de derechos de salud sexual y reproductiva. Se realizan asistencias técnicas a los Equipos de las subredes del PSPIC de GPAIS,  referentes de espacio educativo, componente PAPSIVI mujer, Centros de escucha Mujer del espacio público  y de vivienda institucional  para hacer seguimiento a las acciones que desarrollan en las Casas de Igualdad de Oportunidades ¿CIO- ,  a los Centros de Escucha de cada subred y a   los referentes de gobernanza de la política pública de mujeres y equidad de géneros, donde se brinda fortalecimiento de temas relacionados con derechos sexuales y reproductivos, IVE, Sexperto, socialización de la línea púrpura, socialización de la sentencia C355 sobre IVE en sus tres causales de ley, métodos de regulación de la fecundidad entre otros, ligados  a prevenir los embarazos no deseados y los abortos inseguros, en el marco del Programa de "Embarazados todos por la Vida".</t>
  </si>
  <si>
    <t>Implementar 100 Porcentaje De Las Localidades Del Distrito Capital Intervenciones De Vigilancia En Salud Pública A 2020.</t>
  </si>
  <si>
    <t>VIGENCIA (a 31/12/2019): El acumulado es: la red Distrital de Vigilancia en Salud Pública estuvo conformada por un total de 2258 instituciones, notificando el siguiente número de casos, según subsistema: Sistema de Violencia Intrafamiliar, Maltrato Infantil y Violencia Sexual - SIVIM 23876, Sistema de Vigilancia de conducta suicida- SISVECOS 11420, Sistema de Vigilancia de lesiones de causa externa SIVELCE 53211, Vigilancia del abuso de sustancias psicoactivas - VESPA 11938, Sistema de Vigilancia epidemiológica en salud oral ¿SISVESO 25013, Sistema de Vigilancia Alimentaria y Nutricional ¿ SISVAN 8710, vigilancia en salud pública de la DISCAPACIDAD 16461, Sistema de Vigilancia de la salud de los trabajadores SIVISTRA 4306, Estadísticas Vitales EEVV  99279 nacidos vivos y 45767 muertes,  Sistema de Vigilancia en salud pública SIVIGILA 121107 y  Vigilancia COMUNITARIA 1488.  Problemáticas Colectivas notificadas(Información preliminar)</t>
  </si>
  <si>
    <t>Responder 100 Porcentaje De Las Unidades Comando Al 100% De Las Urgencias Y Emergencias De Salud Pública Notificadas En El Distrito Capital A 2020.</t>
  </si>
  <si>
    <t>VIGENCIA (a 31/12/2019): A la fecha de corte DICIEMBRE del año 2019 el acumulado se han atendido 1603 Urgencias y emergencias notificados y atendidos a través de los equipos de respuesta inmediata- ERI con una afectación acumulada de 8253 personas.</t>
  </si>
  <si>
    <t>Gestión compartida del riesgo y fortalecimiento de la EPS Capital Salud</t>
  </si>
  <si>
    <t>Contar 100 Porcentaje Con El Diseño Técnico, Operativo, Legal Y Financiero Del Esquema, Poner En Marcha Y Tener Una Operación Completa Y Consolidada Del Nuevo Esquema De Rutas Integrales De Atención, Al Finalizar El Segundo Año De Operación (2017) En Todas Las Subredes Integradas De Servicios De Salud.</t>
  </si>
  <si>
    <t>Diseñar 100 Porcentaje Y Poner En Marcha El Plan De Monitoreo Y Evaluación Del Modelo Que Incluya Como Mínimo La Línea De Base, Los Indicadores De Proceso, Resultado E Impacto De Carácter Técnico Y Financiero</t>
  </si>
  <si>
    <t>Contar 1 Nuevo Modelo De Atencion En Salud Para Bogotá D.C., Con El Diseño, La Operación Completa Y Consolidada, El Monitoreo Y Evaluación.</t>
  </si>
  <si>
    <t>Incrementar 18.5 Tasa  De Donación De Órganos Actual  A 2020</t>
  </si>
  <si>
    <t>VIGENCIA (a 31/12/2019): A diciembre del 2019 se alcanzó una tasa de Donación de Órganos de 15,34  x millón de habitantes</t>
  </si>
  <si>
    <t>Incrementar 58.6 Tasa La Tasa De Trasplantes Actual A 2020</t>
  </si>
  <si>
    <t>VIGENCIA (a 31/12/2019): Indicador de reporte Anual.</t>
  </si>
  <si>
    <t>Garantizar 100 Porcentaje De La Atención Integral De Prestación De Servicios Demandados En Salud Mental En Las Cuatros Subredes Integradas De Servicio De Salud De Acuerdo A La Ley 1616 De 2013, Dentro De Los Servicios Demandados</t>
  </si>
  <si>
    <t>Diseño E Implementacion 1 Programa De Detección Temprana De La Enfermedad De Alzhéimer En Adultos Mayores</t>
  </si>
  <si>
    <t>VIGENCIA (a 31/12/2019): Programa Distrital para la Detección Temprana y Atención de Personas con Trastorno Neurocognitivo Mayor  (enfermedad de Alzheimer y otras demencias de los referentes de programas de clínicas de memoria y demencias) actualizado.</t>
  </si>
  <si>
    <t>Mejorar 10 Porcentaje La Adherencia Terapéutica De Los Pacientes Con Enfermedad Mental Y Neuropsiquiátrica A 2020.</t>
  </si>
  <si>
    <t>VIGENCIA (a 31/12/2019): Durante la vigencia 2019 no se cumplió con el indicador ¿Porcentaje de avance en la adherencia terapéutica de los pacientes con enfermedad mental y neoropsiquiátrica¿ al 10% por los motivos descritos a continuación:   Las IPS participantes objeto del Estudio para mejorar los resultados de adherencia terapéutica debían formulare implementar  planes de mejoramiento durante un tiempo aproximado de  6 meses, con el fin  de consolidar las estrategias que permitieran incrementar el porcentaje de adherencia terapéutica, tiempo que superaría la vigencia 2019 para la aplicación de la segunda medición.   Por lo anterior y teniendo en cuenta la prioridad de desarrollar una segunda medición para dar respuesta a la meta del Plan de Desarrollo Distrital 2016-2020, y con el fin de continuar con la aplicación de la metodología e instrumentos de adherencia terapéutica del estudio,  los cuales ya cuentan con el aval internacional, resulta importante realizar la segunda medición de adherencia terapéutica en los pacientes con enfermedad mental y neuropsiquiátrica en las IPS priorizadas,  que refleje el comportamiento de  la adherencia terapéutica, de acuerdo con los avances desarrollados en los aspectos identificados como intervenibles (planes de Mejoramiento) en las IPS priorizadas objeto del estudio, manteniendo los parámetros adelantados en la primera medición. Por lo anterior fue necesario para esta vigencia adicionar el convenio No. 1331 de 2017 con la OPS para la segunda medición con resultados para el I trimestre del 2020 y así contar con la evaluación de la adherencia terapéutica de los pacientes con enfermedad mental y neuropsiquiátrica  según la meta propuesta.</t>
  </si>
  <si>
    <t>Iniciar 925 Pacientes En Instituciones Adscritas O Vinculadas Procesos De Rehabilitación Integral Con Adicciones A 2020.</t>
  </si>
  <si>
    <t>Alcanzar 100 Porcentaje A 2016 El Equilibrio Operacional Y Financiero De La Eps Capital Salud  Y Mantenerlo Durante El Resto De Periodo</t>
  </si>
  <si>
    <t>Diseñar 100 Porcentaje Un Plan Y Poner En Marcha Las Estrategias Para Lograr En Un Plazo Máximo De 10 Años El Saneamiento De Las Deudas Y La Capitalización De La Eps Capital Salud</t>
  </si>
  <si>
    <t>Disminuir 11 Porcentaje La Insatisfacción Con El Acceso A La Atención En Salud De Los Afiliados A Capital Salud A 2020</t>
  </si>
  <si>
    <t>VIGENCIA (a 31/12/2019): Al mes de noviembre 2019, La EPS terminó el proceso de tabulación de las encuestas de satisfacción correspondientes al primer semestre de 2019. Presentando como resultados parciales los siguientes: Aplicación de  501 encuestas en los PAU y 877 en IPS, incluidas las IPS privadas. Para un total de 1.378  encuestas, con un porcentaje de insatisfacción 6% y un porcentajede satisfacción 94% (Dato de cierre).</t>
  </si>
  <si>
    <t>Garantía de la atención prehospitalaria (APH) y gestión del riesgo en emergencias en Bogotá D. C.</t>
  </si>
  <si>
    <t>Contar 1 Nuevo Modelo Con El Diseño, La Operación Completa Y Consolidada, El Monitoreo Y Evaluación De Atención En Salud Para Bogotá D.C.</t>
  </si>
  <si>
    <t>VIGENCIA (a 31/12/2019): DICIEMBRE DE 2019  ACTIVIDADES 1.7 ¿ 1.8  Apoyo jurídico en diversas actividades jurídicas de la Dirección, en cuanto a Recurso Humano de la Línea 123 y persona jurídica  Actividades generadas desde el aplicativo SIDCRUE en el módulo Traslados SEM, trabajo realizado con la dirección TIC¿s  DOCUMENTOS GENERADOS  1. Formato solicitud de pruebas de aplicativos código SDS-TIC-FT-024 V.3 12/12/2019 2. Formato Concepto técnico de pruebas Código SDS-TIC-FT-005 V.01 16/122019 3. Formato solicitud de pruebas de aplicativos código SDS-TIC-FT-024 V.3 20/12/2019 4. Aplicativo SIDCRUE - SEM Módulo Prestadores 5. Formato Listado de asistencia a reuniones 3 dic 2019 6. Documento PDF denominado Seguimiento P1 ¿ CRUE 7. Formato solicitud de pruebas de aplicativos código SDS-TIC-FT-024 V.3 - Bases de Ambulancias 8. Formato excel Novedades Premier One 9. Formato excel CURSOS FORTALECIMIENTO CARGUE A BASE DICIEMBRE 2019 10. Formato excel CURSOS FORTALECIMIENTO CARGUE A BASE DICIEMBRE 2019.XLSX 11. Aplicativo SIDCRUE - SEM Módulo Cursos 12. Formato excel relacion participantes no cargados en base.xlsx 13. Formato excel BITACORA SOLICITUDES DICIEMBRE 2019</t>
  </si>
  <si>
    <t>Implementar 100 Porcentaje De Los Hospitales-Clínicas Priorizados De La Red Distrital Tendránimplementados Planes Para Dar Respuesta A Las Urgencias Y Emergencias De La Ciudad A 2020.</t>
  </si>
  <si>
    <t>VIGENCIA (a 31/12/2019): DICIEMBRE DE 2019  2.7 Realización de asistencias y acompañamientos técnicos a las Subredes Integradas de Servicios de Salud e IPS privadas en la formulación de los Planes de Gestión del Riesgo de Desastres en el Contexto Hospitalario (GRDCH). A la fecha se cuenta con un total de 30 asistencias y acompañamientos a las Subredes e IPS privadas  ASISTENCIAS TECNICAS:  IPS PÚBLICAS Simulacros de evaluación con las Subredes Integradas de Servicios de Salud.  IPS PRIVADAS  Mesas técnicas Planes Hospitalarios con corte al  mes de Diciembre,  se han realizado 29 asistencias técnicas.    1.  Clínica Santo Tomás 2. SAMU Norte 3. Clínica Colombia 4. Clínica Pediátrica  5. Clínica Reina Sofia 6. Centros Prioritarios Sanitas 7. Instituto Roosvelt 8. Institución Clínicos. Institución Prestadora de Servicios de Salud ¿ IPS 9. Clínica Santa María del Lago antes llamado Partenón ¿ Grupo Sanitas 10. Hospital Universitario Nacional 11. Fundación Hospital San Pedro De Pasto 12. Hospital Universitario Departamental De Nariño 13. Hospital Infantil Los Ángeles 14: Clínica de la Mujer 15. Corporación Hospitalaria Juan Ciudad 16. Fundación  Cardio infantil</t>
  </si>
  <si>
    <t>Implememtar 26 Porcentaje El Sistema De Emergencias Médicas - Sem.</t>
  </si>
  <si>
    <t>VIGENCIA (a 31/12/2019): Con corte al mes de Diciembre de 2019, se obtienen los siguientes resultados:  3.3 - 3.7 SIDCRUE: Sistema de Información de la Dirección de Urgencias y Emergencias en Salud  Resultados del Programa de Atención Prehospitalaria de las Unidades Funcionales Sur y Norte - Enero  a diciembre de 2019. Gestión del 100% de incidentes recibidos a través de la línea 123  Actividades Centro Regulador de Urgencias: Al mes de Diciembre (datos preliminares)  - Incidentes que ingresaron: 500.052 - Incidentes gestionados mediante asesoría telefónica: 336.173 - Despachos: 182.885 - Traslados: 77.051</t>
  </si>
  <si>
    <t>Organización y operación de servicios de salud en redes integradas</t>
  </si>
  <si>
    <t>Desarrollar 4 Subredes Integradas De Servicios De Salud.</t>
  </si>
  <si>
    <t>Reducir 5 Días La Oportunidad De La Atención Ambulatoria En Consultas Médicas De Especialidades Básicas A 2020.</t>
  </si>
  <si>
    <t>Disminuir 94.9 Porcentaje Los Porcentajes  Promedio De Ocupación De Los Servicios De Urgencias En Las Instituciones Adscritas.</t>
  </si>
  <si>
    <t>VIGENCIA (a 31/12/2019): Informe del mes de Enero a Diciembre de 2019 del indicador el cual se genera a partir del reporte a través del aplicativo SIRC, corte 31 de diciembre de 2019: Enero 97,2% Febrero 94,5% Marzo 97,6% Abril: 103,9% Mayo: 105,4% Junio: 103,4% Julio: 96,9% Agosto: 96,1% Septiembre: 97,1% Octubre 97.6% Noviembre 95.7% Diciembre: 92,7%</t>
  </si>
  <si>
    <t>Diseñar 100 Porcentaje Y Poner  En    Operación  Completa  Y Consolidada  La Estructura  Técnica  Y Operativa De Habilitación Y Acreditación De Calidad Al Finalizar El 2017</t>
  </si>
  <si>
    <t>Diseñar 100 Porcentaje Y Poner En Marcha El Plan De Monitoreo Y Evaluación Del Modelo Que Incluya Como Mínimo La Línea De Base, Los Indicadores De Proceso, Resultado E Impacto De Carácter Técnico Y Financiero A 2019. (Habilitación Y Acreditación)</t>
  </si>
  <si>
    <t>Diseñar 100 Porcentaje Y Poner En Marcha En El 100% De Redes El Nuevo Esquema De Remuneración E Incentivos En Los Seis (6) Meses Finales De 2016 Y Tener Una Operación Completa Y Consolidada Del Esquema De Remuneración E Incentivos Al Finalizar El Segundo Año De Operación (2017)</t>
  </si>
  <si>
    <t>Diseñar 100 Porcentaje Y Poner En Marcha El Plan De Monitoreo Y Evaluación Del Modelo Que Incluya Como Mínimo La Línea De Base, Los Indicadores De Proceso, Resultado E Impacto De Carácter Técnico Y Financiero. (Modelo Tarifario)</t>
  </si>
  <si>
    <t>Conformar 1 Entidad Durante El Primer Año De Este Plan Y Cumplir Todos Los Trámites Legales, Administrativos, Financieros Y Técnicos Que Sean Requeridos</t>
  </si>
  <si>
    <t>Poner 100 Porcentaje En Marcha Un Plan De Transición Que Un Plazo Máximo De Dos (2) Años Después De Constituida Le Permita A Esta Empresa Asumir De Manera Gradual Y Ordenada El Manejo De La Labores Que Le Sean Delegadas.</t>
  </si>
  <si>
    <t>Tener 100 Porcentaje Una Operación Completa Y Consolidada La Operación De La Empresa Asesora De Gestión Administrativa Y Técnica Al Finalizar El Tercer Año De Operación (2019).</t>
  </si>
  <si>
    <t>Diseñar 100 Porcentaje Y Poner En Marcha El Plan De Monitoreo Y Evaluación Del Modelo Que Incluya Como Mínimo La Línea De Base, Los Indicadores De Proceso, Resultado E Impacto De Carácter Técnico Y Financiero A 2019. (Eagat)</t>
  </si>
  <si>
    <t>Investigación científica e innovación al servicio de la salud</t>
  </si>
  <si>
    <t>Crear 1 Instituto  Distrital De Ciencia, Biotecnología E Innovación En Salud.</t>
  </si>
  <si>
    <t>Implementar 2.86 Lineas De Producción Tecnológicaa Para 2020.</t>
  </si>
  <si>
    <t>VIGENCIA (a 31/12/2019): La meta se cumplió en mayo 2019 y durante la vigencia se mantienen las líneas de producción tecnológica.</t>
  </si>
  <si>
    <t>Crear 1 Laboratorio Distrital Y Regional De Salud Pública.</t>
  </si>
  <si>
    <t>Consolidar 1 Centro Distrital De Educación E Investigación En Salud.</t>
  </si>
  <si>
    <t>VIGENCIA (a 31/12/2019): La meta para la vigencia 2019 de la consolidación del Centro Distrital de Educación e Investigación en Salud se cumplió en el mes de junio y durante el año se mantiene con las actividades programadas.</t>
  </si>
  <si>
    <t>Propuesta Para Crear 1 Instituto Distrital Para La Gestión De Las Urgencias Y Emergencias Y De La Atención Pre-Hospitalaria Y Domiciliaria En Bogotá.</t>
  </si>
  <si>
    <t>Contar 4 Grupos De Investigación Propio O En Asociación Con Otras Entidades En: A. Medicina Transfusional Y Biotecnología, B. Atención Prehospitalaria Y Domiciliaria Y C. Salud Pública, Categorizado Por Colciencias Al Menos En Categoría C.</t>
  </si>
  <si>
    <t>VIGENCIA (a 31/12/2019): Los cuatro grupos de investigación que han sido evidenciados en los resultados se mantienen durante la vigencia 2019, ellos son: ¿ Grupo de investigación de la Secretaría Distrital de Salud, categorizado en C. ¿ Grupo de investigación Laboratorio de Salud Pública de la Secretaría Distrital de Salud, categorizado en A. ¿ Grupo de investigación en medicina transfusional, tisular y celular (GIMTTYC), categorizado en A. ¿ Grupo de investigación Comité Distrital de Laboratorios de la Secretaría Distrital de Salud, categorizado en C.</t>
  </si>
  <si>
    <t>Garantizar 160684 Desarrollo De Actividades De Vigilancia De La  Salud Pública En El Laboratorio, Que Permitan La Generación De Información Con Calidad, Establecidas En La Normatividad.</t>
  </si>
  <si>
    <t>Actualización y modernización de la infraestructura, física, tecnológica y de comunicaciones en salud</t>
  </si>
  <si>
    <t>Construir 40 Centros De Atención Prioritaria En Salud (Caps) A 2020</t>
  </si>
  <si>
    <t>VIGENCIA (a 31/12/2019): El avance en la ejecución física de la meta se puede observar en el avance del indicador de gestión previa a la ejecución de obra.</t>
  </si>
  <si>
    <t>Construir 2 Instalaciones Hospitalarias Incluido Usme</t>
  </si>
  <si>
    <t>Reponer 4 Instalaciones Hospitalarias</t>
  </si>
  <si>
    <t>Construir 4 Centrales De Urgencias (Ceus) Cercanas Al Ciudadano Al 2019</t>
  </si>
  <si>
    <t>Haber Revisado Y Ajustado 1 Plan Maestro De Obras Al Finalizar 2016 Y  De Equipamientos En Salud.</t>
  </si>
  <si>
    <t>VIGENCIA (a 31/12/2019): DICIEMBRE La meta, Haber revisado y ajustado el Plan Maestro de obras al finalizar 2016 y de Equipamientos en Salud,  a la luz de la Formulación del POT de Bogotá el que a la fecha se encuentra suspendido por prte del Consejo Distrital en Cabildo Abierto. Se adelanto la actividad  construcción del diagnóstico y propuesta de reformulación del PMES, -Se desarrollan temas entre otros normogramas, indicadores,glosario, peoyectos detonantes, ruralida, prestadores de servicio pública y privada que conforman los aportes para el documento de formulación del nuevo PMES, donde se enmarca en el documento de diagnóstico y el documento de RED aprobado por el Ministerio de Salud en el marco del nuevo modelo de salud. Este instrumento de planeamiento se armonizo con la formulación del nuevo POT insumo para los Planes Maestros de Equipamientos Sociales.</t>
  </si>
  <si>
    <t>Avanzar Culminar Y Poner 100 Porcentaje En Operación Las Obras De Infraestructura Y Dotación Que Se Encuentran En Proceso,  Ejecución O Inconclusas.</t>
  </si>
  <si>
    <t>VIGENCIA (a 31/12/2019): DICIEMBRE -Adecuación del Servicio de Urgencias de la Unidad de Servicios Tunal Conv 1211 de 2017. Se requiere que la Subred Sur, comunique a la Supervisión del Convenio, los avances respecto a la gestión del consultor. Subred Sur: Ajustar tiempos del PRM en el Plan de Trabajo del convenio.  -Unidad de Prestación de Servicios de Salud Tintal (convenio 1736-2011). La Subred debe realizar los trámites pertinentes para la recepción a satisfacción del instrumental quirúrgico y el microscopio para neuro-otorrino.  -Adquisición y reposición de dotación de servicios de no control especial para el cumplimiento de condiciones de habilitación y fortalecimiento a los servicios de salud de la Subredes, Norte, Sur, Sur Occidente, Centro Oriente y Norte. Las Subredes como responsables de la ejecución del convenio deberán definir el mecanismo para adquirir los ítems desiertos en cumplimento de las obligaciones establecidas en el convenio.  -Dotación Subred Norte USS SIMON BOLIVAR Conv 698463. Las Subred como responsable de la ejecución del convenio deberá definir el mecanismo para adquirir los ítems desiertos en cumplimento de las obligaciones establecidas en el convenio.  -Dotación Subred Sur USS TUNAL Conv 706361. La Subred como responsable de la ejecución del convenio deberá definir el mecanismo para adquirir los ítems desiertos en cumplimento de las obligaciones establecidas en el convenio.</t>
  </si>
  <si>
    <t>Estructurar 100 Porcentaje Desde El Punto De Vista Te¿Cnico, Juri¿Dico Y Financiero Al Menos Cinco Proyectos De Infraestructura Para La Prestacio¿N De Servicios De Salud Que Se Desarrollen Bajo El Esquema De Asociacio¿N Pu¿Blico Privada.</t>
  </si>
  <si>
    <t>VIGENCIA (a 31/12/2019): DICIEMBRE  -Hospital de Bosa y Santa Clara etapa de pre-inversión cerrada. Bosa: Proyecto estructurado.  Proyecto licitado. Interventoría en observación de interesados.  -Santa Clara: Proyecto estructurado. Proyecto en licitación (publicados en SECOP). Proyecto de pliego de condiciones de la interventoría para la construcción del hospital Santa Clara para observación de interesados.  -Usme: Proyecto estructurado. Proyecto en licitación (publicados en SECOP). Cierre de la convocatoria pública 12-2019 para construir el Hospital de Usme. Proyecto de pliego de condiciones de la interventoría para la construcción del hospital Usme para observación de interesados.</t>
  </si>
  <si>
    <t>Contratar 100 Porcentaje Al Menos Tres Proyectos De Infraestructura Para La Prestacio¿N De Servicios De Salud Desarrollados Bajo El Esquema De Asociacio¿N Pu¿Blico Privada</t>
  </si>
  <si>
    <t>VIGENCIA (a 30/06/2019): JUNIO Garantizado el ejercicio de control ciudadano, así como las labores de control que deben adelantar instancias como la procuraduría o la personería.</t>
  </si>
  <si>
    <t>Crear 12 Porcentaje Una Plataforma Tecnológica Virtual</t>
  </si>
  <si>
    <t>Lograr 16 Porcentaje  Para La Red Pública Distrital Adscrita A La Secretaria Distrital De Salud, El 100% De Interoperabilidad En Historia Clínica Y Citas Médicas A 2020</t>
  </si>
  <si>
    <t>Diseñar Y Poner 3 Porcentaje En Marcha El Plan De Monitoreo Y Evaluación Del Modelo Que Incluya Como Mínimo La Línea De Base, Los Indicadores De Proceso, Resultado E Impacto De Carácter Técnico Y Financiero A 2019</t>
  </si>
  <si>
    <t>Contar 100 Porcentaje Con El Diseño Técnico, Operativo Y Legal De La Plataforma En Los Seis (6) Primeros Meses Del Plan</t>
  </si>
  <si>
    <t>Tecnologías de la Información y Comunicaciones en Salud</t>
  </si>
  <si>
    <t>Crear 95 Porcentaje Una Plataforma Tecnologica Virtual</t>
  </si>
  <si>
    <t>Lograr 90 Porcentaje De Interoperabilidad En Historia Clinica Y Citas Medicas A 2020 Para La Red Publica Adscrita A La Secretaria Distrial De Salud</t>
  </si>
  <si>
    <t>VIGENCIA (a 31/12/2019): DICIEMBRE: BOGOTÁ SALUD DIGITAL: La plataforma Bogotá Salud Digital se encuentra en producción, durante el mes de diciembre se realizó seguimiento al flujo de operación de la plataforma en las cuatro subredes, capital salud y Audifarma, así como también se ha prestado soporte y actualización a la misma por parte de la SDS.</t>
  </si>
  <si>
    <t>Diseñar Y Poner 100 Porcentaje El Plan De Monitoreo Y Evaluacion Del Modelo Que Incluya Como Minimo La Linea De Base, Los Indicadores De Proceso, Resultado E Impacto De Caracter Tecnico Y Financiero A 2019.</t>
  </si>
  <si>
    <t>VIGENCIA (a 31/12/2019): SALUDATA: DICIEMBRE: Con base en la definición, especificaciones y condiciones técnicas las funcionalidades del portal Saludata del Observatorio de Salud de Bogotá, la plataforma RISS Financiera en relación con los indicadores de proceso, resultado e impacto de carácter técnico y financiero para el Monitoreo y Evaluación del Modelo de Atención en Salud en el mes de noviembre se realizan los siguientes avances: ¿ Demografía y salud Para los indicadores Tasa de fecundidad por edad en Bogotá D.C. y Tasa de mortalidad en menores de 5 años en Bogotá D.C., se actualiza la ficha técnica del indicador y se modifica los datos descargables del indicador.  (...)</t>
  </si>
  <si>
    <t>Fortalecimiento de la institucionalidad, gobernanza y rectoría en salud</t>
  </si>
  <si>
    <t>Diseñar Poner En Marcha Y Evaluar 1 Comision Distrital Intersectorial De Salud</t>
  </si>
  <si>
    <t>Implementar 100 Porcentaje Según Las Competencias De Ley, Las Decisiones De La Comisión Intersectorial De Salud Urbana Y Rural.</t>
  </si>
  <si>
    <t>VIGENCIA (a 31/12/2019): Resultados de la Comision Intersectorial de Salud.   Se tiene 16 rutas priorizadas al colegio en bici y un total de más de 90 rutas en la ciudad con la participación de 5.000 beneficiarios .</t>
  </si>
  <si>
    <t>Revisar 1 Nuevo Concejo Distrital De Salud Ampliado, Reorganizar Y Poner En Marcha Y Evaluar.</t>
  </si>
  <si>
    <t>Implementar 100 Porcentaje Según Las Posibilidades De Ley, Las Recomendaciones Del Consejo De Seguridad Social De Salud.</t>
  </si>
  <si>
    <t>VIGENCIA (a 31/12/2019): CONSEJO DISTRITAL DE SEGURIDAD SOCIAL EN SALUD.  Aprobacion proyectos de inversión en salud inscritos en el Plan Bienal 2018 ¿ 2019 ajuste N°2.  ¿Aprobación proyectos de inversión en salud inscritos en el Plan Bienal 2018 ¿ 2019 ajuste N°3.  ¿Aprobación Plan de Acción de la Política de Salud Oral / Política Distrital de Salud Ambiental 2019 ¿ 2023  Se realizan los ajustes a las recomendaciones realizadas por los consejeros al Reglamento Interno del CDSSS Ampliado, el cual fue aprobadó en sesión extraordinaria virtual del 9 de agosto de 2019, mediante Acuerdo 002 del 12 de Agosto de 2019 el reglamento Interno del CDSSS Ampliado.  Se presentarón los proyectos de inversión en salud inscritos en el Plan Bienal 2018 ¿ 2019 ajuste N°4. asi como los avance proyectos de infraestructura en salud en el Distrito Capital, dichos documentos ya se encuentran publicados en al pagina WEB de la SDS.  ¿ Cronograma actualizado plan bienal de infraestrucura en salud en el D.C.  ¿ Aprobación Plan de Acción Salud Mental y envío a la SDP para activación de ruta.</t>
  </si>
  <si>
    <t>Mantener 100 Porcentaje Con Criterios De Eficiencia Y Eficacia La Ejecución De Las Acciones Delegadas A La Secretaría Distrital De Salud</t>
  </si>
  <si>
    <t>Diseñar Y Poner En Marcha 100 Porcentaje En 2017 El Plan Periódico De Monitoreo Y Evaluación De Las Redes Integradas De Servicios De Salud Desde El Punto De Vista Asistencial, Financiero Y Administrativo Y Mantener El Monitoreo Y Evaluación A 2019.</t>
  </si>
  <si>
    <t>VIGENCIA (a 31/12/2019): A 31 de diciembre de 2019 se han realizaron en total de (341) visitas a los diferentes  puntos priorizados de servicio al ciudadano de la EPS Capital Salud y Subredes Integradas de Servicios de Salud en desarrollo de la Estrategia Cero Filas, de acuerdo con el plan de trabajo definido y distribuidas de la siguiente manera: Subred Sur (62), Subred Centro Oriente, (77), Subred Sur Occidente, (144) Subred Norte, (58).</t>
  </si>
  <si>
    <t>Diseñar Actualizar Y Poner 100 Porcentaje En Funcionamiento De Los Sistemas De Vigilancia De 1a, 2a Y 3a Generación En Salud Ambiental Priorizados Para Bogotá, En El Marco De Las Estrategias De Gestión Del Conocimiento Y Vigilancia De La Salud Ambiental .</t>
  </si>
  <si>
    <t>Realizar 100 Porcentaje De Prevención Y Control Sanitario De La Población Objeto De Vigilancia Priorizada En El Marco De La Estrategia De Gestión Integral Del Riesgo En El D.C.</t>
  </si>
  <si>
    <t>Garantizar 100 Porcentaje Inspección, Vigilancia Y Control- Ivc Y Seguimiento De Los Agentes Del Sistema Que Operan En El Distrito Capital De Acuerdo Con Las Competencias De Ley A 2020.</t>
  </si>
  <si>
    <t>Interactuar 102 Agentes Del Sistema General De Seguridad Social En Salud Y De Otras Instancias Nacionales, Distritales Y Locales, Vinculadas Con El Sector, Según Su Competencia, En Las Actividades Y En El Control Social En Salud.</t>
  </si>
  <si>
    <t>Conformar 100 Porcentaje De Las Juntas Asesoras Comunitarias Y Operando Por Cada Una De Las Redes Integradas De Servicios De Salud Del Distrito Capital A 2019.</t>
  </si>
  <si>
    <t>Aumentar 10 Porcentaje La Cobertura De Servicio A La Ciudadanía Del Sector Salud A 2019.</t>
  </si>
  <si>
    <t>Realizar 100 Porcentaje De Prevención Y Control Sanitario Y Epidemiologico En El 100% De Eventos, Poblaciones E Instituciones Priorizadas En El Distrito Capital.</t>
  </si>
  <si>
    <t>Fortalecimiento de la Autoridad Sanitaria</t>
  </si>
  <si>
    <t>Diseñar, Actualizar Y Poner 100 Por Ciento En Funcionamiento De Los Sistemas De Vigilancia De 1a, 2a Y 3a Generación En Salud Ambiental Priorizados Para Bogotá, En El Marco De Las Estrategias De Gestión Del Conocimiento Y Vigilancia De La Salud Ambiental.</t>
  </si>
  <si>
    <t>Realizar Intervenciones 100 Por Ciento De Prevención Y Control Sanitario (En El 100%) De La Población Objeto De Vigilancia Priorizada En El Marco De La Estrategia De Gestión Integral Del Riesgo En El D.C.</t>
  </si>
  <si>
    <t>VIGENCIA (a 31/12/2019): El cumplimiento de la meta frente  a la línea base corresponde al  75,30%. Se aclara que en la vigencia se esta cumpliendo la meta al 100%.</t>
  </si>
  <si>
    <t>Inspeccion, Vigilancia Y Control-Ivc 100 Por Ciento Y Seguimiento De Los Agentes Del Sistema Que Operan En El Distrito Capital De Acuerdo Con Las Competencias De Ley.</t>
  </si>
  <si>
    <t>VIGENCIA (a 31/12/2019): Se dio cumplimiento al Programa de actividades de IVS y  Cronograma de visitas de EAPB 2019. Notificación de visitas a 42 EAPB, Realización de visitas a   Sura, SOS, Ecopetrol, Ferrocarriles, Sanidad Policía Nacional, Unicajas , Fomag, Nueva EPS,  Capital salud, Medimas, Coomeva, Sanitas, Salud Total, Cruz Blanca y Aliansalud, Fuerzas Militares, Famisacar, Saludvida, Compensar y Unisalud. Se cumplio la meta en un 100%.  Se han realizado 4.814 visitas de IVC a Prestadores de Servicios de Salud. Se han realizado 48.076 ACTUACIONES  de Inspección, Vigilancia y Control a Prestadores de Servicios de Salud.  Se realizaron 30.308 asistencias técnicas  Se gestionaron 100.675 solicitudes de registro relacionadas con los Prestadores de Servicios de Salud y profesionales.</t>
  </si>
  <si>
    <t>Realizar Intervenciones 100 Por Ciento De Prevención Y Control Sanitario Y Epidemiológico De Eventos, Poblaciones E Instituciones Priorizadas En El Distrito Capital.</t>
  </si>
  <si>
    <t>Fortalecimiento y Desarrollo Institucional</t>
  </si>
  <si>
    <t>Mantener 100 Por Ciento Con Criterios De Eficiencia Y Eficacia La Ejecución De Las Acciones Delegadas A La Secretaría Distrital De Salud</t>
  </si>
  <si>
    <t>VIGENCIA (a 31/12/2019): La Direccion financiera certifica que la disponibilidad presupuestal N° 3906 de fecha 18 de noviembre de 2019, correspondiente al proyecto Cód. 7524-2017, expedido con el fin de tramitar traslado presupuestal de cambio de montos entre conceptos del gasto, se anuló el 31 de diciembre de 2019, teniendo en cuenta que no se perfecciono el traslado entre conceptos del gasto.</t>
  </si>
  <si>
    <t>Fortalecimiento de la participación social y servicio a la ciudadanía</t>
  </si>
  <si>
    <t>A 2020 102 Agentes Del Sistema General De Seguridad Social En Salud Y Otras Instancias Distritales Y Locales Participaran Activamente En Procesos Del Sector Salud Y En Control Social En Salud.</t>
  </si>
  <si>
    <t>VIGENCIA (a 31/12/2019): COMPONENTE PARTICIPACIÓN SOCIAL: A diciembre de 2019: Ciento un (101) actores del Sistema General de Seguridad Social en Salud y de otras instancias vinculadas con el sector, se encuentran participando activamente, así: Veintidós (22) oficinas, Cincuenta y siete (57) formas y veinte (22) Organizaciones.</t>
  </si>
  <si>
    <t>A 2019 100 Por Ciento De Las Juntas Asesoras Comunitarias Estarán Conformadas Y Operando Por Cada Una De Las Redes Integradas De Servicios De Salud Del Distrito Capital.</t>
  </si>
  <si>
    <t>VIGENCIA (a 31/12/2019): 1. Veintidós (22) oficinas con asesoría y asistencia técnica en la formulación de los planes de acción de las JAC, así:  Subred Norte: Cinco (5) oficinas de Participación Social de la Subred Norte: Engativá, Usaquén, Suba, Chapinero, Simón Bolívar. Subred Centro Oriente: Seis (6) oficinas Participación Social de la Subred de Centro Oriente: Centro oriente, San Cristóbal, San Blas, La victoria, Santa Clara y Rafael Uribe. Subred Sur: Seis (6) oficina Participación Social de la Subred Sur: Tunjuelito, Tunal, Usme, Meissen, Nazaret y Vista Hermosa Subred Sur Occidente: Cinco (5) oficinas Participación Social de la Subred Occidente: Kennedy, Fontibón, Bosa, Pablo VI Bosa, Del Sur.</t>
  </si>
  <si>
    <t>A 2019 En 10 Por Ciento Se Habrá Aumentado La Cobertura De Servicio A La Ciudadanía Del Sector Salud</t>
  </si>
  <si>
    <t>VIGENCIA (a 31/12/2019): Total, acumulado año enero a  Noviembre de 2019 era de 306.621., sumando la atención en el mes de Diciembre de 17752 ciudadanos el total, acumulado año enero a Diciembre de 2019 es de 324.373. mientras que para el total acumulado cuatrienio es de 989.595 ciudadanos atendidos.</t>
  </si>
  <si>
    <t>Instituto Distrital de Gestión de Riesgos y Cambio Climático</t>
  </si>
  <si>
    <t>Reducción del riesgo y adaptación al cambio climático</t>
  </si>
  <si>
    <t>Reasentar 286 Familias Localizadas En Zonas De Riesgo No Mitigable</t>
  </si>
  <si>
    <t>Construir 17 Obras De Mitigación, Adecuación Y Recuperación Para La Reducción Del Riesgo</t>
  </si>
  <si>
    <t>Promover Para 2500000 Habitantes La Gestión De Riesgos Y Adaptación Al Cambio Climático A Través De Acciones De Comunicación, Educación Y Participación</t>
  </si>
  <si>
    <t>Pagar 100 % Compromisos De Las Vigencias Anteriores Fenecidas Para Identificar Los Pasivo Exibles Generados Del Proyecto De Inversion 1158</t>
  </si>
  <si>
    <t>Conocimiento del riesgo y efectos del cambio climático</t>
  </si>
  <si>
    <t>Mantener 6 Escenarios Actualizados Que Contribuyan A Fortalecer El Conocimiento De Riesgo Y Efectos Del Cambio Climático En El Distrito Capital</t>
  </si>
  <si>
    <t>Actualizar 4 Planos Normativos Con La Zonificación De Amenazas Para El Plan De Ordenamiento Territorial</t>
  </si>
  <si>
    <t>Elaborar 14 Documentos De Estudios  Y/O Diseños De Obras De Reducción De Riesgo Para El Distrito Capital</t>
  </si>
  <si>
    <t>VIGENCIA (a 31/12/2019): Con corte 31 de Diciembre se cuentan con los siguientes avances:  Se realizó la contratación e inicio de la consultoría e interventoría del Estudio detallado de amenaza y riesgo por movimientos en masa y alternativas de mitigación para el polígono de interés del barrio Buenavista de la localidad de Usaquén. Se tiene como fecha de finalización mayo 6 de 2020. Avance 25%.   La evaluación detallada de amenaza y riesgo por avenidas torrenciales de la cuenca de la quebrada Limas, ha desarrollado la búsqueda de antecedentes, visitas de campo, selección de metodologías de análisis, análisis hidrológico, modelos hidrológicos, mapas de coberturas, inventarios de procesos de remoción en masa, evaluación de susceptibilidad geomorfológica, geotécnica e hidráulica, actualmente se encuentran analizando la vulnerabilidad estructural de las edificaciones presentes en el área de influencia de la quebrada. Para este proyecto se realizó la contratación de los estudios topo batimétricos, así como la prospección geotécnica y ensayos de laboratorio del área de estudio. Se tiene como fecha de finalización febrero 28 de 2020. Avance 85%.    Se continúa con el desarrollo de la consultoría Estudio de Planteamiento y evaluación de alternativas de mitigación del riesgo para el barrio la Gran Colombia de la localidad San Cristóbal. Se ha realizado la recopilación de información secundaría, levantamientos topográficos, caracterización geotécnica, ensayos de laboratorio, modelación hidráulica, zonificación geológica y geotécnica. Se tiene como fecha de finalización febrero 24 de 2020. Avance 55%.</t>
  </si>
  <si>
    <t>Emitir 4697 Documentos Técnicos De Amenaza Y/O Riesgo  A Través De Conceptos  Y/O Diagnósticos Técnicos</t>
  </si>
  <si>
    <t>Diseñar, Instrumentar Y Administrar 1 Sistema De Alerta Que Aborden Condiciones Meteorológicas, Hidrológicas Y Geotécnicas</t>
  </si>
  <si>
    <t>Pagar El 100 Porciento De Los Compromisos De Las Vigencias Anteriores Fenecidas Para Identificar Los Pasivo Exigibles Generados Del Proyecto De Inversión 1172</t>
  </si>
  <si>
    <t>Fortalecimiento del manejo de emergencias y desastres</t>
  </si>
  <si>
    <t>Desarrollar E Implementar El 100 % De La  Estrategia Distrital De Respuesta A Emergencias Mediante La Elaboración De Documentos Herramientas, Instrumentos Y Guías Para El Manejo De Emergencias Y Asesorando Al 100% De Las Entidades Del Marco De Actuación En Los Procesos De Formulación, Implementación Y Actualización De Las Estrategias Institucionales De Respuesta. (Eir)</t>
  </si>
  <si>
    <t>Capacitar 128000 Personas En Acciones Para  El Manejo De Emergencias (Preparativos Y Respuesta)</t>
  </si>
  <si>
    <t>Implementar Y Operar 1 Centro Distrital Logístico Y De Reserva Y La Central De  Información Y Telecomunicaciones Del Idiger (Citel)</t>
  </si>
  <si>
    <t>Asesorar Y/O Conceptuar 6000 Planes De Contingencia Para Aglomeraciones De Público De Media Y Alta Complejidad</t>
  </si>
  <si>
    <t>Realizar 12000 Visitas De Verificación A Edificaciones Con Sistemas De Transporte Vertical Y Puertas Eléctricas</t>
  </si>
  <si>
    <t>Garantizar La Coordinación Del 100 % De Las Emergencias En El Marco De La Estrategia Distrital De Respuesta A Emergencias</t>
  </si>
  <si>
    <t>Consolidación de la gestión pública eficiente del IDIGER como entidad coordinadora del SDGR - CC</t>
  </si>
  <si>
    <t>Formular E Implementar 100 Porciento De Los Planes De Trabajo Definidos Para El Fortalecimiento De La Función Administrativa Y El Desarrollo Institucional.</t>
  </si>
  <si>
    <t>Implementar Y Mantener 100 Porciento La Provisión De Bienes Y Servicios De Soporte A Todas Las Áreas Que Conforman La Entidad.</t>
  </si>
  <si>
    <t>Implementar Y Mantener 100 Porciento El Sistema Integrado De Gestión Del Idiger.</t>
  </si>
  <si>
    <t>VIGENCIA (a 30/09/2019): Teniendo en cuenta que SIG hizo transición con la meta MIPG, según Circular 001 de 20019 de la Secretaria General y Circular 005 de 2019 de la SDP. Y acorde con la reunión desarrollada entre el IDIGER y la Dirección de Programación y Seguimiento a la Inversión, el pasado 5 de Junio de 2019. Se requiere dejar la meta en cero, ya que no puede quedar con programación y sin recursos. Correo 11/JUL Miguel Bejarano.</t>
  </si>
  <si>
    <t>Mantener Al 100 Porciento El Funcionamiento Y Seguridad De Los Servicios Del Sistema De Riesgos Y Emergencias (Sire), Así Como La Instrumentación, Las Telecomunicaciones Y La Infraestructura Tecnológica De T.I. De La Entidad</t>
  </si>
  <si>
    <t>Ejecutar El 100 Porciento  De La Programación Del Plan De Acción De La Vigencia Con Respecto A La Implementación Del Mipg</t>
  </si>
  <si>
    <t>Pagar El 100 Porciento De Los Compromisos De Las Vigencias Anteriores Fenecidas Para Identificar Los Pasivo Exigibles Generados Del Proyecto De Inversión 1166</t>
  </si>
  <si>
    <t>Instituto de Desarrollo Urbano</t>
  </si>
  <si>
    <t>Infraestructura para el Sistema Integrado de Transporte Público de calidad</t>
  </si>
  <si>
    <t>Mantener 394.3 Km Carril Troncales</t>
  </si>
  <si>
    <t>Construir 57 Km De Troncales</t>
  </si>
  <si>
    <t>Construir 96.73 Km Ciclorruta Asociada A Troncales</t>
  </si>
  <si>
    <t>Suspendida</t>
  </si>
  <si>
    <t>Construir 1559145.45 M2 Espacio Publico Asociado A Troncales</t>
  </si>
  <si>
    <t>Realizar 14 Estudios Diseños Del Subsistema De Transporte</t>
  </si>
  <si>
    <t>Realizar 3052 Unidades De Gestion Social</t>
  </si>
  <si>
    <t>Adquirir 967 Predios Para La Construcción Del Subsistema De Transporte</t>
  </si>
  <si>
    <t>Realizar 100 Por Ciento De Las Asistencias Técnicas Y Operativas</t>
  </si>
  <si>
    <t>Mantener 13904.76 M2 De Espacio Publico</t>
  </si>
  <si>
    <t>Construccion De 24 Torres De Cable Aereo</t>
  </si>
  <si>
    <t>Construccion De 4 Estaciones De Cable Aereo</t>
  </si>
  <si>
    <t>Montaje De 3.4 Km De Cable Aereo</t>
  </si>
  <si>
    <t>Construccion De 1 Estacion Intermedia Del Sistema Tm</t>
  </si>
  <si>
    <t>Mantener 232.53 Km Lineales De Elementos Segregadores En Las Troncales De Tm</t>
  </si>
  <si>
    <t>Administrar 100 Por Ciento De Los Predios Adquiridos Por El Idu</t>
  </si>
  <si>
    <t>Pago Del 100 Por Ciento De Compromisos De Vigencias Anteriores</t>
  </si>
  <si>
    <t>Mantener 21 Puente Peatonal Asociado A Troncales</t>
  </si>
  <si>
    <t>Infraestructura para peatones y bicicletas</t>
  </si>
  <si>
    <t>Construir 1509974.73 M2 De Espacio Público</t>
  </si>
  <si>
    <t>Construir 22.58 Km De Ciclorrutas</t>
  </si>
  <si>
    <t>Conservar 1568484.28 M2 De Espacio Público</t>
  </si>
  <si>
    <t>Mantener 197 Unidades De Puentes Peatonales</t>
  </si>
  <si>
    <t>Mantener 67.56 Km De Ciclorrutas</t>
  </si>
  <si>
    <t>Realizar 20 Estudios Y Diseños Del Sistema De Espacio Publico De La Ciudad</t>
  </si>
  <si>
    <t>Construir 16 Unidades De Puentes Peatonales</t>
  </si>
  <si>
    <t>Adquirir 14 Predios Para La Construcción Del Subsistema De Espacio Publico</t>
  </si>
  <si>
    <t>Pagar 1 Sentencias A Procesos Judiciales</t>
  </si>
  <si>
    <t>Realizar 100 Por Ciento De Las Asistencias Tecnicas, Logisticas Y Operativas Del Proyecto</t>
  </si>
  <si>
    <t>Administrar 100 Por Ciento De Los Predios Adquiridos Por El Idu Con Ocasion De Los Proyectos</t>
  </si>
  <si>
    <t>Rehabilitar 6.96 Km De Ciclorrutas</t>
  </si>
  <si>
    <t>Construcción de vías y calles completas para la ciudad</t>
  </si>
  <si>
    <t>Adquisición 2479 Unidades Prediales Para La Ejecución De Obras De Infraestructura Vial</t>
  </si>
  <si>
    <t>Construir 629278.7 M2 Espacio Público Asociado A Vias</t>
  </si>
  <si>
    <t>Construir 33.38 Km Ciclorutas Asociado A La Malla Vial</t>
  </si>
  <si>
    <t>Realizar 42 Estudios Y Diseños Para La Ejecución De Obras De Infraestructura Vial</t>
  </si>
  <si>
    <t>Construir 350.54 Km-Carril De Vías Arterias</t>
  </si>
  <si>
    <t>Realizar 1553 Unidades De Gestión Social</t>
  </si>
  <si>
    <t>Pagar 35 Sentencias  A Procesos Judiciales Fallados En Contra Del Idu</t>
  </si>
  <si>
    <t>Construir 30 Puentes Vehiculares Asociados A La Malla Vial</t>
  </si>
  <si>
    <t>Construir 18.1 Km-Carril De Vías Locales</t>
  </si>
  <si>
    <t>Realizar 100 Por Ciento De Las Asistencias Técnicas, Logísticas Y Operativas Para El Desarrollo De Proyecto</t>
  </si>
  <si>
    <t>Realizar 100 Por Ciento De La Administracion De Los Predios Adquiridos Por El Idu</t>
  </si>
  <si>
    <t>Reforzar 4 Puentes Vehiculares Estructuralmente</t>
  </si>
  <si>
    <t>Construir 671.48 Ml De Muros De Contencion</t>
  </si>
  <si>
    <t>Construir 2 Unidades De Puentes Peatonales</t>
  </si>
  <si>
    <t>RESERVAS (a 31/12/2019): No presenta avance</t>
  </si>
  <si>
    <t>Conservación de vías y calles completas para la ciudad</t>
  </si>
  <si>
    <t>Mantener 3.6 Km-Carril Malla Vial Local</t>
  </si>
  <si>
    <t>Mantener 354.03 Km-Carril Malla Vial Intermedia</t>
  </si>
  <si>
    <t>Rehabilitar 99.57 Km-Carril Malla Vial Intermedia</t>
  </si>
  <si>
    <t>Mantener 345.28 Km-Carril Malla Vial Arterial</t>
  </si>
  <si>
    <t>Rehabilitar 26.99 Km-Carril Malla Vial Arterial</t>
  </si>
  <si>
    <t>Mantener 272.65 Km-Carril Malla Vial Rural</t>
  </si>
  <si>
    <t>Rehabilitar 19.75 Km-Carril Malla Vial Rural</t>
  </si>
  <si>
    <t>Mantener 27 Puentes Vehiculares Asociados A La Malla Vial Arterial</t>
  </si>
  <si>
    <t>Construir 10.4 Km-Carril Malla Vial Local</t>
  </si>
  <si>
    <t>Pagar 3 Sentencias  A Procesos Judiciales Fallados En Contra Del Idu,</t>
  </si>
  <si>
    <t>Realizar 1 Estudios Y Diseños Del Sistema Vial De La Ciudad</t>
  </si>
  <si>
    <t>Realizar 100 Por Ciento De Las Asistencias Tecnicas Y Logisticas Del Proyecto</t>
  </si>
  <si>
    <t>Mantener 21459.5 M2 De Espacio Público</t>
  </si>
  <si>
    <t>Mantener 3.21 Km De Ciclorutas</t>
  </si>
  <si>
    <t>Desarrollo de la infraestructura para la articulación regional</t>
  </si>
  <si>
    <t>Realizar 4 Estudios Y Diseños Para La Estructuracion De Apps</t>
  </si>
  <si>
    <t>Adquirir 692 Predios Asociados A La Construccion De Vías Por Apps</t>
  </si>
  <si>
    <t>Administrar El 100 Por Ciento De Los Predios Adquiridos Para El Proyecto</t>
  </si>
  <si>
    <t>Fortalecimiento, modernización y optimización de la capacidad institucional y de las TICs en el IDU</t>
  </si>
  <si>
    <t>Alcanzar El 88 Por Ciento De Satisfacción Frente Al Servicio De Atención Al Ciudadano</t>
  </si>
  <si>
    <t>VIGENCIA (a 31/12/2019):  la meta de satisfacción para el 2019 es 91%  que es el promedio de las mediciones realizadas por cada trimestre en los canales de atención de la entidad (Puntos IDU, Canales PQRS, Trámite Valorización)  CONSOLIDADO 2019  1 Trimestre 89,66% 2 Trimestre 91,58% 3 Trimestre 91,88% 4 Trimestre 92,2%</t>
  </si>
  <si>
    <t>Adelantar El 100 Por Ciento De Las Acciones Requeridas Para El Aseguramiento De Las Obras Civiles</t>
  </si>
  <si>
    <t>VIGENCIA (a 31/12/2019): Se esperaba que este proceso fuera adjudicado a finales de octubre, pero resultó desierto, por lo que se adelantó una adición al contrato vigente y se adelantó un nuevo proceso de Selección abreviada que también fue declarado desierto.</t>
  </si>
  <si>
    <t>Implementar El 100 Por Ciento  De Acciones Para Mantener Una Infraestructura Física Y Operativa Adecuada</t>
  </si>
  <si>
    <t>Atender El 100 Por Ciento De La Programación De Las Necesidades De Las Dependencias</t>
  </si>
  <si>
    <t>Desarrollar E Implementar El 100 Por Ciento De Proyectos Incluidos En El Petic Relacionados Con El Apoyo Tecnológico Al Sig</t>
  </si>
  <si>
    <t>Ejecutar El 100 Por Ciento  De Diagnósticos E Intervenciones Del Clima Y La Cultura Organizacional</t>
  </si>
  <si>
    <t>Realizar 100 Por Ciento De Consultorias Relacionadas Con Estudios Técnicos</t>
  </si>
  <si>
    <t>Realizar El 100 Por Ciento Del Diseño, Desarrollo Y Gestion De La Estrategia De Comunicaciones Para El Idu.</t>
  </si>
  <si>
    <t>Adelantar El 100 Por Ciento  De Las Acciones Programadas Para El Cobro De Valorización</t>
  </si>
  <si>
    <t>Pago Del 100 Por Ciento Compromisos De Vigencias Anteriores</t>
  </si>
  <si>
    <t>Fondo de Prestaciones Económicas, Cesantías y Pensiones</t>
  </si>
  <si>
    <t>Instrumentación de la Política Pública Pensional del Distrito</t>
  </si>
  <si>
    <t>Extraer, Capturar Y Centralizar 80 % La Información De Las Historias Laborales Pensionales Del Distrito</t>
  </si>
  <si>
    <t>Implementar El 100 % Del Modelo Estratégico De Comunicaciones De Seguridad Social En Pensiones</t>
  </si>
  <si>
    <t>Determinar 100 % El Pasivo Pensional Del Distrito</t>
  </si>
  <si>
    <t>VIGENCIA (a 31/12/2019): *El proceso misional se encuentra en revisión de documentación para modificar Caracterización de proceso. Migrar actividades de calculo actuarial a Pasivocol y cerrar documento de desahorro. *Los procedimientos PSIVOCOL Están en revisión del Oficina de Asesora de Planeación  cargue en Visión y cierre de actividad *Se realizó reunión con Dirección, Subdirección Financiera y Jefatura Jurídica, se establecen correcciones a realizar a borrador del documento de Decreto, se define que el documento no se presentará formalmente pero se tendrán disponibles. *Se recibió solicitud de información preliminar para iniciar el proceso por parte de Colpensiones *Esta meta finaliza al cierre de 2019 por lo que se gestionó el cierre de las actividades y documentación de la  iniciativa In - Razonabilidad del Pasivo Pensional</t>
  </si>
  <si>
    <t>Implementar Y Mejorar 100 % La Infraestructura Tecnologica Administrativa Y Financiera</t>
  </si>
  <si>
    <t>Implementar Y Mejorar 100 % La Infraestructura Tecnologica Misional</t>
  </si>
  <si>
    <t>Implementar Y Mantener 100 % Los Controles Aplicables De Acuerdo A La Norma Iso 27001-2013</t>
  </si>
  <si>
    <t>Implementar Y Mantener 100 % Los Componentes De Tic De Acuerdo Con La Estrategia De Gobierno En Línea</t>
  </si>
  <si>
    <t>Adecuar 100 % La Infraestructura Física Necesaria Para La Gestión Institucional</t>
  </si>
  <si>
    <t>VIGENCIA (a 31/12/2019): *Se constituyó el contrato N° 197 para la realización de la Interventoria financiera, administrativa del contrato N° 195 de  las obras de intervención física, consistentes en las obras mínimas y reparaciones locativas requeridas en el inmueble ubicado en la avenida calle 32 N.° 16-07 barrio armenia ¿ localidad Teusaquillo- Bogotá D.C, así como el contrato para la realización de la interventoría de obra *Se constituyó el contrato N° 207 para aAdquirir el mobiliario de sillas ergonomicas y escritorios para los puestos de trabajo *Se realizó adición y prórroga del contrato de interventoría a finalizar durante el primer trimestre 2020 *Esta meta finaliza al cierre de 2019 por lo que se gestionó el cierre de las actividades y documentación de la  iniciativa In - Remodelación piso 3 Bloque 2</t>
  </si>
  <si>
    <t>Implementar Y Mantener 100 % Los Requisitos Del Sig Según Medición Del Sisig</t>
  </si>
  <si>
    <t>Implementar 100 % Estrategias De Modernización Organizacional</t>
  </si>
  <si>
    <t>Sanear 100 % Sanear La Cartera De Favidi</t>
  </si>
  <si>
    <t>Implementar 100 % Las Normas Internacionales De Contabilidad Para El Servicio Público Nicsp</t>
  </si>
  <si>
    <t>Implementar 100 % El Modelo De Servicio Al Cliente</t>
  </si>
  <si>
    <t>VIGENCIA (a 31/12/2019): *Se realizó la revisión y solicitud de actualización al sitio web de iniciativas y se remitieron documentos, comentarios y especificaciones para su respectiva actualización *Se realizó un documento que evidencia las actividades a realizar en 2019 y las propuestas como recomendaciones para los siguientes años. *Entregaron los temas y documentación de gobierno de datos al proceso Administración del sistema MIPG *Se entregaron los temas y documentación de modelo de servicio al proceso Servicio al Ciudadano *Esta meta finaliza al cierre de 2019 por lo que se gestionó el cierre de las actividades y documentación de la  iniciativa In - Diseño e implementación de Modelo de Servicio de FONCEP</t>
  </si>
  <si>
    <t>Implementar Y Articular 100 % Implementar Y Articular El 100% Del Modelo Integrado De Planeación Y Gestión Versión 2</t>
  </si>
  <si>
    <t>Implementar 100 % El Plan De Trabajo Del Desarrollo De Una Herramienta Tecnológica Que Permita Validar La Historia Laboral Pensional De Los Empleados De Las Entidades Distritales Adscritas Al Foncep, Y Gestionar La Corrección De Inconsistencias</t>
  </si>
  <si>
    <t>VIGENCIA (a 31/12/2019): *Se detectaron requerimientos de ajustes por parte de las Entidades del Distrito, las cuales se abordaron por el equipo de desarrollo de la oficina de informática y sistemas (OIS), posterior a las validaciones del área funcional se realizó el despliegue en producción solucionando las incidencias reportadas por la entidad. *Se presentaron retrasos debido a que no se ha podido avanzar en las pruebas que se vienen realizando con el Ministerio de Salud. Se ha realizado gestión con el objetivo de obtener respuesta por parte del Ministerio sin resultado a la fecha. *Se presentaron errores técnicos que implicaron ajustes en los desarrollos y retrasos en los cargues *Esta meta finaliza al cierre de 2019, algunas de las actividades continuaran su ejecución pero al ser de carácter tecnológico se realizarán bajo la meta de Implementar el Plan de Trabajo de la Gestión TIC y la iniciativa In - Gestión de Servicios Tecnológicos</t>
  </si>
  <si>
    <t>Implementar 100 % Del Plan De Trabajo De La Gestión Tic Del Foncep</t>
  </si>
  <si>
    <t>VIGENCIA (a 31/12/2019): *Se encuentra en pruebas la definición del retorno información del pago Referenciado Cuotas Partes Parcial a SISLA (En pruebas) y el desarrollo opción para cargue masivo de recaudos en SISLA (En pruebas) *Se adjudicaron los contratos pendientes de compra de appliance de backup a disco para fortalecer la infraestructura Tecnológica del Foncep y la adquisición de video beam  *Se deja en contratación en curso la adquisición de una unidad enfriadora (chiller) y la unidad manejadora de aire del Data Center del Foncep por $301.561.960</t>
  </si>
  <si>
    <t>Implementar 100 % Del Plan De Trabajo Para Lograr La Razonabilidad De Los Estados Financieros</t>
  </si>
  <si>
    <t>VIGENCIA (a 31/12/2019): *Se realizó depuración de acreencias según detalle matriz definida y se está  a la espera de generar el soporte por parte de Tesoreria *Se realizó depuración de tareas de OTTO *Se modíficó la fecha de cierre de la iniciativa *Se realizó el ajuste de la novedad automática de anulación al momento de anular liquidaciones que no se registraba contablemente *Se realizó el cargue masivo de novedades *Esta meta finaliza al cierre de 2019 por lo que se gestionó el cierre de las actividades y documentación de la  iniciativa In - Lograr la razonabilidad de los estados financieros</t>
  </si>
  <si>
    <t>Implementar 100 % Del Plan De Trabajo De La Armonización Del Sistema De Gestión Documental En El Foncep</t>
  </si>
  <si>
    <t>VIGENCIA (a 31/12/2019): *Se actualizaron los instrumentos archivísticos de acuerdo con lo planeado para FASE IV *Se realiza seguimiento a la ejecucón del contrato N°196  para la Implementación Instrumentos Archivísticos FASE IV por un valor de $976.533.040 con SKAPHE TECNOLOGIA SAS. *Se realizó la contratación de personal para apoyar las actividades de Gestión Documental Del Foncep</t>
  </si>
  <si>
    <t>Implementar 100 % Del Plan De Trabajo Del Modelo  Integrado De Planeación Y Gestión Para El Foncep</t>
  </si>
  <si>
    <t>VIGENCIA (a 31/12/2019): *Se realizaron los autodiagnósticos de las políticas de MIPG. *Se preparó el Informe de MIPG conforme la Circular 003 *Se deligenció el Formulario FURAG,  *Se revisa y generan alertas sobre el cumplimiento del Plan de Adecuación y Sostenibilidad *Esta meta finaliza al cierre de 2019 por lo que se gestionó el cierre de las actividades y documentación de la  iniciativa In - Implementación MIPG</t>
  </si>
  <si>
    <t>Implementar 100 % Del Plan De Trabajo Del Modelo De Gestión De Iniciativas</t>
  </si>
  <si>
    <t>VIGENCIA (a 31/12/2019): *Se preparon los Informes de Gestión  y Empalme  *Se realizó la evaluación del nivel de madurez del Modelo de Gestión de Iniciativas y se definió un plan de trabajo *Se ejecutó el contrato N°° 192 de ERNST &amp; YOUNG S A S sobre caso de negocio, se presentó y analizó el Informe Final a la Dirección Generak *Esta meta finaliza al cierre de 2019 por lo que se gestionó el cierre de las actividades y documentación de la  iniciativa In - Fortalecer el modelo de Gestión de Iniciativas</t>
  </si>
  <si>
    <t>Caja de Vivienda Popular</t>
  </si>
  <si>
    <t>Reasentamiento de hogares localizados en zonas de alto riesgo no mitigable</t>
  </si>
  <si>
    <t>Reasentar 4000 Hogares Localizados En Zonas De Alto Riesgo No Mitigable</t>
  </si>
  <si>
    <t>Asignar Valor Único De Reconocimiento 1518 Hogares Localizados En Zonas De Alto Riesgo</t>
  </si>
  <si>
    <t>Adquirir Predios 370 Hogares Localizados En Zonas De Alto Riesgo</t>
  </si>
  <si>
    <t>Seleccionar 2102 Unidades De Vivienda Familias Vinculadas Al Programa De Reasentamientos</t>
  </si>
  <si>
    <t>Atender 100 % De Los Hogares Que Se Encuentran En Relocalización Transitoria</t>
  </si>
  <si>
    <t>Atender 100 % De Familias Localizadas En El Predio Vereditas En La Localidad De Kennedy En El Marco Del Decreto 457 De 2017, Que Cumplan Los Requisitos De Ingresos Al Programa.</t>
  </si>
  <si>
    <t>Pago 100 % De Compromisos De Vigencias Anteriores Fenecidas Que Cumplan Con Los Requisitos Técnicos, Financieros Y Jurídicos.</t>
  </si>
  <si>
    <t>Mejoramiento de barrios</t>
  </si>
  <si>
    <t>Contribuir Al Mejoramiento De Barrios 100 Por Ciento Territorios Priorizados Por La Sdht A Través De Procesos Estudios Y Diseños   De Infraestructura En Espacios Públicos A Escala Barrial</t>
  </si>
  <si>
    <t>Contribuir Al Mejoramiento De Barrios 100 Por Ciento Territorios Priorizados Por La Sdht A Través De  Procesos Obras  De Infraestructura En Espacios Públicos A Escala Barrial</t>
  </si>
  <si>
    <t>Desarrollar 100 % De Las Intervenciones De Infraestructura Priorizadas En El Convenio Interadministrativo No. 618 De 2018</t>
  </si>
  <si>
    <t>Titulación de predios y gestión de urbanizaciones</t>
  </si>
  <si>
    <t>Obtener 9002 Titulos De Predios</t>
  </si>
  <si>
    <t>VIGENCIA (a 31/12/2019): Durante la vigencia 2019 se logró la titulación de 535 predios, a través de las siguientes modalidades: - Notarial (Escrituración, Mediación, sucesión): 305 - Bienes Fiscales (Cesión a Título Gratuito): 157 - Transferencia de dominio: 73 Estos Títulos fueron entregados en las siguientes localidades: Santa Fe	38 San Cristóbal	11 Usme	1 Bosa	47 Kennedy	108 Fontibón	1 Engativá	3 Suba	1 Rafael Uribe Uribe	3 Ciudad Bolívar	322  Se presenta un retraso en la entrega de predios, debido principalmente a que la estrategia de compra de inmuebles para titulación predial es un proceso rogado, es decir, que debe iniciar por solicitud de la persona interesada, por lo que se requiere de la voluntad de los beneficiarios y vendedores para acceder al programa. Como solución, la Dirección de Urbanizaciones y Titulación se encuentra adelantando la estrategia de titulación a través de los diferentes mecanismos previstos en la ley (Enajenación voluntaria o proceso de expropiación administrativa), que le permita adquirir la propiedad de terrenos privados que sean susceptibles de ser titulados. Para la vigencia 2019 se programó la entrega de 3.000 títulos, sin embargo, con corte a 31 de diciembre se logró cumplir con el 17.83% de la meta planeada inicialmente, en este sentido en el desarrollo de estrategias para el cumplimiento de la meta del plan de desarrollo 2016-2020 la cual consiste en obtener 10.000 títulos en dicho periodo, la Caja de la Vivienda Popular a través del proyecto 471-Titulacion de Predios y Gestión de Urbanizaciones, adelantó la gestión con la Empresa de Renovación Urbana para que ésta aportara al indicador  a partir de los proyectos de vivienda que ha gestionado y cuya fase final culmina con el otorgamiento de 998 títulos de propiedad registrados, disminuyendo a 9002 la meta programada del indicador para el cuatrienio, razón por la cual se reprograma para el año 2019 de 3000 a 535 títulos registrados y para el año 2020 de 2809 a 4.276 títul</t>
  </si>
  <si>
    <t>Entregar 10 Zonas  De Cesión</t>
  </si>
  <si>
    <t>VIGENCIA (a 31/12/2019): para el cierre de vigencia 2019 se realizaron los siguientes avances en lo que respecta a las zonas de cesión:  Entrega de 4 zonas de cesión en la urbanización los Laches a través de la escritura 1196 del 30 de diciembre de 2019. Laches Colegio Cooperativo  CAI   Salón   Centro de salud  Lo que ocasiona un impacto positivo en la ejecución de la meta programada en el plan de desarrollo en el sentido en que ya fueron entregadas las 9 zonas de cesión programadas para el periodo 2016 - 2019. Adicionalmente se adelantó la entrega parcial mediante Acta de entrega parcial No. 57 del 26 de diciembre de 2019, de 1 zona de cesión correspondientes a las zonas verdes de la urbanización Lomas II Pijaos, actualmente se encuentra en trámite la elaboración de la minuta para escrituración, la cual se proyecta incluir a la meta 2020.</t>
  </si>
  <si>
    <t>Hacer Cierre 7 Proyectos Constructivos  Y De Urbanismo Para  Vivienda Vip</t>
  </si>
  <si>
    <t>VIGENCIA (a 31/12/2019): Se presenta retraso en los proyectos de Manzana 54, 55 y Arboleda Santa Teresita debido a imprevistos en obras de construcción y tramitología con terceros descritas a continuación:  Teniendo en cuenta que fue necesario ajustar la licencia de construcción y propiedad horizontal, tanto de la manzana 54 como de la manzana 55, en cuanto a nomenclatura de las viviendas y áreas comunes  En lo que respecta a la manzana 54, el día 31 de octubre fue necesario solicitar prórroga del trámite con el fin dar respuesta a las observaciones realizadas por la curaduría, las cuales fueron atendidas el día 20 de noviembre y se encuentra a la espera de la respuesta de curaduría respecto a la emisión de liquidación de expensas y se pueda iniciar con la protocolización de la escritura pública de Reglamento Horizontal. Por otra parte, para la manzana 55 el día 29 noviembre de 2019, fueron radicados los documentos al cumplimiento del acta de observaciones, quedando a la espera que se cuente con la liquidación de expensas por parte de la curaduría y se pueda iniciar con la protocolización de la escritura pública de Reglamento Horizontal. Para la Urbanización Arboleda Santa Teresita, el tramite fue radicado el 5 de diciembre en notaria con las respetivas licencias de urbanismo y construcción, y se encuentra en proceso de aprobación del RPH por los comités fiduciarios.  Con relación al proyecto La Casona el % de avance es del 100%, el cual corresponde a 89 viviendas entregadas, 7 viviendas pendientes de cierre y registro de la escritura pública, proyecto cerrado técnicamente.</t>
  </si>
  <si>
    <t>Mejoramiento de vivienda en sus condiciones físicas y de habitabilidad en los asentamientos humanos priorizados en área urbana y rural</t>
  </si>
  <si>
    <t>Realizar 41510 Asistencias Técnicas, Jurídicas Y Sociales En  Las Intervenciones Integrales De Mejoramiento De Vivienda Priorizadas Por La Secretaria Distrital Del Hábitat</t>
  </si>
  <si>
    <t>Realizar 8761 Visitas Para Supervisar La Interventorías De Las Obras De Mejoramiento De Vivienda, Priorizadas Por La Secretaria Distrital Del Hábitat</t>
  </si>
  <si>
    <t>Realizar 342 Asistencias Técnicas, Jurídicas Y Sociales A Los Predios Localizados En Unidades De Planeamiento Zonal (Upz) De Mejoramiento Integral  O En Territorios Priorizados Para El Trámite De Licencias De Construcción Y/O Actos De Reconocimiento Ante Curadurías Urbanas.</t>
  </si>
  <si>
    <t>Crear 1 Programa De Asistencia Técnica Para Mejoramiento De Vivienda.</t>
  </si>
  <si>
    <t>Fortalecimiento institucional para la transparencia, participación ciudadana, control y responsabilidad social y anticorrupción</t>
  </si>
  <si>
    <t>Implementa 100 % De Plan De Acción Para La Transparencia Y Las Comunicaciones</t>
  </si>
  <si>
    <t>Implementa 100 % Plan De Acción De Servicio  A La Ciudadanía.</t>
  </si>
  <si>
    <t>Fortalecimiento institucional para aumentar la eficiencia de la gestión</t>
  </si>
  <si>
    <t>Ejecutar  El 100 % Del Plan De Acción Para La Implementación Del Sistema Integrado De Gestión De La Cvp.</t>
  </si>
  <si>
    <t>VIGENCIA (a 31/12/2019): En la Meta 11, se expidió la Resolución 197 de 31-01-2019 "Por la cual se crea el Comité Institucional de Gestión y Desempeño de la Caja de la Vivienda Popular", se aprobó el Plan de Adecuación y Sostenibilidad MIPG y se realizaron sensibilizaciones a los enlaces delegados en la entidad, para dar orientación sobre el Modelo Integrado de Planeación y Gestión. Se dió cumplimiento a los requisitos de la Norma ISO  9001:2015, base para la revalidación de la certificación obtenida en 2018. Se apoyó a la CVP y a la Secretaría del Hábitat en sus procesos de rendición de cuentas.  Se revisaron y publicaron las versiones actualizadas de herramientas de gestión como Normograma, Servicio No Conforme, Matriz de Riesgos - Plan Anticorrupción, Plan de Acción y Diseño y Desarrollo. En materia de Gestión Documental, se aprobó el "Plan anual de transferencias- cronograma de transferencias 2019" y el "Sistema Integrado de Conservación que incluye el Plan de Conservación Documental y el Plan de Preservación a Largo Plazo"  Se realizaron doce jornadas del ¿Día sin carro distrital¿ con la participación de funcionarios y contratistas de la entidad. Se desarrolló la semana ambiental de la entidad, por medio de actividades lúdicas y pedagógicas se sensibilizó a funcionarios, contratistas y comunidad, sobre los cinco programas del Plan Institucional de Gestión Ambiental ¿ PIGA: uso eficiente del agua, uso eficiente de la energía, gestión integral de residuos sólidos, prácticas sostenibles y consumo sostenible. En la gestión de residuos sólidos, se entregaron los residuos aprovechables a la Asociación de Recicladores ASOCHAPINERO, con quienes se tiene convenio de corresponsabilidad.</t>
  </si>
  <si>
    <t>Garantizar  El 100 % De Los Servicios De Apoyo Y Desarrollo Institucional Para El Buen Funcionamiento De La Entidad  De Acuerdo Al Plan De Acción.</t>
  </si>
  <si>
    <t>VIGENCIA (a 31/12/2019): En la Meta 12, se realizó el seguimiento a la aplicación del Nuevo Marco Normativo Contable, ejerciendo puntos de control, con base en las políticas de operación descritas en cada uno de los procedimientos establecidos en la Subdirección Financiera. Se realizaron las conciliaciones entre el proceso de Gestión Financiera y Gestión Administrativa, a fin de verificar que el valor establecido para los bienes inmuebles de la entidad concuerde con el valor reflejado en sus estados financieros. En el programa de gestión documental se aplicaron los instrumentos archivísticos (Programa de Gestión Documental, Plan Institucional de Archivos, Sistema Integrado de Conservación) en un 99.00%, llevando a cabo 15 de las 18 transferencias documentales previstas al Archivo de Bogotá.                             Se realizó un total de 4.113 llamadas telefónicas y 2.545 comunicaciones a deudores de créditos hipotecarios, con un recaudo de $727,910,269.81. Mediante las gestiones de cobro a las cuentas diferentes a créditos de vivienda se recaudó un total de $6.947.237. Por otra parte, se radicaron en la Dirección Jurídica 505 expedientes para que continúen con la gestión de cobro. Así mismo se radicaron para cobro judicial las reclamaciones a nombre de fallecidos que quedaron a diciembre de 2018, para una posible depuración.</t>
  </si>
  <si>
    <t>Pagar El 100 % De Compromisos De Vigencias Anteriores Fenecidas Que Cumplan Con Los Requisitos Técnicos, Financieros Y Jurídicos</t>
  </si>
  <si>
    <t>VIGENCIA (a 30/09/2019): La meta 14, relacionada con el pago de pasivos exigibles, se cumplió en su totalidad con el desembolso de $5,126,762 Empresa de Telecomunicaciones de Bogotá ETB.</t>
  </si>
  <si>
    <t>Fortalecimiento de las tecnologías de información y la comunicación</t>
  </si>
  <si>
    <t>Implementar 100 Por Ciento Del Plan De Acción Para El Fortalecimiento, Innovación E Integración De Los Sistemas Información.</t>
  </si>
  <si>
    <t>Instituto Distrital de Recreación y Deporte</t>
  </si>
  <si>
    <t>Rendimiento deportivo al 100 x 100</t>
  </si>
  <si>
    <t>Beneficiar 1400 Deportistas De Alto Rendimiento</t>
  </si>
  <si>
    <t>Crear 4 Centros De Perfeccionamiento Deportivo Que Permitan La Articulación Entre Las Escuelas De Formación Deportiva Sy Los Programas De Alto Rendimiento</t>
  </si>
  <si>
    <t>Realizar 1 Investigacion Para Establecer  Técnica Y Científicamente La Evolución De Los Atletas Del Registro De Bogotá, Las Variables Y Actividades Correctivas A Mejorar Así Como El Impacto Social Del Deporte En La Ciudad.</t>
  </si>
  <si>
    <t>Realizar 1 Memoria Del Programa De Rendimiento Deportivo.</t>
  </si>
  <si>
    <t>Elaborar 1 Programa De Formación Para El Personal Técnico De Rendimiento Deportivo.</t>
  </si>
  <si>
    <t>Pagar 100 % De Compromisos De Vigencias Anteriores Fenecidas</t>
  </si>
  <si>
    <t>Tiempo escolar complementario</t>
  </si>
  <si>
    <t>Realizar 338983 Atenciones A Niños, Niñas Y Adolescentes En El Marco Del Programa Jornada Unica Y Tiempo Escolar Durante El Cuatrienio</t>
  </si>
  <si>
    <t>Realizar 1 Memoria De La Evolución Del Proyecto</t>
  </si>
  <si>
    <t>Realizar 1 Investigacion De Los Procesos Pedagógicos Del Proyecto</t>
  </si>
  <si>
    <t>Deporte mejor para todos</t>
  </si>
  <si>
    <t>Realizar 4 Torneos Interbarriales En 4 Deportes</t>
  </si>
  <si>
    <t>Beneficiar 1056657 Personas En Actividades Deportivas Y De Actividad Física</t>
  </si>
  <si>
    <t>Garantizar 80 Asistencias Técnicas Del Idrd A Los Fondos De Desarrollo Local Para La Implementacion De Las Escuelas De Formación Deportiva</t>
  </si>
  <si>
    <t>Realizar 1 Memoria De Escuelas Deportivas</t>
  </si>
  <si>
    <t>Construcción y adecuación de parques y equipamientos para todos</t>
  </si>
  <si>
    <t>Construir Y/O Mejorar 61 Parques Vecinales</t>
  </si>
  <si>
    <t>Construir Y/O Mejorar 26 Parques Metropolitanos, Zonales Y/O Equipamientos</t>
  </si>
  <si>
    <t>Gestionar La Construcción De 4 Equipamientos Deportivos Y Recreativos</t>
  </si>
  <si>
    <t xml:space="preserve"> Adquirir 7 Predios Ubicados En El Parque Zonal Hacienda Los Molinos Localidad Rafael Uribe Uribe</t>
  </si>
  <si>
    <t>Construir Y/O Adecuar 53 Canchas Sintéticas</t>
  </si>
  <si>
    <t>Realizar Los Diseños Y Estudios De 38 Parques O Equipamientos De Diferentes Escalas</t>
  </si>
  <si>
    <t>Suministrar El 100 % De Los Apoyos Requeridos Para El Desarrollo De Las Actividades Del Proyecto</t>
  </si>
  <si>
    <t>Realizar El Mejoramiento De 46 Parques Con Gimnasios Y Juegos Infantiles</t>
  </si>
  <si>
    <t>Adquirir 1 Predio En El Distrito Capital- Normandia</t>
  </si>
  <si>
    <t>Realizar Gestion Predial Para La Compra 8 Bienes Inmuebles Requeridos En Los Diferentes Proyectos Que Adelanta El Idrd</t>
  </si>
  <si>
    <t>Gestionar Contratacion Para Construccion 4 Equipamientos Deportivos Y Recreativos En Parques Metropolitanos Y Zonales</t>
  </si>
  <si>
    <t>Pagar 100 Porciento De Compromisos De Vigencias Anteriores Fenecidas</t>
  </si>
  <si>
    <t>Gestionar La Adquisición Del 100 Porciento De Los Predios Requeridos Para La Construcción Del Cefe San Bernardo</t>
  </si>
  <si>
    <t>Adquirir 9 Predios Ubicados En El Parque Zonal Meissen Cód. 19-230</t>
  </si>
  <si>
    <t>VIGENCIA (a 30/09/2019): Esta meta sera ejecutada en el ultimo trimes de la vigencia</t>
  </si>
  <si>
    <t>Sostenibilidad y mejoramiento de parques, espacios de vida</t>
  </si>
  <si>
    <t>Adecuar 86 Canchas Sintéticas</t>
  </si>
  <si>
    <t>Mantenimiento Y Operación De 108 Parques Y Escenarios De Diferentes Escalas</t>
  </si>
  <si>
    <t>Implementar 260 Acciones Tendientes Al Cuidado Responsable Del Medio Ambiente En El Sistema Distrital De Parques</t>
  </si>
  <si>
    <t>Realizar 5 Campañas De Cultura Ciudadana Para El Uso Y Cuidado Del Sistema Distrital De Parques</t>
  </si>
  <si>
    <t>Generar 265 Espacios De Participación Incidente Que Propenda Por La Sostenibilidad Social Del Sistema Distrital De Parques.</t>
  </si>
  <si>
    <t>Adecuación Y Mejoramiento De 329 Parques  De Escala  Vecinal Y De Bolsillo</t>
  </si>
  <si>
    <t>Recreación activa 365</t>
  </si>
  <si>
    <t>Realizar 55983 Actividades Recreativas Masivas De Carácter Metropolitano.</t>
  </si>
  <si>
    <t>Realizar 132198 Actividades Recreativas Dirigidas A Grupos Etarios.</t>
  </si>
  <si>
    <t>Realizar 52634 Actividades Recreativas Articuladas Con Grupos Poblacionales Y/O Territorios De Bogotá.</t>
  </si>
  <si>
    <t>Pagar El 100 Porciento De Compromisos De Vigencias Anteriores Fenecidas</t>
  </si>
  <si>
    <t>Fortalecimiento de la gestión institucional de cara a la ciudadanía</t>
  </si>
  <si>
    <t>Sostenibilidad Y Mejoramiento Del 90 % Del Sistema Integrado De Gestión</t>
  </si>
  <si>
    <t>Desarrollar 3 Acciones Para El Mejoramiento Del Acceso A La Información De Cara A La Ciudadanía.</t>
  </si>
  <si>
    <t>Administrar, Organizar Y Custodiar El 100 %  Del Proceso De Archivo Y Correspondencia Del Idrd</t>
  </si>
  <si>
    <t>Realizar El 100 % De Los Análisis Técnicos, Administrativos, Jurídicos Y Financieros De Las Propuestas Presentadas De App Al Idrd</t>
  </si>
  <si>
    <t>Gestionar El 100 % Del Plan De Adecuación Y Sostenibilidad Sigd-Mipg</t>
  </si>
  <si>
    <t>Pagar El 100 % De Los Compromisos De Vigenicas Anteriores Fenecidas</t>
  </si>
  <si>
    <t>Realizar 1 Estudio De La Estructura Organizacional Del Idrd.</t>
  </si>
  <si>
    <t>Realizar El 100 % De Los Mantenimientos De La Infraestructura Del Idrd Así Como La Adquisición De Bienes Y Equipos Que Permitan Una Adecuada Gestión Institucional</t>
  </si>
  <si>
    <t>Realizar 1  Estudio, Diseño Y Construcción De La Bodega De Archivo Central Y Sede Administrativa</t>
  </si>
  <si>
    <t>Mejoramiento de las tecnologías de la información orientado a la eficiencia</t>
  </si>
  <si>
    <t>Realizar 3 Mejoramientos De La Infraestructura Tecnológica Del Instituto</t>
  </si>
  <si>
    <t>Realizar El 100 % De La Implementación, Interoperabilidad Y Uso De Los Sistemas De Información Del Idrd</t>
  </si>
  <si>
    <t>Instituto Distrital del Patrimonio Cultural</t>
  </si>
  <si>
    <t>Formación en patrimonio cultural</t>
  </si>
  <si>
    <t>Atender A 8474 Niños/As Y Adolescentes A Través De La Formación En Patrimonio Cultural Dentro Del Programa De La Jornada Única Y Como Estrategias De Uso Del Tiempo Escolar Durante El Periodo 2016 - 2020.</t>
  </si>
  <si>
    <t>VIGENCIA (a 31/12/2019): El avance de la meta en el plan de desarrollo es de 7.571 atenciones a niños/ñas y adolescentes, realizadas en 26 colegios de 15 localidades:   Localidad Engativá, La Palestina 666, Antonio Nariño 156 Localidad Suba, Delia Zapata Olivella 99 Localidad Teusaquillo, Manuela Beltrán 617 Localidad Mártires, Agustín Nieto Caballero 236 Localidad Candelaria, Integrada La Candelaria 289 Localidad Rafael Uribe, Clemencia de Caycedo 119, Gustavo Restrepo 880, Alexander Fleming 64 Localidad Ciudad Bolívar, La Joya 150, Villamar 240 Localidad Chapinero, Simón Rodríguez 121 Localidad Sumapaz, Juan De La Cruz Varela 86 Localidad San Cristóbal, Aguas Claras 113, Gran Colombia 84, Manuelita Sáenz 130 Localidad Usme, Federico García Lorca 99, San Cayetano 17, Gran Yomasa 36 Localidad Tunjuelito, Instituto Técnico Industrial Piloto 1369, Rafael Uribe 77 Localidad Bosa, Pablo de Tarso 346, Porfirio Barba Jacob 435, Técnico Industrial Piloto 472, Fernando Mazuera Villegas 259 Localidad Kennedy, Carlos Arango Vélez 411</t>
  </si>
  <si>
    <t>Capacitar A 41 Docentes Como Formadores De La Cátedra De Patrimonio, Dentro Del Programa De La Jornada Única Y Como Estrategias De Uso Del Tiempo Escolar, Durante El Periodo 2016-2020.</t>
  </si>
  <si>
    <t>VIGENCIA (a 31/12/2019): La entidad ha capacitado 47 docentes en lo corrido del plan de desarrollo, en la vigencia 2019 a través del convenio suscrito con el Instituto Caro y Cuervo, formó 16 docentes los cuales describen a continuación.  Localidades: Bosa: Claudia Piedad Valbuena CC.52061958, Martha Cecilia Cubillos Díaz CC. 20409019 Chapinero: José Mauricio Martínez González CC.15509818 Ciudad Bolívar: Luisa Fernanda Garzón Baquero CC. 1033717810 Mártires: Rocío Ávila CC. 53931249 Rafael Uribe: Fabio Enrique Palacios Perea CC. 1003930645, Luis Carlos Guzmán Cuenca CC. 1013592173, Sandra Patricia Quintero CC. 52487502 San Cristóbal: Karen Lizeth Romero Palacios CC. 1013639005, Himaldra Guerrero Franco CC. 23781225, Félix Antonio Arias Vargas CC. 3129161 Suba: Juan Alberto Rocha CC. 80822342 Sumapaz: Aurora Romero CC. 20823378 Teusaquillo: Nubia Iris Calderón Chacón CC. 41780359 Usme: Albert Casallas Orjuela CC. 80143797, Oscar Leonardo Rincón CC. 74451948</t>
  </si>
  <si>
    <t>Sistematizar 4 Experiencias De La Formación A Niños/As, Adolescentes Y Docentes En Patrimonio Cultural.</t>
  </si>
  <si>
    <t>VIGENCIA (a 31/12/2019): El avance de la meta en el plan de desarrollo es de 4 sistematizaciones realizadas.  La sistematización busca dar cuenta y dejar memoria del proceso de implementación del programa Civinautas durante su ejecución en el plan de desarrollo, en relación a su operación como programa de formación en Patrimonio Cultural en el ámbito escolar. Para esto, se expone el proceso desarrollado por cada una de las instituciones educativas vinculadas, las actividades realizadas como exposiciones, recorridos de ciudad y el proceso de formación a formadores realizados con los docentes y artistas formadores tanto del Instituto Distrital de Patrimonio Cultural (IDPC) como de la Secretaría de Educación (SED).</t>
  </si>
  <si>
    <t>Instrumentos de planeación y gestión para la preservación y sostenibilidad del patrimonio cultural</t>
  </si>
  <si>
    <t>Formular Y Adoptar 1 Plan Especial De Manejo Y Protección Del Centro Histórico</t>
  </si>
  <si>
    <t>VIGENCIA (a 31/12/2019): El avance de esta meta en el plan de desarrollo es del 0.99, de los cuales el avance en la vigencia 2019 es de 0.14 que corresponde a:  1. Presentación de la propuesta integral del  PEMP ante el Consejo Nacional de Patrimonio Cultural y aprobación del mismo por parte de los consejeros.  2.  Actualización de la documentación técnica del plan a partir de las observaciones realizadas por el Ministerio de Cultura y  por el Consejo Nacional de Patrimonio Cultural, en cuanto a los componentes:  * Se realizaron los ajustes a la delimitación del PEMP (área afectada, zona de influencia y área PEMP CH), de acuerdo a las observaciones realizadas en las mesas de trabajo. * Propuesta Urbana General.  * Propuesta Administrativas y Financiera.  * Fichas Normativas. * Proyecto de resolución de adopción. * Fichas de valoración.</t>
  </si>
  <si>
    <t>Formular 3 Planes Urbanos En Ámbitos Patrimoniales.</t>
  </si>
  <si>
    <t>VIGENCIA (a 31/12/2019): El avance de esta meta en el plan de desarrollo es de 2.5, desagregado así:  1. Plan Urbano Columbarios. (1) terminado.  2. Plan Urbano Nodo de la Concordia (1) terminado.   3. Plan Urbano de Teusaquillo lleva un avance de (0.5), se adelantan actividades en: *	Aspecto urbano. *	Aspecto movilidad.  *	Aspecto ambiental. *	Aspecto habitacional. *	Aspecto socioeconómico. *	Inventario preliminar.</t>
  </si>
  <si>
    <t>Formular Y Adoptar 3 Instrumentos De Financiamiento Para La Recuperación Y Sostenibilidad Del Patrimonio Cultural.</t>
  </si>
  <si>
    <t>VIGENCIA (a 31/12/2019): El avance de esta meta en el plan de desarrollo es de 2,85, los cuales se describen a continuación:  1. Instrumento denominado ADOPTA UN MONUMENTO, adoptado a través de la Resolución Nº 388 de 2017 del IDPC.  2. Instrumento denominado APROVECHAMIENTO ECONÓMICO DE ESPACIOS PÚBLICOS RELACIONADOS CON BIENES MUEBLES PATRIMONIALES, adoptado a través de la Resolución Nº 0864 del 2018.  3. En la presente vigencia se avanza en la formulación del tercer Instrumento de financiamiento orientado al "Aprovechamiento Económico en bienes fiscales" con un avance del 0.85.   Se finalizan los documentos técnicos preliminares y metodológicos, según lo estipulado en el Decreto 552 de 2018, Marco Regulatorio de Aprovechamiento Económico del Espacio Público como son: protocolo interinstitucional, proyecto de retribución económica o recaudo, propuesta de proyecto de resolución y cartilla de aprovechamiento. Dado el marco regulatorio y jurídico de los bienes fiscales, para la aprobación e implementación del instrumento se remiten memorandos internos a la Oficina Asesora Jurídica y Subdirección de Gestión Corporativa del IDPC con radicados Nos. 20196090061693 y 20196090061693, respectivamente.</t>
  </si>
  <si>
    <t>Elaborar .5 Documento De Análisis Y Diagnóstico, Como Insumo Para La Formulación Del Plan Especial De Manejo Y Protección -Pemp- Del Parque Nacional Enrique Olaya Herrera.</t>
  </si>
  <si>
    <t>VIGENCIA (a 31/12/2019): El Consorcio Parque Nacional 2019, realizó la entrega de la siguiente documentación a través del radicado No. 20195110037284 que cumple con el 0.5 de  la meta:   1. Base de datos geográfica preliminar,  2. Documento con cronograma, actividades y estrategia de comunicación y divulgación,  3. Lista preliminar de bienes muebles e inmuebles,  4. Documento de análisis y síntesis del estado del arte.   A su vez, los siguientes entregables dan cuenta de los avances presentados en cada componente:  COMPONENTE HISTÓRICO Y DE VALORACIÓN PATRIMONIAL: Documento técnico relacionado con planimetría de estudio histórico y valoración del BIC, fichas y formatos de diagnóstico de las manifestaciones de PCI, asociados al BIC, fichas y formatos de diagnóstico de los bienes muebles asociados al BIC, y, fichas y formatos de diagnóstico patrimonial inmueble del BIC.   COMPONENTE FÍSICO-ESPACIAL: Documento correspondiente al análisis y diagnóstico de accesibilidad, movilidad e infraestructura vial, medio ambiente, y uso del suelo y formas de ocupación.  COMPONENTE SOCIOECONÓMICO Y DE COMUNICACIONES. Documento técnico de diagnóstico socioeconómico.  COMPONENTE INSTITUCIONAL: Documento técnico de análisis y diagnóstico legal e institucional.  Como parte de la ejecución contractual, se realizan dos (2) talleres de socialización del PEMP Parque Nacional el 05.12.2019 primer taller que consistió en la presentación del alcance de la Consultoría y metodología de divulgación y participación con la comunidad, y el 12.12.2019 orientado al debate participativo con los actores principales y comunidad.</t>
  </si>
  <si>
    <t>Intervención y conservación de los bienes muebles e inmuebles en sectores de interés cultural del Distrito Capital</t>
  </si>
  <si>
    <t>Intervenir 1604 Bienes De Interés Cultural Del Distrito Capital, A Través De Obras De Adecuación, Ampliación, Conservación, Consolidación Estructural,  Rehabilitación, Mantenimiento Y/O Restauración.</t>
  </si>
  <si>
    <t>VIGENCIA (a 31/12/2019): El avance de esta meta en el plan de desarrollo es de 1.459,39 BIC intervenidos, desagregados de la siguiente manera:   Enlucimiento de Fachadas: 1.001 intervenciones por acción directa, realizadas en 7 Localidades: Santa Fe, San Cristóbal, Teusaquillo, Mártires, Candelaria, Suba y Usaquén.  Intervención de Monumentos: 440.05. Desagregados de la siguiente manera: Ciudad Bolívar 1, Engativá 24, Fontibón 9, Kennedy 5,75, Puente Aranda 2, Rafael Uribe 11, San Cristóbal 3, Suba	11, Usaquén	9, Usme 1.  Intervención de Bienes Inmuebles de Interés Cultural: El avance es de 18.34 entre estudios e intervenciones de las diferentes etapas de obra, desagregadas de la siguiente manera:  Sedes del IDPC  Casa Cadel: 0.1 Casa Colorada: 0.4 Casa Genoveva: 2.9 Casa Tito: 2.5  Otros Inmuebles  Catedral Primada: 1.1 Centro Bicentenario: 1 Chorro de Quevedo: 1 Concejo de Bogotá: 2.3 Galerías Liévano: 0.2 Iglesia del Voto Nacional: 1.75 Palacio Liévano: 1 Plaza de Mercado Las Concordia: 2.79 Plaza La Santamaría: 1.3  RESERVAS (a 31/12/2019): El 8.95 corresponde a los siguientes BIC intervenidos:   Bienes inmuebles: El avance es de 3.95 que corresponde a las siguientes obras:   Palacio Liévano: 0.7  Sede Casa Genoveva: 0.7 Sede Casa Tito: 0.7  Centro Bicentenario: 0.7 Iglesia del Voto Nacional: 0.45  Monumentos: El avance es de 5 monumentos que corresponde a las siguientes obras:  Monumento Horizontes,  Isabel La Católica y Cristóbal Colón,  Alameda fase 1,  Pórtico y  Banderas etapa I.</t>
  </si>
  <si>
    <t>Asesorar Y Administrar Tecnicamente El 100 Por Ciento De La Intervención De Bienes De Interés Cultural Y El Mantenimiento De Los Escenarios Culturales A Cargo De La Entidad.</t>
  </si>
  <si>
    <t>Aserorar Tecnicamente El 100 Por Ciento De Las Solicitudes Para La Proteccion Del Patrimonio Cultural Material Del Distrito Capital</t>
  </si>
  <si>
    <t>VIGENCIA (a 31/12/2019): El avance de la meta en el plan de desarrollo es de 100%, representado en:   A. 11.893 Conceptos Técnicos expedidos dentro de los cuales se da respuesta a trámites como: solicitudes de anteproyectos, certificaciones y conceptos de norma, amparo provisional para bienes inmuebles no declarados, intervención en espacio público, publicidad exterior visual, instrumentos de Planeación, instrumentos de planeación y gestión, enlucimiento de fachadas, patrimonio arqueológico, intervención en bienes muebles en el espacio público, realizar acciones de control urbano, evaluar las solicitudes de equiparaciones a estrato uno.   B. 10.229 Asesorías técnicas, se realiza la atención al público de manera personal, los días martes en el Centro de Documentación.   C. 2.850 Incentivos a la permanencia del uso residencial en Bienes de Interés Cultural del Distrito Capital con declaratoria individual, dando cumplimiento a lo dispuesto en el artículo 6, numeral 17 del Decreto Distrital 70 de 2015.  En 2019 está representado en: Conceptos Ténicos: 2.463 Asesorías Técnicas: 2686 Incentivos: 718</t>
  </si>
  <si>
    <t>Pagar 100 Por Ciento De Compromisos De Vigencias Anteriores Fenecidas</t>
  </si>
  <si>
    <t>VIGENCIA (a 31/12/2019): Se canceló el pasivo exigible y se liquidó el convenio  interadministrativo 363 de 2017, suscrito entre la Universidad Nacional de Colombia, una vez recibidos los productos: Estudios y diagnósticos de los casos:  1. Plaza de Toros La Santamaría. 2. Basílica Menor del Voto Nacional. 3. 37 bienes muebles en espacio público y 4. Entrega oficial de las cartillas.  Estos productos fueron aprobados por las Subdirecciones de Divulgación y Apropiación del Patrimonio y de Protección e Intervención del Patrimonio de la entidad.</t>
  </si>
  <si>
    <t>Divulgación y apropiación del patrimonio cultural del Distrito Capital</t>
  </si>
  <si>
    <t>Lograr 1700000 Asistencias A La Oferta Generada Por El Instituto En Actividades De Patrimonio Cultural</t>
  </si>
  <si>
    <t>VIGENCIA (a 31/12/2019): El avance de la meta en el plan de desarrollo es de  1.646.450 asistencias a la oferta generada por el instituto en actividades de patrimonio cultural, en actividades que se describen a continuación:  Exposiciones Temporales: 151.585 Exposiciones en espacio público: 1.291.763  Museo en operación: 149.073 Servicios educativos: 48.891 Servicios culturales: 5.138</t>
  </si>
  <si>
    <t>Apoyar 179 Iniciativas De La Ciudadanía En Temas De Patrimonio Cultural, A Través De Estímulos</t>
  </si>
  <si>
    <t>VIGENCIA (a 31/12/2019): El avance de la meta en el plan de desarrollo la Entidad ha otorgado 150 estímulos:  Apoyos concertados (8): 3 en 2018 a través de los contratos 399, 414 y 417 y 5 en 2019 a través de los contratos 311, 364, 396, 400 y 401.  Becas (19): 3 en 2016 a través de la resolución 522, 4 en 2017 resolución 467, 5 en 2018 resoluciones 230, 284, 310, 352 y 440 y 7 en 2019 resoluciones 284, 314, 341, 342 y 355.  Premios (38): 6 en 2016 resolución 522, 13 en 2017 resoluciones 467 Y 534, 13 en 2018 resoluciones 308, 322, 609, 633, 667 y 686 y 6 en 2019 resoluciones 480 y 495.  Jurados (85): 21 en 2017 resoluciones 394 y 465, 35 en 2018 resoluciones 184, 201, 287, 219, 399, 426, 536, 537 y 587, 29 en 2019 resoluciones 228, 230, 231, 239, 263, 281, 283 y 362.</t>
  </si>
  <si>
    <t>Ofrecer 6882 Actividades Que Contribuyan A Activar El Patrimonio Cultural</t>
  </si>
  <si>
    <t>VIGENCIA (a 31/12/2019): El avance de la meta en el plan de desarrollo  es de  6.696 actividades que contribuyan a activar el patrimonio cultural, desagregadas así:  Exposiciones temporales: 24 Servicios educativos: 2.786   Oferta de actividades de Patrimonio Cultural: 263 Consultas atendidas en el Centro de Documentación: 1.052 Fichas de pre inventario de BIC: 250 Estrategias de comunicación. 1 Plan de gestión del patrimonio: 1 Catalogación de colección del Centro de Documentación: 1.849 Investigaciones realizadas: 39 Contenidos producidos y divulgados por el IDPC: 216 Asesorar  a ciudadanos interesados en la gestión y salvaguardia  de su patrimonio cultural inmaterial: 5. Acciones desarrolladas en el Programa de Patrimonios Locales: 158 Publicaciones editadas: 49 Estudios de públicos realizados: 3</t>
  </si>
  <si>
    <t>Fortalecimiento y desarrollo de la gestión institucional</t>
  </si>
  <si>
    <t>Incrementar A Un 70 Por Ciento La Sostenibilidad Del Sistema Integrado De Gestión, Para Prestar Un Mejor Servicio En La Atención A La Ciudadanía.</t>
  </si>
  <si>
    <t>VIGENCIA (a 31/12/2019): La meta se cumplío y las reservas corresponden a los siguientes contratos:   METALES Y CONCEPTOS S A. contrato 471, y contratos de prestación de servicio que se encuentran en proceso de liquidación: 115, 339 y 333.</t>
  </si>
  <si>
    <t>Mantener El 100 Por Ciento De Las Sedes A Cargo De La Entidad</t>
  </si>
  <si>
    <t>VIGENCIA (a 31/12/2019): El avance en la vigencia 2019 es de 100% y está representado en la administración y mantenimiento preventivo y correctivo realizado a través de los Contratos Especializados de Mantenimiento, también se realiza el diseño y ejecución del plan de mantenimiento anual de activos 2019,  estas actividades incluyen las once sedes a cargo de la entidad:  Casa de los Siete Balcones, Casa Sámano,  Casa Genoveva,  Casa Tito,  Reporteros Gráficos,  Palomar del Príncipe,  Casa Fernández,  Casa Gemelas,  Casa Cadel y  Casa Colorada.</t>
  </si>
  <si>
    <t>Gestionar El 100 Por Ciento Del Plan De Adecuación Y Sostenibilidad Del Sigd-Mipg 2019 Y 2020</t>
  </si>
  <si>
    <t>VIGENCIA (a 31/12/2019): Esta meta es nueva en el proyecto, inicia en esta vigencia y su medición se realiza a través del plan de adecuación que formuló la entidad, siguiendo los lineamientos dados por la Dirección Distrital de Desarrollo Institucional en su rol de coordinador del proceso de adecuación e implementación del SIGD, bajo estándar MIPG, consignados en la Circular 002 de 2019.    El avance es del 100%, desarrollando actividades en seis dimensiones del Modelo Integrado Planeación y Gestión así:   El porcentaje descrito corresponde a la medición de cada dimensión individualmente, de acuerdo con las actividades programadas.  Control interno 100%,  Direccionamiento estratégico y planeación 100%,  Evaluación de Resultados 100 %,  Gestión con valores para resultados 99%,  Información y Comunicación 103% y Talento humano 99%.</t>
  </si>
  <si>
    <t>Instituto Distrital para la Protección de la Niñez y la Juventud</t>
  </si>
  <si>
    <t>Calles alternativas: Atención integral a niñez y juventud en situación de calle, en riesgo de habitabilidad en calle y en condiciones de fragilidad social</t>
  </si>
  <si>
    <t>Vincular Al Modelo Pedagógico A 31250 Niños, Niñas, Adolescentes Y Jóvenes En Situación De Calle, En Riesgo De Habitabilidad En Calle Y En Condiciones De Fragilidad Social, Para La Protección Y Restitución De Sus Derechos.</t>
  </si>
  <si>
    <t>VIGENCIA (a 31/12/2019): En lo recorrido del año, la atención en la vigencia 2019 es de 9.251 Niños, niñas, adolescentes y jóvenes, de los cuales 5778 son hombres y 3473 son mujeres. Están incluidos los 105 jóvenes beneficiarios del Convenio ICBF-IDIPRON. De esta población, 2.804, son NNAJ en situación de vida en calle, 2345 hombres y 459 mujeres.</t>
  </si>
  <si>
    <t>Restablecer Derechos Al 100 Porciento De Niñas, Niños Y Adolescentes Victimas De Explotación Sexual Y Comercial, Que Reciba El Idipron (Estimado En 130 Nna)</t>
  </si>
  <si>
    <t>VIGENCIA (a 31/12/2019): En lo recorrido del año, la atención en la vigencia 2019 es de 75 Niños, niñas, adolescentes, de los cuales 20 son hombres y 55 son mujeres.</t>
  </si>
  <si>
    <t>Atender Integralmente A 960 Niñas, Niños Y Adolescentes En Riesgo De Explotación Sexual Comercial Se Vinculan A La Oferta Del Idipron.</t>
  </si>
  <si>
    <t>VIGENCIA (a 31/12/2019): En lo recorrido del año, la atención en la vigencia 2019 es de 281 Niños, niñas, adolescentes, de los cuales 138 son hombres y 143 son mujeres.</t>
  </si>
  <si>
    <t>Atender A 1700 Niñas, Niños Y Adolescentes En Riesgo De Estar En Conflicto Con La Ley Se Vinculan A La Oferta Preventiva Del Idipron</t>
  </si>
  <si>
    <t>VIGENCIA (a 31/12/2019): En lo recorrido del año, la atención en la vigencia 2019 es de 585 Niños, niñas, adolescentes, de los cuales 390 son hombres y 195 son mujeres.</t>
  </si>
  <si>
    <t>Vincular 195 Mujeres Madres De Nnaj Que Hacen Parte Del Modelo Pedagógico A Procesos De Corresponsabilidad.</t>
  </si>
  <si>
    <t>Pago 100 Porciento De Compromisos Fenecidos De Vigencias Anteriores</t>
  </si>
  <si>
    <t>Distrito joven: Desarrollo de competencias laborales a jóvenes con derechos vulnerados</t>
  </si>
  <si>
    <t>Ofrecer A 9060 Jóvenes Con Vulneración De Derechos Oportunidades De Empoderamiento De Competencias Laborales</t>
  </si>
  <si>
    <t>VIGENCIA (a 31/12/2019): En lo recorrido del año, la atención en la vigencia 2019 es de 4781 jóvenes, de los cuales 2568 son hombres y 2213 son mujeres.</t>
  </si>
  <si>
    <t>Vincular 306 Jóvenes Con Vulneración De Derechos Como Guías De Cultura Ciudadana Durante El Cuatrienio</t>
  </si>
  <si>
    <t>VIGENCIA (a 31/12/2019): En lo recorrido del año, la atención en la vigencia 2019 es de 223 jóvenes, de los cuales 111 son hombres y 112 son mujeres.</t>
  </si>
  <si>
    <t>Espacios de integración social: fortalecimiento de infraestructura social, tecnológica y administrativa</t>
  </si>
  <si>
    <t>Adecuar,  Mantener Y Proveer A 19 Unidades De Protección Integral Y Dependencias Mejoras En Su Infraestructura Y Tecnología,  Así Como Diferentes Servicios Para Su Operación</t>
  </si>
  <si>
    <t>VIGENCIA (a 31/12/2019): En lo recorrido de la vigencia 2019 se invirtió en 23 unidades de protección Integral en operación y dependencias que requieren de inversión del IDIPRON.</t>
  </si>
  <si>
    <t>Intervenir 2 Unidades De Protección Integral Y Dependencias Para Mejoramiento De Infraestructura Y Con Lo Indicado En El Plan De Manejo Y Mejoramiento De La Infraestructura</t>
  </si>
  <si>
    <t>VIGENCIA (a 31/12/2019): Avance a 30 de noviembre de 2019, se mantiene en: 60%, porue no fue posible la compra de la SEDE Calle 61</t>
  </si>
  <si>
    <t>Fundación Gilberto Alzate Avendaño</t>
  </si>
  <si>
    <t>Fomento para las artes y la cultura</t>
  </si>
  <si>
    <t>Apoyar 570 Iniciativas Culturales A Través De Estímulos Y Otras Estrategias De Fomento</t>
  </si>
  <si>
    <t>VIGENCIA (a 31/12/2019): A diciembre de 2019 la FUGA otorgò 92 estìmulos de la siguiente manera: 46 estìmulos de artes escenicas y musicales, 41 estìmulos de artes plasticas y visuales y 3 estìmulos iniciativas apoyadas por la biblioteca.</t>
  </si>
  <si>
    <t>Fortalecimiento del equipamiento misional</t>
  </si>
  <si>
    <t>Mejorar 1 Equipamiento Misional</t>
  </si>
  <si>
    <t>VIGENCIA (a 31/12/2019): A diciembre de 2019 se adelantaron actividades relacionadas con la dotaciòn y mantenimiento del esquipamento cultural de la entidad compuesto por salas de exposiciòn, los escenarios Auditorio y El Muelle, y se adelantò la contrataciòn del recurso humano  para el seguimiento a los estudios y diseños para la restructuraciòn  del auditorio con los recursos de la Ley del Espectaculo Pùblico - LEP</t>
  </si>
  <si>
    <t>Fortalecimiento de la infraestructura cultural del Bronx Distrito Creativo</t>
  </si>
  <si>
    <t>Adquirir 46 Predios  En Donde Se Construirá El Proyecto Bronx Distrito Creativo.</t>
  </si>
  <si>
    <t>Adquirir El 100 De Los Estudios Y Diseños  Para El Desarrollo Del Proyecto Bronx Distrito Creativo.</t>
  </si>
  <si>
    <t>Gestionar El 100 Del Proceso De Selección Contractual Para El Desarrollo Del Proyecto Bronx Distrito Creativo.</t>
  </si>
  <si>
    <t>Elaborar 1000 Publicaciones Interactivas  De Trazabilidad Y Memoria De Proyecto Bronx Distrito Creativo.</t>
  </si>
  <si>
    <t>Realizar 1 Guion Curatorial Para El Museo Del Bronx Distrito Creativo</t>
  </si>
  <si>
    <t>Desarrollar El 100  % De Las Acciones Para El Proceso De Memoria Del Proyecto Bronx Distrito Creativo</t>
  </si>
  <si>
    <t>Realizar El 100 % De Las Acciones De Seguimiento, Monitoreo, Evaluaciòn Y Control En La Ejecuciòn Del Proyecto Bronx Distrito Creativo</t>
  </si>
  <si>
    <t>Garantizar El 100 %   Del Mantenimiento De Predios Del Bronx Distrito Creativo.</t>
  </si>
  <si>
    <t>Intervención cultural para la transformación del centro de Bogotá</t>
  </si>
  <si>
    <t>Realizar 2115 Actividades Culturales</t>
  </si>
  <si>
    <t>VIGENCIA (a 31/12/2019): Durante la vigencia 2019 se realizaron 422 actividades artisticas, culturales y de cultura ciudadana, estàs actividades son realizadas por la Subdirecciòn Artistica y Cultural y la Subdirecciòn Gestiòn del Centro. A continuacion ¡se describen las actividades realizadas. 154 actividades de artes plasticas y visuales, audiovisuales en las que se eincluyen amuguraciones y exposiciones, mediaciones, talleres y conversatorios. 146 actividades de artes vivas y musicales en las que se incluyen conciertos, y obras de teatro. 93 Clubes y Talleres 29 actividades de cultura ciudadana, actividades de fortalecimiento a travès del proyecto Bronx Distrito Creativo.</t>
  </si>
  <si>
    <t>Establecer 14 Articulaciones Con Otros Agentes Y Sectores De Desarrollo Del Centro</t>
  </si>
  <si>
    <t>VIGENCIA (a 31/12/2019): Durante la vigencia 2019 se adelantaron 5 articulaciones, que permitieron realizar 10 eventos. Las articulaciones fueron: 1. El 9 de marzo se realeizó evento para la activación del Centro Historico de Bogotà. Esta actividad consistiò en promover nuevas relaciones sociales para que los particpnates se puedieran conocer, interactuar y conocerce entre las cadenas de valor de las industrias creativas con miras a la instalaciòn de sus iniciativas comerciales y creativas en el cortoplazo. 2. Se realizó una alianza con la embajada de Perú para realizar actividades con el artista Elliot Tupac en el centro de la ciudad y el Bronx Distrito Creativo, con quien se adelanto el Taller Serigrafía de Cartel Chicha, este workshop se contemplò como un taller eminentemente pràctico donde profundizar en el conocimiento y el uso de las herramientas necesarias de serigrafìa para carteles. 3. Se dio continuidad al programa de Urbanismo Tàctico y se adelantaron articulaciones con diferentes entidades del Distrito con el fin de que las personas tengan una relación diferente con la ciudad y su forma de vivirla. 4. Articulaciòn con Patrimonio Filmico para la proyecciòn de cortos, medios y largometrajes como parte de las actividades culturales de la FUGA al aire libre. 5. En diciembre se recibió invitación de la Secretarìa Distrital de Cultura Recraciòn y Deporte - SCRD, para participar en el evento "Vecinos Inesperados". Esta fue una actividad pedagògica de socializaciòn del material audiovisual. La FUGA aportò insumos tècnicos y logisticos para el correcto funcionamiento del evento.</t>
  </si>
  <si>
    <t>Distrito creativo cultural centro</t>
  </si>
  <si>
    <t>Realizar 78 Actividades Artisticas, Culturales Y De Cultura Ciudadana.</t>
  </si>
  <si>
    <t>Desarrollo biblioteca - FUGA</t>
  </si>
  <si>
    <t>Realizar 79 Actividades Culturales Y Academicas</t>
  </si>
  <si>
    <t>Implementar A Un 100 % La Sostenibilidad Del Sistema Integrado De Gestión En La Entidad</t>
  </si>
  <si>
    <t>VIGENCIA (a 31/12/2019): Durante la vigencia 2019 la FUGA adelantó acciones de alistamiento , direccionamiento e implementación de MIPG, como se describe a continuaciòn: 1. Alistamiento - se adelantò la  revisiòn de la normatividad vigente, se elaborò inventario de comites institucionales consolidado y se actualizò el comitè institucional de gestiòn y desempeño. 2. Formular plan de adecuaciòn y sostenibilidad de MIPG: Consolidaciòn del autodiagnostico sobre el estado de implmentaciòn en la entidad de MIPG 2017, el reporte FURAG II, la consolidaciòn del plan de adecuaciòn y sostenibilidad de MIPG en articulaciòn conel sistema integrado de gestiòn distrital de la FUGA. 3. Implementaciòn del plan de acciòn de adecuaciò y sostenibilidad de MIPG: Se actualizò en normograma e talento humano, se aplicò el principio de mejora continua planeaciòn y gestiòn institucional, relacionado con la coherencia entre la programaciòn de los planes de capacitaciòn y bienestar y el reporte de ejecuciòn y autoevaluciòn, caracterizaciòn de usuarios, procedimiento actualizado e implmentado de SDQS, riesgos idebtificados y valorados y con plan de tratamiento enfocados al contro de riesgos, tablas de restenciòn documental actualizadas e implemnetadas, sistema de conservaciòn implementado, vinculaciòn al sistema integrado des gestiòn de los instrumentos de gestiòn documental y archivos, evidencia de los espacios de participaciòn de los servidores, y autoevaluaciòn de los proceso que visibilicen la aplicaciòn de controles.</t>
  </si>
  <si>
    <t>Dotación, adecuación y mantenimiento de la infraestructura física, técnica e informática</t>
  </si>
  <si>
    <t>Desarrollar El 100 % De Actividades De Intervención Para El Mejoramiento De La Infraestructura Administrativa</t>
  </si>
  <si>
    <t>VIGENCIA (a 31/12/2019): A diciembre de 2019 se cumple con lo programado  95% de las actividades de intervenciòn</t>
  </si>
  <si>
    <t>Orquesta Filarmónica de Bogotá</t>
  </si>
  <si>
    <t>Programa de estímulos para la OFB</t>
  </si>
  <si>
    <t>Apoyar 288 Estímulos A Través De Becas, Premios Y Estímulos Al Sector De Música Sinfónica, Académica Y Canto Lírico.</t>
  </si>
  <si>
    <t>VIGENCIA (a 31/12/2019): Durante la vigencia 2019 se entregaron 87 estímulos entre los que se incluyen clases magistrales,Inscripciones - Programa Distrital de Estímulos y premios (Otorgamiento de estímulo- Jurado Beca), becas de circulación nacional, classical next, circulación internacional, interpretación jóvenes solistas,Premio Grupos de Cámara de Bogotá ,Premio de investigación - La música académica, sinfónica y el canto lírico en Colombia, entre otros</t>
  </si>
  <si>
    <t xml:space="preserve">Apoyar 13 Proyectos De Organizaciones A Través De Apoyos Concertados, Alianzas Y Otras Estrategias De Fomento Al Sector De Música Sinfónica, Académica Y Canto Lírico.	</t>
  </si>
  <si>
    <t>VIGENCIA (a 31/12/2019): Durante la vigencia 2019 se suscribieron 5 convenios de apoyos, así: * Proyecto Vive la OFAN 2020- Orquesta Filarmónica Antonio Nariño * Proyecto Temporada de ópera 2019  * Proyecto Fortalecimiento de los centros musicales de Bogotá de la Fundación Nacional Batuta *  Proyecto "Ruta de conciertos Batuta en Bogotá"  * Proyecto Festival Bandas de Viento, orquestas y coros - Fundación Clandestino</t>
  </si>
  <si>
    <t>Beneficiar 11976 Artistas Con Estímulos, Apoyos Y Alianzas Estratégicas.</t>
  </si>
  <si>
    <t>VIGENCIA (a 31/12/2019): Durante el 2019 se beneficiaron 3.213 artistas mediante la realización de clases magistrales, jornadas de socialización, Otorgamiento de estímulos- Jurados Becas, Premios, entre otros</t>
  </si>
  <si>
    <t>La filarmónica en la escuela y la ciudad</t>
  </si>
  <si>
    <t>Atender 102074 Niños, Niñas Y Adolescenestes En El Marco Del Programa Jornada Única Y Tiempo Escolar.</t>
  </si>
  <si>
    <t>VIGENCIA (a 31/12/2019): El Proyecto Escolar de la OFB realizó la atención a 22.528  niños, niñas y adolescentes en 32 Instituciones Educativas Distritales de 17 localidades durante el año 2019.</t>
  </si>
  <si>
    <t>Beneficiar 1508 Agentes Formadores Mediante La Implementación De Un Programa De Formación Musical.</t>
  </si>
  <si>
    <t>VIGENCIA (a 31/12/2019): Durante la vigencia 2019 se vincularon 375 Artistas Formadores a la OFB para llevar a cabo los procesos de formación musical con niños, niñas y adolescentes.</t>
  </si>
  <si>
    <t>Elaborar 8 Documentos De Memoria De Los Modelos De Formación Del Proyecto</t>
  </si>
  <si>
    <t>VIGENCIA (a 31/12/2019): Se realizó la elaboración de dos documentos de memoria, los cuales se encuentran publicados en la intranet de la entidad, así:  * Memoria 2012-2019: Proyecto Educativo  * Propuesta de intervención en el ámbito de la inclusión laboral de PCD V 2019</t>
  </si>
  <si>
    <t>Crear 13 Centros De Formación Musical  En Las Localidades.</t>
  </si>
  <si>
    <t>VIGENCIA (a 31/12/2019): Durante el 2019 se crearon y operaron  17 centros filarmónicos en las siguientes localidades: Usaquén, Bosa, Tunjuelito,Ciudad Bolívar, Santafé,Teusaquillo,Rafael Uribe Uribe, Chapinero, Engativá, Fontibón, Kennedy, Los Martíres, San Cristóbal, Antonio Nariño, Suba,  Barrios Unidos, La Candelaria En Segplan se reportan únicamente 13 teniendo en cuenta que en la reprogramación se relacionaron solo 13 puntos de localización.  Adicionalmente operaron 8 centros filarmónicos hospitalarios en las localidades de: Usáquen, Tunjuelito, Suba, San Cristóbal, Los Mártires, Teusaquillo y Chapinero.</t>
  </si>
  <si>
    <t>Atender 11302 Niños, Niñas Y Adolescentes En Los Centros Locales De Formación Musical</t>
  </si>
  <si>
    <t>VIGENCIA (a 31/12/2019): En el año 2019 se realizó atención en formación musical  a 4.084 niños, niñas y adolescentes en los centros Filarmónicos y hospitalarios de 17 localidades. Para este corte se relaciona en segplan un valor de 3.461 niños, teniendo en cuenta que las localidades de Los Mártires, Barrios Unidos y Antonio Nariño no se reprogramaron en los puntos de localización.</t>
  </si>
  <si>
    <t>Gestionar y mantener la infraestructura de la OFB</t>
  </si>
  <si>
    <t>Mantener 2 Equipamientos Culturales A Cargo De La Orquesta Filarmónica De Bogotá.</t>
  </si>
  <si>
    <t>VIGENCIA (a 31/12/2019): Durante la vigencia se realizó mantenimiento de los equipamientos con los que cuenta actualmente la OFB, así: Sala Otto: Revisión preventiva de los sistemas hidraulicos, sanitarios y electricos, cambio e instalacion de luminarias tipo led, mantenimiento y arreglo del sistema de motobomba de la sede, cambio de la iluminación del techo de la sala de ensayos.  Taller Teatro Filarmónico: Revision del sistema electrico, hidraulico y sanitario, cambio reflectores fundidos, Mantenimiento de los sistemas de recoleccion de aguas lluvias (bamantes, canaletas, etc)</t>
  </si>
  <si>
    <t>Mejorar 1 Equipamiento Cultural A Cargo De La Orquesta Filarmónica De Bogotá.</t>
  </si>
  <si>
    <t>VIGENCIA (a 31/12/2019): Se realizó mejoramiento de la Sala Otto instanlando un sistema de rieles para telón teatral, así como instalación de luces tipo Led, lo anterior con el fin de lograr un mejor desarrollo de las actividades.</t>
  </si>
  <si>
    <t>Dotar 2 Equipamientos Culturales A Cargo De La Orquesta Filarmónica De Bogotá.</t>
  </si>
  <si>
    <t>VIGENCIA (a 31/12/2019): Durante el segundo trimestre del año 2019 se realizó la  dotación de un podio para director para la  Sala Otto de Greiff. Durante el último trimestre se  realizó la dotación de microfonos inalambricos para la Sala Otto y el Teatro Taller Filarmónico</t>
  </si>
  <si>
    <t>Gestionar 1 Sede Para La Orquesta Filarmónica De Bogotá.</t>
  </si>
  <si>
    <t>Realizar 1596 Actividades Artísticas, Culturales Y Académicas En La Sala Otto De Greiff De La Orquesta Filarmónica De Bogotá O De Otras Entidades.</t>
  </si>
  <si>
    <t>VIGENCIA (a 31/12/2019): Durante la vigencia se realizaron 620 actividades artÍsticas, culturales y académicas en la Sala Otto, tales como grabaciones, clases magistrales, audiciones de las orquestas, ensayos, recitales, capacitaciones.</t>
  </si>
  <si>
    <t>Lograr La Participación De 58731 Personas En Las Actividades Artísticas, Culturales Y Académicas Que Realiza La Orquesta, U Otra Entidad En La Sala Otto De Greiff.</t>
  </si>
  <si>
    <t>VIGENCIA (a 31/12/2019): Durante la vigencia se logró la participación de 21.913 asistentes a las actividades artisticas, culturales y academicas en la Sala Otto, tales como grabaciones, clases magistrales, audiciones de las orquestas, recitales, ensayos y capacitaciones.</t>
  </si>
  <si>
    <t>La filarmónica para todos</t>
  </si>
  <si>
    <t>Realizar 6000 Actividades Culturales Articuladas Con Grupos Poblacionales Y/O Territorios.</t>
  </si>
  <si>
    <t>VIGENCIA (a 31/12/2019): La cifra corresponde a las actividades que se realizaron durante la vigencia 2019, como lo son conciertos de las diferentes orquestas (Grande y juveniles)muestras artisticas, talleres, jornadas de socialización, clases OFPJ, entre otras</t>
  </si>
  <si>
    <t>Lograr 4800000 Asistencias De Personas A La Oferta Cultural De La Ofb En Condiciones De No Segregación.</t>
  </si>
  <si>
    <t>VIGENCIA (a 31/12/2019): En el año 2019 se lograron 936.014asistencias correspondientes a  las diferentes actividades artísticas, acádemicas y culturales realizadas como lo son conciertos de las diferentes orquestas (Grande y juveniles)muestras artisticas, talleres, jornadas de socialización, clases OFPJ, entre otras</t>
  </si>
  <si>
    <t>Consolidar 6 Agrupaciones Juveniles</t>
  </si>
  <si>
    <t>VIGENCIA (a 31/12/2019): La Entidad ha logrado consolidar y mantener 6 orquestas juveniles entre las que se encuentran Banda Filarmonica Juvenil, Coro Filarmonico Juvenil, Orquesta Filarmonica Juvenil,Orquesta Filarmonica Juvenil de Camara, Orquesta Filarmonica pre Juvenil, Fusión Filarmónica Juvenil</t>
  </si>
  <si>
    <t>Adquirir Y Digitalizar 200 Obras Musicales Sinfónicas Del Repertorio Nacional E Internacional.</t>
  </si>
  <si>
    <t>VIGENCIA (a 31/12/2019): Se adquirieron y/o digitalizaron 56 obras musicales en el año 2019</t>
  </si>
  <si>
    <t>Consolidación institucional en la OFB</t>
  </si>
  <si>
    <t>Incrementar A Un 90 % La Sostenibilidad Del Sistema Integrado De Gestión</t>
  </si>
  <si>
    <t>VIGENCIA (a 31/12/2019): Se dio cumplimiento del 100% a todas las  actividades contempladas en el Plan de adecuación y  Sostenibilidad SIGD-MIPG.</t>
  </si>
  <si>
    <t>Fondo de Vigilancia y Seguridad</t>
  </si>
  <si>
    <t>Adquirir 760 Medios De Transporte Para El Fortalecimiento De La Movilidad De Los Organismos De Seguridad</t>
  </si>
  <si>
    <t>Adquirir 207 Equipos Técnicos De Inteligencia E Investigación Criminal Para Los Organismos De Seguridad Y Defensa De La Ciudad</t>
  </si>
  <si>
    <t>Garantizar 100 Por Ciento La Operación Y Sostenimiento Del Proyecto</t>
  </si>
  <si>
    <t>Adquirir 44515 Elementos Y Suministro De Intendencia Para Los Organismos De Seguridad De La Ciudad</t>
  </si>
  <si>
    <t>Construir, Adecuar Y/O Reforzar 3 Equipamientos De Seguridad, Defensa Y Justicia</t>
  </si>
  <si>
    <t>Atender 100 Por Ciento La Conectividad Del Servicio De Voz Y Datos De Los Organismos De Seguridad, Defensa Y Justicia</t>
  </si>
  <si>
    <t>Realizar 1 Campaña De Seguridad Y Convivencia</t>
  </si>
  <si>
    <t>Mejoramiento y apoyo integral al Sistema Distrital de Justicia de Bogotá</t>
  </si>
  <si>
    <t>Atender 100 Por Ciento El Sostenimiento De Los Organismos De  Justicia De La Ciudad</t>
  </si>
  <si>
    <t>Garantizar En 20 Localidades El Mantenimiento, Operación Y Sostenimiento De Equipamientos Del Sistema Integral De Justicia De La Ciudad</t>
  </si>
  <si>
    <t>Garantizar 100 Por Ciento El Funcionamiento Del Proyecto De Inversion</t>
  </si>
  <si>
    <t>Garantizar El 100 Por Ciento  El Funcionamiento Del Proyecto De Inversion</t>
  </si>
  <si>
    <t>Mejoramiento de las Tic para la gestión institucional</t>
  </si>
  <si>
    <t>Garantizar El 100 Por Ciento El Funcionamiento Del Proyecto De Inversión</t>
  </si>
  <si>
    <t>Jardín Botánico José Celestino Mutis</t>
  </si>
  <si>
    <t>Investigación para la conservación de los ecosistemas y la flora de Bogotá D. C. y la región</t>
  </si>
  <si>
    <t>Caracterizar Y Valorar Ecológicamente 10 Áreas Prioritarias De La Eep De La Ciudad Región</t>
  </si>
  <si>
    <t>VIGENCIA (a 31/12/2019): Para la vigencia 2019, se trabajo en 3 áreas (Microcuenca Torca, Microcuenca Tintal, PNN Chinganza), en las cuales se desarrollaron procesos de Caracterización y valoración ecológica, con actividades como salidas de campo, registro de especies, encuestas de percepción, mediciones de CO2, análisis de componenetes de conectividad ecológica, generando documentos técnicos.</t>
  </si>
  <si>
    <t>Diseñar E Implementar 10 Modelos De Restauración Ecológica En Áreas De La Eep De La Ciudad Región</t>
  </si>
  <si>
    <t>VIGENCIA (a 31/12/2019): Para 2019 se realizó el diseño e implementación de 4 modelos de restauración ecológica en las siguientes áreas piloto de investigación en restauración ecológica: Hacienda Yerbabuena, Predio Venado de Oro, Predio El Delirio y Predio Relleno Sanitario Doña Juana, con actividades de incluyen priorización de escenarios de disturbio, reconocimiento de las zonas, identificación y control de especies exóticas, colecta de ejemplares y muestras de suelo, formulación de los planes de restauración e implementación de los mismos, con lo que se ha logrado la recuperación de ecosistemas propios de la Región Capital.</t>
  </si>
  <si>
    <t>Realizar El Manejo Adaptativo De 10 Áreas Con Procesos De Investigación En Restauración Ecológica De La Eep De La Ciudad Región</t>
  </si>
  <si>
    <t>VIGENCIA (a 31/12/2019): Para 2019 se realizó manejo adaptativo de dos áreas (Parque metropolitano santa teresita de la arboleda y escuela logística), en las cuales se continuó con la planificación e implementación de las actividades de manejo adaptativo, con el fin de dar continuidad al proceso de restauración ecológica, con el desarrollo de actividades como: APIRE: Parque Metropolitano Santa Teresita de La Arboleda: En el marco del Convenio Interadministrativo No. JBB-003-2019 se realizó control de Ulex europaeus y el enriquecimiento con especies nativas.  Escuela Logística: Se consolidó el documento de seguimiento y análisis de parcelas permanentes en el ecosistema de referencia y el APIRE. Se realizó el control de tensionantes principales (Eucaliptus globulus y Pinus sp.) y demás que oportunistas del proceso (acacia, chusque y retamo liso) y se continuó el mantenimiento al material vegetal plantado mediante el fertirriego (agua y melaza).   Adicional en el Embalse Tominé: Se consolidó el documento de investigación "Banco de semillas de retamo espinoso Ulex europaeus L., en la zona de inundación del Embalse de Tominé, Guatavita-Colombia", cuya información permite establecer los datos de infestación base del modelo de restauración ecológica.</t>
  </si>
  <si>
    <t>Desarrollar 15 Investigaciones Sobre Las Interacciones Bióticas Y Abioticas En La Cobertura Vegetal Urbana Y Espacios Verdes De La Ciudad</t>
  </si>
  <si>
    <t>VIGENCIA (a 31/12/2019): Para 2019 se realizaron 4 investigaciones, así: Servicios ambientales: Se finalizó el análisis de los datos obtenidos en campo y laboratorio específicamente a partir del análisis del efecto de las condiciones de emplazamiento sobre la expresión de los rasgos funcionales de especies priorizadas de la arborización urbana de Bogotá.Conectividad ecológica: Se finalizó el análisis de los datos de investigación en relación con la riqueza de órdenes y familias de aves presentes en las áreas de estudio (calles arboladas y calles control de 9 localidades de la ciudad de Bogotá) y el efecto de los factores de estructura, calidad y del disturbio humano en la matriz que influencian los patrones de uso del arbolado urbano por la avifauna. Entomología urbana: Se finalizó con la identificación taxonómica de las muestras entomológicas asociadas al Liquidambar y guayacán de Manizales y con el análisis de los datos colectados en campo para determinar  la composición de sus comunidades biológicas y su distribución en las localidades de Bogotá. Fitopatología urbana: finalizó el análisis de datos que consolida los resultados de las pruebas de patogenicidad-antagonismo in vivo para las especies priorizadas en este estudio incorporándolos a un artículo científico.</t>
  </si>
  <si>
    <t>Promover La Investigación Mediante 12 Convocatorias Para La Asignación De Estímulos A Investigaciones Desarrolladas En Ecosistemas Altoandinos.</t>
  </si>
  <si>
    <t>VIGENCIA (a 31/12/2019): Para 2019 se realizaron 3 convocatorias con los siguientes resultados:  a. Convocatoria I-2019: Finalizada desde el mes de agosto.  b. Convocatoria II-2019: Se realizó la asignación de 3 estímulos a la investigación a 3 estudiantes de la Universidad Nacional de Colombia, mediante la Resolución No. 580-2019 quedando finalizado así, el desarrollo de la segunda convocatoria II-2019.   c. Convocatoria III-2019: se realizó la asignación de dos estímulos a la Investigación a dos (2) estudiantes pertenecientes a la Pontificia Universidad Javeriana y a la Universidad Militar Nueva Granada mediante la resolución No. 592-2019, dando como finalizado el desarrollo de la III-2019  d. Seguimiento financiero y técnico: se realizó la expedición de 3 Resoluciones, la Resolución 579-2019, mediante la cual fue autorizado el pago del 80% del estímulo a los estudiantes David Piedrahita y Claudia Salazar, quienes realizaron la entrega de los productos para el primer y segundo desembolso de los estudiantes beneficiados en la convocatoria II-2018. La Resolución 596-2019, mediante la cual se autoriza el pago del 20% de estímulo a la estudiante Gina Sierra quien entregó su informe final y fue  beneficiada  en la Convocatoria I-2018. La Resolución 602-2019, por concepto del pago del 50% del estímulo a la investigación de los estudiantes Carina Gutiérrez y Heiner Toloza por cumplimiento recibo a satisfacción de los productos establecidos en el acuerdo de compromiso de los estudiantes beneficiados en la convocatoria II- 2019.</t>
  </si>
  <si>
    <t>Divulgar El Conocimiento En 35 Espacios Academicos Para Socializacion De La Información Relativa A La Conservación Y Uso Sostenible De La Biodiversidad</t>
  </si>
  <si>
    <t>VIGENCIA (a 31/12/2019): Durante 2019, la subdirección Científica participo en 10 tipologias de socialización como:  Talleres Congresos Encuentros Tertulias Seminarios Semana de investigación cursos especializados Simposios  laboratorio demostrativo  expososición   De lo anterior se generarron diversidad de espacios que permitieron divulgar los resultados de la gestión desarrollada por la subdirección.</t>
  </si>
  <si>
    <t>Investigar La Flora De Bogotá D.C, En 8 Territorios Como Estrategia De Conservación Y Adaptación Frente Al Cambio Climático</t>
  </si>
  <si>
    <t>VIGENCIA (a 31/12/2019): En 2019, se realizó investigación de flora en 2 territorios (Páramo las Sopas - PNN Chingaza y Vereda Animas Bajas - Corregimiento de Nazareth), en los que se recolectó material vegetal, con especies de alto interés para las investigaciones y revisiones taxonómicas que se realizan en la línea de investigación.  El material recolectado en los territorios priorizados durante la vigencia 2019, fue etiquetado en su totalidad y se continuó con la determinación del material para su posterior montaje, fotografía, sistematización e inclusión en el Herbario JBB. Las demás investigaciones fueron terminadas satisfactoriamente con respecto a las actividades programadas para esta vigencia</t>
  </si>
  <si>
    <t>Enriquecer Con 15751 Invividuos La Colección Viva Del Jardín Botánico De Bogotá Para La Conservación Y El Disfrute De La Ciudadanía</t>
  </si>
  <si>
    <t>VIGENCIA (a 31/12/2019): Para la vigencia 2019, se enriqueció a la colección vida de la Entidad con 2.065 individuos, con los cuales se dio continuidad a las investigaciones priorizadas en el año.  La base general de colecciones vivas para diciembre, tiene 20743 registros que abarcan individuos del inventario y de accesiones que ha ingresado a la colección. De estos registros se puede establecer que 19767 accesiones son de material en estado vivo.</t>
  </si>
  <si>
    <t>Realizar 18114 Accesiones Nuevas A Las Colecciones De Referencia Del Jardín Botánico De Bogotá</t>
  </si>
  <si>
    <t>VIGENCIA (a 31/12/2019): Para 2019, se realizaron 4.000 accesiones de ejemplares al herbario del Jardín Botánico.   Se continuó con el seguimiento de condiciones de temperatura y humedad del espacio de colecciones para mantener el buen estado de la colección.</t>
  </si>
  <si>
    <t>Publicar 50 Resultados De Investigación De La Subdirección Científica</t>
  </si>
  <si>
    <t>VIGENCIA (a 31/12/2019): para 2019 se realizó a publicación de 15 resultados de investigaciones, en la modalidad de artículos, manuscritos,  libros y contenidos pedagógicos, como:  Nuevo registro de Leopardus tigrinus (Carnivora: Felidae) en la Reserva Forestal Protectora Bosque Oriental de Bogotá, Registro de Diversinervus elegans Silvestri (Hymenoptera: Encyrtidae) para la ciudad de Bogotá, Colombia Modelo descriptivo de restauración ecológica en zonas afectadas por incendios forestales e invasión de retamo espinoso en los cerros orientales de Bogotá. Evaluación de viabilidad de semillas de 17 especies tropicales altoandinas por la prueba de germinación. la prueba de tetrazolio Character Evolution and Recircumscription of the Northern Andean Begonia Section Casparya (Begoniaceae) Los sabores de la biodiversidad, Transformación y preparación de recetas culinarias con especies altoandinas  y páramo, Manual de Bromatología y Fitoquímica y Especies altoandinas con potencial en la agroindustria y la gastronomía. Clima, ciudades y biodiversidad: revisión de producción científica en la Revista Biodiversidad Práctica y Applying integrated valuation of ecosystem services in Latin America:Insights from 21 case studies. Distribución de la infraestructura verde y su capacidad de regulación térmica en Bogotá, Colombia. "Describir y difundir el conocimiento etnobotánico de Bogotá DC (Colombia) a través de una herramienta en línea centrada en nombres comunes de plantas. Secreto de seis patas y Las abejas polinizadores del Jardín Botánico de Bogotá Aportes de las comunidades indígenas en los procesos de restauración ecológica - caso Cerro de Monserrate. Riqueza florística y estructura de la vegetación acuática y terrestre en el humedal El Salitre, Bogotá, Colombia. ¿Erythroxylum in Focus: una revisión interdisciplinaria de un género pasado por alto¿. "Potencial de propagación y conservación de semillas del árbol del Té de Bogotá, Symplocos theiformis (L. f.)". entre otros</t>
  </si>
  <si>
    <t>Caracterizar Integralmente 50 Especies Estratégicas Para La Adaptación Al Cambio Climático, Conservación, Restauración, Uso E Incorporación En Coberturas Urbanas</t>
  </si>
  <si>
    <t>VIGENCIA (a 31/12/2019): Para 2019 se realizó la caracterización de 15 especies, las cuales son nativas y exóticas, presentan un uso potencial y se encuentran registradas en el área de influencia del JBB. Estas se encuentran distribuidas en 15 familias, 15 géneros y 15 especies, las cuales corresponden a: Weinmannia sp. Clusia multiflora Podocarpus oleifolius Magnolia caricifragans Escallonia sp. Miconia sp. Prunus buxifolia Croton hibiscifolius Parodia sellowi Espeletia cabrerencis Passiflora adulterina Bomarea angustipetala Puya nitida Lupinus sp. Monstera sp. Bajo los siguientes enfoques:    Fitosanidad: se realizó la compilación y el análisis de las afecciones encontradas, así como de los microorganismos asociados a las especies vegetales priorizadas por la línea de investigación. Banco de semillas: se finalizaron las fichas de la caracterización integral del componente en conservación de semillas de las 15 especies priorizada año 2019. Bioprospección: se terminaron los estudios en fitoquímica de las especies priorizadas, se consolidaron y analizaron los resultados, se realizó el seguimiento de los ensayos experimentales y se realizó el montaje de evaluación del potencial de uso de las especies: Bomarea hirsuta y Lupinus cf. Ulbrichianus C.P.Sm.</t>
  </si>
  <si>
    <t>Establecer 30 Protocolos De Propagación De Especies Estratégicas Para La Conservación, Restauración E Incorporación En Coberturas Urbanas</t>
  </si>
  <si>
    <t>VIGENCIA (a 31/12/2019): Para 2019 se establecieron 8 protocolos de propagación, a partir de metodos tradicionales e in vitro.  Las especies seleccionadas son nativas y exóticas, presentan un uso potencial y se encuentran registradas en el área de influencia del JBB.   Las especies son: Weinmannia sp, Escallonia sp, Parodia sellowi, Croton hibiscifolius y Podocuarpus oleifolius, Magnolia caricifragrans, Espeletia cabrerensis y Passiflora adulterina.  Para Diciembre se presentan los análisis estadísticos de seis (6) ensayos de propagación tradicional  correspondientes a las siguientes seis (6) especies priorizadas Parodia sellowii, Clusia multiflora, Vallea stipularis, Bomarea angustipetala, Monstera deliciosa, Puya nítida, se consolidó dos (2) protocolos de propagación de las especies Escallonia pendula y Retrophyllum rospigliosii y nueve (9) caracterizaciones de las siguientes especies Clusia multiflora, Vallea stipularis, Bomarea angustipetala, Lupinus cf. ulbrichianus, Monstera deliciosa, Weinmannia pubescens, Retrophyllum rospigliosi, Escallonia pendula, Parodia sellowii. Desde protocolos in vitro Se elaboraron los protocolos de propagación in vitro para Podocarpus oleifolius, Espeletia barclayana, Passiflora adulterina y  Magnolia caricifragrans, todos con un avance del 100%.</t>
  </si>
  <si>
    <t>Planificación y gestión del paisaje sobre la malla verde urbana</t>
  </si>
  <si>
    <t>Realizar La Reposición De 13701 Árboles En Espacio Público</t>
  </si>
  <si>
    <t>VIGENCIA (a 31/12/2019): Con corte a 31 de diciembre de 2019 se realizaron 3109 replantes en espacio público en la Ciudad. Durante el mes de diciembre se reportaron 930 replantados.</t>
  </si>
  <si>
    <t>Plantar 46500 Árboles En El Espacio Público, Con El Fin De Mejorar La Oferta Ambiental Y Paisajística  De La Ciudad</t>
  </si>
  <si>
    <t>VIGENCIA (a 31/12/2019): Con corte a 31 de diciembre de 2019, en el marco del plan de desarrollo Bogotá Mejor para Todos, la Subdirección Técnica Operativa-Oficina de Arborización Urbana ha realizado la plantación de 16418 árboles en las diferentes localidades de la Ciudad de Bogotá a través de convenios o alianzas con otras Entidades públicas y por intervención directa de las cuadrillas de la Entidad. Esta plantación se distribuye de la siguiente manera de acuerdo a su gestión: 8547 por intervención directa, convenios 5154 árboles, por Acuerdo 435-2010 un total de 2709 árboles y por gestión institucional 8 árboles. Durante el mes de diciembre se plantaron 1948 árboles.</t>
  </si>
  <si>
    <t>Realizar Manejo Integral De 9058 Árboles Adultos En El Espacio Público Del Perímetro Urbano De Bogotá D.C  Para Garantizar Su Sostenibilidad Ambiental Y  La Calidad Del Paisaje.</t>
  </si>
  <si>
    <t>VIGENCIA (a 31/12/2019): Con corte a 31 de diciembre 2019, en el marco del plan de desarrollo Bogotá Mejor para Todos, la Subdirección Técnica Operativa, ha realizado tratamientos integrales a 2043 árboles adultos ubicados en espacio público de uso público de la Ciudad. Durante el mes de diciembre se realizó manejo intergal a 124 árboles ubicados en el espacio público.</t>
  </si>
  <si>
    <t>Realizar La Plantación De 14451 Árboles En Espacio Privado.</t>
  </si>
  <si>
    <t>VIGENCIA (a 31/12/2019): Con corte a 31 de diciembre de 2019, en el marco del plan de desarrollo Bogotá Mejor para Todos, se entregaron 3667 árboles para plantación en espacios privados. Durante el mes de diciembre no se entregaron a árboles  en espacios privados.</t>
  </si>
  <si>
    <t>Realizar El Manejo Silvicultural De 19175 Árboles Adultos Que Generan Riesgo En El Espacio Público De La Ciudad Con El Fin De Garantizar Su Sostenibilidad Ambiental Y  La Calidad Del Paisaje</t>
  </si>
  <si>
    <t>VIGENCIA (a 31/12/2019): Con corte a 31 de diciembre 2019 se han manejado silviculturalmente 6034 árboles adultos, de los cuales directamente por las Caudrillas del Jardín Botánico se han manejado 2944 árboles, 1726 por concepto de tala y 1218 por emergencias. De la misma manera a través de los contratos suscritos en la vigencia 2018, se ejecutaron los siguientes manejos silviculturales: Contrato 690-2018 (GRU) 401 por concepto de tala y 60 por emergencias y  contrato 691-2018 (BYJ) 720 por concepto de tala y 59 por emergencias. De la misma manera a través del contrato 953-2019 (CSC) 762 por concepto de tala y del contrato 954-2019 (CSC) 1063 por concepto de tala y 25 por emergencia. Durante el mes de diciembre se manejaron silviculturalmente 571 árboles adultos.</t>
  </si>
  <si>
    <t>Realizar El Manejo Fitosanitario De 82152 Árboles Adultos En El Espacio Público De Bogotá D.C Para Garantizar Su Sostenibilidad Ambiental Y  La Calidad Del Paisaje..</t>
  </si>
  <si>
    <t>VIGENCIA (a 31/12/2019): Con corte a 31 de diciembre de 2019, en el marco del plan de desarrollo Bogotá Mejor para Todos, la Subdirección Técnica Operativa, realizó el manejo fitosanitario de 20223 árboles antiguos, los individuos intervenidos se encunatran localizados en 18  localidades de la ciudad de Bogota entre las cuales se encuentran: Suba, Teusaquillo, Puente Aranda, Santa Fe, Kennedy, Fontibón, Engativá, Bosa etc. Dentro de los tratamientos más realizados está: Inyección, poda sanitaria y aspersión. Durante el mes de diciembre se atendieron 1365 árboles con manejo fitosanitario.</t>
  </si>
  <si>
    <t>Garantizar La Sostenibilidad De 350114 Árboles Jóvenes Mediante Tareas De  Mantenimiento Básico Que Propendan Por Su Establecimiento, Garanticen Su Sostenibilidad Ambiental Y  La Calidad Del Paisaje.</t>
  </si>
  <si>
    <t>VIGENCIA (a 31/12/2019): Con corte a 31 de diciembre de 2019, en el marco del plan de desarrollo Bogotá Mejor para Todos, la Subdirección Técnica Operativa -Oficina de Arborización Urbana ha realizado el mantenimiento de 333.696 árboles en espacio público de uso público de la Ciudad. Dentro de las labores de mantenimiento se encuentran: Plateo con 1.310.355,5, poda con 263.775, fertilización con 348.152,5, riego con 256.230 y otras actividades con 136.515, para un total de 2.315.028 labores realizadas. Durante el mes de diciembre se realizó el mantenimiento de 16.000 árboles en espacio público de la Ciudad.</t>
  </si>
  <si>
    <t>Actualizar 100 Porciento Del Ejecutado Por El Jardín Botánico En El Sistema De Información Para La Gestión Del Arbolado Urbano De Bogotá D.C. - Sigau</t>
  </si>
  <si>
    <t>VIGENCIA (a 31/12/2019): La actualización del SIGAU es fundamental para la planificación del arbolado urbano, por tal motivo se implementará un control y seguimiento que garantice la actualización del 100% de las actividades de tala, replantes y plantaciones nuevas realizadas durante la vigencia, en este sentido durante el periodo de diciembre se completo en un 100% la meta anual, en donde la vigencia se adelantaron actividades en el SIGAU con la siguente información:  Plantación: 16.418 cargados de 16.418,  Replantes: 3109 cargados de 3109 y Tala: 6034 cargados de 6034 árboles.</t>
  </si>
  <si>
    <t>Producir 64238 Individuos Vegetales Para Mejorar El Suministro De Acuerdo A Las Necesidades De Material Vegetal Para Los Proyectos De Nivel Distrital.</t>
  </si>
  <si>
    <t>VIGENCIA (a 31/12/2019): Con corte a 31 de diciembre de 2019, se produjeron 11.000 individuos vegetales, de los cuales con fines de arborización en el vivero La Florida y el Túnel de propagación del Jardín Botánico se produjeron 5004 y con fines de jardinería 5235. Durante el mes de diciembre de 2019, En el marco del programa Bogotá Mejor para todos, se produjeron 761 individuos vegetales,  en el vivero La Florida, la producción se realizó para la línea de arborización y jardeinería distribuidos así: Arborización 48  individuos de  CALISTEMO LLORON  OP. 20185 y para la línea de jardinería  429 individuos de AZALEA O.P. 31197 y 284 individuos de DIETES OP.31195.</t>
  </si>
  <si>
    <t>Plantar Y/O Recuperar 46519.2 M2 De Jardines Urbanos Y Las Adecuaciones Necesarias Para Su Implementación En Zonas Estrátegicas Que Tengan Impacto Visual, Paisajistico,  Que Brinden Mayores Servicios Ecosistemicos Y Mejoren La Calidad Ambiental De La Ciudad.</t>
  </si>
  <si>
    <t>VIGENCIA (a 31/12/2019): Con corte a 31 de diciembre de 2019, en el marco del plan de desarrollo Bogotá Mejor para Todos, la Subdirección Técnica Operativa -Oficina de Arborización Urbana realizó la plantación de 6564 m2 de jardines, así: 2.739 por intervención directa, 98 por convenios y 1.962 por Acuerdo 435 y 1.765 gestión interinstitucional. Durante el mes de diciembre no se realizó plantación de jardines.</t>
  </si>
  <si>
    <t>Mantener 140321 M2 De Jardines En Espacio Público De La Ciudad En Adecuadas Condiciones Físicas Y Sanitarias Para Garantizar Su Sostenibilidad Ambiental Y  La Calidad Del Paisaje.</t>
  </si>
  <si>
    <t>VIGENCIA (a 31/12/2019): Con corte a 31 de diciembre de 2019, en el marco del plan de desarrollo Bogotá Mejor para Todos, la Subdirección Técnica Operativa,  realizó el mantenimiento de 133.756,7 M2 de jardines en la Ciudad de Bogotá. Dentro de las labores de mantenimiento realizadas se encuentran: Mantenimiento integral con 900.773,39 m2, poda con 861.601,32 m2, fertilización con 385.526,6 m2, riego con 471.627,89 m2, y otras actividades 20.863,96 para un total de 2.640.393,19 labores realizadas. Durante el mes de diciembre se realizó el mantenimiento de 4344,2 m2 de jardines en la Ciudad de Bogotá.</t>
  </si>
  <si>
    <t>Mantener 100 Porciento De Las  Colecciones Vivas Del Jardín Botánico De Bogotá José Celestino Mutis Y Las Adecuaciones Fisicas Necesarias Para Su Funcionamiento.</t>
  </si>
  <si>
    <t>VIGENCIA (a 31/12/2019): A 31 de diciembre de 2019, se cuenta con un avance del 100% en la meta.  Se realizó la asignación de los ciclos de mantenimiento teniendo en cuenta aquellas actividades que requieren el uso de maquinaria pesada y equipos para ser llevadas a cabo, lo anterior, con el fin de cumplir con las programaciones, garantizando el óptimo estado de cada Colección Viva , así mismo se realizaron las siguientes actividades:  88.806 m2 de poda de jardines, 126.731 m2 de deshierbe de jardines, 239.424 m2 de limieza de senderos, 173.014 m2 de zonas con riego, 101.740 m2 de remoción de suelo, 98.618 m2 de zonas verdes con mantenimeinto, 591.816 m de barrido de material vegetal, 3.065 árboles sembrados, 1.353 m2 de jardines sembrados, 3.586 plateos, 20.370 m2 de rebordeo de de jardines, 245.960 m2 de corte y reborde de cesped, poda de 2.273 árboles y actividades adionales como fertilización.</t>
  </si>
  <si>
    <t>Programar E Implementar El 100 Porciento Del Plan De Aprovechamiento De Residuos Vegetales Generados En Las Actividades Desarrolladas Por El Jardín Botánico De Bogotá José Celestino</t>
  </si>
  <si>
    <t>VIGENCIA (a 31/12/2019): A 31 de diciembre de 2019, se realizó una producción de 664,7 m3 de abono organico, el cual fue utilizado para Agrucultura urbana, Mantenimeinto de jardín agroecológico, terraza verde y frutales. Así mismo se ha generado energía a partir de paneles solares de 53518.97 Kwh</t>
  </si>
  <si>
    <t>Orientar Técnicamente Y/O Capacitar 5919 Personas En Técnicas De Siembra Y Manejo De Agricultura Integral, Según Los Lineamientos Establecidos Por El Jardín Botánico.</t>
  </si>
  <si>
    <t>Realizar La Siembra De 31325 Plantas Arbustivas O Enredaderas En El Marco De La Estrategia "Jardines En Barrios Populares En La Ciudad".</t>
  </si>
  <si>
    <t>VIGENCIA (a 31/12/2019): Con corte a 31 de diciembre 2019, en el marco del plan de desarrollo Bogotá Mejor para Todos, la Subdirección Técnica Operativa, ha realizado la siembra de 16.124 buganvilias en diferentes las siguientes localidades: Bosa, Usme, Ciudad Bolivar, Kennedy, Usaquén, San Cristobal, Chapinero, Suba, Engativá,Tunjuelito y Rafael Uribe Uribe.</t>
  </si>
  <si>
    <t>Orientar Tecnicamente A 4000 Personas En Tecnicas Siembra Y Manejo De Agricultura Integral, Segun Los Lineamientos Establecidos Por El Jardin Botanico.</t>
  </si>
  <si>
    <t>VIGENCIA (a 31/12/2019): Con corte a 31 de diciembre de 2019, en el marco del plan de desarrollo Bogotá Mejor para Todos,  se realizaron 1601  asistencias técnicas a los lideres de las huertas familiares, comunitarias, escolares e institucionales y de acuerdo con solicitudes en el área urbana y periurbana, se respondieron solicitudes de la ciudadanía sobre asistencia y por el acompañamiento técnico continúo a los grupos sociales de las huertas. En el mes de diciembre se adelantaron 93 asistencias técnicas en agricultura Urbana</t>
  </si>
  <si>
    <t>Pagar El 100 Porciento De Los Compromisos De Vigencias Anteriores Fenecidas</t>
  </si>
  <si>
    <t>VIGENCIA (a 31/12/2019): El avance del 100% corresponde al pago de $316.943.507 del pasivo constituido del contrato 1051-2017 que adelantaron actividades de arbolado joven en la Ciudad. Como parte del trámite la STO, radicó el oficio No. 2019IE6031 a la Secretaría General de la Entidad: Copia de la resolución con a cual se reconoce el pasivo, copia del acta de liquidación y el certificado de pagos expedido por el tesorero, con el fin de solicitar ante Hacienda el traslado de recursos adicionales con el fin de proceder a pagar el total del pasivo constituido, el cual se realizó.</t>
  </si>
  <si>
    <t>Realizar El Mantenimiento De 46274 Plantas Arbustivas O Enredaderas En El Marco De La Estrategia "Jardines En Barrios Populares En La Ciudad".</t>
  </si>
  <si>
    <t>VIGENCIA (a 31/12/2019): Durante la vigencia 2019 se ha llevado a cabo las actividades de mantenimiento de 17.949 plantas arbustivas sembradas. Estas actividades de mantenimiento corresponden a las plantas sembradas en vigencias anteriores. Durante esta vigencia, se dio la necesidad de crear una meta donse se mostrara la gestión realizada por la Entidad frente a las actividades de mantenimiento teniendo en cuenta que con corte a diciembre de 2018 se habian plantado 12.202 plantas.</t>
  </si>
  <si>
    <t>Educación y participación en una Bogotá para todos</t>
  </si>
  <si>
    <t>Involucrar 66617 Personas En Los Procesos De Educación Ambiental Y Participación Ciudadana.</t>
  </si>
  <si>
    <t>VIGENCIA (a 31/12/2019): Se han involucrado 13.660 personas en los procesos de educación ambiental y participación ciudadana, equivalente al 100% de la meta programada para la vigencia, discriminados por línea así: Educación ambiental 10.121, equivalente al 74,09% del resultado total reportado.    Agricultura Urbana 2.470, equivalente al 18,08% del resultado total reportado. Protocolo Participativo Nodo Cerros 69, equivalente al 0,51% del resultado total reportado. Formación agricultura urbana Convenio SDIS 1.000, equivalente al 7,32% del resultado total reportado.</t>
  </si>
  <si>
    <t>Vincular 4664 Estudiantes A Los Programas De Servicios Social Ambiental Y Prácticas Universitarias Del Jbb</t>
  </si>
  <si>
    <t>VIGENCIA (a 31/12/2019): Se vincularon 1.388 estudiantes a los programas de servicios social ambiental y prácticas universitarias del JBB, equivalente al 100% de la meta programada para la vigencia, las cuales se distribuyen así: Servicio Social Ambiental 1.181, equivalente al 85,09% del total reportado Prácticas Universitarias 207, equivalente al 14,91% del total reportado</t>
  </si>
  <si>
    <t>Atender 422224 Personas En Los Procesos De Interpretación Ambiental</t>
  </si>
  <si>
    <t>VIGENCIA (a 31/12/2019): Se han atendido 86.822 personas en los procesos de interpretación ambiental, equivalente al 100% de la meta programada para la vigencia. Se cuenta en forma acumulada con la realización de 3.390 Recorridos Guiados y Ecotalleres.   Se han realizado 2.721 recorridos guiados e involucrado 71.264 personas, correspondientes al 82% del total acumulado reportado. La población se distribuyen así:  Primera Infancia - De 0 a 5 años 3.867 personas - 5,43% de la ejecución, Infancia - De 6 a 13 años 15.867 personas - 22,27% de la ejecución,  Adolescentes de 14 a 17 años 9.585 personas - 13,45% de la ejecución,  Jóvenes de 18 a 26 años 12.446 personas - 17,46% de la ejecución,  Adultos de 27 a 59 años 21.874 personas - 30,69% de la ejecución,  Adulto mayor de 60 años en adelante 7.625 personas ¿ 10,70% de la ejecución.    Además, se han realizado en total acumulado 669 ecotalleres, en los que han participado 15.558 personas, correspondientes al 18% del total acumulado reportado. Los Ecotalleres se distribuyen así :  1. Ejecución de talleres Internos 638 involucrando 14.816 personas, que representan el 95% de las correspondientes a lo reportado de ecotalleres. 2. Ejecución de talleres Externos 31 involucrando 742 personas, que representan el 5% de las correspondientes a lo reportado de ecotalleres.</t>
  </si>
  <si>
    <t>Promover La Participación De 4227 Niños, Niñas Y Adolescentes En Procesos De Educación Ambiental  A Través De La Implementación Del Centro De Interés</t>
  </si>
  <si>
    <t>VIGENCIA (a 31/12/2019): El Centro de Interés ha promovido la participación de 1.032 niños, niñas y adolescentes, para posibilitar experiencias que permita construir su posición ética y crítica frente a la realidad ambiental y social de la cual hacen parte, lo cual equivale al 100% de la ejecución acumulada con respecto a lo programado.</t>
  </si>
  <si>
    <t>Incluir 105083 Personas En Una Estrategia De Gestión Social Articulada</t>
  </si>
  <si>
    <t>VIGENCIA (a 31/12/2019): Se han incluído 29.843 personas en una estrategia de gestión social articulada, equivalente al 100% de la meta programada para la vigencia, distribuídos así:  Cuencas 9.882 personas, equivalente al 33,11% del total reportado. Buganvilias 11.295 personas, equivalente al 37,85% del total reportado. Convenio Fucha  3.715 personas, equivalente al 12,45% del total reportado. Laboratorio Creativo 1.988 personas, equivalente al 6,66% del total reportado. Convenio Nodo San Cristóbal 795 personas, equivalente al 2,66% del total reportado. Convenio Secretaría de Integración 1.340 personas, equivalente a 4,49% del total reportado. Convenio Secretaría de Ambiente 828 personas, equivalente al 2,77% del total reportado.  Cuencas y Convenio Fucha reportan las siguientes personas por actividad: Acciones de educación ambiental con enfásis en coberturas vegetales y ecosistemas,  9.655 personas, un 32,35% de la ejecución total.   Apropiación social en arbolado urbano 3.777 personas, equivalente a un 12,66% de la ejecución total. Acciones de Sensibilización en Agricultura Urbana 165 personas, equivalente a un 0,55% de la ejecución total.</t>
  </si>
  <si>
    <t>Orientar 1308160 Personas Sobre El Uso Del Conocimiento De La Estructura Ecologica Principal</t>
  </si>
  <si>
    <t>VIGENCIA (a 31/12/2019): Se han orientado 467.111 personas sobre el uso del conocimiento de la estructura ecológica principal, equivalente al 100% de la meta programada para la vigencia.</t>
  </si>
  <si>
    <t>Comunicación educativa, una herramienta para promover la cultura ambiental en Bogotá desde el Jardín Botánico José Celestino Mutis</t>
  </si>
  <si>
    <t>Producir 1377 Piezas Comunicativas Que Den Cuenta Del Cumplimiento Misional Al Interior Del Jardín</t>
  </si>
  <si>
    <t>VIGENCIA (a 31/12/2019): Se produjeron 421 piezas internas, equivalente al 100% del total de la meta para la vigencia, en las que se  socializaron necesidades de distintas áreas de la entidad correspondientes a procedimientos de plantación y Secretaria General. También se elaboraron piezas socializando los horarios del Jardín por temporada decembrina, mensajes de navidad, información de proyectos de planeación y mensajes de despedida del 2019 a los colaboradores del Jardín Botánico de Bogotá.</t>
  </si>
  <si>
    <t>Producir Y Divulgar 3645 Piezas Comunicativas En Distintos Formatos Y Para Todo Tipo De Público</t>
  </si>
  <si>
    <t>VIGENCIA (a 31/12/2019): Se han producido y divulgado 1.267 piezas divulgativas de distintos formatos, equivalente al 100% del total de la meta para la vigencia correspondientes a plantaciones, agenda cultural de diciembre, boletines informativos semanales "JARDINOTICIAS",  también se elaboraron piezas por cada actividad ofrecida a los grupos de interés del Jardín Botánico de Bogotá para la temporada de fin de año.</t>
  </si>
  <si>
    <t>Elaborar 295 Materiales Pedagógicos Y De Apropiación De Cultura Ambiental</t>
  </si>
  <si>
    <t>VIGENCIA (a 31/12/2019): Se han elaborado 168 materiales pedagógicos y de apropiación de cultura ambiental, equivalente al 100% del total de la meta para la vigencia,  como: Instructivos para trámite de pagos, boletines de noticias semanales y videos en la web para accidentalidad entre otros.</t>
  </si>
  <si>
    <t>Realizar 71 Eventos Temáticos Estratégicos De Innovación Y De Apropiación Social Del Conocimiento</t>
  </si>
  <si>
    <t>VIGENCIA (a 31/12/2019): Se realizaron 26 eventos estrategicos: 1.	Mercados Campesinos( 10 de marzo) 2.	Exposición de Bonsaís ( Del 21 al 25 de marzo) 3.	Jardín de noche (29 de marzo) 4.	Picnic Literario (31 de marzo) 5.	Jardín de noche (26 abril) 6.	Mercados campesino(7 abril) 7.	mercados campesinos (19 de  mayo) 8.	jardín de noche (31 de mayo) 9.	Mercados campesinos 16 de junio 10.	jardín de Noche 28 de junio 11.	Exposición de plantas carnívoras que se desarrolla del 20 al 24 de junio. 12.	Mercados campesinos 7 de julio 13.	Jardín de Noche 26 de julio 14.	mercados campesinos 11 de agoasto 15.	jardin de noche 30 de agosto 16.	Festival de verano: se participó en la programación de este evento de ciudad 17.	Mercados campesinos,  18.	exposicion nacional de orquideas,  19.	jardin de noche. 20.	jardin de noche el 25 de octubre 21.	picnic literario el 20 de octubre. 22.	exposición de Bromelias del 9 al 11 de noviembre 23.	taller fabrica de regalos del 7 al 15, 24.	Feria la ciencia de empreder 14- 15 de diciembre 25.	emporada de teatro (7,8, 14, 15 21 y 22) de diciembre. 26.	Festival Brilla del 16 de noviembre</t>
  </si>
  <si>
    <t>Promover La Participación De 434368 Personas En Los Procesos Y/O Agendas Temáticas Y Culturales</t>
  </si>
  <si>
    <t>VIGENCIA (a 31/12/2019): Se ha promovido la participación de 112.500 personas en los procesos y/o agendas temáticas y culturales, equivalente al 100% del total de la meta para la vigencia.</t>
  </si>
  <si>
    <t>Fortalecimiento institucional por un Jardín Botánico mejor para todos</t>
  </si>
  <si>
    <t>Implementar El 100 Porciento Del Plan De Acción Del Plan Anticorrupción Y Atención Al Ciudadano - Paac</t>
  </si>
  <si>
    <t>VIGENCIA (a 31/12/2019): RIESGOS DE CORRUPCIÓN:ajuste de la política de riesgos y su divulgación. ajuste y validación al mapa de riesgos. dos monitoreos al mapa de riesgos.  RACIONALIZACIÓN DE TRÁMITES: asignación de usuarios para ingreso a Plataforma SIGAU, protocolo para inscripción vía web de vacaciones científicas, reserva de espacios y club de ciencias.  RENDICIÓN DE CUENTAS: metodología para rendición de cuentas. Publicación del informe de gestión 2018 Ycorte 30-06-2019, se elaboraron y publicaron infografías de gestión, presentaciones de rendición de cuentas, se desarrollo el evento principal de rendición de cuentas, dos ejercicios lúdicos de rendición de cuentas e informe de evaluación de la estrategia.  ANTENCIÓN AL CIUDADANO: unificación de criterios de las encuestas de percepción y satisfacción. diagnóstico de accesibilidad, Se creó el formulario en página web para solicitudes de acceso a información.  protocolo de atención a población especial. sensibilización sobre criterio diferencial en la atención al ciudadano. Se desarrollo lineamiento para el tratamiento de PQRS relacionadas a corrupción. Se elaboraron y socializaron protocolos de atención al ciudadano.  TRANSPARENCIA: seguimiento al cumplimiento de la ley de 1712. se realizó informe de PQRS. Se implementó acuse de recibido en correo electrónico de notificaciones judiciales. inscripción de OPA Herbario virtual y plataforma de nombres comunes. actualización de los activos de información y del inventario de información. informe mensual de PQRS. ADICIONALES: aplicación de herramienta de percepción de integridad, acto administrativo de conformación de gestores de integridad. capacitación a gestores de integridad, herramienta para la declaración de conflictos de interés. aplicación de herramienta para analizar apropiación de código de integridad. Se ejecutó estrategia de apropiación de código de integridad.  PARTICIPACIÓN: Se actualizó documento con las instancias de participación, conformó y capac</t>
  </si>
  <si>
    <t>Ejecutar El 100 Porciento Del Plan Estratégico De Tecnologías De La Información Y Comunicaciones.</t>
  </si>
  <si>
    <t>VIGENCIA (a 31/12/2019): A continuación se presentan los avances a 31-12-2019:  Se realizó actualización del Plan estratégico de Tecnología de la información - PETI Se definieron los lineamientos para la incorporación del modelo de Arquitectura de TI.  Se elaboraron catalogos de componentes de información, de flujos de información, sistemas de información y servicios de TI. Se implementó plataforma de servidores para sistema de gestión documental.   Se realizó apoyo en el desarrollo y actualización de tecnologías de información a los procesos de la Entidad.  Se realizó actualización de la Intranet.  Se realizó migración de plataforma de correo.  Se adoptó el esquema de contratación a través de la utilización de acuerdos marco.  Se implementaron canales de datos seguros y dedicados.  Se realizó migración de plataforma de servidores a nube privada.  Se construyó el manual de políticas de seguridad y privacidad de la información. Se realizó elaboración de los procesimientos del modelo, indicadores y riesgos   Se realizó implementación de riesgos de seguridad y privacidad de la información.  Se elaboró el plan de transición de IPV4 A IPV6 Se realizó auditoría interna a la implementación del modelo de seguridad y privacidad de la información.  Se realizó definición de la arquitectura empresarial de TIC.  Se realizó mejoras de elementos de usabilidad del sitio WEB.  Se realizó socialización de los conjunto de datos publicados en datos abiertos.</t>
  </si>
  <si>
    <t>Ejecutar El 70 Porciento Del Plan De Acción Del Sistema Integrado De Gestión</t>
  </si>
  <si>
    <t>Ejecutar Los 5 Programas Del Plan Institucional De Gestión Ambiental - Piga.</t>
  </si>
  <si>
    <t>VIGENCIA (a 31/12/2019): USO EFICIENTE DE AGUA: Se realizó seguimiento al consumo de agua y diagnóstico y revisión  a la red hidrosanitaria de la entidad. Se realizó monitoreo  USO EFICIENTE DE ENERGÍA: Se realizó seguimiento al consumo de energía  y revisión a los sistemas de ahorradores y diagnóstico de la red eléctrica de la entidad.  GESTIÓN INTEGRAL DE RESIDUOS: Se realizó entrega de residuos reciclables, seguimiento al aprovechamiento de residuos, reporte de llantas, etiquetado de aceites vegetales usados, recolección de residuos especiales, cargue de información de residuos de construcción y demolición, seguimiento a la implementación del PGIR, verificación de la disposición de residuos del Shut y diligenciamiento de bitácora de residuos, inicio de la recolección de orgánicos de las grecas y zonas de café.  Se realizó la adquisición de báscula, kit de derrames, estibas, Bolsas, Botiquín y contrato de manejo de vectores Se realizaron jornadas de recolección de residuos peligrosos. Se realizaron jornadas se sensibilización de manejo de residuos.  CONSUMO SOSTENIBLE:  Se incluyeron clausulas ambientales en el contrato de mantenimiento y lavado de vehículos, además en el 5% de los contratos de mínima y menor cuantía. Se realizaron sensibilizaciones sobre los lineamientos de compras sostenibles.  PRÁCTICAS SOSTENIBLES: Se realizó plan integral de movilidad sostenible, se realizó adecuación de cicloparqueadero, Seguimiento al programa de prácticas sostenibles. CUMPLIMIENTO NORMATIVO: Se realizó actualización de la matriz de aspectos e impactos ambientales, se realizó el primer comité de mipg, donde se incluyo el tema de gestión ambiental.  REQUERIMIENTOS MIPG: Se realizó informe de austeridad de consumos de agua, energía y residuos para control Interno.  SEMANA AMBIENTAL: Se realizó la semana ambiental con actividades que incluyeron la apropiación de los programas del Plan Institucional de Gestión Ambiental.   Se realizó informe de objetivos ambientales.</t>
  </si>
  <si>
    <t>Ejecutar El 100 Porciento Del  Plan De Mantenimiento De Las Instalaciones Físicas De La Entidad</t>
  </si>
  <si>
    <t>VIGENCIA (a 31/12/2019): RED HIDROSANITARIA: Se realizó mantenimiento de los sistemas  hidrosanitarios  en las áreas de Educativa, Tropicario, casa vieja, científica, Administrativa, Chowua, Arborización, Restaurante, centro de eventos, administrativa, herbario y técnica. Adicional se realizó mantenimiento preventivo a bombas eyectoras de aguas negras y sifones de Herbario.   RED ELÉCTRICA: Se realizó mantenimiento adecuación de la red eléctrica de las áreas de Biblioteca,  puente de guadua, Avenida Rojas, Senderos, palmas, compostaje, almacén, auditorio, jurídica, bosque 21 ángeles, portería peatonal, cascada y administrativa. EQUIPOS ELÉCTRICOS: Se realizó mantenimiento de los equipos eléctricos de  Agricultura Urbana, bomba del ciclo del agua, administrativa, plazoleta principal, lámparas de científica, arborización, educativa, restaurante, sistemático y baños públicos. Se realizó retiro de alumbrado de puente de guadua.   PLANTA FÍSICA: Se realizó mantenimiento de las cubiertas de los edificios de herbario, nodos, científica, jurídica, Técnica operativa, Kioskos, Administrativa, Espacio Infantil, cas vieja, educativa, auditorio  centro de eventos. Se realizó impermeabilización a la cubierta de Científica, limpieza de zona de orquídeas,  Se realizó mantenimiento de la planta física de la entidad, que incluyo trabajos arreglo y restauración de elementos de madera en varios espacios de la Entidad, aseo al cuarto de mantenimiento,  mantenimiento a ductos de ventilación y puertas metálicas, construcción cuarto de residuos peligrosos, actividades de pintura en diferentes espacios y el desarrollo de actividades de mampostería.  Se realizó adecuación a la zona de bicicleteros. MOBILIARIO: Se realizó adecuación del mobiliario de puestos de trabajo para las oficinas de Jurídica, Técnica Operativa, centro de eventos, agricultura urbana, Administrativa y Educativa. Se realizó adquisición de sillas.</t>
  </si>
  <si>
    <t>Ejecutar El 100 Porciento Del Plan De Acción Para El Desarrollo Del Sistema De Gestión Documental</t>
  </si>
  <si>
    <t>VIGENCIA (a 31/12/2019): A continuación se presentan los avances a 31-12-2019:  Se realizó formulación y aprobación de la política de Gestión Documental y su implementación se encuentra en proceso.  Se realizó diagnóstico integral de archivos.  Se realizó Programa de Gestión Documental. Se realizó Plan Institucional de Archivo.  Se realizó procedimientos de Gestión Documental.  Se finalizó el proceso de actualización del Formato Único de Inventario Documental- FUID en estado natural,  Se realizaron capacitaciones de Gestión Documental.  Se realizó actualización del programa cero papel Se realizó formulación de la TVD. Se realizó proceso de formulación del Plan de Transferencias Documentales y su implementación se encuentra en proceso.  Se realizó actualización de los activos de información, del índice de información clasificada y reservada En proceso de parametrización software de gestión documental</t>
  </si>
  <si>
    <t>Ejecutar El 100 Porciento Del Plan Estratégico Para Mejoramiento Continuo De La Gestión Institucional</t>
  </si>
  <si>
    <t>VIGENCIA (a 31/12/2019): A continuación se presentan los avances a 31-12-2019:  Se han realizado 4 comités institucionales de gestión y desempeño.  De manera mensual se realiza adopción de las actualizaciones realizadas a la plataforma documental del SIG Se realizó reestructuración de la documentación de procesos y procedimientos.  En proceso actualización de caracterización de procesos.  Se realizó actualización del normograma.  Se realizó actualización del procedimiento de producto no conforme.  Se realizó actualización del procedimiento de revisión por la dirección.  Se realizó unificación de criterios de encuestas de satisfacción.  Se ha desarrollado 7 Eventos de Innovación llamado "MutisTalks", en el marco de la creación e cultura de innovación dentro de la Entidad.  Se han desarrollado tres actividades de acompañamiento para la aplicación del procedimiento de gestión del cambio.  Se realizó monitoreo del índice de transparencia de Bogotá.  Se realizó proceso de revisión por la dirección  Se realizó segundo informe de autoevaluación de indicadores y riesgos.  Se realizó  matriz dofa de las áreas misionales.  Se realizó actualización del contexto estratégico de los proceso, para la identificación de riesgos.  Se creo el Manual de Gestión del Jardín Botánico de Bogotá D.C Se construyó el manual del Jardín Botánico.  Se realizó actualización del Plan Estratégico de la Entidad.</t>
  </si>
  <si>
    <t>Desarrollar 8 Obras De Infraestructura Destinadas A Fortalecer Los Programas, Operaciones Y Dinámicas De La Entidad.</t>
  </si>
  <si>
    <t>VIGENCIA (a 31/12/2019): A continuación se presentan los avances a 31-12-2019:  BAÑOS: Se realiza proceso de consultoría para la modernización de los Baños de la Entidad. Su adecuación de programa para 2020.  ILUMINACIÓN: Obra a un 100%. Terminada instalación de iluminación de la red eléctrica del sendero principal del JBB, el contrato se encuentra en proceso de liquidación.  PUENTE DE GUADUA: Obra al 100%. Termina actividades de reforzamiento del puente de guadua. Contrato en proceso de liquidación.  TROPICARIO FASE II: Avance del 100% en el desarrollo de la obra, sin embargo la entrega final de la obra depende de la consolidación del mismo.   CONSOLIDACIÓN DE TROPIACRIO: Se adjudicó de lote 1, 2 y 3 para el desarrollo del proceso de museografía, obras exteriores y superpáramo, con sus respectivas interventorías, las actividades presentan un promedio de ejecución del 61%, que incluyen la instalación del ascensor, instalación de elementos de museografía, acabados de interiores y exteriores y conformación de sustratos.  ESTUDIO DE SOSTENIBILIDAD DE TROPICARIO: Cuenta con un avance del 100%, los resultados del estudio fueron tenidos en cuenta para la solictud de presupuesto 2020.  REDES ELÉCTRICAS: Se define no continuar con el proceso. Sin embargo se continua trámite de permisos con CODENSA.  CONSULTORIA HERBARIO: Contrato 1324 de 2019, con avance del 75%, se realizan mediciones de humedad y temperatura asi como pruebas de infiltraciones, y avances en diseños mecanicos, electricos y estr</t>
  </si>
  <si>
    <t>VIGENCIA (a 31/12/2019): A continuación se presentan los avances a 31-12-2019:  Se realizaron los pagos al compromiso de pasivo exigible del contrato de obra 1484  de 2016 correspondiente a tropicario fase II, quedando el pago del pasivo del contrato de interventoría 1491 de 2016, que se encuentra en proceso jurídico y es posible que esta vigencia no se pague, por tal razón se incluye como parte del anteproyecto 2020.</t>
  </si>
  <si>
    <t>Gestionar El 100 Porciento Del Plan De Adecuación Y Sostenibilidad Sigd-Mipg</t>
  </si>
  <si>
    <t>VIGENCIA (a 31/12/2019): En proceso de actualización PGD Y PINAR.   Se realizó la gestión para el desarrollo de las siguientes actividades:  Actualización de los procedimientos de Gestión Documental.  Actualización de los activos de información y el índice de información reservada y clasificada.  Formulación de la política de gestión documental.  Elaboración de los protocolos de atención a población especial.  Desarrollo del lineamientos para el tratamiento de PQRS relacionadas con corrupción, fraude y piratería.  Actualización del procedimiento de atención al ciudadano.  Desarrollo de capacitaciones en el marco del PIC.  Formulación y ejecución del Plan de Bienestar.  Formulación del Plan estratégico de Talento Humano.  Herramienta para la declaración conflictos de interés.  Estrategia de apropiación del Código de Integridad.  Desarrollo de la estrategia de rendición de cuentas.  Desarrollo de estrategia de transferencia del conocimiento.  Implementación del modelo de seguridad y privacidad de la información.  Actualización del Plan estratégico de tecnología de la Información y apoyo a los procesos de TI de la Entidad.  Actualización del Plan Educativo Institucional.  Aplicación de metodologías con enfoque de cultura ciudadana.  El desarrollo de eventos temáticos de innovación y apropiación desde la Subdirección Educativa y Cultural.  Socialización de miembros del comité de conciliación.  Informe de estado de procesos judiciales.  Formulación y socialización de la política de daño antijurídico.  Reestructuración de la plataforma documental SIG.  Revisión de las responsabilidades de las dependencias en el marco de MIPG Actualización de la política de gestión de riesgos.  Desarrollo de Eventos de Innovación y actividades del Gestión del Cambio.  Socialización de Grupos de Valor.  Monitoreo a la ejecución del Plan Anticorrupción y de atención al ciudadano.  Monitoreo al ITB  Adopción de la política de servicio al ciudadano Implementación del Plan anual de Auditor</t>
  </si>
  <si>
    <t>Ejecutar El 100 Porciento De Las Actividades Que Garanticen El Funcionamiento Del Tropicario Del Jardín Botánico</t>
  </si>
  <si>
    <t>Instituto para la Investigación Educativa y el Desarrollo Pedagógico</t>
  </si>
  <si>
    <t>Investigación e innovación para el fortalecimiento de las comunidades de saber y de práctica pedagógica</t>
  </si>
  <si>
    <t>Realizar 5 Estudios  Del Sistema De Seguimiento A La Política Educativa Distrital En Los Contextos Escolares</t>
  </si>
  <si>
    <t>VIGENCIA (a 31/12/2019): El objetivo del SISPED es hacer seguimiento a la política educativa distrital -Plan Sectorial de Educación - PSE a partir de las vivencias y experiencias expresadas en la voz de sujetos situados y diferenciados, en el marco de la realización del derecho a la educación, en dos líneas estratégicas: Calidad educativa para todos y Equipo por la Educación para la reconciliación, el reencuentro y la paz.  Los 5 estudios corresponden al estudio Sistema de seguimiento a la política educativa distrital en los contextos escolares SISPED en 5 fases.   En la fase 1 -2016 se realizó el ajuste al modelo del Sistema de Monitoreo al PSE 2012-2016, se diseñaron los módulos que conforman el SISPED y la proyección de la aplicación mediante la consulta a fuentes primarias y secundarias. En la fase 2-2017, se finalizó el diseño y se llevó a cabo la primera aplicación del Sistema en 60 IED. Se consultó a 1.073 estudiantes, 1.073 acudientes y 903 docentes y directivos docentes. En la fase 3 -2018 se llevó a cabo la segunda aplicación del Sistema, en la que se consultaron 714 docentes, 84 directivos docentes, 3.065 estudiantes y 1.037 padres de familia.   En la fase 4-2019, se aplicaron 5.424 encuestas a estudiantes, acudientes, docentes y coordinadores en 65 IED y se realizaron 35 grupos focales, 21 cartografías, 6 talleres y 10 entrevistas. Se elaboraron documentos: Análisis cualitativo, cuantitativo y la triangulación de resultados correspondientes a las líneas estratégicas del PSE, Análisis comparado de los resultados de las aplicaciones de 2017-2018 y 2017-2018-2019, Análisis documental de fuentes externas al sector educativo, los informes de gestión de la SED y resultados 2019. Se hicieron sesiones de consulta y retroalimentación de los resultados de la aplicación y de la mesa de lectura e interpretación. Finalmente, se realizó un documento del proceso y resultados de la evaluación del proyecto seleccionado a través de la Metodología de evaluación de imp</t>
  </si>
  <si>
    <t>Realizar 13 Estudios  En Escuela Currículo Y Pedagogía, Educación Y Políticas Públicas Y Cualificación Docente.</t>
  </si>
  <si>
    <t>VIGENCIA (a 31/12/2019): Los estudios son: En 2016: - Estudio de caracterización en Educación inicial y Jornada única - Abordaje integral de la maternidad y la paternidad tempranas en el contexto escolar - Fase I. Estado del arte - Estudio Cualificación docente. - Prácticas de Evaluación En 2017: - Sistema de Monitoreo de los Estándares de Calidad en Educación inicial - Abordaje de Maternidad y Paternidad Fase II - Monitoreo y seguimiento a las experiencias escolares asociadas a la línea estratégica del Plan Sectorial de Educación   - Equipo por la Educación para el reencuentro, la Reconciliación y la Paz En 2018:  - Sistema de Monitoreo al cumplimiento de los estándares de calidad en educación inicial - Abordaje integral de la Maternidad y la Paternidad en los contextos escolares. Fase III: Línea de base - Memoria histórica y educación para la paz - Caso Sumapaz En 2019: - Sistema de Monitoreo de Estándares de Educación Inicial: balance a profundidad de los planes de mejora derivados - Programa socioeducativo de educación para la sexualidad. - Apropiación de los contenidos culturales, académicos y científicos de los docentes del sector público de Bogotá  Para estos estudios se definieron los lineamientos generales, la configuración del equipo técnico y los instrumentos para la aplicación del estudio. Igualmente, cuentan con la ruta metodológica y conceptual, selección de la muestra, diseño y aplicación de los instrumentos cuantitativos y/o cualitativos, recolección de la información, análisis esta y la socialización de los resultados. Se elaboraron documentos que dan cuenta de:  -	Los elementos para la armonización del Monitoreo de la calidad de la educación inicial con la línea técnica nacional.  -	El programa socioeducativo de educación para la sexualidad y la propuesta de evaluación y monitoreo. -	Análisis que relaciona los hábitos de consumo cultural, académico y científico de los docentes de Bogotá y los contenidos y recomendaciones producidos para el IDE</t>
  </si>
  <si>
    <t>Avanzar En 1 Diseño Del Sistema De Seguimiento A La Política Educativa Distrital En Los Contextos Escolares.</t>
  </si>
  <si>
    <t>Desarrollar 1 Estrategia  De Comunicación, Socialización Y Divulgación.</t>
  </si>
  <si>
    <t>VIGENCIA (a 31/12/2019): En 2016 se publicó el Magazín Aula Urbana No. 104 y se emitieron los programas de Aula Urbana Dial. Se realizó la sustentación por parte de los docentes y directivos docentes finalistas ante el Jurado del Premio a la Investigación e innovación Educativa y la premiación.   En 2017 se publicaron el magazín Aula Urbana N° 108 y 106 y la revista Educación y Ciudad N° 33. Se imprimieron los libros: La formación de maestros: el oficio del IDEP y Desde la otra cara de la moneda de la investigación educativa: Métodos cualitativos y análisis documental en la práctica. Hubo participación en intervención de libretos y contenidos multimediales en la serie de televisión Francisco el Matemático de RCN, se hizo el seguimiento para la intervención de contenidos en la serie de televisión Francisco el matemático. En 2018, 3 títulos, producción educativa y pedagógica generada y promovida por el IDEP: Las rutas de las emociones: sujetos e instituciones en tránsito a la paz, Profes transmedia. Docentes en búsqueda de narrativas para la apropiación social del conocimiento y Abordaje integral de la sexualidad en los contextos escolares: experiencias y prácticas pedagógicas de docentes distritales. Se realizó 2 ediciones del Magazín Aula Urbana: El No. 110 y 112.  Para la vigencia 2019 se publicó el magazín Aula Urbana No. 114 y 116. Se publicó la Revista Educación y Ciudad No. 37 se encuentra disponible de manera digital en la página web. Se realizó la impresión de los libros: 25 años IDEP, Abordaje integral de la sexualidad en los contextos escolares: experiencias y prácticas pedagógicas de docentes distritales y SUMAPAZ: Territorio pedagógico para la memoria y la reconciliación. El libro Estrategia para el desarrollo personal de los docentes del Distrito ¿ ser maestro se difundió de manera digital. Se realizaron 44 boletines externos y los libros publicados por el IDEP en PDF fueron descargados 10.260 veces. En el repositorio digital se muestran 40.643 vist</t>
  </si>
  <si>
    <t>Realizar 5 Estudios De La Estrategia De Cualificación, Investigación E Innovación Docente: Comunidades De Saber Y De Práctica Pedagógica</t>
  </si>
  <si>
    <t>VIGENCIA (a 31/12/2019): El programa tiene 3 ejes: Potenciación de experiencias, Fortalecimiento a las redes de maestros y Reconocimiento a docentes y directivos docentes.  En 2016 se desarrolló el Estudio de la Estrategia de cualificación, investigación e innovación docente: comunidades de saber y de práctica pedagógica Fase I.  En 2017 se desarrolló el Estudio de la Estrategia de cualificación, investigación e innovación docente: comunidades de saber y de práctica pedagógica Fase 2. Se atendieron 104 docentes y caracterizaron 404 experiencias. Se presentaron 293 docentes al Premio y se apoyó a 742 docentes a participar en eventos académicos.  En 2018 en el estudio Programa de pensamiento crítico para la innovación e investigación educativa, se acompañaron 307 docentes, se caracterizaron 221 experiencias y se apoyó la publicación de 8 textos y realización de 10 eventos de las redes. Se presentaron 220 docentes al Premio y se apoyó la participación de 742 docentes en eventos académicos.  En 2019 se ejecutó el estudio Programa de pensamiento crítico para la innovación e investigación educativa Fase 2, se realizó estrategias de cualificación y visibilización de experiencias. Se implementó la ruta sentí pensante de acompañamiento con 365 docentes, se hicieron sesiones de cualificación con la asistencia de 281 docentes. En Espacio Maestro se contó con la participación de 711 maestros. Se hizo acompañamiento a redes y semilleros de investigación escolares. Se presentaron 220 docentes al Premio y se definieron los finalistas. Se apoyó la participación en eventos académicos a 348 docentes. Se divulgó la herramienta HEGEO. Se realizaron actividades en el centro de innovación Ciudad Maestra, se realizó el cargue de información de las tesis de maestría y doctorado en el repositorio Pléyades</t>
  </si>
  <si>
    <t>Avanzar En 1 Diseño De La Estrategia De Cualificación, Investigación E Innovación Docente: Comunidades De Saber Y De Práctica Pedagógica</t>
  </si>
  <si>
    <t>Realizar 11 Estudios En Escuela Currículo Y Pedagogía, Educación Y Políticas Publicas Y Cualificación Docente Del Componente De Cualificación, Investigación E Innovación Docente: Comunidades De Saber Y De Practica Pedagógica</t>
  </si>
  <si>
    <t>VIGENCIA (a 31/12/2019): Se han realizado los siguientes estudios: En 2016: -	Innovación -	Formación docente y Directivos docentes En 2017: -	Prácticas de Evaluación componente 2 -	Transmedia Educativa -	Formulación de la estrategia de desarrollo personal de los docentes ¿ Ser Maestro. En 2018: -	Prácticas de Evaluación - Conformación RIE -	Estrategia para el Desarrollo personal de los maestros del Distrito: ser maestro -	Investigación e innovación: Un marco de referencia para el Premio a la Investigación e Innovación Educativa -	Estudio sobre la operacionalización del programa de pensamiento crítico en el Centro de innovación Casa Campín En 2019: -	Caja de herramientas del pensador crítico -	Características individuales e institucionales que promueven la investigación y la innovación educativa en el Distrito Capital.   Para estos estudios se formuló la ficha, se elaboró la fundamentación conceptual y ruta metodológica para el desarrollo del estudio y la población a atender. Adicionalmente, se elaboraron los instrumentos de recolección de información, su estrategia de validación y la muestra, se realizó el proceso de recolección de información, el análisis de esta y la socialización de los resultados de los estudios. Se elaboraron documentos que dan cuenta de: -	Recomendaciones de política que aporten a la promoción de la investigación e innovación en los colegios oficiales en Bogotá. -	La caja de herramientas, la cual se encuentra disponible dirección electrónica https://cajaherramientaspc.idep.edu.co, cuenta con herramientas que incluyen: herramientas IDEP, videos, publicaciones científicas, infografías, lo anterior se constituye en material conceptual, pedagógico y didáctico relacionados con el pensamiento crítico.</t>
  </si>
  <si>
    <t>Desarrollar 1 Estrategia De Comunicacion, Socializacion Y Divulgacion De La Cualificacion, Investigacion E Innovacion Docente: Comunidades De Saber Y De Practica Pedagogica</t>
  </si>
  <si>
    <t>VIGENCIA (a 31/12/2019): En 2016, se publicó el Magazín Aula Urbana No. 103 y se emitieron los programas de Aula Urbana Dial. En el Premio a la Investigación e innovación Educativa, se realizó la sustentación por parte de los docentes y directivos docentes finalistas ante el Jurado del Premio y la premiación.  En 2017, se hizo la publicación del magazín Aula urbana No. 105, 107 y la Revista Educación y Ciudad No. 32. Se imprimieron los libros Sistematización de experiencias de acompañamiento in situ 2016, Infancia, convivencia y paz, ambientes de aprendizaje y saberes tecnomediados, Premio a la Investigación e Innovación Educativa Experiencias 2016, y Ambientes de aprendizaje y sus mediaciones en el contexto educativo de Bogotá. Se elaboró el proceso de formación de docentes que hace uso del Centro Virtual de Memoria en Educación y Pedagogía - CVMEP.  En 2018, se realizó la impresión de los libros. El desafío de "ir juntos" una experiencia de acompañamiento pedagógico para el reconocimiento del saber del maestro. Tomo 1 y 2. Para el componente se publicó la revista Educación y Ciudad No. 35, dos ediciones del Magazín Aula Urbana, No. 109 y 111.  Para el 2019, Se publicó la Revista Educación y Ciudad No 36 se encuentra disponible de manera digital en la página web. Se publicó el magazín "Aula Urbana" No. 113 y 115.  Se realizó la publicación de las versiones digitales de los libros Prácticas de evaluación en el aula y Guía sentipensante. El libro de la Cartilla Guía de orientaciones para el acompañamiento a experiencias pedagógicas desde el contexto del IDEP.  Se difundieron las convocatorias de los diferentes estudios por redes sociales y pagina web del IDEP. Se realizaron 43 boletines externos y los libros publicados por el IDEP en PDF fueron descargados desde la página web en total 10.260 veces. En el repositorio digital se muestran 40.643 vistas de PDF y archivos de video</t>
  </si>
  <si>
    <t>Fortalecimiento a la gestión institucional</t>
  </si>
  <si>
    <t>Sostener 100 Porciento  La Implementación Del Sistema Integrado De Gestión</t>
  </si>
  <si>
    <t>RESERVAS (a 31/03/2019): .</t>
  </si>
  <si>
    <t>Sostener 100 Porciento La Implementación Del Sistema Integrado De Gestión Sig-Mipg</t>
  </si>
  <si>
    <t>VIGENCIA (a 31/12/2019): REPORTE A DICIEMBRE 2019 SEGPLAN PROYECTO 1039 En el marco del proyecto 1039 se implementaron los 7 Subsistemas que conforman el SIG, dando cumplimiento a la meta: Sostener 100% la implementación del SIG. A partir del Decreto 591/2018, se inició la implementación del MIPG y en 2019 formula el Plan de adecuación y sostenibilidad del SIG con referente MIPG. Trimestre 1º: Se creó el Comité Institucional de Gestión y Desempeño, articulando el Plan de acción institucional con los 12 planes contemplados en el Decreto 612/2018 y planes PIGA, PIMS, Participación ciudadana, Plan de adecuación y sostenibilidad del SIG-MIPG y Plan de auditorías. Trimestre 2º: Elaboración del catálogo de datos abiertos, inclusión de los datos de experiencias pedagógicas georreferenciadas y actualización del Manual de servicio al ciudadano. Trimestre 3º: Implementación de la estrategia de gestión del conocimiento, excelentes resultados en: Índice de Desempeño Institucional-IDI, medido con FURAG, con puntaje de 71,4 superior al del grupo de referencia. Índice de Transparencia Activa-ITA, medido por la PGN, puntaje de 90 sobre 100 en 2018 y en el diligenciamiento 2019 100 sobre 100, desempeño sobresaliente. Índice de Transparencia de Bogotá-ITB, de la Corporación Transparencia por Colombia, mejoramiento de 66,8 en 2018 a 84,8 en 2019, disminuyendo el nivel de riesgo de medio a moderado. Índice de Innovación Pública, de la Veeduría, puntaje 51,07 ubicándolo en categoría Cima. Trimestre 4º: Ejecución al 100% de los planes 2019, aprobación del presupuesto 2020, realización de la audiencia pública de Rendición de cuentas, puesto 1 en ejecución presupuestal en el Distrito, disminución de las reservas presupuestales, reconocimiento de la Veeduría como la entidad más eficiente en ahorro en adjudicación contractual, PIGA premiado por la Secretaría Distrital de Ambiente, logro procesal del 100% y fenecimiento de la cuenta anual.</t>
  </si>
  <si>
    <t>Instituto Distrital de la Participación y Acción Comunal</t>
  </si>
  <si>
    <t>Fortalecimiento y modernización de la gestión institucional</t>
  </si>
  <si>
    <t>Sostener En El 100 Porcentaje El Sistema Integrado De Gestión - Sig</t>
  </si>
  <si>
    <t>VIGENCIA (a 31/03/2019): Se dio cumplimiento al porcentaje faltante para esta meta, con la actividades desarrolladas así:   Alistamiento de la información de planes y proyectos para la migración de la herramienta del SIG y se orientó en los temas relacionados con la implemntación del MIPG version 2 y su articulación con el SIG      RESERVAS (a 31/03/2019): Se dio cumplimiento al porcentaje faltante para esta meta, con la actividades desarrolladas así:   Alistamiento de la información de planes y proyectos para la migración de la herramienta del SIG y se orientó en los temas relacionados con la implemntación del MIPG version 2 y su articulación con el SIG</t>
  </si>
  <si>
    <t>Implementar 60 Porcentaje El Subsistema De Gestión Documental (Siga).</t>
  </si>
  <si>
    <t>VIGENCIA (a 31/03/2019): .    RESERVAS (a 31/03/2019): Se realizó cumplimiento del porcentaje faltante de la vigencia 2018, para esta meta con el desarrollo y finalización de las actividades correspondientes a:  *Elaborar el Plan Institucional de Archvos PINAR *Revisión y documentación de las tablas de retención documental</t>
  </si>
  <si>
    <t>Integrar 100 Porcentaje El Modelo De Atención Al Ciudadano De Acuerdo Con La Política Distrital</t>
  </si>
  <si>
    <t>VIGENCIA (a 31/12/2019): En la administración Bogotá Mejor Para Todos, se realizaron actividades encaminadas al fortalecimiento del modelo de atención al ciudadano, por tanto entre las mas importantes se pueden nombrar: *Capacitación a los servidores públicos certificados por el SENA en la norma SENA No. 210601020 para Atender Clientes de Acuerdo con Procedimiento de Servicio y Normativa, *Implementación de la herramienta ZoomText de Convertic, la cual es un software que amplía hasta 16 veces el tamaño de las letras en pantalla y permite variar color y contraste, beneficiando a personas con baja visión o que estén empezando a experimentar problemas visuales por cuestiones de edad, *Implementación y el acceso a la plataforma SIEL la cual permite la accesibilidad de la ciudadanía en condición de discapacidad auditiva a los trámites y servicios del IDPAC.   En la vigencia 2019 se realizó fortalecimiento del canal virtual a través de la herramienta CHATBOT, mediante la cual el Instituto proyecta mejorar los servicios de información ofrecidos, incrementar la eficiencia, eficacia y la transparencia en los trámites que se ofrecen a la ciudadanía promoviendo su participación, modernizándose e implementando medidas, donde la tecnología esté al servicio del ciudadano, asegurando la comunicación bidireccional en  marco de una ciudad inteligente, donde el ciudadano es el  destinatario y creador de este nuevo modelo de ciudad.</t>
  </si>
  <si>
    <t>Mantener 20 Puntos De Participación Idpac Con Una Infraestructura Adecuada</t>
  </si>
  <si>
    <t>VIGENCIA (a 30/06/2019): Se cumple con la atención a los puntos de participación, logrando un cumplimiento del 100% en esta meta constante en el segundo trimestre.  Algunas de las actividades realizadas fueron: La gestión de Recursos Físicos continuó garantizando la comunicación y  conectividad de todos los puntos de participación mediante el servicio de Avantel. El área de Recursos Físicos junto con el área de almacén entregaron los elementos de papelería que solicitaron  los puntos por intermedio de la Subdirección de Promoción  de la Participación para su reparto. En el mes de Junio la gestión de recursos físicos realizó el mantenimiento preventivo y correctivo de los equipos de cómputo de los siguientes puntos de participación así: En el Punto de Participación de Cuidad Bolívar se realizó  aseo y mantenimiento  de equipos por parte de SISTEMAS. En el Punto de Participación de  Barrios Unidos se realizó mantenimiento al equipo de cómputo por parte de sistemas. En el Punto de Participación Fontibón Mantenimiento preventivo equipo de cómputo. En el Punto de Participación Rafael Uribe Mantenimiento preventivo equipo de cómputo. Configuración equipos  para  Internet, punto vive digital, por parte de sistemas. En el Punto de Participación Puente Aranda cambio de servidor por parte de sistemas. En el Punto de Participación. De  igual manera se continúa garantizando el servicio de conectividad de los puntos de participación mediante los módems del servicio de internet.</t>
  </si>
  <si>
    <t>Fortalecer 100 Porcentaje La Capacidad Operativa En Los Procesos Estratégicos Y De Apoyo</t>
  </si>
  <si>
    <t>VIGENCIA (a 31/12/2019): Se cumplió en un 100% la ejecución de esta meta de acuerdo a lo programado en 2019. Por tanto, se fortaleció la gestión institucional a través del recurso humano que garantiza el cumplimiento de las actividades específicas que dan lugar a la gestión contractual de la entidad, la gestión del talento humano, la oficina asesora jurídica, la gestión financiera. Lo cual ha permitido fortalecer el el Sistema Integrado de Gestión del IDPAC, y se ha logrado avanzar en el Modelo Integrado de Gestión MIPG.</t>
  </si>
  <si>
    <t>Mejorar 100 Porcentaje Las Herramientas Administrativas Del Idpac</t>
  </si>
  <si>
    <t>VIGENCIA (a 31/12/2019): Se da cumplimiento en un 100% de la magnitud programada para esta meta en la vigencia 2019. Mediante la ejecución de mejoras locativas, como la renovación y actualización de la sede B, el mantenimiento permanente de las zonas verdes y de jardines, modernización del edificio de la Gerencia proyectos del IDPAC, adicional se entregó el teatro de la sede C</t>
  </si>
  <si>
    <t>Desarrollar 100 Porcentaje Del Plan De Adecuación Y Sostenibilidad Sig - Mipg</t>
  </si>
  <si>
    <t>VIGENCIA (a 31/12/2019): La Oficina Asesora de Planeación realizó un ajuste al Plan de Adecuación y Sostenibilidad del SIG - MIPG, con el fin de que las acciones del plan aportaran de manera efectiva al cumplimiento de las 17 políticas de gestión que operativizan el modelo integrado de planeación y gestión.  De esta manera el IDPAC logró cumplir con un 100% de las 646 acciones definidas en el mencionado plan. Lo anterior se verá reflejado en el resultado del FURAG que fue reportado por la entidad en el mes de Diciembre y cuyos resultados serán presentados en la vigencia 2020</t>
  </si>
  <si>
    <t>Modernización de las herramientas tecnológicas del IDPAC</t>
  </si>
  <si>
    <t>Implementar En El 100 Porcentaje El Sistema De Información Integral Y Soporte A Los Procesos Estratégicos, De Apoyo Y Evaluación</t>
  </si>
  <si>
    <t>VIGENCIA (a 31/12/2019): El avance de la magnitud esta meta se realizó con recursos de reserva durante la vigencia 2019. Correo enviado por Claudia Ortiz 16/01/2020.  Para esta Vigencia se cuenta con la implementación de la herramienta tecnológica Sigparticipo, la cual permite la sistematización de la información para la obtención de resultados en avance y cumplimiento en los diferentes temas de la Entidad.  Algunos de sus módulos: 1. BSC: Permite planear, medir y mejorar la ejecución de la estrategia del Instituto 2. Planes: Facilita la gestión y permite controlar el desempeño de la Entidad 3. Indicadores: Lo que no se mide no se puede mejorar. Por consiguiente permite evaluar y cumplir sus metas 4. Mejoras: Permite hacer la gestión del Plan de Mejoramiento de la Entidad 5. Documentos: permite contar con todos los documentos y registros de la Entidad, así como realizar su control y llevar el listado maestro de documentos. 6. Riesgos: Se realiza la gestión de todos los riesgos de la Entidad incluidos los de corrupción, desde la etapa de identificación hasta su monitoreo.  De igual forma se realizó la Implementación de la Plataforma de Participación Ciudadana http://plataforma.participacionbogota.gov.co que cuenta con los siguientes módulos: - Sistema de Información Comunal - Caracterización de Organizaciones Sociales - Directorio de Medios Comunitarios - Índice de Fortalecimiento de Organizaciones Sociales y Comunitarias-IFOS De otra parte, mediante Resolución No. 144 de 2019 se adoptó la Plataforma de la Participación como una herramienta de información y gestión que permite registrar, proteger y acceder a la información de organizaciones comunales y sociales de la ciudad de Bogotá, visibilizar las diferentes formas de participación ciudadana y optimizar procesos de gestión al interior de la entidad,  facilitando el ejercicio de Inspección, Vigilancia y Control de conformidad a lo establecido en la normatividad vigente.</t>
  </si>
  <si>
    <t>Adecuar En El 100 Porcentaje Las Redes Y Hardware De Acuerdo A Las Necesidades Del Idpac</t>
  </si>
  <si>
    <t>VIGENCIA (a 31/12/2019): Desde 2016 a diciembre de 2019, se ha realizado el seguimiento y mantenimiento de los equipos y redes de la Entidad, realizando soporte y monitoreo constante y requerido con el fin de garantizar el buen funcionamiento de los sistemas de la Entidad.  En 2019 se atendieron todas las solicitudes frente al mantenimiento de equipos de cómputo y redes de la Entidad.</t>
  </si>
  <si>
    <t>Implementar En El 100 Porcentaje El Plan De Gestión Del Cambio Al Interior De La Entidad.</t>
  </si>
  <si>
    <t>VIGENCIA (a 31/12/2019): En esta administración, la gestión del cambio se refirió a la implementación del Plan de Seguridad de la Información, basado en los lineamientos estipulados por e Ministerio de Tecnologías de la Información MIinTic. Esto se vió reflejado en la implementación de la política interna de uso de datos personales y la socialización permanente a todos los funcionarios y contratistas del uso responsable de la información recolectada de las Organizaciones Sociales y Servidores Públicos.   En lo corrido del cuatrienio, la gestión del cambio se baso en la implementación del Plan de Seguridad de la Información, basado en los lineamientos estipulados por e Ministerio de Tecnologías de la Información MIinTic. Esto se vió reflejado en la implementación de la política interna de uso de datos personales y la socialización permanente a todos los funcionarios y contratistas del uso responsable de la información recolectada de las Organizaciones Sociales y Servidores Públicos.   De igual forma, la Gestión del cambio de la Entidad se vio reflejada en la apropiación y correcto uso de la herramienta tecnológica Sigparticipo</t>
  </si>
  <si>
    <t>Formación para una participación ciudadana incidente en los asuntos públicos de la ciudad</t>
  </si>
  <si>
    <t>Propiciar 100 Espacios De Transferencia De Conocimiento Realizados Por Los Líderes Formados.</t>
  </si>
  <si>
    <t>VIGENCIA (a 31/12/2019): En esta administración El IDPAC, a través de la estrategia Bogotá Líder ha generado espacios académicos e institucionales, cuyo propósito es el intercambio de experiencias exitosas de participación ciudadana y comunitaria a través de los líderes formados, con el fin de compartir experiencias, identificar lecciones aprendidas, documentar procesos y generar recomendaciones. Desde 2016 a diciembre de 2019, se generaron espacios de intercambio de experiencia por parte de 90 líderes.   En la vigencia 2019, 23 líderes de las organizaciones que realizaron intercambio de experiencias en paises de Iberoamérica hicieron la transferencia de conocimiento a los integrantes de la organización y a la comunidad perteneciente. Las organizaciones participantes en estos espacios fueron:  CONSEJO DE JÓVENES GUIPAS Y GUAMBITOS AMBIKA PIJAO, JUVENTUD DEMOCRÁTICA, COLECTIVO PLAY, MAMACITAS EN BICI, MONTEADENTRO MTB, ORGANIZACIÓN ISHIR, BIKE NATURAL Y RED JAGUA JUNTOS POR EL AGUA.</t>
  </si>
  <si>
    <t>Formar 43000 Ciudadanos En Los Procesos De Participación</t>
  </si>
  <si>
    <t>VIGENCIA (a 31/12/2019): En la actualidad el IDPAC tiene disponible un Portafolio de Formación con 16 líneas temáticas que permiten fortalecer competencias ciudadanas para la participación, de forma presencial y virtual en las 20 localidades de Bogotá, a través de procesos en las modalidades de diplomado, cursos y talleres. Se estructuró e implementó una nueva plataforma de formación virtual, adecuada a las últimas tecnologías de educación digital, con mayor cobertura y mejor accesibilidad para la ciudadanía. Así mismo se destaca la alianza con instituciones reconocidas en temas de formación, como la Universidad Nacional, la Organización de estados Iberoamericanos OEI, la Universidad Nacional Abierta y a Distancia, el SENA, entre otras, con el objetivo de ampliar y fortalecer el portafolio de formación. Adicionalmente, se realizaron procesos de homologación con la UNAD para pregrado y posgrado de los cursos desarrollados por la Escuela  En la Administración "Bogotá Mejor Para Todos" a diciembre de 2019, 42.895 ciudadanos fueron formados a través de 868 procesos de formación presencial (participación de 25.542 ciudadanos) y 34 procesos de formación virtual (17.353 ciudadanos participantes). En 2019 fueron 18.624 ciudadanos quienes participaron en estos procesos de formación.</t>
  </si>
  <si>
    <t>Realizar 5 Eventos De Intercambio De Experiencias En Participación Con Líderes De Organizaciones Sociales.</t>
  </si>
  <si>
    <t>VIGENCIA (a 31/12/2019): A la fecha se han realizado cuatro (4) eventos denominados Galas de Reconocimiento para las Organizaciones ganadoras de Bogotá Líder, en las cuales como su nombre bien lo indica, se entregan reconocimientos a las Organizaciones en diferentes categorías como: Construcción de Paz y Convivencia, Proyecto rurales, Comunicación Comunitaria, Movilidad Sostenible, Construcción de espacios públicos, entre otros.   En la presente vigencia se realizó la Gala de Reconocimiento 2019, un espacio académico, de intercambio de experiencias y de exaltación del trabajo de las organizaciones juveniles participantes. Este evento se realizó el 3 de octubre en las instalaciones de la Cámara de Comercio de Chapinero al cual asistieron 210 integrantes de organizaciones.</t>
  </si>
  <si>
    <t>Vincular 101 Líderes De Organizaciones Sociales En Espacios De Intercambio De Conocimiento A Nivel Nacional O Internacional</t>
  </si>
  <si>
    <t>VIGENCIA (a 31/12/2019): En la administración Peñalosa, Bogotá Líder se consolidó como una estrategia que busca fortalecer proyectos e iniciativas significativas de las organizaciones sociales de jóvenes del Distrito Capital, orientadas a trabajar en beneficio de las comunidades. La metodología de trabajo incluye un proceso de formación, el intercambio de experiencias con otros países o, dependiendo del nivel de madurez de la organización, el apoyo mediante la entrega de elementos para contribuir a la consolidación de la convivencia y la diversidad como ejes de paz y de la vida en comunidad.   De 2016 a diciembre de 2019, 91 líderes de organizaciones juveniles de Bogotá realizaron intercambios de experiencias en países de Iberoamérica tales como Uruguay, Argentina, Perú, Ecuador, México, España y Guatemala.   En la presente vigencia 23 líderes, ya realizaron su intercambio de experiencias y se contempla que 10 líderes realicen su intercemabio en otros países para el 2020.  En la presente vigencia 23 líderes, ya realizaron su intercambio de experiencias y se contempla que 5 líderes juveniles realicen dichos intercambios en lo que queda del año 2019 y para 2020 se proyecta que 2 líderes realicen su intercemabio en algún país de Iberoamérica.</t>
  </si>
  <si>
    <t>Fortalecimiento a las organizaciones para la participación incidente en la ciudad</t>
  </si>
  <si>
    <t>Fortalecer 150 Organizaciones Juveniles En Espacios Y Procesos De Participación</t>
  </si>
  <si>
    <t>VIGENCIA (a 31/12/2019): Desde 2016 a diciembre de 2019 se fortalecieron 140 organizaciones juveniles, a través de varios procesos de formación en el marco del Colaboratorio de Participación Juvenil  y Acción Gráfica, por medio del que se logró promover la práctica responsable del grafiti a través de la promoción de la participación juvenil en la ciudad. Adicional, se logró la implementación y operación del Sistema Distrital de Juventud inactivo desde el año 2009, a través de acciones conjuntas para promover la participación juvenil en los diferentes procesos desarrollados en la ciudad. En este sentido, se dinamizó el Subsistema de Participación de las Juventudes con la conformación de 19 Plataformas Locales de las Juventudes y una (1) Plataforma Distrital, 18 Mesas Locales de Grafiti, 14 Mesas y Consejos de Barras Futboleras, así como la creación y/o reactivación de la Mesa Distrital de Jóvenes Interreligiosos, la Red de Jóvenes Comunales y la Mesa Multipartidista. Por su parte, para la operación del Subsistema Institucional y las Comisiones de Concertación se logró la conformación de los Comités Operativos Locales de la Juventud en las 20 localidades de la ciudad, espacios mixtos en el que participan representantes institucionales y jóvenes de los diferentes procesos de la ciudad para la implementación y concertación de acción que permitan transformar las realidades y reconocer las diversas expresiones juveniles existentes.También se apoyó el proyecto estratégico Bogotá Líder que fortaleció proyectos e iniciativas significativas de las organizaciones sociales juveniles del Distrito Capital, orientadas a trabajar en beneficio de las comunidades, apoyo mediante incentivos para contribuir a la transformación positiva de realidades sociales y a la consolidación de la convivencia y la diversidad como ejes de paz y de la vida en comunidad.  Para el 2019, se fortalecieron 40 organizaciones juveniles.</t>
  </si>
  <si>
    <t>Fortalecer 150 Organizaciones De Mujer Y Género En Espacios Y Procesos De Participación</t>
  </si>
  <si>
    <t>VIGENCIA (a 31/12/2019): Desde 2016 a diciembre de 2019 se fortalecieron 125 organizaciones de mujer y género, a través de la implementación de la estrategia Distrito Diverso, se implementaron acciones a favor de las personas de los sectores LGBTI de la ciudad, en articulación con las organizaciones sociales,  entidades responsables de la Política Pública y establecimientos de homosocialización, en pro de visibilizar  las expresiones se los sectores y transformar los imaginarios negativos que hay hacia las personas con identidades de género y orientaciones sexuales diversas. Se desarrolló procesos de formación con los dueños de establecimientos de homosocialización de Chapinero y la AV. 1 de mayo, relacionado con Derechos Humanos, Política Pública para la garantía de derechos de los sectores LGBT e inspección, vigilancia y control. Además, se adelantaron procesos con el Consejo Distrital de Cultura de Mujeres, con quienes se llevó a cabo un curso en Nuevas Tecnologías de Información y de Comunicación y el fortalecimiento de capacidades ciudadanas para la formulación de proyectos comunitarios. Por otro lado, reconociendo las necesidades de fortalecimiento que tienen las mujeres que integran las Juntas de Acción Comunal del Distrito, se realizó un proceso de formación sobre Política Pública de Mujeres y Equidad de Género y autocuidado, dirigido a dignatarias de las veinte (20) localidades de la ciudad. Por otro lado, se fortalecieron 11 organizaciones sociales de mujeres y 12 organizaciones de los sectores LGBT a través de los proyectos estratégicos de Bogotá Líder y Uno más Uno = Todos, por medio de los cuales se brindaron insumos para el fortalecimiento organizativo a través de la entrega de elementos o el intercambio de experiencias en países de Iberoamérica. Durante 2019, se realizó fortalecimiento a 50 organizaciones de mujer y género.</t>
  </si>
  <si>
    <t>Fortalecer 150 Organizaciones Étnicas En Espacios Y Procesos De Participación</t>
  </si>
  <si>
    <t>VIGENCIA (a 31/12/2019): Desde 2016 a diciembre de 2019 se fortalecieron 140 organizaciones étnicas, como: Colectivo Lindiwe Kasens, Organización Colectivo de Mujeres Bachué (Muisca de Suba), Colectivo Chigys, entre otras. Se desarrollaron los Planes Integrales de Acciones Afirmativas para los grupos étnicos en el marco de los procesos de fortalecimiento de las organizaciones sociales y la garantía al derecho fundamental de la participación, dentro de estas acciones se encuentran las conmemoraciones a las comunidades étnicas, como el Día Nacional de la Afrocolombianidad con la realización de los Premios Benkos Biohó, que es un espacio de encuentro para el reconocimiento, valoración e integración de la población negra afrodescendiente residente en Bogotá, en esta administración se han desarrollado tres versiones en las cuales han participado alrededor de 3.500 personas. En cuanto al tema raizal, se desarrolló la Semana Raizal, con el lema "Bak Tu Wi Mumah Tongue", en la cual se brindó apoyo técnico y financiero para las muestras artísticas y gastronómicas típicas del archipiélago. Se realizaron jornadas académicas que tienen como fin hacer un homenaje y rescate a la lengua materna de la etnia Raizal el Creole. Con las comunidades indígenas se realizaron encuentros de Construcción Colectiva de Pueblos Indígenas, entre las autoridades tradicionales de los catorce (14) pueblos indígenas y el Instituto, con el fin de fortalecer a las organizaciones sociales indígenas representadas en los cabildos.  En cuanto a la población Gitana se realizó un encuentro de fortalecimiento a través de la música ancestral gitana, con el fin de fortalecer a los jóvenes gitanos en temas culturales con el objetivo de prevenir la pérdida de la identidad cultural y los valores ancestrales. Durante esta vigencia, se realizó fortalecimiento a 40 organizaciones étnicas.</t>
  </si>
  <si>
    <t>Fortalecer 50 Organizaciones Sociales De Población Con Discapacidad En Espacios Y Procesos De Participación</t>
  </si>
  <si>
    <t>VIGENCIA (a 31/12/2019): Desde 2016 hasta diciembre de 2019 se fortalecieron 49 organizaciones de personas con discapacidad, como: Colectivo deportivo Unidos por la 11, Proceso de formación a líderes y lideresa en participación, recreación y deporte (Suba), Proceso de jóvenes con discapacidad, Proceso de ciclo paseo incluyente a nivel Distrital, entre otras. Se realizaron acciones para la visibilización y exaltación de las organizaciones de personas con discapacidad, como el Encuentro de Consejeras y Consejeros Distritales y Locales de Discapacidad con el objetivo de fortalecer y promover la participación incidente de los líderes y lideresas, Consejeros y Consejeras Locales y Distritales de discapacidad dentro de las instancias locales y distritales se han realizado durante esta administración tres versiones con la participación de 240 personas en 2018, 200 personas en 2017 y 85 personas en 2016. Por otro lado, se apoyó la Gala de Exaltación y Reconocimiento de las personas con discapacidad, cuidadores, cuidadoras y sus familias, la cual visibiliza y destaca la participación y liderazgos en 4 categorías a través de 18 galardones en Desarrollo de Capacidades y Oportunidades, Ciudadanía Activa, Entorno Territorio y Medio Ambiente, Cultural Simbólica. Durante esta Administración se han llevado a cabo tres versiones con la participación de 640 personas en 2016, 400 en el 2017 y 660 personas con discapacidad, cuidadores(as) y sus familias en el 2018. Además se desarrollaron procesos de formación a las organizaciones y/o procesos de personas con discapacidad cuya metodología fue diseñada bajo un enfoque diferencial y específicamente ajustadas a la población con discapacidad y cuidadoras/es.  Para esta vigencia se realizó fortalecimiento a 14 organizaciones de población con discapacidad</t>
  </si>
  <si>
    <t>Fortalecer 50 Organizaciones De Nuevas Expresiones En Espacios Y Procesos De Participación</t>
  </si>
  <si>
    <t>VIGENCIA (a 31/12/2019): Desde 2016 hasta diciembre de 2019 se fortalecieron 49 organizaciones de nuevas expresiones, como: proceso de participación incidente para la población proteccionista de animales de compañía, Red Escolar de Aventura (Cronus), Comité Pro bici Bogotá, entre otras.  Se desarrollaron 15 Foros Transforma, que son escenarios de diálogo en torno a diferentes temáticas de la ciudad, en las cuales intervienen panelistas expertos en un tema en particular y puede participar la ciudadanía activamente dentro de los mismos. El objetivo principal es generar reflexiones que permitan incentivar la participación ciudadana desde historias de vida. A continuación se mencionan 1) Vive la Diversidad, Termina con la Discriminación, 2) Experiencias de movilizaciones ciudadanas efectivas, 3) Nada justifica la violencia contra la Mujer, 4) Oposición y manifestaciones ciudadanas sin violencia, 5) Tejiendo experiencias étnicas, 6) Bogotá la Ciudad de los que creen, 7) Bogotá es mundo y escenario de culturas, 8) El Respeto va en doble vía, 9) Bogotá es nuestro campo de juego, 10) Bogotá Libre de Xenofobia, 11) Identidades Étnicas, 12) Transforma Hip Hop, 13) La Historia Bicicleta, 14) 10 años de Política Pública LGBT Y 15) Día Internacional contra el consumo del SPA. Se gestionó la plataforma plural ¿Capital Animal¿ que a partir del arte, la cultura y el diálogo se promueve el bienestar y la protección animal con el fin de gestionar proyectos para informar, sensibilizar y concientizar sobre la realidad de los animales en la sociedad. Además, se realizó la estrategia Venezuela Aporta, la cual fue una plataforma para generar espacios de intercambio a través de la realización de Festivales entre la población migrante venezolana y ciudadanos colombianos dados en tres (3) segmentos: Gastronómicos, Cultura y Emprendimiento.  Para esta vigencia se fortalecieron a 14 organizaciones de nuevas expresiones en espacios y procesos participativos.</t>
  </si>
  <si>
    <t>Estrategias para la modernización de las organizaciones comunales en el Distrito Capital</t>
  </si>
  <si>
    <t>Atender 100 Porcentaje Los Requerimientos De Inspección, Vigilancia Y Control De Las  Organizaciones Comunales Que Sean Identificadas Como Prioritarias  Por La Sub Dirección De Asuntos Comunales</t>
  </si>
  <si>
    <t>VIGENCIA (a 31/12/2019): En la administración Peñalosa, se implementó la Plataforma de la Participación, la cual puede ser consultada a través del link: https://plataforma.participacionbogota.gov.co, cuyo objetivo es recopilar la información de las Organizaciones Comunales de Primer y Segundo Grado del Distrito Capital, facilitando el ejercicio de Inspección, Vigilancia y Control de conformidad a lo establecido en la normatividad vigente. Así mismo permite registrar y consolidar los seguimientos realizados a cada Organización Comunal. Gracias a estos avances, se permite consultar en tiempo real el estado de cada JAC y Asojuntas, logrando reducir tiempos y costos de desplazamiento a las partes interesadas.   A través del proceso de Inspección Vigilancia y Control de las organizaciones comunales de primero y segundo grado de la ciudad, se ha realizado desde el 2016 a diciembre de 2019 el seguimiento a las 20 Comisiones de Convivencia y Conciliación en relación a la información de los procesos conciliatorios, disciplinarios e impugnaciones que lleva cada Comisión y como resultado de este ejercicio a la fecha existen en la actualidad 292 procesos reportados, 95 por quejas, 83 por depuración de libros, 78 impugnaciones, otros 24, 15 trasladados, 49 en proceso en fallo, en trámite 20 y archivados 80.  En la presente vigencia se realizó el seguimiento de los procesos de Inspección, Vigilancia y Control priorizados y solicitados desde la SAC a las Organizaciones Comunales, acompañado de los ejercicios de fortalecimiento realizados con cada organización comunal.</t>
  </si>
  <si>
    <t>Acompañar 50 Porcentaje De Las Organizaciones Comunales De Primer Grado En Temas Relacionados Con Acción Comunal</t>
  </si>
  <si>
    <t>VIGENCIA (a 31/12/2019): El cumplimiento de esta meta se debe a la gestión en cuanto al acompañamiento realizado a las organizaciones de primer grado, a través de las asesorías técnicas y jurídicas a los organismos comunales y a sus afiliados o afiliadas, auditorías como fortalecimiento a las organizaciones comunales y las  capacitaciones junto con la asistencia técnica a las organizaciones comunales en su estructura administrativa, organizativa, electoral y financiera. Al final de este periodo de gobierno, se espera que a través de dicho fortalecimiento se cuente con organizaciones comunales modernas, que tengan herramientas para el cumplimiento de su misión, de forma que promuevan la participación para mejorar las situaciones problemáticas de sus comunidades.   En 2019, se cumple con lo programado a través del fortalecimiento de 756 Juntas de Acción Comunal en las 20 localidades del Distrito Capital y se han realizado 766 jornadas de capacitación en temas administrativos y contables. Así mismo desde el año 2016 a la fecha, se han fortalecido aproximadamente 1023 Organizaciones Comunales de primer y segundo grado del Distrito Capital.</t>
  </si>
  <si>
    <t>Acompañar 100 Porcentaje De Las Organizaciones Comunales De Segundo Grado En Temas Relacionados Con Acción Comunal</t>
  </si>
  <si>
    <t>VIGENCIA (a 31/12/2019): En la administración "Bogotá Mejor para Todos", se ha realizado acompañamiento a las 20 Asojuntas del Distrito Capital,  en cuanto a su gestión administrativa y social, en el marco de la legislación vigente, buscando que cada organización cumpla con su objeto de mejorar la calidad de vida en los territorios que la integran.  Durante la vigencia 2019 se realizó el acompañamiento a 20 Asojuntas en el Distrito Capital, en cuanto al fortalecimiento de estas organizaciones en su parte administrativa y contable, a través de planes de trabajo y seguimiento de los mismos en las Localidades del Distrito Capital.</t>
  </si>
  <si>
    <t>Generar 1 Alianza Con Entidad Pública O Privada Para El Fortalecimiento De Las Jac</t>
  </si>
  <si>
    <t>VIGENCIA (a 31/12/2019): Durante la administración Peñalosa, se cuenta con el soporte brindado a las organizaciones comunales de primer y segundo grado, a través de alianzas y/o convenios con entidades públicas. En el marco de dicha articulación se definió la Ruta de Emprendimiento Social, proceso de apoyo metodológico y técnico, que desde la Secretaria Distrital de Desarrollo Económico SDDE, se proyectó para generar procesos de sostenibilidad de los emprendimientos sociales propuestos por las organizaciones señaladas. Como un avance en este proceso, el IDPAC y la SDDE desarrolló en 2018 el Primer Festival de Emprendimiento Social de Bogotá, actividad que conjugó la realización de una muestra cultural, una muestra gastronómica, una muestra comercial y una muestra de fomento, a los emprendimientos que ya han participado de las actividades llevadas a cabo en la ruta.  En 2019, se generó la alianza con la Unidad Nacional para la Gestión del Riesgo y la Subdirección de Asuntos Comunales del IDPAC, cuyo objetivo es articular a las Organizaciones Comunales en diversos temas de prevención de riesgos.</t>
  </si>
  <si>
    <t>Promover Y Acompañar 125 Acciones De Participación Ciudadana Realizadas Por Organizaciones Comunales En El Distrito Capital</t>
  </si>
  <si>
    <t>VIGENCIA (a 31/12/2019): Durante el cuatrienio las organizaciones comunales, han desarrollado acciones en busca de un beneficio para sus comunidades. A partir del fortalecimiento que realiza el IDPAC, las organizaciones comunales han realizado 111 acciones de participación.   En la presente vigencia se realizaron 26 actividades tendientes al acompañamiento de Acciones de Participaciónen la JAC Vereda Las Mercedes, JAC Sierra Morena II de la localidad de Ciudad Bolivar, JAC Barcelona de la localidad de San Cristobal, tambien se acompañó actividades como Campeonato de Futbol JAC Pensilvania de la localidad de Rafael Uribe Uribe, Pelis por las Juntas en las localidades de Bosa, Fontibon, Martires y Usme.</t>
  </si>
  <si>
    <t>Implementar En El 100 Porcentaje Una Herramienta Tecnológica Que Facilite La Recolección Masiva De La Información Que Generen Las Organizaciones Comunales De Primer Y Segundo Grado En El Distrito Capital Y Que Deba Ser Analizada Por El Idpac En El Ejercicio De Sus Funciones De Inspección, Vigilancia Y Control En  Las Juntas De Acción Comunal</t>
  </si>
  <si>
    <t>VIGENCIA (a 31/12/2019): En la administración "Bogotá Mejor Para Todos", se desarrolló una nueva metodología que permite ejercer de manera preventiva, el control que la entidad debe realizar por ley a través del proceso de Inspección, Vigilancia y Control, lo que permite que las organizaciones comunales puedan mejorar su gestión en todas sus fases. Bajo la implementación de este nuevo modelo de intervención, hace parte integral el desarrollo de la nueva herramienta tecnológica, referente a la Plataforma de la Participación, la cual permite tener la trazabilidad de la gestión de las organizaciones comunales y evidenciar el fortalecimiento y el control de la entidad, con esta plataforma se busca mayor transparencia en su gestión y mejor control social por parte de los afiliados y dignatarios de las organizaciones, contando  con la siguiente información: Desde la Entidad  -Consulta y control de las Juntas de Acción Comunal -Transparencia en información comunal -Trámites en línea -Información en línea de cualquier Organización Comunal de Primer y Segundo Grado del Distrito Capital  Desde las Organizaciones Comunales:  -Estatutos  -Número de registro de libros contables y administrativos,  -Actas radicadas en el IDPAC y descarga de las mismas. -Descarga de Autos y Certificados  Para el 2019 se ejecutó lo programado correspondiente al 30%, por tanto el avance para el cuatrienio es de 90 % en la implementación de esta herramienta tecnológica, quedando un 10 % de avance para 2020.</t>
  </si>
  <si>
    <t>Acompañar 50 Acciones De Participación Ciudadana Realizadas Por Organizaciones De Propiedad Horizontal.</t>
  </si>
  <si>
    <t>VIGENCIA (a 31/12/2019): Durante el cuatrienio las Organizaciones de Propiedad Horizontal han desarrollado acciones en busca de un beneficio para sus comunidades. Desde 2016 a diciembre de 2019 a partir del fortalecimiento por parte del IDPAC, las organizaciones de Propiedad Horizontal, realizaron 45 acciones de participación. Se proyecta al finalizar la administración contar con 50 acciones de participación ejecutadas por estas organizaciones.  En 2019 se realizaron 10 acciones de participación entre las cuales se encuentran: *Acción de participación en el conjunto residencial, las Palmas, la cual fue convocada por el CLPH Nordey Alonso Gallo, dirigida a la comunidad del conjunto residencial, en la cual se trató el tema de manual de convivencia y orientación del proceso de responsabilidad en propiedad Horizontal y convivencia, *Acción de participacipación en la Unidad Residencial Santa Cecilia Anillo 10 de la localidad de Engativá, a través de su administrador Emilio Merchán donde se realizó la presentación de la ley 675 de 2001, se dieron las pautas para realizar la actualización del reglamento interno, así como del manual de convivencia de acuerdo a la legislación existente.  *Acción de participación en la localidad de Puente Aranda en el Centro Comercial Providencia, la cual fue convocada por el Consejero Local de Propiedad Horizontal Nordey Alonso Gallo, dirigida a la comunidad, en donde se trato El tema Habitabilidad en la calle y seguridad. *Acción de participación en el CADE Servita, en la localidad de Usaquén, la cual fue convocada por el por el comité de convivencia y en representación Legal por Dayana Pamela Hurtado Portilla del conjunto residencial ARGO, dirigida a la comunidad, donde se socializó el manual de convivencia de la copropiedad.</t>
  </si>
  <si>
    <t>Fortalecer 19 Concejos Locales De Propiedad Horizontal En El Distrito Capital.</t>
  </si>
  <si>
    <t>VIGENCIA (a 31/12/2019): En la administración "Bogotá Mejor Para Todos" el Instituto promovió la creación y conformación de diecinueve (19) Consejos Locales de Propiedad Horizontal en el Distrito Capital, siendo estos una instancia de participación ciudadana de carácter consultivo y asesor de la Administración Local, en los planes, programas y proyectos que involucran a las propiedades horizontales establecidas en cada localidad. Es así como el IDPAC durante el cuatrienio, ha realizado acompañamiento y fortalecimiento a 14 CLPH, lo cual comprende: -Apoyar a los Consejos Locales de Propiedad Horizontal en la elaboración del Reglamento Interno. -Apoyar a los Consejos Locales de Propiedad Horizontal en la elaboración del Plan de Acción para el año 2019. -Apoyar a los Consejos Locales de Propiedad Horizontal para el desarrollo de las mesas de trabajo locales para la construcción conjunta de la política pública de participación ciudadana y convivencia en propiedad horizontal -Apoyar a los Consejos Locales de Propiedad Horizontal para la elección del Consejero Distrital de Propiedad Horizontal -Consolidar una Base de Datos relacionada con las organizaciones de propiedad horizontal y Consejos Locales de Propiedad Horizontal del Distrito Capital -Promover la realización de un (1) Foro Distrital relacionado con la participación ciudadana y convivencia en propiedad horizontal, desarrollado por los Consejeros Locales de Propiedad Horizontal. En 2019 se realizó el fortalecimiento a 5 CLPH y se proyecta realizar 3 en 2020, para lograr el apoyo y fortalecimiento a los 19 CLPH.</t>
  </si>
  <si>
    <t>Elaborar En El 100 Un Estudio Para La Adecuada Construcción De Una Política Pública De Participación Ciudadana Y Convivencia En Propiedad Horizontal.</t>
  </si>
  <si>
    <t>VIGENCIA (a 31/12/2019): En cumplimiento del Acuerdo 712 de 2018 y del artículo 97 del Decreto 645 de 2016 del Plan de Desarrollo Distrital, se ha seguido la metodología estipulada en la Guía para la formulación de políticas públicas del Distrito Capital expedida por la Secretaría Distrital de Planeación. En este sentido se completó la Fase Preparatoria de la Política Pública de participación para el desarrollo comunitario y la convivencia a través de las organizaciones comunales y de propiedad horizontal en el Distrito Capital, por lo que se aprobó en el Comité Sectorial el documento propuesta.  En 2019 el equipo de Formulación de la Política Pública elaboró  el documento de diagnóstico de la política pública con base en la información recaudada durante la Fase de Agenda Pública. Este documento da cumplimiento a la meta plan de desarrollo, pues es un estudio que da cuenta de los problemas de las organizaciones comunales y del distrito capital.</t>
  </si>
  <si>
    <t>Promoción para una participación incidente en el Distrito</t>
  </si>
  <si>
    <t>Formular 90 Retos Sobre Las Necesidades E Intereses Que Enfrenta  La Ciudad, En Una Plataforma Digital Que Promueva La Participación Ciudadana En El Distrito.</t>
  </si>
  <si>
    <t>VIGENCIA (a 31/12/2019): Durante la administración "Bogotá Mejor para Todos" la participación ciudadana en los retos tuvo éxito por cuanto se formularon en un lenguaje sencillo y claro, siempre enmarcados en un contexto de retos de ciudad para la participación de los ciudadanos, para lo cual diferentes Entidades del Distrito formularon retos y obtuvieron la opinión de la ciudadanía, con el fin de establecer estrategias que buscaban mejorar los procesos de desarrollo para la ciudad de Bogotá.   En 2019 se realizaron 20 retos y se han formulado 75 retos en lo corrido de esta administración.</t>
  </si>
  <si>
    <t>Lograr 54760198 Impactos Ciudadanos A Través De Los Medios De Comunicación Con Las Que Cuenta El Idpac (Redes Sociales, Emisora, Página Web Y Otros Medios De Comunicación Que Permitan Llegar A La Ciudadanía)</t>
  </si>
  <si>
    <t>VIGENCIA (a 31/12/2019): Durante la administración Peñalosa se han realizado 56.371.400 impactos ciudadanos, los cuales se midieron a partir del alcance obtenido por cada mensaje emitido a través de las redes sociales y canales de comunicación de la entidad, lo cual se relaciona con el éxito de una estrategia digital que se basa en la medición y el monitoreo constante de la interacción generada de la ciudadanía con el contenido publicado, por tanto un impacto se genera a partir de la cantidad de veces que una información es vista, a través de las publicaciones realizadas en los canales de comunicación de la entidad (redes sociales y página web).  En 2019, 37.615.192 impactos se han presentado entre la ciudadanía, con la participación en redes sociales y página web.</t>
  </si>
  <si>
    <t>Realizar 4 Procesos De Promoción De La Participación Y Fortalecimiento A Los Medios De Comunicación Comunitaria Y Alternativa En Su Función De Informar</t>
  </si>
  <si>
    <t>Desarrollar 120 Obras Bajo La Metodología Uno + Uno = Todos, Una + Una = Todas, Desarrolladas Y Entregadas A La Comunidad</t>
  </si>
  <si>
    <t>VIGENCIA (a 31/12/2019): En la administración Peñalosa, conforme a lo establecido en el artículo 61 del Plan Desarrollo Distrital (Acuerdo 645 de 2016) se puso en marcha el Modelo de Participación de Organizaciones Sociales, Comunales y Comunitarias Uno más Uno = Todos, Una más Una = Todas, mediante el cual se logró la recuperación y/o rehabilitación de obras de infraestructura como Zonas verdes, espacios recreo-deportivos, plazas o plazoletas, escenarios culturales y de espectáculo artístico y vías peatonales y escaleras, también encaminadas al embellecimiento, mantenimiento, mejoramiento de fachadas, adecuación y/o dotación del estado de los espacios de uso colectivo con participación de la ciudadanía. En lo corrido de esta administración se desarrollaron con la comunidad 118 obras menores de incidencia ciudadana.   En 2019 se realizaron 59  Obras.</t>
  </si>
  <si>
    <t>Atender 20 Puntos De Participación Idpac</t>
  </si>
  <si>
    <t xml:space="preserve">VIGENCIA (a 31/12/2019): En 2019, se atendió permanentemente los 20 Espacios Locales de Participación arriba nombrados. En tre algunas actividades se puede nombrar divulgación del portafolio de servicios de la Entidad en formación, promoción y fortalecimiento de la Participación, Apoyo en la socialización de las diferentes convocatorias que se realizaron para promover e incentivar la participación ciudadana, para lo cual en coordinación con el proceso de Atención a la Ciudadanía, se brindaron las herramientas a los referentes de los 20 Espacios Locales de Participación y se logró ofrecer a los ciudadanos una atención adecuada en todos sus requerimientos. En cuanto a la Biblioteca de la Participación se logró como resultado la catalogación en el Software Bibliográfico KOHA bajo estándares internacionales y Reglas RDA un parcial de 330 ejemplares. Asimismo, se finalizó con la revisión y ajuste de los 2.000 registros migrados inicialmente en  KOHA, donde se corrigieron errores ortográficos, puntuaciones, digitaciones, desglose de materias y coautores, ajuste de etiquetes e indicadores, etc., con el fin de que estos registros se visualicen de manera correcta en el OPAC. </t>
  </si>
  <si>
    <t>Desarrollar 1 Propuesta De Racionalización De Instancias Y Espacios De Participación En El Distrito Capital Y Las Localidades.</t>
  </si>
  <si>
    <t>VIGENCIA (a 31/12/2019): Durante la administración Peñalosa, se realizó la propuesta de implementación del Sistema Local de Coordinación Interinstitucional y Participación Ciudadana, como parte de un esfuerzo desde la Administración Distrital para mejorar la eficacia y eficiencia de la actuación de los sectores de la Administración a nivel local, mientras se fortalece la participación de las comunidades facilitando la inclusión de las demandas y las decisiones de las mismas. La propuesta se divide en tres partes: la primera presenta la situación actual y un análisis sobre las condiciones encontradas por la Administración Bogotá Mejor para Todos y que son el punto de partida para la construcción de la propuesta y que contiene el Inventario y la Caracterización de Instancias de participación en Bogotá, la segunda, contempla las bases conceptuales y la tercera parte contiene el Sistema Local de Coordinación Interinstitucional y Participación Ciudadana, presenta su funcionamiento y la estrategia de implementación del mismo. Al mes de octubre, se ajusta el Proyecto de Decreto para firma del Alcalde Mayor, con el fin de iniciar la implementación del Sistema.  En 2019 se logró un cumplimiento del 100% en el desarrollo de la propuesta de racionalización, desarrollandose el 28 de diciembre de 2019, luego de varios ajustes al documento adelantados por la Secretaría Distrital de Gobierno e IDPAC, atendiendo las sugerencias de la Secretaría Jurídica Distrital, el proyecto de decreto es firmado por el Alcalde Mayor de Bogotá, convirtiéndose asi en el Decreto 819 de 2019.</t>
  </si>
  <si>
    <t>Acompañar Ténicamente 100 Instancias De Participación En El Distrito Capital</t>
  </si>
  <si>
    <t>VIGENCIA (a 31/12/2019): En 2019, se logró un cumplimiento del 100% para esta meta cuya anualización es constante. Se ejecutaron los planes de acción aprobados de las instancias priorizadas de acuerdo a lo programado adelantando las acciones correspondientes a cada uno de ellos y se están reportando aquellas que requieren reprogramación, efectuando los ajustes necesarios, igualmente se realizaron acciones de acompañamiento técnico a las instancias que en cada una de las localidades asi lo requirieron.  Durante la administración Peñalosa se definieron los criterios de acompañamiento y capacitación a las Instancias de Participación, con el fin de formular el plan de acción que se enmarcó en las relaciones del Sistema Distrital de Participación, y que fue concertado con las Instancias a intervenir de todas las localidades, una vez aprobados los planes de acción, se adelantaron las acciones de asesoría, acompañamiento, asistencia y capacitación, articulando procesos de formación, fortalecimiento y promoción de la participación ciudadana.  En un proceso articulado entre la Subdirección de Promoción y Gerencia de Instancias y Mecanismos de Participación, se realizó la caracterización de instancias de todas las localidades del Distrito Capital, en donde se identificaron las formas de organización, conformación, acciones, aciertos y oportunidades de mejora, su grado de evolución y los procesos sectoriales de articulación con los que se busca una participación autónoma y fortalecida. De este proceso se generó un informe técnico de caracterización de instancias e infografías con los resultados obtenidos en cada localidad.</t>
  </si>
  <si>
    <t>Instituto Distrital de Turismo</t>
  </si>
  <si>
    <t>Turismo como generador de desarrollo, confianza y felicidad para todos</t>
  </si>
  <si>
    <t>Participar Y/O Realizar 306 Actividades De Promoción Y Posicionamiento Turístico</t>
  </si>
  <si>
    <t>Atender 900000 Personas A Través De La Red De Información Turística</t>
  </si>
  <si>
    <t>Diseñar E Implementar 100 Porciento Una Estrategia Con Herramientas Digitales Y De Nuevas Tecnologías Para La Promoción Y Mercadeo De Bogotá</t>
  </si>
  <si>
    <t>Bogotá destino turístico competitivo y sostenible</t>
  </si>
  <si>
    <t>Fortalecer Y Mantener 5 Productos Turísticos De Bogotá</t>
  </si>
  <si>
    <t>Fortalecer 200 Empresas Del Sector A Través De Procesos De Acompañamiento En Calidad, Innovación, Sostenibilidad,  Ética Y Responsabilidad Social</t>
  </si>
  <si>
    <t>Formar 500 Líderes Del Sector A Través De Procesos De Formación En Liderazgo,  Gestión Del Desarrollo Turístico, Bilingüismo, Entre Otros.</t>
  </si>
  <si>
    <t>Capacitar 21100 Prestadores De Servicios Turísticos Y Conexos En Cultura Turística</t>
  </si>
  <si>
    <t>Acompañar 6 Localidades En La Implementación De Actividades Y Procesos De Fortalecimiento Turistico.</t>
  </si>
  <si>
    <t>Realizar 4 Investigaciones Del Sector Turismo De Bogotá</t>
  </si>
  <si>
    <t>Realizar 8 Estudios De Caracterización De Oferta Turística De Bogotá Y/O Del Comportamiento De La Demanda Turística En La Ciudad.</t>
  </si>
  <si>
    <t>Intervenir 6 Atractivos Turísticos De Naturaleza Y Urbanos</t>
  </si>
  <si>
    <t>Mantener 100 Porciento El Sistema De Señalización E Infraestructura Turística Instalado En La Ciudad De Bogotá.</t>
  </si>
  <si>
    <t>Implementar 100 Porciento El Sistema De Señalización Turística De Bogotá.</t>
  </si>
  <si>
    <t>Fortalecer 100 Porciento El Sistema De Informacion Turistica De Bogota</t>
  </si>
  <si>
    <t>Fortalecimiento institucional del IDT</t>
  </si>
  <si>
    <t>Atender 100 Porciento Las Necesidades Relacionadas Con La Prestación De Servicios De Apoyo A La Gestión De La Entidad</t>
  </si>
  <si>
    <t>Implementar Y Mantener 80 Porciento El Sistema Integrado De Gestión De La Entidad</t>
  </si>
  <si>
    <t>RESERVAS (a 31/12/2019): Cumplimiento de la meta, con la certificación de la entidad bajo los estándares de normas internacionales ISO 9001:2015 (Sistema de Gestión de Calidad) e ISO 14001:2015 (Sistema de Gestión Ambiental).</t>
  </si>
  <si>
    <t>Atender 100 Porciento Las Necesidades De Adecuación Y Mantenimiento De La Infraestructura Física Y Operativa Del Idt</t>
  </si>
  <si>
    <t>Atender 100 Porciento Las Necesidades De Infraestructura Tecnológica Del Idt</t>
  </si>
  <si>
    <t>Implementar 100 Porciento La Estrategia De Comunicación Externa Para El Idt</t>
  </si>
  <si>
    <t>Gestionar 100 Porciento Del Plan De Adecuación Y Sostenibilidad Sig-Mipg</t>
  </si>
  <si>
    <t>Instituto Distrital de las Artes</t>
  </si>
  <si>
    <t>Formación artística en la escuela y la ciudad</t>
  </si>
  <si>
    <t>Alcanzar 257218 Atenciones A Niños, Adolescentes, Jóvenes, Adultos Y Adultos Mayores Atendidos Que Participan En Procesos De Formación Artística.</t>
  </si>
  <si>
    <t>Producir 4 Investigaciones Realizadas En Torno A La Formación Artística En La Ciudad.</t>
  </si>
  <si>
    <t>Contar 20 Centros Locales De Formación Artística En Operación</t>
  </si>
  <si>
    <t>Realizar 17 Circuitos O Muestras Artísticas Que Evidencien El Desarrollo Artistico De Los Niños, Niñas, Adolescentes, Jóvenes, Adultos Y Adultos Mayores Que Participan En Procesos De Formación Artística</t>
  </si>
  <si>
    <t>Emprendimiento artístico y empleo del artista</t>
  </si>
  <si>
    <t>Alcanzar 40 Acciones De Formación Para Fortalecer La Organización, El  Emprendimiento Y La Empleabilidad Del Sector De Las Artes Y Oficios Afines</t>
  </si>
  <si>
    <t>Realizar 37 Acciones De Participación Y Articulación En/Con Redes, Mercados, Plataformas, Bolsas De Empleo, Directorios Y Espacios De Circulación.</t>
  </si>
  <si>
    <t>Fortalecer 6 Iniciativas De Territorios Culturales, Clústers O Circuitos Artísticos</t>
  </si>
  <si>
    <t>Generar 5 Estudios, Investigaciones O Sistematización De Experiencias Relacionadas Con Las Cadenas De Valor De Las Industrias Culturales Y Creativas</t>
  </si>
  <si>
    <t>Experiencias artísticas para la primera infancia</t>
  </si>
  <si>
    <t>Lograr 55500 Atenciones A Niños Y Niñas De Primera Infancia Que Disfrutan De Experiencias Artísticas En Diferentes Espacios De La Ciudad (Encuentros Grupales Y Espacios Adecuados)</t>
  </si>
  <si>
    <t>Alcanzar 33000 Atenciones A Niños Y Niñas En Procesos De Circulación Y Acceso A Contenidos</t>
  </si>
  <si>
    <t>Publicar Y Divulgar 4 Documentos En Torno A Las Artes Para La Primera Infancia.</t>
  </si>
  <si>
    <t>Sostener Y/O Crear 20 Espacios Adecuados Para La Atención De La Primera Infancia</t>
  </si>
  <si>
    <t>Fomento a las prácticas artísticas en todas sus dimensiones</t>
  </si>
  <si>
    <t>Apoyar E Impulsar 3247 Iniciativas Artísticas A Través De Estímulos.</t>
  </si>
  <si>
    <t>Incrementar .05 Presupuesto Anual Asignado Al Programa Salas Concertadas</t>
  </si>
  <si>
    <t>Otorgar 286 Apoyos A Organizaciones A Través De Mecanismos De Fomento: Apoyos Concertados, Apoyos Metropolitanos Y Alianzas Sectoriales.</t>
  </si>
  <si>
    <t>Implementary Mantener 1 Ruta De Seguimiento Y Evaluación A Las Iniciativas Apoyadas</t>
  </si>
  <si>
    <t>Gestión, aprovechamiento económico, sostenibilidad y mejoramiento de equipamientos culturales</t>
  </si>
  <si>
    <t>Ampliar 14 Localidades La Oferta Frecuente De Bienes Y Servicios De La Red De Equipamientos Culturales</t>
  </si>
  <si>
    <t>Realizar 4700 Actividades Artísticas A Través De La Red De Equipamientos Del Idartes En Las 20 Localidades</t>
  </si>
  <si>
    <t>Alcanzar 1700000 Asistencias En El Cuatrienio A Las Actividades Artísticas Programadas En Los Escenarios Del Idartes</t>
  </si>
  <si>
    <t>Realizar 11 Programas De Mejoramiento Y/O Dotación Especializada En Los Equipamientos Culturales A Cargo Del Idartes</t>
  </si>
  <si>
    <t>Aumentar .03 Recursos Gestionados Por Venta De Bienes Y Servicios Y Alianzas Para La Operación De Los Escenarios A Cargo Del Idartes Según El Modelo De Gestión En Red</t>
  </si>
  <si>
    <t>Construcción y sostenimiento de la infraestructura para las artes</t>
  </si>
  <si>
    <t>Construir Y Dotar 2 Equipamientos Culturales En El Distrito Capital En Alianza Con Otras Entidades Y El Sector Privado</t>
  </si>
  <si>
    <t>Adecuar, Mantener Y/O Dotar 12 Equipamientos Culturales Y Sedes A Cargo Del Idartes</t>
  </si>
  <si>
    <t>Poner 5 Aplicativos En Produccion De Apoyo A La Gestión Administrativa Y Misional De La Entidad</t>
  </si>
  <si>
    <t>Integración entre el arte, la cultura científica, la tecnología y la ciudad</t>
  </si>
  <si>
    <t>Alcanzar 1900000 Asistencia A Las Actividades Programadas En Torno A La Interacción Entre Arte,  La Cultura Científica Y La Tecnología En La Ciudad</t>
  </si>
  <si>
    <t>Realizar 35510 Actividades En Torno A La Interacción Entre Arte,  Cultura Científica Y Tecnología</t>
  </si>
  <si>
    <t>Desarrollar 32 Laboratorios Interactivos De Arte, Cultura Científica Y Tecnología.</t>
  </si>
  <si>
    <t>Arte para la transformación social: Prácticas artísticas incluyentes, descentralizadas y al servicio de la comunidad</t>
  </si>
  <si>
    <t>Realizar 47123 Actividades Artísticas Incluyentes Y Descentralizadas Para La Transformación Social En Las 20 Localidades.</t>
  </si>
  <si>
    <t>Alcanzar 4530000 Asistencias A Las Actividades Artísticas Programadas En Las 20 Localidades Destinadas A La Transformación Social De Los Territorios</t>
  </si>
  <si>
    <t>Desarrollar 160 Acciones De Reconocimiento De Las Prácticas Artísticas De Grupos Poblacionales, Pueblos Y Sectores Sociales</t>
  </si>
  <si>
    <t>Realizar 3837 Actividades Orientadas A Poner A Disposicion De La Ciudad 62.260 Ejemplares De Nuevos Libros En Formato Digital E Impreso.</t>
  </si>
  <si>
    <t>Apoyar 16 Proyectos De Carácter Comunitario Que Tengan Como Propósito Incidir En La Transformación Social</t>
  </si>
  <si>
    <t>Generar 13 Espacios Para La Práctica Artística Aficionada En Los Territorios</t>
  </si>
  <si>
    <t>Desarrollar 19 Proyectos Interinstitucionales Para La Transformación Social A Través De Las Artes.</t>
  </si>
  <si>
    <t>Desarrollar 114 Procesos De Participación  Y Concertación Con Sectores Artísticos</t>
  </si>
  <si>
    <t>Fortalecimiento de la gestión institucional, comunicaciones y servicio al ciudadano</t>
  </si>
  <si>
    <t>Alcanzar .9 De Implementacion Del Sistema Integrado De Gestion</t>
  </si>
  <si>
    <t>Lograr 10 Canales Presenciales Y Virtuales Para La Atención Al Ciudadano.</t>
  </si>
  <si>
    <t>Alcanzar 1750000 Usuarios En Redes Sociales</t>
  </si>
  <si>
    <t>Lograr 18000 Apariciones De La Entidad En Medios De Comunicacion.</t>
  </si>
  <si>
    <t>Mantener 6 Canales De Atención Al Ciudadano En Funcionamiento Para El Trámite Y Respuesta A Los Requerimientos Ciudadanos.</t>
  </si>
  <si>
    <t>Gestionar 100 %Del Plan De Adecuación Sostenibilidad Del Sigd - Mipg</t>
  </si>
  <si>
    <t>Unidad Administrativa Especial de Catastro Distrital</t>
  </si>
  <si>
    <t>Afianzar una gestión pública efectiva</t>
  </si>
  <si>
    <t>Implementar 4 Esquemas De Comunicacion Con Grupos De Interes</t>
  </si>
  <si>
    <t>VIGENCIA (a 31/12/2019): Durante el cuatrienio y de manera anual se generaron esquemas de comunicación en la Unidad  que permiten de manera interna la socialización de los aspectos relacionados con la cultura institucional, la identidad corporativa y el fortalecimiento del conocimiento, es así como se promovió la participación de los servidores en las actividades orientadas a ellos en el marco de   los objetivos estratégicos y valores de la Entidad .  Con relación al componente de comunicación externa la Entidad definió como objetivo principal de trabajo: "Reflejar con fidelidad a Catastro como entidad que genera valor a partir de la información y que cuenta con un equipo de trabajo dispuesto, dinámico e innovador", para esto se escribieron y gestionaron boletines y noticias, con información destacada de Catastro, se trabajó en la atención del público externo (redes sociales y medios de comunicación), se resolvieron las mesas de servicio con requerimientos para publicación en la Web, se publicaron  varias notas sobre el trabajo que realiza la entidad. También se actualizó la página Web con información sobre los trámites y servicios que ofrece la entidad y su misionalidad en temas como: Censo Inmobiliario, la Infraestructura de Datos Espaciales - IDECA,  Datos Abiertos y Geográficos, visitas a comunidades, Transparencia y Plan Anticorrupción entre otros.    Durante 2019, se realizaron diseños para piezas de comunicación interna y externa, se realizó el FORO Bogotá Crece, en el cual se dio a conocer los resultados del Censo Inmobiliario de la vigencia 2019. De igual forma se hizo el lanzamiento del nuevo Catastro en línea, se brindó apoyo a los requerimientos de comunicación de las dependencias de la Unidad, se divulgaron las funcionalidades de la plataforma Mapas Bogotá.</t>
  </si>
  <si>
    <t>Implementar Al 100 % El Sistema Integrado De Gestion</t>
  </si>
  <si>
    <t>Automatizar 6 Procedimientos Que Apoyan La Mision De La Entidad</t>
  </si>
  <si>
    <t>VIGENCIA (a 31/12/2019): Durante el cuatrienio y a partir de un proceso de innovación, se elaboraron y aprobaron prototipos que permitieron automatizar actividades de los siguientes procedimientos: Reconocimiento predial, Actualización cartográfica masiva, Certificación de Cabida y linderos, Captura y ajuste de ofertas del mercado inmobiliario y Avalúos Comerciales.  Igualmente, se desarrolló un formulario que brinda soporte a los usuarios en la radicación de trámites a través de Catastro en Línea y se desarrolló e implementó el aplicativo Captura de terreno - CT, el cual permite gestionar la ficha de la visita técnica que realizan los servidores de la entidad.   Específicamente, durante el 2019 se realizó la implementación de los componentes no funcionales para la automatización de los procedimientos "Captura y ajuste de ofertas del mercado inmobiliario" y "Avalúos Comerciales".  Para el primer procedimiento se realizó la gestión del desarrollo y el paso a producción de los componentes: planeación, cargue ofertas y asignación, llamadas y control de calidad, fuentes secundarias, depuración de ofertas y reportes, mientras que, para el segundo se realizó la gestión del desarrollo y el paso a producción de las funcionalidades: lucros, tipologías constructivas, novedades, reportes de seguimiento.   Adicionalmente, se realizó la gestión del desarrollo y pruebas parciales de aceptación para el procedimiento:  "Desenglobe - Englobe - NPH"</t>
  </si>
  <si>
    <t>Implementar Al 100 % Solucion Tecnologica Para La Atencion De Los Requerimientos De Los Ciudadanos</t>
  </si>
  <si>
    <t>VIGENCIA (a 31/12/2019):  Durante el cuatrienio, se realizó la gestión del desarrollo del nuevo catastro en línea y la Tienda Virtual Fase I, igualmente, se realizó la implementación de los prototipos para la bodega de datos. Durante lo corrido del presente año se realizó el lanzamiento del nuevo catastro en línea, de igual forma se realizó el lanzamiento de la Tienda Virtual Fase I  en la cual se encuentran disponibles para la venta de los productos: Manzanas Catastrales y Certificados a terceros. Por otra parte, se realizó la gestión del desarrollo y el paso a producción de las funcionalidades para la Tienda Virtual Fase II, se incluyeron los siguientes planos como productos: 1:5000, Bogotá, Localidad, Topográfico.</t>
  </si>
  <si>
    <t>Mejorar En 30 % El Nivel De Confianza Ciudadana En La Entidad</t>
  </si>
  <si>
    <t>VIGENCIA (a 31/12/2019): Para el cuatrienio comprendido por las vigencias 2016, 2017, 2018 y 2019 se tiene:  CANAL PRESENCIAL: El número de servicios atendidos en los seis (6) superCADES donde la Unidad corresponde a 998.591 peticiones.  CANAL VIRTUAL: El número de certificaciones catastrales expedidas asciende a  1.503.666, el número de certificaciones Censo Inmobiliario 824.163, peticiones contestadas a través de contáctenos 34.425  y 8.549 solicitudes resultas a través del  sistema Bogotá te Escucha. CANAL ESCRITO: El número de solicitudes efectuadas a través de oficios corresponde a 35.575. CANAL TELEFONICO: El número de atenciones corresponde a 92.024 llamadas.   Para el cumplimiento de la meta  y en aras de aumentar el nivel de confianza ciudadana, se realizaron las siguientes acciones durante 2019.  CANAL PRESENCIAL: El número de servicios atendidos  en los seis (6) superCADES donde la Unidad tiene cobertura corresponde a  250.850 tramites.  CANAL VIRTUAL: El número de certificaciones catastrales expedidas  es de 588.641, número de certificaciones de inscripción al censo catastral 129.876 y 458.765 certificaciones catastrales,  6.327 correos contestados a través de contáctenos y 3.553 solicitudes resultas mediante el sistema Bogotá te Escucha. CANAL ESCRITO: El número de Cordis contestados corresponde a 13.121 oficios de respuesta. CANAL TELEFONICO: El número de atenciones corresponde a 19.696 llamadas.</t>
  </si>
  <si>
    <t>Fortalecer 4 Espacios De Participacion Ciudadana En El Distrito</t>
  </si>
  <si>
    <t>VIGENCIA (a 31/12/2019): En el cuatrienio:  Se dispuso la aplicación Bogotá Cambia, la cual es una aplicación colaborativa de la dinámica urbana, creada para capturar y reportar transformaciones de la ciudad con fotos georreferenciadas por GPS, integradas a un mapa de la ciudad,  se obtuvieron 669 registros reportados: 542 nuevas construcciones, 91 demoliciones, 6 cambios de uso residencial a institucional, 29 cambios de uso residencial a comercial y 1 cambio de uso comercial a residencial. Se definió un espacio de participación, correspondiente a una investigación cualitativa orientada a identificar y analizar los principales factores que evalúan vendedores y compradores de inmuebles en la ciudad de Bogotá, determinantes en su disposición a pagar (compradores) o precio aceptable (vendedores). Para ello, se definieron 14 grupos a los cuales se les aplicaron las siguientes herramientas cualitativas: 19 focus group, 9 estudios de caso y 21 entrevistas a profundidad. Se desarrolló un espacio de participación colaborativa con miembros de la comunidad de IDECA, estudiantes universitarios y funcionarios de la UAECD. Se recibieron aportes que fueron tenidos en cuenta en el proceso de rediseño de la plataforma IDECA. Durante el  2019, se realizaron visitas a los puntos de atención de los supercades, con el fin de socializar con los usuarios el funcionamiento de Catastro en Línea y así mismo atender sus inquietudes. Se realizaron las visitas a diferentes localidades en las cuales se atendieron inquietudes de los usuarios sobre avalúos, exención por actos terroristas y cabida y linderos y reuniones con las iglesias teniendo en cuenta la nueva normatividad al respecto.  Se desarrolló el foro Bogotá Crece y respondieron los requerimientos recibidos a través de la aplicación de unas encuestas durante los eventos del plan de participación ciudadana. De otra parte, brindó atención a propietarios de predios del culto Canaima y María Paz.</t>
  </si>
  <si>
    <t>Mantener 1 Sistema De Gestion Integral En La Entidad</t>
  </si>
  <si>
    <t>RESERVAS (a 30/09/2019): Durante lo corrido del cuatrienio y con el fin de mantener el SGI en la Unidad, se realizó la actualización y mejora permanente  de la documentación de los procesos que hacen parte de la cadena de valor acorde con las necesidades identificadas, así como el seguimiento de los indicadores y seguimiento de los mapas de riesgos por proceso. Respecto a la Implementación del Modelo Integrado de Planeación y gestión, se realizó seguimiento al plan de trabajo de implementación del modelo. Se obtuvo la certificación y recertificación en ISO 9001:2015 con SGS y se desarrollaron las auditorias internas de calidad  a todos los procesos y las auditorias de gestión en el marco del Plan anual de auditorias . Se gestionaron actividades asociadas a los mecanismos de vigilancia de las condiciones de salud de los trabajadores encaminadas a la implementación del Sistema de SST con el fin de garantizar el bienestar físico, mental y social de los servidores de la UAECD. Se impactaron los riesgos prioritarios de la entidad como lo son el biomecánico y psicosocial mediante la implementación de Programas de Vigilancia Epidemiológica para cada caso.  De otro lado se cuenta con los parámetros del modelo de costos ajustado al nuevo marco normativo contable y a su distribución al interior de la entidad. Con relación al tema contractual se establecieron controles en las diferentes etapas del proceso contractual con el fin de prevenir el riesgo legal en el desarrollo de los trámites que adelanta la Entidad. Se da continuidad y fluidez de los procesos establecidos en el sistema de gestión, en lo relacionado con el flujo de información precontractual de la Entidad, que se traduce en la contratación de los bienes y servicios necesarios para el cumplimiento de las metas institucionales. De igual forma se realizan y presentan diferentes informes de la vigencia anterior.</t>
  </si>
  <si>
    <t>Gestionar El 100 % Del Plan De Adecuación Y Sosstenibilidad Sig - Mipg</t>
  </si>
  <si>
    <t>VIGENCIA (a 31/12/2019): Se implementó el nuevo catastro en línea, el cual permite efectuar expedición y validación de certificados catastrales y de inscripción catastral, realizar el seguimiento al estado de estos trámites, reportar cambios en la ciudad, consultar el chip con la dirección del predio y efectuar la radicación virtual y entrega de resultados sobre 20 trámites catastrales. Se actualizó la Política para el tratamiento de datos personales del Documento técnico manual de políticas detalladas de seguridad y privacidad de la información.  Se diseñó el plan de comunicaciones para la UAECD -2019, se han definido requerimientos para la implementación de mejoras en nuestros sistemas de información de cara al ciudadano. Se ejecutó el plan anual de auditorias,  se logró la recertificación en  la norma ISO 9001:2015.  Se realizó el acompañamiento para la estandarización de la información catastral para la publicación de datos abiertos con sello de excelencia. Se realizó la semana de los datos de los niveles de información generados durante la vigencia. Se efectuó el primer taller de constructores, enfocado en el acceso y a la consulta de la información de la temáticas relacionadas con el sector de construcción. Se participó en el taller de datos abiertos para entidades del orden nacional organizado por la ICDE. Se generó un tablero de  control para monitoreo de tiempos de atención de los requerimiento de ciudadanos. En general se cumplió con lo planeado.</t>
  </si>
  <si>
    <t>Capturar, integrar y disponer información geográfica y catastral para la toma de decisiones</t>
  </si>
  <si>
    <t>Actualizar Anualmente El 100 % Del Área Urbana Respecto De Los Cambios Identificados En Los Aspectos Físicos, Jurídicos Y Económicos De Los Predios.</t>
  </si>
  <si>
    <t>VIGENCIA (a 31/12/2019): Observaciones de seguimiento a 31/12/2019:   Para el cuatrienio, la Base de Datos Catastral fue valorada en el 2016 en $485,9 billones y pasó en el 2020 a $680,3 billones,  la cual obtuvo un incremento de 194,4 billones, representando un incremento del 28.6% y se actualizaron 2.481.706 predios en la vigencia 2016  y en la vigencia 2020 en 2.681.886 predios,  con lo cual se obtuvo un incremento de 200.180 predios, representando un incremento de 8%.  Estos resultados obedecen a la actualización permanente de la totalidad de los predios de la ciudad, la reducción de costo y tiempo en la identificación de la dinámica urbana y rural a través de la incorporación de herramientas innovadoras y de última tecnología, y la automatización e integración de los procesos masivos existentes, entre otros. Para la vigencia 2019: Para el componente físico: en la etapa de pre-reconocimiento se aprobaron 104.474 predios. En la etapa de reconocimiento se aprobaron por control de calidad   la totalidad de los 42.913 predios. Se desenglobaron 598 lotes en propiedad horizontal (PH) y en no propiedad horizontal (NPH). Para el componente jurídico: se actualizó la base catastral con  115.765 cambios de nombre masivos y puntuales de predios. Para el componente económico: se capturaron 97.510 ofertas de mercado.  Se realizó la depuración de 32.606 ofertas de mercado PH mediante metodología de depuración masiva. Se actualizó la totalidad de las 280 tipologías de construcción.  Se aprobaron por control calidad la totalidad de los predios punto muestra. Se  aprobaron la totalidad de los 39.061 avalúos especiales de centros comerciales pequeños, medianos y grandes. Se realizó la liquidación del 100% de los avalúos comerciales de las zonas programadas para la actualización catastral. Fue finalizado con éxito el proceso de sensibilidad. Se expidió la resolución de clausura 2366 del 16 de Diciembre de 2019. Se entregó la base de datos a la Secretaría de Hacienda Distrital. RESERVAS (a 31/12/2019): Observaciones de seguimiento a 31/12/2019:   Para el cuatrienio, la Base de Datos Catastral fue valorada en el 2016 en $485,9 billones y pasó en el 2020 a $680,3 billones,  la cual obtuvo un incremento de 194,4 billones, representando un incremento del 28.6% y se actualizaron 2.481.706 predios en la vigencia 2016  y en la vigencia 2020 en 2.681.886 predios,  con lo cual se obtuvo un incremento de 200.180 predios, representando un incremento de 8%.  Estos resultados obedecen a la actualización permanente de la totalidad de los predios de la ciudad, la reducción de costo y tiempo en la identificación de la dinámica urbana y rural a través de la incorporación de herramientas innovadoras y de última tecnología, y la automatización e integración de los procesos masivos existentes, entre otros. Para la vigencia 2019: Para el componente físico: en la etapa de pre-reconocimiento se aprobaron 104.474 predios. En la etapa de reconocimiento se aprobaron por control de calidad   la totalidad de los 42.913 predios. Se desenglobaron 598 lotes en propiedad horizontal (PH) y en no propiedad horizontal (NPH). Para el componente jurídico: se actualizó la base catastral con  115.765 cambios de nombre masivos y puntuales de predios. Para el componente económico: se capturaron 97.510 ofertas de mercado.  Se realizó la depuración de 32.606 ofertas de mercado PH mediante metodología de depuración masiva. Se actualizó la totalidad de las 280 tipologías de construcción.  Se aprobaron por control calidad la totalidad de los predios punto muestra. Se  aprobaron la totalidad de los 39.061 avalúos especiales de centros comerciales pequeños, medianos y grandes. Se realizó la liquidación del 100% de los avalúos comerciales de las zonas programadas para la actualización catastral. Fue finalizado con éxito el proceso de sensibilidad. Se expidió la resolución de clausura 2366 del 16 de Diciembre de 2019. Se entregó la base de datos a la Secretaría de Hacienda Distrital.</t>
  </si>
  <si>
    <t>Actualizar El 100 % Del Área Rural Respecto De Los Cambios Identificados En Los Aspectos Físicos, Jurídicos Y Económicos De Los Predios.</t>
  </si>
  <si>
    <t>Contar Con El 100 % Del Hardware, Software Y Conectividad Que Soporte La Operación De La Entidad.</t>
  </si>
  <si>
    <t>VIGENCIA (a 31/12/2019): 2019: a. Adquisición y puesta en operación: Licenciamiento ELA, Oracle, equipos de red, contingencia y canales de internet, créditos del servicio en la nube, balanceadores de carga, UPS, actualización de la intranet y extranet, equipos para seguridad informática e información, fábrica de software, adopción del protocolo IPV6, implementación de controles SGSI, sistema de control de accesos áreas físicas, salas interactivas, implementación componentes de software (Método residual de plusvalia).  b. Implementación: Nuevo CEL, Tienda Virtual Fase I, CRM Fase I y II, Gestión de trámites (Cabida y linderos y certificaciones manuales), Plusvalía (Liquidación y cálculo de plusvalía, Recibo de pago, Migración), Planillas de pago a contratistas, Beneficios de largo plazo, Avalúos comerciales (lucros, tipologías constructivas, novedades, reportes de seguimiento), Captura Terreno - SIIC (Incorporación ZHF), Estrategia Cero Papel (Comunicación interna electrónica), Liquidador de Avalúos Castastrales, Sensibilidad, Visitas Conservación, Gestión de ofertas de mercado (Planeación, Asignación, Cargue de ofertas) y Página WEB.  Cuatrienio: a. Adquisición y puesta en operación: Almacenamiento, equipos de red, telefonía IP, UPS, equipos de cómputo, licenciamiento ELA, ULA, Office 365 y correo, fábrica de software, equipos para seguridad  informática e información, red inalámbrica, adopción del protocolo IPV6, implementación de controles SGSI, fortalecimiento del SGSI y actualización del SGCN. b. Implementación: Formulario captura de información, Automatización proceso de liquidación CIB 2019, Factura electrónica, Actualización SISCO, NICSP, Tablero de control con BI, Prototipos funcionales bodega de datos, Interoperabilidad con VUC, SNR , CISA y COREC y Piloto de incorporación de datos bajo LADM. RESERVAS (a 31/12/2019): 2019: a. Adquisición y puesta en operación: Licenciamiento ELA, Oracle, equipos de red, contingencia y canales de internet, créditos del servicio en la nube, balanceadores de carga, UPS, actualización de la intranet y extranet, equipos para seguridad informática e información, fábrica de software, adopción del protocolo IPV6, implementación de controles SGSI, sistema de control de accesos áreas físicas, salas interactivas, implementación componentes de software (Método residual de plusvalia).  b. Implementación: Nuevo CEL, Tienda Virtual Fase I, CRM Fase I y II, Gestión de trámites (Cabida y linderos y certificaciones manuales), Plusvalía (Liquidación y cálculo de plusvalía, Recibo de pago, Migración), Planillas de pago a contratistas, Beneficios de largo plazo, Avalúos comerciales (lucros, tipologías constructivas, novedades, reportes de seguimiento), Captura Terreno - SIIC (Incorporación ZHF), Estrategia Cero Papel (Comunicación interna electrónica), Liquidador de Avalúos Castastrales, Sensibilidad, Visitas Conservación, Gestión de ofertas de mercado (Planeación, Asignación, Cargue de ofertas) y Página WEB.  Cuatrienio: a. Adquisición y puesta en operación: Almacenamiento, equipos de red, telefonía IP, UPS, equipos de cómputo, licenciamiento ELA, ULA, Office 365 y correo, fábrica de software, equipos para seguridad  informática e información, red inalámbrica, adopción del protocolo IPV6, implementación de controles SGSI, fortalecimiento del SGSI y actualización del SGCN. b. Implementación: Formulario captura de información, Automatización proceso de liquidación CIB 2019, Factura electrónica, Actualización SISCO, NICSP, Tablero de control con BI, Prototipos funcionales bodega de datos, Interoperabilidad con VUC, SNR , CISA y COREC y Piloto de incorporación de datos bajo LADM.</t>
  </si>
  <si>
    <t>Cumplir En Un 100 % Los Plazos Establecidos Por La  Estrategia De Gobierno En Línea.</t>
  </si>
  <si>
    <t>VIGENCIA (a 31/12/2019): 2019: a. SGSI: Ejecución plan operacional y de sensibilización, Actualización activos de información incluyendo datos personales, Politicas: Protección de datos personales, Controles criptográficos y software, instrumentalización de controles de seguridad. b. PDD: Registro de base de datos personales en la SIC, Actualización de documentos para el tratamiento de datos personales, Elaboración de la matriz de riesgos de datos personales, Revisión de la implementación de la ley de protección de datos personales.  c. GD: Publicación de datos abiertos, Implementación nuevo portal web (Actualización sección de transparencia y habilitación del registro de publicaciones controlado por perfiles y plantillas predefinidas, adopción del protocolo IPV6, trazabilidad sobre las transacciones al Nuevo CEL, Tienda Virtual, Captura de Terreno y Avalúos Comerciales, Participación concurso máxima velocidad, entre otros. d. SGCN: Sensibilización, Ejecución de pruebas y ejercicios de continuidad, Valoración de los recursos para el centro alterno de operaciones y de procesamiento, Ampliación de los recursos de infraestructura para el Centro Alterno de Procesamiento de Datos.  Cuatrienio:  a. SGSI: Actualización activos de información, hardware, software, servicios y conocimiento, generación matrices de riesgos y planes de tratamiento, ejecución de sensibilizaciones. b. SGCN: Actualización del análisis de impacto al negocio, análisis de riesgos, estrategia, planes de continuidad y recuperación, ejecución de sensibilizaciones y de ejercicios y pruebas. c. GD: Actualización sección de Transparencia, Caracterización de usuarios y grupos de valor, Articulación con ¿Bogotá Te Escucha¿, Ejercicios de participación ciudadana, Publicación de Datos Abiertos, adopción del protocolo IPV6, Participación Concurso de Máxima Velocidad (Primer puesto por 2 años consecutivos), uso de Colombia Compra Eficiente, Incorporación cláusulas de derechos de autor, Interoperabilidad con  RESERVAS (a 31/12/2019): 2019: a. SGSI: Ejecución plan operacional y de sensibilización, Actualización activos de información incluyendo datos personales, Politicas: Protección de datos personales, Controles criptográficos y software, instrumentalización de controles de seguridad. b. PDD: Registro de base de datos personales en la SIC, Actualización de documentos para el tratamiento de datos personales, Elaboración de la matriz de riesgos de datos personales, Revisión de la implementación de la ley de protección de datos personales.  c. GD: Publicación de datos abiertos, Implementación nuevo portal web (Actualización sección de transparencia y habilitación del registro de publicaciones controlado por perfiles y plantillas predefinidas, adopción del protocolo IPV6, trazabilidad sobre las transacciones al Nuevo CEL, Tienda Virtual, Captura de Terreno y Avalúos Comerciales, Participación concurso máxima velocidad, entre otros. d. SGCN: Sensibilización, Ejecución de pruebas y ejercicios de continuidad, Valoración de los recursos para el centro alterno de operaciones y de procesamiento, Ampliación de los recursos de infraestructura para el Centro Alterno de Procesamiento de Datos.  Cuatrienio:  a. SGSI: Actualización activos de información, hardware, software, servicios y conocimiento, generación matrices de riesgos y planes de tratamiento, ejecución de sensibilizaciones. b. SGCN: Actualización del análisis de impacto al negocio, análisis de riesgos, estrategia, planes de continuidad y recuperación, ejecución de sensibilizaciones y de ejercicios y pruebas. c. GD: Actualización sección de Transparencia, Caracterización de usuarios y grupos de valor, Articulación con ¿Bogotá Te Escucha¿, Ejercicios de participación ciudadana, Publicación de Datos Abiertos, adopción del protocolo IPV6, Participación Concurso de Máxima Velocidad (Primer puesto por 2 años consecutivos), uso de Colombia Compra Eficiente, Incorporación cláusulas de derechos de autor, Interoperabilidad con</t>
  </si>
  <si>
    <t>Incorporar 175 Niveles De Información Geográfica De Bogotá Y Sus Áreas De Interés Integrada En La Plataforma Ideca Incluyendo La Información De Infraestructura Y Redes, Dinámica De Construcción,  Población E Inversión Pública.</t>
  </si>
  <si>
    <t>RESERVAS (a 31/12/2019): En el cuatrienio se logró incorporar 208 nuevos niveles de información (con corte a 31/12/2018), superando la meta establecida de 175 niveles, para un total de 283 niveles incorporados en la Infraestructura de Datos Espaciales de Bogotá, lo que permitió finalizar por cumplimiento la meta con corte a 31 de diciembre de 2018. La incorporación de niveles de información provenientes de los diferentes custodios con los cuales la Unidad ha gestionado su estandarización y disposición, ha permitido mejorar e impulsar la generación de nuevos productos y servicios, así como apoyar las necesidades misionales de las entidades que hacen parte de la comunidad IDECA, lo cual redunda en la reducción de costos de producción y en el aumento de la eficiencia institucional. Adicionalmente, como apoyo a la generación y disposición de nueva información georreferenciada, se encuentra en operación el servicio de geocodificación, el cual ha procesado 56.726.218 registros válidos en total: de forma masiva 96.4% e individual 3.6%.</t>
  </si>
  <si>
    <t>Generar 15700 Millones Por Concepto De Ventas De Productos Y Servicios En El Periodo 2016-2020</t>
  </si>
  <si>
    <t>VIGENCIA (a 31/12/2019): Observaciones de seguimiento acumulado a  31/12/2019  Los ingresos efectivos recibidos a 31/12/2019 asciende a la suma de $ 5.019.531.366 valor sin IVA, por concepto de venta de productos y servicios.  Observaciones de seguimiento para el cuatrienio:  Para el cuatrienio, se han generado $17.015.702556 de los $15.700.000.000 propuestos como meta, lo que representa un  logro del 108%. Para ello, se suscribieron contratos con entidades del orden distrital, regional y nacional. La mayor parte de los ingresos percibidos fueron obtenidos a través de la elaboración de los avalúos comerciales, los cuales sirvieron como base para el cumplimiento de los proyectos de entidades solicitantes. Adicionalmente, se compartió el conocimiento y experiencia, en contratos como: Realizar una IDE para la región de Cundinamarca con destino a la SDP, captura de información de los equipamientos en propiedades horizontales de predios en el Distrito Capital, proyecto piloto para captura de datos del SISBEN, el desarrollo de una APP para  el reporte de nuevas construcciones ilegales en la ciudad.</t>
  </si>
  <si>
    <t>Compartir Con 10 Entes Territoriales E Instituciones El Conocimiento Y Capacidad De Catastro Para Capturar, Integrar Y Disponer Información.</t>
  </si>
  <si>
    <t>VIGENCIA (a 31/12/2019): Observaciones de seguimiento a 31/12/2019:   En el cuatrienio: En convenio con la SDP se implementó la IDE Regional para el manejo de información geográfica de interés que beneficia directamente a 38 municipios de Cundinamarca. Se adelantó convenio con la SDP para recolectar la información de equipamientos comunales de una muestra de predios en propiedad horizontal, como insumo del ajuste de la propuesta metodológica de estratificación socioeconómica urbana, para un total de 2.327 predios. Se realizó convenio con la SDP para la realización la prueba piloto que permita la aplicación de encuestas utilizando la ficha de caracterización socioeconómica y el software para dispositivos móviles de captura, desarrollados para la metodología SISBEN IV por el DNP. Se realizó la metodología para la depuración y validación de los predios de patrimonio para ser interrelacionados e incorporados en la base de datos de la UAECD, así como los predios nuevos de patrimonio, en la Base de datos del DADEP.  Se elaboraron 6.604 avalúos comerciales.  En la vigencia:  Se entregaron 2.257 avalúos comerciales,con destino a entidades como el  Instituto de Desarrollo Urbano,  Empresa de Renovación y Desarrollo Urbano, Empresa de Acueducto y Alcantarillado de Bogotá y Secretaría Distrital de Integración Social. En el marco del convenio con el Servicio Geológico Colombiano han finalizado las actividades de campo, en el momento se estan realizando los trabajos de procesamiento de datos GNSS GPS.  En lo que respecta a las acciones emprendidas conjuntamente con el Servicio Geológico Colombiano SGC, los resultados del procesamiento de la información recopilada durante la reocupación de las estaciones pasivas (puntos geodésicos), de los datos obtenidos en las ocupaciones de campo, los cuales se procesaron con software científico para obtener coordenadas de alta precisión. RESERVAS (a 31/12/2019): Observaciones de seguimiento a 31/12/2019:   En el cuatrienio: En convenio con la SDP se implementó la IDE Regional para el manejo de información geográfica de interés que beneficia directamente a 38 municipios de Cundinamarca. Se adelantó convenio con la SDP para recolectar la información de equipamientos comunales de una muestra de predios en propiedad horizontal, como insumo del ajuste de la propuesta metodológica de estratificación socioeconómica urbana, para un total de 2.327 predios. Se realizó convenio con la SDP para la realización la prueba piloto que permita la aplicación de encuestas utilizando la ficha de caracterización socioeconómica y el software para dispositivos móviles de captura, desarrollados para la metodología SISBEN IV por el DNP. Se realizó la metodología para la depuración y validación de los predios de patrimonio para ser interrelacionados e incorporados en la base de datos de la UAECD, así como los predios nuevos de patrimonio, en la Base de datos del DADEP.  Se elaboraron 6.604 avalúos comerciales.  En la vigencia:  Se entregaron 2.257 avalúos comerciales,con destino a entidades como el  Instituto de Desarrollo Urbano,  Empresa de Renovación y Desarrollo Urbano, Empresa de Acueducto y Alcantarillado de Bogotá y Secretaría Distrital de Integración Social. En el marco del convenio con el Servicio Geológico Colombiano han finalizado las actividades de campo, en el momento se estan realizando los trabajos de procesamiento de datos GNSS GPS.  En lo que respecta a las acciones emprendidas conjuntamente con el Servicio Geológico Colombiano SGC, los resultados del procesamiento de la información recopilada durante la reocupación de las estaciones pasivas (puntos geodésicos), de los datos obtenidos en las ocupaciones de campo, los cuales se procesaron con software científico para obtener coordenadas de alta precisión.</t>
  </si>
  <si>
    <t>Incrementar En 25000 El Numero De Usuarios Del Portal De Mapas De Bogota, Con Respecto A La Vigencia Anterior.</t>
  </si>
  <si>
    <t>VIGENCIA (a 31/12/2019): Observaciones de seguimiento con corte a 31/12/2019  Como parte de las estrategias de promoción para el uso de los datos geográficas, así como el robustecimiento de los canales de acceso a la información, se logró un total de 1.195.347 usuarios, lo que corresponde a un 150,33% de la meta establecida 795.123 usuarios.(Línea base: 770.123 sobre la que se programaron 25.000 usuarios adicionales). RESERVAS (a 31/12/2019): Observaciones de seguimiento con corte a 31/12/2019  Como parte de las estrategias de promoción para el uso de los datos geográficas, así como el robustecimiento de los canales de acceso a la información, se logró un total de 1.195.347 usuarios, lo que corresponde a un 150,33% de la meta establecida 795.123 usuarios.(Línea base: 770.123 sobre la que se programaron 25.000 usuarios adicionales).</t>
  </si>
  <si>
    <t>Complementar En 100000 Hectareas La Información Geográfica De Sensores Remotos Disponible En La Infraestructura De Datos Espaciales De Bogotá.</t>
  </si>
  <si>
    <t>VIGENCIA (a 30/09/2019): Observaciones de seguimiento a 30/09/2019:   Con el propósito de complementar la información de la Infraestructura de Datos Espaciales, se realizó la contratación de información proveniente de sensores remotos del área urbana, rural y municipios vecinos de Bogotá, obteniendo como resultados reportados por el interventor un total de 163.318 ha correspondiente a un 38,38% del área del proyecto. Se reporta una finalización en la revisión por parte de la interventoría de fotografías aéreas y datos Lidar de 75.897 has (Gutiérrez, Chipaque, Une, Ubaque, Choachí, Bogotá rural con conformidad en 13 pruebas de calidad). A la fecha, la interventoría está revisando fotografías aéreas y datos Lidar de 55.573 has (14.765 ha Sumapaz y 40.808 ha municipios vecinos) y realizó entrega de informe parcial de revisión de datos Lidar de esa misma zona. Con relación al fotocontrol, se reportan 14 nuevos puntos de fotocontrol en San Juan de Sumapaz, en validación por el contratista para entrega al interventor. Como medida al atraso presentado en las actividades, se continuó proceso sancionatorio por posible mora en el cumplimiento por parte del contratista principal (contrato 235 de 2018). Se han realizado mesas de trabajo para revisión y análisis del estado de los contratos junto con los contratistas y oficinas competentes de la UAECD.  Por otro lado, se recibió y validó nueva versión del ortofotomosaico del área urbana de Bogotá como resultado del convenio suscrito con la Fuerza Aerea Colombiana FAC, que representan 70.000 ha, el cual se encuentra disponible a través de web service en las plataformas de IDECA. A partir de lo manifestado por la FAC mediante oficio 201910420015731 del 04 de septiembre de 2019 en cuanto a las restricciones de volar a la altura requerida por el convenio, la UAECD respondió mediante oficio 2019EE50816 del 19 de septiembre de 2019 solicitando la terminación anticipada del convenio. A 30 de septiembre no ha recibido respuesta por  RESERVAS (a 31/12/2019): Observaciones de seguimiento a 31/12/2019:  Con respecto a los productos contratados mediante el Contrato 235 de 2018, se logró la aprobación de 128.336 ha correspondientes a dos de estos (fotografías aéreas y datos lidar), así como el avance del 90,3% de los puntos de fotocontrol para iniciar proceso de ortorrectificación. Así mismo, se avanzó en la toma de aproximadamente 32.000 ha del área urbana de Soacha y bloque occidental del proyecto, información que al final de la vigencia no fue entregada a la supervisión para su revisión.  Por otro lado, se recibió, validó y publicó ortofotomosaico del área urbana de Bogotá con resolución de 25cm (https://ideca.gov.co/recursos/mapas/ortoimagen-bogota-dc-2017), como resultado del convenio suscrito con la Fuerza Aerea Colombiana FAC, que representan 70.000 ha. A partir de lo manifestado por la FAC mediante oficio 201910420015731 del 04 de septiembre de 2019 en cuanto a las restricciones de volar a la altura requerida por el convenio, el 29 de noviembre se formalizó la terminación anticipada del convenio 361 de 2018 con la Fuerza Aérea Colombiana, el cual se encuentra en proceso de liquidación.</t>
  </si>
  <si>
    <t>Mantener Actualizado El 30 % De Las Capas De Información Geográfica De La Ide De Bogotá</t>
  </si>
  <si>
    <t>VIGENCIA (a 31/12/2019): Observaciones de seguimiento con corte a 31/12/2019  Con el ánimo de ofrecer a la comunidad información oportuna y de calidad, en lo corrido del año se han actualizado 84 de los 57 datos proyectados para la vigencia, dentro de los cuales se encuentran niveles de información de las entidades: Seguridad, Convivencia y Justicia, Movilidad, Mujer, Catastro y Registraduría Distrital.</t>
  </si>
  <si>
    <t>Unidad Administrativa Especial de Rehabilitación y Mantenimiento Vial</t>
  </si>
  <si>
    <t>Recuperación, rehabilitación y mantenimiento de la malla vial</t>
  </si>
  <si>
    <t>Conservación Y Rehabilitación 1172.13 Km-Carril De La Infraestructura Vial Local (Por Donde No Circulan Rutas De Transmilenio Zonal)</t>
  </si>
  <si>
    <t>VIGENCIA (a 31/12/2019): En lo corrido del Plan de Desarrollo, la Unidad a través de la meta ¿Conservar y rehabilitar 1.172,13 km carril de la infraestructura vial local¿ ha intervenido 1.099,87 km-carril de impacto en 6.003 segmentos viales con 224.747 huecos tapados en las diferentes localidades del distrito capital.</t>
  </si>
  <si>
    <t>Conservar 60.43 Km-Carril De Malla Vial Arterial, Troncal E Intermedia Y Local (Por Donde Circulan Las Rutas De Transmilenio Troncal Y Zonal)</t>
  </si>
  <si>
    <t>VIGENCIA (a 31/12/2019): A través de estrategias de atención a situaciones imprevistas se programó la meta ¿Conservar 60,43 km carril de malla vial arterial, troncal e intermedio y local¿, de la que se han intervenido un total de 52,10 km carril, que representan 773,03 km carril de impacto en 1.659 segmentos viales de la malla principal tapando 59.040 huecos.</t>
  </si>
  <si>
    <t>Conservar 20.04 Km De Ciclorrutas (De Andén)</t>
  </si>
  <si>
    <t>VIGENCIA (a 31/12/2019): En el marco de las intervenciones por apoyo interinstitucional, en la vigencia 2018 se unió la meta ¿Conservar 20,04 km de ciclorrutas¿, de la que se han intervenido en ciclorrutas de andén un total de 17,54 km tapando 1.129 huecos en 222 vías.</t>
  </si>
  <si>
    <t>Mantener 16.92 Km Carril De Malla Vial Rural</t>
  </si>
  <si>
    <t>VIGENCIA (a 31/12/2019): En la vigencia 2019 la Unidad contribuye a la meta de mantener 16,92 km - carril de malla vial rural, donde presenta un avance de 12,76 km - carril de intervención que representa 24,11 km - carril de impacto, donde se mejoraron 32 vías y se taparon 2.662 huecos.</t>
  </si>
  <si>
    <t>Pago 100 % De Compromisos De Vigencias Anteriores Fenecidas</t>
  </si>
  <si>
    <t>VIGENCIA (a 31/12/2019): En lo corrido de la vigencia se cuenta con pagos por valor de $3.800.461.594, anulaciones por valor de $3.514.439.366 y procesos en instancias judiciales que ascienden a $6.462.108.101, es decir que el saldo de pasivos real de acuerdo a la gestión que se viene realizando asciende a $1.874.513.103 al corte mencionado.</t>
  </si>
  <si>
    <t>Transparencia, gestión pública y atención a partes interesadas en la UAERMV</t>
  </si>
  <si>
    <t>Mantener El 80 % De Satisfacción De Los Ciudadanos Y Partes Interesadas</t>
  </si>
  <si>
    <t>VIGENCIA (a 31/12/2019): Respecto al nivel de satisfacción de las partes interesadas en la gestión realizada por la entidad, se realiza una medición del cliente externo e interno, a través de la aplicación de una encuesta de periodicidad trimestral en la actualidad. Los resultados obtenidos con corte 31 de diciembre del 2019, son los siguientes:  En total se encuestaron 1600 personas, de las cuales 1.404 son ciudadanos usuarios/beneficiarios directos de las obras, 158 son colaboradores de la entidad y 38 son ciudadanos.  Del total de encuestados, 1.345 (84%) se encuentran satisfechos, 60 (4%) se encuentran insatisfechos y 195 (12%) no contestaron.</t>
  </si>
  <si>
    <t>VIGENCIA (a 31/12/2019): En lo corrido de la vigencia no se contó con pagos.</t>
  </si>
  <si>
    <t>Alcanzar El 74.4 % Del Índice De Desarrollo Institucional</t>
  </si>
  <si>
    <t>Adecuar Y Dotar 1 Sede Para El Proceso De Produccion E Intervencion De La Malla Vial</t>
  </si>
  <si>
    <t>VIGENCIA (a 31/12/2019): Se seleccionó el predio ubicado en la localidad de Fontibón en la calle 22D No. 120 - 40, con el que se suscribió contrato de arrendamiento No. 526 de 2018 del 30 de noviembre de 2018, por un valor de $ 6.139.851.957 y un plazo de doce meses, el cual fue adicionado por valor de $3.251.753.210 y por un plazo de 5 meses y 21 días calendario, es decir, desde el 30 de noviembre de 2019 hasta el 20 de mayo de 2020, logrando así contar con un predio e instalaciones con altos estándares técnicos y de confort para los trabajadores, cumpliendo con todos los requisitos en materia ambiental y de seguridad y salud en el trabajo. Con corte a 30 de septiembre, la entidad ha recibido los 20.479,52 m2 del proyecto, para un porcentaje del 100% de áreas acondicionadas y recibidas por la UAERMV.  Se encuentran en operación las áreas de: Atención al Ciudadano, Gerencia de Intervención, Subdirección Técnica de Intervención y Producción, Gerencia de Producción, Gerencia Ambiental Social y Atención al Usuario, Sistemas, Talleres de Mantenimiento, Almacén General y Archivo. Así mismo, se han desarrollado actividades para el mejoramiento y adecuación de la sede de producción de la Entidad, por lo que a la fecha se encuentra vigente el contrato N. 555 de 2018, cuyo objeto es la ¿construcción obras de mitigación en el talud no. 3 (muro pantalla en caissons en cantiléver) de la sede de producción de la UAERMV¿, y está en proceso de contratación la intervención de los taludes 1 y 2. Finalmente, en el marco del componente de Rediseño Institucional se realizó el ajuste al Manual de Funciones y Competencias de la Entidad y la "Guía de perfiles, funciones y requisitos mínimos de los Trabajadores Oficiales", los cuales están en proceso de revisión y ajustes para su adopción, y se está en proceso de contratación para dar inicio al estudio técnico de rediseño organizacional.</t>
  </si>
  <si>
    <t>Fortalecimiento y adecuación de la plataforma tecnológica de la UAERMV</t>
  </si>
  <si>
    <t>Fortalecer Y Modernizar 80 %  El Recurso Tecnológico Y De Sistemas De Información De Las Entidades Del Sector Movilidad</t>
  </si>
  <si>
    <t>VIGENCIA (a 31/12/2019): Durante el cuatrienio se han implementado proyectos enfocados en propiciar una gestión más eficiente y efectiva en las actividades misionales y de apoyo de la Entidad, a partir del uso de tecnologías de la información y las comunicaciones.  Dentro de los desarrollos implementados se destaca el proyecto SIGMA (Sistema de Información Geográfica Misional y de Apoyo), el cual tiene como objetivo central crear una herramienta para centralizar e integrar la información requerida para la adecuada gestión de pavimentos en la entidad, relacionada con la Formulación, Planeación, Programación, Ejecución y Seguimiento de la conservación de la malla vial local. A la fecha se cuenta con una fábrica de software, que actualmente se encuentra en la etapa de desarrollo. Por otra parte se realizó la parametrización, migración de información, puesta en marcha e implementación del Sistema de Gestión Documental Orfeo, para soportar el proceso documental de la entidad y proyectar la Gestión Electrónica de documentos, se avanzó en la implementación del Proyecto de Normalización, el cual tiene como objetivo estructurar todas las bases de datos de los procesos misionales para garantizar la uniformidad y la centralización de los datos, el desarrollo del aplicativo Calíope como un sistema diseñado al interior del equipo de trabajo, para cubrir las necesidades inmediatas de captura de información de la Entidad, la parametrización del aplicativo Si-Capital, que soporta los procesos de contabilidad, presupuesto, tesorería y almacén de la entidad, contar con el soporte requerido para las operaciones tributarias, financieras y de almacén y mejorar la calidad y confiabilidad de la información y el cambio de la herramienta de gestión de Nómina SIAP por el SIGEP el cual se encuentra implementado y cuenta con las funcionalidades requeridas.</t>
  </si>
  <si>
    <t>VIGENCIA (a 31/12/2019): En lo corrido de la vigencia se cuenta con pagos por valor de $7.500.000.</t>
  </si>
  <si>
    <t>Unidad Administrativa Especial de Servicios Públicos</t>
  </si>
  <si>
    <t>Gestión para la ampliación y modernización de los servicios funerarios prestados en los cementerios de propiedad del Distrito Capital</t>
  </si>
  <si>
    <t>Fortalecer 100 % Planeación Del Servicio Y La Gestión De Control, Supervisión Y Evaluación De Los Servicios Funerarios Prestados En Los Cementerios De Propiedad Del Distrito Capital.</t>
  </si>
  <si>
    <t>VIGENCIA (a 31/12/2019): 100 % planeación del servicio y la gestión de control, supervisión y evaluación de los servicios funerarios prestados en los cementerios de propiedad del distrito capital: Se realizó la contratación de una Interventoría técnica, operativa, social, administrativa, financiera, ambiental, jurídica, de seguridad industrial y de salud ocupacional, relacionadas con el contrato de concesión No. 311 de 2013, suscrito entre la Unidad Administrativa Especial de Servicios Públicos ¿ UAESP ¿ e Inversiones Monte Sacro Ltda., cuyo objeto es ¿la prestación del servicio de destino final en equipamientos de propiedad del Distrito Capital y su Administración, Operación, Mantenimiento y Vigilancia, por un término de cinco (5) años mediante Contrato de Concesión en concordancia con lo estipulado en el pliego de condiciones, las normas mencionadas en el numeral 1.7, el Plan de Manejo Ambiental, la licencia ambiental, el Manual Operativo y todas aquellas normas pertinentes vigentes que regulen la prestación de este servicio¿.</t>
  </si>
  <si>
    <t>Entregar 26 Servicios Integrales Prestados En Los Cementerios De Propiedad D.C</t>
  </si>
  <si>
    <t>VIGENCIA (a 31/12/2019): 4 servicios de Inhumación (Cementerio Central, Norte, Sur y Serafín)  4 servicios de Exhumaciones (Cementerio Central, Norte, Sur y Serafín)  3 servicios de Cremación- (Cementerio Norte, Sur y Serafín)  1 servicio de Culto - (Cementerio Serafín)  4 servicios de asesoría legal- (Cementerio Central, Norte, Sur y Serafín)  4 servicios de manejo del duelo- (Cementerio Central, Norte, Sur y Serafín)  3 servicios de trasporte de cuerpos (Cementerio Norte, Sur y Serafín)</t>
  </si>
  <si>
    <t>Entregar 12750 Subsidios A La Poblacion  Vulnerable De Bogota</t>
  </si>
  <si>
    <t>VIGENCIA (a 31/12/2019):  Este indicador mide el número de subsidios entregados a la población vulnerable de la ciudad en los cuatro equipamientos funerarios de propiedad del Distrito. La Entidad debe garantizar a la ciudad de Bogotá el acceso a los servicios funerarios integrales en los cementerios de propiedad del Distrito Capital, con tarifas asequibles para la población con bajos recursos.  La entidad cumplió la meta producto en la vigencia 2018 entregando 4.000 subsidios a población vulnerable. Con el fin de continuar prestando el servicio solicito ampliar la meta producto en 8.750 hasta el 2020  A corte del presente informe se han entregado 11.057(acumulado 2016-2019) subsidios a la población vulnerable de la ciudad de Bogotá en los cuatro equipamientos funerarios de propiedad del Distrito, detallados por localidad, son los siguientes:   Localidad Mártires Central  998 Barrios Unidos Norte 620 Antonio Nariño Sur  1.446 Ciudad Bolívar Serafin 1.743</t>
  </si>
  <si>
    <t>Pago 100 % Compromisos De Vigencias Anteriores Fenecidas</t>
  </si>
  <si>
    <t>VIGENCIA (a 31/12/2019): se pagon pasivos exigibles   Realizar las obras de mantenimiento de las vías internas en la elipse del Cementerio Central propiedad del Distrito Capital  Servicios profesionales de artiquitectura  Reforzamiento estrucutura y cambio de cubierta del edificio donde se encuentra ubicados los locales comerciales</t>
  </si>
  <si>
    <t>Manejo integral de residuos sólidos en el Distrito Capital y la Región</t>
  </si>
  <si>
    <t>Reducir 3 % De Residuos Solidos Que Se Generan En La Ciudad Producto De La Separación En La Fuente</t>
  </si>
  <si>
    <t>Disponer 100 % De Los Residuos Que Ingresan Al Rsdj</t>
  </si>
  <si>
    <t>VIGENCIA (a 31/12/2019): En materia de disposición final, las Resoluciones CAR No. 1351 y 2320 de 2014, otorgan a la Alcaldía Mayor de Bogotá D.C., en cabeza de la UAESP, la Licencia Ambiental para la operación del Relleno Sanitario Doña Juana, proyectada aproximadamente hasta el primer trimestre del año 2022, para lo cual y con el fin de dar continuidad a la prestación de la actividad complementaria de disposición final, la UAESP adelantó el estudio de optimización del relleno sanitario, con el fin de ampliar su vida útil a 37 años más, posterior al vencimiento de la Licencia vigente.</t>
  </si>
  <si>
    <t>Formular E Implementar 1 Proyecto De Capacitacion Para La Formalizacion A  La Poblacion Recicladora De Oficio</t>
  </si>
  <si>
    <t>RESERVAS (a 31/12/2019): Reserva Presupuestal paga al 100%</t>
  </si>
  <si>
    <t>Establecer 1 Linea Base Del Componente De Aprovechamiento En La Ciudad De Bogota D.C</t>
  </si>
  <si>
    <t>VIGENCIA (a 31/12/2019): viene adelantando capacitaciones a usuarios en las localidades para fomentar y promover cambios en la cultura ciudadana de separación en la fuente. Al respecto, se ha avanzado en la dignificación de la labor de los recicladores de oficio, sensibilizando a la ciudadanía, en la importancia de entregar el material aprovechable a los recicladores, como parte fundamental en la cadena de aprovechamiento de residuos sólidos. Por parte del equipo de Fuerza Reciclar Transforma y el Equipo de Pedagogía, durante el año 2019, se llegó a: 242 colegios públicos y privados, 139 Instituciones públicas y privadas, conjuntos residenciales, fundaciones y comedores comunitarios, a 16 sedes en Bogotá del ICBF, a 22 sedes del IDIPRON y a 1.887 tiendas de barrio en las 20 localidades de la ciudad sensibilizando a un total de 102.351 personas.</t>
  </si>
  <si>
    <t>Definir 1 Linea Base De Separacion En La Fuente</t>
  </si>
  <si>
    <t>Cumplir 50 % De Las Obligaciones De Hacer Para El Mejoramiento Del Estándar Del Servicio Público De Aseo</t>
  </si>
  <si>
    <t>Garantizar La Recoleccion Y Transporte 100 % De Los Residuos Sólidos Que Se Generan En La Ciudad Al Sitio De Disposición Final</t>
  </si>
  <si>
    <t>VIGENCIA (a 31/12/2019): El modelo de prestación de servicio público de aseo, contemplo los siguientes beneficios para la ciudad: Cobertura 100% suelo urbano  Extensión a las zonas rurales Tecnificación del servicio Vehículos cero Kilómetros Euro 5  Ampliación del barrido mecánico a todas las arterias principales</t>
  </si>
  <si>
    <t>Mantener El 100 % De Las Condiciones Generales Para El Funcionamiento Y Operación Del Rsdj</t>
  </si>
  <si>
    <t>VIGENCIA (a 31/12/2019): Teniendo en cuenta que la Resoluciones CAR No. 1351 y 2320 de 2014, otorgan a la Alcaldía Mayor de Bogotá D.C., en cabeza de la UAESP, la Licencia Ambiental para la operación del Relleno Sanitario Doña Juana, proyectada aproximadamente hasta el primer trimestre del año 2022, para lo cual y con el fin de dar continuidad a la prestación de la actividad complementaria de disposición final, la UAESP</t>
  </si>
  <si>
    <t>VIGENCIA (a 31/12/2019): se pagaron pasivos exigibles relacionado con obligaciones pendientes por obras servicios profesionales</t>
  </si>
  <si>
    <t>Realizar 98 % De Los Operativos De Recolección De Llantas Usadas Abandonadas Por Generador Desconocido En Vía Pública</t>
  </si>
  <si>
    <t>Implementar El 100 % Del Plan De Fortalecimiento Y Formalización A La Población Recicladora De Oficio</t>
  </si>
  <si>
    <t>VIGENCIA (a 31/12/2019): Registro Único de Recicladores de Oficio-RURO cuenta con 23.544 registros. Además, dentro de las acciones afirmativas dirigidas a la población recicladora de oficio se cuenta con 13 ECAS en la cuales 27 organizaciones realizan la actividad de aprovechamiento del servicio público de aseo, se realiza acompañamiento permanente a 128 organizaciones de recicladores en su proceso de formalización ante la Superintendencia de Servicios Públicos Domiciliarios-SSPD en el marco del Decreto MVCT 596 de 2016, se han carnetizado 12.916 y entregado 9.168 uniformes e impermeables a los recicladores para su identificación ante la ciudadanía, se ha realizado la adquisición de 130 combos de ofimáticos (computador, impresora y licencia de office) para las organizaciones de recicladores y se ha gestionado la certificación en competencias laborales a través del SENA a 2.190 recicladores de oficio de 42 organizaciones.</t>
  </si>
  <si>
    <t>Garantizar El 100 % De Las Obligaciones De Hacer Para El Mejoramiento Del Estándar Del Servicio Público De Aseo</t>
  </si>
  <si>
    <t>VIGENCIA (a 31/12/2019): para la obligaciones del hacer se atendieron actividades  ¿	Contenerización superficial (10.747) ¿	Contenerización soterrada  ¿	Modernización del mobiliario de las cestas (80.736) ¿	 Aportes por obligaciones de hacer (174 mil millones de pesos): mayores frecuencias de lavado regulado, corte de césped, lavado especial con equipos de alta tecnología</t>
  </si>
  <si>
    <t>Gestión para la eficiencia energética del servicio de alumbrado público</t>
  </si>
  <si>
    <t>Fortalecer 100 % Planeación Del Servicio Y La Gestión De Control, Supervisión Y Evaluación De La Prestación Del Servicio De Alumbrado Público En El Distrito Capital</t>
  </si>
  <si>
    <t>VIGENCIA (a 31/12/2019): se ha realizado riguroso seguimiento mediante la interventoría, al cumplimiento de la normatividad técnica aplicable a cada uno de los proyectos de actualización y modernización desarrollados por el operador de red.</t>
  </si>
  <si>
    <t>Fortalecimiento institucional en la gestión pública</t>
  </si>
  <si>
    <t>Mejorar 100 % Capacidad Operativa Y Admistrativa Para El Buen Desarrollo Organizacional De La Unidad</t>
  </si>
  <si>
    <t>VIGENCIA (a 31/12/2019): Se conto difentes beneficios  mediante el cual se promueven actividades enfocadas a fortalecer y propiciar condiciones para el mejoramiento de la calidad de vida y bienestar de los funcionarios y contratista en todo lo ralicionado con plandes de bienstar, capacitación mejoramiento de las instalaciones entre otros.</t>
  </si>
  <si>
    <t>Desarrollar Y Fortalecer 1 Modelo De Transformacion Organizacional De La Entidad</t>
  </si>
  <si>
    <t>VIGENCIA (a 31/12/2019): El Modelo de Transformación Organizacional es la herramienta con la cual integramos los sistemas de gestión, requisitos y referentes de gestión organizacional, agrupados en el sistema de control interno, el sistema de gestión de calidad, el sistema de gestión documental y archivo, el sistema de gestión de seguridad de la información, el sistema de gestión de seguridad y salud en el trabajo, responsabilidad social, el sistema de gestión ambiental a través de sus 5 dimensiones: Estrategia, Cultura, Arquitectura Organizacional, Relacional y Liderazgo, con el fin de fortalecer la gestión y desempeño Institucional ( Resolución No 696 de 2017 y Resolución No 668 de 2019) .  Al corte del presente informe hemos cumplido el 100% de la implementación del Modelo de Transformación Organizacional, el cual se encuentra articulado con MIPG.</t>
  </si>
  <si>
    <t>Fortalecer Y Mantener 100 % Memoria Institucional De La Unidad Y Promoveer La Cultura De Cero Papel</t>
  </si>
  <si>
    <t>VIGENCIA (a 31/12/2019): Se ha trabajado en todo lo ralacionado con el Comité Interno de Archivo con base en lo establecido en el decreto 696 de 2017, para revisión y aprobación del SIC y revisión y aprobación de eliminación de documentos de apoyo o duplicados que fueron depurados al momento de la organización documental y aprobación del cronograma de transferencias.</t>
  </si>
  <si>
    <t>Divulgar Y Posicionar 100 % Los Planes,Programas Y Proyecto De La Entidad</t>
  </si>
  <si>
    <t>VIGENCIA (a 31/12/2019): La meta logro cumplir con el 100% COMUNICACIÓN EXTERNA , COMUNICACIÓN DIGITAL EVENTOS Y RELACIONES INTERINSTITUCIONALES , ALIANZAS ESTRATÉGICAS.</t>
  </si>
  <si>
    <t>Ejecutar 1 Plan De Innovación Tecnológica</t>
  </si>
  <si>
    <t>Garantizar 100 % De La Arquitectura Tecnologica De La Entidad</t>
  </si>
  <si>
    <t>VIGENCIA (a 31/12/2019): La meta adelanto proyectos importantes que se adelantaron dentro de la vigencia y que la Oficina de Tecnologías de Información y las Comunicaciones lideró con el fin de dar apoyo a toda las áreas y garantiza la accesibilidad de los medios informáticos para responder a la misionalidad de la entidad</t>
  </si>
  <si>
    <t>Pago 100 %  Compromisos De Vigencias Anteriores Fenecidas.</t>
  </si>
  <si>
    <t>VIGENCIA (a 31/12/2019): pago de pasivos exigibles correspondientes a Prestación de servicios profesionales de representación judicial integral para la defensa y Contrato No. 286 de 2015 del señor DANIEL ARTURO MARIN HERRERA</t>
  </si>
  <si>
    <t>Instituto Distrital de Protección y Bienestar Animal</t>
  </si>
  <si>
    <t>Gestión del conocimiento y cultura ciudadana para la protección y el bienestar animal</t>
  </si>
  <si>
    <t>Diseñar E Implementar 1 Estrategia Interna Y Externa De Gestión De Conocimiento Para El Fortalecimiento De Los Programas Pyba</t>
  </si>
  <si>
    <t>Construir E Implementar 1 Propuesta Metodologica De Sensibilización Y/O Capacitación En Materia De Protección Y Bienestar Animal.</t>
  </si>
  <si>
    <t>Diseñar E Implementar 1 Programa De Capacitación Sobre Protección Y Bienestar Animal Para Cualificar Y Certificar A Integrantes Del Voluntariado En Pyba</t>
  </si>
  <si>
    <t>Diseñar E Implementar 1 Estrategia Para Fortalecer La Participación Ciudadana  En El Concejo Distrital Y En Los  Consejos Locales Pyba</t>
  </si>
  <si>
    <t>Diseñar E Implementar 1 Sistema De Información Que De Alcance A Las Necesidades Del Idpyba</t>
  </si>
  <si>
    <t>VIGENCIA (a 31/12/2019): La ciudad cuenta a través del Instituto con un sistema de información  que  ofrece una importante y notable satisfacción tanto en los usuarios  que lo operan, como en los ciudadanos al poder acceder a la información que se genera en el Instituto  de una manera mucho más práctica y oportuna.   Se diseña e implementa el portal web para el observatorio de protección y bienestar animal,  herramienta para la gestión del conocimiento que recolecta, organiza, interpreta y divulga información útil para la toma de decisiones en materia de política pública y para la construcción de conocimiento sobre la situación del bienestar animal en la ciudad de Bogotá.</t>
  </si>
  <si>
    <t>Diseñar E Implementar 1 Estrategia Para La Regulación De Los Prestadores De Servicios Que Trabajan Con Y Para Los Animales</t>
  </si>
  <si>
    <t>Generar 1 Estrategia De Investigación En Temas De Protección Y Bienestar Animal</t>
  </si>
  <si>
    <t>Garantizar La Participacion De 48500 Personas En Estrategias De Sensibilizacion, Formacion Y Educacion En Los Ambitos Eduativo, Recreodeportivo, Institucional Y Comunitario</t>
  </si>
  <si>
    <t>VIGENCIA (a 31/12/2019): Bogotá se convierte en líder nacional en  la promoción de la cultura ciudadana en protección y bienestar animal con los diferentes  grupos poblacionales y etáreos a través de campañas de sensibilización y eventos pedagógicos que se desarrollaron en las 20 localidades de la ciudad, contando así con la sensibilización de 14.457 personas mediante las campañas: Mirar y No tocar, Distrito Alas, Pisa el Freno y Con los animales no se hacen males y trabajo personalizado. 2.679 personas que visitaron los dos parques para perros y parques de bolsillo, con las cuales se trabajo el tema de tenencia responsable de animales en el espacio público,  2.711 estudiantes de  15 colegios con los cuales se desarrollaron eventos pedagogicos para favorecer la promoción de la cultura en las poblaciones jovenes de la ciudad, con mirar a dejar capacidad instalada que promueva en adelante acciones afirmativas por los animales. 1.054 personas que aumentaron su conocimiento en el tema animal a través de las aulas virtuales y 1.188 funcionarios y contratistas (servidores de los animales) de diferentes entidades públicas con los que se trabajaron temas de relevancia para el trato de animales y  normatividad vigente en materia animal.</t>
  </si>
  <si>
    <t>Vincular 8250 Personas A Los Procesos De Participacion Ciudadana De Proteccion Y Bienestar Animal</t>
  </si>
  <si>
    <t>VIGENCIA (a 31/12/2019): En el periodo del informe se realizaron 7 jornadas de formación a voluntarios en  las localidades de Ciudad Bolívar, Kennedy, Chapinero,  Antonio Nariño, y Puente Aranda  integrando a 663 personas. Se fortaleció el conocimiento de voluntarios que prestan apoyo en las actividades realizadas en protección y bienestar animal en temas: Comportamiento animal, cultura ciudadana, copropiedad y conviencia  De otra parte, se han llevaron  a cabo 12  diálogos zoolidarios  con la participación de 309 personas de 19 localidades  y el acompañamiento del Alcalde Local, Policía Metropolitana, Secretaría Distrital de Salud y de la Personería de Bogotá., con el  objetivo identificar las necesidades de los animales en la localidad, para brindar de manera articulada posibles soluciones, que permitan resolver las problemáticas presentadas y mejorar la convivencia con los animales y ciudadanos. Estos diálogos se desarrollaron en las Localidades de Engativa, Ciudad Bolívar, San Cristóbal, Kennedy, Bosa,  Rafael Uribe, Barrios Unidos, Candelaria, Fontibón,  Usme, Teusaquillo y Antonio Nariño.  Se generaron espacios de fortalecimiento de consejeros de protección animal   a través de sesiones de trabajo para tratar temas tales como: urgencias veterinarias y red de aliados, rutas de atención, palomas, linea de ETHOS y  vigilancia comunitaria, participación ciudadana y se realizó el encuentro distrital de Consejeros locales, en estas actividades participaron 87 consejeros locales.   Se  realizaron consultas ciudadanas en diferentes zonas de la localidades donde se desarrollaron  actividades en conjunto con las otras áreas del Instituto, con el objetivo de identificar la percepción ciudadana de los servicios que ofrece el Instituto y la valoración que tienen de la prestación de los mismos. Se elaboró un informe el cual permitirá el análisis y toma de decisiones para la mejora de los servicio prestados.</t>
  </si>
  <si>
    <t>Desarrollar 50 Documentos De Investigacion Y Estrategias De Difusion De Informacion Definidas En El Programa De Investigacion Del Idpyba, Promoviendo La Participacion De 700 Personas En Semilleros, Redes Y Eventos Academicos.</t>
  </si>
  <si>
    <t>VIGENCIA (a 31/12/2019): Los equipos técnicos de las entidades encargadas de aportar a la protección y bienestar animal, la academia y la ciudadanía en general cuentan con una herramienta de gestión del conocimiento de acceso abierto donde se pueden consultar los documentos elaborados por el equipo de investigación del Instituto, los principales datos de atención a la fauna, cultura ciudadana y participación ciudadana, como fuente de información. Esta herramienta da respuesta a los parámetros de construcción y organización de información sobre política pública y al fortalecimiento de los principios de transparencia, que facilitan la participación de la comunidad en las decisiones sobre el bienestar animal.  Creación del Observatorio de protección y bienestar animal por medio de la Resolución 3093 del 8 de noviembre de 2019, el cual cuenta con un sólido sistema de información misional y una estructura organizada por componentes que responde a las necesidades actuales de la gestión del conocimiento en la entidad y una herramienta web donde la ciudadanía puede consultar información sobre indicadores y estudios realizados por el Instituto en el marco de la implementación de la meta. Así mismo, ha consolidado alianzas de colaboración para la construcción e intercambio de información con la academia y otros observatorios distritales.</t>
  </si>
  <si>
    <t>Identificar Y Registrar A 2500 Prestadores De Servicios Que Trabajan Con Y Para Los Animales, En El Programa De Vigilancia Y Control Del Idpyba.</t>
  </si>
  <si>
    <t>Gestión integral de la fauna doméstica y silvestre en el DC</t>
  </si>
  <si>
    <t>Atender 45000 Animales En Maltrato, Atención En Salud Animal, Urgencias Veterinarias, Adopción, Custodia Y/O Brigadas De Salud.</t>
  </si>
  <si>
    <t>VIGENCIA (a 31/12/2019): Es de mencionar que la ejecución del 102.77% obedesc al aumento de los servicios prestados a través de los programas de urgencias veterinarias, brigadas y adopciones en el último trimestre, las cuales se dieron en el marco de Expopet y jornadas masivas difundidas por diferentes canales (redes sociales y pagina web).</t>
  </si>
  <si>
    <t>Ejecutar 20 Programas De Comportamiento Animal Y Enriquecimiento Ambiental.</t>
  </si>
  <si>
    <t>VIGENCIA (a 31/12/2019): Para el 2019 se implementaron 9 programas en comportamiento y enriqueciminto ambiental, obteniendo los siguientes resultados: Diagnostico comportamental: Se valoro 417 animales. Etólogo en casa: Se realizó valoraciones a 28 aniamales. Gatificando:Se logró la participación de 143 animales Razas Fuertes:Se logró la participación de 23 animales Granja Love: se valoró Compactibilidada: Se caracterizaron 395 animales. Acompañamiento Institucional: Se obtuvo 13 productos. Perro Amarillo: Se logró la Participación de 484 animales Laboratorio Comportamental: Se valoro 29 animales</t>
  </si>
  <si>
    <t>Implantar En 373029 Caninos O Felinos Microchip De Identificación.</t>
  </si>
  <si>
    <t>VIGENCIA (a 31/12/2019): Realizar acciones que permitan a la ciudadania, tomar conciencia de la importancia de la identificación de caninos y felinos en la ciudad, para contribuir en la construcción de un censo poblacional. Fortalecer las estrategias de difusión del programa de identificación de caninos y ffelinos en la ciudad.</t>
  </si>
  <si>
    <t>Implementar 3 Programas Piloto Para El Manejo De Animales Sinantrópicos.</t>
  </si>
  <si>
    <t>VIGENCIA (a 31/12/2019): Intervención de la especie ( Columbia Livia doméstica) medinte los tres programas (clínico, social,y biótico) como estrategias identificadas en el "dignóstico para determinar una especie de avifauna invasiva en la plaza de Bolívar en la ciudad de Bogotá D.C - Colombia" de un diagnóstico para el manejo de la especie sinantrópica " abejas" en el Distrito Capital.</t>
  </si>
  <si>
    <t>Garantizar 1 Programa De Atencion Para Animales Silvestres.</t>
  </si>
  <si>
    <t>VIGENCIA (a 31/12/2019): El Centro de Fauna Silvestre se ha convertido en un importante refrente Nacional e Internacional en materia de atención y rehabilitación de fauna silvestre.</t>
  </si>
  <si>
    <t>Celebrar 1 Semana Distrital De Proteccion Y Bienestar Animal De Forma Anual.</t>
  </si>
  <si>
    <t>VIGENCIA (a 31/12/2019): En la celebración de la semana distrital se desarrollaron actividaes  como brigadas médicas, identificación de caninosy felinos, urgencias veterinarias, adopción y comportamiento.</t>
  </si>
  <si>
    <t>Programa integral de esterilización canina y felina en el D.C.</t>
  </si>
  <si>
    <t>Esterilizar 209054 Caninos Y Felinos En Hogares Localizados En Estratos 1,2 Y 3.</t>
  </si>
  <si>
    <t>VIGENCIA (a 31/12/2019): Se logro esterilizar en las 20 loclidades incluyendo zonas rurales de la localidades de Usme, Sumapaz y Usme.</t>
  </si>
  <si>
    <t>Capturar, Esterilizar Y Soltar 23228 Caninos Y Felinos Abandonados Y En Habitabilidad En Calle A Través De Brigadas.</t>
  </si>
  <si>
    <t>VIGENCIA (a 31/12/2019): En respuesta a requerimeintos por parte de la ciudadania, concejos locales y por medio de reuniones operativas CES con las comunidades, se identificaron puntos criticos en cada localidad mediante visitas diagnosticas permitiendo así la georeferenciación de estos, . Trabajo articulado con la comunidad.</t>
  </si>
  <si>
    <t>Registrar 422500 Microchips De Caninos Y Felinos Esterilizados De Hogares De Estratos 1,2 Y3 En Abandono O Habitabilidad De Calle.</t>
  </si>
  <si>
    <t>Adelantar El 100 Porciento De Los Procesos Contractuales Para Desarrollar El Servicio De Esterilización Canina Y Felina En El Distrito Capital.</t>
  </si>
  <si>
    <t>Desarrollo y fortalecimiento institucional del Instituto Distrital de Protección y Bienestar Animal</t>
  </si>
  <si>
    <t>Diseñar E Implementar 1 Plataforma Estrategica Del Instituto.</t>
  </si>
  <si>
    <t>VIGENCIA (a 31/12/2019): Avances: La meta se cumplió dando alcance a los instrumentos metodológicos y normativos, se socializó con los proyectos unas alertas y recomendaciones frente al cumplimientos de las metas y su ejecución presupuestal para el cierre 2019 y anteproyecto 2020.  Igualmente, la actualización del Plan de Acción de la Política Pública Distrital de Protección y Bienestar Animal ha seguido el cronograma de trabajo  logrando radicar el Documento CONPES y la matriz de Plan de Acción con sus correspondientes fichas de indicador de producto y resultado ante Secretaría Distrital de Planeación,  obteniendo el concepto de viabilidad para pasar a la etapa de Pre CONPES  Dificultades: Se presentaron retrasos en al actividad 8 en lo relacionado a la tarea de  Realizar acompañamiento al proceso de viabilidad tecnica a los proyectos locales en control animal, dado que esta tarea es a demanda de las solicitudes de localidades, las cuales no se presentan en los tiempos que se estiman en la programación, debido a las necesidades y procesos administrativos propios de cada administración local.</t>
  </si>
  <si>
    <t>Diseñar, E Implementar 1 Sistema Integrado De Gestión.</t>
  </si>
  <si>
    <t>VIGENCIA (a 31/12/2019): En el año 2019,  Se han adoptado o actualizado la documentación conforme a la dinámica del Instituto y normatividad. Se ha cumplido con el 100% de las actividades propuestas en el Plan de Adecuación y sosteibilidad del SIG-MIPG. Plan que contiene actividades a desarrollar en cada una de las dimensiones del MIPG donde se busca minimizar la brecha para lograr el cumplimiento de su implementación.</t>
  </si>
  <si>
    <t>Formular E Implementar 1 Estrategia De Comunicaciones Para Instituto.</t>
  </si>
  <si>
    <t>VIGENCIA (a 31/12/2019):  La labor del Instituto Distrital de protección y Bienestar Animal ha sido difundida ampliamente por la oficina de Comunicaciones, logrando  impactar a la ciudadanía a través de las Redes sociales y medios de comunicación, página web y la  aplicación Distrito Appnimal, alcanzando una ciudad más sensible frente al respeto y cuidado de los animales.   Igualmente mediante la difusión de los  programas de adopciones, esterilizaciones y brigadas de salud, se reduce el número de animales abandonados o maltratados , los animales de calle reciben mayor atención.   Así mismo, la ciudadanía tiene conocimiento de las rutas oficiales para reportar casos de maltrato animal o aquellos que  requieran el servicio de Urgencias Veterinarias Vitales.</t>
  </si>
  <si>
    <t>Implementar 2 Aplicativos Informáticos Que Soporten La Gestión Misional Y Administrativa Del Instituto.</t>
  </si>
  <si>
    <t>VIGENCIA (a 31/12/2019): Frente a la meta, se ha avanzados en sistemas de informacion consolidadado resultados en los siguientes: 1. Sistemas de Gestión Documental AZ-Digital: Con las mejores prácticas de manejo documental de archivística, y correspondencia del archivo. Suministrar el servicio de gestión documental que permita la optimización de los procesos del Instituto, para suplir sus necesidades y alcanzar los objetivos planteados.  2.ERP, El sistema de información ZBOX apoya la operación del Instituto mediante la integración de sus procesos en un solo software. Se basa en el uso del presupuesto estatal como columna vertebral del control de la información en línea con los módulos contables, tesorería y de apoyo administrativo y financiero. 3.Mesa de servicios informáticos: Integración de los servicios de tecnologías de la información y comunicaciones, prestados al interior del Instituto. 4.Office 365 E3. Suit de ofimática  plataforma tecnológica: Hemos consolidado una plataforma tecnologica con los siguientes servicios: 1.Switching 2.UPS  3.Conectividad: Canales de 5M,20M,70M 4.Telefónica IP Centrex, 7 troncales 25 extensiones, 12 teléfonos Gama baja y 3 gama media, 10 Softphone Smartphone. (canal de 1.5M dedicado ) 5.Wifi, 11 equipos R300 Indoor 6.Computadores (portátiles, escritorio, Corei3y/oCorei5 10/100/1000,con Antivirus) (106alquiler+24Propios=130Total 7.Servidor ML-350 4 cores procesador intel Xeon-2 4GhZ, 24GB en RAM, 4 discos de 146GBcada uno formato torre  8.impresora. 40 páginas por minuto / fax / copiadora / impresora / escáner Impresora Multifuncional (8Und) 9.Tóner negro remanufacturado para impresora(14 und X mes) 10.Hosting Virtual 11.PLAN LTE 5GB / VOZ ILIMITADO (7 planes)       PLAN LTE 10GB / VOZ ILIMITADO (1 plan)</t>
  </si>
  <si>
    <t>Atender El 100 % De Requerimientos Técnicos, Jurídicos, Contractuales Y Disciplinarios Solicitados Por Instancias Internas Y Externas.</t>
  </si>
  <si>
    <t>VIGENCIA (a 31/12/2019): DEFENSA JUDICIAL: Los logros están asociados a la gestión del Comité de Conciliación y la adopción de lineamientos para la procedencia de la conciliación en materia contractual. Todo esto apuntando a la defensa judicial de la entidad y la prevención de condenas en su contra. Al respecto, mediante Estatuto No 003 del 30/10/2019 el Comité de Conciliación adoptó los lineamientos en materia contractual para determinar la procedencia de la conciliación en el Instituto. ASUNTOS NORMATIVOS:  Se da cumplimiento dentro de lo tiempos a los conceptos de los proyectos de acuerdos, conceptos solicitados por las diferentes áreas del Instituto, peticiones especiales, estudios de protocolos, elaboración de actos administrativos y de las peticiones de la misma ciudadanía, dando cumplimiento de manera oportuna y de fondo a las peticiones y demás consultas que han sido recibidas. En cuanto a los temas  interinstitucionales, que vienen adelantando mediante las distintas mesas de trabajo, y de esta manera consolidar un sistema de cooperación interinstitucional, desarrollando los diferentes temas considerados priorizados para implementar, bajo los parámetros del Instituto ya que los mismos son para conocimiento de la ciudadanía. Se considera un gran avance para nuestra Institución la aprobación de protocolos como el de paseadores y la formulación del protocolo para los establecimientos amigables con animales (pet-friendly), incentivar el voluntariado para el servicio social enfocado en los animales. por último, que desde el apoyo normativo se cree cultura ciudadana en lo relacionado con la protección y el bienestar animal.   ASUNTOS PENALES: Se implementó y ajustó el procedimiento de segundas instancias en materia policivas y la implementación de trabajo comunitario como sanción pedagógica.</t>
  </si>
  <si>
    <t>Implementar El 100 % De Los Procesos Transversales De Apoyo Para Garantizar El Optimo Funcionamiento Del Instituto</t>
  </si>
  <si>
    <t>VIGENCIA (a 31/12/2019): TESORERIA: Se realizaron 1474 órdenes de pago de la vigencia 2019 y 42 de la reserva 2018 RECURSOS FISICOS: se ha dado respuesta al 100% de las solicitudes de traslado y asignación de bienes (activos) a funcionarios y contratistas.  Con respecto a los bienes de consumo se ha dado respuesta a las solicitudes de las diferentes áreas en cuanto a ingresos y salidas en las cuales se realizaron 216 salidas de elementos y 41 ingresos de proveedores o transferencia de otra entidad.  Los documentos generados por el proceso están organizados y archivados según las tablas de retención documental. Se tiene el control de los 835 bienes propiedad del instituto</t>
  </si>
  <si>
    <t>Universidad Distrital Francisco José de Caldas</t>
  </si>
  <si>
    <t>Expansión e integración social de la U. D. con la ciudad y la región</t>
  </si>
  <si>
    <t>Realizar 1 Estudio Realizar Un Estudio De La Pertinencia Intitucional De Los Nuevos Programas Academicos A Implemetar</t>
  </si>
  <si>
    <t>Diseñar 5 Propuestas Diseñar 10 Estudios De Los Nuevos Programas</t>
  </si>
  <si>
    <t>Sistema integral de información</t>
  </si>
  <si>
    <t>Optimizar 7.04  % Los Servicios Administrados Por La Red De Datos Udnet Cobertura, Optimización Y Migración Telefonía Ip  De Los Esquemas Telefónicos Aún Vigentes En La Institución. Optimización  Del Centro De Gestión  Olimpo, Cuartos Equipos De Telecomunicaciones Y La Infraestructura De Networking Del Campus Universitario, Adquisición De Un Nuevo Esquema De Almacenamiento Masivo,</t>
  </si>
  <si>
    <t>RESERVAS (a 30/06/2019): EJECUCION DE RESERVAS</t>
  </si>
  <si>
    <t>Ejecutar 70 % Del Sub Proyecto Sistema Institucional De Informacion Ud</t>
  </si>
  <si>
    <t>Desarrolar 55 % Del Proyecto Planestic Aprobado Para La Universidad</t>
  </si>
  <si>
    <t>RESERVAS (a 30/06/2019): EJECUCIÓN DE RESERVAS</t>
  </si>
  <si>
    <t>Desarrollar 73 % Del Proyecto Rita Aprobado Por El Acuerdo N° 3 Del Consejo Superior Universitario De 2 De Octubre De 2008 De La Universidad Distrital</t>
  </si>
  <si>
    <t>Promoción de la investigación y desarrollo científico</t>
  </si>
  <si>
    <t>Desarrollar 21 Programas Formación De Investigadores Para Aproximadamente 400 Investigadores Registrados En El Sistema De Información Siciud</t>
  </si>
  <si>
    <t>Desarrollar 71 Eventos Académicos Y De Investigación Que Permita Visibilizar La Universidad Y En Especial Los Procesos Investigativos Adelantados Por La Universidad</t>
  </si>
  <si>
    <t>Apoyar 242 Grupos De Investigación Propendiendo Su Visibilización Y Posicionamiento En Los Cuartiles De Producción De Acuerdo Al Nuevo Modelo De Medición De Colciencias.</t>
  </si>
  <si>
    <t>Crear 1 Fondo De Investigaciones Consolidar El Fondo De Investigaciones Como Eje Central De La Financiación De Las Actividades De Investigación En La Universidad Distrital</t>
  </si>
  <si>
    <t>Crear 1 Estatuto De Propiedad Intelectual</t>
  </si>
  <si>
    <t>Apoyar 160 Ponencias De Investigadores En Eventos Académicos Nacionales E Internacionales Mediante La Presentación De Resultados De Investigación Desarrollados En Institutos, Grupos, Semilleros De Investigación</t>
  </si>
  <si>
    <t>Desarrollar 1 Plan De Socialización Y Divulgación De Resultados De Investigación</t>
  </si>
  <si>
    <t>Apoyar 18 Revistas Institucionales Con Fines De Indexación</t>
  </si>
  <si>
    <t>Apoyar 8 Empresas Tipo Spin Off Apoyo A La Generación De Ideas De Negocio Tipo Spin Off</t>
  </si>
  <si>
    <t xml:space="preserve">Coofinanciar 19 Proyectos De Investigacion En Conjunto Con Entidades Externas A La Universidad </t>
  </si>
  <si>
    <t>Desarrollar 1 Reglamentación Sobre Política De Apoyo Al Programa De Jóvenes Investigadores Como Fomento A La Investigación En Grupos De Investigación</t>
  </si>
  <si>
    <t>Diseñar E Implementar 2 Sistemas Para Soportar La Investigación De La Universidad Asociados A Procedimientos Del Sistema De Información Que Apoyan El Sistemas De Investigaciones De La Universidad (Siciud.Icaro).</t>
  </si>
  <si>
    <t>Fomentar 1 Redes De Investigaciones De Tecnología Avanzada (Rita) A Nivel Regional Rumbo Y A Nivel Nacional Renata.</t>
  </si>
  <si>
    <t>Diseñar 1 Sistema De Edificacion Utilizando  El Estandar Bim Que Permita Tener Acceso A Todos Los Elementos De Amoblamiento Y De Instalaciones Especiales Para El Funcionamiento De Equipos Especializados De Investigaciones Actuales O Proyectados Por La Facultad Para Ser Adquiridos En El Plan Maestro De Laboratorios.</t>
  </si>
  <si>
    <t>Actualizar Y Dar Mejora Continua A 2 Sistemas De Información Para Soportar La Investigación En La Universidad</t>
  </si>
  <si>
    <t>Apoyar 40 Proyectos De Investigación Desarrollados Por Los Grupos Y Semilleros De Investigacion Institucionalizados</t>
  </si>
  <si>
    <t>Apoyar 4 Procesos De Transferencia De Resultados De Investigación.</t>
  </si>
  <si>
    <t>Apoyar 6 Proyectos De Jovenes Investigadores.</t>
  </si>
  <si>
    <t>Publicar 8 Libros Resultado De Investigación</t>
  </si>
  <si>
    <t>Construcción nueva sede universitaria Ciudadela El Porvenir - Bosa</t>
  </si>
  <si>
    <t>Construir 28374 M2 Adelantar La Construcción De La I Etapa, La Cual Cuenta Con Instrumento De Gestión Urbana, Diseños, Estudios Y Licencia De Construcción</t>
  </si>
  <si>
    <t>Construccion 10574.78 M2 Acciones De Mitigación De Impactos Urbanísticos, Aprobados En El Plan De Implantación El Porvenir</t>
  </si>
  <si>
    <t>VIGENCIA (a 31/12/2019): a.	La actividad no se ejecutó debido al bajo recaudo de la fuente de inversión Estampilla 696 de 2017: Para la vigencia 2019 se presupuestaron 30mil millones provenientes de la fuente mencionada, sin embargo, debido al bajo recaudo evidenciado en los reportes mensuales de la Secretaria de Hacienda,  la Universidad realizo control (no ejecución) sobre actividades puntuales (de acuerdo a un ejercicio de priorización efectuado en junio de 2019), Para la meta 4 del proyecto 379, se controló una actividades que compone la meta (4.1. Construcción Acciones de mitigación ágora, andenes y franja ambiental (Incluye interventoría).</t>
  </si>
  <si>
    <t>Dotar 5600 M2 De La Nueva Sede Bosa El Porvenir</t>
  </si>
  <si>
    <t>Diseñar 4 Acciones De Mitigacion De Impacto Urbanistico En El Marco De La Actualizacion Del Plan De Implantacion Sede Bosa El Porvenir</t>
  </si>
  <si>
    <t>Pagar 100 % De  La Formula De Reajuste En El Marco Del Contrato 1063 De  2013.</t>
  </si>
  <si>
    <t>VIGENCIA (a 31/12/2019): el pago de la formula no se realizo debido al fallo de la sentencia el cual determino no autorizar el pago</t>
  </si>
  <si>
    <t>Mejoramiento y ampliación de la infraestructura física de la Universidad</t>
  </si>
  <si>
    <t>Elaborar 1 Plan De Desarrollo Físico Para La Universidad</t>
  </si>
  <si>
    <t>Adecuar Y/O Dotar 36000 M2 Para El Sistema De Sedes De La Universidad</t>
  </si>
  <si>
    <t>VIGENCIA (a 31/12/2019): Se dota Mobiliario sede ensueño. RESERVAS (a 30/09/2019): corresponde a ala ejecucion de reservas</t>
  </si>
  <si>
    <t>Construir 13393 M2 Para Ampliar El Sistema De Sedes De La Universidad</t>
  </si>
  <si>
    <t>Diseño E Implementación 1 Sistema Diseñar E Implementar Los Componentes Tecnologicos, Normativos Y Procedimentales Del Sistema De Administración De La Planta Física.</t>
  </si>
  <si>
    <t>Actualizar Y Adoptar 1 Plan  De Desarrollo Fisico Para La Universidad Distrital</t>
  </si>
  <si>
    <t>Mejoramiento del bienestar institucional de la Universidad Distrital</t>
  </si>
  <si>
    <t>Implementar 1 Programa Psicologico Implementar Del Programa De Atención Psicológica A Traves De Una Linea De Atención Telefónica</t>
  </si>
  <si>
    <t>RESERVAS (a 30/06/2019): RESERVAS</t>
  </si>
  <si>
    <t>Implementar 1  Programa Para La Adaptación Y Permanencia En La Vida Universitaria Formular E Implementar El Programa Para La Adaptación Y Permanencia En La Vida Universitaria, Desarrollando Diagnosticos E Implementando Talleres De Acompañamiento</t>
  </si>
  <si>
    <t>Implementar 1 Politica Conciencia Y Educacion.</t>
  </si>
  <si>
    <t>Desarrollo y fortalecimiento doctorados y maestrías</t>
  </si>
  <si>
    <t>Formar 50 Docentes Según Acuerdo 09 De 2007</t>
  </si>
  <si>
    <t>Fortalcer 4 Doctorados Fortalecimiento En Los Procesos Académico-Admisnitrativos Para El Buen Desarrollo De Los Doctorados, Con El Fin Ampliar La Cobertura Y Propender Por La Acreditación De Alta Calidad</t>
  </si>
  <si>
    <t>Presentar 2 Documentos Para Soportar  La Elaboración De Los Estudios Técnico Y De Mercado, Para La Creación De Los Nuevos Doctorados, Ciencias Sociales, Artes Y Medio Ambiente</t>
  </si>
  <si>
    <t>Dotación de laboratorios Universidad Distrital</t>
  </si>
  <si>
    <t>Adquirir 50 % De Los Requerrimientos De Equipos E Implementos De Los Laboratorios, Talleres Y Aulas Especializadas De La Universidad Distrital Que Garanticen El Desarrollo De Las Actividades Académicas Con Miras A Obtener La Acreditación Y Re Acreditación De Los Programas Académicos.</t>
  </si>
  <si>
    <t>Dotación y actualización biblioteca</t>
  </si>
  <si>
    <t>Ampliar 50 % Los Servicios Bibliograficos Ampliar La Cobertura De Servicios Bibliográficos Para Asegurar El Acceso, Búsqueda Y  Recuperación De Información  De  Alto Impacto  Académico, De Competencia Para La Universidad Como Apoyo A Los Procesos Académicos  De Investigación, Docencia Y Proyección Social -(Redes, Cultura De La Información, Comunicación, Extensión Cultural)</t>
  </si>
  <si>
    <t>Dotar 100 % De Infraestructura Tecnologica Del Sistema De Bibliotecas (Equipos Servidores, Computadores, Pda, Equipos Audiovisuales, Virtualización,   Sistema De Seguridad, Sitio Wed, Repositorio.</t>
  </si>
  <si>
    <t>Incrementar 57 % De Las Colecciones Desarrollo De Las Colecciones  Con Información Bibliográfica De Calidad, Actualizada, Oportuna Y Pertinente En Cada Una De Las Unidades De Información Bibliográfica  Para Los Usuarios Y Beneficiarios Del Servicio.</t>
  </si>
  <si>
    <t>Atención y Promoción para la Excelencia Académica APEA</t>
  </si>
  <si>
    <t>Construir 1 Red  Sistémica Para El Fortalecimiento De Capacidades Que Mejoren La Permanencia,  La Excelencia  Académica,  Y La Atención Psicoafectiva  De Los Estudiantes. _x000B_De La Universidad</t>
  </si>
  <si>
    <t>Diseñar 1 Sistema De Alertas Que Permita Identificar Los Casos Que Requieren Atención Y Acompañamiento</t>
  </si>
  <si>
    <t>Implementar 1 Herramienta  Que Permita  Caracterizar A Los Estudiantes Que Ingresan A Los Programas De Pregrado De La Ud</t>
  </si>
  <si>
    <t>Desarrollar 1 Estrategia Pedagógica De Intervención Grupal Para La Atención Temprana De Situaciones Y Factores Que Pongan En Riesgo La Excelencia Académica</t>
  </si>
  <si>
    <t>Realizar 100 % Del Seguimiento A Los Casos Que Presentan  Situaciones Que Comprometan La Excelencia Académica.</t>
  </si>
  <si>
    <t>Evaluar 100 % De Los Avances, Logros  Y La Sostenibilidad Del Proyecto Mediante Informe Consolidado</t>
  </si>
  <si>
    <t>Ampliar 100 % De La Red Sistémica Para El Fortalecimiento De Capacidades Que Mejoren La Permanencia, La Excelencia Académica Y La Atención Psicoafectiva De Los Estudiantes U.D.</t>
  </si>
  <si>
    <t>Desarrollar 1 Sistema  De Alertas Tempranas Que Permita Identificar Los Casos De Los Estudiantes En Riesgo De Deserción Y Que Requieren Atención Y Acompañamiento En La U.D.</t>
  </si>
  <si>
    <t>Desarrollar 100 % De Estrategias Pedagógicas De Intervención Grupal E Individual Para La Intervención Temprana De Situaciones Y Factores Que Pongan En Riesgo La Excelencia Académica.</t>
  </si>
  <si>
    <t>Fomento y desarrollo de entornos virtuales en la UD</t>
  </si>
  <si>
    <t>Desarrollar 1 Portal Web Con La Actualización   De Servicios Y Aplicativos Para Acceder A La Educación Virtual.</t>
  </si>
  <si>
    <t>Implementar 1 Observatorio De Innovación  Para El Uso De Las Tic Como  Practica Eficiente En El Ambiente De La Educación Virtual.</t>
  </si>
  <si>
    <t>Crear 18 Documentos De Autor,  Para La Consolidación De Nuevos Programas Con Metodologia Virtual Y Apoyo A Los Presenciales.</t>
  </si>
  <si>
    <t>Ampliar 100 % De Las Funcionalidades Y Modulos En El Portal Web, Campus Virtual</t>
  </si>
  <si>
    <t>Virtualización 100 % De Contenidos De Autor Para Los Programas Con Metodologia Virtual Y Apoyo A Los Presenciales.</t>
  </si>
  <si>
    <t>Implementaión 100 % Del Observatorio Asi Como La Administración Y Su Gestión.</t>
  </si>
  <si>
    <t>Modernización y fortalecimiento institucional</t>
  </si>
  <si>
    <t>Implementar 100 Marco Nomativo Nicsp Implementar El Nuevo Marco Nomativo Nicsp (Normas Internacionales De Contabilidad Del Sector Publico)</t>
  </si>
  <si>
    <t>Modernizar El 42 % Del Parque Automotor De La Universidad Distrital Francisco José De Caldas.</t>
  </si>
  <si>
    <t>Crear 19 Espacios De Esparcimiento En El Campus De La Universidad Distrital Francisco José De Caldas</t>
  </si>
  <si>
    <t>Adquirir 100 % De Elementos Tecnológicos, Que Permitan Y Aseguren La Inmersión De La Emisora En Los Medios Digitales.</t>
  </si>
  <si>
    <t>Implementar Al 66 % Los 6 Dominios De Arquitectura Mintic</t>
  </si>
  <si>
    <t>Diseñar E Implementar El 66 % Del Modelo De Seguridad Y Privacidad De La Información</t>
  </si>
  <si>
    <t>VIGENCIA (a 31/12/2019): la meta tenia recursos por fuente de estampilla sin embargo por el bajo recuado de esta no fue posible ejecutar la actividad.</t>
  </si>
  <si>
    <t>Implementar El 20 % Del Plan Institucional De Archivos Pinar Y El Programa De Gestión Documental Pgd</t>
  </si>
  <si>
    <t>Adquirir 100 %  De Elementos Tecnologicos</t>
  </si>
  <si>
    <t>Realizar 1 Auditoria A La Gestion Administrativa Y Financiera Del Idexud</t>
  </si>
  <si>
    <t>Contraloría Distrital</t>
  </si>
  <si>
    <t>Fortalecimiento al Sistema Integrado de Gestión y de la capacidad institucional</t>
  </si>
  <si>
    <t>Desarrollar Y Ejecutar 5 Esstrategias Estrategias Para Fortalecer El Sistema Integrado De Gestión - Sig En La Contraloría De Bogotá D.C.</t>
  </si>
  <si>
    <t>VIGENCIA (a 31/12/2019): La ejecución de la magnitud es de 1.1 del 1.1 con respecto a la magnitud programada en la vigencia 2019 en la meta.  Se desarrollaron actividades como auditori de seguimiento bajo NTC ISO 9001 2015, afiliación de normas tecnica INCONTEC  contratar la prestación de servicios profesionales especizalizados para apoyar el proceso VCGF, control de planes de proyectos de inversión, mejoramiento de los procesos del SIG integración del MIPG, subsitema del SSI, analisis de estadisticas e indicadores y ejecucion de proyectos de Politica pública, mejoramiento de los procesos del SIG, integración del MIPG tema en el cual se ha avanzado por medio de la implementacion desde la mision de la entidad y las mejores practicas para incorporar aspectos que mejoren la gestion de al entidad en pro de la satisfaccion de los clientes de la Entidad, subsitema del SSI, analisis de estadisticas e indicadores y ejecucion de proyectos de Politica pública, migración a la plataforma PHP en ambiente web del aplicativo tablero de control de indicadores.</t>
  </si>
  <si>
    <t>Implementar 100 Porciento Los Programas Ambientales Establecidos En El Plan Institucional De Gestión Ambiental Piga.</t>
  </si>
  <si>
    <t>VIGENCIA (a 31/12/2019): La ejecucion de la magnitud es de 99.12 del 100 con respecto a la magnitud programada en la vigencia 2019 en la meta . Se desarrollaron actividades como: contratar la prestacion de servicios de apoyo a la gestion para ejecutar politicas, planes, proyectos y actividades orientadas al cumplimiento de los objetivos de PIGA (desinfección, fumigacion para control de animales, saneamiento ambiental) mantenimiento e instalaciones electricas de conformidad a la RR 90708 de agosto 30/2013 de MINMINAS. Contratar elemento para sensibilizar sobre medios de transporte alternativos. Levantamiento docuemntal electrico y tramite ante el organismo acreditado ONAC certificacion RETIE</t>
  </si>
  <si>
    <t>Intervenir El 100 Porciento El Acervo Documental De La Contraloría De Bogotá D.C. (Identificación, Organización, Clasificación Y Depuración)</t>
  </si>
  <si>
    <t>VIGENCIA (a 31/12/2019): La ejecuciones de 24.35 con respecto a los 25 programados. Para el cumplimiento de lo anterior se han realizado actividades como prestacion de servicios para apoyar la gestion documental y actualizacion de tablas de retencion documental en la Entidad,  fichas de valoracion documental, tabal de control de acceso, actividades requeridas por la estrategia Bogotá 2019:IGA+10 en el componente de gestion documental</t>
  </si>
  <si>
    <t>Implementar 100 Porciento Y Hacer Seguimiento A La Transición Del Nuevo Marco Normativo Contable Bajo Normas Internacionales De Contabilidad Del Sector Público-Nicsp</t>
  </si>
  <si>
    <t>VIGENCIA (a 31/12/2019): La ejecución de la magnitud es de 99.82 del 100 con respecto a la magnitud programada en la vigencia 2019 en la meta. Se desarrollaron actividades como: contratar la prestación de servicios profesionales para la modificación de los procedimientos de acuerdo al SECOP II, los cambios en los aportes al sistema de seguridad social e integral, desarrollar actividades de la Subdirección financiera y hacer seguimiento del proceso de control, modificacion del nuevo marco normativo.</t>
  </si>
  <si>
    <t>Apoyar El 100 Porciento De Los Procesos De Responsabilidad Fiscal Próximos A Prescribir.</t>
  </si>
  <si>
    <t>VIGENCIA (a 31/12/2019): La ejecucion de la magnitud es de 24.52 del 25 con respecto a la magnitud programada en la vigencia 2019 en la meta. Se desarrollaron actividades como: contratar los servicios profesionales para que sustancien los procesos de responsabilidad fiscal, revisión de los proyectos jurídicos para adelantar la segunda instancia en los términos de ley, realizar el control y seguimieto a los procesos a prescribir, elaboración de informes de gestión, estrategias de planes de mejoramiento para el SIG y MECI, apoyo al seguimiento jurisprudencial y conceptos emitidos por la CGR en materia de responsabilidad fical para el procesos de RFJC.</t>
  </si>
  <si>
    <t>Apoyar 100 Porciento El Proceso De Vigilancia Y Control A La Gestión Fiscal</t>
  </si>
  <si>
    <t>VIGENCIA (a 31/12/2019): La meta presento un incremento de 1.193.749.000 producto de los traslados presupuestales, para un asignacion de 9.795.274.687, logrando un cumplimiento de 97.77 de los 100 programados. Lo anterior se gestiono por medio de contratos de prestacion de servicios para apoyar el proceso de vigilancia y control a la gestion fiscal en las diferentes direcciones sectoriales.</t>
  </si>
  <si>
    <t>Desarrollar Y Ejecutar 1 Estrategia Para Incorporar Los Ods En El Ejercicio Del Control Fiscal Y La Adhesión A Pacto Global De La Contraloría De Bogotá D.C..</t>
  </si>
  <si>
    <t>VIGENCIA (a 31/12/2019): La meta presentó un incremento de 4.350.000 por traslados presupuestales. La ejecucion de la magnitud es de 1 del 1 con respecto a la magnitud programada en la vigencia 2019 en la meta.  Se desarrollaron actividades como: contratar los servicios técnicos o bachilleres para labores de apoyo y asistencia para evaluar los ODS en el marco del control fiscal, formación en herramientas metodologias Global Reporting Initiative y en normas relacionadas, contratar la prestación de servicios profesionales para apoyar al despacho del Contralor Auxiliar en la planeación y gestión de los ODS y la realización del Foro Internacional retos y desafios de los ODS en el distrito capital de cara al control fiscal.</t>
  </si>
  <si>
    <t>Desarrollar Y Ejecutar 1 Estrategia De Big Data En La Contraloría De Bogotá D.C.</t>
  </si>
  <si>
    <t>VIGENCIA (a 31/12/2019): La meta presentó un incremento de 10.500.000 por traslados presupuestales La ejecución de la magnitud es de 0.99 del 1 con respecto a la magnitud programada en la vigencia 2019 en la meta. Se desarrollaron actividades como: contratar los servicios profesionales para apoyar, desarrollar y ejecutar una estrategia de BIG DATA, de las diferentes bases de datos que sean suministradas por los sujetos de control.</t>
  </si>
  <si>
    <t>Fortalecimiento del control social a la gestión pública</t>
  </si>
  <si>
    <t xml:space="preserve">	Desarrollar 2786 Personas Formadas En Pedagogia Social Formativa , Para El Ejercicio De Control Social Y El Adecuado Manejo De Los Mecanismos E Instrumentos De Control Social, Dirigida A La Comunidad Estudiantil A Través De Los Contralores Estudiantiles Y Estudiantes Universitarios  A Las Organizaciones Sociales Y Comunidad En General.</t>
  </si>
  <si>
    <t>VIGENCIA (a 31/12/2019): La meta presentó un incremento en el trimestre de 5.650.000 por traslado presupuestal. Por lo anterior preseneta una cumplimiento de magnitud de 774.14 de los 789 programados. Ejecutando las siguentes actividades, anexo tecnico para acciones de formación, dialogo e información de precepción del cliente y estratégias de divulgación.</t>
  </si>
  <si>
    <t>Realizar 286 Acciones Ciudadanas Especialesde Acuerdo Con Los Temas De Especial Interés Para La Ciudadanía (Audiencias Públicas Sectoriales, Rendición De Cuentas, Mesas De Trabajo Ciudadanas, Foros, Inspecciones En Terreno, Revisión De Contratos, Socializaciones), Que Contemplen Por Lo Menos Una De Cada Acción En Los Diferentes Sectores O En Las Localidades.</t>
  </si>
  <si>
    <t>VIGENCIA (a 31/12/2019): La meta presentó un incremento en el trimestre de 158.500.000 por traslado presupuestal. La ejecucion de la magnitud es de 67.86 de 68 con respecto a la magnitud programada para el ltercer  trimestre la vigencia 2019 en la meta, para esta se presentó un traslado que la aumento en 80.739.049,  Se desarrollaron actividades como elaboracion del anexo tecnico para acciones de formacion, dialogo e informe de percepcion del cliente y estrategias de divulgacion.</t>
  </si>
  <si>
    <t>Desarrollar Y Ejecutar 5 Estrategias De Divulgación En Medios Locales De Comunicación, Como Televisión, Prensa, Radio Y/O Redes Sociales Entre Otros, Para Realizar, Producir Y Emitir Contenidos Pedagógicos Audiovisuales.</t>
  </si>
  <si>
    <t>VIGENCIA (a 31/12/2019): La meta presentó un incremento en el trimestre de 4.350.000 por traslado presupuestal. La ejecucion de la magnitud es de 0.99 de 1 con respecto a la magnitud programada en la vigencia 2019 en la meta., para esta se presento un aumento de 29.470.000 . Se desarrollaron actividades como : elaborar el anexo tecnico para acciones de formacion, dialogo e informe de percepcion del cliente y estrategias de divulgacion.</t>
  </si>
  <si>
    <t>Desarrollar Y Ejecutar 5 Estrategias De Comunicación Orientada A La Promoción Y Divulgación De Las Acciones Y Los Resultados Del Ejercicio Del Control Fiscal En La Capital, Dirigida A La Ciudadanía, Para Fortalecer El Conocimiento Sobre El Control Fiscal Y Posicionar La Imagen De La Entidad.</t>
  </si>
  <si>
    <t>VIGENCIA (a 31/12/2019): La meta presentó un incremento en el trimestre de 23.290.000  por traslado presupuestal. La ejecucion de la magnitud es de 1.0 de 1.0 con respecto a la  programada para la vigencia 2019 en la meta, se desarrollaron actividades de contratación de servicios profesionales para asesorar a apoyar a la OAC en: medio masivos, organizacion de eventos, montaje y aminacion audiovisual, apoyo periodístico, plataformas virtuales, impresión de carteles, piezas audiovisuales.</t>
  </si>
  <si>
    <t xml:space="preserve">	Desarrollar Y Ejecutar 5 Estrategias Institucional En El Marco Del Plan Anticorrupción De La Contraloría De Bogotá D.C.</t>
  </si>
  <si>
    <t>VIGENCIA (a 31/12/2019): La meta presentó un incremento en el trimestre de 51.400.000 por traslado presupuestal. La ejecucion de la magnitud es de 0.99 de 1.0 con respecto a la magnitud programada en la vigencia 2019 en la meta. se desarrollaron actividades como: contratación de servicios profesionales para el apoyo de las estrategias institucionales anticorrupcion de la entidad.</t>
  </si>
  <si>
    <t>Fortalecimiento al mejoramiento de la infraestructura física de la Contraloría de Bogotá D. C.</t>
  </si>
  <si>
    <t>Adecuar 100 Porciento Las Sedes Previstas Y Pertenecientes A La Contraloría De Bogotá.</t>
  </si>
  <si>
    <t>VIGENCIA (a 31/12/2019): La Ejecucion de la magnitud fue del 54.91 de 55.7 programado. Se contrato la interventoria de la obra de adecuaciones locativas, suministros e instalaciones de puestos de trabajos, sillas ergonomicas que requiere la Entidad, mantenimiento correctivo, reparaciones locativas y adecuaciones para las sedes de la Contraloría de Bogotá D.C</t>
  </si>
  <si>
    <t>Adquirir 20 Vehiculos Para El Ejercicio De La Función De Vigilancia Y Control A La Gestión Del Control Fiscal.</t>
  </si>
  <si>
    <t>VIGENCIA (a 31/12/2019): La ejecucion de la magnitud es del 100% para la vigencia 2019, por cuanto se adquierieron los 4 vehículos programado.</t>
  </si>
  <si>
    <t>Fortalecimiento de la infraestructura de tecnologías de la información y las comunicaciones de la Contraloría de Bogotá D. C.</t>
  </si>
  <si>
    <t>Diseñar E Implementar 100 Porciento Sistema Integrado De Control Fiscal</t>
  </si>
  <si>
    <t>VIGENCIA (a 31/12/2019): El avance en la ejecución de la magnitud es del 24.6% con respecto a la meta programada del 25 en la vigencia 2019. Lo anterior en cumplimiento de mejorar la trazabilidad de la información instituciona,l con el fin de optimizar el flujos de la información,segun lo establecido en el Plan Estratégico de Tecnologías de la Información - PETI, en consideración a la política de Gobierno Digital, referente al matenimiento, actualización y soporte  a los aplicativos de trazabilidad y control a la gestion fiscal, planes de mejoramiento y mapa de riesgos.</t>
  </si>
  <si>
    <t>Diseñar E Implementar 100 Porciento Sistema De Gestión De Seguridad De La Información</t>
  </si>
  <si>
    <t>VIGENCIA (a 31/12/2019): La ejecución de la magnitud es del 23.59 con respecto a la meta programada del 25 en la vigencia 2019. Licenciamientos para logarar la estandarización de ambientes ofimaticos, software de seguridad perimetral para proteger los equipos, soportes especializados, licencias de software Microsoft SQL server para actualizar el SIGESPRO y apoyo a la gestion de los proceso. De igual manera se realizaron contratos de prestacion de servicios para el desarrollo de la Politica de Gobierno Digital y diagnostico de la Arquitectura Empresarial.</t>
  </si>
  <si>
    <t>Lotería de Bogotá</t>
  </si>
  <si>
    <t>Fortalecimiento Institucional Comercial y Operativo de la Lotería de Bogotá</t>
  </si>
  <si>
    <t>Ejecutar 5 Planes De Gestión Comercial La Gestión Comercial Incluyé: Estrategias Comerciales Del Ambitó Tecnológico, De Distribución, Comercial, De Mercadeo, De Publicidad, De Estudios De Investigación De Mercados, Alianzas Estratégicas, De Posicionamiento, De Promocion, De Ventas Y Demas Actividades Realacionadas Con La Comercialización Y El Mercadeo.</t>
  </si>
  <si>
    <t>VIGENCIA (a 31/12/2019): La ejecución de 100% no se llevo a cabo debido a la reversión de la estrategia promocional denominada Cambia tu rumbo, dado que todos los premios no quedaron en poder del público, para esta actividad se comprometieron recursos por valor de $231.988.000. Por esta meta la entidad dewstino recursos como apoyo a la política Pública de Equidad y Genero, por valor de $8.261.512.</t>
  </si>
  <si>
    <t>Ejecutar 5 Planes De Gestión Operativa La Gestión Operativa Incluyé: La Gestión Tecnológica, La Gestión Documental, La Gestión Del Sistema Integrado De Gestión, Infraestructura, Dotación De Eq	Uipos, Muebles Y Enseres, Redes, Paneles, Divisiones De Oficina Y Los Demas Relacionados Con La Parte Operativa De La Lotería De Bogotá.</t>
  </si>
  <si>
    <t>VIGENCIA (a 31/12/2019): Durante la vigencia 2019 se realizó inversión en tecnologia así: soporte, mantenimiento, actualizacion y nuevos desarrollo se la página web de la entidad, compra de ipresoras multifuncioanles, comrpa de dos destructoras de papel, realizar la implemntación de políticas de segurídad de la informacion, instalación y puesta en funcionamiento del ingreso a funcionarios a la entidad, memorias para los servidores IBM, discos duros, configuración, instalación y afinamiento, ampliación de la nube oracle, compra de solución de monitoreo de los componentes criticos de la infraestructura de la loteria de bogota, compra, instalación y configiración  de dos rauteer inhalambricos.</t>
  </si>
  <si>
    <t>Canal Capital</t>
  </si>
  <si>
    <t>Televisión pública para la cultura ciudadana, la educación y la información</t>
  </si>
  <si>
    <t>Producir 1096 Capítulos De Programación Educativa Y Cultural Enfocada En Valores</t>
  </si>
  <si>
    <t>VIGENCIA (a 31/12/2019): En esta meta se realizaron las siguientes transmisiones: Octubre: Hip hop al parque, Baloncesto Piratas, Liga de fútbol, Opera al Parque, Campeonato Nacional CNA y Torneo de Cerros. Noviembre: Salsa al Parque, Rotax Max Challenge, Cine Concierto, Carrera de la Policía, Vamos a la Filarmónica, Concurso Nacional de Ecuestre , Liga de Fútbol, Jordi Savall, Gala Internacional de Danza, Inauguración XXXI Faicp ¿Tartufo Farsa Popular¿ Tchyminigagua y Piratas Baloncesto. Diciembre: Rotax Max Challenge, Liga de Futbol, Lanzamiento Navidad, Concurso Nacional de Ecuestre, 6 Horas de Bogotá CNA, NOCHE de velitas, Sinfonía N. 9 de Beethoven,  "Carnaval de la Alegría" Parque Tchiminigagua, Show Navidad "El Sueño de Isidro", OFB Concierto de Navidad y Novenas de Aguinaldos. También de Valores Ciudadanos:  ¿Qué estamos cocinando? A Mi Manera.  Diverciudad. Relatos Retorcidos . La Junta. Las Pasantes. Sobrevivientes.</t>
  </si>
  <si>
    <t>Producir 2933 Capítulos De Información En Temas Sociales, Reconciliación, Tolerancia, Paz Y Posconflicto.</t>
  </si>
  <si>
    <t>VIGENCIA (a 31/12/2019): En el transcurso del año se ha desarrollado el proyecto Sistema Informativo de Canal Capital, de acuerdo a la formulación inicial hecha ante la ANTV, en donde se contempla un gran proyecto que genera diferentes contenidos de carácter periodístico, servicio a la ciudadanía y con principal interés en la ciudad de Bogotá. Dichos proyectos y sus contenidos, sin importar su formato, tratan en sus diferentes emisiones temas de interés general que ayuden a construir una mejor ciudad y valores ciudadanos. Se realizaron diversos programas noticiosos y de servicio para la comunidad con enfoques de coyuntura informativa en las líneas de educación y cultura, pilares de la televisión pública. Es así como los siguientes programas tuvieron espacio en la parrilla de Canal Capital: Despierta Bogotá, Noticiero 8:30 am, Noticiero mediodía, Noticiero noche, Noticiero fin de semana, Opina Bogotá, Hora Pico, Bogotá a Fondo, Heredia con la gente, Venga se lo arreglo, Soluciones en línea y En directo.</t>
  </si>
  <si>
    <t>Producir 283 Capítulos De Programación Orientada A Minorías Y Comunidades En Riesgo.</t>
  </si>
  <si>
    <t>VIGENCIA (a 31/12/2019): PUESTA EN ROSA es una experiencia audiovisual investigativa con componentes transmediales que permite conocer aspectos claves y relevantes que caracterizan e identifican a la comunidad LGBTI de Bogotá, desde ámbitos como las artes, la política, la cultura, la educación y la familia. Fueron 10 microdocumentales de 4 minutos cuyo enfoque buscó abordar de una manera tolerante e inclusiva el papel que juega la población LGBTI de la ciudad de Bogotá. Puesta en Rosa se basó en los componentes centrales de la teoría Queer que plantean que la orientación y la identidad sexual son parte de una construcción social libremente elegida y no están atadas a la naturaleza genital del ser humano. 10 personajes diferentes que validaron cada temática abordada.</t>
  </si>
  <si>
    <t>Producir 453 Capítulos De Programación Dirigida A Jóvenes, Niños Y Niñas Con Contenidos Culturales, Deportivos, Artísticos Y De Entretenimiento.</t>
  </si>
  <si>
    <t>VIGENCIA (a 31/12/2019): Para este grupo de programas se realizaron en el periodo dos temáticas: Bolívar Youtuber, una serie ficción que genera una recordación de cómo el libertador Simón Bolívar se dirigía al pueblo y a las masas. Un producto argumentado en sucesos ocurridos en su época, desde el momento que el Libertador sufre un atentado contra su vida y salta por la ventana para salvarse. Viaja en el tiempo al futuro donde se encuentra con una realidad diferente a la que él vivía en su época. Durante su estancia en la actual Bogotá, lucha para que la gente crea que en realidad es él: el Libertador y aprovecha los recursos tecnológicos para poder llegarle a las masas y poder contar sus experiencias y vivencias.  Bioagradable que tiene como fin continuar con la promoción en la educación y formación en actividades cotidianas que contribuyan al cuidado del planeta tanto dentro del público juvenil como en su entorno comunitario, y dar a conocer la importancia de adoptar esta labor de responsabilidad social mostrando en sus contenidos la construcción de objetos a partir de materiales reciclables e ideas útiles para el mejoramiento de sus espacios o actividades en la vida cotidiana.</t>
  </si>
  <si>
    <t>Implementar Y Mantener 100 % El Sistema De Gestión De Calidad  En El Marco De La Ntd- Sig 001 - 2011 Y La Norma Técnica Ntcgp 1000</t>
  </si>
  <si>
    <t>Implementar 60 % Del Sistema De Gestión Documental En El Marco De La Ntd- Sig 001 - 2011 Y La Ley 594 De 2000</t>
  </si>
  <si>
    <t>RESERVAS (a 30/09/2019): Recursos vigencioa anterior</t>
  </si>
  <si>
    <t>Implementar Y Mantener 100 % El Sistema De Control Interno En Cumplimiento De La Ley 1474 De 2011, Y La Normatividad Vigente En El Marco De La Norma  Ntd- Sig 001 - 2011</t>
  </si>
  <si>
    <t>Implementar Y Mantener 100 % El Sistema De Gestión Ambiental En El Marco De La Ntd- Sig 001 - 2011</t>
  </si>
  <si>
    <t>Implementar Y Mantener 100 % El Programa De Gestión Para La Seguridad Y Salud Ocupacional  En El Marco De La Ntd- Sig 001 - 2011 Y La Norma Técnica Ohsas 18001</t>
  </si>
  <si>
    <t>Implementar Y Mantener 100 % El Subsistema De Gestión De Seguridad De La Información De Acuerdo Ntd- Sig 001 - 2011, La Norma Técnica Iso 27001 Y Los Lineamientos De Gobierno En Línea</t>
  </si>
  <si>
    <t>Implementar 60 % El Subsistema De Gestión De Responsabilidad Social De Acuerdo Ntd- Sig 001 - 2011</t>
  </si>
  <si>
    <t>Gestionar 100 % Las Acciones Definidas Por La Entidad Para La Armonización De Productos Y Requisitos Del Sig Con Las Dimensiones Y Políticas Del Mipg De Canal Capital</t>
  </si>
  <si>
    <t>VIGENCIA (a 31/12/2019): Con corte al 31 de diciembre de 2019 se completó un avance del 88.76% de las actividades definidas en el plan de trabajo, resaltando para el último trimestre los avances en materia de la implementación del proyecto de transformación digital, la realización del tercer comité institucional de gestión y desempeño, la actualización de la metodología para la gestión de riesgos y la caracterización de usuarios. Los resultados para el mismo se encuentran descritos en el documento ¿Seguimiento al plan de trabajo MIPG¿.</t>
  </si>
  <si>
    <t>Modernización administrativa</t>
  </si>
  <si>
    <t>Ejecutar 100 % Las Fases De Fortalecimiento De Una Plataforma Tecnológica De Equipos Y Dispositivos Que Apoyan A La Infraestructura Tecnológica De Servidores Y Redes A Soportar Las Actividades Administrativas Y Misionales</t>
  </si>
  <si>
    <t>VIGENCIA (a 31/12/2019): Dentro de las actividades desarrolladas durante 2019 orientadas a la modernización administrativa, la subdirección administrativa en el marco de lo proyectado en el plan estratégico de tecnologías de la información y las comunicaciones 2017-2020 y en lo particular en los proyectos relacionados con la actualización de componentes de hardware y software de gestión y administración de la información propuso: A través del área de sistemas se desarrollaron actividades encaminadas al fortalecimiento de los recursos tecnológicos de la entidad con lo cual se realizó la adquisición y reemplazo de equipos terminales de datos, dispositivos de impresión y audiovisuales que permitieron mejorar el parque tecnológico y los servicios prestados a los colaboradores de la entidad.  Por otra parte, en colaboración con el área de sistemas y gestión documental, se planteó el proyecto de desarrollo de software para la gestión documental de la entidad, con el cual se despliega el módulo de documentos internos para la entidad en el marco del proyecto de integración de recursos de software que busca permitir la construcción de sistemas modulares bajo una arquitectura de desarrollo orientado a componentes sobre software open source.</t>
  </si>
  <si>
    <t>Implementar 70 % Del Plan Estratégico De Los Sistemas De Información Administrativos Priorizados, Con El Fin De Optimizar Los Recursos Y Mejorar La Gestión Institucional, Así Como Los Lineamientos Establecidos En La Política De Gobierno En Línea.</t>
  </si>
  <si>
    <t>Desarrollo de la infraestructura técnica, plataforma tecnológica OTT, digitalización y memoria digital audiovisual</t>
  </si>
  <si>
    <t>Implementar 100 % Las Fases De Actualización Y Mantenimiento A La Infrestructura Tecnológica.</t>
  </si>
  <si>
    <t>VIGENCIA (a 31/12/2019): Se adquirieron los equipos que estaban proyectados de acuerdo con la Resolución 0591 de 2019 de la ANTV compuestos de una unidad de transmisión de video portátil sobre redes 3G/4G/IP y de un centro de producción de control room con cámaras robóticas de acuerdo a las características técnicas solicitadas en el plan de inversión adicional. Ya se encuentran en el canal con recibo a satisfacción.</t>
  </si>
  <si>
    <t>Ejecutar 100 % Las Fases De Diseño E Implementación De  Una Plataforma Digital (Ott)</t>
  </si>
  <si>
    <t>Ejecutar 100 % Las Fases  De Diseño Y Ejecución De Un Proyecto De Biblioteca Digital Audiovisual.</t>
  </si>
  <si>
    <t>Metrovivienda</t>
  </si>
  <si>
    <t>Gestión de suelo</t>
  </si>
  <si>
    <t>Gestionar 110 Hectareas El Suelo Que Compre, Expropie, Adquiera O Reciba Como Bien Fiscal La Empresa, El Suelo Que Se Licencie Para Urbanizar (Inventario Actual De Predios Sujetos A Licenciamiento), El Suelo Para Vis / Vip Incorporado A La Ciudad A Través Planes Parciales Y Operaciones Estratégicas, Y El Aporte De Suelo A Patrimonios Autónomos Donde La Empresa Actúa Como Gestor O Fideicomitente.  No Se Incluye Toda La Descripcion De La Formulacion Por Limitante De Caracteres</t>
  </si>
  <si>
    <t>Formular 4 Planes Parciales Formular Planes Parciale</t>
  </si>
  <si>
    <t>Desarrollar 100 % De Las Obras De Urbanismo Programadas</t>
  </si>
  <si>
    <t>Comercializar 50 Hectareas De Suelo Gestionado Por Metrovivienda Para El Desarrollo De Proyectos De Vivienda De Interes Social</t>
  </si>
  <si>
    <t>Fortalecimiento y desarrollo institucional</t>
  </si>
  <si>
    <t>Implementar 80 % De Los Productos Habilitados En El Sistema De Información Distrital Para Implementación Y Sostenibilidad Del Sig. Sisig</t>
  </si>
  <si>
    <t>Mantener 1 Certificacion Mediante La Mejora Continua Y Consolidación Del Sistema De Gestión De Calidad.</t>
  </si>
  <si>
    <t>Fortalecer 100 % La Imágen Institucional Y Optimizar Los Canales De Comunicación Hacia La Comunidad En Las Actividades Desarrolladas Por Metrovivienda</t>
  </si>
  <si>
    <t>Actualizar 100 % Los Servicios Tecnológicos Y De Telecomunicaciones De La Empresa Según Los Requerimientos De Los Procesos Institucionales</t>
  </si>
  <si>
    <t>Empresa de Transporte del Tercer Milenio - Transmilenio S.A.</t>
  </si>
  <si>
    <t>Gestión del Sistema de Transporte Público Férreo - Metro de Bogotá</t>
  </si>
  <si>
    <t>Ejecutar 100 Porcentaje De Los Recursos Destinados Anualmente A Las Actividades De Gestión Y Desarrollo De La Primera Línea Del Metro</t>
  </si>
  <si>
    <t>Gestión de la seguridad en el Sistema de Transporte Público gestionado por Transmilenio S. A.</t>
  </si>
  <si>
    <t>Implementar 1 Plan De Seguridad Que Permita Gestionar Y Realizar Iniciativas Para Reducir Los Eventos De Afectación A La Seguridad En El Sistema</t>
  </si>
  <si>
    <t>VIGENCIA (a 31/12/2019): Meta de Tipo Suma cuyos resultados por vigencia representan el avance en la implementación del plan. Los resultados para cada año del PDD fueron:  En 2019 con corte 31-dic, avance de 0.33 a partir de la Capacitación de PPPRE a más de 1100 personas y 1er respondiente a 400 personas, Realización de operativos con la SDSCJ y la Policía, entregando más de 863 tips autocuidado. Conversatorios en prevención de violencia contra la mujer aprox. 1600 personas, 82 capturas por injuria por vía de hecho, 1102 capturas en flagrancia e incautación de 28334 armas blancas y 3863 gr de estupefacientes, 97558 inspecciones manejo preventivo, 128071 mediciones velocidad con radar y 369079 alcoholimetrías. Realización de más 764 campañas de prevención de accidentes, Monitoreo de 210 cámaras de video vigilancia con reporte de eventos a las entidades encargadas.  En 2018 avance de 0.20 a partir de la articulación con SDSCJ para mitigar la piratería, Apoyo en estrategia entornos protectores con mediadores, 89781 inspecciones manejo preventivo, 90935 mediciones velocidad con radar y 281852 alcoholimetrías, Realización de 600 campañas de prevención de accidentes. 1862 capturas en flagrancia e incautación de 18927 armas blancas y 5286 gr de estupefacientes, Capacitación en emergencias a 1514 personas.  En 2017 avance de 0.20 a partir de la instalación de 4 cámaras por bus en 2 buses como prueba piloto, Instalación 164 cámaras en estaciones. 94080 inspecciones manejo preventivo, 47429 mediciones velocidad con radar y 281837 alcoholimetrías, Realización de 224 campañas de prevención de accidentes. 1909 capturas en flagrancia e incautación de 15892 armas blancas, Realización de 1185 operativos con policía en paraderos zonales. Aumento del 22% en horas-hombre de vigilancia.  En 2016 avance de 0.11 con la definición y articulación de mecanismos necesarios para el plan de seguridad.</t>
  </si>
  <si>
    <t>Disminuir 10 Por Ciento El Número De Víctimas Fatales En El Sistema De Transporte Público Gestionado Por Transmilenio S.A.</t>
  </si>
  <si>
    <t>Diseñar E Implementar 1 Plan Para Reducir La Problemática De La Evasión En El Sistema, Incluyendo Medidas De Corto, Mediano Y Largo Plazo.</t>
  </si>
  <si>
    <t>VIGENCIA (a 31/12/2019): Avance Meta PDD  Meta de Tipo Suma cuyos resultados por vigencia se suman para calcular el avance de la Meta PDD. Los resultados para cada año del PDD fueron:  En 2019 con corte 31-Dic avance del 36% en el diseño y puesta en marcha del Plan para un acumulado del 90%, con la realización de: Incremento a 155 servicios de vigilancia sin armas y 54 servicios caninos en defensa controlada, Desarrollo de más 3058 talleres pedagógicos para más 6705 personas en CNP, Sensibilización a más 143915 usuarios paseadores e intervención de 271497 evasores recuperando 98390 pasajes, Atención de más 990 casos de hurtos y 6295 eventos de salud, extraviados, conflictos y bloqueos, Aplicación de 103732 comparendos por evasión, Realización de 160 talleres externos para 7617 personas, Realización de 450 activaciones contra la evasión. Decomiso de 2872 tarjetas, bloqueo de 2530 y 245 Ordenes de Comparando por venta irregular  En 2018, avance del 35% en el diseño y puesta en marcha del Plan para un acumulado del 54% con la realización de: Desarrollo de 4230 talleres pedagógicos para 20233 personas en CNP, Instalación y/o ampliación de barreras perimetrales en 17 puntos del Sistema, Instalación de realces en 10 Estaciones y malla y celosía en Portal Tunal, Desarrollo de 91 talleres externos con participación de 2292 personas.  En 2017, avance del 17% en el diseño y puesta en marcha del Plan para un acumulado del 18% con la realización de: Implementación de 15 escuadras de fiscalización con vigilancia,  Instalación de barreras perimetrales en 23 estaciones, Talleres pedagógicos en 5 puntos del sistema con la participación de 3689 personas, Aplicación de 4476 comparendos. Acciones de prevención y control con 48 unidades encubiertas de la Policía.   En 2016, avance del 1% en el diseño y puesta en marcha del  Plan Anti evasión. El avance reportado se alcanzó como resultado de la definición de líneas estratégicas del Plan y responsables del mismo.</t>
  </si>
  <si>
    <t>Cultura ciudadana en el Sistema de Transporte Público gestionado por Transmilenio S. A.</t>
  </si>
  <si>
    <t>Realizar 1 Estudio Anual  Que Permita Identificar Grupos Poblacionales Que Impactan La Percepción De La Cultura Ciudadana,  Normas Sociales, Actitudes Y Comportamientos De Los Usuarios Del Sistema</t>
  </si>
  <si>
    <t>VIGENCIA (a 31/12/2019): Avance Meta de Inversión en PDD  Meta de tipo constante cuya ejecución estaba prevista para el PDD, con la realización de 3 estudios poblacionales que fueron adelantados en su totalidad así:  En el año 2019, se realizó un estudio que permitió identificar grupos poblacionales que impactaron la percepción de la cultura ciudadana,  normas sociales, actitudes y comportamientos de los usuarios del Sistema, a través de  encuestas para medir el impacto de las actividades de cultura ciudadana anti evasión.  En el año 2018, El estudio correspondiente al año 2018, se adelantó en el marco del convenio interadministrativo con la Secretaría de Cultura, Recreación y Deporte que permitió medir el impacto de las acciones de TransMilenio en materia de cultura ciudadana.  La medición y el análisis fue realizado por el Observatorio Distrital de Culturas.   En el año 2017, se adelantó el estudio de cultura Ciudadana, aplicando las metodologías de investigación denominadas etnografías, bitácoras de viaje y grupos focales. Lo anterior apoya la investigación cualitativa para determinar aptitudes normas y conductas de los usuarios del sistema TransMilenio los cuales sirven de insumos para el desarrollo de estrategias de comunicación de cultura ciudadana.   Es importante resaltar que esta meta no tuvo programación en el año 2016.</t>
  </si>
  <si>
    <t>Diseñar E Implementar 1 Estrategia De Comunicación Enfocada Al Proyecto Cultura Ciudadana  En Transmilenio, Que Incluya Control Y  Evaluación A La Estrategia Del Proyecto Cultura Ciudadana  En Transmilenio</t>
  </si>
  <si>
    <t>VIGENCIA (a 31/12/2019): Avance Meta PDD  Meta de tipo suma cuya resultado a diciembre  de 2019 es el avance en el 90% del diseño e implementación de una estrategia de comunicación enfocada al Proyecto Cultura Ciudadana. Las principales actividades realizadas en cumplimiento de esta meta son:  Se realizó una alianza con el   Servicio Nacional de Aprendizaje (SENA) para la creación de la Escuela de Cultura Ciudadana Equipo T. Se han realizado más de 450 intervenciones pedagógicas de colectivos culturales en estaciones y portales del Sistema Transmilenio. De igual manera se puso en marcha el Programa Distrital de Estímulos 2019.  En el año 2018, Se ejecutaron a satisfacción las convocatorias de TransMilenio en el Portafolio Distrital de Estímulos a la Cultura Ciudadana. A saber: TransMi Con Sentido Fase 1 y 2, TransMillennials, Carnavales TransMiCable, Filminutos y Corredor de Arte Urbano Juan Pablo II.   En el año 2017, Una vez realizada la parte estratégica de comunicación para la segunda fase de la campaña de anti evasión, se puso en marcha la segunda fase de la campaña de Cultura Ciudadana de Anti evasión - ¿ Ahora el pato paga ¿, con la realización de acciones integrales de comunicación ATL y BTL .  En el año 2016, se realizó la reestructuración en la metodología establecida para la encuesta de satisfacción en ejecución del contrato 378 de 2015, donde quedó contemplado el atributo de "Cultura Ciudadana".</t>
  </si>
  <si>
    <t>Alcanzar El 60 Por Ciento En El Atributo -Cuidado Del Sistema- De La Encuesta De Satisfacción Al Usuario</t>
  </si>
  <si>
    <t>VIGENCIA (a 31/12/2019): Avance Meta de Inversión en el PDD  Meta de tipo creciente cuya resultado a diciembre de 2019 es un porcentaje de satisfacción con el atrubuto de cuidado del sistema del 54%.  Las principales actividades realizadas en cumplimiento de esta meta son:  2019: En el mes de Junio de 2019 la firma encuestadora Centro Nacional de Consultoria en ejecución del contrato 283 de 2018, aplicó la medición de satisfacción general del Sistema TransMilenio Troncal y Zonal, lo que permitió obtener el indicador de esta meta.  2018: Ejecución del contrato 283 de 2018 suscrito con el "Centro Nacional de Consultoría", quienes aplicaron una medicion en el mes de diciembre de 2018 en el componente Troncal, y cuyos resultado fueron de un 26% para el atributo de cuidado del sistema.  2017: Ejecución del contrato 288 de 2017 se aplicó una medicion en el mes de julio de 2017 en el componente Troncal, y cuyos resultado fueron de un 22% para el atributo de cuidado del sistema.  Es importante resaltar que esta meta no tuvo programación en el año 2016.</t>
  </si>
  <si>
    <t>Estabilización tarifaria del Sistema de Transporte Público gestionado por Transmilenio S. A.</t>
  </si>
  <si>
    <t>Remunerar El 100 Por Ciento De La Prestación Del Servicio De Transporte Y Recaudo Del Sitp, Durante Las 52 Semanas Del Año</t>
  </si>
  <si>
    <t>VIGENCIA (a 31/12/2019): Teniendo en cuenta que la meta es de tipología constante, el avance acumulado a PDD es del 100% hasta 31 de diciembre de 2019. Las actividades principales que se adelantan en cumplimiento de la meta son: Revisión proyección de ingresos y costos, con el fin de mantener actualizadas necesidades de recursos FET y solicitar a la SHD los recursos en caso de ser necesarios, Determinar necesidad mensual del FET, con base en estacionalidad de semanas del año y solicitar a la SHD el traslado de recursos presupuestados a TMSA, con base en el programa anual de caja, Solicitar la expedición del Certificado de Disponibilidad Presupuestal. Elaborar la resolución, para oficializar la transferencia de recursos a la fiduciaria. Solicitar la expedición del certificado de registro presupuestal. Adicionalmente, entre 2016 y 2019, se resaltan las siguientes actividades: Garantizar prestación del servicio del Sistema de Transporte Público gestionado por TRANSMILENIO S.A. en condiciones de oportunidad, eficiencia y calidad, a través de la planeación, supervisión, monitoreo y control de la operación y el control efectivo a los procesos relacionados con el sistema de recaudo, control e información al usuario, la búsqueda de la sostenibilidad del sistema y la intermodalidad operativa, Seguimiento de la ejecución del FET versus lo proyectado,  recomendacion de tarifas al usuario a la SDM, Diseño de herramientas y sistemas que mejoraron el rendimiento y eficacia del Subproceso de Remuneración, así como la incorporación de nuevas estructuras tarifarias  y fiduciarias, a partir de la entrada en operación de nuevos concesionarios, como es el caso de la Fase IV del Sistema y del TransMiCable., Creación y actualización de protocolos de remuneración que mejoran la actividad al interior de TMSA, entre otras.</t>
  </si>
  <si>
    <t>Operación y control del Sistema de Transporte Público gestionado por Transmilenio S. A.</t>
  </si>
  <si>
    <t>Aumentar 5 Por Ciento Los Viajes  En El Sistema De Transporte Público Gestionado Por Transmilenio S.A.</t>
  </si>
  <si>
    <t>VIGENCIA (a 31/12/2019): Aun cuando se presentó una disminución en la demanda del componente  zonal del sistema, toda vez que en un día típico de noviembre de 2019 se realizaron del orden de 1'497.976 en el componente zonal, en el componente troncal se observó un aumento con respecto al registro anterior puesto que se presentaron 2'592.404 validaciones, con lo cual el Sistema ha  movilizado  4'090.380 viajes de transporte público al día, lo cual sumado con lo estimado en transporte público del esquema provisional (1'400.000)</t>
  </si>
  <si>
    <t>Revisar E Implementar El 100 Por Ciento De Las Rutas Del Sistema</t>
  </si>
  <si>
    <t>VIGENCIA (a 31/12/2019): El avance acumulado del PDD corresponde al 95% de revisión e implementación de las rutas del Sistema de Transporte Público gestionado por TM. Corresponde a la revisión e implementación de 1323 mejoras operativas para los componentes zonal y troncal. En el periodo estas mejoras se han realizado así: 357 rutas del zonal y 133 rutas del troncal para un total de 490 rutas, lo cual se ha desarrollado en el marco de las mesas de Km eficientes. Las 1323 mejoras son acumuladas desde el inicio del PDD en junio de 2016, y los principales tipos de mejoras realizadas con los logros obtenidos son:  Cambios de cabecera (PIR): Minimiza impacto negativo a comunidad generado por contaminación auditiva y polución, desaseo, mal comportamiento de los conductores y ventas ambulantes, Cambios de trazado (TRZ): Mejora cobertura del servicio o mejora parámetros operacionales al reducir tiempos de ciclo evitando zonas de congestión, reducción maniobras inseguras, Cambios operacionales (COP): Facilita control operativo de servicio al individualizar la operación de rutas compartidas o establece la operación circular de rutas evitando regulación en zonas que no cuenten con áreas apropiadas o fusionar servicios con el fin de optimizar utilización de flota o cambio de alimentadora a complementaria o adicionar paradas, Cambios de programación (PRG):Optimiza oferta ofrecida de acuerdo con demanda de la ruta, realizando ajuste de horarios de operación o estrategias como balanceo de rutas, Cambios de tipología de flota (FLT): Reasigna la flota a la ruta de acuerdo con los requerimientos de demanda y disminuye tiempos de ciclo al utilizar flota que circule con mayor facilidad por infraestructura vial disponible, Suspensión del servicio (SUS): Suspensión de un servicio para reforzar otros con flota que queda disponible, Nuevo servicio: Implementación de nueva ruta</t>
  </si>
  <si>
    <t>Implementar 9 Soluciones De Software En Una Plataforma Computacional Eficiente Que Automaticen Los Procesos De Recaudo Y Remuneración,  El Modelo De Programación Y Regulación De Flota, Y El Subsistema De Inteligencia De Negocios</t>
  </si>
  <si>
    <t>VIGENCIA (a 31/12/2019): Avance Meta de Inversión PDD  Meta de tipo creciente cuya avance acumulado a 30 de septiembre de 2019 es de 8 de las 9 soluciones de software planteadas, lo que representa un avance del 89% con respecto a lo previsto para el  Plan de Desarrollo. (Anexo Archivo Excel Mediciòn Soluciones Sw a Dic 2019)   Hasta 2017 se obtuvoieron  4 de las 9 soluciones a saber  ARCGIS ETL Indicadores  Alarmas  A Diciembre de 2019 se entregaron en el marco de los contratos, las siguientes soluciones: Sistemas Espacial, Sistema Estadístico, Plataforma de Centro de Gestión CDEG. y Sistema de Interventoría y desincentivos. El sisdtema de Remuneración de Agentes, se vió impactado en su entrega por la declaratoria de incumplimiento total al contratista de la contrucción, por tanto se entregaron en 2019 4 de las 5 soluciones previstas.</t>
  </si>
  <si>
    <t>Reducir 147426 Toneladas De Gases De Efecto Invernadero (Co2eq) Por La Operación Del Sistema De Transporte Masivo</t>
  </si>
  <si>
    <t>VIGENCIA (a 31/12/2019): Avance Meta de Inversión en el PDD  Meta de tipo suma cuya avance acumulado con corte 31 de Diciembre de 2019 es del 93,56% de lo previsto para toda la vigencia del PDD, es decir, una reducción acumulada de 137,933 toneladas de CO2eq que incluye la reducción de emisiones de (TransMicable a Dic 2019). Dentro de las actividades realizadas Se ha participado en la formulación y/o articulación de proyectos que contribuyen a la reducción de emisiones, a manera de ejemplo, implementación de la renovación del componente troncal, licitaciones para la renovación de la flota del componente zonal (Fase V etapa I y II) solicitud de recursos de cooperación para estudios y seguimiento de los beneficios de los procesos de renovación de flota y el cable, gestión para la mejora en la calidad del diesel, gestiones para diversificación de la matriz energética disponible para las nuevas tecnologías de flota, participación en la elaboración de la del documento técnico para la estructuración de Política y Plan de acción de la política pública de cero o bajas emisiones derivada del acuerdo distrital 732 de 2018.  La reducción reportada para cada una de las vigencias del plan ha sido:  En 2016, reducción de 29.241 Toneladas En 2017, reducción de 38.185 Toneladas En 2018, reducción de 36.961 Toneladas En 2019, reducción de 33.546 Toneladas</t>
  </si>
  <si>
    <t>Garantizar El 96 Por Ciento  La Operación De La Línea De Cable En Relación A Las Horas De Operación Programadas</t>
  </si>
  <si>
    <t>VIGENCIA (a 31/12/2019): El avance acumulado de PDD para esta meta de inversión, corresponde al 96% de operación de la línea de cable en relación con las horas programadas (1613 horas programadas vs 1548 horas de operación) incluyendo el seguimiento a las acciones de mantenimiento electromecánico.   Durante el perídoo reportado,  TransMiCable ha  funcionado durante 1548 horas de operación, manteniendo el porcentaje de ejecución de horas operadas vs horas programadas en 96%.  La cantidad de población beneficiada por TransMiCable ha aumentado gradualmente, de manera que ha ascendido a  25.700 viajes/día. Gracias a la integración física, operacional y tarifaria del sistema TransMiCable con los demás componentes del SITP, los ciudadanos de Ciudad Bolívar que usan TransMiCable se benefician al poder viajar de forma segura, cómoda, rápida y sin incurrir en costos adicionales. El tiempo promedio de viaje desde el Portal El Tunal hasta la parte alta de Ciudad Bolívar es de 13 minutos en hora pico y de 19 minutos en hora valle de demanda.  El sistema presta su servicio entre 15,5 y 17,5 horas al día.</t>
  </si>
  <si>
    <t>Gestionar 100 Por Ciento De Los Servicios Del Componente Brt En Operación, Incluyendo Troncales, Duales Y Alimentadores</t>
  </si>
  <si>
    <t>VIGENCIA (a 31/12/2019): Esta meta ha sido de ejecución normal y según lo programado. Teniendo en cuenta que la misma es de tipología constante, el avance acumulado a PDD es del 100% hasta el año 2018 y para el año 2019 del 100%, teniendo en cuenta que ha transcurrido el cuarto trimestre del año. Entre las actividades prinicipales que se adelantan constantemente se encuentran:  Elaboración de las programaciones de los servicios troncales en operación, para garantizar la mejora continua en la prestación del servicio de transporte, con base en la evaluación de las condiciones operativas de cada servicio.   Revisión y validación de las programaciones de rutas alimentadoras, así como también las implementación acciones de mejora para su optimización, de acuerdo con las necesidades de movilización de los usuarios  en el Sistema.   Supervisión del desempeño y cumplimiento operativo de los Concesionarios de Operación troncal y de alimentación, así como de los esquemas alternativos de operación que se establezcan.   Seguimiento a los programas de gestión de mantenimiento de flota, que realizan los concesionarios, para cumplir con el buen estado de los vehículos y mejorar la disponibilidad de su flota operativa.   Mejoramiento de procesos, procedimientos y actividades orientados al fortalecimiento de la planeación y gestión de la operación.</t>
  </si>
  <si>
    <t>Supervisar 100 Por Ciento De La Operación De Las Rutas Zonales En Servicio</t>
  </si>
  <si>
    <t>VIGENCIA (a 31/12/2019): Meta de tipología constante cuyo avance acumulado es del 100% hasta el año 2018 y para el año 2019 del 98%. Si bien no se logro el 100% esperado para el 2019, esto no implica que no se ejecuto la supervisión contante del del 100% de la operación de las rutas zonales en servicio. El Porcentaje de cumplimiento del 2019 corresponde al computo del complimiento de los productos establecidos en el plan de acción 2019 asociados a cada una de las actividades (compromiso) que confirman la meta.</t>
  </si>
  <si>
    <t>Garantizar El 100 Por Ciento De Las Estaciones En Condiciones Óptimas Para El Servicio Incluyendo Aseo, Servicios Públicos Y Equipamiento Adicional</t>
  </si>
  <si>
    <t>VIGENCIA (a 31/12/2019): En  el año  2019, cumplimiento del 100%  con la ejecución del CTO 519 de 2019 y de su interventoría con el CTO 531 de 2019, logrando que el 100% de las estaciones se encuentren en  condiciones óptimas de aseo y limpieza.  En el 2018, cumplimiento del 100% logrado con la ejecución CTO 371 de 2017. En el tema de servicios públicos, se tramito la inclusión en la cuenta Padre de la Estación 1 de mayo. Se dio solución al problema del Portal Suba. En el tema de botiquines, se gestionó el cambio de los gabinetes tipo botiquín por mal estado.  En el 2017, cumplimiento del 100% representado en la mejora del esquema de aseo en estaciones y portales por el incremento de personal, equipos y cuadrillas de altura. En el tema de servicios públicos fueron incluidas la totalidad de Estaciones y Portales en la Cuenta Padre. En el tema de botiquines se adelantó mantenimiento de 15 botiquines en mal estado. De igual manera fueron dotadas las áreas de primeros auxilios en Portales y fueron entregados los insumos necesarios, como son Balas de oxígeno, cánulas, vendas, solución salina, entre otros.  En el 2016, cumplimiento del 100%  logrado a partir del mantenimiento de las condiciones de aseo y limpieza, incluyendo rutinas de aseo intensivo  e intervenciones en componentes específicos de la infraestructura como paneles de techo, techos y los tótems. En el tema de botiquines, fueron dotados los botiquines de las oficinas administrativas de los portales Américas y Norte. De igual manera fueron puestos a disposición para ala tención de usuarios cilindro de oxígeno medicinal, glucómetros, pulsoximetros, silla de ruedas. Se efectuó contrato con Ecocapital para la recoleccion de residuos biosanitarios generados en las áreas de primeros auxilios.</t>
  </si>
  <si>
    <t>Gestión de infraestructura del transporte público</t>
  </si>
  <si>
    <t>Planificar Y Gestionar Los Recursos Para 98 Estaciones Para Adelantar Acciones De Intervención Física En Mejoramiento Y Reconfiguración De Infraestructura Troncal En Operación</t>
  </si>
  <si>
    <t>VIGENCIA (a 31/12/2019): Avance de meta de Inversión en el PDD  Meta de tipología creciente cuyo avance acumulado a 31 de diciembre es del 100% de la meta planteada. Las principales actividades desarrolladas en cumplimiento de la meta durante la vigencia del PDD, han sido:  Desarrollo de los siguientes proyectos, desde la elaboración de parámetros técnico operacionales y de infraestructura hasta el seguimiento permanente a la gestión que realiza el IDU para su definición: Portal Tunal: se hicieron los estudios y diseños y se encuentra en construcción, Portal del Sur: Se hicieron los estudios y diseños y se encuentra en construcción, Patio Sur: Fue diseñada y construida la ampliación, Patio la Reforma: Estudios y diseños. Reconfiguración Autopista Norte: contempla la intervención en 11 estaciones y el portal Norte. En factibilidad. Las intervenciones son las siguientes: Nuevo vagón: Calle 85, Pepe Sierra, Calle 127, Prado, Alcalá, Calle 142, Mazurén, Calle 187, Terminal. Ampliación de vagón: Cardioinfantíl. Rediseño funcional: Calle 106. Ampliación plataformas Portal</t>
  </si>
  <si>
    <t>Planificar Y Gestionar Los Recursos Para 57 Kilómetros Nuevos De Troncal Con Actividades Que Incluyen Expansión Y Mejoramiento De La Infraestructura Troncal Necesaria Para La Operación Del Sistema Transmilenio</t>
  </si>
  <si>
    <t>VIGENCIA (a 31/12/2019): Avance de meta de Inversión en el PDD  El avance acumulado en PDD para esta meta es la planificación y gestión de recursos de 42,5 Km de Troncal. Lo anterior se ve reflejado en el avance entregado por parte del IDU en los contratos de estudios y diseños de los proyectos de infraestructura troncal. Es importante resaltar que el rol funcional de TRANSMILENIO S.A. corresponde a la planificación y gestión de recursos, el avance físico en la construcción de km es una actividad competencia del IDU.   Durante la vigencia del PDD se entregaron al IDU, parámetros operacionales de proyectos de troncales para expansión y mejoramiento del Sistema. El IDU contrató en el 2016, 4 consultorías de estudios y diseños para 32,93 Km así: Troncal Carrera 7 desde Calle 32 hasta Calle 200 con extensión de 19,96 Km. Los diseños culminaron el 05/06/18 y actualmente está suspendida la licitación, Extensión troncal Américas de Puente Aranda hasta troncal NQS con extensión de 2,85 Km. Se encuentra en aprobaciones de estudios diseños, Troncal Av. Villavicencio desde Av. Boyacá hasta la Autopista Sur con extensión de 4,62 Km. Se encuentra en aprobaciones de diseños, Extensión Troncal Caracas desde Molinos hasta Yomasa, con extensión de 5,5 Km. El tramo 1 de este proyecto se encuentra adjudicado, y el Tramo 2 en etapa de aprobaciones de diseños.  En 2017, el IDU dio inicio a estudios y diseños de 40,7 Km así: Troncal Avenida 68 desde la Carrera 7 hasta la Autopista Sur, con extensión de 17Km. Actualmente el proyecto se encuentra en pliegos definitivos, Troncal Av. Ciudad de Cali desde la Calle 170 hasta el límite con Soacha, con extensión de 23,7 Km. El proyecto se encuentra en prepliegos.  En el año 2018 se dio inicio a estudios de factibilidad para troncales: Calle 170 desde Av. Boyacá hasta Carrera 7. Se encuentra en ejecución de estudios y diseños, Calle 13 desde Carrera 7 hasta Límite del Distrito. En factibilidad, ALO desde Av. El Polo hasta Av. Terreros. En fa</t>
  </si>
  <si>
    <t>Planificar Y Gestionar Los Recursos Para 9 Patios Zonales Para La Expansión Y Mejoramiento De La Infraestructura Zonal, Con Inversión Pública O Privada</t>
  </si>
  <si>
    <t>VIGENCIA (a 31/12/2019): El avance a corte 31 de diciembre de la planeación y gestión de recursos para patios zonales, se estima en 9 patios, priorizados  dentro del Plan de Implementación de la infraestructur de soporte del SITP en su componente zonal, considerando aquellos proyectos con mayor impacto en la operación del componente zonal, es decir, que atienden mayor demanda de pasajeros y otros criterios técnicos, legales y financieros. Los 9 patios zonales priorizados fueron: Gaco, San Jose, Bachué ALO Calle 90, Cerros de Oriente, Alameda Jardín, UDCA, Casablanca, Bosa Autosur y Piedra Herrada.   Durante la vigencia del PDD, se han elaborado los productos, desde el componente normativo, técnico y administrativo que han permitido establecer un marco de referencia para la implementación de la infraestructura definitiva de transporte zonal con la adopción del Decreto 394 de 2019 que adiciona el Plan Maestro de Movilidad.</t>
  </si>
  <si>
    <t>Aumentar 1502 Cupos De Parqueo Para Bicicletas</t>
  </si>
  <si>
    <t>Mejorar Y/O Mantener 147 Estaciones Del Sistema Transmilenio  Con Acciones De Mantenimiento Preventivo, Correctivo Y De Mejoramiento De Las Condiciones Físicas</t>
  </si>
  <si>
    <t>VIGENCIA (a 31/12/2019): El avance acumulado de esta meta de tipo constante es de 147 estaciones para todos los años de vigencia del plan, lo que representa un cumplimiento del 100%.  Las acciones adelantadas en cumplimiento de la meta corresponden a  acciones de mantenimiento preventivo y correctivo a la infraestructura de estaciones, de tal forma que se permita la operacion normal del sistema.  Para la presente vigencia y como gestión, la Dirección Técnica de Modos reporta que se continúa garantizando la ejecución de los mantenimientos requeridos por la infraestructura, a través de los contratos CTO 684-2018 y CTO 706-18, mantenimiento e interventoría respectivamente. Con lo cual se garantiza el mantenimiento a las 147 estaciones, cumpliendo la meta planteada.</t>
  </si>
  <si>
    <t>Mejorar Y/O Mantener 7500 Paraderos Del Componente Zonal  Con Acciones De Mantenimiento Preventivo, Correctivo Y De Mejoramiento De Las Condiciones Físicas</t>
  </si>
  <si>
    <t>VIGENCIA (a 31/12/2019): vance Meta de Inversión en PDD  Meta de tipo suma cuyo cumplimiento acumulado con corte 31 de diciembre de 2019 es del 91,39%, calculado como la relación entre los 6,854 paraderos a  los cuales se les han hecho acciones de mejoramiento y/o mantenimiento y los 7.500 programados para la vigencia del PDD.  Los avances de la meta en cada año han sido:  En 2017, 1326 paraderos de los 1.800 programados En 2018, 1660 paraderos de los 1.800 programados En 2019, 3868 paraderos de los 3.200 programados</t>
  </si>
  <si>
    <t>Comunicación, capacitación y atención al usuario en el Sistema de Transporte Público gestionado por Transmilenio S. A.</t>
  </si>
  <si>
    <t>Diseñar E Implementar El 100 Por Ciento De Un Esquema Operativo De Atención Al Usuario En El Sistema Zonal Y Troncal Que Informe Y Oriente Al Usuario En El Sistema,  Haciendo Énfasis En Las Franjas Horarias De Mayor Afluencia</t>
  </si>
  <si>
    <t>VIGENCIA (a 31/12/2019): Avance Meta PDD  Meta de Tipo suma  cuyo resultado acumulado en la vigencia 2019, es del 79% en el diseño e implementación del esquema operativo de atención al usuario.  Los resultados de la misma para cada año de vigencia del PDD han sido:  En el 2019, 21% (corte 31 de diciembre ), derivado del diseño e implementación del mecanismo de medición, así como  de  una capacitación para la socializar el plan piloto y realizar setenta  y dos  (72) actividades pedagógicas dentro del Sistema TransMilenio, brindando información sobre las normas del manual del usuario.  En el 2018,  24,7% de avance, derivado de la identificación de los puntos estratégicos de información al usuario, la generación de un mecanismo eficiente de información al usuario y la generación de actividades orientadas a organizar el Sistema con normas de cultura ciudadana, propender para que las personas con discapacidad, personas mayores y niños tengan un trato preferencial dentro del sistema, enseñar buenas conductas a través de actividades lúdicas dentro del sistema.  En el 2017, 24% de avance, como resultado de la revisión del sistema de megafonía en las estaciones y portales del sistema, la verificación del sistema de audio en el sistema , la revisión, retiro y cambio de afiches  informativos y pendones desactualizados en el sistema y el Inventario final de las guías de mi plan de viaje de todo el sistema. De igual manera se desarrollaron (16 -  dieciséis) actividades lúdico pedagógicas en el marco del concepto FERIA PILO.  En el 2016, 10% de avance, como resultado de 47 actividades en las estaciones, realizando la verificación pertinente a diferentes aspectos de cara al usuario evidentes y garantes de la buena prestación del servicio en las estaciones intervenidas. De igual manera 97 actividades lúdico pedagógicas (Haz Fila e Ingresa en Orden: 60, Ferias Pilo: 28 y  Mes literario: 9).</t>
  </si>
  <si>
    <t>Diseñar E Implementar El 100 Por Ciento De Un Esquema Operativo De Atención A Las Comunidades Y Grupos De Interés En Los Componentes Zonal Y Troncal, Que Permita Atender Las Necesidades De Información, Capacitación U Orientación Que Cubra El 100% De Los Espacios Del Servicio Y Zonas De Impacto Operativo</t>
  </si>
  <si>
    <t>VIGENCIA (a 31/12/2019): Avance Meta PDD  Meta de Tipo suma   cuyo resultado acumulado en la vigencia 2019, es del 90% en el diseño e implementación del esquema operativo de atención a comunidades.  Los resultados de la misma para cada año de vigencia del PDD han sido:  En el 2019, 20% , corresponde a: a) diseño del protocolo de la línea base y medición del impacto de las acciones de gestión social. b) Elaboración del Instrumento de medición con la ficha técnica del mismo, además de su aplicación como prueba piloto en 17 territorios. c) Modificación del instrumento y su aplicación en el total de ciudadanos establecidos en la ficha técnica y, d) Elaboración del informes con el resultado de la aplicación en territorio del Instrumento.  En el 2018,  53% de avance, derivado de la realización de 5.453 actividades de Gestión Social, entre las que se encuentran Atención a Bloqueos, Marchas y/o Contingencias, audiencias Públicas, Eventos Zonales, Mesas de trabajo, socializaciones y recorridos.  En el 2017, 7% de avance, como resultado de la atención a 16.970 ciudadanos, dentro de los cuales 11.099 personas participaron en socializaciones del funcionamiento del sistema.  En el 2016, 10% de avance, como resultado de la consolidación  de un documento que soportó el proyecto de implementación de Puntos de Atención al ciudadano en las diferentes localidades, basado en las diversas condiciones de cada una de las Alcaldías Locales. De igual manera se realizó documento que soporta la necesidad de la realización de eventos de participación local. Por otra parte se produjo un  documento que soporta el desarrollo del proyecto para el proceso de formación en comunidades educativas, en el cual se logra determinar población objetivo, cronograma de acciones y actividades a gestionar.</t>
  </si>
  <si>
    <t>Aumentar Al 80 Por Ciento El Nivel De Satisfacción Del Usuario, Respecto De La Encuesta De Satisfacción Usuarios Transmilenio - Troncal Y Zonal En Lo Correspondiente A La Medición De Comunicaciones</t>
  </si>
  <si>
    <t>VIGENCIA (a 31/12/2019): Avance Meta PDD  Meta de tipo creciente  cuyo resultado en la vigencia 2019, es del 70,3% (corte 30 de dic.)  en la satisfacción del usuario con lo referente a los procesos de comunicación e información al usuario. Se mantiene el indicador reportado en el mes de junio de 2019, dado que es un resultado semestral.  Los resultados de la meta para cada año de vigencia del PDD han sido:  En el 2018, 71,6% de satisfacción  En el 2017,  67% de satisfacción  En el 2016, 53% de satisfacción  Es importante resaltar que la medición de satisfacción la realiza un tercero cuya selección se deriva de un proceso de contratación pública. Lo anterior garantiza la objetividad y confiabilidad de los resultados obtenidos.</t>
  </si>
  <si>
    <t>Reducir 5 Días El Tiempo De Respuesta Promedio A Las  Pqrs Presentadas Por Los Usuarios</t>
  </si>
  <si>
    <t>VIGENCIA (a 31/12/2019): Avance Meta de Inversión en  PDD: 4 días reducidos de tiempo de respuesta promedio a las PQRS.  Meta de tipo creciente  cuyo resultado en la vigencia 2019, es de 4 días acumulado, es decir, que al corte 30 de diciembre se ha disminuido en 4 días, el tiempo promedio de respuesta de PQR con respecto a la línea base del año 2015.   Los resultados de la meta para cada año de vigencia del PDD han sido:  En el 2018, 1 día de disminución y acumulado 2, como resultado de  la atención de 523.408 peticiones mediantes los siguientes canales presencial, virtual y telefónico. De igual manera se hizo una redistribución del equipo de servicio al usuario.  En el 2017,  0.50 días de disminución y 1 acumulado, como resultado de la Centralización de PQRS, el seguimiento de los tiempos de respuesta a través de las plataformas de control, el  direccionamiento de las llamadas que ingresan a la línea 195 relacionadas con planeación de rutas o bloqueos de tarjetas, para ser atendidas por asesores de la línea 018000-115510 quienes son especializados en estos temas y  brindan respuestas con mayor agilidad.  En el 2016, 0.50 días de disminución con el fortalecimiento de los proceso de servicio al usuario.</t>
  </si>
  <si>
    <t>Adecuar Y Mantener 1 Sede Administrativa En Condiciones Apropiadas  De Uso</t>
  </si>
  <si>
    <t>VIGENCIA (a 31/12/2019): En el 2019, cumplimiento del 100% a partir del mantenimiento de la sede administrativa en condiciones óptimas de funcionamiento.   En el 2018, cumplimiento del 100% logrado entre otros por la realización de acciones de mantenimiento de la sede administrativa como la adecuación de 37 puestos de trabajo, peinados de 611 puesto de trabajo e inicio con la Contraloría de acuerdo con el informe de la ARL. De igual manera fueron atendidos requerimientos de tipo eléctrico, hidráulico y locativos a través de la plataforma de mantenimiento. En cumplimiento de la meta  también se efectuó un diagnóstico inicial sobre el estado de las sillas de la Entidad.  En el 2017, cumplimiento del 100%  logrado entre otros por la realización de acciones de mantenimiento de la sede administrativa tales como la instalación de las cortinas enrollables screen en los costados norte y sur del edificio Elemento en los pisos 4, 5, 6, y 7  torre 1.   En el 2016, cumplimiento del 100%  logrado entre otros a partir de la implementación de una mesa de ayuda para la gestión de requerimiento e incidencias que se desprenden del mantenimiento  a la infraestructura física de la sedes administrativas de TMSA. Otras actividades adelantadas fueron la  organización e identificación de los cuartos de datos, la centralización de áreas de acuerdos a sus necesidades funcionales. El mejoramiento de iluminación de los Centro de Control BRT y BUSES. La organización de cableados en los centros de control de BRT y BUSES, y el mejoramiento de apariencia física de la sede administrativa ubicada en el edificio de EEB.</t>
  </si>
  <si>
    <t>Capacitar Y Fortalecer Al 100 Por Ciento De Funcionarios En Temáticas Requeridas Para El Desarrollo De Sus Competencias</t>
  </si>
  <si>
    <t>VIGENCIA (a 31/12/2019): Meta de tipología creciente cuyo avance a 31 de diciembre es del 100% de la meta planteada. El avance de esta meta en las diferentes vigencias del plan ha sido el siguiente:  En el 2019, avance acumulado del 100%, que se relaciona a la adjudicación del contrato 702 que permitirá la realización del estudio de cargas de trabajo y la consecuente elaboración del documento integral, soporte de la propuesta de modificación de la planta de personal y la estructura organizacional de TRANSMILENIO S.A.  Dicho contrato de adjudico a la Fundación Creamos Colombia.  En el 2018, avance acumulado del 55%, representado entre otros en las siguientes actividades: Revisión y organización de la implementación documental de la mejora del subproceso de adquisición de bienes y servicios e información financiera y contable, generando los documentos de caracterización de los mismos y revisión y análisis del funcionamiento en la Dirección de Modos Alternativos con miras al inicio de la operación de TransMiCable, Adopción del ajuste del Manual de Funciones y Requisitos por Competencias de Trabajadores Oficiales para el ingreso de TransMiCable como un modo alternativo de transporte al interior de TMSA.  En el 2017, avance acumulado del 35% soportado en la elaboración, presentación y adopción de los Acuerdos de Junta 07 y 08 de 2017 con ajustes en los roles establecidos para las diferentes dependencias. En este cambio se incluyó la creación de la Dirección Corporativa. En este periodo se generaron también ajustes en los Manuales de Funciones   Se resalta que no fue programada ejecución para esta meta durante la vigencia 2016.</t>
  </si>
  <si>
    <t>Implementar 1 Modelo De Desarrollo Organizacional Basado En Estudios Técnicos Tendiente Al Cumplimiento De Los Objetivos De La Entidad</t>
  </si>
  <si>
    <t>Implantar 6 Soluciones De Software Que Automaticen Los Procesos Administrativos De La Institución Y Migren La Información Existente</t>
  </si>
  <si>
    <t>VIGENCIA (a 31/12/2019): Avance Meta de Inversión PDD  Meta de tipo creciente cuya avance acumulado a 31 de Diciembre  de 2019 es de 6 de las 6 soluciones de software planteadas para soportar y automatizar los procesos administrativos de la entidad. Lo anterior representa un avance del 100% de lo previsto para el  Plan de Desarrollo.   Las soluciones implementadas corresponden a :   Expedinetes generales, PQRS, Expedientes Conductores, Correspondencia, Expedientes Vehículos y Bitácora Control.</t>
  </si>
  <si>
    <t>Obtener 3 Certificaciones En Estándares Iso, Para Tres Subsistemas Del Sistema Integrado De Gestión</t>
  </si>
  <si>
    <t>Diseñar E Implementar El 100 Por Ciento De Los 4 Componentes De La Gestión De La Información Pública Reglamentada Por La Ley 1712 De 2014 (Manual De Gestión Documental, Programa De Gestión Documental, Sistema Integrado De Conservación Y Plan Institucional De Archivo</t>
  </si>
  <si>
    <t>VIGENCIA (a 31/12/2019): Meta de tipología creciente cuyo avance a 31 de diciembre es del 100% de la meta planteada. El avance de esta meta en las diferentes vigencias del plan ha sido el siguiente:  En el 2018, avance acumulado del 75%, representado entre otros en la actualización del Manual de Gestión Documental y el Programa de Gestión Documental. De igual manera, se elaboró el Plan Institucional de Archivo y el Sistema Integrado de Conservación , Levantamiento de la información para la actualización de 14 Tablas de Retención Documental, La realización de mesas de trabajo con las áreas misionales de la empresa identificando flujos documentales que permitieron la identificación de nuevas series  y las bases para la estructuración del software de Gestión Documental, Realización de capacitación sobre normatividad e introducción al manejo documental.   En el 2017, avance acumulado del 40% soportado en la aprobación por parte del Comité Interno de Archivo del Programa de Gestión Documental. De igual manera se recibió la visita de seguimiento al cumplimiento de la normatividad archivística por parte del Archivo de Bogotá, obteniendo  puntaje de 8,4 sobre 10. De igual manera  se publicó la actualización del índice de información clasificada y reservada.  En el 2016, avance acumulado del 5% soportado entre otras en las siguientes actividades: Publicación del acto administrativo de adopción de la TRD y solicitud de registro ante el Archivo General de la Nación, Actualización y socialización del Manual de Gestión Documental, Ejecución de procesos de clasificación, ordenación, foliación y descripción documental, tomando como referencia las tablas adoptadas en diciembre de 2016.</t>
  </si>
  <si>
    <t>Implementar El 100 Por Ciento De Las Actividades Tendientes A Armonizar El Sistema Integrado De Gestión De Tmsa Con El Modelo Integrado De Planeación Y Gestión  En El Marco De La Normatividad Legal Vigente Y Los Lineamientos Expedidos Por La Administración Distrital</t>
  </si>
  <si>
    <t>VIGENCIA (a 31/12/2019): Avance de meta de Inversión en el PDD  Meta de tipología suma cuyo avance acumulado a 31 de diciembre es del 54% de la meta planteada es decir el 55% esperado para la vigencia 2019.  El avance de esta meta en las diferentes vigencias del plan ha sido el siguiente:  En el 2019, avance acumulado esta epresentado en: 1. Diseño y desarrollo de la campaña de sensibilización de MIPG (Portal Viajero) 100%. 2. Continuidad en la implementación del plan de trabajo para la armonización del SIG con MIPG el cual culminó con un avance del 99%. 3. Realización del proceso de revisión y ajuste de la plataforma estratégica, la cual se presento en Junta Directiva y se aprobó con el Acuerdo 7 del 3 de septiembre de 2019 (100%) y 4. Definición e implementación del plan de trabajo para la sostenibilidad del Sistema de Gestión de Riesgos de la Entidad. (90%)  Frente a la meta del PDD para el cuarto trimestre del año se tiene un avance acumulado del 54% del 55% esperado. Para la vigencia 2020 se definirá un nuevo plan de trabajo para continuar con la  armonización del SIG con MIPG.</t>
  </si>
  <si>
    <t>Empresa de Renovación y Desarrollo Urbano</t>
  </si>
  <si>
    <t>Formulación de proyectos de desarrollo y renovación urbana</t>
  </si>
  <si>
    <t>Adelantar El 100 % De La Etapa Preparativa Para La Formulacion De 10 Proyectos De Renovacion Urbana (Incluye, La Evaluacion De Areas De Oportunidad, Elaboracion De 20 Conceptos Previos Y La Incorporación De 6 Zonas Al Tratamiento De Renovación Urbana)</t>
  </si>
  <si>
    <t>Adelantar El 100 % De La Etapa De Formulacion De 10 Proyectos De Desarrollo Y Renovacion Urbana (Incluye 10 Perfiles Preliminares Y 10 Prefactibilidades)</t>
  </si>
  <si>
    <t>Gestión de suelo y desarrollo de proyectos</t>
  </si>
  <si>
    <t>Adelantar El 100 % De La Etapa Previa Para Gestión De Suelo (8 Manzanas De Renovación Urbana).</t>
  </si>
  <si>
    <t>Adelantar 100 % Del Proceso De Adquisión De Suelo (8 Manzanas De Renovación Urbana).</t>
  </si>
  <si>
    <t>Mantener 100 % De Los Predios En Propiedad De La Eru Y En Los Patrimonios Autónomos En Optimas Condiciones, Vigilados, A Paz Y Salvo Por Concepto De Impuestos Prediales Y Servicios Públicos.</t>
  </si>
  <si>
    <t>Comercializar 36 Hectareas De Suelo Útil Propiedad De La Entidad</t>
  </si>
  <si>
    <t>Desarrollar 100 % De Obras De Urbanismo  Y Construcción, Que Incluye Diseños, Trámites Ambientales, Licencias De Construcción, Entregas A Las E.S.P.  Y Demás Entidades Distritales</t>
  </si>
  <si>
    <t>Ejecucion 100 % Convenios Para Desarrollo De Proyectos</t>
  </si>
  <si>
    <t>Consolidar 100 % La Plataforma Tecnológica De Apoyo A Los Procesos De La Empresa.</t>
  </si>
  <si>
    <t>Implementar 100 % La Estrategia De Comunicación De La Eru</t>
  </si>
  <si>
    <t>Implementar 100 % El Sistema Integrado De Gestión En La Eru</t>
  </si>
  <si>
    <t>Consolidar Y Mantener 100 % El Sistema De Gestión Documental De La Entidad Acorde Con La Normatividad Vigente</t>
  </si>
  <si>
    <t>Fortalecer 100 % La Infraestructura Física De La Empresa</t>
  </si>
  <si>
    <t>Atender 100 % De La Ciudadania Conforme A Los Parametros Exigidos Por El Distrito, Sus Politicas Y La Normatividad Vigente</t>
  </si>
  <si>
    <t>Fortalecer 100 % La Capacidad Misional Y De Apoyo De La Empresa A Través De Un Recurso Humano Apto</t>
  </si>
  <si>
    <t>Empresa de Acueducto y Alcantarillado de Bogotá</t>
  </si>
  <si>
    <t>Construcción de redes locales para el servicio de alcantarillado pluvial</t>
  </si>
  <si>
    <t>Construir 73.67 Kilómetros Red Local De Alcantarillado Pluvial</t>
  </si>
  <si>
    <t>VIGENCIA (a 31/12/2019): Se repota 1.08 km reportados con recursos de vigencia. RESERVAS (a 31/12/2019): Se reportan 4,60 km ejecutados en el año 2019 con recursos de vigencias anteriores.</t>
  </si>
  <si>
    <t>Ejecutar 100 % Las Actividades Complementarias De Los Proyectos, Requeridas Para La Ampliación U Optimización Del Sistema Local De Alcantarillado Pluvial</t>
  </si>
  <si>
    <t>VIGENCIA (a 31/12/2019): Se reporta el avance de actividades de los rubros asociados a diseño, interventoría, estudios, terrenos, gastos generales, servidumbres, entre otros.</t>
  </si>
  <si>
    <t>Construcción de redes locales para el servicio de alcantarillado sanitario</t>
  </si>
  <si>
    <t>Construir 62.4 Kilometros De Redes Locales De Alcantarillado Sanitario</t>
  </si>
  <si>
    <t>VIGENCIA (a 31/12/2019): Se reportan 3,72 km de redes troncales, secundarias y locales de alcantarillado sanitario. Incluye redes construidas en los macroproyecto 21, 82 y 54. RESERVAS (a 31/12/2019): Se reportan 12,25 km de redes troncales, secundarias y locales de alcantarillado sanitario construidos en el año 2019 con recursos de vigencias anteriores. Incluye redes construidas en los macroproyectos 21, 82 y 54.</t>
  </si>
  <si>
    <t>Ejecutar 100 % Las Actividades Complementarias De Los Proyectos, Requeridas Para La Ampliación U Optimización Del Sistema Local De Alcantarillado Sanitario</t>
  </si>
  <si>
    <t>Construcción del sistema troncal y secundario de alcantarillado sanitario</t>
  </si>
  <si>
    <t>Construir 100 % De Obras Para La Ampliacion U Optimizacion Del Sistema Troncal De Alcantarillado Sanitario</t>
  </si>
  <si>
    <t>VIGENCIA (a 31/12/2019): Se reporta la ejecución de obra de los proyectos By-pass estacion de bombeo el recreo al Interceptor Fucha ¿ Tunjuelo y By-pass estacion de bombeo Britalia al Interceptor Tunjuelo Bajo</t>
  </si>
  <si>
    <t>Ejecutar 100 % De Actividades Complementarias Para La Ampliacion U Optimizacion Del Sistema Troncal, Secundariode Alcantarillado Sanitario</t>
  </si>
  <si>
    <t>Construcción del sistema troncal y secundario de alcantarillado pluvial</t>
  </si>
  <si>
    <t>Construir 4.75 Kilometros De Redes Troncales Y Secundarias De Alcantarillado Pluvial (Canales Y Colectores)</t>
  </si>
  <si>
    <t>VIGENCIA (a 31/12/2019): No se reporta avance. RESERVAS (a 31/12/2019): Se reportan 0,96 km ejecutados en el año 2019 con recursos de vigencias anteriores. Colector Piamonte alto del pozo 506 al pozo 501-fase II, Estabilización por remoción en masa del canal limitante Pardo Rubio, Colector Chicó Virrey-deprimido Calle 94 (IDU)</t>
  </si>
  <si>
    <t>Ejecutar 100 % De Las Obras Complementarias Requeridas Para La Ampliación U Optimización Del Sistema Troncal Y Secundario De Alcantarillado Pluvial</t>
  </si>
  <si>
    <t>VIGENCIA (a 31/12/2019): Se reporta la ejecución de obra de los proyectos de construcción de box coulverts, desarenadores y obras asociadas a la captación de la quebrada Vitelma.</t>
  </si>
  <si>
    <t>Ejecutar 100 % De Las Actividades Complementarias De Los Proyectos, Para La Ampliación U Optimización Del Sistema Troncal Y Secundadio De Alcantarillado Pluvial</t>
  </si>
  <si>
    <t>Renovación, rehabilitación o reposición de los sistemas de abastecimiento, distribución matriz y red local de acueducto</t>
  </si>
  <si>
    <t>Renovar 18.12 Kilometros De Redes De Conducción O Matrices De Acueducto</t>
  </si>
  <si>
    <t>VIGENCIA (a 31/12/2019): No se reporta avance en la meta. RESERVAS (a 31/12/2019): Se reportan 1,51 km ejecutados en el año 2019 con recursos de vigencias anteriores de los proyectos Renovación de 1,51 km de las líneas de impulsión San Dionisio y Consuelo,  renovación Línea de Impulsión Codito I a II y Línea de Impulsión II a III y Línea 24'' Av. Boyacá - Tibabuyes.</t>
  </si>
  <si>
    <t>Renovar 136.97 Kilometros  De Redes Locales De Acueducto</t>
  </si>
  <si>
    <t>VIGENCIA (a 31/12/2019): Se reportan 9,14 km de renovación de redes locales de acueducto ejecutados con recursos de vigencia de barrios de las localidades Chapinero, San Cristóbal, Especial y Bosa. RESERVAS (a 31/12/2019): Se reportan 39,16 km ejecutados en el año 2019 con recursos de vigencias anteriores de los proyectos de renovación de redes locales de acueducto.</t>
  </si>
  <si>
    <t>Ejecutar 100 % De Las Obras Complementarias Requeridas Para La Renovación O Reposición Del Sistema De Acueducto</t>
  </si>
  <si>
    <t>VIGENCIA (a 31/12/2019): Se reporta la ejecución de obra de los proyectos de construcción y suministro de maquinaria y equipos de la renovación del sistema de abastecimiento y red matriz de acueducto.</t>
  </si>
  <si>
    <t>Ejecutar 100 % De Las Actividades Complementarias De Los Proyectos, Para La Renovación O Reposición Del Sistema De Acueducto</t>
  </si>
  <si>
    <t>Renovación, rehabilitación o reposición del sistema troncal, secundario y local de alcantarillado sanitario</t>
  </si>
  <si>
    <t>Renovar 142.22 Kilometros De Redes Locales De Alcantarillado Sanitario</t>
  </si>
  <si>
    <t>VIGENCIA (a 31/12/2019): Se reportan 10,74 km de renovación de redes locales de alcantarillado sanitario ejecutados con recursos de vigencia de barrios de las localidades San Cristóbal, Especial, Engativa, Puente Aranda y Bosa. RESERVAS (a 31/12/2019): Se reportan 40,59 km ejecutados en el año 2019 con recursos de vigencias anteriores de los proyectos de renovación de redes de alcantarillado sanitario.</t>
  </si>
  <si>
    <t>Renovar 4 Unidades Subcuencas De Manera Integral Del Sistema De Alcantarillado Troncal Sanitario</t>
  </si>
  <si>
    <t>VIGENCIA (a 31/12/2019): Se reporta el avance en ejecución de los proyectos de renovación  de las subcuencas del sistema de alcantarillado troncal: Sucuenca Norte Callejas, CAN, Arzobispo Galerías.</t>
  </si>
  <si>
    <t>Ejecutar 100 % De Las Obras Complementarias Requeridas Para La Renovación O Reposición Del Sistema De Alcantarillado Sanitario</t>
  </si>
  <si>
    <t>VIGENCIA (a 31/12/2019): Se reporta la ejecución del proyecto de suministro de maquinaria y equipos para la renovación estación aguas residuales de bombeo Fontibon.</t>
  </si>
  <si>
    <t>Ejecutar 100 % De Las Actividades Complementarias De Los Proyectos, Para La Renovación O Reposición Del Sistema De Alcantarillado Sanitario</t>
  </si>
  <si>
    <t>Renovación, rehabilitación o reposición del sistema troncal, secundario y local de alcantarillado pluvial</t>
  </si>
  <si>
    <t>Renovar 14.59 Kilometros De Redes Troncales O Secundarias De Alcantarillado Pluvial</t>
  </si>
  <si>
    <t>VIGENCIA (a 31/12/2019): Se reportan 3.82 km de renovación de canales y colectores del sistema de alcantarillado pluvial ejecutados con recursos de vigencia. RESERVAS (a 31/12/2019): Se reportan 5,68 km de renovación de colectores y canales ejecutados en el año 2019 con recursos de vigencias anteriores.</t>
  </si>
  <si>
    <t>Renovar 63.15 Kilometros De Redes Locales De Alcantarillado Pluvial</t>
  </si>
  <si>
    <t>VIGENCIA (a 31/12/2019): Se reportan 5.13 km de renovación de redes locales de alcantarillado pluvial ejecutados con recursos de vigencia en barrios de las localidades de Chapinero, San Cristóbal, Engativá, Suba. RESERVAS (a 31/12/2019): Se reportan 10,81 km ejecutados en el año 2019 con recursos de vigencias anteriores de los proyectos de renovación de redes locales de alcantarillado pluvial</t>
  </si>
  <si>
    <t>Ejecutar 100 % De Las Actividades Complementarias, Para La Renovación O Reposición Del Sistema De Alcantarillado Pluvial</t>
  </si>
  <si>
    <t>Renovación, rehabilitación o reposición del sistema troncal, secundario y local de alcantarillado combinado</t>
  </si>
  <si>
    <t>Construir 1 Unidad Planta Para El Tratamiento De Lodos, Acopio Y Aprovechamiento De Residuos</t>
  </si>
  <si>
    <t>Ejecutar 100 % De Las Actividades Para La Construcción, Renovación, Rehabilitación O Reposición Del Sistema Troncal, Secundario Y Local De Alcantarillado Combinado</t>
  </si>
  <si>
    <t>VIGENCIA (a 31/12/2019): Se reporta la ejecución de los proyectos ejecutados con recursos de la vigencia para la renovación del sistema de alcantarillado combinado.</t>
  </si>
  <si>
    <t>Acciones para el saneamiento del Río Bogotá</t>
  </si>
  <si>
    <t>Avanzar 70 % En La Construcción De La Estación Elevadora De Canoas</t>
  </si>
  <si>
    <t>VIGENCIA (a 31/12/2019): Se reporta el avance del proyecto de la Estación Elevadora Canoas.</t>
  </si>
  <si>
    <t>Avanzar 20 % En La Gestión Del Proyecto Ptar Canoas Fase I</t>
  </si>
  <si>
    <t>VIGENCIA (a 31/12/2019): Se reporta el avance del proyecto de la PTAR Canoas RESERVAS (a 31/12/2019): Se reporta el avance del proyecto de la PTAR Canoas</t>
  </si>
  <si>
    <t>Terminar 100 % El Sistema De Interceptores Río Bogotá</t>
  </si>
  <si>
    <t>VIGENCIA (a 31/12/2019): Se reporta el avance de los proyectos que aportan al sistema de interceptores: Conexión de los túneles y extracción de máquinas, interceptor zona Franca, Estructura de descarga y conexión del canal Cundinamarca al interceptor. RESERVAS (a 31/12/2019): Se reporta el avance de los proyectos que aportan al sistema de interceptores: Conexión de los túneles y extracción de máquinas, interceptor zona Franca, Estructura de descarga y conexión del canal Cundinamarca al interceptor</t>
  </si>
  <si>
    <t>Ejecutar 100 % De Acciones Complementarias Requeridas Para El Saneamiento Del Río Bogotá</t>
  </si>
  <si>
    <t>Construcción, renovación, rehabilitación o reposición de redes asociadas a infraestructura vial</t>
  </si>
  <si>
    <t>Realizar 100 % De Acciones Definidas Para La Construcción, Renovación, Rehabilitación O Reposición De Redes Asociadas A La Infraestructura Vial Y Metro</t>
  </si>
  <si>
    <t>VIGENCIA (a 31/12/2019): Se tienen adjudicados las Obras e Interventoría de 4 Grupos TAR-METRO</t>
  </si>
  <si>
    <t>Ejecutar 100 % De Actividades Complementarias Ejecutadas Para La Construcción, Renovación, Rehabilitación O Reposición De Redes Asociadas A La Infraestructura Vial Y Metro</t>
  </si>
  <si>
    <t>VIGENCIA (a 31/12/2019): Se reporta el avance de actividades de los rubros asociados a diseño, interventoría, estudios y gastos generales.</t>
  </si>
  <si>
    <t>Adecuar 117.61 Kilometros De Redes Asociadas A Infraestructura Vial</t>
  </si>
  <si>
    <t>VIGENCIA (a 31/12/2019): Se reportan 8,27 km ejecutados con recursos de vigencia, de adecuación de redes asociadas a malla vial. RESERVAS (a 31/12/2019): Se reportan 0,31 km ejecutados en el año 2019 con recursos de vigencias anteriores, de adecuación de redes asociadas a malla vial.</t>
  </si>
  <si>
    <t>Corredores ambientales</t>
  </si>
  <si>
    <t>Terminar 4 Unidad Intervenciones De Corredores Ambientales</t>
  </si>
  <si>
    <t>VIGENCIA (a 31/12/2019): Se reporta el avance de los 3 Corredores Ambientales en ejecución: Borde Norte Juan Amarillo-Conexión Juan Amarillo, Tunjuelo Chiguaza y Jaboque. RESERVAS (a 31/12/2019): Se reporta el avance de los 3 Corredores Ambientales en ejecución: Borde Norte Juan Amarillo-Conexión Juan Amarillo, Tunjuelo Chiguaza y Jaboque.</t>
  </si>
  <si>
    <t>Avanzar 67.5 % En Promedio De La Ejecución De Otros Proyectos De Corredores Ambientales</t>
  </si>
  <si>
    <t>VIGENCIA (a 31/12/2019): Se reporta el avance de las acciones de los corredores ambientales de la meta 2: Tanque El Indio, Arzobispo, Córdoba, Fucha, Corredor Ambiental Tunjuelo tramo Gaitán Cortés-Río Bogotá. RESERVAS (a 31/12/2019): Se reporta el avance de las acciones de los corredores ambientales de la meta 2: Tanque El Indio, Arzobispo, Córdoba, Fucha, Corredor Ambiental Tunjuelo tramo Gaitán Cortés-Río Bogotá.</t>
  </si>
  <si>
    <t>Construcción y expansión del sistema de abastecimiento y matriz de acueducto</t>
  </si>
  <si>
    <t>Construir U Optimizar 18.57 Kilometros De Redes De De Conducción O Matrices De Acueducto</t>
  </si>
  <si>
    <t>VIGENCIA (a 31/12/2019): Se repotan 3.20 km de túneles y redes matrices ejecutados con recursos de vigencia. RESERVAS (a 31/12/2019): Se reportan 3,53 km ejecutados en el año 2019 con recursos de vigencias anteriores.</t>
  </si>
  <si>
    <t>Ejecutar 100 % De Las Obras Complementarias Requeridas Para La Ampliación U Optimización Del Sistema De Abastecimiento Y Distribución Matriz De Acueducto</t>
  </si>
  <si>
    <t>VIGENCIA (a 31/12/2019): Se reporta la ejecución de obra, suministro de maquinaria y equipos y de adquisición de software y hardware para los proyectos de abastecimiento, conducción y distribución matriz de acueducto.</t>
  </si>
  <si>
    <t>Ejecutar 100 % Las Actividades Complementarias De Los Proyectos, Para La Ampliación U Optimización Del Sistema De Abastecimiento Y De Distribución Matriz De Acueducto</t>
  </si>
  <si>
    <t>Construcción de redes locales para el servicio de acueducto</t>
  </si>
  <si>
    <t>Construir 73.64 Kilometros De Redes Locales De Acueducto</t>
  </si>
  <si>
    <t>VIGENCIA (a 31/12/2019): Se repotan 5.37 km de redes locales ejecutados con recursos de vigencia. RESERVAS (a 31/12/2019): Se reportan 5,49 km de redes locales de acueducto ejecutados en el año 2019 con recursos de vigencias anteriores.</t>
  </si>
  <si>
    <t>Ejecutar 100 % De Obras Complementarias Para La Ampliacion Y Optimizacion Del Sistema Local De Acueducto</t>
  </si>
  <si>
    <t>VIGENCIA (a 31/12/2019): Se reporta la ejecución del proyecto de construcción de Estaciones Reguladoras de Presión.</t>
  </si>
  <si>
    <t>Ejecutar 100 % De Actividades Complementarias Para La Construcción Del Sistema Local De Acueducto</t>
  </si>
  <si>
    <t>Adecuación hidráulica y recuperación ambiental de humedales, quebradas, ríos y cuencas abastecedoras</t>
  </si>
  <si>
    <t>Realizar 100 % De Acciones Definidas Para Cuencas Abastecedoras</t>
  </si>
  <si>
    <t>VIGENCIA (a 31/12/2019): Se reporta la ejecución con recursos de vigencia de los proyectos de cuencas abastecedoras.</t>
  </si>
  <si>
    <t>Realizar 100 % De Acciones Definidas Para Humedales</t>
  </si>
  <si>
    <t>VIGENCIA (a 31/12/2019): Se reporta la ejecución con recursos de vigencia en humedales.</t>
  </si>
  <si>
    <t>Realizar 100 % De Acciones Definidas Para Quebradas</t>
  </si>
  <si>
    <t>VIGENCIA (a 31/12/2019): Se reporta la ejecución con recursos de vigencia en proyectos de quebradas.</t>
  </si>
  <si>
    <t>Plan de saneamiento y manejo de vertimientos</t>
  </si>
  <si>
    <t>Intervenir 115 Unidad Puntos De Vertimiento</t>
  </si>
  <si>
    <t>VIGENCIA (a 31/12/2019): No se reporta avance de la meta con recursos de vigencia. RESERVAS (a 31/12/2019): Se reporta 34 puntos de vertimiento intervenidos en las siguientes cuencas Tunjuelo y Fucha.</t>
  </si>
  <si>
    <t>Eliminar 1201 Unidad De Conexiones Erradas</t>
  </si>
  <si>
    <t>VIGENCIA (a 31/12/2019): Se reporta eliminación de conexiones erradas. RESERVAS (a 31/12/2019): Se reporta eliminación de conexiones erradas.</t>
  </si>
  <si>
    <t>Fortalecimiento administrativo y operativo empresarial</t>
  </si>
  <si>
    <t>Ejecutar 100 % De Actividades Para El Fortalecimiento Administrativo Y Operativo Empresarial</t>
  </si>
  <si>
    <t>VIGENCIA (a 31/12/2019): Se reporta la ejecución de los proyectos ejecutados con recursos de la vigencia para el fortalecimiento administrativo y operativo.</t>
  </si>
  <si>
    <t>Empresa Metro de Bogotá S.A.</t>
  </si>
  <si>
    <t>Primera Línea de Metro de Bogotá</t>
  </si>
  <si>
    <t>Alcanzar El 30 % De La Construcción Y Suministro Del Proyecto, Previa Firma Del Convenio De Cofinanciación</t>
  </si>
  <si>
    <t>VIGENCIA (a 31/12/2019): Se conformó lista de precalificados para la contratación de la Primera Línea del Metro de Bogotá ¿ PLMB ¿ tramo I, entregando a los participantes la documentación preliminar para su lectura y retroalimentación, posteriormente, se escucharon inquietudes, dudas y propuestas de modificación, así mismo se recibieron de la Financiera de Desarrollo Nacional ¿ FDN ¿ los apéndices técnicos para discusión y aprobación de las entidades y Banca Multilateral, previa apertura de la Licitación Pública Internacional, la cual se llevó a cabo el 28-jun-19, posteriormente se surtió la etapa de recomposición interna de consorcios, culminando con la adjudicando el 16-oct-19 y suscripción del contrato N°. 163 27-nov-19. Con relación a la interventoría para la concesión, se adelantaron mesas de trabajo para la definición de alcance y contenido de la Expresión de Interés, recibiendo las expresiones de interés de 17 grupos, se recibieron de la FDN los documentos: presupuesto del contrato de interventoría, solicitud estándar de propuestas, perfiles de profesionales calificables y no calificables, propuesta de metodología de calificación de ofertas técnicas, minuta y anexos a la minuta del contrato de interventoría. Frente a la financiación del proyecto, se dio recepción del modelo financiero de la EMB, soporte a las fórmulas de cálculo de adjudicación para el concesionario, se han atendido reuniones con el depósito de valores para definir el procedimiento para la emisión de TPEs, asi mismo se actualizaron los valores de los componentes con la UMUS y definición del plan plurianual para la ejecución del concesionario, en cuanto a la interventoría se establecieron las obligaciones en materia financiera, los perfiles y funciones del personal requerido, así como los términos de la Solicitud Estándar de Propuestas (SEP). El encargo fiduciario, fue suscrito el 12 de abril de 2019, dando apertura a las cuentas requeridas, de acuerdo con el Manual Operativo establecido,</t>
  </si>
  <si>
    <t>Avanzar El 100 % En El Programa De Traslado De Redes</t>
  </si>
  <si>
    <t>VIGENCIA (a 31/12/2019): Se logró gestionar para vigencia 2019 70 obras contratadas para despejar el corredor de la PLMB tramo I de las redes matrices o principales que están interfiriendo.</t>
  </si>
  <si>
    <t>Adelantar El 100 % De La Adquisición Predial Del Primer Grupo De Predios</t>
  </si>
  <si>
    <t>VIGENCIA (a 31/12/2019): En materia de gestión socio predial, se gestionaron 477 estudios de títulos y registros topográficos de predios, contando con el 100% de los registros aprobados por la EMB de acuerdo con los reportes de las empresas contratadas, se aprobaron 437 avalúos comerciales integrales de predios particulares requeridos para la construcción de los edificios de acceso a estaciones, se han suscrito 330 promesas de compra venta entre EMB e IDU, así mismo se suscribió contrato con la Unidad Administrativa Especial de Catastro Distrital - UAECD. A través de la Resolución 263 de 2019 de la SCRD , el Consejo Distrital de Patrimonio Cultural aprobó la aclaración enmarcada en la Resolución 035 de 2006 emitida por la Secretaría Distrital de Planeación Distrital. Con lo anterior, se viabiliza la solicitud del traslado del bien cultural monumento a los Héroes para la construcción de la cola de retorno de la PLMB Tramo I, en cumplimiento de los requerimiento realizados por el Ministerio de Cultura y el Instituto Distrital de Patrimonio Cultural se excluyó el Bolívar ecuestre del Concurso de Arquitectura para el Nuevo Monumento a los heroes mediante la Adenda No. 2 al contrato 025 de 2019 y el ajuste a las prebases del concurso de arquitectura, el 11 de diciembre de 2019, fue suscrito el contrato de consultoría No. 165 de 2019 con el ganador del concurso STUDIO AREA 4 SAS para realizar los diseños arquitectónicos del nuevo monumento a los Héroes, del Museo del Bicentenario y del espacio público relacionado con este equipamiento, requeridos por la afectación del trazado de la PLMB sobre el Conjunto Monumental los Héroes, por otra parte, se formuló la Política de Participación Ciudadana.</t>
  </si>
  <si>
    <t>Implementar El 100 % De Las Asistencias Tecnicas O Apoyos Para Fortalecer El Proceso Licitatorio, La Construcción Y Puesta En Marcha De La Plmb</t>
  </si>
  <si>
    <t>VIGENCIA (a 31/12/2019): La PMO presentó avances en el Plan de Trabajo propuesto, en temas como seguimiento a la gestión de TAR, gestión predial y al proceso de la concesión, así como mesas temáticas para elaboración y seguimiento de Planes subsidiarios - Plan de Gerencia Integral del proyecto, por otra parte, se realizó inducción para la implementación de los módulos específicos de la herramienta para la Gestión Integral del Proyecto y la realización de la capacitación para el uso eficiente como herramienta del sistema de gestión.  Con relación al proceso de la interventoría para la concesión, se adelantaron mesas de trabajo para la definición de alcance y contenido de la Expresión de Interés, recibiendo las expresiones de interés de 17 grupos de empresas. Por otra parte, se recibieron de la FDN los siguientes documentos: presupuesto del contrato de interventoría, solicitud estándar de propuestas, perfiles de profesionales calificables y no calificables, propuesta de metodología de calificación de ofertas técnicas, minuta y anexos a la minuta del contrato de interventoría.</t>
  </si>
  <si>
    <t>Adelantar 120 Reuniones Con Partes Interesadas, Las Comunidades Residentes Y Comerciantes A Lo Largo Del Trazado De La Plmb</t>
  </si>
  <si>
    <t>VIGENCIA (a 31/12/2019): Meta_5: Con corte a 31-dic-209 se adelantaron doce (12) reuniones, de la siguiente manera: 1. el pasado 28 de febrero de 2019, la cual tuvo como fin socializar los aspectos concernientes al desarrollo de la obra con enfoque en Traslado Anticipado de Redes - TAR para la pila 326 y otra 2. Para la pila 104, reuniones con los Consejo Consultivos de Mujeres de: 3. Antonio Nariño, 4. Teusaquillo, 5. Chapinero, 6. Puente Aranda, 7. Bosa, reunión ciudadana JAL 8. Bosa, y CLIP 9. Mártires, 10. Kennedy, 11. Consejo local de gestión del riesgo y una 12. Respecto a traslado de redes (Gas Natural).</t>
  </si>
  <si>
    <t>Informar A 2300000 De Ciudadanos Sobre Las Características, Beneficios Y Avances Del Proyecto Plmb, En La Fase De Preconstrucción Y Construcción.</t>
  </si>
  <si>
    <t>VIGENCIA (a 31/12/2019): Se han informado por los diferentes canales de comunicación alrededor de 1.110.531 ciudadanos sobre las características, beneficios y avances del proyecto PLMB.</t>
  </si>
  <si>
    <t>Fortalecimiento Institucional de la Empresa Metro de Bogotá S.A</t>
  </si>
  <si>
    <t>Soportar El 100 % De Las Actividades Y Procesos Administrativos</t>
  </si>
  <si>
    <t>VIGENCIA (a 31/12/2019): Se publicó en el SIG la caracterización del Proceso Admón de Recursos de TI y los subprocesos de Estrategia, Operación y Gestión de Proyectos de TI. En Teams se creó el repositorio de proyectos, a la fecha se han registrado los siguientes proyectos: Datos abiertos, Portal Web V2019, Gestion Predial 2019, Gestión Personas, Gestión de Contratos e Intranet. Se desarrolló minicurso para utilización de la herramienta Moodle y se capacito en su uso. Se instaló y configuró aplicativo en el servidor la máquina virtual Ubuntu16. Se trabajaron 2 documentos requeridos por Gobierno Digital: Plan de formación de TI y Procedimiento Gestion del Cambio. A 31-dic se logró el 98% de cumplimiento del PETI. Salió a producción la nueva página web con ajustes requeridos por líderes funcionales, la cual está operativa. Tanto en la página web propia como en la de datos abiertos se publicaron los documentos: Registro de Activos de información, Índice de información clasificada y reservada y Esquema de publicación.En cuanto a gestión documental se logró adelantar el ajuste y parametrización de la TRD con el flujo SIG, se proyectó y publicó el procedimiento para Préstamo y Consulta de Expedientes GD-PR-007 e Instructivo para Organización de Expedientes Historias Laborales GD-IN-009, se elaboró Instructivo organización de expedientes historiales de predios, se efectuó revisión del Instructivo conformación y organización de expedientes, se proyectaron los procedimientos para radicación  y trámite de correspondencia recibida, enviada y comunicaciones internas, se actualizó el procedimiento de elaboración de Circulares, se efectuó la revisión y ajuste del flujo SIG, se llevaron a cabo capacitaciones en materia de gestión documental, se realizó integración entre el SDQS y el aplicativo de gestión documental AZDIGITAL y se llevó a cabo la actualización de los instrumentos de gestión de información  pública en el portal de datos Abiertos de Bogotá y en el portal de la E</t>
  </si>
  <si>
    <t>Identificador del reporte al momento de ser generado</t>
  </si>
  <si>
    <t>Información del Plan de Desarrollo</t>
  </si>
  <si>
    <t>Vigencia del Plan de Acción</t>
  </si>
  <si>
    <t>Fecha del seguimiento reportado</t>
  </si>
  <si>
    <t>Tipo de recursos al generar el informe. Dominio: Corrientes, Constantes.</t>
  </si>
  <si>
    <t>Versión del Plan de Acción. Dominio: 01 - Programación - reprogramación, 02 - Ultima versión oficial</t>
  </si>
  <si>
    <t>Información de la entidad</t>
  </si>
  <si>
    <t>Información del Sector administrativo de la entidad</t>
  </si>
  <si>
    <t>Información de la estructura del Plan de Desarrollo</t>
  </si>
  <si>
    <t>Información del proyecto de inversión</t>
  </si>
  <si>
    <t>Información de la meta del proyecto de inversión - MPI</t>
  </si>
  <si>
    <t>Tipo de anulización de la MPI. Dominio: suma, constante, creciente, decreciente</t>
  </si>
  <si>
    <t>Estado de programación de la MPI. Dominio: en ejecución, finalizada, finalizada por cumplimiento, suspendida</t>
  </si>
  <si>
    <t>Código único = 1</t>
  </si>
  <si>
    <t>Programación, ejecución y porcentaje de avance de magnitud de la MPI. Cada año corresponde a cada vigencia del Plan de Desarrollo. Por ejemplo, para Bogotá Mejor Para Todos, el año 1 corresponde a 2016</t>
  </si>
  <si>
    <t>Programación, ejecución y porcentaje de avance de recursos de la MPI. Cada año corresponde a cada vigencia del Plan de Desarrollo. Por ejemplo, para Bogotá Mejor Para Todos, el año 1 corresponde a 2016. Igualmente, las columnas de totales solo se pueden sumar y calcular cuando los recursos se encuentran en CONSTANTES</t>
  </si>
  <si>
    <t>Observaciones al seguimiento de la MPI</t>
  </si>
  <si>
    <t>Programación, ejecución y porcentaje de avance de recursos de la MPI en MILLONES. Cada año corresponde a cada vigencia del Plan de Desarrollo. Por ejemplo, para Bogotá Mejor Para Todos, el año 1 corresponde a 2016. Igualmente, las columnas de totales solo se pueden sumar y calcular cuando los recursos se encuentran en CONSTANTES</t>
  </si>
  <si>
    <t>102 - PD</t>
  </si>
  <si>
    <t>104 - SGRAL</t>
  </si>
  <si>
    <t>105 - VD</t>
  </si>
  <si>
    <t>110 - SDG</t>
  </si>
  <si>
    <t>111 - SDH</t>
  </si>
  <si>
    <t>112 - SED</t>
  </si>
  <si>
    <t>113 - SDM</t>
  </si>
  <si>
    <t>117 - SDDE</t>
  </si>
  <si>
    <t>118 - SDHT</t>
  </si>
  <si>
    <t>119 - SDCRD</t>
  </si>
  <si>
    <t>120 - SDP</t>
  </si>
  <si>
    <t>121 - SDMJ</t>
  </si>
  <si>
    <t>122 - SDIS</t>
  </si>
  <si>
    <t>125 - DASCD</t>
  </si>
  <si>
    <t>126 - SDA</t>
  </si>
  <si>
    <t>127 - DADEP</t>
  </si>
  <si>
    <t>131 - UAECOB</t>
  </si>
  <si>
    <t>136 - SJD</t>
  </si>
  <si>
    <t>137 - SDSCJ</t>
  </si>
  <si>
    <t>200 - IPES</t>
  </si>
  <si>
    <t>201 - SDS/FFDS</t>
  </si>
  <si>
    <t>203 - IDIGER</t>
  </si>
  <si>
    <t>204 - IDU</t>
  </si>
  <si>
    <t>206 - FONCEP</t>
  </si>
  <si>
    <t>208 - CVP</t>
  </si>
  <si>
    <t>211 - IDRD</t>
  </si>
  <si>
    <t>213 - IDPC</t>
  </si>
  <si>
    <t>214 - IDIPRON</t>
  </si>
  <si>
    <t>215 - FUGA</t>
  </si>
  <si>
    <t>216 - OFB</t>
  </si>
  <si>
    <t>217 - FVS</t>
  </si>
  <si>
    <t>218 - JB-JCM</t>
  </si>
  <si>
    <t>219 - IDEP</t>
  </si>
  <si>
    <t>220 - IDPAC</t>
  </si>
  <si>
    <t>221 - IDT</t>
  </si>
  <si>
    <t>222 - IDARTES</t>
  </si>
  <si>
    <t>226 - UAECD</t>
  </si>
  <si>
    <t>227 - UAERMV</t>
  </si>
  <si>
    <t>228 - UAESP</t>
  </si>
  <si>
    <t>229 - IDPYBA</t>
  </si>
  <si>
    <t>230 - UD-FJC</t>
  </si>
  <si>
    <t>235 - CD</t>
  </si>
  <si>
    <t>240 - LB</t>
  </si>
  <si>
    <t>260 - CC</t>
  </si>
  <si>
    <t>261 - METROVIV</t>
  </si>
  <si>
    <t>262 - TMSA</t>
  </si>
  <si>
    <t>263 - ERU</t>
  </si>
  <si>
    <t>265 - EAAB</t>
  </si>
  <si>
    <t>266 - EMB</t>
  </si>
  <si>
    <t>198 - Otras entidades distritales</t>
  </si>
  <si>
    <t>085 - Sector Gestión pública</t>
  </si>
  <si>
    <t>098 - Sector Gobierno</t>
  </si>
  <si>
    <t>087 - Sector Hacienda</t>
  </si>
  <si>
    <t>090 - Sector Educación</t>
  </si>
  <si>
    <t>095 - Sector Movilidad</t>
  </si>
  <si>
    <t>089 - Sector Desarrollo económico, industria y turismo</t>
  </si>
  <si>
    <t>096 - Sector Hábitat</t>
  </si>
  <si>
    <t>093 - Sector Cultura, recreación y deporte</t>
  </si>
  <si>
    <t>088 - Sector Planeación</t>
  </si>
  <si>
    <t>100 - Sector Mujeres</t>
  </si>
  <si>
    <t>092 - Sector Integración social</t>
  </si>
  <si>
    <t>094 - Sector Ambiente</t>
  </si>
  <si>
    <t>102 - Sector Seguridad, Convivencia y Justicia</t>
  </si>
  <si>
    <t>101 - Sector Gestión Jurídica</t>
  </si>
  <si>
    <t>091 - Sector Salud</t>
  </si>
  <si>
    <t>07 - Eje transversal Gobierno legítimo, fortalecimiento local y eficiencia</t>
  </si>
  <si>
    <t>03 - Pilar Construcción de comunidad y cultura ciudadana</t>
  </si>
  <si>
    <t>05 - Eje transversal Desarrollo económico basado en el conocimiento</t>
  </si>
  <si>
    <t>01 - Pilar Igualdad de calidad de vida</t>
  </si>
  <si>
    <t>02 - Pilar Democracia urbana</t>
  </si>
  <si>
    <t>04 - Eje transversal Nuevo ordenamiento territorial</t>
  </si>
  <si>
    <t>06 - Eje transversal Sostenibilidad ambiental basada en la eficiencia energética</t>
  </si>
  <si>
    <t>42 - Transparencia, gestión pública y servicio a la ciudadanía</t>
  </si>
  <si>
    <t>43 - Modernización institucional</t>
  </si>
  <si>
    <t>23 - Bogotá mejor para las víctimas, la paz y la reconciliación</t>
  </si>
  <si>
    <t>36 - Bogotá, una ciudad digital</t>
  </si>
  <si>
    <t>44 - Gobierno y ciudadanía digital</t>
  </si>
  <si>
    <t>45 - Gobernanza e influencia local, regional e internacional</t>
  </si>
  <si>
    <t>19 - Seguridad y convivencia para todos</t>
  </si>
  <si>
    <t>21 - Justicia para todos: consolidación del Sistema Distrital de Justicia</t>
  </si>
  <si>
    <t>22 - Bogotá vive los derechos humanos</t>
  </si>
  <si>
    <t>34 - Mejorar y fortalecer el recaudo tributario de la ciudad e impulsar el uso de mecanismos de vinculación de capital privado</t>
  </si>
  <si>
    <t>02 - Desarrollo integral desde la gestación hasta la adolescencia</t>
  </si>
  <si>
    <t>06 - Calidad educativa para todos</t>
  </si>
  <si>
    <t>07 - Inclusión educativa para la equidad</t>
  </si>
  <si>
    <t>08 - Acceso con calidad a la educación superior</t>
  </si>
  <si>
    <t>24 - Equipo por la educación para el reencuentro, la reconciliación y la paz</t>
  </si>
  <si>
    <t>18 - Mejor movilidad para todos</t>
  </si>
  <si>
    <t>29 - Articulación regional y planeación integral del transporte</t>
  </si>
  <si>
    <t>31 - Fundamentar el desarrollo económico en la generación y uso del conocimiento para mejorar la competitividad de la Ciudad Región</t>
  </si>
  <si>
    <t>32 - Generar alternativas de ingreso y empleo de mejor calidad</t>
  </si>
  <si>
    <t>33 - Elevar la eficiencia de los mercados de la ciudad</t>
  </si>
  <si>
    <t>41 - Desarrollo rural sostenible</t>
  </si>
  <si>
    <t>14 - Intervenciones integrales del hábitat</t>
  </si>
  <si>
    <t>15 - Recuperación, incorporación, vida urbana y control de la ilegalidad</t>
  </si>
  <si>
    <t>30 - Financiación para el Desarrollo Territorial</t>
  </si>
  <si>
    <t>11 - Mejores oportunidades para el desarrollo a través de la cultura, la recreación y el deporte</t>
  </si>
  <si>
    <t>17 - Espacio público, derecho de todos</t>
  </si>
  <si>
    <t>25 - Cambio cultural y construcción del tejido social para la vida</t>
  </si>
  <si>
    <t>03 - Igualdad y autonomía para una Bogotá incluyente</t>
  </si>
  <si>
    <t>26 - Información relevante e integral para la planeación territorial</t>
  </si>
  <si>
    <t>27 - Proyectos urbanos integrales con visión de ciudad</t>
  </si>
  <si>
    <t>12 - Mujeres protagonistas, activas y empoderadas en el cierre de brechas de género</t>
  </si>
  <si>
    <t>20 - Fortalecimiento del Sistema de Protección Integral a Mujeres Víctimas de Violencia - SOFIA</t>
  </si>
  <si>
    <t>01 - Prevención y atención de la maternidad y la paternidad tempranas</t>
  </si>
  <si>
    <t>05 - Desarrollo integral para la felicidad y el ejercicio de la ciudadanía</t>
  </si>
  <si>
    <t>16 - Integración social para una ciudad de oportunidades</t>
  </si>
  <si>
    <t>38 - Recuperación y manejo de la Estructura Ecológica Principal</t>
  </si>
  <si>
    <t>39 - Ambiente sano para la equidad y disfrute del ciudadano</t>
  </si>
  <si>
    <t>40 - Gestión de la huella ambiental urbana</t>
  </si>
  <si>
    <t>09 - Atención integral y eficiente en salud</t>
  </si>
  <si>
    <t>10 - Modernización de la infraestructura física y tecnológica en salud</t>
  </si>
  <si>
    <t>04 - Familias protegidas y adaptadas al cambio climático</t>
  </si>
  <si>
    <t>37 - Consolidar el turismo como factor de desarrollo, confianza y felicidad para Bogotá Región</t>
  </si>
  <si>
    <t>13 - Infraestructura para el desarrollo del hábitat</t>
  </si>
  <si>
    <t>Etiquetas de fila</t>
  </si>
  <si>
    <t>Total general</t>
  </si>
  <si>
    <t>Suma de prog_rec_ano1_mill</t>
  </si>
  <si>
    <t>Suma de ejec_rec_ano1_mill</t>
  </si>
  <si>
    <t>Suma de prog_rec_ano2_mill</t>
  </si>
  <si>
    <t>Suma de ejec_rec_ano2_mill</t>
  </si>
  <si>
    <t>Suma de prog_rec_ano3_mill</t>
  </si>
  <si>
    <t>Suma de ejec_rec_ano3_mill</t>
  </si>
  <si>
    <t>Suma de prog_rec_ano4_mill</t>
  </si>
  <si>
    <t>Suma de ejec_rec_ano4_mill</t>
  </si>
  <si>
    <t>Suma de prog_rec_ano5_mill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</si>
</sst>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12">
    <xf numFmtId="0" fontId="0" fillId="0" borderId="0" xfId="0"/>
    <xf numFmtId="0" fontId="0" fillId="33" borderId="0" xfId="0" applyFill="1"/>
    <xf numFmtId="4" fontId="0" fillId="0" borderId="0" xfId="0" applyNumberFormat="1"/>
    <xf numFmtId="0" fontId="0" fillId="0" borderId="0" xfId="0" applyAlignment="1">
      <alignment horizontal="left" vertical="center"/>
    </xf>
    <xf numFmtId="0" fontId="0" fillId="0" borderId="0" xfId="0" applyAlignment="1">
      <alignment horizontal="left" vertical="center" wrapText="1" shrinkToFit="1"/>
    </xf>
    <xf numFmtId="0" fontId="0" fillId="0" borderId="0" xfId="0" applyAlignment="1">
      <alignment horizontal="left" vertical="center"/>
    </xf>
    <xf numFmtId="0" fontId="0" fillId="0" borderId="0" xfId="0" applyAlignment="1">
      <alignment horizontal="left" vertical="center" wrapText="1" shrinkToFit="1"/>
    </xf>
    <xf numFmtId="0" fontId="0" fillId="0" borderId="0" xfId="0" applyAlignment="1">
      <alignment horizontal="center" vertical="center" wrapText="1"/>
    </xf>
    <xf numFmtId="3" fontId="0" fillId="0" borderId="0" xfId="0" applyNumberFormat="1"/>
    <xf numFmtId="0" fontId="0" fillId="0" borderId="0" xfId="0" pivotButton="1"/>
    <xf numFmtId="0" fontId="0" fillId="0" borderId="0" xfId="0" applyAlignment="1">
      <alignment horizontal="left"/>
    </xf>
    <xf numFmtId="0" fontId="0" fillId="0" borderId="0" xfId="0" applyAlignment="1">
      <alignment wrapText="1"/>
    </xf>
  </cellXfs>
  <cellStyles count="42">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2">
    <dxf>
      <alignment wrapText="1" readingOrder="0"/>
    </dxf>
    <dxf>
      <numFmt numFmtId="3"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Edward Daza Diaz" refreshedDate="43868.41643287037" createdVersion="6" refreshedVersion="6" minRefreshableVersion="3" recordCount="1831">
  <cacheSource type="worksheet">
    <worksheetSource ref="A1:BV1832" sheet="datos"/>
  </cacheSource>
  <cacheFields count="74">
    <cacheField name="id_rep" numFmtId="0">
      <sharedItems containsSemiMixedTypes="0" containsString="0" containsNumber="1" containsInteger="1" minValue="817421796" maxValue="817421796"/>
    </cacheField>
    <cacheField name="codigo_pd" numFmtId="0">
      <sharedItems containsSemiMixedTypes="0" containsString="0" containsNumber="1" containsInteger="1" minValue="5" maxValue="5"/>
    </cacheField>
    <cacheField name="nombre_pd" numFmtId="0">
      <sharedItems/>
    </cacheField>
    <cacheField name="sigla_pd" numFmtId="0">
      <sharedItems/>
    </cacheField>
    <cacheField name="ano_prog_repr" numFmtId="0">
      <sharedItems containsSemiMixedTypes="0" containsString="0" containsNumber="1" containsInteger="1" minValue="2019" maxValue="2019"/>
    </cacheField>
    <cacheField name="fecha_seguimiento" numFmtId="0">
      <sharedItems/>
    </cacheField>
    <cacheField name="recursos" numFmtId="0">
      <sharedItems/>
    </cacheField>
    <cacheField name="version_pa" numFmtId="0">
      <sharedItems containsSemiMixedTypes="0" containsString="0" containsNumber="1" containsInteger="1" minValue="2" maxValue="2"/>
    </cacheField>
    <cacheField name="bt_desc_version_pa" numFmtId="0">
      <sharedItems/>
    </cacheField>
    <cacheField name="codigo_entidad" numFmtId="0">
      <sharedItems containsSemiMixedTypes="0" containsString="0" containsNumber="1" containsInteger="1" minValue="102" maxValue="266"/>
    </cacheField>
    <cacheField name="nombre_entidad" numFmtId="0">
      <sharedItems/>
    </cacheField>
    <cacheField name="sigla_ent" numFmtId="0">
      <sharedItems/>
    </cacheField>
    <cacheField name="codigo_sector" numFmtId="0">
      <sharedItems containsSemiMixedTypes="0" containsString="0" containsNumber="1" containsInteger="1" minValue="85" maxValue="198"/>
    </cacheField>
    <cacheField name="bt_desc_codigo_sector" numFmtId="0">
      <sharedItems count="16">
        <s v="198 - Otras entidades distritales"/>
        <s v="085 - Sector Gestión pública"/>
        <s v="098 - Sector Gobierno"/>
        <s v="087 - Sector Hacienda"/>
        <s v="090 - Sector Educación"/>
        <s v="095 - Sector Movilidad"/>
        <s v="089 - Sector Desarrollo económico, industria y turismo"/>
        <s v="096 - Sector Hábitat"/>
        <s v="093 - Sector Cultura, recreación y deporte"/>
        <s v="088 - Sector Planeación"/>
        <s v="100 - Sector Mujeres"/>
        <s v="092 - Sector Integración social"/>
        <s v="094 - Sector Ambiente"/>
        <s v="102 - Sector Seguridad, Convivencia y Justicia"/>
        <s v="101 - Sector Gestión Jurídica"/>
        <s v="091 - Sector Salud"/>
      </sharedItems>
    </cacheField>
    <cacheField name="codigo_componente_n1" numFmtId="0">
      <sharedItems containsSemiMixedTypes="0" containsString="0" containsNumber="1" containsInteger="1" minValue="1" maxValue="7"/>
    </cacheField>
    <cacheField name="nombre_componente_n1" numFmtId="0">
      <sharedItems/>
    </cacheField>
    <cacheField name="codigo_componente_n2" numFmtId="0">
      <sharedItems containsSemiMixedTypes="0" containsString="0" containsNumber="1" containsInteger="1" minValue="1" maxValue="45"/>
    </cacheField>
    <cacheField name="nombre_componente_n2" numFmtId="0">
      <sharedItems/>
    </cacheField>
    <cacheField name="codigo_proyecto" numFmtId="0">
      <sharedItems containsSemiMixedTypes="0" containsString="0" containsNumber="1" containsInteger="1" minValue="10" maxValue="7546"/>
    </cacheField>
    <cacheField name="nombre_proyecto" numFmtId="0">
      <sharedItems/>
    </cacheField>
    <cacheField name="version_py" numFmtId="0">
      <sharedItems containsSemiMixedTypes="0" containsString="0" containsNumber="1" containsInteger="1" minValue="4" maxValue="330"/>
    </cacheField>
    <cacheField name="codigo_interno_meta" numFmtId="0">
      <sharedItems containsSemiMixedTypes="0" containsString="0" containsNumber="1" containsInteger="1" minValue="1" maxValue="130"/>
    </cacheField>
    <cacheField name="descripcion_meta" numFmtId="0">
      <sharedItems longText="1"/>
    </cacheField>
    <cacheField name="tipo_anualizacion" numFmtId="0">
      <sharedItems containsSemiMixedTypes="0" containsString="0" containsNumber="1" containsInteger="1" minValue="1" maxValue="4"/>
    </cacheField>
    <cacheField name="bt_desc_tipo_anualizacion" numFmtId="0">
      <sharedItems/>
    </cacheField>
    <cacheField name="estado_prog_meta" numFmtId="0">
      <sharedItems containsSemiMixedTypes="0" containsString="0" containsNumber="1" containsInteger="1" minValue="1" maxValue="4"/>
    </cacheField>
    <cacheField name="bt_desc_estado_prog_meta" numFmtId="0">
      <sharedItems/>
    </cacheField>
    <cacheField name="origen" numFmtId="0">
      <sharedItems containsSemiMixedTypes="0" containsString="0" containsNumber="1" containsInteger="1" minValue="1" maxValue="1"/>
    </cacheField>
    <cacheField name=" prog_ano1" numFmtId="4">
      <sharedItems containsSemiMixedTypes="0" containsString="0" containsNumber="1" minValue="0" maxValue="4112722"/>
    </cacheField>
    <cacheField name="ejec_ano1" numFmtId="4">
      <sharedItems containsSemiMixedTypes="0" containsString="0" containsNumber="1" minValue="0" maxValue="4112722"/>
    </cacheField>
    <cacheField name="avance_ano1" numFmtId="4">
      <sharedItems containsSemiMixedTypes="0" containsString="0" containsNumber="1" minValue="0" maxValue="15000"/>
    </cacheField>
    <cacheField name="prog_ano2" numFmtId="4">
      <sharedItems containsSemiMixedTypes="0" containsString="0" containsNumber="1" minValue="0" maxValue="38050000"/>
    </cacheField>
    <cacheField name="ejec_ano2" numFmtId="4">
      <sharedItems containsSemiMixedTypes="0" containsString="0" containsNumber="1" minValue="0" maxValue="43545373"/>
    </cacheField>
    <cacheField name="avance_ano2" numFmtId="4">
      <sharedItems containsSemiMixedTypes="0" containsString="0" containsNumber="1" minValue="0" maxValue="868.25"/>
    </cacheField>
    <cacheField name="prog_ano3" numFmtId="4">
      <sharedItems containsSemiMixedTypes="0" containsString="0" containsNumber="1" minValue="0" maxValue="38100000"/>
    </cacheField>
    <cacheField name="ejec_ano3" numFmtId="4">
      <sharedItems containsSemiMixedTypes="0" containsString="0" containsNumber="1" minValue="0" maxValue="50606199"/>
    </cacheField>
    <cacheField name="avance_ano3" numFmtId="4">
      <sharedItems containsSemiMixedTypes="0" containsString="0" containsNumber="1" minValue="0" maxValue="1211.9100000000001"/>
    </cacheField>
    <cacheField name="prog_ano4" numFmtId="4">
      <sharedItems containsSemiMixedTypes="0" containsString="0" containsNumber="1" minValue="0" maxValue="38350000"/>
    </cacheField>
    <cacheField name="ejec_ano4" numFmtId="4">
      <sharedItems containsSemiMixedTypes="0" containsString="0" containsNumber="1" minValue="0" maxValue="49289464"/>
    </cacheField>
    <cacheField name="avance_ano4" numFmtId="4">
      <sharedItems containsSemiMixedTypes="0" containsString="0" containsNumber="1" minValue="0" maxValue="1700.9"/>
    </cacheField>
    <cacheField name="prog_ano5" numFmtId="4">
      <sharedItems containsSemiMixedTypes="0" containsString="0" containsNumber="1" minValue="0" maxValue="20398428"/>
    </cacheField>
    <cacheField name="ejec_ano5" numFmtId="4">
      <sharedItems containsSemiMixedTypes="0" containsString="0" containsNumber="1" containsInteger="1" minValue="0" maxValue="0"/>
    </cacheField>
    <cacheField name="avance_ano5" numFmtId="4">
      <sharedItems containsSemiMixedTypes="0" containsString="0" containsNumber="1" containsInteger="1" minValue="0" maxValue="0"/>
    </cacheField>
    <cacheField name="prog_tot" numFmtId="4">
      <sharedItems containsMixedTypes="1" containsNumber="1" minValue="0.15" maxValue="152900000"/>
    </cacheField>
    <cacheField name="ejec_tot" numFmtId="4">
      <sharedItems containsMixedTypes="1" containsNumber="1" minValue="0" maxValue="143441036"/>
    </cacheField>
    <cacheField name="avance_tot" numFmtId="4">
      <sharedItems containsMixedTypes="1" containsNumber="1" minValue="0" maxValue="260"/>
    </cacheField>
    <cacheField name="prog_rec_ano1" numFmtId="4">
      <sharedItems containsSemiMixedTypes="0" containsString="0" containsNumber="1" minValue="0" maxValue="996553442919"/>
    </cacheField>
    <cacheField name="ejec_rec_ano1" numFmtId="4">
      <sharedItems containsSemiMixedTypes="0" containsString="0" containsNumber="1" minValue="0" maxValue="995564481488"/>
    </cacheField>
    <cacheField name="avance_rec_ano1" numFmtId="4">
      <sharedItems containsSemiMixedTypes="0" containsString="0" containsNumber="1" minValue="0" maxValue="208.31"/>
    </cacheField>
    <cacheField name="prog_rec_ano2" numFmtId="4">
      <sharedItems containsSemiMixedTypes="0" containsString="0" containsNumber="1" minValue="0" maxValue="1870059414674"/>
    </cacheField>
    <cacheField name="ejec_rec_ano2" numFmtId="4">
      <sharedItems containsSemiMixedTypes="0" containsString="0" containsNumber="1" minValue="0" maxValue="1869629025466"/>
    </cacheField>
    <cacheField name="avance_rec_ano2" numFmtId="4">
      <sharedItems containsSemiMixedTypes="0" containsString="0" containsNumber="1" minValue="0" maxValue="100"/>
    </cacheField>
    <cacheField name="prog_rec_ano3" numFmtId="4">
      <sharedItems containsSemiMixedTypes="0" containsString="0" containsNumber="1" minValue="0" maxValue="2120545354392"/>
    </cacheField>
    <cacheField name="ejec_rec_ano3" numFmtId="4">
      <sharedItems containsSemiMixedTypes="0" containsString="0" containsNumber="1" minValue="0" maxValue="2120381542881"/>
    </cacheField>
    <cacheField name="avance_rec_ano3" numFmtId="4">
      <sharedItems containsSemiMixedTypes="0" containsString="0" containsNumber="1" minValue="0" maxValue="100"/>
    </cacheField>
    <cacheField name="prog_rec_ano4" numFmtId="4">
      <sharedItems containsSemiMixedTypes="0" containsString="0" containsNumber="1" containsInteger="1" minValue="0" maxValue="2280899858734"/>
    </cacheField>
    <cacheField name="ejec_rec_ano4" numFmtId="4">
      <sharedItems containsSemiMixedTypes="0" containsString="0" containsNumber="1" minValue="0" maxValue="2280706166934"/>
    </cacheField>
    <cacheField name="avance_rec_ano4" numFmtId="4">
      <sharedItems containsSemiMixedTypes="0" containsString="0" containsNumber="1" minValue="0" maxValue="100"/>
    </cacheField>
    <cacheField name="prog_rec_ano5" numFmtId="4">
      <sharedItems containsSemiMixedTypes="0" containsString="0" containsNumber="1" containsInteger="1" minValue="0" maxValue="2449308143000"/>
    </cacheField>
    <cacheField name="ejec_rec_ano5" numFmtId="4">
      <sharedItems containsSemiMixedTypes="0" containsString="0" containsNumber="1" containsInteger="1" minValue="0" maxValue="0"/>
    </cacheField>
    <cacheField name="avance_rec_ano5" numFmtId="4">
      <sharedItems containsSemiMixedTypes="0" containsString="0" containsNumber="1" containsInteger="1" minValue="0" maxValue="0"/>
    </cacheField>
    <cacheField name="prog_rec_tot" numFmtId="4">
      <sharedItems containsSemiMixedTypes="0" containsString="0" containsNumber="1" minValue="0" maxValue="9717366213719"/>
    </cacheField>
    <cacheField name="ejec_rec_tot" numFmtId="4">
      <sharedItems containsSemiMixedTypes="0" containsString="0" containsNumber="1" minValue="0" maxValue="7266281216769"/>
    </cacheField>
    <cacheField name="avance_rec_tot" numFmtId="4">
      <sharedItems containsSemiMixedTypes="0" containsString="0" containsNumber="1" minValue="0" maxValue="101.01"/>
    </cacheField>
    <cacheField name="observaciones" numFmtId="4">
      <sharedItems containsBlank="1" longText="1"/>
    </cacheField>
    <cacheField name="prog_rec_ano1_mill" numFmtId="3">
      <sharedItems containsSemiMixedTypes="0" containsString="0" containsNumber="1" minValue="0" maxValue="996553.44291900005"/>
    </cacheField>
    <cacheField name="ejec_rec_ano1_mill" numFmtId="3">
      <sharedItems containsSemiMixedTypes="0" containsString="0" containsNumber="1" minValue="0" maxValue="995564.48148800002"/>
    </cacheField>
    <cacheField name="prog_rec_ano2_mill" numFmtId="3">
      <sharedItems containsSemiMixedTypes="0" containsString="0" containsNumber="1" minValue="0" maxValue="1870059.4146740001"/>
    </cacheField>
    <cacheField name="ejec_rec_ano2_mill" numFmtId="3">
      <sharedItems containsSemiMixedTypes="0" containsString="0" containsNumber="1" minValue="0" maxValue="1869629.025466"/>
    </cacheField>
    <cacheField name="prog_rec_ano3_mill" numFmtId="3">
      <sharedItems containsSemiMixedTypes="0" containsString="0" containsNumber="1" minValue="0" maxValue="2120545.354392"/>
    </cacheField>
    <cacheField name="ejec_rec_ano3_mill" numFmtId="3">
      <sharedItems containsSemiMixedTypes="0" containsString="0" containsNumber="1" minValue="0" maxValue="2120381.5428809999"/>
    </cacheField>
    <cacheField name="prog_rec_ano4_mill" numFmtId="3">
      <sharedItems containsSemiMixedTypes="0" containsString="0" containsNumber="1" minValue="0" maxValue="2280899.858734"/>
    </cacheField>
    <cacheField name="ejec_rec_ano4_mill" numFmtId="3">
      <sharedItems containsSemiMixedTypes="0" containsString="0" containsNumber="1" minValue="0" maxValue="2280706.1669339999"/>
    </cacheField>
    <cacheField name="prog_rec_ano5_mill" numFmtId="3">
      <sharedItems containsSemiMixedTypes="0" containsString="0" containsNumber="1" minValue="0" maxValue="2449308.1430000002"/>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831">
  <r>
    <n v="817421796"/>
    <n v="5"/>
    <s v="Bogotá mejor para todos"/>
    <s v="BMPT"/>
    <n v="2019"/>
    <s v="31/12/2019 (Terminado)"/>
    <s v="Pesos corrientes"/>
    <n v="2"/>
    <s v="Ultima Version Oficial"/>
    <n v="102"/>
    <s v="Personería Distrital"/>
    <s v="102 - PD"/>
    <n v="198"/>
    <x v="0"/>
    <n v="7"/>
    <s v="07 - Eje transversal Gobierno legítimo, fortalecimiento local y eficiencia"/>
    <n v="42"/>
    <s v="42 - Transparencia, gestión pública y servicio a la ciudadanía"/>
    <n v="1202"/>
    <s v="Promoción y defensa de los Derechos Humanos desde una perspectiva de género y del posconflicto"/>
    <n v="36"/>
    <n v="1"/>
    <s v="Sensibilizar 240000 Ciudadanos En Cultura Para La Paz"/>
    <n v="1"/>
    <s v="Suma"/>
    <n v="1"/>
    <s v="En ejecucion"/>
    <n v="1"/>
    <n v="2000"/>
    <n v="2000"/>
    <n v="100"/>
    <n v="72432"/>
    <n v="72432"/>
    <n v="100"/>
    <n v="62164"/>
    <n v="62164"/>
    <n v="100"/>
    <n v="62299"/>
    <n v="62299"/>
    <n v="100"/>
    <n v="41105"/>
    <n v="0"/>
    <n v="0"/>
    <n v="240000"/>
    <n v="198895"/>
    <n v="82.87"/>
    <n v="361000000"/>
    <n v="357423332"/>
    <n v="99.01"/>
    <n v="1380000000"/>
    <n v="1308230999"/>
    <n v="94.8"/>
    <n v="1155000000"/>
    <n v="1149556833"/>
    <n v="99.53"/>
    <n v="1498352727"/>
    <n v="1498352727"/>
    <n v="100"/>
    <n v="1100000000"/>
    <n v="0"/>
    <n v="0"/>
    <n v="5494352727"/>
    <n v="4313563891"/>
    <n v="78.510000000000005"/>
    <s v="VIGENCIA (a 31/12/2019): Para la vigencia 2019 se sensibilizaron 62.299 personas en cultura para la paz de manera individual y grupal, abordando temáticas como el Código Nacional de Policía, derechos y deberes de la población víctima del conflicto armado, convivencia y cultura ciudadana, entre otros"/>
    <n v="361"/>
    <n v="357.42333200000002"/>
    <n v="1380"/>
    <n v="1308.2309990000001"/>
    <n v="1155"/>
    <n v="1149.5568330000001"/>
    <n v="1498.352727"/>
    <n v="1498.352727"/>
    <n v="1100"/>
  </r>
  <r>
    <n v="817421796"/>
    <n v="5"/>
    <s v="Bogotá mejor para todos"/>
    <s v="BMPT"/>
    <n v="2019"/>
    <s v="31/12/2019 (Terminado)"/>
    <s v="Pesos corrientes"/>
    <n v="2"/>
    <s v="Ultima Version Oficial"/>
    <n v="102"/>
    <s v="Personería Distrital"/>
    <s v="102 - PD"/>
    <n v="198"/>
    <x v="0"/>
    <n v="7"/>
    <s v="07 - Eje transversal Gobierno legítimo, fortalecimiento local y eficiencia"/>
    <n v="42"/>
    <s v="42 - Transparencia, gestión pública y servicio a la ciudadanía"/>
    <n v="1202"/>
    <s v="Promoción y defensa de los Derechos Humanos desde una perspectiva de género y del posconflicto"/>
    <n v="36"/>
    <n v="2"/>
    <s v="Sensibilizar 140000 Ciudadanos En Prevención De La Violencia Contra La Mujer Y Equidad De Género."/>
    <n v="1"/>
    <s v="Suma"/>
    <n v="1"/>
    <s v="En ejecucion"/>
    <n v="1"/>
    <n v="400"/>
    <n v="400"/>
    <n v="100"/>
    <n v="34590"/>
    <n v="34590"/>
    <n v="100"/>
    <n v="40759"/>
    <n v="40759"/>
    <n v="100"/>
    <n v="45288"/>
    <n v="45288"/>
    <n v="100"/>
    <n v="18963"/>
    <n v="0"/>
    <n v="0"/>
    <n v="140000"/>
    <n v="121037"/>
    <n v="86.46"/>
    <n v="115000000"/>
    <n v="113836666"/>
    <n v="98.99"/>
    <n v="400000000"/>
    <n v="399516833"/>
    <n v="99.88"/>
    <n v="583920000"/>
    <n v="563661667"/>
    <n v="96.53"/>
    <n v="641112606"/>
    <n v="641112606"/>
    <n v="100"/>
    <n v="500000000"/>
    <n v="0"/>
    <n v="0"/>
    <n v="2240032606"/>
    <n v="1718127772"/>
    <n v="76.7"/>
    <s v="VIGENCIA (a 31/12/2019): Para el 2019 se sensibilizaron 45.288 personas en prevención de violencia contra la mujer, abordando temáticas como el feminicidio, derechos de las mujeres y equidad de género y ruta de atención de violencia intrafamiliar."/>
    <n v="115"/>
    <n v="113.83666599999999"/>
    <n v="400"/>
    <n v="399.51683300000002"/>
    <n v="583.91999999999996"/>
    <n v="563.66166699999997"/>
    <n v="641.11260600000003"/>
    <n v="641.11260600000003"/>
    <n v="500"/>
  </r>
  <r>
    <n v="817421796"/>
    <n v="5"/>
    <s v="Bogotá mejor para todos"/>
    <s v="BMPT"/>
    <n v="2019"/>
    <s v="31/12/2019 (Terminado)"/>
    <s v="Pesos corrientes"/>
    <n v="2"/>
    <s v="Ultima Version Oficial"/>
    <n v="102"/>
    <s v="Personería Distrital"/>
    <s v="102 - PD"/>
    <n v="198"/>
    <x v="0"/>
    <n v="7"/>
    <s v="07 - Eje transversal Gobierno legítimo, fortalecimiento local y eficiencia"/>
    <n v="42"/>
    <s v="42 - Transparencia, gestión pública y servicio a la ciudadanía"/>
    <n v="1202"/>
    <s v="Promoción y defensa de los Derechos Humanos desde una perspectiva de género y del posconflicto"/>
    <n v="36"/>
    <n v="3"/>
    <s v="Realizar 4 Foros En Materia De Víctimas Y Posconflicto."/>
    <n v="1"/>
    <s v="Suma"/>
    <n v="1"/>
    <s v="En ejecucion"/>
    <n v="1"/>
    <n v="0"/>
    <n v="0"/>
    <n v="0"/>
    <n v="1"/>
    <n v="1"/>
    <n v="100"/>
    <n v="1"/>
    <n v="1"/>
    <n v="100"/>
    <n v="2"/>
    <n v="2"/>
    <n v="100"/>
    <n v="0"/>
    <n v="0"/>
    <n v="0"/>
    <n v="4"/>
    <n v="4"/>
    <n v="100"/>
    <n v="0"/>
    <n v="0"/>
    <n v="0"/>
    <n v="90000000"/>
    <n v="83551957"/>
    <n v="92.83"/>
    <n v="3000000"/>
    <n v="3000000"/>
    <n v="100"/>
    <n v="117303831"/>
    <n v="117303831"/>
    <n v="100"/>
    <n v="0"/>
    <n v="0"/>
    <n v="0"/>
    <n v="210303831"/>
    <n v="203855788"/>
    <n v="96.93"/>
    <s v="VIGENCIA (a 31/12/2019): Durante la vigencia se realizaron los siguientes foros: Atención psicosocial a las víctimas: retos, sentidos y estrategias para la sanación del sufrimiento social. El arte de la reconciliación: Una mirada íntima del posconflicto."/>
    <n v="0"/>
    <n v="0"/>
    <n v="90"/>
    <n v="83.551957000000002"/>
    <n v="3"/>
    <n v="3"/>
    <n v="117.303831"/>
    <n v="117.303831"/>
    <n v="0"/>
  </r>
  <r>
    <n v="817421796"/>
    <n v="5"/>
    <s v="Bogotá mejor para todos"/>
    <s v="BMPT"/>
    <n v="2019"/>
    <s v="31/12/2019 (Terminado)"/>
    <s v="Pesos corrientes"/>
    <n v="2"/>
    <s v="Ultima Version Oficial"/>
    <n v="102"/>
    <s v="Personería Distrital"/>
    <s v="102 - PD"/>
    <n v="198"/>
    <x v="0"/>
    <n v="7"/>
    <s v="07 - Eje transversal Gobierno legítimo, fortalecimiento local y eficiencia"/>
    <n v="42"/>
    <s v="42 - Transparencia, gestión pública y servicio a la ciudadanía"/>
    <n v="1202"/>
    <s v="Promoción y defensa de los Derechos Humanos desde una perspectiva de género y del posconflicto"/>
    <n v="36"/>
    <n v="4"/>
    <s v="Orientar 175000 Ciudadanos En Defensa De Los Derechos Humanos."/>
    <n v="1"/>
    <s v="Suma"/>
    <n v="1"/>
    <s v="En ejecucion"/>
    <n v="1"/>
    <n v="6000"/>
    <n v="6000"/>
    <n v="100"/>
    <n v="53440"/>
    <n v="53440"/>
    <n v="100"/>
    <n v="51478"/>
    <n v="51478"/>
    <n v="100"/>
    <n v="49713"/>
    <n v="49713"/>
    <n v="100"/>
    <n v="14369"/>
    <n v="0"/>
    <n v="0"/>
    <n v="175000"/>
    <n v="160631"/>
    <n v="91.79"/>
    <n v="455699555"/>
    <n v="453723329"/>
    <n v="99.57"/>
    <n v="1724000000"/>
    <n v="1714771601"/>
    <n v="99.46"/>
    <n v="1997600000"/>
    <n v="1971038194"/>
    <n v="98.67"/>
    <n v="2138055863"/>
    <n v="2134946711"/>
    <n v="99.85"/>
    <n v="1000000000"/>
    <n v="0"/>
    <n v="0"/>
    <n v="7315355418"/>
    <n v="6274479835"/>
    <n v="85.77"/>
    <s v="VIGENCIA (a 31/12/2019): En el 2019 se orientaron 49.713 personas en diferentes problemáticas con miras a la defensa de los derechos humanos, en los diferentes puntos de atención de la Personería de Bogotá D.C."/>
    <n v="455.69955499999998"/>
    <n v="453.72332899999998"/>
    <n v="1724"/>
    <n v="1714.7716009999999"/>
    <n v="1997.6"/>
    <n v="1971.038194"/>
    <n v="2138.055863"/>
    <n v="2134.9467110000001"/>
    <n v="1000"/>
  </r>
  <r>
    <n v="817421796"/>
    <n v="5"/>
    <s v="Bogotá mejor para todos"/>
    <s v="BMPT"/>
    <n v="2019"/>
    <s v="31/12/2019 (Terminado)"/>
    <s v="Pesos corrientes"/>
    <n v="2"/>
    <s v="Ultima Version Oficial"/>
    <n v="102"/>
    <s v="Personería Distrital"/>
    <s v="102 - PD"/>
    <n v="198"/>
    <x v="0"/>
    <n v="7"/>
    <s v="07 - Eje transversal Gobierno legítimo, fortalecimiento local y eficiencia"/>
    <n v="42"/>
    <s v="42 - Transparencia, gestión pública y servicio a la ciudadanía"/>
    <n v="1202"/>
    <s v="Promoción y defensa de los Derechos Humanos desde una perspectiva de género y del posconflicto"/>
    <n v="36"/>
    <n v="5"/>
    <s v="Realizar 4 Seguimientos A La Política Pública De Mujeres Y Equidad De Género En El Distrito."/>
    <n v="1"/>
    <s v="Suma"/>
    <n v="1"/>
    <s v="En ejecucion"/>
    <n v="1"/>
    <n v="1"/>
    <n v="1"/>
    <n v="100"/>
    <n v="1"/>
    <n v="1"/>
    <n v="100"/>
    <n v="1"/>
    <n v="1"/>
    <n v="100"/>
    <n v="1"/>
    <n v="1"/>
    <n v="100"/>
    <n v="0"/>
    <n v="0"/>
    <n v="0"/>
    <n v="4"/>
    <n v="4"/>
    <n v="100"/>
    <n v="37000000"/>
    <n v="36016666"/>
    <n v="97.35"/>
    <n v="320000000"/>
    <n v="315206667"/>
    <n v="98.5"/>
    <n v="475830000"/>
    <n v="475830000"/>
    <n v="100"/>
    <n v="407639601"/>
    <n v="407639601"/>
    <n v="100"/>
    <n v="0"/>
    <n v="0"/>
    <n v="0"/>
    <n v="1240469601"/>
    <n v="1234692934"/>
    <n v="99.53"/>
    <m/>
    <n v="37"/>
    <n v="36.016666000000001"/>
    <n v="320"/>
    <n v="315.20666699999998"/>
    <n v="475.83"/>
    <n v="475.83"/>
    <n v="407.63960100000003"/>
    <n v="407.63960100000003"/>
    <n v="0"/>
  </r>
  <r>
    <n v="817421796"/>
    <n v="5"/>
    <s v="Bogotá mejor para todos"/>
    <s v="BMPT"/>
    <n v="2019"/>
    <s v="31/12/2019 (Terminado)"/>
    <s v="Pesos corrientes"/>
    <n v="2"/>
    <s v="Ultima Version Oficial"/>
    <n v="102"/>
    <s v="Personería Distrital"/>
    <s v="102 - PD"/>
    <n v="198"/>
    <x v="0"/>
    <n v="7"/>
    <s v="07 - Eje transversal Gobierno legítimo, fortalecimiento local y eficiencia"/>
    <n v="42"/>
    <s v="42 - Transparencia, gestión pública y servicio a la ciudadanía"/>
    <n v="1202"/>
    <s v="Promoción y defensa de los Derechos Humanos desde una perspectiva de género y del posconflicto"/>
    <n v="36"/>
    <n v="6"/>
    <s v="Realizar 6 Seguimientos A Casos De Alto Impacto, En El Marco De Las Competencias De La Entidad."/>
    <n v="1"/>
    <s v="Suma"/>
    <n v="1"/>
    <s v="En ejecucion"/>
    <n v="1"/>
    <n v="1"/>
    <n v="1"/>
    <n v="100"/>
    <n v="2"/>
    <n v="2"/>
    <n v="100"/>
    <n v="1"/>
    <n v="1"/>
    <n v="100"/>
    <n v="1"/>
    <n v="1"/>
    <n v="100"/>
    <n v="1"/>
    <n v="0"/>
    <n v="0"/>
    <n v="6"/>
    <n v="5"/>
    <n v="83.33"/>
    <n v="80000000"/>
    <n v="78433333"/>
    <n v="98.04"/>
    <n v="190000000"/>
    <n v="181975000"/>
    <n v="95.78"/>
    <n v="328650000"/>
    <n v="328643333"/>
    <n v="100"/>
    <n v="357535372"/>
    <n v="357535372"/>
    <n v="100"/>
    <n v="216000000"/>
    <n v="0"/>
    <n v="0"/>
    <n v="1172185372"/>
    <n v="946587038"/>
    <n v="80.75"/>
    <s v="VIGENCIA (a 31/12/2019): En el 2019 se realizó el seguimiento a la política de seguridad en el Distrito con énfasis en el delito de Hurto en la Ciudad de Bogotá D.C."/>
    <n v="80"/>
    <n v="78.433333000000005"/>
    <n v="190"/>
    <n v="181.97499999999999"/>
    <n v="328.65"/>
    <n v="328.64333299999998"/>
    <n v="357.535372"/>
    <n v="357.535372"/>
    <n v="216"/>
  </r>
  <r>
    <n v="817421796"/>
    <n v="5"/>
    <s v="Bogotá mejor para todos"/>
    <s v="BMPT"/>
    <n v="2019"/>
    <s v="31/12/2019 (Terminado)"/>
    <s v="Pesos corrientes"/>
    <n v="2"/>
    <s v="Ultima Version Oficial"/>
    <n v="102"/>
    <s v="Personería Distrital"/>
    <s v="102 - PD"/>
    <n v="198"/>
    <x v="0"/>
    <n v="7"/>
    <s v="07 - Eje transversal Gobierno legítimo, fortalecimiento local y eficiencia"/>
    <n v="42"/>
    <s v="42 - Transparencia, gestión pública y servicio a la ciudadanía"/>
    <n v="1203"/>
    <s v="Servicio integral a la ciudadanía"/>
    <n v="36"/>
    <n v="1"/>
    <s v="Atender 160000 Ciudadanos En Defensa Del Interés De Lo Público."/>
    <n v="1"/>
    <s v="Suma"/>
    <n v="1"/>
    <s v="En ejecucion"/>
    <n v="1"/>
    <n v="24000"/>
    <n v="22365"/>
    <n v="93.19"/>
    <n v="38635"/>
    <n v="39342"/>
    <n v="101.83"/>
    <n v="30850"/>
    <n v="30850"/>
    <n v="100"/>
    <n v="40000"/>
    <n v="46780"/>
    <n v="116.95"/>
    <n v="27443"/>
    <n v="0"/>
    <n v="0"/>
    <n v="160000"/>
    <n v="139337"/>
    <n v="87.09"/>
    <n v="1761451505"/>
    <n v="1760044126"/>
    <n v="99.92"/>
    <n v="4793640000"/>
    <n v="4765640001"/>
    <n v="99.42"/>
    <n v="4619240000"/>
    <n v="4534802502"/>
    <n v="98.17"/>
    <n v="6845205967"/>
    <n v="6796879998"/>
    <n v="99.29"/>
    <n v="2100000000"/>
    <n v="0"/>
    <n v="0"/>
    <n v="20119537472"/>
    <n v="17857366627"/>
    <n v="88.76"/>
    <s v="VIGENCIA (a 31/12/2019): Entre el periodo comprendido del 1 de enero al 31 de diciembre de la vigencia 2019 se atendieron 4.719 ciudadanos en las 20 Personerías Locales y 42.061 en el eje de veedurías para un total de 46.780 ciudadanos atendidos superando la meta programada."/>
    <n v="1761.451505"/>
    <n v="1760.044126"/>
    <n v="4793.6400000000003"/>
    <n v="4765.6400009999998"/>
    <n v="4619.24"/>
    <n v="4534.8025019999995"/>
    <n v="6845.2059669999999"/>
    <n v="6796.8799980000003"/>
    <n v="2100"/>
  </r>
  <r>
    <n v="817421796"/>
    <n v="5"/>
    <s v="Bogotá mejor para todos"/>
    <s v="BMPT"/>
    <n v="2019"/>
    <s v="31/12/2019 (Terminado)"/>
    <s v="Pesos corrientes"/>
    <n v="2"/>
    <s v="Ultima Version Oficial"/>
    <n v="102"/>
    <s v="Personería Distrital"/>
    <s v="102 - PD"/>
    <n v="198"/>
    <x v="0"/>
    <n v="7"/>
    <s v="07 - Eje transversal Gobierno legítimo, fortalecimiento local y eficiencia"/>
    <n v="42"/>
    <s v="42 - Transparencia, gestión pública y servicio a la ciudadanía"/>
    <n v="1203"/>
    <s v="Servicio integral a la ciudadanía"/>
    <n v="36"/>
    <n v="2"/>
    <s v="Implementar 1 Estrategia Para El Fortalecimiento De La Participación Ciudadana"/>
    <n v="2"/>
    <s v="Constante"/>
    <n v="1"/>
    <s v="En ejecucion"/>
    <n v="1"/>
    <n v="0"/>
    <n v="0"/>
    <n v="0"/>
    <n v="1"/>
    <n v="1"/>
    <n v="100"/>
    <n v="1"/>
    <n v="1"/>
    <n v="100"/>
    <n v="1"/>
    <n v="1"/>
    <n v="100"/>
    <n v="1"/>
    <n v="0"/>
    <n v="0"/>
    <s v="N/A"/>
    <s v="N/A"/>
    <s v="N/A"/>
    <n v="0"/>
    <n v="0"/>
    <n v="0"/>
    <n v="35415000"/>
    <n v="34797500"/>
    <n v="98.25"/>
    <n v="189360000"/>
    <n v="184325000"/>
    <n v="97.34"/>
    <n v="85848333"/>
    <n v="85848333"/>
    <n v="100"/>
    <n v="200000000"/>
    <n v="0"/>
    <n v="0"/>
    <n v="510623333"/>
    <n v="304970833"/>
    <n v="59.73"/>
    <s v="VIGENCIA (a 31/12/2019): En desarrollo de la Estrategia de fortalecimiento de los mecanismos de participación ciudadana, diseñada por el grupo de participación ciudadana de la Personería de Bogotá, presentada en Diciembre de 2017 se trazaron y priorizaron  las siguientes metas y objetivos:   Mejorar la difusión de la información sobre los mecanismos de participación existentes en la Personería de Bogotá para incentivar su uso.  Sensibilizar a las personas sobre la forma adecuada de utilizar los mecanismos de participación ciudadana para que entiendan la importancia de esa adecuada utilización.  Analizar la aplicación de los mecanismos de participación ciudadana dentro del Distrito Capital, para medir su efectividad."/>
    <n v="0"/>
    <n v="0"/>
    <n v="35.414999999999999"/>
    <n v="34.797499999999999"/>
    <n v="189.36"/>
    <n v="184.32499999999999"/>
    <n v="85.848332999999997"/>
    <n v="85.848332999999997"/>
    <n v="200"/>
  </r>
  <r>
    <n v="817421796"/>
    <n v="5"/>
    <s v="Bogotá mejor para todos"/>
    <s v="BMPT"/>
    <n v="2019"/>
    <s v="31/12/2019 (Terminado)"/>
    <s v="Pesos corrientes"/>
    <n v="2"/>
    <s v="Ultima Version Oficial"/>
    <n v="102"/>
    <s v="Personería Distrital"/>
    <s v="102 - PD"/>
    <n v="198"/>
    <x v="0"/>
    <n v="7"/>
    <s v="07 - Eje transversal Gobierno legítimo, fortalecimiento local y eficiencia"/>
    <n v="42"/>
    <s v="42 - Transparencia, gestión pública y servicio a la ciudadanía"/>
    <n v="1203"/>
    <s v="Servicio integral a la ciudadanía"/>
    <n v="36"/>
    <n v="3"/>
    <s v="Realizar 420 Jornadas De Pensamiento Crítico Sobre Valores Y Responsabilidad Social"/>
    <n v="1"/>
    <s v="Suma"/>
    <n v="1"/>
    <s v="En ejecucion"/>
    <n v="1"/>
    <n v="0"/>
    <n v="0"/>
    <n v="0"/>
    <n v="60"/>
    <n v="60"/>
    <n v="100"/>
    <n v="177"/>
    <n v="177"/>
    <n v="100"/>
    <n v="42"/>
    <n v="42"/>
    <n v="100"/>
    <n v="141"/>
    <n v="0"/>
    <n v="0"/>
    <n v="420"/>
    <n v="279"/>
    <n v="66.430000000000007"/>
    <n v="0"/>
    <n v="0"/>
    <n v="0"/>
    <n v="71900000"/>
    <n v="70846666"/>
    <n v="98.54"/>
    <n v="340000000"/>
    <n v="330470000"/>
    <n v="97.2"/>
    <n v="94779033"/>
    <n v="94779033"/>
    <n v="100"/>
    <n v="200000000"/>
    <n v="0"/>
    <n v="0"/>
    <n v="706679033"/>
    <n v="496095699"/>
    <n v="70.2"/>
    <s v="VIGENCIA (a 31/12/2019): Durante el periodo mencionado, se llevaron a cabo cuarenta y dos (42) Jornadas en las localidades de Antonio Nariño, Chapinero, Teusaquillo y Usme sensibilizando un total de mil quinientos sesenta y dos (1.562) ciudadanos."/>
    <n v="0"/>
    <n v="0"/>
    <n v="71.900000000000006"/>
    <n v="70.846665999999999"/>
    <n v="340"/>
    <n v="330.47"/>
    <n v="94.779032999999998"/>
    <n v="94.779032999999998"/>
    <n v="200"/>
  </r>
  <r>
    <n v="817421796"/>
    <n v="5"/>
    <s v="Bogotá mejor para todos"/>
    <s v="BMPT"/>
    <n v="2019"/>
    <s v="31/12/2019 (Terminado)"/>
    <s v="Pesos corrientes"/>
    <n v="2"/>
    <s v="Ultima Version Oficial"/>
    <n v="102"/>
    <s v="Personería Distrital"/>
    <s v="102 - PD"/>
    <n v="198"/>
    <x v="0"/>
    <n v="7"/>
    <s v="07 - Eje transversal Gobierno legítimo, fortalecimiento local y eficiencia"/>
    <n v="42"/>
    <s v="42 - Transparencia, gestión pública y servicio a la ciudadanía"/>
    <n v="1203"/>
    <s v="Servicio integral a la ciudadanía"/>
    <n v="36"/>
    <n v="4"/>
    <s v="Realizar 200 Seguimiento Y/O Evaluación De Programas Relacionados Con Las Ejecución De Políticas Públicas Distritales"/>
    <n v="1"/>
    <s v="Suma"/>
    <n v="1"/>
    <s v="En ejecucion"/>
    <n v="1"/>
    <n v="5"/>
    <n v="5"/>
    <n v="100"/>
    <n v="15"/>
    <n v="15"/>
    <n v="100"/>
    <n v="60"/>
    <n v="60"/>
    <n v="100"/>
    <n v="70"/>
    <n v="78"/>
    <n v="111.43"/>
    <n v="50"/>
    <n v="0"/>
    <n v="0"/>
    <n v="200"/>
    <n v="158"/>
    <n v="79"/>
    <n v="36366666"/>
    <n v="36366666"/>
    <n v="100"/>
    <n v="95500000"/>
    <n v="93449167"/>
    <n v="97.85"/>
    <n v="50000000"/>
    <n v="48000000"/>
    <n v="96"/>
    <n v="181916667"/>
    <n v="181916667"/>
    <n v="100"/>
    <n v="300000000"/>
    <n v="0"/>
    <n v="0"/>
    <n v="663783333"/>
    <n v="359732500"/>
    <n v="54.19"/>
    <s v="VIGENCIA (a 31/12/2019): Los seguimientos y/o evaluaciones de programas relacionados con la ejecución de políticas públicas Distritales realizados para esta vigencia fueron 78, superando la meta proyectada"/>
    <n v="36.366666000000002"/>
    <n v="36.366666000000002"/>
    <n v="95.5"/>
    <n v="93.449167000000003"/>
    <n v="50"/>
    <n v="48"/>
    <n v="181.91666699999999"/>
    <n v="181.91666699999999"/>
    <n v="300"/>
  </r>
  <r>
    <n v="817421796"/>
    <n v="5"/>
    <s v="Bogotá mejor para todos"/>
    <s v="BMPT"/>
    <n v="2019"/>
    <s v="31/12/2019 (Terminado)"/>
    <s v="Pesos corrientes"/>
    <n v="2"/>
    <s v="Ultima Version Oficial"/>
    <n v="102"/>
    <s v="Personería Distrital"/>
    <s v="102 - PD"/>
    <n v="198"/>
    <x v="0"/>
    <n v="7"/>
    <s v="07 - Eje transversal Gobierno legítimo, fortalecimiento local y eficiencia"/>
    <n v="42"/>
    <s v="42 - Transparencia, gestión pública y servicio a la ciudadanía"/>
    <n v="1203"/>
    <s v="Servicio integral a la ciudadanía"/>
    <n v="36"/>
    <n v="6"/>
    <s v="Realizar 220 Campañas De Impulso Procesal."/>
    <n v="1"/>
    <s v="Suma"/>
    <n v="1"/>
    <s v="En ejecucion"/>
    <n v="1"/>
    <n v="10"/>
    <n v="10"/>
    <n v="100"/>
    <n v="60"/>
    <n v="60"/>
    <n v="100"/>
    <n v="67"/>
    <n v="67"/>
    <n v="100"/>
    <n v="10"/>
    <n v="14"/>
    <n v="140"/>
    <n v="73"/>
    <n v="0"/>
    <n v="0"/>
    <n v="220"/>
    <n v="151"/>
    <n v="68.64"/>
    <n v="55899999"/>
    <n v="55899999"/>
    <n v="100"/>
    <n v="315545000"/>
    <n v="313571666"/>
    <n v="99.37"/>
    <n v="973400000"/>
    <n v="944504166"/>
    <n v="97.03"/>
    <n v="107250000"/>
    <n v="107250000"/>
    <n v="100"/>
    <n v="200000000"/>
    <n v="0"/>
    <n v="0"/>
    <n v="1652094999"/>
    <n v="1421225831"/>
    <n v="86.03"/>
    <s v="VIGENCIA (a 31/12/2019): En el periodo comprendido entre el 1 de enero y el 31 de diciembre de la vigencia 2019, el grupo de descongestión realizo visitas administrativas en materia de control de las actuaciones administrativas en las Alcaldías de Barrios Unidos y Usaquén. Se realizaron catorce (14) jornadas de descongestión en dichas Alcaldías, en la que se revisaron un total de trescientos treinta y tres (333)  actuaciones administrativas en materia de control del espacio público, régimen de obras y establecimientos de comercio."/>
    <n v="55.899999000000001"/>
    <n v="55.899999000000001"/>
    <n v="315.54500000000002"/>
    <n v="313.57166599999999"/>
    <n v="973.4"/>
    <n v="944.50416600000005"/>
    <n v="107.25"/>
    <n v="107.25"/>
    <n v="200"/>
  </r>
  <r>
    <n v="817421796"/>
    <n v="5"/>
    <s v="Bogotá mejor para todos"/>
    <s v="BMPT"/>
    <n v="2019"/>
    <s v="31/12/2019 (Terminado)"/>
    <s v="Pesos corrientes"/>
    <n v="2"/>
    <s v="Ultima Version Oficial"/>
    <n v="102"/>
    <s v="Personería Distrital"/>
    <s v="102 - PD"/>
    <n v="198"/>
    <x v="0"/>
    <n v="7"/>
    <s v="07 - Eje transversal Gobierno legítimo, fortalecimiento local y eficiencia"/>
    <n v="42"/>
    <s v="42 - Transparencia, gestión pública y servicio a la ciudadanía"/>
    <n v="1203"/>
    <s v="Servicio integral a la ciudadanía"/>
    <n v="36"/>
    <n v="8"/>
    <s v="Pagar 100 % De Los Compromisos De Vigencias Anteriores Fenecidas"/>
    <n v="2"/>
    <s v="Constante"/>
    <n v="1"/>
    <s v="En ejecucion"/>
    <n v="1"/>
    <n v="0"/>
    <n v="0"/>
    <n v="0"/>
    <n v="0"/>
    <n v="0"/>
    <n v="0"/>
    <n v="0"/>
    <n v="0"/>
    <n v="0"/>
    <n v="100"/>
    <n v="0"/>
    <n v="0"/>
    <n v="0"/>
    <n v="0"/>
    <n v="0"/>
    <s v="N/A"/>
    <s v="N/A"/>
    <s v="N/A"/>
    <n v="0"/>
    <n v="0"/>
    <n v="0"/>
    <n v="0"/>
    <n v="0"/>
    <n v="0"/>
    <n v="0"/>
    <n v="0"/>
    <n v="0"/>
    <n v="6000000"/>
    <n v="0"/>
    <n v="0"/>
    <n v="0"/>
    <n v="0"/>
    <n v="0"/>
    <n v="6000000"/>
    <n v="0"/>
    <n v="0"/>
    <m/>
    <n v="0"/>
    <n v="0"/>
    <n v="0"/>
    <n v="0"/>
    <n v="0"/>
    <n v="0"/>
    <n v="6"/>
    <n v="0"/>
    <n v="0"/>
  </r>
  <r>
    <n v="817421796"/>
    <n v="5"/>
    <s v="Bogotá mejor para todos"/>
    <s v="BMPT"/>
    <n v="2019"/>
    <s v="31/12/2019 (Terminado)"/>
    <s v="Pesos corrientes"/>
    <n v="2"/>
    <s v="Ultima Version Oficial"/>
    <n v="102"/>
    <s v="Personería Distrital"/>
    <s v="102 - PD"/>
    <n v="198"/>
    <x v="0"/>
    <n v="7"/>
    <s v="07 - Eje transversal Gobierno legítimo, fortalecimiento local y eficiencia"/>
    <n v="42"/>
    <s v="42 - Transparencia, gestión pública y servicio a la ciudadanía"/>
    <n v="7526"/>
    <s v="Desarrollo y consolidación de la investigación disciplinaria y lucha contra la corrupción"/>
    <n v="25"/>
    <n v="1"/>
    <s v="Dotar E Instalar 4 Salas De Audiencia Para El Desarrollo Del  Procedimiento Verbal"/>
    <n v="1"/>
    <s v="Suma"/>
    <n v="1"/>
    <s v="En ejecucion"/>
    <n v="1"/>
    <n v="0"/>
    <n v="0"/>
    <n v="0"/>
    <n v="0"/>
    <n v="0"/>
    <n v="0"/>
    <n v="1"/>
    <n v="1"/>
    <n v="100"/>
    <n v="3"/>
    <n v="3"/>
    <n v="100"/>
    <n v="0"/>
    <n v="0"/>
    <n v="0"/>
    <n v="4"/>
    <n v="4"/>
    <n v="100"/>
    <n v="0"/>
    <n v="0"/>
    <n v="0"/>
    <n v="0"/>
    <n v="0"/>
    <n v="0"/>
    <n v="84000000"/>
    <n v="79617786"/>
    <n v="94.79"/>
    <n v="575000000"/>
    <n v="492982300"/>
    <n v="85.74"/>
    <n v="0"/>
    <n v="0"/>
    <n v="0"/>
    <n v="659000000"/>
    <n v="572600086"/>
    <n v="86.89"/>
    <s v="VIGENCIA (a 31/12/2019): Se efectuó contrato interadministrativo con ETB quienes ya habían dotado la sala de audiencia Manuel Gaona, dejando dotadas las otras tres salsas con equipos de audio y video de última tecnología."/>
    <n v="0"/>
    <n v="0"/>
    <n v="0"/>
    <n v="0"/>
    <n v="84"/>
    <n v="79.617785999999995"/>
    <n v="575"/>
    <n v="492.98230000000001"/>
    <n v="0"/>
  </r>
  <r>
    <n v="817421796"/>
    <n v="5"/>
    <s v="Bogotá mejor para todos"/>
    <s v="BMPT"/>
    <n v="2019"/>
    <s v="31/12/2019 (Terminado)"/>
    <s v="Pesos corrientes"/>
    <n v="2"/>
    <s v="Ultima Version Oficial"/>
    <n v="102"/>
    <s v="Personería Distrital"/>
    <s v="102 - PD"/>
    <n v="198"/>
    <x v="0"/>
    <n v="7"/>
    <s v="07 - Eje transversal Gobierno legítimo, fortalecimiento local y eficiencia"/>
    <n v="42"/>
    <s v="42 - Transparencia, gestión pública y servicio a la ciudadanía"/>
    <n v="7526"/>
    <s v="Desarrollo y consolidación de la investigación disciplinaria y lucha contra la corrupción"/>
    <n v="25"/>
    <n v="2"/>
    <s v="Implementar 1 Estrategia Para La Participación Ciudadana En El Ejercicio Del Control De La Conducta De Quienes Desempeñan Funciones Públicas."/>
    <n v="2"/>
    <s v="Constante"/>
    <n v="1"/>
    <s v="En ejecucion"/>
    <n v="1"/>
    <n v="0"/>
    <n v="0"/>
    <n v="0"/>
    <n v="0"/>
    <n v="0"/>
    <n v="0"/>
    <n v="1"/>
    <n v="1"/>
    <n v="100"/>
    <n v="1"/>
    <n v="1"/>
    <n v="100"/>
    <n v="1"/>
    <n v="0"/>
    <n v="0"/>
    <s v="N/A"/>
    <s v="N/A"/>
    <s v="N/A"/>
    <n v="0"/>
    <n v="0"/>
    <n v="0"/>
    <n v="0"/>
    <n v="0"/>
    <n v="0"/>
    <n v="84000000"/>
    <n v="84000000"/>
    <n v="100"/>
    <n v="25000000"/>
    <n v="25000000"/>
    <n v="100"/>
    <n v="25000000"/>
    <n v="0"/>
    <n v="0"/>
    <n v="134000000"/>
    <n v="109000000"/>
    <n v="81.34"/>
    <m/>
    <n v="0"/>
    <n v="0"/>
    <n v="0"/>
    <n v="0"/>
    <n v="84"/>
    <n v="84"/>
    <n v="25"/>
    <n v="25"/>
    <n v="25"/>
  </r>
  <r>
    <n v="817421796"/>
    <n v="5"/>
    <s v="Bogotá mejor para todos"/>
    <s v="BMPT"/>
    <n v="2019"/>
    <s v="31/12/2019 (Terminado)"/>
    <s v="Pesos corrientes"/>
    <n v="2"/>
    <s v="Ultima Version Oficial"/>
    <n v="102"/>
    <s v="Personería Distrital"/>
    <s v="102 - PD"/>
    <n v="198"/>
    <x v="0"/>
    <n v="7"/>
    <s v="07 - Eje transversal Gobierno legítimo, fortalecimiento local y eficiencia"/>
    <n v="42"/>
    <s v="42 - Transparencia, gestión pública y servicio a la ciudadanía"/>
    <n v="7526"/>
    <s v="Desarrollo y consolidación de la investigación disciplinaria y lucha contra la corrupción"/>
    <n v="25"/>
    <n v="3"/>
    <s v="Capacitar 2100 Servidoras Y Servidores Públicos Distritales. En El Conocimiento De Los Derechos,  Deberes Y Prohibiciones Enel Ejercicio De La Función Pública."/>
    <n v="1"/>
    <s v="Suma"/>
    <n v="1"/>
    <s v="En ejecucion"/>
    <n v="1"/>
    <n v="0"/>
    <n v="0"/>
    <n v="0"/>
    <n v="0"/>
    <n v="0"/>
    <n v="0"/>
    <n v="1321"/>
    <n v="1321"/>
    <n v="100"/>
    <n v="779"/>
    <n v="779"/>
    <n v="100"/>
    <n v="0"/>
    <n v="0"/>
    <n v="0"/>
    <n v="2100"/>
    <n v="2100"/>
    <n v="100"/>
    <n v="0"/>
    <n v="0"/>
    <n v="0"/>
    <n v="0"/>
    <n v="0"/>
    <n v="0"/>
    <n v="141000000"/>
    <n v="136106221"/>
    <n v="96.53"/>
    <n v="100124203"/>
    <n v="90124203"/>
    <n v="90.01"/>
    <n v="0"/>
    <n v="0"/>
    <n v="0"/>
    <n v="241124203"/>
    <n v="226230424"/>
    <n v="93.82"/>
    <s v="VIGENCIA (a 31/12/2019): Se dio cumplimiento a las capacitaciones planeadas para la vigencia logrando así una asistencia de entidades del orden Distrital y nacional de 779 participantes, efectuadas en los meses de julio denominada ¿Derecho Disciplinario en Colombia¿ y el 10 de octubre se llevó a cabo el ¿III Encuentro de Oficinas de Control Interno del Distrito."/>
    <n v="0"/>
    <n v="0"/>
    <n v="0"/>
    <n v="0"/>
    <n v="141"/>
    <n v="136.10622100000001"/>
    <n v="100.12420299999999"/>
    <n v="90.124202999999994"/>
    <n v="0"/>
  </r>
  <r>
    <n v="817421796"/>
    <n v="5"/>
    <s v="Bogotá mejor para todos"/>
    <s v="BMPT"/>
    <n v="2019"/>
    <s v="31/12/2019 (Terminado)"/>
    <s v="Pesos corrientes"/>
    <n v="2"/>
    <s v="Ultima Version Oficial"/>
    <n v="102"/>
    <s v="Personería Distrital"/>
    <s v="102 - PD"/>
    <n v="198"/>
    <x v="0"/>
    <n v="7"/>
    <s v="07 - Eje transversal Gobierno legítimo, fortalecimiento local y eficiencia"/>
    <n v="42"/>
    <s v="42 - Transparencia, gestión pública y servicio a la ciudadanía"/>
    <n v="7526"/>
    <s v="Desarrollo y consolidación de la investigación disciplinaria y lucha contra la corrupción"/>
    <n v="25"/>
    <n v="4"/>
    <s v="Realizar 147 Visitas De Evaluación Y Seguimiento Programas Para Verificar El Cumplimiento De Las Obligaciones A Cargo De Las Ocid."/>
    <n v="1"/>
    <s v="Suma"/>
    <n v="1"/>
    <s v="En ejecucion"/>
    <n v="1"/>
    <n v="0"/>
    <n v="0"/>
    <n v="0"/>
    <n v="49"/>
    <n v="49"/>
    <n v="100"/>
    <n v="49"/>
    <n v="49"/>
    <n v="100"/>
    <n v="49"/>
    <n v="49"/>
    <n v="100"/>
    <n v="0"/>
    <n v="0"/>
    <n v="0"/>
    <n v="147"/>
    <n v="147"/>
    <n v="100"/>
    <n v="0"/>
    <n v="0"/>
    <n v="0"/>
    <n v="50000000"/>
    <n v="16452000"/>
    <n v="32.9"/>
    <n v="125000000"/>
    <n v="124250000"/>
    <n v="99.4"/>
    <n v="145100000"/>
    <n v="144633333"/>
    <n v="99.68"/>
    <n v="0"/>
    <n v="0"/>
    <n v="0"/>
    <n v="320100000"/>
    <n v="285335333"/>
    <n v="89.14"/>
    <s v="VIGENCIA (a 31/12/2019): Se identificaron las entidades que hacen parte del Distrito y elaboró cronograma de visitas las cuales culminaron en el mes de diciembre y se obtuvo información relevante y de interés para la Personería de Bogotá la cual permitirá dar continuidad y fijar línea en el distrito."/>
    <n v="0"/>
    <n v="0"/>
    <n v="50"/>
    <n v="16.452000000000002"/>
    <n v="125"/>
    <n v="124.25"/>
    <n v="145.1"/>
    <n v="144.63333299999999"/>
    <n v="0"/>
  </r>
  <r>
    <n v="817421796"/>
    <n v="5"/>
    <s v="Bogotá mejor para todos"/>
    <s v="BMPT"/>
    <n v="2019"/>
    <s v="31/12/2019 (Terminado)"/>
    <s v="Pesos corrientes"/>
    <n v="2"/>
    <s v="Ultima Version Oficial"/>
    <n v="102"/>
    <s v="Personería Distrital"/>
    <s v="102 - PD"/>
    <n v="198"/>
    <x v="0"/>
    <n v="7"/>
    <s v="07 - Eje transversal Gobierno legítimo, fortalecimiento local y eficiencia"/>
    <n v="42"/>
    <s v="42 - Transparencia, gestión pública y servicio a la ciudadanía"/>
    <n v="7526"/>
    <s v="Desarrollo y consolidación de la investigación disciplinaria y lucha contra la corrupción"/>
    <n v="25"/>
    <n v="6"/>
    <s v="Realizar 2 Estudios Para La Caracterización De Las Tipologías De Las Conductas Frecuentes."/>
    <n v="1"/>
    <s v="Suma"/>
    <n v="1"/>
    <s v="En ejecucion"/>
    <n v="1"/>
    <n v="0"/>
    <n v="0"/>
    <n v="0"/>
    <n v="0"/>
    <n v="0"/>
    <n v="0"/>
    <n v="1"/>
    <n v="1"/>
    <n v="100"/>
    <n v="1"/>
    <n v="1"/>
    <n v="100"/>
    <n v="0"/>
    <n v="0"/>
    <n v="0"/>
    <n v="2"/>
    <n v="2"/>
    <n v="100"/>
    <n v="0"/>
    <n v="0"/>
    <n v="0"/>
    <n v="0"/>
    <n v="0"/>
    <n v="0"/>
    <n v="71000000"/>
    <n v="67200000"/>
    <n v="94.65"/>
    <n v="30000000"/>
    <n v="30000000"/>
    <n v="100"/>
    <n v="0"/>
    <n v="0"/>
    <n v="0"/>
    <n v="101000000"/>
    <n v="97200000"/>
    <n v="96.24"/>
    <s v="VIGENCIA (a 31/12/2019): Se entrega documento que recopila el estudio de las tipologías más frecuentes presentadas en el proceso disciplinario, como resultado de consultaría"/>
    <n v="0"/>
    <n v="0"/>
    <n v="0"/>
    <n v="0"/>
    <n v="71"/>
    <n v="67.2"/>
    <n v="30"/>
    <n v="30"/>
    <n v="0"/>
  </r>
  <r>
    <n v="817421796"/>
    <n v="5"/>
    <s v="Bogotá mejor para todos"/>
    <s v="BMPT"/>
    <n v="2019"/>
    <s v="31/12/2019 (Terminado)"/>
    <s v="Pesos corrientes"/>
    <n v="2"/>
    <s v="Ultima Version Oficial"/>
    <n v="102"/>
    <s v="Personería Distrital"/>
    <s v="102 - PD"/>
    <n v="198"/>
    <x v="0"/>
    <n v="7"/>
    <s v="07 - Eje transversal Gobierno legítimo, fortalecimiento local y eficiencia"/>
    <n v="42"/>
    <s v="42 - Transparencia, gestión pública y servicio a la ciudadanía"/>
    <n v="7526"/>
    <s v="Desarrollo y consolidación de la investigación disciplinaria y lucha contra la corrupción"/>
    <n v="25"/>
    <n v="7"/>
    <s v="Elaborar 100 Porciento De Conceptos Técnicos Requeridos En Los Procesos Disciplinarios."/>
    <n v="2"/>
    <s v="Constante"/>
    <n v="1"/>
    <s v="En ejecucion"/>
    <n v="1"/>
    <n v="0"/>
    <n v="0"/>
    <n v="0"/>
    <n v="100"/>
    <n v="100"/>
    <n v="100"/>
    <n v="100"/>
    <n v="100"/>
    <n v="100"/>
    <n v="100"/>
    <n v="100"/>
    <n v="100"/>
    <n v="100"/>
    <n v="0"/>
    <n v="0"/>
    <s v="N/A"/>
    <s v="N/A"/>
    <s v="N/A"/>
    <n v="0"/>
    <n v="0"/>
    <n v="0"/>
    <n v="180000000"/>
    <n v="169687500"/>
    <n v="94.27"/>
    <n v="342000000"/>
    <n v="334600000"/>
    <n v="97.84"/>
    <n v="246000000"/>
    <n v="243615000"/>
    <n v="99.03"/>
    <n v="50000000"/>
    <n v="0"/>
    <n v="0"/>
    <n v="818000000"/>
    <n v="747902500"/>
    <n v="91.43"/>
    <s v="VIGENCIA (a 31/12/2019): Se lograron emitir el 100% de conceptos técnicos, logrando cumplir la meta del proyecto. Es de resaltar la fortaleza que se obtuvo para la Personería de Bogotá el apoyo de los profesionales especializados debido a que esta meta para la Dirección de Investigaciones Especiales."/>
    <n v="0"/>
    <n v="0"/>
    <n v="180"/>
    <n v="169.6875"/>
    <n v="342"/>
    <n v="334.6"/>
    <n v="246"/>
    <n v="243.61500000000001"/>
    <n v="50"/>
  </r>
  <r>
    <n v="817421796"/>
    <n v="5"/>
    <s v="Bogotá mejor para todos"/>
    <s v="BMPT"/>
    <n v="2019"/>
    <s v="31/12/2019 (Terminado)"/>
    <s v="Pesos corrientes"/>
    <n v="2"/>
    <s v="Ultima Version Oficial"/>
    <n v="102"/>
    <s v="Personería Distrital"/>
    <s v="102 - PD"/>
    <n v="198"/>
    <x v="0"/>
    <n v="7"/>
    <s v="07 - Eje transversal Gobierno legítimo, fortalecimiento local y eficiencia"/>
    <n v="42"/>
    <s v="42 - Transparencia, gestión pública y servicio a la ciudadanía"/>
    <n v="7526"/>
    <s v="Desarrollo y consolidación de la investigación disciplinaria y lucha contra la corrupción"/>
    <n v="25"/>
    <n v="8"/>
    <s v="Realizar 4400 Decisiones De Fondo  En Los Procesos Disciplinarios Para Desestimular Potenciales Conductas Punibles."/>
    <n v="1"/>
    <s v="Suma"/>
    <n v="1"/>
    <s v="En ejecucion"/>
    <n v="1"/>
    <n v="0"/>
    <n v="0"/>
    <n v="0"/>
    <n v="715"/>
    <n v="715"/>
    <n v="100"/>
    <n v="1630"/>
    <n v="1630"/>
    <n v="100"/>
    <n v="1433"/>
    <n v="1433"/>
    <n v="100"/>
    <n v="622"/>
    <n v="0"/>
    <n v="0"/>
    <n v="4400"/>
    <n v="3778"/>
    <n v="85.86"/>
    <n v="0"/>
    <n v="0"/>
    <n v="0"/>
    <n v="770000000"/>
    <n v="704655000"/>
    <n v="91.51"/>
    <n v="2284000000"/>
    <n v="2248726933"/>
    <n v="98.46"/>
    <n v="2182775797"/>
    <n v="2049383333"/>
    <n v="93.89"/>
    <n v="1000000000"/>
    <n v="0"/>
    <n v="0"/>
    <n v="6236775797"/>
    <n v="5002765266"/>
    <n v="80.209999999999994"/>
    <s v="VIGENCIA (a 31/12/2019): Se lograron generar las decisiones de fondo planeadas dentro del proyecto de inversión logrado descongestionar y fortalecer los procesos disciplinarios vigentes en el desarrollo del proyecto, contando con perfiles idóneos para evaluar, dar impulso y decidir de fondo los expedientes priorizados. De igual manera se ha logrado evitar moras, inactividades y prescripciones."/>
    <n v="0"/>
    <n v="0"/>
    <n v="770"/>
    <n v="704.65499999999997"/>
    <n v="2284"/>
    <n v="2248.7269329999999"/>
    <n v="2182.7757969999998"/>
    <n v="2049.3833330000002"/>
    <n v="1000"/>
  </r>
  <r>
    <n v="817421796"/>
    <n v="5"/>
    <s v="Bogotá mejor para todos"/>
    <s v="BMPT"/>
    <n v="2019"/>
    <s v="31/12/2019 (Terminado)"/>
    <s v="Pesos corrientes"/>
    <n v="2"/>
    <s v="Ultima Version Oficial"/>
    <n v="102"/>
    <s v="Personería Distrital"/>
    <s v="102 - PD"/>
    <n v="198"/>
    <x v="0"/>
    <n v="7"/>
    <s v="07 - Eje transversal Gobierno legítimo, fortalecimiento local y eficiencia"/>
    <n v="42"/>
    <s v="42 - Transparencia, gestión pública y servicio a la ciudadanía"/>
    <n v="7526"/>
    <s v="Desarrollo y consolidación de la investigación disciplinaria y lucha contra la corrupción"/>
    <n v="25"/>
    <n v="9"/>
    <s v="Implementar 3 Estrategias Para La Lucha Contra La Corrupción."/>
    <n v="1"/>
    <s v="Suma"/>
    <n v="1"/>
    <s v="En ejecucion"/>
    <n v="1"/>
    <n v="0"/>
    <n v="0"/>
    <n v="0"/>
    <n v="0"/>
    <n v="0"/>
    <n v="0"/>
    <n v="1"/>
    <n v="1"/>
    <n v="100"/>
    <n v="1"/>
    <n v="1"/>
    <n v="100"/>
    <n v="1"/>
    <n v="0"/>
    <n v="0"/>
    <n v="3"/>
    <n v="2"/>
    <n v="66.67"/>
    <n v="0"/>
    <n v="0"/>
    <n v="0"/>
    <n v="0"/>
    <n v="0"/>
    <n v="0"/>
    <n v="69000000"/>
    <n v="67200000"/>
    <n v="97.39"/>
    <n v="30000000"/>
    <n v="30000000"/>
    <n v="100"/>
    <n v="25000000"/>
    <n v="0"/>
    <n v="0"/>
    <n v="124000000"/>
    <n v="97200000"/>
    <n v="78.39"/>
    <s v="VIGENCIA (a 31/12/2019): Se dio cumplimiento al cronograma previsto y genero un documento marco como primer tomo en espera de la continuidad de la estrategia a cargo de una consultoría."/>
    <n v="0"/>
    <n v="0"/>
    <n v="0"/>
    <n v="0"/>
    <n v="69"/>
    <n v="67.2"/>
    <n v="30"/>
    <n v="30"/>
    <n v="25"/>
  </r>
  <r>
    <n v="817421796"/>
    <n v="5"/>
    <s v="Bogotá mejor para todos"/>
    <s v="BMPT"/>
    <n v="2019"/>
    <s v="31/12/2019 (Terminado)"/>
    <s v="Pesos corrientes"/>
    <n v="2"/>
    <s v="Ultima Version Oficial"/>
    <n v="102"/>
    <s v="Personería Distrital"/>
    <s v="102 - PD"/>
    <n v="198"/>
    <x v="0"/>
    <n v="7"/>
    <s v="07 - Eje transversal Gobierno legítimo, fortalecimiento local y eficiencia"/>
    <n v="43"/>
    <s v="43 - Modernización institucional"/>
    <n v="1201"/>
    <s v="Modernización para el fortalecimiento integral de la Personería de Bogotá D. C."/>
    <n v="47"/>
    <n v="1"/>
    <s v="Adquirir Y/O Alquilar 600 Unidades Entre Equipos De Computo, Impresoras, Escanner Y Servidores."/>
    <n v="1"/>
    <s v="Suma"/>
    <n v="1"/>
    <s v="En ejecucion"/>
    <n v="1"/>
    <n v="40"/>
    <n v="3"/>
    <n v="7.5"/>
    <n v="275"/>
    <n v="287"/>
    <n v="104.36"/>
    <n v="0"/>
    <n v="0"/>
    <n v="0"/>
    <n v="310"/>
    <n v="310"/>
    <n v="100"/>
    <n v="0"/>
    <n v="0"/>
    <n v="0"/>
    <n v="600"/>
    <n v="600"/>
    <n v="100"/>
    <n v="386707539"/>
    <n v="277574080"/>
    <n v="71.78"/>
    <n v="1600000000"/>
    <n v="1599770550"/>
    <n v="99.99"/>
    <n v="0"/>
    <n v="0"/>
    <n v="0"/>
    <n v="1576363149"/>
    <n v="1576363149"/>
    <n v="100"/>
    <n v="0"/>
    <n v="0"/>
    <n v="0"/>
    <n v="3563070688"/>
    <n v="3453707779"/>
    <n v="96.93"/>
    <s v="VIGENCIA (a 31/12/2019): Se contrató la adquisición de 310 unidades  entre equipos de cómputo, impresoras, escáneres, servidores y demás elementos tecnológicos, logrando reducir la obsolescencia del parque computacional de la Personería de Bogotá"/>
    <n v="386.707539"/>
    <n v="277.57407999999998"/>
    <n v="1600"/>
    <n v="1599.77055"/>
    <n v="0"/>
    <n v="0"/>
    <n v="1576.363149"/>
    <n v="1576.363149"/>
    <n v="0"/>
  </r>
  <r>
    <n v="817421796"/>
    <n v="5"/>
    <s v="Bogotá mejor para todos"/>
    <s v="BMPT"/>
    <n v="2019"/>
    <s v="31/12/2019 (Terminado)"/>
    <s v="Pesos corrientes"/>
    <n v="2"/>
    <s v="Ultima Version Oficial"/>
    <n v="102"/>
    <s v="Personería Distrital"/>
    <s v="102 - PD"/>
    <n v="198"/>
    <x v="0"/>
    <n v="7"/>
    <s v="07 - Eje transversal Gobierno legítimo, fortalecimiento local y eficiencia"/>
    <n v="43"/>
    <s v="43 - Modernización institucional"/>
    <n v="1201"/>
    <s v="Modernización para el fortalecimiento integral de la Personería de Bogotá D. C."/>
    <n v="47"/>
    <n v="2"/>
    <s v="Adelantar 100 Porciento De Actividades Necesarias Para El Licenciamiento, Actualización Y Mantenimiento De Software Y Hardware Misional Y De Apoyo."/>
    <n v="2"/>
    <s v="Constante"/>
    <n v="1"/>
    <s v="En ejecucion"/>
    <n v="1"/>
    <n v="0"/>
    <n v="0"/>
    <n v="0"/>
    <n v="100"/>
    <n v="100"/>
    <n v="100"/>
    <n v="100"/>
    <n v="100"/>
    <n v="100"/>
    <n v="100"/>
    <n v="100"/>
    <n v="100"/>
    <n v="100"/>
    <n v="0"/>
    <n v="0"/>
    <s v="N/A"/>
    <s v="N/A"/>
    <s v="N/A"/>
    <n v="0"/>
    <n v="0"/>
    <n v="0"/>
    <n v="2835536473"/>
    <n v="1488802200"/>
    <n v="52.5"/>
    <n v="426229945"/>
    <n v="426229945"/>
    <n v="100"/>
    <n v="2135080245"/>
    <n v="2135080229"/>
    <n v="100"/>
    <n v="800000000"/>
    <n v="0"/>
    <n v="0"/>
    <n v="6196846663"/>
    <n v="4050112374"/>
    <n v="65.36"/>
    <s v="VIGENCIA (a 31/12/2019): Se realizó la contratación para la adquisición e implementación de un sistema de Gestión Documental con un BPM integrado para la automatización de procesos"/>
    <n v="0"/>
    <n v="0"/>
    <n v="2835.5364730000001"/>
    <n v="1488.8022000000001"/>
    <n v="426.22994499999999"/>
    <n v="426.22994499999999"/>
    <n v="2135.0802450000001"/>
    <n v="2135.0802290000001"/>
    <n v="800"/>
  </r>
  <r>
    <n v="817421796"/>
    <n v="5"/>
    <s v="Bogotá mejor para todos"/>
    <s v="BMPT"/>
    <n v="2019"/>
    <s v="31/12/2019 (Terminado)"/>
    <s v="Pesos corrientes"/>
    <n v="2"/>
    <s v="Ultima Version Oficial"/>
    <n v="102"/>
    <s v="Personería Distrital"/>
    <s v="102 - PD"/>
    <n v="198"/>
    <x v="0"/>
    <n v="7"/>
    <s v="07 - Eje transversal Gobierno legítimo, fortalecimiento local y eficiencia"/>
    <n v="43"/>
    <s v="43 - Modernización institucional"/>
    <n v="1201"/>
    <s v="Modernización para el fortalecimiento integral de la Personería de Bogotá D. C."/>
    <n v="47"/>
    <n v="3"/>
    <s v="Adquirir Y/O Readecuar 2 Sede De La Personeria De Bogota D.C."/>
    <n v="1"/>
    <s v="Suma"/>
    <n v="1"/>
    <s v="En ejecucion"/>
    <n v="1"/>
    <n v="0"/>
    <n v="0"/>
    <n v="0"/>
    <n v="1"/>
    <n v="0"/>
    <n v="0"/>
    <n v="1"/>
    <n v="1"/>
    <n v="100"/>
    <n v="1"/>
    <n v="0.7"/>
    <n v="70"/>
    <n v="0"/>
    <n v="0"/>
    <n v="0"/>
    <n v="2"/>
    <n v="1.7"/>
    <n v="85"/>
    <n v="0"/>
    <n v="0"/>
    <n v="0"/>
    <n v="3921000000"/>
    <n v="495638453"/>
    <n v="12.64"/>
    <n v="58641352"/>
    <n v="58641352"/>
    <n v="100"/>
    <n v="782424061"/>
    <n v="782424061"/>
    <n v="100"/>
    <n v="0"/>
    <n v="0"/>
    <n v="0"/>
    <n v="4762065413"/>
    <n v="1336703866"/>
    <n v="28.07"/>
    <s v="VIGENCIA (a 31/12/2019): Se realizó el reforzamiento estructural de la escalera central del edificio de la Calle 21 No 6 ¿ 34, con instalación de anclajes y línea de vida ubicada dentro de los ascensores. Se realizó la modernización de los ascensores marca Gold Star ubicados en la sede principal. Se inició la modernización del auditorio principal de la Personería de Bogotá, D.C."/>
    <n v="0"/>
    <n v="0"/>
    <n v="3921"/>
    <n v="495.63845300000003"/>
    <n v="58.641351999999998"/>
    <n v="58.641351999999998"/>
    <n v="782.42406100000005"/>
    <n v="782.42406100000005"/>
    <n v="0"/>
  </r>
  <r>
    <n v="817421796"/>
    <n v="5"/>
    <s v="Bogotá mejor para todos"/>
    <s v="BMPT"/>
    <n v="2019"/>
    <s v="31/12/2019 (Terminado)"/>
    <s v="Pesos corrientes"/>
    <n v="2"/>
    <s v="Ultima Version Oficial"/>
    <n v="102"/>
    <s v="Personería Distrital"/>
    <s v="102 - PD"/>
    <n v="198"/>
    <x v="0"/>
    <n v="7"/>
    <s v="07 - Eje transversal Gobierno legítimo, fortalecimiento local y eficiencia"/>
    <n v="43"/>
    <s v="43 - Modernización institucional"/>
    <n v="1201"/>
    <s v="Modernización para el fortalecimiento integral de la Personería de Bogotá D. C."/>
    <n v="47"/>
    <n v="4"/>
    <s v="Dotar 21 Sedes Con Puestos De Trabajo Y Elementos De Oficina."/>
    <n v="1"/>
    <s v="Suma"/>
    <n v="1"/>
    <s v="En ejecucion"/>
    <n v="1"/>
    <n v="0"/>
    <n v="0"/>
    <n v="0"/>
    <n v="3"/>
    <n v="3"/>
    <n v="100"/>
    <n v="17"/>
    <n v="17"/>
    <n v="100"/>
    <n v="1"/>
    <n v="1"/>
    <n v="100"/>
    <n v="0"/>
    <n v="0"/>
    <n v="0"/>
    <n v="21"/>
    <n v="21"/>
    <n v="100"/>
    <n v="0"/>
    <n v="0"/>
    <n v="0"/>
    <n v="431000000"/>
    <n v="283916979"/>
    <n v="65.87"/>
    <n v="214196203"/>
    <n v="214196203"/>
    <n v="100"/>
    <n v="197733176"/>
    <n v="197733176"/>
    <n v="100"/>
    <n v="0"/>
    <n v="0"/>
    <n v="0"/>
    <n v="842929379"/>
    <n v="695846358"/>
    <n v="82.55"/>
    <s v="VIGENCIA (a 31/12/2019): Se realizó la modernización de la Sala de Juntas del Despacho de la Personería de Bogotá, D.C. mediante la adquisición de 32 sillas ergonómicas, una mesa, una credenza y una mesa de juntas."/>
    <n v="0"/>
    <n v="0"/>
    <n v="431"/>
    <n v="283.91697900000003"/>
    <n v="214.196203"/>
    <n v="214.196203"/>
    <n v="197.73317599999999"/>
    <n v="197.73317599999999"/>
    <n v="0"/>
  </r>
  <r>
    <n v="817421796"/>
    <n v="5"/>
    <s v="Bogotá mejor para todos"/>
    <s v="BMPT"/>
    <n v="2019"/>
    <s v="31/12/2019 (Terminado)"/>
    <s v="Pesos corrientes"/>
    <n v="2"/>
    <s v="Ultima Version Oficial"/>
    <n v="102"/>
    <s v="Personería Distrital"/>
    <s v="102 - PD"/>
    <n v="198"/>
    <x v="0"/>
    <n v="7"/>
    <s v="07 - Eje transversal Gobierno legítimo, fortalecimiento local y eficiencia"/>
    <n v="43"/>
    <s v="43 - Modernización institucional"/>
    <n v="1201"/>
    <s v="Modernización para el fortalecimiento integral de la Personería de Bogotá D. C."/>
    <n v="47"/>
    <n v="5"/>
    <s v="Adelantar 1 Proceso De Organización De Los Archivos De Gestión De La Entidad, De Acuerdo Con Las Tablas De Retención Documental Adoptadas Y Los Fondos Documentales Acumulados De Acuerdo Con Las Tablas De Valoración Documental"/>
    <n v="2"/>
    <s v="Constante"/>
    <n v="1"/>
    <s v="En ejecucion"/>
    <n v="1"/>
    <n v="1"/>
    <n v="1"/>
    <n v="100"/>
    <n v="1"/>
    <n v="1"/>
    <n v="100"/>
    <n v="1"/>
    <n v="1"/>
    <n v="100"/>
    <n v="1"/>
    <n v="1"/>
    <n v="100"/>
    <n v="1"/>
    <n v="0"/>
    <n v="0"/>
    <s v="N/A"/>
    <s v="N/A"/>
    <s v="N/A"/>
    <n v="79137910"/>
    <n v="79137910"/>
    <n v="100"/>
    <n v="490000000"/>
    <n v="363876633"/>
    <n v="74.260000000000005"/>
    <n v="208230684"/>
    <n v="208230684"/>
    <n v="100"/>
    <n v="358262256"/>
    <n v="358262256"/>
    <n v="100"/>
    <n v="496000000"/>
    <n v="0"/>
    <n v="0"/>
    <n v="1631630850"/>
    <n v="1009507483"/>
    <n v="61.87"/>
    <s v="VIGENCIA (a 31/12/2019): Respecto al documento del Sistema Integrado de Conservación ¿ SIC, se culminó la elaboración del mismo para presentación ante el Comité Institucional de Gestión y Desempeño, instancia que lo aprobó en sesión del 28 de octubre. Se compone del Plan de conservación documental y del Plan de preservación digital a largo plazo Se realizó adquisición de estantería pesada, folderamas y planoteca para el archivo de la Personería de Bogotá D.C."/>
    <n v="79.137910000000005"/>
    <n v="79.137910000000005"/>
    <n v="490"/>
    <n v="363.87663300000003"/>
    <n v="208.230684"/>
    <n v="208.230684"/>
    <n v="358.26225599999998"/>
    <n v="358.26225599999998"/>
    <n v="496"/>
  </r>
  <r>
    <n v="817421796"/>
    <n v="5"/>
    <s v="Bogotá mejor para todos"/>
    <s v="BMPT"/>
    <n v="2019"/>
    <s v="31/12/2019 (Terminado)"/>
    <s v="Pesos corrientes"/>
    <n v="2"/>
    <s v="Ultima Version Oficial"/>
    <n v="102"/>
    <s v="Personería Distrital"/>
    <s v="102 - PD"/>
    <n v="198"/>
    <x v="0"/>
    <n v="7"/>
    <s v="07 - Eje transversal Gobierno legítimo, fortalecimiento local y eficiencia"/>
    <n v="43"/>
    <s v="43 - Modernización institucional"/>
    <n v="1201"/>
    <s v="Modernización para el fortalecimiento integral de la Personería de Bogotá D. C."/>
    <n v="47"/>
    <n v="6"/>
    <s v="Adquirir Y/O Reponer 13 Unidades Entre Vehiculos Y Motos."/>
    <n v="1"/>
    <s v="Suma"/>
    <n v="1"/>
    <s v="En ejecucion"/>
    <n v="1"/>
    <n v="4"/>
    <n v="4"/>
    <n v="100"/>
    <n v="4"/>
    <n v="4"/>
    <n v="100"/>
    <n v="0"/>
    <n v="0"/>
    <n v="0"/>
    <n v="5"/>
    <n v="5"/>
    <n v="100"/>
    <n v="0"/>
    <n v="0"/>
    <n v="0"/>
    <n v="13"/>
    <n v="13"/>
    <n v="100"/>
    <n v="256636775"/>
    <n v="256636775"/>
    <n v="100"/>
    <n v="344000000"/>
    <n v="316768613"/>
    <n v="92.08"/>
    <n v="0"/>
    <n v="0"/>
    <n v="0"/>
    <n v="341137113"/>
    <n v="341137113"/>
    <n v="100"/>
    <n v="0"/>
    <n v="0"/>
    <n v="0"/>
    <n v="941773888"/>
    <n v="914542501"/>
    <n v="97.11"/>
    <s v="VIGENCIA (a 31/12/2019): En el mes de agosto se recibieron cinco camionetas Nissan Kicks identificadas con las placas: GCW735, GCW736, GCW737, GCW738 y GCW739, las cuales se encuentran en funcionamiento."/>
    <n v="256.636775"/>
    <n v="256.636775"/>
    <n v="344"/>
    <n v="316.76861300000002"/>
    <n v="0"/>
    <n v="0"/>
    <n v="341.137113"/>
    <n v="341.137113"/>
    <n v="0"/>
  </r>
  <r>
    <n v="817421796"/>
    <n v="5"/>
    <s v="Bogotá mejor para todos"/>
    <s v="BMPT"/>
    <n v="2019"/>
    <s v="31/12/2019 (Terminado)"/>
    <s v="Pesos corrientes"/>
    <n v="2"/>
    <s v="Ultima Version Oficial"/>
    <n v="102"/>
    <s v="Personería Distrital"/>
    <s v="102 - PD"/>
    <n v="198"/>
    <x v="0"/>
    <n v="7"/>
    <s v="07 - Eje transversal Gobierno legítimo, fortalecimiento local y eficiencia"/>
    <n v="43"/>
    <s v="43 - Modernización institucional"/>
    <n v="1201"/>
    <s v="Modernización para el fortalecimiento integral de la Personería de Bogotá D. C."/>
    <n v="47"/>
    <n v="7"/>
    <s v="Definir 1 Arquitectura Empresarial Para La Gestión De Tecnologías De La Información."/>
    <n v="1"/>
    <s v="Suma"/>
    <n v="3"/>
    <s v="Finalizada por cumplimiento"/>
    <n v="1"/>
    <n v="1"/>
    <n v="0"/>
    <n v="0"/>
    <n v="1"/>
    <n v="1"/>
    <n v="100"/>
    <n v="0"/>
    <n v="0"/>
    <n v="0"/>
    <n v="0"/>
    <n v="0"/>
    <n v="0"/>
    <n v="0"/>
    <n v="0"/>
    <n v="0"/>
    <n v="1"/>
    <n v="1"/>
    <n v="100"/>
    <n v="163040000"/>
    <n v="163040000"/>
    <n v="100"/>
    <n v="0"/>
    <n v="0"/>
    <n v="0"/>
    <n v="0"/>
    <n v="0"/>
    <n v="0"/>
    <n v="0"/>
    <n v="0"/>
    <n v="0"/>
    <n v="0"/>
    <n v="0"/>
    <n v="0"/>
    <n v="163040000"/>
    <n v="163040000"/>
    <n v="100"/>
    <m/>
    <n v="163.04"/>
    <n v="163.04"/>
    <n v="0"/>
    <n v="0"/>
    <n v="0"/>
    <n v="0"/>
    <n v="0"/>
    <n v="0"/>
    <n v="0"/>
  </r>
  <r>
    <n v="817421796"/>
    <n v="5"/>
    <s v="Bogotá mejor para todos"/>
    <s v="BMPT"/>
    <n v="2019"/>
    <s v="31/12/2019 (Terminado)"/>
    <s v="Pesos corrientes"/>
    <n v="2"/>
    <s v="Ultima Version Oficial"/>
    <n v="102"/>
    <s v="Personería Distrital"/>
    <s v="102 - PD"/>
    <n v="198"/>
    <x v="0"/>
    <n v="7"/>
    <s v="07 - Eje transversal Gobierno legítimo, fortalecimiento local y eficiencia"/>
    <n v="43"/>
    <s v="43 - Modernización institucional"/>
    <n v="1201"/>
    <s v="Modernización para el fortalecimiento integral de la Personería de Bogotá D. C."/>
    <n v="47"/>
    <n v="8"/>
    <s v="Realizar 2 Estudio Que Contemple Los Componentes Y Diseños Necesarios Para Construcción Y/O Readecuación De La Infraestructura Física De La Entidad"/>
    <n v="1"/>
    <s v="Suma"/>
    <n v="3"/>
    <s v="Finalizada por cumplimiento"/>
    <n v="1"/>
    <n v="1"/>
    <n v="0"/>
    <n v="0"/>
    <n v="2"/>
    <n v="1"/>
    <n v="50"/>
    <n v="1"/>
    <n v="1"/>
    <n v="100"/>
    <n v="0"/>
    <n v="0"/>
    <n v="0"/>
    <n v="0"/>
    <n v="0"/>
    <n v="0"/>
    <n v="2"/>
    <n v="2"/>
    <n v="100"/>
    <n v="407575403"/>
    <n v="407320312"/>
    <n v="99.94"/>
    <n v="43007527"/>
    <n v="43007527"/>
    <n v="100"/>
    <n v="47548816"/>
    <n v="47204113"/>
    <n v="99.26"/>
    <n v="0"/>
    <n v="0"/>
    <n v="0"/>
    <n v="0"/>
    <n v="0"/>
    <n v="0"/>
    <n v="498131746"/>
    <n v="497531952"/>
    <n v="99.88"/>
    <m/>
    <n v="407.57540299999999"/>
    <n v="407.320312"/>
    <n v="43.007527000000003"/>
    <n v="43.007527000000003"/>
    <n v="47.548816000000002"/>
    <n v="47.204113"/>
    <n v="0"/>
    <n v="0"/>
    <n v="0"/>
  </r>
  <r>
    <n v="817421796"/>
    <n v="5"/>
    <s v="Bogotá mejor para todos"/>
    <s v="BMPT"/>
    <n v="2019"/>
    <s v="31/12/2019 (Terminado)"/>
    <s v="Pesos corrientes"/>
    <n v="2"/>
    <s v="Ultima Version Oficial"/>
    <n v="104"/>
    <s v="Secretaría General"/>
    <s v="104 - SGRAL"/>
    <n v="85"/>
    <x v="1"/>
    <n v="3"/>
    <s v="03 - Pilar Construcción de comunidad y cultura ciudadana"/>
    <n v="23"/>
    <s v="23 - Bogotá mejor para las víctimas, la paz y la reconciliación"/>
    <n v="1156"/>
    <s v="Bogotá Mejor para las víctimas, la paz y la reconciliación"/>
    <n v="55"/>
    <n v="1"/>
    <s v="Cumplir El 85 Porciento De Las Metas Del Pad Por Parte De La Administraciòn Distrital."/>
    <n v="2"/>
    <s v="Constante"/>
    <n v="3"/>
    <s v="Finalizada por cumplimiento"/>
    <n v="1"/>
    <n v="85"/>
    <n v="85"/>
    <n v="100"/>
    <n v="85"/>
    <n v="94"/>
    <n v="110.59"/>
    <n v="0"/>
    <n v="0"/>
    <n v="0"/>
    <n v="0"/>
    <n v="0"/>
    <n v="0"/>
    <n v="0"/>
    <n v="0"/>
    <n v="0"/>
    <s v="N/A"/>
    <s v="N/A"/>
    <s v="N/A"/>
    <n v="796212010"/>
    <n v="677422847"/>
    <n v="85.08"/>
    <n v="2925202157"/>
    <n v="2918433284"/>
    <n v="99.77"/>
    <n v="0"/>
    <n v="0"/>
    <n v="0"/>
    <n v="0"/>
    <n v="0"/>
    <n v="0"/>
    <n v="0"/>
    <n v="0"/>
    <n v="0"/>
    <n v="3721414167"/>
    <n v="3595856131"/>
    <n v="96.63"/>
    <m/>
    <n v="796.21200999999996"/>
    <n v="677.42284700000005"/>
    <n v="2925.2021570000002"/>
    <n v="2918.4332840000002"/>
    <n v="0"/>
    <n v="0"/>
    <n v="0"/>
    <n v="0"/>
    <n v="0"/>
  </r>
  <r>
    <n v="817421796"/>
    <n v="5"/>
    <s v="Bogotá mejor para todos"/>
    <s v="BMPT"/>
    <n v="2019"/>
    <s v="31/12/2019 (Terminado)"/>
    <s v="Pesos corrientes"/>
    <n v="2"/>
    <s v="Ultima Version Oficial"/>
    <n v="104"/>
    <s v="Secretaría General"/>
    <s v="104 - SGRAL"/>
    <n v="85"/>
    <x v="1"/>
    <n v="3"/>
    <s v="03 - Pilar Construcción de comunidad y cultura ciudadana"/>
    <n v="23"/>
    <s v="23 - Bogotá mejor para las víctimas, la paz y la reconciliación"/>
    <n v="1156"/>
    <s v="Bogotá Mejor para las víctimas, la paz y la reconciliación"/>
    <n v="55"/>
    <n v="2"/>
    <s v="Otorgar El 100 Porciento De Medidas De Ayuda Humanitari En El Distrito Capital."/>
    <n v="2"/>
    <s v="Constante"/>
    <n v="1"/>
    <s v="En ejecucion"/>
    <n v="1"/>
    <n v="100"/>
    <n v="100"/>
    <n v="100"/>
    <n v="100"/>
    <n v="100"/>
    <n v="100"/>
    <n v="100"/>
    <n v="100"/>
    <n v="100"/>
    <n v="100"/>
    <n v="100"/>
    <n v="100"/>
    <n v="100"/>
    <n v="0"/>
    <n v="0"/>
    <s v="N/A"/>
    <s v="N/A"/>
    <s v="N/A"/>
    <n v="7756441161"/>
    <n v="5022848319"/>
    <n v="64.760000000000005"/>
    <n v="5535180822"/>
    <n v="5229254993"/>
    <n v="94.47"/>
    <n v="9563057136"/>
    <n v="9563014096"/>
    <n v="100"/>
    <n v="14088527968"/>
    <n v="14088527968"/>
    <n v="100"/>
    <n v="14017390000"/>
    <n v="0"/>
    <n v="0"/>
    <n v="50960597087"/>
    <n v="33903645376"/>
    <n v="66.53"/>
    <s v="VIGENCIA (a 31/12/2019): se otorgaron el 100% de las medidas de Ayuda Humanitaria Inmediata de acuerdo con lo dispuesto por la Ley 1448 de 2011 y sus decretos reglamentarios, lo que equivale a 32.256 medidas entregadas a las víctimas del conflicto que cumplieron con los requisitos establecidos en la Ley de 32.256 medidas solicitadas. (Fuente: Sistema Información para Víctimas ¿ SIVIC, corte: 31/12/2019). Las medidas en Ayuda Humanitaria Inmediata - AHI- corresponden a asistencia humanitaria para el restablecimiento de los derechos garantizando la subsistencia mínima a través de alimentos, alojamiento transitorio o arriendo, y elementos como los  kit de dormitorio, artículos de aseo personal, kit cocina, elementos de dormitorio, medidas de transporte de emergencia y medidas de asistencia funeraria. De igual manera se entrega atención mediante la información, orientación  y  acompañamiento en la que se incentiva a la  autodeterminación por medio de la ampliación del panorama de las diferentes alternativas con las que cuenta el Distrito mediante la  articulación y enrutamiento efectivo de oferta existente de las entidades del Sistema Distrital y Sistema Nacional de Atención y Reparación Integral a Víctimas (SDARIV y SNARIV). Por otra parte, también se gestiona y articula de manera permanente al interior de los Centros Locales de Atención a Víctimas con las siguientes entidades de orden distrital y nacional que favorece de manera directa a la población víctima:  - Unidad para la Atención y Reparación Integral a Víctimas, Secretaría de Salud, Personería, Secretaría de Integración Social, SENA, Secretaria de Educación, manteniendo permanente comunicación con el propósito de garantizar la atención a la población y fortalecer las rutas para el acceso a servicios sociales."/>
    <n v="7756.4411609999997"/>
    <n v="5022.8483189999997"/>
    <n v="5535.1808220000003"/>
    <n v="5229.2549929999996"/>
    <n v="9563.0571359999994"/>
    <n v="9563.0140960000008"/>
    <n v="14088.527968"/>
    <n v="14088.527968"/>
    <n v="14017.39"/>
  </r>
  <r>
    <n v="817421796"/>
    <n v="5"/>
    <s v="Bogotá mejor para todos"/>
    <s v="BMPT"/>
    <n v="2019"/>
    <s v="31/12/2019 (Terminado)"/>
    <s v="Pesos corrientes"/>
    <n v="2"/>
    <s v="Ultima Version Oficial"/>
    <n v="104"/>
    <s v="Secretaría General"/>
    <s v="104 - SGRAL"/>
    <n v="85"/>
    <x v="1"/>
    <n v="3"/>
    <s v="03 - Pilar Construcción de comunidad y cultura ciudadana"/>
    <n v="23"/>
    <s v="23 - Bogotá mejor para las víctimas, la paz y la reconciliación"/>
    <n v="1156"/>
    <s v="Bogotá Mejor para las víctimas, la paz y la reconciliación"/>
    <n v="55"/>
    <n v="3"/>
    <s v="Aplicar A 80000 Personas  Planes Integrades De Atenciòn (Pia) Con Seguimiento (Pas)  En El Distrito Capital"/>
    <n v="1"/>
    <s v="Suma"/>
    <n v="1"/>
    <s v="En ejecucion"/>
    <n v="1"/>
    <n v="500"/>
    <n v="372"/>
    <n v="74.400000000000006"/>
    <n v="20426"/>
    <n v="25170"/>
    <n v="123.23"/>
    <n v="25682"/>
    <n v="25040"/>
    <n v="97.5"/>
    <n v="25418"/>
    <n v="23569"/>
    <n v="92.73"/>
    <n v="4000"/>
    <n v="0"/>
    <n v="0"/>
    <n v="80000"/>
    <n v="74151"/>
    <n v="92.69"/>
    <n v="626371363"/>
    <n v="521219870"/>
    <n v="83.21"/>
    <n v="4435172058"/>
    <n v="4276123534"/>
    <n v="96.41"/>
    <n v="6579131549"/>
    <n v="6553230984"/>
    <n v="99.61"/>
    <n v="6764530355"/>
    <n v="6764530355"/>
    <n v="100"/>
    <n v="7493057000"/>
    <n v="0"/>
    <n v="0"/>
    <n v="25898262325"/>
    <n v="18115104743"/>
    <n v="69.95"/>
    <s v="VIGENCIA (a 31/12/2019): En la vigencia 2019 se aplicaron a 23.569 personas los Planes de Atención y Seguimiento, entre los servicios solicitados se encuentran los siguientes: ºOrientación Jurídica a víctimas y apoyo psicosocial.  ºServicios de valoración. ºTrámites de Ayuda Humanitaria Inmediata. ºGestión para estabilización socioeconómica. º Remisiones Entidades: Secretaría Distrital de Salud, Secretaría de Educación, ICBF, Registraduría Nacional, Secretaría de Integración Social,Comisarias de familia ºAcciones comunitarias ºContención y acompañamiento a personas que presentaron alguna situación de crisis emocional en los CLAV o Puntos de Atención. ºOrientaciones psicosociales a personas víctimas de violencias en el marco del conflicto armado interno a las cuales se les otorgó información sobre la oferta Distrital, Nacional y del Tercer Sector a partir de las necesidades manifestadas.  Es importante mencionar que una persona puede acceder a más de un servicio, razón por la cual, los datos de proporciones y totales no son sumables entre si."/>
    <n v="626.37136299999997"/>
    <n v="521.21987000000001"/>
    <n v="4435.1720580000001"/>
    <n v="4276.1235340000003"/>
    <n v="6579.1315489999997"/>
    <n v="6553.2309839999998"/>
    <n v="6764.5303549999999"/>
    <n v="6764.5303549999999"/>
    <n v="7493.0569999999998"/>
  </r>
  <r>
    <n v="817421796"/>
    <n v="5"/>
    <s v="Bogotá mejor para todos"/>
    <s v="BMPT"/>
    <n v="2019"/>
    <s v="31/12/2019 (Terminado)"/>
    <s v="Pesos corrientes"/>
    <n v="2"/>
    <s v="Ultima Version Oficial"/>
    <n v="104"/>
    <s v="Secretaría General"/>
    <s v="104 - SGRAL"/>
    <n v="85"/>
    <x v="1"/>
    <n v="3"/>
    <s v="03 - Pilar Construcción de comunidad y cultura ciudadana"/>
    <n v="23"/>
    <s v="23 - Bogotá mejor para las víctimas, la paz y la reconciliación"/>
    <n v="1156"/>
    <s v="Bogotá Mejor para las víctimas, la paz y la reconciliación"/>
    <n v="55"/>
    <n v="4"/>
    <s v="Realizar Mantenimiento Y Adecuciones Al 40 Por Ciento De Los Centros Locales De Atencion A Victimas En El Distrito Capital"/>
    <n v="3"/>
    <s v="Creciente"/>
    <n v="3"/>
    <s v="Finalizada por cumplimiento"/>
    <n v="1"/>
    <n v="15"/>
    <n v="11"/>
    <n v="73.33"/>
    <n v="40"/>
    <n v="47.2"/>
    <n v="118"/>
    <n v="0"/>
    <n v="0"/>
    <n v="0"/>
    <n v="0"/>
    <n v="0"/>
    <n v="0"/>
    <n v="0"/>
    <n v="0"/>
    <n v="0"/>
    <s v="N/A"/>
    <s v="N/A"/>
    <s v="N/A"/>
    <n v="208270018"/>
    <n v="30413700"/>
    <n v="14.6"/>
    <n v="425546810"/>
    <n v="423811201"/>
    <n v="99.59"/>
    <n v="0"/>
    <n v="0"/>
    <n v="0"/>
    <n v="0"/>
    <n v="0"/>
    <n v="0"/>
    <n v="0"/>
    <n v="0"/>
    <n v="0"/>
    <n v="633816828"/>
    <n v="454224901"/>
    <n v="71.67"/>
    <m/>
    <n v="208.27001799999999"/>
    <n v="30.413699999999999"/>
    <n v="425.54680999999999"/>
    <n v="423.81120099999998"/>
    <n v="0"/>
    <n v="0"/>
    <n v="0"/>
    <n v="0"/>
    <n v="0"/>
  </r>
  <r>
    <n v="817421796"/>
    <n v="5"/>
    <s v="Bogotá mejor para todos"/>
    <s v="BMPT"/>
    <n v="2019"/>
    <s v="31/12/2019 (Terminado)"/>
    <s v="Pesos corrientes"/>
    <n v="2"/>
    <s v="Ultima Version Oficial"/>
    <n v="104"/>
    <s v="Secretaría General"/>
    <s v="104 - SGRAL"/>
    <n v="85"/>
    <x v="1"/>
    <n v="3"/>
    <s v="03 - Pilar Construcción de comunidad y cultura ciudadana"/>
    <n v="23"/>
    <s v="23 - Bogotá mejor para las víctimas, la paz y la reconciliación"/>
    <n v="1156"/>
    <s v="Bogotá Mejor para las víctimas, la paz y la reconciliación"/>
    <n v="55"/>
    <n v="5"/>
    <s v="Realizar O Acompañar 146 Productos Educativos Y Culturales  Por Parte Del Cmpr"/>
    <n v="1"/>
    <s v="Suma"/>
    <n v="1"/>
    <s v="En ejecucion"/>
    <n v="1"/>
    <n v="10"/>
    <n v="10"/>
    <n v="100"/>
    <n v="40"/>
    <n v="40"/>
    <n v="100"/>
    <n v="40"/>
    <n v="40"/>
    <n v="100"/>
    <n v="56"/>
    <n v="56"/>
    <n v="100"/>
    <n v="0"/>
    <n v="0"/>
    <n v="0"/>
    <n v="146"/>
    <n v="146"/>
    <n v="100"/>
    <n v="581669160"/>
    <n v="216462427"/>
    <n v="37.21"/>
    <n v="2596107030"/>
    <n v="2316753572"/>
    <n v="89.24"/>
    <n v="4313416034"/>
    <n v="4285747027"/>
    <n v="99.36"/>
    <n v="2675409521"/>
    <n v="2657776255"/>
    <n v="99.34"/>
    <n v="0"/>
    <n v="0"/>
    <n v="0"/>
    <n v="10166601745"/>
    <n v="9476739281"/>
    <n v="93.21"/>
    <s v="VIGENCIA (a 31/12/2019): Se realizaron 56 productos educativos y culturales realizados por el Centro de Memoria, Paz y Reconciliación: ¿Publicaciones: ¿Almas que escriben, Vidas en medio del conflicto armado¿. &quot;Caminos hacia la memoria: Herramientas metodológicas para el trabajo con niños, niñas y adolescentes. ¿Recorridos en bicicleta: ¿Trazado vuelta a la memoria¿. Tercera Vuelta a la Memoria, la cual tuvo lugar en la Localidad de Puente Aranda.  ¿Talleres: ¿Taller de oficios¿: Tuvo como objetivo servir de espacio de encuentro y visibilización de los oficios de la memoria. Taller ¿Los tesoros de la memoria¿. Implementación de las metodologías en 10 talleres creativos, 2 talleres de sensibilización y 1 taller en articulación con la exposición Recordar.  ¿Conversatorios: ¿En Diálogo para la reparación¿, ¿En Diálogo, La JEP en Bogotá: Secuestros y Falsos Positivos¿.  ¿Conmemoración del ¿Día nacional de la memoria y solidaridad con las víctimas del conflicto armado¿, 13ª Vuelta a la Memoria, denominada #SinOlvido. Conmemoraciones para la reparación: Se realizó la divulgación del video de conmemoración de los asesinatos de Eduardo Umaña Mendoza, José Raquel Mercado, Carlos Pizarro y Rodrigo Lara Bonilla.  ¿Cine para la reparación:  ¿Todos son mis hijos¿. ¿Between Joyce and Remembrance¿. la película SC: Recortes de Prensa.se presentó el documental ¿El coro Retruco- Todavía cantamos¿.  el documental ¿Volver¿ ¿Teatro y música para la reconciliación: El jueves 03 de octubre, se presentó la obra de teatro ¿La Irreverente¿. Se llevó a cabo el performance ¿Así desaparecemos¿.  ¿¿Siembras simbólicas¿: Se hizo entrega de las siembras simbólicas programadas para el primer semestre y se proyectaron acciones simbólicas con organizaciones y sectores sociales y de víctimas. ¿Se acompañó al Hogar Infantil Jairo Aníbal Niño en la quinta edición del carnaval ¿Construyendo nuestra infancia: Dejando Huellas Para la Paz¿."/>
    <n v="581.66916000000003"/>
    <n v="216.46242699999999"/>
    <n v="2596.1070300000001"/>
    <n v="2316.7535720000001"/>
    <n v="4313.4160339999999"/>
    <n v="4285.7470270000003"/>
    <n v="2675.409521"/>
    <n v="2657.7762550000002"/>
    <n v="0"/>
  </r>
  <r>
    <n v="817421796"/>
    <n v="5"/>
    <s v="Bogotá mejor para todos"/>
    <s v="BMPT"/>
    <n v="2019"/>
    <s v="31/12/2019 (Terminado)"/>
    <s v="Pesos corrientes"/>
    <n v="2"/>
    <s v="Ultima Version Oficial"/>
    <n v="104"/>
    <s v="Secretaría General"/>
    <s v="104 - SGRAL"/>
    <n v="85"/>
    <x v="1"/>
    <n v="3"/>
    <s v="03 - Pilar Construcción de comunidad y cultura ciudadana"/>
    <n v="23"/>
    <s v="23 - Bogotá mejor para las víctimas, la paz y la reconciliación"/>
    <n v="1156"/>
    <s v="Bogotá Mejor para las víctimas, la paz y la reconciliación"/>
    <n v="55"/>
    <n v="6"/>
    <s v="Desarrollar El 100 Por Ciento De Los Laboratorios De Paz En Dos Territorios Del Distrito Capital"/>
    <n v="3"/>
    <s v="Creciente"/>
    <n v="1"/>
    <s v="En ejecucion"/>
    <n v="1"/>
    <n v="5"/>
    <n v="5"/>
    <n v="100"/>
    <n v="35"/>
    <n v="35"/>
    <n v="100"/>
    <n v="65"/>
    <n v="65"/>
    <n v="100"/>
    <n v="100"/>
    <n v="100"/>
    <n v="100"/>
    <n v="0"/>
    <n v="0"/>
    <n v="0"/>
    <s v="N/A"/>
    <s v="N/A"/>
    <s v="N/A"/>
    <n v="27372330"/>
    <n v="27372330"/>
    <n v="100"/>
    <n v="301948960"/>
    <n v="291925821"/>
    <n v="96.68"/>
    <n v="573275815"/>
    <n v="568588895"/>
    <n v="99.18"/>
    <n v="274659900"/>
    <n v="274659900"/>
    <n v="100"/>
    <n v="0"/>
    <n v="0"/>
    <n v="0"/>
    <n v="1177257005"/>
    <n v="1162546946"/>
    <n v="98.75"/>
    <s v="VIGENCIA (a 31/12/2019): Se realizaron dos laboratorios de Paz en las localidades de Usme y Sumapaz para lo cual se adelantó la identificación de los actores claves con los cuales se realizaron las siguientes gestiones y articulación: En el mes de octubre se realizó el lanzamiento de la exposición &quot;Bogotá  Conflicto y ruralidad&quot;, con esta exposición se buscó visibilizar la afectación que el conflicto armado ha generado en las dos zonas rurales más grandes de Bogotá, las localidades de Usme y Sumapaz, así como también las apuestas de construcción de paz que tienen en cada territorio. Adicionalmente, la exposición presentó los productos que han sido construidos en conjunto con las comunidades de ambas localidades en el marco de los laboratorios de paz, entre los cuales se encuentran: las agendas de paz, el videoclip Paz y Reconciliación, la publicación &quot;Cuentos de mi Sumapaz&quot;, los documentales &quot;Después de la Niebla&quot; y el video de &quot;Iniciativas de Usme&quot;. Para el mes de diciembre se realizó la jornada de toma de declaración colectiva por parte de la comunidad de Sumapaz. En el cierre de la vigencia se realizó el informe de cierre de los laboratorios de paz, el cual es un documento que contiene el proceso de diseño, implementación y evaluación de los laboratorios de paz en las localidades de Usme y Sumapaz, por parte de la Alta Consejería para los Derechos de las Víctimas, la Paz y la Reconciliación."/>
    <n v="27.372330000000002"/>
    <n v="27.372330000000002"/>
    <n v="301.94896"/>
    <n v="291.92582099999998"/>
    <n v="573.27581499999997"/>
    <n v="568.58889499999998"/>
    <n v="274.65989999999999"/>
    <n v="274.65989999999999"/>
    <n v="0"/>
  </r>
  <r>
    <n v="817421796"/>
    <n v="5"/>
    <s v="Bogotá mejor para todos"/>
    <s v="BMPT"/>
    <n v="2019"/>
    <s v="31/12/2019 (Terminado)"/>
    <s v="Pesos corrientes"/>
    <n v="2"/>
    <s v="Ultima Version Oficial"/>
    <n v="104"/>
    <s v="Secretaría General"/>
    <s v="104 - SGRAL"/>
    <n v="85"/>
    <x v="1"/>
    <n v="3"/>
    <s v="03 - Pilar Construcción de comunidad y cultura ciudadana"/>
    <n v="23"/>
    <s v="23 - Bogotá mejor para las víctimas, la paz y la reconciliación"/>
    <n v="1156"/>
    <s v="Bogotá Mejor para las víctimas, la paz y la reconciliación"/>
    <n v="55"/>
    <n v="7"/>
    <s v="Implementar 100 Porciento Del Protocolo De Participación Efectiva De Las Victimas Del Conflicto Armado En El Distrito Capital."/>
    <n v="3"/>
    <s v="Creciente"/>
    <n v="1"/>
    <s v="En ejecucion"/>
    <n v="1"/>
    <n v="20"/>
    <n v="20"/>
    <n v="100"/>
    <n v="50"/>
    <n v="50"/>
    <n v="100"/>
    <n v="70"/>
    <n v="70"/>
    <n v="100"/>
    <n v="98"/>
    <n v="98"/>
    <n v="100"/>
    <n v="100"/>
    <n v="0"/>
    <n v="0"/>
    <s v="N/A"/>
    <s v="N/A"/>
    <s v="N/A"/>
    <n v="98246261"/>
    <n v="76054250"/>
    <n v="77.400000000000006"/>
    <n v="811798976"/>
    <n v="801216209"/>
    <n v="98.7"/>
    <n v="1402092977"/>
    <n v="1376933889"/>
    <n v="98.21"/>
    <n v="1765221616"/>
    <n v="1754263016"/>
    <n v="99.38"/>
    <n v="1656879000"/>
    <n v="0"/>
    <n v="0"/>
    <n v="5734238830"/>
    <n v="4008467364"/>
    <n v="69.900000000000006"/>
    <s v="VIGENCIA (a 31/12/2019): Las 228 sesiones ordinarias de las mesas distritales, locales y autónomas. En el marco de la expedición del protocolo de participación efectiva de las víctimas, se realizó la publicación del proyecto modificatorio en la página de la SG, en donde los representantes de las víctimas participaron a través de diversas estrategias de fortalecimiento a la participación. En otro punto y con el fin de elegir los delegados de las mesas para el periodo 2019-2021, la ACDVPR realizó una estrategia de divulgación del proceso que contempló 17 recorridos territoriales en las diferentes localidades y 15 asambleas informativas en la ciudad de Bogotá en donde se aplicó una metodología enfocada en el desarrollo de capacidades.  En el marco del protocolo actual, las mesas dentro de la implementación de sus procesos de fortalecimiento a través de la acción participativa se vincularon a diversas actividades que hacen parte de la estrategia de Incentivos a la participación, la cual tienen como objetivo el fortalecimiento organizativo. Al interior de las mesas  se ha venido realizando la definición del proyecto de placas conmemorativas que consiste en ubicar en cada localidad una placa como un reconocimiento y visibilización de su gestión en pro de la construcción de paz y fomento de la reconciliación, destacando las buenas prácticas por el fortalecimiento a la participación de las víctimas, y en espacios ampliados se ha desarrollado el incentivo de capacitación y formación en alianza con la Cámara de Comercio de Bogotá, así como el Ipazud desarrolló la estrategia de incentivos a la participación, la cual es una estrategia de capacitación que  consiste en que miembros de las mesas de participación, tienen la opción de tomar cursos y/o capacitaciones sobre temas relacionados con el ejercicio de sus funciones y pertinentes para fortalecer sus competencias y formación de líderes.En diciembre de 2019 se realizó el cierre de la estrategia de incentivos con el progra"/>
    <n v="98.246261000000004"/>
    <n v="76.054249999999996"/>
    <n v="811.79897600000004"/>
    <n v="801.21620900000005"/>
    <n v="1402.092977"/>
    <n v="1376.9338889999999"/>
    <n v="1765.221616"/>
    <n v="1754.2630160000001"/>
    <n v="1656.8789999999999"/>
  </r>
  <r>
    <n v="817421796"/>
    <n v="5"/>
    <s v="Bogotá mejor para todos"/>
    <s v="BMPT"/>
    <n v="2019"/>
    <s v="31/12/2019 (Terminado)"/>
    <s v="Pesos corrientes"/>
    <n v="2"/>
    <s v="Ultima Version Oficial"/>
    <n v="104"/>
    <s v="Secretaría General"/>
    <s v="104 - SGRAL"/>
    <n v="85"/>
    <x v="1"/>
    <n v="3"/>
    <s v="03 - Pilar Construcción de comunidad y cultura ciudadana"/>
    <n v="23"/>
    <s v="23 - Bogotá mejor para las víctimas, la paz y la reconciliación"/>
    <n v="1156"/>
    <s v="Bogotá Mejor para las víctimas, la paz y la reconciliación"/>
    <n v="55"/>
    <n v="8"/>
    <s v="Implementar 100 Porciento De Medidas De Reparación Integral Que Fueron Acordadas Con Los Sujetos En El Distrito Capital."/>
    <n v="2"/>
    <s v="Constante"/>
    <n v="1"/>
    <s v="En ejecucion"/>
    <n v="1"/>
    <n v="100"/>
    <n v="0"/>
    <n v="0"/>
    <n v="100"/>
    <n v="102"/>
    <n v="102"/>
    <n v="100"/>
    <n v="100"/>
    <n v="100"/>
    <n v="100"/>
    <n v="99"/>
    <n v="99"/>
    <n v="100"/>
    <n v="0"/>
    <n v="0"/>
    <s v="N/A"/>
    <s v="N/A"/>
    <s v="N/A"/>
    <n v="1703649440"/>
    <n v="548220375"/>
    <n v="32.18"/>
    <n v="12939020937"/>
    <n v="12574124383"/>
    <n v="97.18"/>
    <n v="7200660919"/>
    <n v="7178647502"/>
    <n v="99.69"/>
    <n v="6995895179"/>
    <n v="6974725665"/>
    <n v="99.7"/>
    <n v="6590200000"/>
    <n v="0"/>
    <n v="0"/>
    <n v="35429426475"/>
    <n v="27275717925"/>
    <n v="76.989999999999995"/>
    <s v="VIGENCIA (a 31/12/2019): se implementaron 2742 acciones de reparación integral asociadas a:  ¿ Caracterizaciones socioeconómicas a víctimas del conflicto residentes en Bogotá e incluidas en Registro Único de Víctimas - RUV, que hacen presencia en los Centros Locales de Atención a Víctimas - CLAV.   ¿ Ferias de empleabilidad ¿Feria PAZiempre¿ en las cuales participaron unidades productivas lideradas por víctimas del conflicto armado que residen en las diferentes localidades de Bogotá. Entre las cuales se destaca la adelantada el día 04 de octubre de 2019, en el Parque El Renacimiento que contó con la participación de 63 unidades productivas de la población víctima del conflicto armado, que además de exhibir sus productos recibieron reconocimiento simbólico por la labor que han adelantado en el proceso de estabilización socioeconómica en Bogotá.  ¿ Rutas de gestión para la estabilización socioeconómica. ¿ Acciones para impulsar los procesos de familias víctimas del conflicto armado con representación juridica. ¿ Productos de Reparación Colectiva para los sujetos de reparación: Afromupaz, Redepaz, Unión Romaní, ProRrom, Anmucic. ¿ Planes de Integración Local, para lo cual la ACDVPR suscribió acta de voluntariedad con las localidades de: Bosa, Ciudad Bolivar, Kennedy, Puente Aranda, Rafael Uribe y Usme. ¿ Procesos de retorno y reubicaciones de las personas que se encuentran en Bogotá con intención de retornar o reubicarse en otros entes territoriales, Planes de Integración Local , Transversalización del Enfoque Psicosocial para reparación integral, Mesas distritales de retornos y reubicaciones, reparación colectiva, subcomités de reparación integral y Comité Distrital de Justicia Transicional."/>
    <n v="1703.6494399999999"/>
    <n v="548.22037499999999"/>
    <n v="12939.020936999999"/>
    <n v="12574.124383"/>
    <n v="7200.6609189999999"/>
    <n v="7178.6475019999998"/>
    <n v="6995.8951790000001"/>
    <n v="6974.7256649999999"/>
    <n v="6590.2"/>
  </r>
  <r>
    <n v="817421796"/>
    <n v="5"/>
    <s v="Bogotá mejor para todos"/>
    <s v="BMPT"/>
    <n v="2019"/>
    <s v="31/12/2019 (Terminado)"/>
    <s v="Pesos corrientes"/>
    <n v="2"/>
    <s v="Ultima Version Oficial"/>
    <n v="104"/>
    <s v="Secretaría General"/>
    <s v="104 - SGRAL"/>
    <n v="85"/>
    <x v="1"/>
    <n v="3"/>
    <s v="03 - Pilar Construcción de comunidad y cultura ciudadana"/>
    <n v="23"/>
    <s v="23 - Bogotá mejor para las víctimas, la paz y la reconciliación"/>
    <n v="1156"/>
    <s v="Bogotá Mejor para las víctimas, la paz y la reconciliación"/>
    <n v="55"/>
    <n v="9"/>
    <s v="Realizar 3 Comites Distritales De Justicia Transicional Anualmente, Para La Coordinacion Del Sistema Distrital De Atencion Y Reparacion Integral A Las Victimas-Sdariv"/>
    <n v="2"/>
    <s v="Constante"/>
    <n v="1"/>
    <s v="En ejecucion"/>
    <n v="1"/>
    <n v="0"/>
    <n v="0"/>
    <n v="0"/>
    <n v="3"/>
    <n v="3"/>
    <n v="100"/>
    <n v="3"/>
    <n v="3"/>
    <n v="100"/>
    <n v="3"/>
    <n v="3"/>
    <n v="100"/>
    <n v="3"/>
    <n v="0"/>
    <n v="0"/>
    <s v="N/A"/>
    <s v="N/A"/>
    <s v="N/A"/>
    <n v="0"/>
    <n v="0"/>
    <n v="0"/>
    <n v="1502350508"/>
    <n v="1465241063"/>
    <n v="97.53"/>
    <n v="3840231574"/>
    <n v="3806382290"/>
    <n v="99.12"/>
    <n v="4336026461"/>
    <n v="4312627561"/>
    <n v="99.46"/>
    <n v="6122474000"/>
    <n v="0"/>
    <n v="0"/>
    <n v="15801082543"/>
    <n v="9584250914"/>
    <n v="60.66"/>
    <s v="VIGENCIA (a 31/12/2019): se realizó el informe del Comité Distrital de Justicia Transicional del año 2018, los hechos más importantes de la vigencia 2018 estuvieron referidos a la aprobación de la actualización del Plan de Contingencia 2018 y la aprobación de la actualización del Plan de Acción Distrital-PAD (2019). Otros hechos claves que se desarrollaron en el marco de los Subcomités Temáticos fueron la socialización del capítulo indígena del Plan de Retornos y Reubicaciones al igual que la socialización de Plan de Prevención y Protección. Para el mes de marzo se realizó la primera sesión ordinaria del Comité Distrital de Justicia Transicional donde se abordó dentro de la agenda la Implementación de la medida de reparación colectiva del Pueblo Rom. Respecto a la coordinación local, se desarrollaron sesiones ordinarias de los Comités Locales de Justicia Transicional de Tunjuelito el 6 de marzo, Usme 7 de marzo: Kennedy 12 de marzo, Rafael Uribe Uribe el 14 y 20 de marzo, Bosa el 21 de marzo, San Cristobal 22 de marzo y Chapinero 27 de marzo instalación CLJT. Se realizó una ayuda pedagógica que hace referencia al funcionamiento de los principales espacios de coordinación distrital para la política pública de víctimas, estos son: el Comité Distrital de Justicia Transicional y los cinco Subcomités Temáticos. El contenido del guión está orientado a informar sobre el funcionamiento de estos espacios de coordinación, para que las víctimas puedan fortalecer su derecho a participar en los mismos, también se incluye los deberes y responsabilidades que poseen como delegados/as. En el mes de octubre se desarrollaron cinco (5) sesiones ordinarias del Comité Local de Justicia Transicional - CLJT en las localidades de: Puente Aranda, Santa fe, Usaquén, Usme y Teusaquillo. Para el mes de diciembre de 2019, se realizó el tercer Comité Distrital de Justicia Transicional el cual tuvo lugar el 26 de diciembre."/>
    <n v="0"/>
    <n v="0"/>
    <n v="1502.350508"/>
    <n v="1465.2410629999999"/>
    <n v="3840.2315739999999"/>
    <n v="3806.38229"/>
    <n v="4336.0264610000004"/>
    <n v="4312.6275610000002"/>
    <n v="6122.4740000000002"/>
  </r>
  <r>
    <n v="817421796"/>
    <n v="5"/>
    <s v="Bogotá mejor para todos"/>
    <s v="BMPT"/>
    <n v="2019"/>
    <s v="31/12/2019 (Terminado)"/>
    <s v="Pesos corrientes"/>
    <n v="2"/>
    <s v="Ultima Version Oficial"/>
    <n v="104"/>
    <s v="Secretaría General"/>
    <s v="104 - SGRAL"/>
    <n v="85"/>
    <x v="1"/>
    <n v="5"/>
    <s v="05 - Eje transversal Desarrollo económico basado en el conocimiento"/>
    <n v="36"/>
    <s v="36 - Bogotá, una ciudad digital"/>
    <n v="1111"/>
    <s v="Fortalecimiento de la economía, el gobierno y la ciudad digital de Bogotá D. C."/>
    <n v="23"/>
    <n v="1"/>
    <s v="Implementar 100 Porciento De La Estratégia De Infraestructura E Institucionalidad."/>
    <n v="3"/>
    <s v="Creciente"/>
    <n v="3"/>
    <s v="Finalizada por cumplimiento"/>
    <n v="1"/>
    <n v="16"/>
    <n v="16"/>
    <n v="100"/>
    <n v="50"/>
    <n v="50"/>
    <n v="100"/>
    <n v="100"/>
    <n v="100"/>
    <n v="100"/>
    <n v="0"/>
    <n v="0"/>
    <n v="0"/>
    <n v="0"/>
    <n v="0"/>
    <n v="0"/>
    <s v="N/A"/>
    <s v="N/A"/>
    <s v="N/A"/>
    <n v="55000000"/>
    <n v="49565997"/>
    <n v="90.13"/>
    <n v="383258227"/>
    <n v="379202777"/>
    <n v="98.94"/>
    <n v="640231035"/>
    <n v="640231035"/>
    <n v="100"/>
    <n v="0"/>
    <n v="0"/>
    <n v="0"/>
    <n v="0"/>
    <n v="0"/>
    <n v="0"/>
    <n v="1078489262"/>
    <n v="1068999809"/>
    <n v="99.12"/>
    <m/>
    <n v="55"/>
    <n v="49.565997000000003"/>
    <n v="383.25822699999998"/>
    <n v="379.20277700000003"/>
    <n v="640.23103500000002"/>
    <n v="640.23103500000002"/>
    <n v="0"/>
    <n v="0"/>
    <n v="0"/>
  </r>
  <r>
    <n v="817421796"/>
    <n v="5"/>
    <s v="Bogotá mejor para todos"/>
    <s v="BMPT"/>
    <n v="2019"/>
    <s v="31/12/2019 (Terminado)"/>
    <s v="Pesos corrientes"/>
    <n v="2"/>
    <s v="Ultima Version Oficial"/>
    <n v="104"/>
    <s v="Secretaría General"/>
    <s v="104 - SGRAL"/>
    <n v="85"/>
    <x v="1"/>
    <n v="5"/>
    <s v="05 - Eje transversal Desarrollo económico basado en el conocimiento"/>
    <n v="36"/>
    <s v="36 - Bogotá, una ciudad digital"/>
    <n v="1111"/>
    <s v="Fortalecimiento de la economía, el gobierno y la ciudad digital de Bogotá D. C."/>
    <n v="23"/>
    <n v="2"/>
    <s v="Implementar 100 Porciento Del Sistema Unico De Información Definido"/>
    <n v="3"/>
    <s v="Creciente"/>
    <n v="1"/>
    <s v="En ejecucion"/>
    <n v="1"/>
    <n v="20"/>
    <n v="20"/>
    <n v="100"/>
    <n v="70"/>
    <n v="70"/>
    <n v="100"/>
    <n v="90"/>
    <n v="90"/>
    <n v="100"/>
    <n v="100"/>
    <n v="100"/>
    <n v="100"/>
    <n v="0"/>
    <n v="0"/>
    <n v="0"/>
    <s v="N/A"/>
    <s v="N/A"/>
    <s v="N/A"/>
    <n v="20000000"/>
    <n v="13686165"/>
    <n v="68.45"/>
    <n v="12500832552"/>
    <n v="12490869021"/>
    <n v="99.92"/>
    <n v="336727896"/>
    <n v="336727896"/>
    <n v="100"/>
    <n v="405190177"/>
    <n v="405190177"/>
    <n v="100"/>
    <n v="0"/>
    <n v="0"/>
    <n v="0"/>
    <n v="13262750625"/>
    <n v="13246473259"/>
    <n v="99.88"/>
    <s v="VIGENCIA (a 31/12/2019): Gestión ERP Distrital: 1. Documento para contratar implementación ERP BOGDATA vía rollout en Secretaria General: La Alta Consejería TIC y la OTIC, elaboraron Anexo Técnico para implementación del ERP en otras Entidades, ya que SDH postergó la salida a producción y estabilización de implementación del ERP BOGDATA hasta 2020.Se definieron requerimientos funcionales de módulos ERP basado en SAP. Se identificaron requerimientos de servicios profesionales para implementación del ERP vía rollout. Se identificaron requerimientos no funcionales relacionados con licenciamiento interoperabilidad e infraestructura tecnológica en nube. El Anexo técnico debe ser ajustado con documentación entrada por la SDH. 2. Documento Modelo de Gobernanza y Centro de Competencia (Excelencia) ERP Distrital: Por medio de una Consultoría, se realizaron los productos: Modelo Objetivo de Gobierno y Modelo Objetivo de Gestión. Se proponen los modelos que permitirán la estructuración de una Entidad Distrital, que se encargue de la gestión y Centro de Competencias para la implementación del ERP BOGDATA.Se continua articulación de acciones con la SDH en el marco de convenios 642 y 663 de 2017, para garantizar que las Entidades Distritales interoperen o interconecten, además de digitar, mediante archivos planos (plantillas) al ERP BOGDATA de la SDH, para ello se hizo: (a) Se realizó acompañamiento en reuniones con la SDH y Entidades Distritales para realizar pruebas de plantilla (b) Se continua con gestión de seguimiento que realizan las Entidades a través de correos a SDH, solicitando aclaraciones de dudas (c) La SG adelanta el desarrollo del reporte de Cuentas por Pagar CXP nómina que sirva de modelo para otras Entidades (d) Se convocó a las Entidades Distritales en el marco de la Plenaria de la Comisión Distrital de Sistemas, Ajuste Plataforma Entidad, Preparación Datos Pruebas, Pruebas, Entrenamiento, Adecuación Datos, en donde la fecha de salida a producción dependerá"/>
    <n v="20"/>
    <n v="13.686165000000001"/>
    <n v="12500.832552"/>
    <n v="12490.869021"/>
    <n v="336.72789599999999"/>
    <n v="336.72789599999999"/>
    <n v="405.19017700000001"/>
    <n v="405.19017700000001"/>
    <n v="0"/>
  </r>
  <r>
    <n v="817421796"/>
    <n v="5"/>
    <s v="Bogotá mejor para todos"/>
    <s v="BMPT"/>
    <n v="2019"/>
    <s v="31/12/2019 (Terminado)"/>
    <s v="Pesos corrientes"/>
    <n v="2"/>
    <s v="Ultima Version Oficial"/>
    <n v="104"/>
    <s v="Secretaría General"/>
    <s v="104 - SGRAL"/>
    <n v="85"/>
    <x v="1"/>
    <n v="5"/>
    <s v="05 - Eje transversal Desarrollo económico basado en el conocimiento"/>
    <n v="36"/>
    <s v="36 - Bogotá, una ciudad digital"/>
    <n v="1111"/>
    <s v="Fortalecimiento de la economía, el gobierno y la ciudad digital de Bogotá D. C."/>
    <n v="23"/>
    <n v="3"/>
    <s v="Implementar 100 Porciento Del Modelo De Seguridad De La Información."/>
    <n v="3"/>
    <s v="Creciente"/>
    <n v="1"/>
    <s v="En ejecucion"/>
    <n v="1"/>
    <n v="20"/>
    <n v="20"/>
    <n v="100"/>
    <n v="70"/>
    <n v="70"/>
    <n v="100"/>
    <n v="90"/>
    <n v="90"/>
    <n v="100"/>
    <n v="100"/>
    <n v="100"/>
    <n v="100"/>
    <n v="0"/>
    <n v="0"/>
    <n v="0"/>
    <s v="N/A"/>
    <s v="N/A"/>
    <s v="N/A"/>
    <n v="11000000"/>
    <n v="10948932"/>
    <n v="99.55"/>
    <n v="50873905"/>
    <n v="49529454"/>
    <n v="97.37"/>
    <n v="110036140"/>
    <n v="110036140"/>
    <n v="100"/>
    <n v="119768516"/>
    <n v="109960786"/>
    <n v="91.81"/>
    <n v="0"/>
    <n v="0"/>
    <n v="0"/>
    <n v="291678561"/>
    <n v="280475312"/>
    <n v="96.16"/>
    <s v="VIGENCIA (a 31/12/2019): Seguridad de la Información: Se realizaron las actividades de planeación y estructuración del proyecto. Se definió y estructuró la estrategia de comunicación. Se realizó el documento marco de referencia del modelo seguridad de la información, se hizo la presentación al MinTIC de las cartillas de seguridad. Se ofreció en colaboración con Cisco una capacitación en Ciberseguridad, orientada a la detección de amenazas en la red para 15 Entidades Distritales. Documento de consolidación del Modelo Seguridad de la Información, el cual es compendio de la estrategia adelantada por parte de la ATIC para brindar acompañamiento a las Entidades Distritales en la implementación del MSPI. Se realizó seguimiento al Plan de Trabajo y Cronograma del proyecto para asegurar el cumplimiento y adecuada ejecución del mismo. Se dio cumplimiento a la solicitud de hacer una capacitación en temas de ciberseguridad para el personal de la Secretaría Distrital de Salud. En la capacitación se expuso las cartillas de seguridad dispuestas por la Oficina, para el uso y apropiación del Modelo de Seguridad y Privacidad de la Información. Se hizo envío del boletín de seguridad respecto a ataques maliciosos persistentes, con el fin de tomar medidas preventivas respecto al bloqueo de direcciones IP peligrosas. Se realizó mesa de trabajo con la Secretaría Distrital de Gobierno, respecto al uso y apropiación de las cartillas de -Guardianes de la información-, explicando cómo promoverlas al interior de la Entidad. Se realizó procesos de socialización dirigido a los funcionarios del IDU, sobre los riesgos en el uso de Internet. Se logró consolidar el documento final de la Estrategia del Modelo de Seguridad y Privacidad de la Información (MSPI), el cual se convierte en la hoja de ruta para la implementación del Modelo a nivel Distrital. En el mismo se detalla: marco técnico, marco jurídico, indicadores, planes estratégicos, tácticos y operativos"/>
    <n v="11"/>
    <n v="10.948931999999999"/>
    <n v="50.873905000000001"/>
    <n v="49.529454000000001"/>
    <n v="110.03614"/>
    <n v="110.03614"/>
    <n v="119.76851600000001"/>
    <n v="109.960786"/>
    <n v="0"/>
  </r>
  <r>
    <n v="817421796"/>
    <n v="5"/>
    <s v="Bogotá mejor para todos"/>
    <s v="BMPT"/>
    <n v="2019"/>
    <s v="31/12/2019 (Terminado)"/>
    <s v="Pesos corrientes"/>
    <n v="2"/>
    <s v="Ultima Version Oficial"/>
    <n v="104"/>
    <s v="Secretaría General"/>
    <s v="104 - SGRAL"/>
    <n v="85"/>
    <x v="1"/>
    <n v="5"/>
    <s v="05 - Eje transversal Desarrollo económico basado en el conocimiento"/>
    <n v="36"/>
    <s v="36 - Bogotá, una ciudad digital"/>
    <n v="1111"/>
    <s v="Fortalecimiento de la economía, el gobierno y la ciudad digital de Bogotá D. C."/>
    <n v="23"/>
    <n v="4"/>
    <s v="Impulsar 5 Acuerdos Marco O Procesos Agregados De Compras De Ti Para Las Entidades Del Distrito."/>
    <n v="1"/>
    <s v="Suma"/>
    <n v="1"/>
    <s v="En ejecucion"/>
    <n v="1"/>
    <n v="1"/>
    <n v="1"/>
    <n v="100"/>
    <n v="1"/>
    <n v="1"/>
    <n v="100"/>
    <n v="2"/>
    <n v="2"/>
    <n v="100"/>
    <n v="1"/>
    <n v="1"/>
    <n v="100"/>
    <n v="0"/>
    <n v="0"/>
    <n v="0"/>
    <n v="5"/>
    <n v="5"/>
    <n v="100"/>
    <n v="20000000"/>
    <n v="18248220"/>
    <n v="91.25"/>
    <n v="45248089"/>
    <n v="43939662"/>
    <n v="97.1"/>
    <n v="109911721"/>
    <n v="109911721"/>
    <n v="100"/>
    <n v="117229272"/>
    <n v="110060946"/>
    <n v="93.88"/>
    <n v="0"/>
    <n v="0"/>
    <n v="0"/>
    <n v="292389082"/>
    <n v="282160549"/>
    <n v="96.5"/>
    <s v="VIGENCIA (a 31/12/2019): Acuerdos Marco de Precios o Procesos de Agregación de Demanda: Se elaboró avance con ajustes de la Circular, según observaciones de la Asesora Jurídica de la Oficina. Una vez analizados los lineamientos y directrices establecidos por Colombia Compra Eficiente frente a los Instrumentos de compra pública AMP o Proceso Demanda Agregada o Compra Pública para la Innovación CPI, entre otros, se evidenció la necesidad de integrar la Compra Pública para la Innovación (CPI), dentro de la oferta de los otros instrumentos de compra pública de la línea de tecnología, habilitados y publicados a la fecha en el sitio web de Colombia Compra Eficiente CCE, los cuales se consolidarán como avance en los registros requeridos para la formulación y expedición de la Circular. Adicionalmente, con el objetivo de integrar los Instrumentos de compra pública AMP, Procesos Demanda Agregada y Compra Pública para la Innovación CPI, entre otros, como oferta de instrumentos de compra pública de la línea de tecnología, habilitados y publicados a la fecha en el sitio web de Colombia Compra Eficiente CCE, los cuales se consolidaron, validaron y aprobaron, como avance en los registros requeridos del procedimiento 4210000-PR-371 ¿Formulación y Expedición de Lineamientos¿ (Actividades 1 y 2), posteriormente se publicó la circular No. 024 de 30 de agosto de 2019 (hito). Durante el mes de septiembre se estructuró el documento de cierre del proyecto, con las acciones adelantadas en la vigencia 2019. Este documento incluye, según procedimiento 1210200-PR-306 ¿Asesoría Técnica o Formulación y Ejecución de Proyectos en el Distrito Capital¿, Informe Final y Lecciones Aprendidas."/>
    <n v="20"/>
    <n v="18.24822"/>
    <n v="45.248089"/>
    <n v="43.939661999999998"/>
    <n v="109.911721"/>
    <n v="109.911721"/>
    <n v="117.22927199999999"/>
    <n v="110.060946"/>
    <n v="0"/>
  </r>
  <r>
    <n v="817421796"/>
    <n v="5"/>
    <s v="Bogotá mejor para todos"/>
    <s v="BMPT"/>
    <n v="2019"/>
    <s v="31/12/2019 (Terminado)"/>
    <s v="Pesos corrientes"/>
    <n v="2"/>
    <s v="Ultima Version Oficial"/>
    <n v="104"/>
    <s v="Secretaría General"/>
    <s v="104 - SGRAL"/>
    <n v="85"/>
    <x v="1"/>
    <n v="5"/>
    <s v="05 - Eje transversal Desarrollo económico basado en el conocimiento"/>
    <n v="36"/>
    <s v="36 - Bogotá, una ciudad digital"/>
    <n v="1111"/>
    <s v="Fortalecimiento de la economía, el gobierno y la ciudad digital de Bogotá D. C."/>
    <n v="23"/>
    <n v="5"/>
    <s v="Implementar 100 Porciento Del Plan De Fomento De La Industria Digital Y Tic."/>
    <n v="3"/>
    <s v="Creciente"/>
    <n v="1"/>
    <s v="En ejecucion"/>
    <n v="1"/>
    <n v="18"/>
    <n v="18"/>
    <n v="100"/>
    <n v="50"/>
    <n v="50"/>
    <n v="100"/>
    <n v="70"/>
    <n v="70"/>
    <n v="100"/>
    <n v="100"/>
    <n v="100"/>
    <n v="100"/>
    <n v="0"/>
    <n v="0"/>
    <n v="0"/>
    <s v="N/A"/>
    <s v="N/A"/>
    <s v="N/A"/>
    <n v="563000000"/>
    <n v="562302269"/>
    <n v="99.88"/>
    <n v="371530914"/>
    <n v="369632620"/>
    <n v="99.49"/>
    <n v="388959248"/>
    <n v="388959248"/>
    <n v="100"/>
    <n v="119616163"/>
    <n v="105389369"/>
    <n v="88.1"/>
    <n v="0"/>
    <n v="0"/>
    <n v="0"/>
    <n v="1443106325"/>
    <n v="1426283506"/>
    <n v="98.83"/>
    <s v="VIGENCIA (a 31/12/2019): Acuerdos Marco de Precios o Procesos de Agregación de Demanda: Se elaboró avance con ajustes de la Circular, según observaciones de la Asesora Jurídica de la Oficina. Una vez analizados los lineamientos y directrices establecidos por Colombia Compra Eficiente frente a los Instrumentos de compra pública AMP o Proceso Demanda Agregada o Compra Pública para la Innovación CPI, entre otros, se evidenció la necesidad de integrar la Compra Pública para la Innovación (CPI), dentro de la oferta de los otros instrumentos de compra pública de la línea de tecnología, habilitados y publicados a la fecha en el sitio web de Colombia Compra Eficiente CCE, los cuales se consolidarán como avance en los registros requeridos para la formulación y expedición de la Circular. Adicionalmente, con el objetivo de integrar los Instrumentos de compra pública AMP, Procesos Demanda Agregada y Compra Pública para la Innovación CPI, entre otros, como oferta de instrumentos de compra pública de la línea de tecnología, habilitados y publicados a la fecha en el sitio web de Colombia Compra Eficiente CCE, los cuales se consolidaron, validaron y aprobaron, como avance en los registros requeridos del procedimiento 4210000-PR-371 ¿Formulación y Expedición de Lineamientos¿ (Actividades 1 y 2), posteriormente se publicó la circular No. 024 de 30 de agosto de 2019 (hito). Durante el mes de septiembre se estructuró el documento de cierre del proyecto, con las acciones adelantadas en la vigencia 2019. Este documento incluye, según procedimiento 1210200-PR-306 ¿Asesoría Técnica o Formulación y Ejecución de Proyectos en el Distrito Capital¿, Informe Final y Lecciones Aprendidas."/>
    <n v="563"/>
    <n v="562.30226900000002"/>
    <n v="371.530914"/>
    <n v="369.63261999999997"/>
    <n v="388.959248"/>
    <n v="388.959248"/>
    <n v="119.616163"/>
    <n v="105.389369"/>
    <n v="0"/>
  </r>
  <r>
    <n v="817421796"/>
    <n v="5"/>
    <s v="Bogotá mejor para todos"/>
    <s v="BMPT"/>
    <n v="2019"/>
    <s v="31/12/2019 (Terminado)"/>
    <s v="Pesos corrientes"/>
    <n v="2"/>
    <s v="Ultima Version Oficial"/>
    <n v="104"/>
    <s v="Secretaría General"/>
    <s v="104 - SGRAL"/>
    <n v="85"/>
    <x v="1"/>
    <n v="5"/>
    <s v="05 - Eje transversal Desarrollo económico basado en el conocimiento"/>
    <n v="36"/>
    <s v="36 - Bogotá, una ciudad digital"/>
    <n v="1111"/>
    <s v="Fortalecimiento de la economía, el gobierno y la ciudad digital de Bogotá D. C."/>
    <n v="23"/>
    <n v="6"/>
    <s v="Implementar 100 Porciento De La Estrategia De Promoción Y Desarrollo De Servicios Tic."/>
    <n v="3"/>
    <s v="Creciente"/>
    <n v="1"/>
    <s v="En ejecucion"/>
    <n v="1"/>
    <n v="23.74"/>
    <n v="23.74"/>
    <n v="100"/>
    <n v="50"/>
    <n v="50"/>
    <n v="100"/>
    <n v="70"/>
    <n v="70"/>
    <n v="100"/>
    <n v="90"/>
    <n v="90"/>
    <n v="100"/>
    <n v="100"/>
    <n v="0"/>
    <n v="0"/>
    <s v="N/A"/>
    <s v="N/A"/>
    <s v="N/A"/>
    <n v="4440844369"/>
    <n v="4189709558"/>
    <n v="94.34"/>
    <n v="1579547808"/>
    <n v="1577468068"/>
    <n v="99.87"/>
    <n v="1694452041"/>
    <n v="1694452041"/>
    <n v="100"/>
    <n v="4100562107"/>
    <n v="4100562107"/>
    <n v="100"/>
    <n v="4272804000"/>
    <n v="0"/>
    <n v="0"/>
    <n v="16088210325"/>
    <n v="11562191774"/>
    <n v="71.87"/>
    <s v="VIGENCIA (a 31/12/2019): Sostenibilidad zonas WiFi: a) Emisión concepto viabilidad traslado de zona WiFi de Recodo a SuperCADE Manitas, b) Seguimiento operación 69 zonas con herramienta PRGT.Sostenibilidad Laboratorios Digitales: (a) Laboratorio Nueva Cinemateca: Se obtuvo acta liquidación Convenio 613-2018, (b) Laboratorio ViveLab: Informe Final de Supervisión Convenio 614-2019, teniendo en cuenta avance por parte del apoyo técnico al trámite del entregable de línea de investigación No. 1 ante OTIC y registro de derechos de autor, (c) Laboratorio EAN: Acta de entrega con respectivas notas aclaratorias al inventario y su avance técnico, y actividades de apropiación TIC hechas en cumplimiento Contrato Comodato 763-2019 (actas en proceso de firma), (d) Acompañamiento a Red PVD o nodos digitales del Distrito: Se articuló y gestionó aliado estratégico con Universidad Externado. Para los 4 ítems se realizó informe resultados de encuesta. Gestión ERP:  1. Documento Insumo para contratar implementación ERP BOGDATA vía rollout en SG: La ATIC elaboraron Anexo Técnico tipo para implementación del ERP en otras Entidades, ya que SDH postergó la salida a producción y estabilización de implementación del ERP BOGDATA hasta 2020. Se definieron requerimientos funcionales de módulos ERP basado en SAP. Requerimientos no funcionales relacionados con licenciamiento interoperabilidad e infraestructura tecnológica en nube. El Anexo técnico requerirá ser ajustado con documentación entrada por la SDH, luego de implementación y estabilización del ERP en esa Entidad. 2. Documento Modelo de Gobernanza y Centro de Competencia (Excelencia) ERP Distrital: Por medio de una Consultoría, se realizaron los productos: Modelo Objetivo de Gobierno y Modelo Objetivo de Gestión. Con estos, se describen y proponen los modelos que permitirán la estructuración de una Entidad Distrital, que se encargue de la gestión y Centro de Competencias para la implementación del ERP BOGDATA."/>
    <n v="4440.8443690000004"/>
    <n v="4189.7095579999996"/>
    <n v="1579.547808"/>
    <n v="1577.4680679999999"/>
    <n v="1694.452041"/>
    <n v="1694.452041"/>
    <n v="4100.5621069999997"/>
    <n v="4100.5621069999997"/>
    <n v="4272.8040000000001"/>
  </r>
  <r>
    <n v="817421796"/>
    <n v="5"/>
    <s v="Bogotá mejor para todos"/>
    <s v="BMPT"/>
    <n v="2019"/>
    <s v="31/12/2019 (Terminado)"/>
    <s v="Pesos corrientes"/>
    <n v="2"/>
    <s v="Ultima Version Oficial"/>
    <n v="104"/>
    <s v="Secretaría General"/>
    <s v="104 - SGRAL"/>
    <n v="85"/>
    <x v="1"/>
    <n v="5"/>
    <s v="05 - Eje transversal Desarrollo económico basado en el conocimiento"/>
    <n v="36"/>
    <s v="36 - Bogotá, una ciudad digital"/>
    <n v="1111"/>
    <s v="Fortalecimiento de la economía, el gobierno y la ciudad digital de Bogotá D. C."/>
    <n v="23"/>
    <n v="7"/>
    <s v="Promover 20 Comunidades O Ecosistemas Inteligentes."/>
    <n v="1"/>
    <s v="Suma"/>
    <n v="1"/>
    <s v="En ejecucion"/>
    <n v="1"/>
    <n v="2"/>
    <n v="2"/>
    <n v="100"/>
    <n v="5"/>
    <n v="5"/>
    <n v="100"/>
    <n v="7"/>
    <n v="7"/>
    <n v="100"/>
    <n v="6"/>
    <n v="6"/>
    <n v="100"/>
    <n v="0"/>
    <n v="0"/>
    <n v="0"/>
    <n v="20"/>
    <n v="20"/>
    <n v="100"/>
    <n v="20000000"/>
    <n v="17031672"/>
    <n v="85.15"/>
    <n v="99580540"/>
    <n v="99580540"/>
    <n v="100"/>
    <n v="77196336"/>
    <n v="77196336"/>
    <n v="100"/>
    <n v="111410925"/>
    <n v="111410925"/>
    <n v="100"/>
    <n v="0"/>
    <n v="0"/>
    <n v="0"/>
    <n v="308187801"/>
    <n v="305219473"/>
    <n v="99.04"/>
    <s v="VIGENCIA (a 31/12/2019): Durante 2019, en cuanto a Comunidades y ecosistemas promovidos: -Se elaboró la ficha preliminar perfil del proyecto. -Se realizó acercamiento a los principales representantes de los laboratorios digitales que hacen parte del ecosistema TIC de Bogotá, con fin de crear y estructurar una comunidad. -Se elaboró el perfil y la formulación del proyecto que son aprobados. Se logró el hito de promoción de la Comunidad Red de Laboratorios Digitales. -Se realizó acercamiento a la Comunidad Científicas de Datos, con el fin de promover las actividades a desarrollar. -Se realiza acercamiento con la comunidad ¿Grafoscopio¿, -se realiza acercamiento con la comunidad ¿Colombia AI¿, -Se promovió la Comunidad de Gamers durante junio, -Se promovió la comunidad ¡Womenize! Games and Tech! Lo anterior, de conformidad con el procedimiento 1210200-PR-306 ¿Asesoría Técnica o Formulación y Ejecución de Proyectos en el Distrito Capital¿.&quot;"/>
    <n v="20"/>
    <n v="17.031672"/>
    <n v="99.580539999999999"/>
    <n v="99.580539999999999"/>
    <n v="77.196336000000002"/>
    <n v="77.196336000000002"/>
    <n v="111.41092500000001"/>
    <n v="111.41092500000001"/>
    <n v="0"/>
  </r>
  <r>
    <n v="817421796"/>
    <n v="5"/>
    <s v="Bogotá mejor para todos"/>
    <s v="BMPT"/>
    <n v="2019"/>
    <s v="31/12/2019 (Terminado)"/>
    <s v="Pesos corrientes"/>
    <n v="2"/>
    <s v="Ultima Version Oficial"/>
    <n v="104"/>
    <s v="Secretaría General"/>
    <s v="104 - SGRAL"/>
    <n v="85"/>
    <x v="1"/>
    <n v="5"/>
    <s v="05 - Eje transversal Desarrollo económico basado en el conocimiento"/>
    <n v="36"/>
    <s v="36 - Bogotá, una ciudad digital"/>
    <n v="1111"/>
    <s v="Fortalecimiento de la economía, el gobierno y la ciudad digital de Bogotá D. C."/>
    <n v="23"/>
    <n v="8"/>
    <s v="Impulsar La Operación De 5 Laboratorios O Fábricas De Innovación Y Desarrollo De Ti."/>
    <n v="1"/>
    <s v="Suma"/>
    <n v="3"/>
    <s v="Finalizada por cumplimiento"/>
    <n v="1"/>
    <n v="1"/>
    <n v="1"/>
    <n v="100"/>
    <n v="1"/>
    <n v="2"/>
    <n v="200"/>
    <n v="2"/>
    <n v="2"/>
    <n v="100"/>
    <n v="0"/>
    <n v="0"/>
    <n v="0"/>
    <n v="0"/>
    <n v="0"/>
    <n v="0"/>
    <n v="5"/>
    <n v="5"/>
    <n v="100"/>
    <n v="1586000000"/>
    <n v="1584525317"/>
    <n v="99.91"/>
    <n v="76800678"/>
    <n v="76800678"/>
    <n v="100"/>
    <n v="489970492"/>
    <n v="489970492"/>
    <n v="100"/>
    <n v="0"/>
    <n v="0"/>
    <n v="0"/>
    <n v="0"/>
    <n v="0"/>
    <n v="0"/>
    <n v="2152771170"/>
    <n v="2151296487"/>
    <n v="99.93"/>
    <m/>
    <n v="1586"/>
    <n v="1584.5253170000001"/>
    <n v="76.800678000000005"/>
    <n v="76.800678000000005"/>
    <n v="489.97049199999998"/>
    <n v="489.97049199999998"/>
    <n v="0"/>
    <n v="0"/>
    <n v="0"/>
  </r>
  <r>
    <n v="817421796"/>
    <n v="5"/>
    <s v="Bogotá mejor para todos"/>
    <s v="BMPT"/>
    <n v="2019"/>
    <s v="31/12/2019 (Terminado)"/>
    <s v="Pesos corrientes"/>
    <n v="2"/>
    <s v="Ultima Version Oficial"/>
    <n v="104"/>
    <s v="Secretaría General"/>
    <s v="104 - SGRAL"/>
    <n v="85"/>
    <x v="1"/>
    <n v="5"/>
    <s v="05 - Eje transversal Desarrollo económico basado en el conocimiento"/>
    <n v="36"/>
    <s v="36 - Bogotá, una ciudad digital"/>
    <n v="1111"/>
    <s v="Fortalecimiento de la economía, el gobierno y la ciudad digital de Bogotá D. C."/>
    <n v="23"/>
    <n v="9"/>
    <s v="Implementar 100 Porciento De La Estratégia De Gobierno Y Ciudadano Digital."/>
    <n v="3"/>
    <s v="Creciente"/>
    <n v="1"/>
    <s v="En ejecucion"/>
    <n v="1"/>
    <n v="14"/>
    <n v="14"/>
    <n v="100"/>
    <n v="50"/>
    <n v="50"/>
    <n v="100"/>
    <n v="70"/>
    <n v="70"/>
    <n v="100"/>
    <n v="100"/>
    <n v="100"/>
    <n v="100"/>
    <n v="0"/>
    <n v="0"/>
    <n v="0"/>
    <s v="N/A"/>
    <s v="N/A"/>
    <s v="N/A"/>
    <n v="475000000"/>
    <n v="160316217"/>
    <n v="33.75"/>
    <n v="932088921"/>
    <n v="922356473"/>
    <n v="98.96"/>
    <n v="1719773094"/>
    <n v="1719773094"/>
    <n v="100"/>
    <n v="1519134436"/>
    <n v="1491593578"/>
    <n v="98.19"/>
    <n v="0"/>
    <n v="0"/>
    <n v="0"/>
    <n v="4645996451"/>
    <n v="4294039362"/>
    <n v="92.42"/>
    <s v="VIGENCIA (a 31/12/2019): Gobierno Digital: Documento Prospectivo de Tendencias Tecnológicas para Bogotá, con el fin de articular el PETI con los demás Planes Estratégicos de la Entidad. Este documento incluye un capítulo de recomendaciones para las Entidades del Distrito sobre cómo racionalizar los gastos de compra en tecnología, mediante economías de escala. Se realizó documento de cierre del proyecto, donde se registran los resultados del Plan de Trabajo y Cronograma. Así mismo, se realizó documento de Lecciones Aprendidas. Perfil del Ciudadano Digital: Documento Perfil del Ciudadano Digital, el cual contiene la descripción del servicio de Carpeta Ciudadana, que hace parte de los servicios ciudadanos digitales definidos por MinTIC, en el Decreto 1413 del 2017. Se realizó documento de cierre del proyecto en el cual se registran los resultados del Plan de Trabajo y Cronograma, y análisis de las Encuestas de Satisfacción. Se realizó documento de Lecciones Aprendidas. Datos Abiertos: Se realizó documento de cierre del proyecto, mediante elaboración de informe final, en el cual se registran los resultados del Plan de Trabajo y Cronograma, y análisis de las Encuestas de Satisfacción. Así mismo, se incluyeron las Lecciones Aprendidas. Virtualización de trámites: Se publicó en la página de la Alta Consejería TIC  la estrategia de apropiación para las entidades públicas que virtualizaron trámites, enfocado en tres frentes: 1. Estrategia de comunicaciones y estrategia de promoción, 2. Apoyo en la producción de material, 3. Apoyo en soporte técnico del trámite o servicio. Además, se realizó documento de cierre del proyecto, mediante elaboración de informe final, en el cual se registran los resultados del Plan de Trabajo y Cronograma, y análisis de las Encuestas de Satisfacción. Así mismo, se incluyeron las Lecciones Aprendidas. Lo anterior, de conformidad con el procedimiento 1210200-PR-306 ¿Asesoría Técnica o Formulación y Ejecución de Proyectos en el Distrito Capital"/>
    <n v="475"/>
    <n v="160.31621699999999"/>
    <n v="932.08892100000003"/>
    <n v="922.35647300000005"/>
    <n v="1719.7730939999999"/>
    <n v="1719.7730939999999"/>
    <n v="1519.1344360000001"/>
    <n v="1491.593578"/>
    <n v="0"/>
  </r>
  <r>
    <n v="817421796"/>
    <n v="5"/>
    <s v="Bogotá mejor para todos"/>
    <s v="BMPT"/>
    <n v="2019"/>
    <s v="31/12/2019 (Terminado)"/>
    <s v="Pesos corrientes"/>
    <n v="2"/>
    <s v="Ultima Version Oficial"/>
    <n v="104"/>
    <s v="Secretaría General"/>
    <s v="104 - SGRAL"/>
    <n v="85"/>
    <x v="1"/>
    <n v="5"/>
    <s v="05 - Eje transversal Desarrollo económico basado en el conocimiento"/>
    <n v="36"/>
    <s v="36 - Bogotá, una ciudad digital"/>
    <n v="1111"/>
    <s v="Fortalecimiento de la economía, el gobierno y la ciudad digital de Bogotá D. C."/>
    <n v="23"/>
    <n v="10"/>
    <s v="Implementar, Promover O Acompañar 8 Proyectos De Innovación Y Servicios Distritales De Ti."/>
    <n v="1"/>
    <s v="Suma"/>
    <n v="1"/>
    <s v="En ejecucion"/>
    <n v="1"/>
    <n v="1.4"/>
    <n v="1.4"/>
    <n v="100"/>
    <n v="2.6"/>
    <n v="2.6"/>
    <n v="100"/>
    <n v="2"/>
    <n v="2"/>
    <n v="100"/>
    <n v="2"/>
    <n v="2"/>
    <n v="100"/>
    <n v="0"/>
    <n v="0"/>
    <n v="0"/>
    <n v="8"/>
    <n v="8"/>
    <n v="100"/>
    <n v="302000000"/>
    <n v="115876192"/>
    <n v="38.369999999999997"/>
    <n v="579096411"/>
    <n v="550443737"/>
    <n v="95.05"/>
    <n v="510838415"/>
    <n v="510838415"/>
    <n v="100"/>
    <n v="164260764"/>
    <n v="164260764"/>
    <n v="100"/>
    <n v="0"/>
    <n v="0"/>
    <n v="0"/>
    <n v="1556195590"/>
    <n v="1341419108"/>
    <n v="86.2"/>
    <s v="VIGENCIA (a 31/12/2019): Proyectos de Innovación: Este proyecto continuo su ejecución desde el 2018, con los productos establecidos para esa vigencia, apoyado por el convenio interadministrativo 578-2018. Se logró el hito de publicación en tiendas de la aplicación móvil ¿Fil Bogotá¿, de la Orquesta Filarmónica de Bogotá, en tiendas App Store y Google Play. Adicionalmente, se logró el hito de publicar la aplicación móvil ¿En Bogotá Se Puede Ser¿, de la Dirección de Diversidad Sexual de la Secretaría Distrital de Planeación, en tiendas App Store y Google Play. Se cumple con el Indicador ¿Proyectos de innovación y servicios Distritales de TI implementados o promovidos o acompañados¿. Por otro lado, se realizó monitoreo del estado de las dos aplicaciones móviles publicadas en la vigencia. Se realizó monitoreo y seguimiento de los proyectos logrados en la vigencia 2019: aplicación móvil ¿Fil Bogotá¿, de la Orquesta Filarmónica de Bogotá y aplicación móvil ¿En Bogotá Se Puede Ser¿, de la Dirección de Diversidad Sexual de la Secretaría Distrital de Planeación. Adicionalmente, se realizó seguimiento de los proyectos de innovación reportados durante el cuatrienio: Govimentum, Sistema de Alertas Tempranas, Historia Clínica Unificada, Aprovechamiento y Promoción de Datos Abiertos, Carpeta Ciudadana y Biblioteca Electrónica de Bogotá ¿ BiblioRed. Proyectos de Innovación: Se realizó documento de cierre del proyecto, mediante elaboración de informe final, en el cual se registran los resultados del Plan de Trabajo y Cronograma, y análisis de las Encuestas de Satisfacción. Así mismo, se incluyeron las Lecciones Aprendidas. Lo anterior, de conformidad con el procedimiento 1210200-PR-306 ¿Asesoría Técnica o Formulación y Ejecución de Proyectos en el Distrito Capital¿. Proyectos de Innovación: Durante el mes no se programaron actividades."/>
    <n v="302"/>
    <n v="115.876192"/>
    <n v="579.09641099999999"/>
    <n v="550.44373700000006"/>
    <n v="510.838415"/>
    <n v="510.838415"/>
    <n v="164.26076399999999"/>
    <n v="164.26076399999999"/>
    <n v="0"/>
  </r>
  <r>
    <n v="817421796"/>
    <n v="5"/>
    <s v="Bogotá mejor para todos"/>
    <s v="BMPT"/>
    <n v="2019"/>
    <s v="31/12/2019 (Terminado)"/>
    <s v="Pesos corrientes"/>
    <n v="2"/>
    <s v="Ultima Version Oficial"/>
    <n v="104"/>
    <s v="Secretaría General"/>
    <s v="104 - SGRAL"/>
    <n v="85"/>
    <x v="1"/>
    <n v="7"/>
    <s v="07 - Eje transversal Gobierno legítimo, fortalecimiento local y eficiencia"/>
    <n v="42"/>
    <s v="42 - Transparencia, gestión pública y servicio a la ciudadanía"/>
    <n v="976"/>
    <s v="Mejoramiento para la planeación y la eficiencia administrativa en la Secretaría General"/>
    <n v="22"/>
    <n v="1"/>
    <s v="Realizar 9 Capacitaciones En Los Temas Del Sistema Integrado De Gestión"/>
    <n v="1"/>
    <s v="Suma"/>
    <n v="3"/>
    <s v="Finalizada por cumplimiento"/>
    <n v="1"/>
    <n v="0"/>
    <n v="0"/>
    <n v="0"/>
    <n v="9"/>
    <n v="9"/>
    <n v="100"/>
    <n v="0"/>
    <n v="0"/>
    <n v="0"/>
    <n v="0"/>
    <n v="0"/>
    <n v="0"/>
    <n v="0"/>
    <n v="0"/>
    <n v="0"/>
    <n v="9"/>
    <n v="9"/>
    <n v="100"/>
    <n v="0"/>
    <n v="0"/>
    <n v="0"/>
    <n v="291322986"/>
    <n v="291322986"/>
    <n v="100"/>
    <n v="0"/>
    <n v="0"/>
    <n v="0"/>
    <n v="0"/>
    <n v="0"/>
    <n v="0"/>
    <n v="0"/>
    <n v="0"/>
    <n v="0"/>
    <n v="291322986"/>
    <n v="291322986"/>
    <n v="100"/>
    <m/>
    <n v="0"/>
    <n v="0"/>
    <n v="291.32298600000001"/>
    <n v="291.32298600000001"/>
    <n v="0"/>
    <n v="0"/>
    <n v="0"/>
    <n v="0"/>
    <n v="0"/>
  </r>
  <r>
    <n v="817421796"/>
    <n v="5"/>
    <s v="Bogotá mejor para todos"/>
    <s v="BMPT"/>
    <n v="2019"/>
    <s v="31/12/2019 (Terminado)"/>
    <s v="Pesos corrientes"/>
    <n v="2"/>
    <s v="Ultima Version Oficial"/>
    <n v="104"/>
    <s v="Secretaría General"/>
    <s v="104 - SGRAL"/>
    <n v="85"/>
    <x v="1"/>
    <n v="7"/>
    <s v="07 - Eje transversal Gobierno legítimo, fortalecimiento local y eficiencia"/>
    <n v="42"/>
    <s v="42 - Transparencia, gestión pública y servicio a la ciudadanía"/>
    <n v="976"/>
    <s v="Mejoramiento para la planeación y la eficiencia administrativa en la Secretaría General"/>
    <n v="22"/>
    <n v="2"/>
    <s v="Llevar A Cabo 6 Actividades De Sensibilización En Los Temas De Planeación Y Sig"/>
    <n v="1"/>
    <s v="Suma"/>
    <n v="3"/>
    <s v="Finalizada por cumplimiento"/>
    <n v="1"/>
    <n v="0"/>
    <n v="0"/>
    <n v="0"/>
    <n v="6"/>
    <n v="6"/>
    <n v="100"/>
    <n v="0"/>
    <n v="0"/>
    <n v="0"/>
    <n v="0"/>
    <n v="0"/>
    <n v="0"/>
    <n v="0"/>
    <n v="0"/>
    <n v="0"/>
    <n v="6"/>
    <n v="6"/>
    <n v="100"/>
    <n v="0"/>
    <n v="0"/>
    <n v="0"/>
    <n v="0"/>
    <n v="0"/>
    <n v="0"/>
    <n v="0"/>
    <n v="0"/>
    <n v="0"/>
    <n v="0"/>
    <n v="0"/>
    <n v="0"/>
    <n v="0"/>
    <n v="0"/>
    <n v="0"/>
    <n v="0"/>
    <n v="0"/>
    <n v="0"/>
    <m/>
    <n v="0"/>
    <n v="0"/>
    <n v="0"/>
    <n v="0"/>
    <n v="0"/>
    <n v="0"/>
    <n v="0"/>
    <n v="0"/>
    <n v="0"/>
  </r>
  <r>
    <n v="817421796"/>
    <n v="5"/>
    <s v="Bogotá mejor para todos"/>
    <s v="BMPT"/>
    <n v="2019"/>
    <s v="31/12/2019 (Terminado)"/>
    <s v="Pesos corrientes"/>
    <n v="2"/>
    <s v="Ultima Version Oficial"/>
    <n v="104"/>
    <s v="Secretaría General"/>
    <s v="104 - SGRAL"/>
    <n v="85"/>
    <x v="1"/>
    <n v="7"/>
    <s v="07 - Eje transversal Gobierno legítimo, fortalecimiento local y eficiencia"/>
    <n v="42"/>
    <s v="42 - Transparencia, gestión pública y servicio a la ciudadanía"/>
    <n v="976"/>
    <s v="Mejoramiento para la planeación y la eficiencia administrativa en la Secretaría General"/>
    <n v="22"/>
    <n v="3"/>
    <s v="Actualizar 8 Herramientas De Planeacion En La Secretaria General"/>
    <n v="1"/>
    <s v="Suma"/>
    <n v="3"/>
    <s v="Finalizada por cumplimiento"/>
    <n v="1"/>
    <n v="6"/>
    <n v="6"/>
    <n v="100"/>
    <n v="2"/>
    <n v="4"/>
    <n v="200"/>
    <n v="0"/>
    <n v="0"/>
    <n v="0"/>
    <n v="0"/>
    <n v="0"/>
    <n v="0"/>
    <n v="0"/>
    <n v="0"/>
    <n v="0"/>
    <n v="8"/>
    <n v="10"/>
    <n v="125"/>
    <n v="89481291"/>
    <n v="46175383"/>
    <n v="51.61"/>
    <n v="107390778"/>
    <n v="107390778"/>
    <n v="100"/>
    <n v="0"/>
    <n v="0"/>
    <n v="0"/>
    <n v="0"/>
    <n v="0"/>
    <n v="0"/>
    <n v="0"/>
    <n v="0"/>
    <n v="0"/>
    <n v="196872069"/>
    <n v="153566161"/>
    <n v="78"/>
    <m/>
    <n v="89.481290999999999"/>
    <n v="46.175382999999997"/>
    <n v="107.390778"/>
    <n v="107.390778"/>
    <n v="0"/>
    <n v="0"/>
    <n v="0"/>
    <n v="0"/>
    <n v="0"/>
  </r>
  <r>
    <n v="817421796"/>
    <n v="5"/>
    <s v="Bogotá mejor para todos"/>
    <s v="BMPT"/>
    <n v="2019"/>
    <s v="31/12/2019 (Terminado)"/>
    <s v="Pesos corrientes"/>
    <n v="2"/>
    <s v="Ultima Version Oficial"/>
    <n v="104"/>
    <s v="Secretaría General"/>
    <s v="104 - SGRAL"/>
    <n v="85"/>
    <x v="1"/>
    <n v="7"/>
    <s v="07 - Eje transversal Gobierno legítimo, fortalecimiento local y eficiencia"/>
    <n v="42"/>
    <s v="42 - Transparencia, gestión pública y servicio a la ciudadanía"/>
    <n v="1085"/>
    <s v="Gestión pública efectiva y transparente por una Bogotá mejor para todos"/>
    <n v="31"/>
    <n v="1"/>
    <s v="Elaborar Y Aprobar 21.85 Lineamientos Tecnicos Para La Implementación Y Sostenibilidad Del Sistema Integrado De Gestión, La Ley De Transparencia Y La Ley Anticorrupción."/>
    <n v="3"/>
    <s v="Creciente"/>
    <n v="3"/>
    <s v="Finalizada por cumplimiento"/>
    <n v="1"/>
    <n v="20.85"/>
    <n v="20.85"/>
    <n v="100"/>
    <n v="21.85"/>
    <n v="21.85"/>
    <n v="100"/>
    <n v="0"/>
    <n v="0"/>
    <n v="0"/>
    <n v="0"/>
    <n v="0"/>
    <n v="0"/>
    <n v="0"/>
    <n v="0"/>
    <n v="0"/>
    <s v="N/A"/>
    <s v="N/A"/>
    <s v="N/A"/>
    <n v="157879532"/>
    <n v="152879532"/>
    <n v="96.83"/>
    <n v="296073087"/>
    <n v="296073087"/>
    <n v="100"/>
    <n v="0"/>
    <n v="0"/>
    <n v="0"/>
    <n v="0"/>
    <n v="0"/>
    <n v="0"/>
    <n v="0"/>
    <n v="0"/>
    <n v="0"/>
    <n v="453952619"/>
    <n v="448952619"/>
    <n v="98.9"/>
    <m/>
    <n v="157.87953200000001"/>
    <n v="152.87953200000001"/>
    <n v="296.07308699999999"/>
    <n v="296.07308699999999"/>
    <n v="0"/>
    <n v="0"/>
    <n v="0"/>
    <n v="0"/>
    <n v="0"/>
  </r>
  <r>
    <n v="817421796"/>
    <n v="5"/>
    <s v="Bogotá mejor para todos"/>
    <s v="BMPT"/>
    <n v="2019"/>
    <s v="31/12/2019 (Terminado)"/>
    <s v="Pesos corrientes"/>
    <n v="2"/>
    <s v="Ultima Version Oficial"/>
    <n v="104"/>
    <s v="Secretaría General"/>
    <s v="104 - SGRAL"/>
    <n v="85"/>
    <x v="1"/>
    <n v="7"/>
    <s v="07 - Eje transversal Gobierno legítimo, fortalecimiento local y eficiencia"/>
    <n v="42"/>
    <s v="42 - Transparencia, gestión pública y servicio a la ciudadanía"/>
    <n v="1085"/>
    <s v="Gestión pública efectiva y transparente por una Bogotá mejor para todos"/>
    <n v="31"/>
    <n v="2"/>
    <s v="Desarrollar 4 Estrategias Orientadas A Fortalecer La Cultura Organizacional, La Probidad, La Transparencia, El Rechazo A La Corrupción, Y La Implementación De Los Sistemas De Gestión Y Control."/>
    <n v="1"/>
    <s v="Suma"/>
    <n v="3"/>
    <s v="Finalizada por cumplimiento"/>
    <n v="1"/>
    <n v="3.6"/>
    <n v="3.6"/>
    <n v="100"/>
    <n v="0.4"/>
    <n v="0.4"/>
    <n v="100"/>
    <n v="0"/>
    <n v="0"/>
    <n v="0"/>
    <n v="0"/>
    <n v="0"/>
    <n v="0"/>
    <n v="0"/>
    <n v="0"/>
    <n v="0"/>
    <n v="4"/>
    <n v="4"/>
    <n v="100"/>
    <n v="360907055"/>
    <n v="345405828"/>
    <n v="95.71"/>
    <n v="45559720"/>
    <n v="45559720"/>
    <n v="100"/>
    <n v="0"/>
    <n v="0"/>
    <n v="0"/>
    <n v="0"/>
    <n v="0"/>
    <n v="0"/>
    <n v="0"/>
    <n v="0"/>
    <n v="0"/>
    <n v="406466775"/>
    <n v="390965548"/>
    <n v="96.19"/>
    <m/>
    <n v="360.90705500000001"/>
    <n v="345.40582799999999"/>
    <n v="45.559719999999999"/>
    <n v="45.559719999999999"/>
    <n v="0"/>
    <n v="0"/>
    <n v="0"/>
    <n v="0"/>
    <n v="0"/>
  </r>
  <r>
    <n v="817421796"/>
    <n v="5"/>
    <s v="Bogotá mejor para todos"/>
    <s v="BMPT"/>
    <n v="2019"/>
    <s v="31/12/2019 (Terminado)"/>
    <s v="Pesos corrientes"/>
    <n v="2"/>
    <s v="Ultima Version Oficial"/>
    <n v="104"/>
    <s v="Secretaría General"/>
    <s v="104 - SGRAL"/>
    <n v="85"/>
    <x v="1"/>
    <n v="7"/>
    <s v="07 - Eje transversal Gobierno legítimo, fortalecimiento local y eficiencia"/>
    <n v="42"/>
    <s v="42 - Transparencia, gestión pública y servicio a la ciudadanía"/>
    <n v="1085"/>
    <s v="Gestión pública efectiva y transparente por una Bogotá mejor para todos"/>
    <n v="31"/>
    <n v="5"/>
    <s v="Formular, Implementar Y Evualar 20 Porciento De La Política De Desarrollo Institucional Para La Eficiencia Administrativa Del Distrito Capital."/>
    <n v="3"/>
    <s v="Creciente"/>
    <n v="3"/>
    <s v="Finalizada por cumplimiento"/>
    <n v="1"/>
    <n v="9"/>
    <n v="9"/>
    <n v="100"/>
    <n v="20"/>
    <n v="20"/>
    <n v="100"/>
    <n v="0"/>
    <n v="0"/>
    <n v="0"/>
    <n v="0"/>
    <n v="0"/>
    <n v="0"/>
    <n v="0"/>
    <n v="0"/>
    <n v="0"/>
    <s v="N/A"/>
    <s v="N/A"/>
    <s v="N/A"/>
    <n v="53870407"/>
    <n v="40308290"/>
    <n v="74.83"/>
    <n v="67441330"/>
    <n v="67441330"/>
    <n v="100"/>
    <n v="0"/>
    <n v="0"/>
    <n v="0"/>
    <n v="0"/>
    <n v="0"/>
    <n v="0"/>
    <n v="0"/>
    <n v="0"/>
    <n v="0"/>
    <n v="121311737"/>
    <n v="107749620"/>
    <n v="88.82"/>
    <m/>
    <n v="53.870407"/>
    <n v="40.30829"/>
    <n v="67.441329999999994"/>
    <n v="67.441329999999994"/>
    <n v="0"/>
    <n v="0"/>
    <n v="0"/>
    <n v="0"/>
    <n v="0"/>
  </r>
  <r>
    <n v="817421796"/>
    <n v="5"/>
    <s v="Bogotá mejor para todos"/>
    <s v="BMPT"/>
    <n v="2019"/>
    <s v="31/12/2019 (Terminado)"/>
    <s v="Pesos corrientes"/>
    <n v="2"/>
    <s v="Ultima Version Oficial"/>
    <n v="104"/>
    <s v="Secretaría General"/>
    <s v="104 - SGRAL"/>
    <n v="85"/>
    <x v="1"/>
    <n v="7"/>
    <s v="07 - Eje transversal Gobierno legítimo, fortalecimiento local y eficiencia"/>
    <n v="42"/>
    <s v="42 - Transparencia, gestión pública y servicio a la ciudadanía"/>
    <n v="1085"/>
    <s v="Gestión pública efectiva y transparente por una Bogotá mejor para todos"/>
    <n v="31"/>
    <n v="7"/>
    <s v="Desarrollar E Implementar 4 Estrategias Enfocadas En La Medición Y El Fortalecimiento Institucional Distrital A Través De La Racionalización De Instancias Y La Modernización De La Gestión Pública Distrital"/>
    <n v="2"/>
    <s v="Constante"/>
    <n v="3"/>
    <s v="Finalizada por cumplimiento"/>
    <n v="1"/>
    <n v="4"/>
    <n v="4"/>
    <n v="100"/>
    <n v="4"/>
    <n v="4"/>
    <n v="100"/>
    <n v="0"/>
    <n v="0"/>
    <n v="0"/>
    <n v="0"/>
    <n v="0"/>
    <n v="0"/>
    <n v="0"/>
    <n v="0"/>
    <n v="0"/>
    <s v="N/A"/>
    <s v="N/A"/>
    <s v="N/A"/>
    <n v="147182032"/>
    <n v="143836525"/>
    <n v="97.73"/>
    <n v="1108170084"/>
    <n v="1104069708"/>
    <n v="99.63"/>
    <n v="0"/>
    <n v="0"/>
    <n v="0"/>
    <n v="0"/>
    <n v="0"/>
    <n v="0"/>
    <n v="0"/>
    <n v="0"/>
    <n v="0"/>
    <n v="1255352116"/>
    <n v="1247906233"/>
    <n v="99.41"/>
    <m/>
    <n v="147.18203199999999"/>
    <n v="143.83652499999999"/>
    <n v="1108.1700840000001"/>
    <n v="1104.069708"/>
    <n v="0"/>
    <n v="0"/>
    <n v="0"/>
    <n v="0"/>
    <n v="0"/>
  </r>
  <r>
    <n v="817421796"/>
    <n v="5"/>
    <s v="Bogotá mejor para todos"/>
    <s v="BMPT"/>
    <n v="2019"/>
    <s v="31/12/2019 (Terminado)"/>
    <s v="Pesos corrientes"/>
    <n v="2"/>
    <s v="Ultima Version Oficial"/>
    <n v="104"/>
    <s v="Secretaría General"/>
    <s v="104 - SGRAL"/>
    <n v="85"/>
    <x v="1"/>
    <n v="7"/>
    <s v="07 - Eje transversal Gobierno legítimo, fortalecimiento local y eficiencia"/>
    <n v="42"/>
    <s v="42 - Transparencia, gestión pública y servicio a la ciudadanía"/>
    <n v="1085"/>
    <s v="Gestión pública efectiva y transparente por una Bogotá mejor para todos"/>
    <n v="31"/>
    <n v="8"/>
    <s v="Desarrollar 1 Programa De Formación En Temas Transversales De Gestión Pública"/>
    <n v="2"/>
    <s v="Constante"/>
    <n v="3"/>
    <s v="Finalizada por cumplimiento"/>
    <n v="1"/>
    <n v="1"/>
    <n v="1"/>
    <n v="100"/>
    <n v="1"/>
    <n v="1"/>
    <n v="100"/>
    <n v="0"/>
    <n v="0"/>
    <n v="0"/>
    <n v="0"/>
    <n v="0"/>
    <n v="0"/>
    <n v="0"/>
    <n v="0"/>
    <n v="0"/>
    <s v="N/A"/>
    <s v="N/A"/>
    <s v="N/A"/>
    <n v="324859025"/>
    <n v="14598576"/>
    <n v="4.49"/>
    <n v="1250000000"/>
    <n v="1250000000"/>
    <n v="100"/>
    <n v="0"/>
    <n v="0"/>
    <n v="0"/>
    <n v="0"/>
    <n v="0"/>
    <n v="0"/>
    <n v="0"/>
    <n v="0"/>
    <n v="0"/>
    <n v="1574859025"/>
    <n v="1264598576"/>
    <n v="80.3"/>
    <m/>
    <n v="324.85902499999997"/>
    <n v="14.598576"/>
    <n v="1250"/>
    <n v="1250"/>
    <n v="0"/>
    <n v="0"/>
    <n v="0"/>
    <n v="0"/>
    <n v="0"/>
  </r>
  <r>
    <n v="817421796"/>
    <n v="5"/>
    <s v="Bogotá mejor para todos"/>
    <s v="BMPT"/>
    <n v="2019"/>
    <s v="31/12/2019 (Terminado)"/>
    <s v="Pesos corrientes"/>
    <n v="2"/>
    <s v="Ultima Version Oficial"/>
    <n v="104"/>
    <s v="Secretaría General"/>
    <s v="104 - SGRAL"/>
    <n v="85"/>
    <x v="1"/>
    <n v="7"/>
    <s v="07 - Eje transversal Gobierno legítimo, fortalecimiento local y eficiencia"/>
    <n v="42"/>
    <s v="42 - Transparencia, gestión pública y servicio a la ciudadanía"/>
    <n v="1085"/>
    <s v="Gestión pública efectiva y transparente por una Bogotá mejor para todos"/>
    <n v="31"/>
    <n v="9"/>
    <s v="Desarrollar 2 Estrategias  Para La Divulgación, Promoción E Implementación Del Teletrabajo En Las Entidades Del Distrito"/>
    <n v="1"/>
    <s v="Suma"/>
    <n v="3"/>
    <s v="Finalizada por cumplimiento"/>
    <n v="1"/>
    <n v="0"/>
    <n v="0"/>
    <n v="0"/>
    <n v="2"/>
    <n v="2"/>
    <n v="100"/>
    <n v="0"/>
    <n v="0"/>
    <n v="0"/>
    <n v="0"/>
    <n v="0"/>
    <n v="0"/>
    <n v="0"/>
    <n v="0"/>
    <n v="0"/>
    <n v="2"/>
    <n v="2"/>
    <n v="100"/>
    <n v="0"/>
    <n v="0"/>
    <n v="0"/>
    <n v="6291581"/>
    <n v="6291581"/>
    <n v="100"/>
    <n v="0"/>
    <n v="0"/>
    <n v="0"/>
    <n v="0"/>
    <n v="0"/>
    <n v="0"/>
    <n v="0"/>
    <n v="0"/>
    <n v="0"/>
    <n v="6291581"/>
    <n v="6291581"/>
    <n v="100"/>
    <m/>
    <n v="0"/>
    <n v="0"/>
    <n v="6.2915809999999999"/>
    <n v="6.2915809999999999"/>
    <n v="0"/>
    <n v="0"/>
    <n v="0"/>
    <n v="0"/>
    <n v="0"/>
  </r>
  <r>
    <n v="817421796"/>
    <n v="5"/>
    <s v="Bogotá mejor para todos"/>
    <s v="BMPT"/>
    <n v="2019"/>
    <s v="31/12/2019 (Terminado)"/>
    <s v="Pesos corrientes"/>
    <n v="2"/>
    <s v="Ultima Version Oficial"/>
    <n v="104"/>
    <s v="Secretaría General"/>
    <s v="104 - SGRAL"/>
    <n v="85"/>
    <x v="1"/>
    <n v="7"/>
    <s v="07 - Eje transversal Gobierno legítimo, fortalecimiento local y eficiencia"/>
    <n v="42"/>
    <s v="42 - Transparencia, gestión pública y servicio a la ciudadanía"/>
    <n v="1085"/>
    <s v="Gestión pública efectiva y transparente por una Bogotá mejor para todos"/>
    <n v="31"/>
    <n v="13"/>
    <s v="Elaborar Y Aprobar 2 Lineamientos En Materia De Gestión Ética, Armonización De La Ley De Transparencia, Actualización Sitios Web, Riesgos De Corrupción, Estrategia Antitrámites, Estrategia De Atención Al Ciudadano, Estrategia De Rendición De Cuentas, Y Estandarización Del Proceso De Compras Y Contratación, Realizadas"/>
    <n v="1"/>
    <s v="Suma"/>
    <n v="3"/>
    <s v="Finalizada por cumplimiento"/>
    <n v="1"/>
    <n v="0"/>
    <n v="0"/>
    <n v="0"/>
    <n v="2"/>
    <n v="2"/>
    <n v="100"/>
    <n v="0"/>
    <n v="0"/>
    <n v="0"/>
    <n v="0"/>
    <n v="0"/>
    <n v="0"/>
    <n v="0"/>
    <n v="0"/>
    <n v="0"/>
    <n v="2"/>
    <n v="2"/>
    <n v="100"/>
    <n v="0"/>
    <n v="0"/>
    <n v="0"/>
    <n v="62156477"/>
    <n v="62156477"/>
    <n v="100"/>
    <n v="0"/>
    <n v="0"/>
    <n v="0"/>
    <n v="0"/>
    <n v="0"/>
    <n v="0"/>
    <n v="0"/>
    <n v="0"/>
    <n v="0"/>
    <n v="62156477"/>
    <n v="62156477"/>
    <n v="100"/>
    <m/>
    <n v="0"/>
    <n v="0"/>
    <n v="62.156477000000002"/>
    <n v="62.156477000000002"/>
    <n v="0"/>
    <n v="0"/>
    <n v="0"/>
    <n v="0"/>
    <n v="0"/>
  </r>
  <r>
    <n v="817421796"/>
    <n v="5"/>
    <s v="Bogotá mejor para todos"/>
    <s v="BMPT"/>
    <n v="2019"/>
    <s v="31/12/2019 (Terminado)"/>
    <s v="Pesos corrientes"/>
    <n v="2"/>
    <s v="Ultima Version Oficial"/>
    <n v="104"/>
    <s v="Secretaría General"/>
    <s v="104 - SGRAL"/>
    <n v="85"/>
    <x v="1"/>
    <n v="7"/>
    <s v="07 - Eje transversal Gobierno legítimo, fortalecimiento local y eficiencia"/>
    <n v="42"/>
    <s v="42 - Transparencia, gestión pública y servicio a la ciudadanía"/>
    <n v="1085"/>
    <s v="Gestión pública efectiva y transparente por una Bogotá mejor para todos"/>
    <n v="31"/>
    <n v="14"/>
    <s v="Desarrollar 2 Estrategias Orientadas A Fortalecer La Cultura Organizacional, La Probidad, La Transparencia, El Rechazo A La Corrupción, Y La Implementación De Los Sistemas De Gestión Y Control."/>
    <n v="1"/>
    <s v="Suma"/>
    <n v="3"/>
    <s v="Finalizada por cumplimiento"/>
    <n v="1"/>
    <n v="0"/>
    <n v="0"/>
    <n v="0"/>
    <n v="2"/>
    <n v="2"/>
    <n v="100"/>
    <n v="0"/>
    <n v="0"/>
    <n v="0"/>
    <n v="0"/>
    <n v="0"/>
    <n v="0"/>
    <n v="0"/>
    <n v="0"/>
    <n v="0"/>
    <n v="2"/>
    <n v="2"/>
    <n v="100"/>
    <n v="0"/>
    <n v="0"/>
    <n v="0"/>
    <n v="12094237"/>
    <n v="12094237"/>
    <n v="100"/>
    <n v="0"/>
    <n v="0"/>
    <n v="0"/>
    <n v="0"/>
    <n v="0"/>
    <n v="0"/>
    <n v="0"/>
    <n v="0"/>
    <n v="0"/>
    <n v="12094237"/>
    <n v="12094237"/>
    <n v="100"/>
    <m/>
    <n v="0"/>
    <n v="0"/>
    <n v="12.094237"/>
    <n v="12.094237"/>
    <n v="0"/>
    <n v="0"/>
    <n v="0"/>
    <n v="0"/>
    <n v="0"/>
  </r>
  <r>
    <n v="817421796"/>
    <n v="5"/>
    <s v="Bogotá mejor para todos"/>
    <s v="BMPT"/>
    <n v="2019"/>
    <s v="31/12/2019 (Terminado)"/>
    <s v="Pesos corrientes"/>
    <n v="2"/>
    <s v="Ultima Version Oficial"/>
    <n v="104"/>
    <s v="Secretaría General"/>
    <s v="104 - SGRAL"/>
    <n v="85"/>
    <x v="1"/>
    <n v="7"/>
    <s v="07 - Eje transversal Gobierno legítimo, fortalecimiento local y eficiencia"/>
    <n v="42"/>
    <s v="42 - Transparencia, gestión pública y servicio a la ciudadanía"/>
    <n v="1085"/>
    <s v="Gestión pública efectiva y transparente por una Bogotá mejor para todos"/>
    <n v="31"/>
    <n v="16"/>
    <s v="Desarrollar 2 Campañas Para Promover La Transformacion De Comportamientos Y Practicas Institucionales En Materia De Etica, Transparencia Y Acceso A La Informacion Publica Y No Tolerancia Con La Corrupcion."/>
    <n v="1"/>
    <s v="Suma"/>
    <n v="3"/>
    <s v="Finalizada por cumplimiento"/>
    <n v="1"/>
    <n v="0"/>
    <n v="0"/>
    <n v="0"/>
    <n v="2"/>
    <n v="2"/>
    <n v="100"/>
    <n v="0"/>
    <n v="0"/>
    <n v="0"/>
    <n v="0"/>
    <n v="0"/>
    <n v="0"/>
    <n v="0"/>
    <n v="0"/>
    <n v="0"/>
    <n v="2"/>
    <n v="2"/>
    <n v="100"/>
    <n v="0"/>
    <n v="0"/>
    <n v="0"/>
    <n v="2169511"/>
    <n v="2169511"/>
    <n v="100"/>
    <n v="0"/>
    <n v="0"/>
    <n v="0"/>
    <n v="0"/>
    <n v="0"/>
    <n v="0"/>
    <n v="0"/>
    <n v="0"/>
    <n v="0"/>
    <n v="2169511"/>
    <n v="2169511"/>
    <n v="100"/>
    <m/>
    <n v="0"/>
    <n v="0"/>
    <n v="2.169511"/>
    <n v="2.169511"/>
    <n v="0"/>
    <n v="0"/>
    <n v="0"/>
    <n v="0"/>
    <n v="0"/>
  </r>
  <r>
    <n v="817421796"/>
    <n v="5"/>
    <s v="Bogotá mejor para todos"/>
    <s v="BMPT"/>
    <n v="2019"/>
    <s v="31/12/2019 (Terminado)"/>
    <s v="Pesos corrientes"/>
    <n v="2"/>
    <s v="Ultima Version Oficial"/>
    <n v="104"/>
    <s v="Secretaría General"/>
    <s v="104 - SGRAL"/>
    <n v="85"/>
    <x v="1"/>
    <n v="7"/>
    <s v="07 - Eje transversal Gobierno legítimo, fortalecimiento local y eficiencia"/>
    <n v="42"/>
    <s v="42 - Transparencia, gestión pública y servicio a la ciudadanía"/>
    <n v="1085"/>
    <s v="Gestión pública efectiva y transparente por una Bogotá mejor para todos"/>
    <n v="31"/>
    <n v="17"/>
    <s v="Desarrollar .25 Sistema De Alertas Tempranas Que Articulen Los Diferentes Sistemas De Informacion Existentes Para La Toma De Medidas Preventivas En Ambitos Focalizados"/>
    <n v="1"/>
    <s v="Suma"/>
    <n v="3"/>
    <s v="Finalizada por cumplimiento"/>
    <n v="1"/>
    <n v="0"/>
    <n v="0"/>
    <n v="0"/>
    <n v="0.25"/>
    <n v="0.25"/>
    <n v="100"/>
    <n v="0"/>
    <n v="0"/>
    <n v="0"/>
    <n v="0"/>
    <n v="0"/>
    <n v="0"/>
    <n v="0"/>
    <n v="0"/>
    <n v="0"/>
    <n v="0.25"/>
    <n v="0.25"/>
    <n v="100"/>
    <n v="0"/>
    <n v="0"/>
    <n v="0"/>
    <n v="4555971"/>
    <n v="4555971"/>
    <n v="100"/>
    <n v="0"/>
    <n v="0"/>
    <n v="0"/>
    <n v="0"/>
    <n v="0"/>
    <n v="0"/>
    <n v="0"/>
    <n v="0"/>
    <n v="0"/>
    <n v="4555971"/>
    <n v="4555971"/>
    <n v="100"/>
    <m/>
    <n v="0"/>
    <n v="0"/>
    <n v="4.5559710000000004"/>
    <n v="4.5559710000000004"/>
    <n v="0"/>
    <n v="0"/>
    <n v="0"/>
    <n v="0"/>
    <n v="0"/>
  </r>
  <r>
    <n v="817421796"/>
    <n v="5"/>
    <s v="Bogotá mejor para todos"/>
    <s v="BMPT"/>
    <n v="2019"/>
    <s v="31/12/2019 (Terminado)"/>
    <s v="Pesos corrientes"/>
    <n v="2"/>
    <s v="Ultima Version Oficial"/>
    <n v="104"/>
    <s v="Secretaría General"/>
    <s v="104 - SGRAL"/>
    <n v="85"/>
    <x v="1"/>
    <n v="7"/>
    <s v="07 - Eje transversal Gobierno legítimo, fortalecimiento local y eficiencia"/>
    <n v="42"/>
    <s v="42 - Transparencia, gestión pública y servicio a la ciudadanía"/>
    <n v="1125"/>
    <s v="Fortalecimiento y modernización de la gestión pública distrital"/>
    <n v="32"/>
    <n v="1"/>
    <s v="Consolidar 1 Unidad De Gerencia Estratégica Para Los Temas Prioritarios De La Administración Distrital."/>
    <n v="2"/>
    <s v="Constante"/>
    <n v="1"/>
    <s v="En ejecucion"/>
    <n v="1"/>
    <n v="1"/>
    <n v="1"/>
    <n v="100"/>
    <n v="1"/>
    <n v="1"/>
    <n v="100"/>
    <n v="1"/>
    <n v="1"/>
    <n v="100"/>
    <n v="1"/>
    <n v="1"/>
    <n v="100"/>
    <n v="1"/>
    <n v="0"/>
    <n v="0"/>
    <s v="N/A"/>
    <s v="N/A"/>
    <s v="N/A"/>
    <n v="277116780"/>
    <n v="272749644"/>
    <n v="98.42"/>
    <n v="2141497672"/>
    <n v="2141483333"/>
    <n v="100"/>
    <n v="2670841203"/>
    <n v="2645272483"/>
    <n v="99.04"/>
    <n v="2153741113"/>
    <n v="2084659335"/>
    <n v="96.79"/>
    <n v="1828863000"/>
    <n v="0"/>
    <n v="0"/>
    <n v="9072059768"/>
    <n v="7144164795"/>
    <n v="78.75"/>
    <s v="VIGENCIA (a 31/12/2019): Proyectos de Innovación: Este proyecto continuo su ejecución desde el 2018, con los productos establecidos para esa vigencia, apoyado por el convenio interadministrativo 578-2018. Se logró el hito de publicación en tiendas de la aplicación móvil ¿Fil Bogotá¿, de la Orquesta Filarmónica de Bogotá, en tiendas App Store y Google Play. Adicionalmente, se logró el hito de publicar la aplicación móvil ¿En Bogotá Se Puede Ser¿, de la Dirección de Diversidad Sexual de la Secretaría Distrital de Planeación, en tiendas App Store y Google Play. Se cumple con el Indicador ¿Proyectos de innovación y servicios Distritales de TI implementados o promovidos o acompañados¿. Por otro lado, se realizó monitoreo del estado de las dos aplicaciones móviles publicadas en la vigencia. Se realizó monitoreo y seguimiento de los proyectos logrados en la vigencia 2019: aplicación móvil ¿Fil Bogotá¿, de la Orquesta Filarmónica de Bogotá y aplicación móvil ¿En Bogotá Se Puede Ser¿, de la Dirección de Diversidad Sexual de la Secretaría Distrital de Planeación. Adicionalmente, se realizó seguimiento de los proyectos de innovación reportados durante el cuatrienio: Govimentum, Sistema de Alertas Tempranas, Historia Clínica Unificada, Aprovechamiento y Promoción de Datos Abiertos, Carpeta Ciudadana y Biblioteca Electrónica de Bogotá ¿ BiblioRed. Proyectos de Innovación: Se realizó documento de cierre del proyecto, mediante elaboración de informe final, en el cual se registran los resultados del Plan de Trabajo y Cronograma, y análisis de las Encuestas de Satisfacción. Así mismo, se incluyeron las Lecciones Aprendidas. Lo anterior, de conformidad con el procedimiento 1210200-PR-306 ¿Asesoría Técnica o Formulación y Ejecución de Proyectos en el Distrito Capital¿. Proyectos de Innovación: Durante el mes no se programaron actividades."/>
    <n v="277.11678000000001"/>
    <n v="272.74964399999999"/>
    <n v="2141.497672"/>
    <n v="2141.4833330000001"/>
    <n v="2670.841203"/>
    <n v="2645.2724830000002"/>
    <n v="2153.741113"/>
    <n v="2084.6593349999998"/>
    <n v="1828.8630000000001"/>
  </r>
  <r>
    <n v="817421796"/>
    <n v="5"/>
    <s v="Bogotá mejor para todos"/>
    <s v="BMPT"/>
    <n v="2019"/>
    <s v="31/12/2019 (Terminado)"/>
    <s v="Pesos corrientes"/>
    <n v="2"/>
    <s v="Ultima Version Oficial"/>
    <n v="104"/>
    <s v="Secretaría General"/>
    <s v="104 - SGRAL"/>
    <n v="85"/>
    <x v="1"/>
    <n v="7"/>
    <s v="07 - Eje transversal Gobierno legítimo, fortalecimiento local y eficiencia"/>
    <n v="42"/>
    <s v="42 - Transparencia, gestión pública y servicio a la ciudadanía"/>
    <n v="1125"/>
    <s v="Fortalecimiento y modernización de la gestión pública distrital"/>
    <n v="32"/>
    <n v="2"/>
    <s v="Mantener 1 Agenda Gubernamental Articulada En El Distrito Capital"/>
    <n v="2"/>
    <s v="Constante"/>
    <n v="1"/>
    <s v="En ejecucion"/>
    <n v="1"/>
    <n v="1"/>
    <n v="1"/>
    <n v="100"/>
    <n v="1"/>
    <n v="1"/>
    <n v="100"/>
    <n v="1"/>
    <n v="1"/>
    <n v="100"/>
    <n v="1"/>
    <n v="1"/>
    <n v="100"/>
    <n v="1"/>
    <n v="0"/>
    <n v="0"/>
    <s v="N/A"/>
    <s v="N/A"/>
    <s v="N/A"/>
    <n v="684789999"/>
    <n v="682914330"/>
    <n v="99.73"/>
    <n v="1610813310"/>
    <n v="1610813310"/>
    <n v="100"/>
    <n v="2719156067"/>
    <n v="2718329221"/>
    <n v="99.97"/>
    <n v="2250445146"/>
    <n v="2246064706"/>
    <n v="99.8"/>
    <n v="1853713000"/>
    <n v="0"/>
    <n v="0"/>
    <n v="9118917522"/>
    <n v="7258121567"/>
    <n v="79.59"/>
    <s v="VIGENCIA (a 31/12/2019): Se asistió y participó en reuniones de alto nivel con el propósito de coordinar la estrategia interna, interinstitucional, logística y de operaciones del despacho del Alcalde Mayor para llevar a cabo la articulación de la agenda gubernamental. Se gestionó el seguimiento para el convenio N° 580-2017 suscrito con Transmilenio S.A., fue realizada solicitud de informe financiero final y reintegro de recursos sin ejecutar, mediante memorando No. 2-2019-30978. Producto de lo anterior se realizó el seguimiento con Transmilenio S.A y las gestiones respectivas en la SG para identificar la ruta del reintegro de los recursos, donde tuvieron lugar mesas de trabajo con la Subdirección Financiera de la Secretaría General y teleconferencias con la tesorería y contadora de Transmilenio S.A. Donde se logró identificar, mediante confirmación de la Secretaría Distrital de Hacienda que el reintegro se realizaría mediante trasferencia electrónica y no mediante la utilización de formato único con código de barras como está establecido. Se realizó la validación del componente financiero del borrador del acta de liquidación del convenio N° 582-2017 Así mismo con el fin de dar cumplimiento a lo requerido por el Director de Crédito Público mediante memorando No. 1-2019-25947, fue elaborado el informe de cupo de endeudamiento anual de los recursos de APP asignados a la Secretaría General, el cual fue remitido bajo memorando No. 2-2019-29307. Archivo ¿Informe agenda gubernamental - 4 Trimestre 2019¿, mediante el cual se consolidan las acciones a través de las cuales se prestó acompañamiento al despacho del Alcalde Mayor en diferentes actividades y asesoramiento técnico de carácter legal."/>
    <n v="684.78999899999997"/>
    <n v="682.91432999999995"/>
    <n v="1610.81331"/>
    <n v="1610.81331"/>
    <n v="2719.1560669999999"/>
    <n v="2718.329221"/>
    <n v="2250.445146"/>
    <n v="2246.0647060000001"/>
    <n v="1853.713"/>
  </r>
  <r>
    <n v="817421796"/>
    <n v="5"/>
    <s v="Bogotá mejor para todos"/>
    <s v="BMPT"/>
    <n v="2019"/>
    <s v="31/12/2019 (Terminado)"/>
    <s v="Pesos corrientes"/>
    <n v="2"/>
    <s v="Ultima Version Oficial"/>
    <n v="104"/>
    <s v="Secretaría General"/>
    <s v="104 - SGRAL"/>
    <n v="85"/>
    <x v="1"/>
    <n v="7"/>
    <s v="07 - Eje transversal Gobierno legítimo, fortalecimiento local y eficiencia"/>
    <n v="42"/>
    <s v="42 - Transparencia, gestión pública y servicio a la ciudadanía"/>
    <n v="1125"/>
    <s v="Fortalecimiento y modernización de la gestión pública distrital"/>
    <n v="32"/>
    <n v="3"/>
    <s v="Desarrollar 5 Campañas Para Promover La Transformación De Comportamientos Y Prácticas Institucionales En Materia Ética, Transparencia Y Acceso A La Información Pública Y No Tolerancia Con La Corrupción"/>
    <n v="1"/>
    <s v="Suma"/>
    <n v="1"/>
    <s v="En ejecucion"/>
    <n v="1"/>
    <n v="0"/>
    <n v="0"/>
    <n v="0"/>
    <n v="0"/>
    <n v="0"/>
    <n v="0"/>
    <n v="2"/>
    <n v="2"/>
    <n v="100"/>
    <n v="3"/>
    <n v="3"/>
    <n v="100"/>
    <n v="0"/>
    <n v="0"/>
    <n v="0"/>
    <n v="5"/>
    <n v="5"/>
    <n v="100"/>
    <n v="0"/>
    <n v="0"/>
    <n v="0"/>
    <n v="0"/>
    <n v="0"/>
    <n v="0"/>
    <n v="169469820"/>
    <n v="169469820"/>
    <n v="100"/>
    <n v="385000000"/>
    <n v="385000000"/>
    <n v="100"/>
    <n v="0"/>
    <n v="0"/>
    <n v="0"/>
    <n v="554469820"/>
    <n v="554469820"/>
    <n v="100"/>
    <s v="VIGENCIA (a 31/12/2019): Documento técnico para el desarrollo de la campaña de integridad y apropiación de lo público, para aprobación de la alta dirección -Campaña PREMIO (Premio Distrital de Gestión): informe premio distrital a la gestión, resumen entidades ganadoras, Invitación DAFP, Resultados finales premio, consolidación vídeos entidades ganadoras. con el equipo de comunicaciones se presentó guión del evento. -Campaña en cultura de integridad y apropiación de lo público para servidores(as) públicos(as) y proveedores(as) de bienes y servicios a nivel local y distrital: Renovación del compromiso valor de lo público por parte de los servidores públicos, entrega de PIN escudo de Bogotá como símbolo del compromiso, emisión del video &quot;&quot;Renueva tu Compromiso&quot;&quot; y charla para promover el valor de lo público por parte de Yokoy Kenji. -Campaña Teletrabajo Distrital: Evento: ¿Bogotá, Líder Nacional en Teletrabajo¿ ¿ octubre 11 de 2019: Evento de balance y contextualización de la estrategia, retos propuestos, resultados y el legado que deja la Administración con la implementación del Teletrabajo en el Distrito.-Campaña Premio Distrital a la Gestión: Se realiza Documento Técnico de la campaña fases y ejecución. -Campaña en cultura de integridad y apropiación de lo público para servidores(as) públicos(as) y proveedores(as) de bienes y servicios a nivel local y distrital: -Campaña Teletrabajo Distrital: se desarrollaron acciones para la divulgación, socialización y apropiación de la Estrategia Distrital de Implementación del Teletrabajo en funcionarios, directivos y equipos técnicos de las entidades y organismos distritales. -Campaña en cultura de integridad y apropiación de lo público: permitió el fortalecimiento de la cultura de integridad en el Distrito, mediante acciones orientadas a la apropiación del código de integridad y valores éticos, que promueven la transformación de comportamientos en los servidores en el ejercicio de su labor"/>
    <n v="0"/>
    <n v="0"/>
    <n v="0"/>
    <n v="0"/>
    <n v="169.46982"/>
    <n v="169.46982"/>
    <n v="385"/>
    <n v="385"/>
    <n v="0"/>
  </r>
  <r>
    <n v="817421796"/>
    <n v="5"/>
    <s v="Bogotá mejor para todos"/>
    <s v="BMPT"/>
    <n v="2019"/>
    <s v="31/12/2019 (Terminado)"/>
    <s v="Pesos corrientes"/>
    <n v="2"/>
    <s v="Ultima Version Oficial"/>
    <n v="104"/>
    <s v="Secretaría General"/>
    <s v="104 - SGRAL"/>
    <n v="85"/>
    <x v="1"/>
    <n v="7"/>
    <s v="07 - Eje transversal Gobierno legítimo, fortalecimiento local y eficiencia"/>
    <n v="42"/>
    <s v="42 - Transparencia, gestión pública y servicio a la ciudadanía"/>
    <n v="1125"/>
    <s v="Fortalecimiento y modernización de la gestión pública distrital"/>
    <n v="32"/>
    <n v="4"/>
    <s v="Diseñar, Formular Y Poner En Marcha 1 Sistema De Alertas Tempranas Que Articule Los Diferentes Sistemas De Información Existentes Para La Toma De Medidas Preventivas En Ámbitos Focalizados En Riesgo De Corrupción"/>
    <n v="3"/>
    <s v="Creciente"/>
    <n v="1"/>
    <s v="En ejecucion"/>
    <n v="1"/>
    <n v="0"/>
    <n v="0"/>
    <n v="0"/>
    <n v="0"/>
    <n v="0"/>
    <n v="0"/>
    <n v="0.75"/>
    <n v="0.75"/>
    <n v="100"/>
    <n v="1"/>
    <n v="1"/>
    <n v="100"/>
    <n v="0"/>
    <n v="0"/>
    <n v="0"/>
    <s v="N/A"/>
    <s v="N/A"/>
    <s v="N/A"/>
    <n v="0"/>
    <n v="0"/>
    <n v="0"/>
    <n v="0"/>
    <n v="0"/>
    <n v="0"/>
    <n v="306951129"/>
    <n v="306652453"/>
    <n v="99.9"/>
    <n v="362873909"/>
    <n v="362873909"/>
    <n v="100"/>
    <n v="0"/>
    <n v="0"/>
    <n v="0"/>
    <n v="669825038"/>
    <n v="669526362"/>
    <n v="99.96"/>
    <s v="VIGENCIA (a 31/12/2019): Manual de procesos que contiene las fichas de estandarización de los seis (6) procedimientos operacionales del SAT, con la descripción funcional y tecnológica. Armonización de la ficha de producto del CONPES Distrital 01 de 2019. Culminación de la diagramación en BPMN de los procedimientos del proceso SAT -Manual de procedimientos conformado por dos documentos: a) Fichas de procedimiento y Documento operacionalización -Hoja de vida de los indicadores -PPT de indicadores -Casos de uso (Parte Tecnológica) -Requerimientos funcionales -Validación arquitectura. Se elaboró Documento Maestro SAT, -Validación Arquitectura Fue adaptada una metodología de validación de arquitectura de software para la validación de la arquitectura de solución SAT, Fue culminada la compilación de los resultados de la validación con la identificación y documentación de los riesgos, puntos de compensación, puntos de sensibilidad y no riesgos de acuerdo con la arquitectura existente. Se finalizó Documento Maestro SAT, se finalizó la validación y socialización de la arquitectura SAT, se radico ante Secretaría Jurídica la exposición motivos y proyecto de decreto de adopción SAT. Para esta vigencia se adelantaron las siguientes acciones: 1. Se realiza la arquitectura del Sistema de Alertas Tempranas adaptando una metodología donde se construyeron los instrumentos de contextualización. 2. Se realizan las gestiones necesarias para la expedición del Decreto Distrital 808 por medio del cual se adopta el Sistema de Alertas Tempranas para la Integridad de la Gestión Pública Distrital SAT. 3. Se elabora el Documento Maestro SAT y documentos anexos de implementación. 4. Se realiza la medición de indicadores SAT y ajuste del archivo de cálculo inicial a la fecha para implementación 2019. 5. Se realiza proceso y procedimientos para el funcionamiento SAT, definiendo los formatos para el levantamiento de requerimientos y la especificación de los casos de uso."/>
    <n v="0"/>
    <n v="0"/>
    <n v="0"/>
    <n v="0"/>
    <n v="306.95112899999998"/>
    <n v="306.65245299999998"/>
    <n v="362.87390900000003"/>
    <n v="362.87390900000003"/>
    <n v="0"/>
  </r>
  <r>
    <n v="817421796"/>
    <n v="5"/>
    <s v="Bogotá mejor para todos"/>
    <s v="BMPT"/>
    <n v="2019"/>
    <s v="31/12/2019 (Terminado)"/>
    <s v="Pesos corrientes"/>
    <n v="2"/>
    <s v="Ultima Version Oficial"/>
    <n v="104"/>
    <s v="Secretaría General"/>
    <s v="104 - SGRAL"/>
    <n v="85"/>
    <x v="1"/>
    <n v="7"/>
    <s v="07 - Eje transversal Gobierno legítimo, fortalecimiento local y eficiencia"/>
    <n v="42"/>
    <s v="42 - Transparencia, gestión pública y servicio a la ciudadanía"/>
    <n v="1125"/>
    <s v="Fortalecimiento y modernización de la gestión pública distrital"/>
    <n v="32"/>
    <n v="5"/>
    <s v="Formular 4 Lineamientos En Materia De Gestión Ética, Armonización De La Ley De Transparencia, Actualización Sitios Web, Riesgos De Corrupción, Estrategia Antitrámites, Estrategia De Atención Al Ciudadano, Estrategia De Rendición De Cuentas, Y Estandarización Del Proceso De Compras Y Contratación, Realizadas"/>
    <n v="1"/>
    <s v="Suma"/>
    <n v="1"/>
    <s v="En ejecucion"/>
    <n v="1"/>
    <n v="0"/>
    <n v="0"/>
    <n v="0"/>
    <n v="0"/>
    <n v="0"/>
    <n v="0"/>
    <n v="3"/>
    <n v="3"/>
    <n v="100"/>
    <n v="1"/>
    <n v="1"/>
    <n v="100"/>
    <n v="0"/>
    <n v="0"/>
    <n v="0"/>
    <n v="4"/>
    <n v="4"/>
    <n v="100"/>
    <n v="0"/>
    <n v="0"/>
    <n v="0"/>
    <n v="0"/>
    <n v="0"/>
    <n v="0"/>
    <n v="435975498"/>
    <n v="435975498"/>
    <n v="100"/>
    <n v="239517656"/>
    <n v="239517656"/>
    <n v="100"/>
    <n v="0"/>
    <n v="0"/>
    <n v="0"/>
    <n v="675493154"/>
    <n v="675493154"/>
    <n v="100"/>
    <s v="VIGENCIA (a 31/12/2019): Manual de procesos que contiene las fichas de estandarización de los seis (6) procedimientos operacionales del SAT, con la descripción funcional y tecnológica. Armonización de la ficha de producto del CONPES Distrital 01 de 2019. Culminación de la diagramación en BPMN de los procedimientos del proceso SAT -Manual de procedimientos conformado por dos documentos: a) Fichas de procedimiento y Documento operacionalización -Hoja de vida de los indicadores -PPT de indicadores -Casos de uso (Parte Tecnológica) -Requerimientos funcionales -Validación arquitectura. Se elaboró Documento Maestro SAT, -Validación Arquitectura Fue adaptada una metodología de validación de arquitectura de software para la validación de la arquitectura de solución SAT, Fue culminada la compilación de los resultados de la validación con la identificación y documentación de los riesgos, puntos de compensación, puntos de sensibilidad y no riesgos de acuerdo con la arquitectura existente. Se finalizó Documento Maestro SAT, se finalizó la validación y socialización de la arquitectura SAT, se radico ante Secretaría Jurídica la exposición motivos y proyecto de decreto de adopción SAT. Para esta vigencia se adelantaron las siguientes acciones: 1. Se realiza la arquitectura del Sistema de Alertas Tempranas adaptando una metodología donde se construyeron los instrumentos de contextualización. 2. Se realizan las gestiones necesarias para la expedición del Decreto Distrital 808 por medio del cual se adopta el Sistema de Alertas Tempranas para la Integridad de la Gestión Pública Distrital SAT. 3. Se elabora el Documento Maestro SAT y documentos anexos de implementación. 4. Se realiza la medición de indicadores SAT y ajuste del archivo de cálculo inicial a la fecha para implementación 2019. 5. Se realiza proceso y procedimientos para el funcionamiento SAT, definiendo los formatos para el levantamiento de requerimientos y la especificación de los casos de uso."/>
    <n v="0"/>
    <n v="0"/>
    <n v="0"/>
    <n v="0"/>
    <n v="435.97549800000002"/>
    <n v="435.97549800000002"/>
    <n v="239.51765599999999"/>
    <n v="239.51765599999999"/>
    <n v="0"/>
  </r>
  <r>
    <n v="817421796"/>
    <n v="5"/>
    <s v="Bogotá mejor para todos"/>
    <s v="BMPT"/>
    <n v="2019"/>
    <s v="31/12/2019 (Terminado)"/>
    <s v="Pesos corrientes"/>
    <n v="2"/>
    <s v="Ultima Version Oficial"/>
    <n v="104"/>
    <s v="Secretaría General"/>
    <s v="104 - SGRAL"/>
    <n v="85"/>
    <x v="1"/>
    <n v="7"/>
    <s v="07 - Eje transversal Gobierno legítimo, fortalecimiento local y eficiencia"/>
    <n v="42"/>
    <s v="42 - Transparencia, gestión pública y servicio a la ciudadanía"/>
    <n v="1125"/>
    <s v="Fortalecimiento y modernización de la gestión pública distrital"/>
    <n v="32"/>
    <n v="6"/>
    <s v="Implementar 4 Estrategias De Asesoría Y Seguimiento Frente A La Implementación De Los Lineamientos Dados En Materia De Gestión, Ética, Transparencia, Planes Anticorrupción Y Procesos De Alto Riesgo"/>
    <n v="1"/>
    <s v="Suma"/>
    <n v="1"/>
    <s v="En ejecucion"/>
    <n v="1"/>
    <n v="0"/>
    <n v="0"/>
    <n v="0"/>
    <n v="0"/>
    <n v="0"/>
    <n v="0"/>
    <n v="2"/>
    <n v="2"/>
    <n v="100"/>
    <n v="1"/>
    <n v="1"/>
    <n v="100"/>
    <n v="1"/>
    <n v="0"/>
    <n v="0"/>
    <n v="4"/>
    <n v="3"/>
    <n v="75"/>
    <n v="0"/>
    <n v="0"/>
    <n v="0"/>
    <n v="0"/>
    <n v="0"/>
    <n v="0"/>
    <n v="284260302"/>
    <n v="284260302"/>
    <n v="100"/>
    <n v="323563603"/>
    <n v="323563603"/>
    <n v="100"/>
    <n v="2884796000"/>
    <n v="0"/>
    <n v="0"/>
    <n v="3492619905"/>
    <n v="607823905"/>
    <n v="17.399999999999999"/>
    <s v="VIGENCIA (a 31/12/2019): La documentación técnica de la estrategia, que establece la orientación para el abordaje a las entidades distritales, define el alcance, tiempos y recursos para la intervención. 2. El diseño de las herramientas de diagnóstico, y el desarrollo de la evaluación de los Planes Anticorrupción y de Atención al Ciudadano 2019 en 56 entidades distritales, constituye el resultado principal de esta fase.3. Con la documentación del informe general de los resultados de la evaluación del Plan Anticorrupción y de Atención al Ciudadano 2019, se señalan los principales aciertos y elementos a mejorar por las entidades distritales. 4. Estrategia PAAC- Riesgos: Preparación metodológica de acompañamiento a sectores en la estrategia, para definir los ítems a intervenir en las jornadas. Se realiza el acompañamiento a entidades distritales en el Componente de Gestión de Riesgos. Se elabora Informe de resultados de los talleres, desarrollo y resultados de esta estrategia. Se elaboró documento con un listado de observaciones sobre la medición del ITB realizado por Transparencia por Colombia para la obtención de resultados preliminares 2018-2019. Se adelanta el documento Orientaciones para la elaboración del Plan Anticorrupción y de Atención al Ciudadano 2020, este documento establece las recomendaciones para las entidades distritales en la estructuración, publicación y ajuste del PAAC en la próxima vigencia. Este documento aportará a las entidades en el fortalecimiento de las estrategias anticorrupción, así como en la identificación de debilidades en las fases de diseño, publicación y seguimiento, los cuales se analizaron en las fases I y II de esta estrategia de acompañamiento. Se elabora documento final de la estrategia donde se describen las fases desarrolladas y los resultados obtenidos en el desarrollo de las mismas."/>
    <n v="0"/>
    <n v="0"/>
    <n v="0"/>
    <n v="0"/>
    <n v="284.26030200000002"/>
    <n v="284.26030200000002"/>
    <n v="323.563603"/>
    <n v="323.563603"/>
    <n v="2884.7959999999998"/>
  </r>
  <r>
    <n v="817421796"/>
    <n v="5"/>
    <s v="Bogotá mejor para todos"/>
    <s v="BMPT"/>
    <n v="2019"/>
    <s v="31/12/2019 (Terminado)"/>
    <s v="Pesos corrientes"/>
    <n v="2"/>
    <s v="Ultima Version Oficial"/>
    <n v="104"/>
    <s v="Secretaría General"/>
    <s v="104 - SGRAL"/>
    <n v="85"/>
    <x v="1"/>
    <n v="7"/>
    <s v="07 - Eje transversal Gobierno legítimo, fortalecimiento local y eficiencia"/>
    <n v="42"/>
    <s v="42 - Transparencia, gestión pública y servicio a la ciudadanía"/>
    <n v="1125"/>
    <s v="Fortalecimiento y modernización de la gestión pública distrital"/>
    <n v="32"/>
    <n v="7"/>
    <s v="Desarrollar E Implementar 7 Estrategias Para La Modernización De La Gestión Pública Distrital"/>
    <n v="1"/>
    <s v="Suma"/>
    <n v="1"/>
    <s v="En ejecucion"/>
    <n v="1"/>
    <n v="0"/>
    <n v="0"/>
    <n v="0"/>
    <n v="0"/>
    <n v="0"/>
    <n v="0"/>
    <n v="2"/>
    <n v="2"/>
    <n v="100"/>
    <n v="5"/>
    <n v="5"/>
    <n v="100"/>
    <n v="0"/>
    <n v="0"/>
    <n v="0"/>
    <n v="7"/>
    <n v="7"/>
    <n v="100"/>
    <n v="0"/>
    <n v="0"/>
    <n v="0"/>
    <n v="0"/>
    <n v="0"/>
    <n v="0"/>
    <n v="943400504"/>
    <n v="943400504"/>
    <n v="100"/>
    <n v="616361870"/>
    <n v="616361870"/>
    <n v="100"/>
    <n v="0"/>
    <n v="0"/>
    <n v="0"/>
    <n v="1559762374"/>
    <n v="1559762374"/>
    <n v="100"/>
    <s v="VIGENCIA (a 31/12/2019): Elaboración Encuesta de experiencia a Teletrabajadores y sus Jefes. Observatorios Distritales: Seguimiento a los compromisos Decreto 548 de 2016, reorganización. Racionalización de Instancias: Emisión de 12 Decretos Distritales para la racionalización y actualización de Instancias de coordinación. Implementación Resolución 233: Se realizó capacitación el 5 de julio de 2019, dirigido a los profesionales asignados a la implementación de los lineamientos en las entidades y organismos distritales Se expidió la circular 032 de 2019 definición de los valores de compensación por gastos a Tele trabajadores 2019 y 2020. Fue radicado el ajuste al acuerdo 710 de 2018 y Decreto 546 de 2013. Articulación Interinstitucional con Ministerio del trabajo y TIC, se elabora plan de choque para el cumplimiento de meta 1000 trabajadores, se realiza seguimiento al curso de teletrabajadores. Diseño y construcción del documento Nueva Cartilla Teletrabajo Distrital. Participación en la Feria Teletrabajo ¿ Medellín ¿ octubre 29 y 30 de 2019, Mesas Técnicas con Jurídica para revisión del Decreto y Acuerdo Distrital. Implementación 233: Se realiza propuesta de estructura del archivo del Inventario único Distrital de Instancias de Coordinación (IUDIC) para realizar el monitoreo a la información. Elaboración de la Guía para medición de indicadores. Cartilla Teletrabajo Distrital. Ajustes Decreto y Acuerdo Distrital. Teletrabajo Distrital: Fortalecer la capacidad de implementación y seguimiento del Teletrabajo en las entidades del Distrito Capital, con una participación de 992 servidores en esta modalidad laboral. Modernización Institucional: presentar las reformas administrativas en la estructura del Distrito Capital con sus respectivos resultados. Racionalización de Instancias: Como resultado de esta estrategia se lograron los 12 Decretos de racionalización y/o actualización de instancias de coordinación de los sectores administrativos. Se adjuntan informes finales"/>
    <n v="0"/>
    <n v="0"/>
    <n v="0"/>
    <n v="0"/>
    <n v="943.40050399999996"/>
    <n v="943.40050399999996"/>
    <n v="616.36186999999995"/>
    <n v="616.36186999999995"/>
    <n v="0"/>
  </r>
  <r>
    <n v="817421796"/>
    <n v="5"/>
    <s v="Bogotá mejor para todos"/>
    <s v="BMPT"/>
    <n v="2019"/>
    <s v="31/12/2019 (Terminado)"/>
    <s v="Pesos corrientes"/>
    <n v="2"/>
    <s v="Ultima Version Oficial"/>
    <n v="104"/>
    <s v="Secretaría General"/>
    <s v="104 - SGRAL"/>
    <n v="85"/>
    <x v="1"/>
    <n v="7"/>
    <s v="07 - Eje transversal Gobierno legítimo, fortalecimiento local y eficiencia"/>
    <n v="42"/>
    <s v="42 - Transparencia, gestión pública y servicio a la ciudadanía"/>
    <n v="1125"/>
    <s v="Fortalecimiento y modernización de la gestión pública distrital"/>
    <n v="32"/>
    <n v="8"/>
    <s v="Desarrollar 1 Programa De Formación Anual En Temas Transversales De Gestión Pública"/>
    <n v="2"/>
    <s v="Constante"/>
    <n v="1"/>
    <s v="En ejecucion"/>
    <n v="1"/>
    <n v="0"/>
    <n v="0"/>
    <n v="0"/>
    <n v="0"/>
    <n v="0"/>
    <n v="0"/>
    <n v="1"/>
    <n v="1"/>
    <n v="100"/>
    <n v="1"/>
    <n v="1"/>
    <n v="100"/>
    <n v="0"/>
    <n v="0"/>
    <n v="0"/>
    <s v="N/A"/>
    <s v="N/A"/>
    <s v="N/A"/>
    <n v="0"/>
    <n v="0"/>
    <n v="0"/>
    <n v="0"/>
    <n v="0"/>
    <n v="0"/>
    <n v="1487471807"/>
    <n v="1487471807"/>
    <n v="100"/>
    <n v="1200882741"/>
    <n v="1094429254"/>
    <n v="91.14"/>
    <n v="0"/>
    <n v="0"/>
    <n v="0"/>
    <n v="2688354548"/>
    <n v="2581901061"/>
    <n v="96.04"/>
    <s v="VIGENCIA (a 31/12/2019): Plan de desarrollo y estructura del distrito, Gestores de integridad, Contratación estatal, Cultura de integridad, MIPG, Gobierno abierto, Teletrabajo, Políticas públicas. Se realizó la estructuración del proceso de formación virtual para la vigencia 2019 con la Universidad Nacional Abierta y a Distancia ¿ UNAD, con ellos se trabajarán las siguientes temáticas: Diplomado de 144 horas en Políticas Públicas con acompañamiento tutorial. Diplomado de 144 horas en Gobierno Abierto con acompañamiento tutorial. Curso en formación de competencias para Supervisión de Contratos Estatales: 40 horas con acompañamiento tutorial. Curso de 30 horas en Plan De Desarrollo Distrital y Estructura del Distrito. (Auto dirigido). Curso de 60 horas en Teletrabajo. (Auto dirigido). En el marco del convenio 4211000-677-2019 se realizó la virtualización de los módulos 3 y 4 del diplomado en políticas públicas, de igual forma para el curso en teletrabajo se realizó virtualización del módulo 2,3 y 4, otro curso del cual se virtualizó el módulo 2,3 y 4 fue el de plan de desarrollo y estructura del distrito. Se habilito a los participantes del diplomado en políticas públicas, curso en teletrabajo y curso en plan de desarrollo distrital y estructura del distrito la evaluación final, la misma duro habilitadas hasta el 30 de noviembre de 2019. Para cada temática aprobaron los siguientes servidores: Diplomado políticas públicas: 1.461 Teletrabajo: 190, Plan de Desarrollo y Estructura del Distrito: 218 Evento de Cierre Formación: Se programó y desarrollo la reunión para el cierre del programa de formación el día 11 de diciembre de 2019, a esta reunión asistieron los jefes de talento humano y gestores de capacitación de las entidades distritales, el evento se realizó en las aulas Barulé de la Secretaría General contando con la asistencia de 70 servidores. Se elabora informe final del programa de formación año 2019."/>
    <n v="0"/>
    <n v="0"/>
    <n v="0"/>
    <n v="0"/>
    <n v="1487.4718069999999"/>
    <n v="1487.4718069999999"/>
    <n v="1200.8827409999999"/>
    <n v="1094.4292539999999"/>
    <n v="0"/>
  </r>
  <r>
    <n v="817421796"/>
    <n v="5"/>
    <s v="Bogotá mejor para todos"/>
    <s v="BMPT"/>
    <n v="2019"/>
    <s v="31/12/2019 (Terminado)"/>
    <s v="Pesos corrientes"/>
    <n v="2"/>
    <s v="Ultima Version Oficial"/>
    <n v="104"/>
    <s v="Secretaría General"/>
    <s v="104 - SGRAL"/>
    <n v="85"/>
    <x v="1"/>
    <n v="7"/>
    <s v="07 - Eje transversal Gobierno legítimo, fortalecimiento local y eficiencia"/>
    <n v="42"/>
    <s v="42 - Transparencia, gestión pública y servicio a la ciudadanía"/>
    <n v="1125"/>
    <s v="Fortalecimiento y modernización de la gestión pública distrital"/>
    <n v="32"/>
    <n v="9"/>
    <s v="Elaborar E Implementar En Un 100 Porciento El Programa De Gestión Documental Física Y Electrónica En La Secretaria General"/>
    <n v="1"/>
    <s v="Suma"/>
    <n v="1"/>
    <s v="En ejecucion"/>
    <n v="1"/>
    <n v="0"/>
    <n v="0"/>
    <n v="0"/>
    <n v="0"/>
    <n v="0"/>
    <n v="0"/>
    <n v="60"/>
    <n v="60"/>
    <n v="100"/>
    <n v="20"/>
    <n v="20"/>
    <n v="100"/>
    <n v="20"/>
    <n v="0"/>
    <n v="0"/>
    <n v="100"/>
    <n v="80"/>
    <n v="80"/>
    <n v="0"/>
    <n v="0"/>
    <n v="0"/>
    <n v="0"/>
    <n v="0"/>
    <n v="0"/>
    <n v="556054685"/>
    <n v="536537816"/>
    <n v="96.49"/>
    <n v="1201601831"/>
    <n v="1200054424"/>
    <n v="99.87"/>
    <n v="974718000"/>
    <n v="0"/>
    <n v="0"/>
    <n v="2732374516"/>
    <n v="1736592240"/>
    <n v="63.56"/>
    <s v="VIGENCIA (a 31/12/2019): Implementación de 15 actividades del programa de Gestión Documental de la Secretaría General relacionadas a la meta del proyecto de inversión 1125. Esquema de metadatos: Con relación al esquema de metadatos se realizó su estructura con fin de incluir en el Sistema de Conservación Documental. Actualización tabla de retención Documental: Se realizaron los ajustes recibidos por parte de las Dependencias pertinentes a la Tabla de Retención. Formulación planes del Sistema Integrado de Conservación SIC: Se está ejecutando el cronograma de trabajo del Sistema Integrado de Conservación, se ajustó el plan de articulación y actualización. a la política según OAP relacionada con MIPG: Se remite la política de Gestión Documental MIPG a la Oficina Asesora de planeación mediante memorando 3-2019-30847. Seguimiento a Transferencias documentales: Se realizaron visitas a las dependencias de la Secretaría General, según las fechas programadas en el cronograma remitido (radicado No. 3-2019-3619) para revisión de alistamiento de transferencia. Identificación de documentos en el archivo central: Se realizó la validación de 15987 registros del inventario documental del archivo central. Que incluyó: 1. Identificación de la documentación. 2. Organización de la documentación. 3. Distribución física de documentos.Se concluyo al 100% con las siguientes actividades: Formulación planes del Sistema Integrado de Conservación SIC, Ajuste a la política según OAP relacionada con MIPG, Seguimiento a Transferencias documentales, Organización de la documentación, Distribución física de documentos&quot;El 3 de octubre de 2019 se realizó el lanzamiento de la exposición ¿Así tendrá futuro el pasado¿. Se realizó la validación de 15987 registros del inventario documental del archivo central."/>
    <n v="0"/>
    <n v="0"/>
    <n v="0"/>
    <n v="0"/>
    <n v="556.05468499999995"/>
    <n v="536.53781600000002"/>
    <n v="1201.6018309999999"/>
    <n v="1200.0544239999999"/>
    <n v="974.71799999999996"/>
  </r>
  <r>
    <n v="817421796"/>
    <n v="5"/>
    <s v="Bogotá mejor para todos"/>
    <s v="BMPT"/>
    <n v="2019"/>
    <s v="31/12/2019 (Terminado)"/>
    <s v="Pesos corrientes"/>
    <n v="2"/>
    <s v="Ultima Version Oficial"/>
    <n v="104"/>
    <s v="Secretaría General"/>
    <s v="104 - SGRAL"/>
    <n v="85"/>
    <x v="1"/>
    <n v="7"/>
    <s v="07 - Eje transversal Gobierno legítimo, fortalecimiento local y eficiencia"/>
    <n v="42"/>
    <s v="42 - Transparencia, gestión pública y servicio a la ciudadanía"/>
    <n v="1125"/>
    <s v="Fortalecimiento y modernización de la gestión pública distrital"/>
    <n v="32"/>
    <n v="10"/>
    <s v="Ejecutar El 100 Porciento De Las Solicitudes Gráficas Del Distrito, De Acuerdo Con El Tipo De Productos Que Se Pueden Elaborar Con Las Máquinas Existentes"/>
    <n v="2"/>
    <s v="Constante"/>
    <n v="1"/>
    <s v="En ejecucion"/>
    <n v="1"/>
    <n v="0"/>
    <n v="0"/>
    <n v="0"/>
    <n v="0"/>
    <n v="0"/>
    <n v="0"/>
    <n v="100"/>
    <n v="93"/>
    <n v="93"/>
    <n v="100"/>
    <n v="96.4"/>
    <n v="96.4"/>
    <n v="100"/>
    <n v="0"/>
    <n v="0"/>
    <s v="N/A"/>
    <s v="N/A"/>
    <s v="N/A"/>
    <n v="0"/>
    <n v="0"/>
    <n v="0"/>
    <n v="0"/>
    <n v="0"/>
    <n v="0"/>
    <n v="1999759555"/>
    <n v="1749575754"/>
    <n v="87.49"/>
    <n v="4800842766"/>
    <n v="4763296252"/>
    <n v="99.22"/>
    <n v="1586610000"/>
    <n v="0"/>
    <n v="0"/>
    <n v="8387212321"/>
    <n v="6512872006"/>
    <n v="77.650000000000006"/>
    <s v="VIGENCIA (a 31/12/2019): De 532 solicitudes de impresión que cumplen los términos y condiciones técnicas para su elaboración, de las cuales se ingresaron al sistema con Orden de Producción 499, las restantes no ingresaron al sistema fueron rechazadas por volumen de producción. A partir del mes de octubre de 2019 no se reciben solicitudes gráficas por el desarrollo de la obra civil que adelanta la Imprenta Distrital."/>
    <n v="0"/>
    <n v="0"/>
    <n v="0"/>
    <n v="0"/>
    <n v="1999.7595550000001"/>
    <n v="1749.575754"/>
    <n v="4800.8427659999998"/>
    <n v="4763.2962520000001"/>
    <n v="1586.61"/>
  </r>
  <r>
    <n v="817421796"/>
    <n v="5"/>
    <s v="Bogotá mejor para todos"/>
    <s v="BMPT"/>
    <n v="2019"/>
    <s v="31/12/2019 (Terminado)"/>
    <s v="Pesos corrientes"/>
    <n v="2"/>
    <s v="Ultima Version Oficial"/>
    <n v="104"/>
    <s v="Secretaría General"/>
    <s v="104 - SGRAL"/>
    <n v="85"/>
    <x v="1"/>
    <n v="7"/>
    <s v="07 - Eje transversal Gobierno legítimo, fortalecimiento local y eficiencia"/>
    <n v="42"/>
    <s v="42 - Transparencia, gestión pública y servicio a la ciudadanía"/>
    <n v="1125"/>
    <s v="Fortalecimiento y modernización de la gestión pública distrital"/>
    <n v="32"/>
    <n v="11"/>
    <s v="Acompañar Al 100 Porciento De Las Dependencias En La Formulación Y Seguimiento Técnico, Financiero Y Administrativo La Planeación Institucional Y La Ejecución De Los Proyectos De Inversión"/>
    <n v="2"/>
    <s v="Constante"/>
    <n v="1"/>
    <s v="En ejecucion"/>
    <n v="1"/>
    <n v="0"/>
    <n v="0"/>
    <n v="0"/>
    <n v="0"/>
    <n v="0"/>
    <n v="0"/>
    <n v="100"/>
    <n v="100"/>
    <n v="100"/>
    <n v="100"/>
    <n v="100"/>
    <n v="100"/>
    <n v="0"/>
    <n v="0"/>
    <n v="0"/>
    <s v="N/A"/>
    <s v="N/A"/>
    <s v="N/A"/>
    <n v="0"/>
    <n v="0"/>
    <n v="0"/>
    <n v="0"/>
    <n v="0"/>
    <n v="0"/>
    <n v="524314757"/>
    <n v="519421060"/>
    <n v="99.07"/>
    <n v="1035320451"/>
    <n v="1033055566"/>
    <n v="99.78"/>
    <n v="0"/>
    <n v="0"/>
    <n v="0"/>
    <n v="1559635208"/>
    <n v="1552476626"/>
    <n v="99.54"/>
    <s v="VIGENCIA (a 31/12/2019): Se realizaron las 186 actividades de Acompañamiento a las dependencias en la formulación y seguimiento técnico, financiero y administrativo de la planeación institucional y la ejecución de los proyectos de inversión, durante la vigencia 2019 dentro de los cuales encontramos como más relevantes los siguientes: 1. Actualización de las fichas EBI-D 2018 y ajuste en SEGPLAN 2. Cruce entre PAA y presupuesto apropiado 3. Seguimiento a 2 comités ordinarios de contratación (17 procesos) 4. Seguimiento a la ejecución técnica y presupuestal en SEGPLAN 5. Remisión a la OCI de conciliación presupuestal 6. Seguimiento a la ejecución de las metas resultado del PDD 7. Distribución de la ejecución presupuestal entre productos PMR. 8. Se inicia la elaboración de la curva S correspondiente a fachada y cierre a curva S de 2018 9. Contratación de las personas asociadas a las metas de la Oficina Asesora de Planeación. 10. Se tramitaron 13 solicitudes de modificaciones presupuestales 11. Se realizó seguimiento y envío de la matriz de indicadores de ciudad de la SDP 12. Se realizaron las actividades de la estrategia de seguimiento al eje IV del PDD 13. Se realizaron las actividades correspondientes al componente Gerencia Estratégica y Agenda Gubernamental 14. Seguimiento a los convenios APP. 15. Seguimiento a la reglamentación del Decreto 828 de 2018 16. Seguimiento al Plan de comunicaciones de la Subtécnica 17. Apoyo supervisión técnica bolsa logística de la Subtécnica"/>
    <n v="0"/>
    <n v="0"/>
    <n v="0"/>
    <n v="0"/>
    <n v="524.31475699999999"/>
    <n v="519.42106000000001"/>
    <n v="1035.320451"/>
    <n v="1033.055566"/>
    <n v="0"/>
  </r>
  <r>
    <n v="817421796"/>
    <n v="5"/>
    <s v="Bogotá mejor para todos"/>
    <s v="BMPT"/>
    <n v="2019"/>
    <s v="31/12/2019 (Terminado)"/>
    <s v="Pesos corrientes"/>
    <n v="2"/>
    <s v="Ultima Version Oficial"/>
    <n v="104"/>
    <s v="Secretaría General"/>
    <s v="104 - SGRAL"/>
    <n v="85"/>
    <x v="1"/>
    <n v="7"/>
    <s v="07 - Eje transversal Gobierno legítimo, fortalecimiento local y eficiencia"/>
    <n v="42"/>
    <s v="42 - Transparencia, gestión pública y servicio a la ciudadanía"/>
    <n v="1125"/>
    <s v="Fortalecimiento y modernización de la gestión pública distrital"/>
    <n v="32"/>
    <n v="12"/>
    <s v="Mantener En 100 Porciento El Indice De Ajuste De Los Documentos Precontractuales Correspondientes A Los Procesos De Contratación De La Secretaría General, En Coordinación Con Las Dependencias, Teniendo En Cuenta Que El Tiempo Promedio Establecido Es De 15 Días Habiles"/>
    <n v="2"/>
    <s v="Constante"/>
    <n v="1"/>
    <s v="En ejecucion"/>
    <n v="1"/>
    <n v="0"/>
    <n v="0"/>
    <n v="0"/>
    <n v="0"/>
    <n v="0"/>
    <n v="0"/>
    <n v="100"/>
    <n v="99.41"/>
    <n v="99.41"/>
    <n v="100"/>
    <n v="100"/>
    <n v="100"/>
    <n v="100"/>
    <n v="0"/>
    <n v="0"/>
    <s v="N/A"/>
    <s v="N/A"/>
    <s v="N/A"/>
    <n v="0"/>
    <n v="0"/>
    <n v="0"/>
    <n v="0"/>
    <n v="0"/>
    <n v="0"/>
    <n v="1682466572"/>
    <n v="1677641802"/>
    <n v="99.71"/>
    <n v="2091128819"/>
    <n v="2073100199"/>
    <n v="99.14"/>
    <n v="1979419000"/>
    <n v="0"/>
    <n v="0"/>
    <n v="5753014391"/>
    <n v="3750742001"/>
    <n v="65.2"/>
    <s v="VIGENCIA (a 31/12/2019): Se gestionó al 100% y de manera oportuna un total de 499 solicitudes de contratación, 497 correspondiente a contratación directa y 2 procesos en modalidades de selección pública de oferentes. Durante el mes de marzo se evidencia la gestión de un total de 36 solicitudes de contratación en la modalidad de contratación directa y 15 en otras modalidades de selección. Lo anterior teniendo en cuenta que las dependencias iniciaron la contratación de mantenimientos que son de carácter exclusivo con algunas empresas. Se observa un incremento de la gestión de la Dirección de Contratación con respecto al mes anterior de 7 procesos más, incrementándose la contratación directa en este periodo principalmente de personas naturales. Lo anterior obedecería principalmente a la directriz remitida por la Dirección de Contratación y la Subsecretaría Corporativa, según la cual se solicita a las dependencias radicar los procesos de contratación directa antes de terminar el mes de mayo de 2019, teniendo en cuenta el inicio de la Ley de garantías en el mes de junio del presente año (Circular 4 de 2019 /3-2019-12480). Durante el mes de junio de 2019 se observa una gestión de un total de 28 procesos de contratación distribuidos en 26 procesos en la modalidad de contratación directa y 2 en otras modalidades de selección pública de oferentes. Durante el mes de septiembre de 2019 se observa una gestión de tres procesos de contratación en otras modalidades de selección pública de oferentes gestionados oportunamente. Se observa un aumento de la gestión de la Dirección de Contratación con respecto al mes anterior de 2 procesos más. En tal sentido se gestionaron procesos de selección pública de oferentes de acuerdo con la programación de las dependencias de manera eficiente. Durante el mes de diciembre de 2019 se observa una gestión de 31 procesos de contratación en la modalidad de contratación directa."/>
    <n v="0"/>
    <n v="0"/>
    <n v="0"/>
    <n v="0"/>
    <n v="1682.466572"/>
    <n v="1677.6418020000001"/>
    <n v="2091.128819"/>
    <n v="2073.100199"/>
    <n v="1979.4190000000001"/>
  </r>
  <r>
    <n v="817421796"/>
    <n v="5"/>
    <s v="Bogotá mejor para todos"/>
    <s v="BMPT"/>
    <n v="2019"/>
    <s v="31/12/2019 (Terminado)"/>
    <s v="Pesos corrientes"/>
    <n v="2"/>
    <s v="Ultima Version Oficial"/>
    <n v="104"/>
    <s v="Secretaría General"/>
    <s v="104 - SGRAL"/>
    <n v="85"/>
    <x v="1"/>
    <n v="7"/>
    <s v="07 - Eje transversal Gobierno legítimo, fortalecimiento local y eficiencia"/>
    <n v="42"/>
    <s v="42 - Transparencia, gestión pública y servicio a la ciudadanía"/>
    <n v="1125"/>
    <s v="Fortalecimiento y modernización de la gestión pública distrital"/>
    <n v="32"/>
    <n v="13"/>
    <s v="Certificar 100 Porciento De Los Procesos Del Sistema De Gestión De Calidad De La Secretaría General En La Norma Iso 9001:2015"/>
    <n v="1"/>
    <s v="Suma"/>
    <n v="1"/>
    <s v="En ejecucion"/>
    <n v="1"/>
    <n v="0"/>
    <n v="0"/>
    <n v="0"/>
    <n v="0"/>
    <n v="0"/>
    <n v="0"/>
    <n v="100"/>
    <n v="100"/>
    <n v="100"/>
    <n v="0"/>
    <n v="0"/>
    <n v="0"/>
    <n v="0"/>
    <n v="0"/>
    <n v="0"/>
    <n v="100"/>
    <n v="100"/>
    <n v="100"/>
    <n v="0"/>
    <n v="0"/>
    <n v="0"/>
    <n v="0"/>
    <n v="0"/>
    <n v="0"/>
    <n v="574611188"/>
    <n v="574611188"/>
    <n v="100"/>
    <n v="0"/>
    <n v="0"/>
    <n v="0"/>
    <n v="0"/>
    <n v="0"/>
    <n v="0"/>
    <n v="574611188"/>
    <n v="574611188"/>
    <n v="100"/>
    <m/>
    <n v="0"/>
    <n v="0"/>
    <n v="0"/>
    <n v="0"/>
    <n v="574.61118799999997"/>
    <n v="574.61118799999997"/>
    <n v="0"/>
    <n v="0"/>
    <n v="0"/>
  </r>
  <r>
    <n v="817421796"/>
    <n v="5"/>
    <s v="Bogotá mejor para todos"/>
    <s v="BMPT"/>
    <n v="2019"/>
    <s v="31/12/2019 (Terminado)"/>
    <s v="Pesos corrientes"/>
    <n v="2"/>
    <s v="Ultima Version Oficial"/>
    <n v="104"/>
    <s v="Secretaría General"/>
    <s v="104 - SGRAL"/>
    <n v="85"/>
    <x v="1"/>
    <n v="7"/>
    <s v="07 - Eje transversal Gobierno legítimo, fortalecimiento local y eficiencia"/>
    <n v="42"/>
    <s v="42 - Transparencia, gestión pública y servicio a la ciudadanía"/>
    <n v="1125"/>
    <s v="Fortalecimiento y modernización de la gestión pública distrital"/>
    <n v="32"/>
    <n v="14"/>
    <s v="Asesorar Al 100 Porciento De Las Entidades Del Distrito En La Implementacion Del Sgdea"/>
    <n v="3"/>
    <s v="Creciente"/>
    <n v="1"/>
    <s v="En ejecucion"/>
    <n v="1"/>
    <n v="0"/>
    <n v="0"/>
    <n v="0"/>
    <n v="0"/>
    <n v="0"/>
    <n v="0"/>
    <n v="90"/>
    <n v="96"/>
    <n v="106.67"/>
    <n v="100"/>
    <n v="100"/>
    <n v="100"/>
    <n v="100"/>
    <n v="0"/>
    <n v="0"/>
    <s v="N/A"/>
    <s v="N/A"/>
    <s v="N/A"/>
    <n v="0"/>
    <n v="0"/>
    <n v="0"/>
    <n v="0"/>
    <n v="0"/>
    <n v="0"/>
    <n v="173002503"/>
    <n v="173002503"/>
    <n v="100"/>
    <n v="215407592"/>
    <n v="215407592"/>
    <n v="100"/>
    <n v="264889000"/>
    <n v="0"/>
    <n v="0"/>
    <n v="653299095"/>
    <n v="388410095"/>
    <n v="59.45"/>
    <s v="VIGENCIA (a 31/12/2019): Se dio cumplimiento efectivo de la meta asesorando 2 entidades distritales las cuales son: Secretaría Distrital de Hacienda y la Subred Centro Oriente en la implementación del SGDEA para un total de 56 entidades asesoradas entre las vigencias 2017-2019.  Como actividades de gestión se llevó a cabo el taller en materia de documento electrónico y cuatro (4) mesas de trabajo internas para la Investigación y desarrollo en la innovación de soluciones tecnológicas para la gestión de documentos electrónicos. Mesas de trabajo internas para la Investigación y desarrollo en la innovación de soluciones tecnológicas para la gestión de documentos electrónico B-7 asistencias técnicas a entidades distritales. Se emitieron dos (2) conceptos técnicos D- Se realizó acercamiento y mesas de trabajo con IDECA, definiendo y formalizando el plan de trabajo y matriz con la data para publicar en cuanto al Mapa Digital de Archivos E-Se presentó avance en revisión bibliográfica y definición de la estructura del documento frente a la Guía Esquema de Metadatos F-Se realizó presentación de balance normativo de E-DOC a la Subsecretaria técnica. Se realizaron asistencias a 3 entidades (Secretaría Distrital de Gobierno, Aguas de Bogotá, IDCBIS) para la socialización de instrumentos de E-DOC.Formulación y puesta en ejecución del Programa de Investigación e Innovación Archivística Sustentada. Se remitieron cinco (5) conceptos técnicos: Dos (2) sobre adquisición o implementación de Sistemas Gestión de Documentos Electrónicos de Archivo a la Personería de Bogotá y tres (3) sobre digitalización de documentos y uso de servicios en la nube para el Instituto para la Economía Social (IPES) y para la Secretaría Distrital de Planeación. Se entregó la guía denominada &quot;Esquema de Metadatos de Bogotá para Documentos Electrónicos de Archivo EMBDEA 1.0 - Modelo para las Entidades de la Administración&quot; como producto final."/>
    <n v="0"/>
    <n v="0"/>
    <n v="0"/>
    <n v="0"/>
    <n v="173.00250299999999"/>
    <n v="173.00250299999999"/>
    <n v="215.40759199999999"/>
    <n v="215.40759199999999"/>
    <n v="264.88900000000001"/>
  </r>
  <r>
    <n v="817421796"/>
    <n v="5"/>
    <s v="Bogotá mejor para todos"/>
    <s v="BMPT"/>
    <n v="2019"/>
    <s v="31/12/2019 (Terminado)"/>
    <s v="Pesos corrientes"/>
    <n v="2"/>
    <s v="Ultima Version Oficial"/>
    <n v="104"/>
    <s v="Secretaría General"/>
    <s v="104 - SGRAL"/>
    <n v="85"/>
    <x v="1"/>
    <n v="7"/>
    <s v="07 - Eje transversal Gobierno legítimo, fortalecimiento local y eficiencia"/>
    <n v="42"/>
    <s v="42 - Transparencia, gestión pública y servicio a la ciudadanía"/>
    <n v="1125"/>
    <s v="Fortalecimiento y modernización de la gestión pública distrital"/>
    <n v="32"/>
    <n v="15"/>
    <s v="Desarrollar 3 Proyectos Para Recuperar Y Apropiar La Memoria Histórica, Social E Institucional Y El Patrimonio Documental De La Ciudad"/>
    <n v="2"/>
    <s v="Constante"/>
    <n v="1"/>
    <s v="En ejecucion"/>
    <n v="1"/>
    <n v="0"/>
    <n v="0"/>
    <n v="0"/>
    <n v="0"/>
    <n v="0"/>
    <n v="0"/>
    <n v="3"/>
    <n v="3"/>
    <n v="100"/>
    <n v="3"/>
    <n v="3"/>
    <n v="100"/>
    <n v="0"/>
    <n v="0"/>
    <n v="0"/>
    <s v="N/A"/>
    <s v="N/A"/>
    <s v="N/A"/>
    <n v="0"/>
    <n v="0"/>
    <n v="0"/>
    <n v="0"/>
    <n v="0"/>
    <n v="0"/>
    <n v="98563179"/>
    <n v="98563179"/>
    <n v="100"/>
    <n v="99362688"/>
    <n v="99362688"/>
    <n v="100"/>
    <n v="0"/>
    <n v="0"/>
    <n v="0"/>
    <n v="197925867"/>
    <n v="197925867"/>
    <n v="100"/>
    <s v="VIGENCIA (a 31/12/2019): Fondo alcaldes:  Se presentó el quinto avance para el ¿Documento de Recomendaciones. Para esta fase, la Guía contiene áreas de contenido, identificación, contexto y estructura, así como condiciones de acceso y utilización, área de control de la descripción y documentación asociada del Fondo Alcaldes. Cátedra Bogotá: Se realizó la primera mesa de trabajo en donde se plantearon todas las actividades desarrollar para el presente año y en donde se destaca el IV encuentro de Bogotanólogos 2019. Se definió la agenda final del IV Encuentro de Bogotanólogos y se socializaron las piezas comunicacionales realizadas por el Archivo de Bogotá.   Portal Pedagógico: En el micrositio web del Archivo de Bogotá se publicaron notas en las que se destacan: Los bocetos de Ricardo Moros Urbina, A propósito del Día del Periodista, El legado de Germán Arciniegas y La pieza del mes. - La catedral primada, - judíos y barrios obreros en Bogotá, - La mujer en el trabajo - El paisaje de la metrópoli. -Fondo Jorge Mauricio Camargo, -Escritoras y periodistas colombianas en el siglo XIX, -Guía del fondo Gastón Lelarge y - Anfiteatro de Dirección Anatómica del Hospital San Juan de Dios."/>
    <n v="0"/>
    <n v="0"/>
    <n v="0"/>
    <n v="0"/>
    <n v="98.563179000000005"/>
    <n v="98.563179000000005"/>
    <n v="99.362688000000006"/>
    <n v="99.362688000000006"/>
    <n v="0"/>
  </r>
  <r>
    <n v="817421796"/>
    <n v="5"/>
    <s v="Bogotá mejor para todos"/>
    <s v="BMPT"/>
    <n v="2019"/>
    <s v="31/12/2019 (Terminado)"/>
    <s v="Pesos corrientes"/>
    <n v="2"/>
    <s v="Ultima Version Oficial"/>
    <n v="104"/>
    <s v="Secretaría General"/>
    <s v="104 - SGRAL"/>
    <n v="85"/>
    <x v="1"/>
    <n v="7"/>
    <s v="07 - Eje transversal Gobierno legítimo, fortalecimiento local y eficiencia"/>
    <n v="42"/>
    <s v="42 - Transparencia, gestión pública y servicio a la ciudadanía"/>
    <n v="1125"/>
    <s v="Fortalecimiento y modernización de la gestión pública distrital"/>
    <n v="32"/>
    <n v="16"/>
    <s v="Formular 1 Estatuto Archivístico Distrital"/>
    <n v="1"/>
    <s v="Suma"/>
    <n v="3"/>
    <s v="Finalizada por cumplimiento"/>
    <n v="1"/>
    <n v="0"/>
    <n v="0"/>
    <n v="0"/>
    <n v="0"/>
    <n v="0"/>
    <n v="0"/>
    <n v="1"/>
    <n v="1"/>
    <n v="100"/>
    <n v="0"/>
    <n v="0"/>
    <n v="0"/>
    <n v="0"/>
    <n v="0"/>
    <n v="0"/>
    <n v="1"/>
    <n v="1"/>
    <n v="100"/>
    <n v="0"/>
    <n v="0"/>
    <n v="0"/>
    <n v="0"/>
    <n v="0"/>
    <n v="0"/>
    <n v="53072481"/>
    <n v="53072481"/>
    <n v="100"/>
    <n v="0"/>
    <n v="0"/>
    <n v="0"/>
    <n v="0"/>
    <n v="0"/>
    <n v="0"/>
    <n v="53072481"/>
    <n v="53072481"/>
    <n v="100"/>
    <m/>
    <n v="0"/>
    <n v="0"/>
    <n v="0"/>
    <n v="0"/>
    <n v="53.072481000000003"/>
    <n v="53.072481000000003"/>
    <n v="0"/>
    <n v="0"/>
    <n v="0"/>
  </r>
  <r>
    <n v="817421796"/>
    <n v="5"/>
    <s v="Bogotá mejor para todos"/>
    <s v="BMPT"/>
    <n v="2019"/>
    <s v="31/12/2019 (Terminado)"/>
    <s v="Pesos corrientes"/>
    <n v="2"/>
    <s v="Ultima Version Oficial"/>
    <n v="104"/>
    <s v="Secretaría General"/>
    <s v="104 - SGRAL"/>
    <n v="85"/>
    <x v="1"/>
    <n v="7"/>
    <s v="07 - Eje transversal Gobierno legítimo, fortalecimiento local y eficiencia"/>
    <n v="42"/>
    <s v="42 - Transparencia, gestión pública y servicio a la ciudadanía"/>
    <n v="1125"/>
    <s v="Fortalecimiento y modernización de la gestión pública distrital"/>
    <n v="32"/>
    <n v="17"/>
    <s v="Poner 380187 Unidades Documentales Al Servicio De La Administración Y La Ciudadanía"/>
    <n v="1"/>
    <s v="Suma"/>
    <n v="1"/>
    <s v="En ejecucion"/>
    <n v="1"/>
    <n v="0"/>
    <n v="0"/>
    <n v="0"/>
    <n v="0"/>
    <n v="0"/>
    <n v="0"/>
    <n v="255187"/>
    <n v="255187"/>
    <n v="100"/>
    <n v="115000"/>
    <n v="115000"/>
    <n v="100"/>
    <n v="10000"/>
    <n v="0"/>
    <n v="0"/>
    <n v="380187"/>
    <n v="370187"/>
    <n v="97.37"/>
    <n v="0"/>
    <n v="0"/>
    <n v="0"/>
    <n v="0"/>
    <n v="0"/>
    <n v="0"/>
    <n v="1500713239"/>
    <n v="1493611610"/>
    <n v="99.53"/>
    <n v="2239134350"/>
    <n v="2239134350"/>
    <n v="100"/>
    <n v="3346255000"/>
    <n v="0"/>
    <n v="0"/>
    <n v="7086102589"/>
    <n v="3732745960"/>
    <n v="52.68"/>
    <s v="VIGENCIA (a 31/12/2019): Un total de 115.000 unidades documentales y se dispusieron al servicio de la ciudadanía en la Sala de Investigadores, distribuidas en las siguientes principales colecciones, fondos o temarios:  -_x0009_Fondo Secretaría de Salud correspondientes a licencias de inhumación del año 1981. -_x0009_Fondo Concejo de Bogotá correspondientes a los actos administrativos y documentación del Concejo de Bogotá. -_x0009_Fondo Colección Carlos Martínez, el cual contiene la biblioteca personal del arquitecto, entre los documentos de dicha biblioteca se encuentran temas de urbanismo y los volúmenes de la Revista PROA, el cuál fue fundador.  -_x0009_Fondo Colección Carlos Martínez, el cual contiene la biblioteca personal del arquitecto, entre los documentos de dicha biblioteca se encuentran temas de urbanismo y los volúmenes de la Revista PROA, el cuál fue fundador. -_x0009_Fondo Jeanne Henriette Crépy Chabot. -_x0009_Fondo alcaldes, correspondientes a fotografías y recortes de prensa prestados por la familia del exalcalde Luis Prieto Ocampo.  -_x0009_Fondo Jorge Mauricio Camargo. -_x0009_Colección Alfonso Triana. -_x0009_Fondo Comunidad Salesiana. -_x0009_Fondo Gastón Lelarge -_x0009_Colección Alfonso Triana -_x0009_Fundación Patrimonio Fílmico -_x0009_Secretaria de Obras Públicas  -_x0009_Cabildo de Justicia y Regimiento de Santafé -_x0009_Caja de Vivienda Popular -_x0009_Viki Ospina -_x0009_Teatro Local"/>
    <n v="0"/>
    <n v="0"/>
    <n v="0"/>
    <n v="0"/>
    <n v="1500.7132389999999"/>
    <n v="1493.6116099999999"/>
    <n v="2239.1343499999998"/>
    <n v="2239.1343499999998"/>
    <n v="3346.2550000000001"/>
  </r>
  <r>
    <n v="817421796"/>
    <n v="5"/>
    <s v="Bogotá mejor para todos"/>
    <s v="BMPT"/>
    <n v="2019"/>
    <s v="31/12/2019 (Terminado)"/>
    <s v="Pesos corrientes"/>
    <n v="2"/>
    <s v="Ultima Version Oficial"/>
    <n v="104"/>
    <s v="Secretaría General"/>
    <s v="104 - SGRAL"/>
    <n v="85"/>
    <x v="1"/>
    <n v="7"/>
    <s v="07 - Eje transversal Gobierno legítimo, fortalecimiento local y eficiencia"/>
    <n v="42"/>
    <s v="42 - Transparencia, gestión pública y servicio a la ciudadanía"/>
    <n v="1125"/>
    <s v="Fortalecimiento y modernización de la gestión pública distrital"/>
    <n v="32"/>
    <n v="18"/>
    <s v="Formular E Implementar 3 Estrategias Que Conduzcan A La Modernizacion Y Eficiente Gestion Documental En La Administracion Distrital"/>
    <n v="2"/>
    <s v="Constante"/>
    <n v="1"/>
    <s v="En ejecucion"/>
    <n v="1"/>
    <n v="0"/>
    <n v="0"/>
    <n v="0"/>
    <n v="0"/>
    <n v="0"/>
    <n v="0"/>
    <n v="3"/>
    <n v="3"/>
    <n v="100"/>
    <n v="3"/>
    <n v="3"/>
    <n v="100"/>
    <n v="0"/>
    <n v="0"/>
    <n v="0"/>
    <s v="N/A"/>
    <s v="N/A"/>
    <s v="N/A"/>
    <n v="0"/>
    <n v="0"/>
    <n v="0"/>
    <n v="0"/>
    <n v="0"/>
    <n v="0"/>
    <n v="801483002"/>
    <n v="801483002"/>
    <n v="100"/>
    <n v="784940882"/>
    <n v="784940882"/>
    <n v="100"/>
    <n v="0"/>
    <n v="0"/>
    <n v="0"/>
    <n v="1586423884"/>
    <n v="1586423884"/>
    <n v="100"/>
    <s v="VIGENCIA (a 31/12/2019): EST 1 MIPG: Se realizó recopilación de información de la alternativa de tercerización en el SECOP II. b: se construyó cuadro comparativo de contratos de custodia y administración de archivos con terceros SECOP II. c. se avanzó en la propuesta de alternativas para solucionar el almacenamiento de los archivos centrales y fondos acumulados de las entidades del distrito y d. EST 2 Herramientas: Asistencia Técnica: 41 acciones: 14 conceptos técnicos, 26 mesas de trabajo y 1 Jornada de Socialización. Normalización: 4 acciones: Una (1) acción de Vigilancia Estratégica a cuatro boletines internos, dos (2) acciones por divulgación de artículos de prensa con tres envíos de información y una (1) acción relacionada con el proyecto de circular de Vistos Buenos por parte del Archivo de Bogotá de estudios previos para insumos de papelería y otros relacionados con gestión documental. Visitas de Seguimiento: 7 visitas realizadas. EST 3 IGA+10: Línea 3 SIC- 1: Se llevó a cabo la aplicación del Modelo de madurez del SIC. Se actualizaron los cronogramas de actividades para la formulación del SIC de seis entidades distritales. Línea 4 TVD: Plan de Trabajo (Producto): a: Se radicaron 8 Planes de trabajo con base en los diagnósticos de los Fondos Documentales Acumulados y b: se realizó mesa de trabajo con FONCEP para validar información del Diagnóstico del Fondo Acumulado 2. TVD aprobadas Comité Interno (Gestión): se realizaron 10 mesas de trabajo con el fin de validar avances en la elaboración de la TVD y 3. Conceptos técnicos de revisión y evaluación de TRD/TVD (Producto): 4 acciones conceptos técnicos de revisión y evaluación de TRD.EST 1"/>
    <n v="0"/>
    <n v="0"/>
    <n v="0"/>
    <n v="0"/>
    <n v="801.48300200000006"/>
    <n v="801.48300200000006"/>
    <n v="784.94088199999999"/>
    <n v="784.94088199999999"/>
    <n v="0"/>
  </r>
  <r>
    <n v="817421796"/>
    <n v="5"/>
    <s v="Bogotá mejor para todos"/>
    <s v="BMPT"/>
    <n v="2019"/>
    <s v="31/12/2019 (Terminado)"/>
    <s v="Pesos corrientes"/>
    <n v="2"/>
    <s v="Ultima Version Oficial"/>
    <n v="104"/>
    <s v="Secretaría General"/>
    <s v="104 - SGRAL"/>
    <n v="85"/>
    <x v="1"/>
    <n v="7"/>
    <s v="07 - Eje transversal Gobierno legítimo, fortalecimiento local y eficiencia"/>
    <n v="42"/>
    <s v="42 - Transparencia, gestión pública y servicio a la ciudadanía"/>
    <n v="1125"/>
    <s v="Fortalecimiento y modernización de la gestión pública distrital"/>
    <n v="32"/>
    <n v="19"/>
    <s v="Realizar 848 Acciones De Divulgación Y Pedagogía"/>
    <n v="1"/>
    <s v="Suma"/>
    <n v="1"/>
    <s v="En ejecucion"/>
    <n v="1"/>
    <n v="0"/>
    <n v="0"/>
    <n v="0"/>
    <n v="0"/>
    <n v="0"/>
    <n v="0"/>
    <n v="548"/>
    <n v="548"/>
    <n v="100"/>
    <n v="300"/>
    <n v="300"/>
    <n v="100"/>
    <n v="0"/>
    <n v="0"/>
    <n v="0"/>
    <n v="848"/>
    <n v="848"/>
    <n v="100"/>
    <n v="0"/>
    <n v="0"/>
    <n v="0"/>
    <n v="0"/>
    <n v="0"/>
    <n v="0"/>
    <n v="263726745"/>
    <n v="263726745"/>
    <n v="100"/>
    <n v="321427133"/>
    <n v="321427133"/>
    <n v="100"/>
    <n v="0"/>
    <n v="0"/>
    <n v="0"/>
    <n v="585153878"/>
    <n v="585153878"/>
    <n v="100"/>
    <s v="VIGENCIA (a 31/12/2019): Actualizaciones de la página web en las que se destacaron los artículos, Una ciudad cosmopolita, ¿Hay otro Carranza? y el artículo que invita a la ciudadanía a visitar las tres exposiciones del Archivo de Bogotá con muestra de 360 grados.  En el pilar Ecosistema Digital se realizaron Actualizaciones de la página web destacándose los artículos: ¿Don Quesada de la Mancha?, Policarpa, la heroína de mil colores, Los primeros planos de Bogotá, entre otros. En el pilar Diálogos Patrimoniales: visitas guiadas. En el pilar de relacionamiento estratégico se realizaron las dos primeras exposiciones del año, tituladas &quot;Hoy como ayer retratos bogotanos&quot; y &quot;Construyendo ciudad el legado de tres visionarios&quot; y también se publicó una Guía del Sistema de Gestión de Documento Electrónico de Archivo.  En el pilar Diálogos Patrimoniales se realizaron nueve visitas guiadas con la asistencia de la Alcaldía Local de Santafé, Centro de formación San Camilo, entre otros.  En el pilar Relacionamiento Estratégico, se realizó el lanzamiento de la exposición &quot;Heroínas de la Independencia, la Historia No Contada&quot;, con la asistencia de más de 130 personas.  Lanzamiento del Catálogo Archivo de Bogotá: Itinerario por los fondos originados en colecciones privadas, contando con la asistencia de más de 130 personas en cabeza de la Subsecretaria Técnica de la Secretaría General."/>
    <n v="0"/>
    <n v="0"/>
    <n v="0"/>
    <n v="0"/>
    <n v="263.72674499999999"/>
    <n v="263.72674499999999"/>
    <n v="321.42713300000003"/>
    <n v="321.42713300000003"/>
    <n v="0"/>
  </r>
  <r>
    <n v="817421796"/>
    <n v="5"/>
    <s v="Bogotá mejor para todos"/>
    <s v="BMPT"/>
    <n v="2019"/>
    <s v="31/12/2019 (Terminado)"/>
    <s v="Pesos corrientes"/>
    <n v="2"/>
    <s v="Ultima Version Oficial"/>
    <n v="104"/>
    <s v="Secretaría General"/>
    <s v="104 - SGRAL"/>
    <n v="85"/>
    <x v="1"/>
    <n v="7"/>
    <s v="07 - Eje transversal Gobierno legítimo, fortalecimiento local y eficiencia"/>
    <n v="42"/>
    <s v="42 - Transparencia, gestión pública y servicio a la ciudadanía"/>
    <n v="1125"/>
    <s v="Fortalecimiento y modernización de la gestión pública distrital"/>
    <n v="32"/>
    <n v="21"/>
    <s v="Cumplir Al 100 % El Plan De Implementación Y Fortalecimiento De Mipg En La Entidad"/>
    <n v="2"/>
    <s v="Constante"/>
    <n v="1"/>
    <s v="En ejecucion"/>
    <n v="1"/>
    <n v="0"/>
    <n v="0"/>
    <n v="0"/>
    <n v="0"/>
    <n v="0"/>
    <n v="0"/>
    <n v="0"/>
    <n v="0"/>
    <n v="0"/>
    <n v="100"/>
    <n v="100"/>
    <n v="100"/>
    <n v="100"/>
    <n v="0"/>
    <n v="0"/>
    <s v="N/A"/>
    <s v="N/A"/>
    <s v="N/A"/>
    <n v="0"/>
    <n v="0"/>
    <n v="0"/>
    <n v="0"/>
    <n v="0"/>
    <n v="0"/>
    <n v="0"/>
    <n v="0"/>
    <n v="0"/>
    <n v="2271580907"/>
    <n v="2271580907"/>
    <n v="100"/>
    <n v="3432244000"/>
    <n v="0"/>
    <n v="0"/>
    <n v="5703824907"/>
    <n v="2271580907"/>
    <n v="39.83"/>
    <s v="VIGENCIA (a 31/12/2019): Con el fin de implementar el plan de adecuación y sostenibilidad del SIG-MIPG en la Secretaria General se realizaron las siguientes actividades durante la vigencia 2019: se ejecutó el plan de trabajo para mantenimiento del sistema y la certificación obtenida en 2018, con base en los componentes elementales para la administración del sistema de gestión de calidad, establecidos por la norma ISO 9001: 2015, los aspectos por mejorar identificados en las auditorías (interna y externa). Adicionalmente se ideo la base de la implementación del Modelo Integrado de Planeación y gestión MIPG a partir del análisis de la estrategia de gestión del conocimiento, en la cual se identificaron elementos de la metodología PMI que podían ser útiles para implementación de las políticas que propone el modelo. Durante el periodo se adelantaron 208 actividades, dentro de estas las relacionadas con el ajuste a las metodologías de acciones de mejora, gestión del riesgo y elaboración de encuestas, se elaboró y presentó el documento actualizado de caracterización de grupos de valor de la Secretaría General Alcaldía Mayor de Bogotá, se desarrollaron las actas de constitución y la definición del plan específico de trabajo para implementación del Modelo Integrado de Planeación y Gestión ¿ MIPG, a partir de la respuestas con bajo nivel de cumplimiento y el análisis de las respuestas por índice de política del FURAG 2018 en la Entidad alcanzando un nivel de ejecución ponderado del 19%. Dentro del plan también se trabajó en la elaboración del acto administrativo que crea el comité institucional de gestión y desempeño. Se hizo una alineación entre las mesas de técnicas que lo componen, con el ejercicio de racionalización de instancias de coordinación y control."/>
    <n v="0"/>
    <n v="0"/>
    <n v="0"/>
    <n v="0"/>
    <n v="0"/>
    <n v="0"/>
    <n v="2271.580907"/>
    <n v="2271.580907"/>
    <n v="3432.2440000000001"/>
  </r>
  <r>
    <n v="817421796"/>
    <n v="5"/>
    <s v="Bogotá mejor para todos"/>
    <s v="BMPT"/>
    <n v="2019"/>
    <s v="31/12/2019 (Terminado)"/>
    <s v="Pesos corrientes"/>
    <n v="2"/>
    <s v="Ultima Version Oficial"/>
    <n v="104"/>
    <s v="Secretaría General"/>
    <s v="104 - SGRAL"/>
    <n v="85"/>
    <x v="1"/>
    <n v="7"/>
    <s v="07 - Eje transversal Gobierno legítimo, fortalecimiento local y eficiencia"/>
    <n v="42"/>
    <s v="42 - Transparencia, gestión pública y servicio a la ciudadanía"/>
    <n v="1125"/>
    <s v="Fortalecimiento y modernización de la gestión pública distrital"/>
    <n v="32"/>
    <n v="22"/>
    <s v="Sostener  La Implementación De Las 3 Estrategias Que Conduzcan A La Modernizacion Y Eficiente Gestion Documental En La Administracion Distrital"/>
    <n v="1"/>
    <s v="Suma"/>
    <n v="1"/>
    <s v="En ejecucion"/>
    <n v="1"/>
    <n v="0"/>
    <n v="0"/>
    <n v="0"/>
    <n v="0"/>
    <n v="0"/>
    <n v="0"/>
    <n v="0"/>
    <n v="0"/>
    <n v="0"/>
    <n v="0"/>
    <n v="0"/>
    <n v="0"/>
    <n v="3"/>
    <n v="0"/>
    <n v="0"/>
    <n v="3"/>
    <n v="0"/>
    <n v="0"/>
    <n v="0"/>
    <n v="0"/>
    <n v="0"/>
    <n v="0"/>
    <n v="0"/>
    <n v="0"/>
    <n v="0"/>
    <n v="0"/>
    <n v="0"/>
    <n v="0"/>
    <n v="0"/>
    <n v="0"/>
    <n v="1268029000"/>
    <n v="0"/>
    <n v="0"/>
    <n v="1268029000"/>
    <n v="0"/>
    <n v="0"/>
    <m/>
    <n v="0"/>
    <n v="0"/>
    <n v="0"/>
    <n v="0"/>
    <n v="0"/>
    <n v="0"/>
    <n v="0"/>
    <n v="0"/>
    <n v="1268.029"/>
  </r>
  <r>
    <n v="817421796"/>
    <n v="5"/>
    <s v="Bogotá mejor para todos"/>
    <s v="BMPT"/>
    <n v="2019"/>
    <s v="31/12/2019 (Terminado)"/>
    <s v="Pesos corrientes"/>
    <n v="2"/>
    <s v="Ultima Version Oficial"/>
    <n v="104"/>
    <s v="Secretaría General"/>
    <s v="104 - SGRAL"/>
    <n v="85"/>
    <x v="1"/>
    <n v="7"/>
    <s v="07 - Eje transversal Gobierno legítimo, fortalecimiento local y eficiencia"/>
    <n v="42"/>
    <s v="42 - Transparencia, gestión pública y servicio a la ciudadanía"/>
    <n v="1126"/>
    <s v="Implementación de un nuevo enfoque de servicio a la ciudadanía"/>
    <n v="43"/>
    <n v="1"/>
    <s v="Desarrollar E Implementar 3 Herramientas De Gestion Del Conocimiento Para Facilitar La Prestacion Del Servicio A La Ciudadania"/>
    <n v="1"/>
    <s v="Suma"/>
    <n v="4"/>
    <s v="Finalizada - No continua"/>
    <n v="1"/>
    <n v="7.0000000000000007E-2"/>
    <n v="0"/>
    <n v="0"/>
    <n v="0"/>
    <n v="0"/>
    <n v="0"/>
    <n v="0"/>
    <n v="0"/>
    <n v="0"/>
    <n v="0"/>
    <n v="0"/>
    <n v="0"/>
    <n v="0"/>
    <n v="0"/>
    <n v="0"/>
    <n v="3"/>
    <n v="0"/>
    <n v="0"/>
    <n v="115732380"/>
    <n v="0"/>
    <n v="0"/>
    <n v="0"/>
    <n v="0"/>
    <n v="0"/>
    <n v="0"/>
    <n v="0"/>
    <n v="0"/>
    <n v="0"/>
    <n v="0"/>
    <n v="0"/>
    <n v="0"/>
    <n v="0"/>
    <n v="0"/>
    <n v="115732380"/>
    <n v="0"/>
    <n v="0"/>
    <m/>
    <n v="115.73238000000001"/>
    <n v="0"/>
    <n v="0"/>
    <n v="0"/>
    <n v="0"/>
    <n v="0"/>
    <n v="0"/>
    <n v="0"/>
    <n v="0"/>
  </r>
  <r>
    <n v="817421796"/>
    <n v="5"/>
    <s v="Bogotá mejor para todos"/>
    <s v="BMPT"/>
    <n v="2019"/>
    <s v="31/12/2019 (Terminado)"/>
    <s v="Pesos corrientes"/>
    <n v="2"/>
    <s v="Ultima Version Oficial"/>
    <n v="104"/>
    <s v="Secretaría General"/>
    <s v="104 - SGRAL"/>
    <n v="85"/>
    <x v="1"/>
    <n v="7"/>
    <s v="07 - Eje transversal Gobierno legítimo, fortalecimiento local y eficiencia"/>
    <n v="42"/>
    <s v="42 - Transparencia, gestión pública y servicio a la ciudadanía"/>
    <n v="1126"/>
    <s v="Implementación de un nuevo enfoque de servicio a la ciudadanía"/>
    <n v="43"/>
    <n v="2"/>
    <s v="Desarrollar E Implementar 1 Documento Coopes"/>
    <n v="1"/>
    <s v="Suma"/>
    <n v="4"/>
    <s v="Finalizada - No continua"/>
    <n v="1"/>
    <n v="0.25"/>
    <n v="0.1"/>
    <n v="40"/>
    <n v="0.9"/>
    <n v="0.9"/>
    <n v="100"/>
    <n v="0"/>
    <n v="0"/>
    <n v="0"/>
    <n v="0"/>
    <n v="0"/>
    <n v="0"/>
    <n v="0"/>
    <n v="0"/>
    <n v="0"/>
    <n v="1"/>
    <n v="1"/>
    <n v="100"/>
    <n v="118180630"/>
    <n v="27372330"/>
    <n v="23.16"/>
    <n v="177357464"/>
    <n v="177357464"/>
    <n v="100"/>
    <n v="0"/>
    <n v="0"/>
    <n v="0"/>
    <n v="0"/>
    <n v="0"/>
    <n v="0"/>
    <n v="0"/>
    <n v="0"/>
    <n v="0"/>
    <n v="295538094"/>
    <n v="204729794"/>
    <n v="69.27"/>
    <m/>
    <n v="118.18062999999999"/>
    <n v="27.372330000000002"/>
    <n v="177.35746399999999"/>
    <n v="177.35746399999999"/>
    <n v="0"/>
    <n v="0"/>
    <n v="0"/>
    <n v="0"/>
    <n v="0"/>
  </r>
  <r>
    <n v="817421796"/>
    <n v="5"/>
    <s v="Bogotá mejor para todos"/>
    <s v="BMPT"/>
    <n v="2019"/>
    <s v="31/12/2019 (Terminado)"/>
    <s v="Pesos corrientes"/>
    <n v="2"/>
    <s v="Ultima Version Oficial"/>
    <n v="104"/>
    <s v="Secretaría General"/>
    <s v="104 - SGRAL"/>
    <n v="85"/>
    <x v="1"/>
    <n v="7"/>
    <s v="07 - Eje transversal Gobierno legítimo, fortalecimiento local y eficiencia"/>
    <n v="42"/>
    <s v="42 - Transparencia, gestión pública y servicio a la ciudadanía"/>
    <n v="1126"/>
    <s v="Implementación de un nuevo enfoque de servicio a la ciudadanía"/>
    <n v="43"/>
    <n v="3"/>
    <s v="Construir Y Poner En Operacion 1 Puntos De Atención Presencial En El Distrito Capital"/>
    <n v="1"/>
    <s v="Suma"/>
    <n v="3"/>
    <s v="Finalizada por cumplimiento"/>
    <n v="1"/>
    <n v="0.2"/>
    <n v="0"/>
    <n v="0"/>
    <n v="1"/>
    <n v="1"/>
    <n v="100"/>
    <n v="0"/>
    <n v="0"/>
    <n v="0"/>
    <n v="0"/>
    <n v="0"/>
    <n v="0"/>
    <n v="0"/>
    <n v="0"/>
    <n v="0"/>
    <n v="1"/>
    <n v="1"/>
    <n v="100"/>
    <n v="0"/>
    <n v="0"/>
    <n v="0"/>
    <n v="787511000"/>
    <n v="553880234"/>
    <n v="70.33"/>
    <n v="0"/>
    <n v="0"/>
    <n v="0"/>
    <n v="0"/>
    <n v="0"/>
    <n v="0"/>
    <n v="0"/>
    <n v="0"/>
    <n v="0"/>
    <n v="787511000"/>
    <n v="553880234"/>
    <n v="70.33"/>
    <m/>
    <n v="0"/>
    <n v="0"/>
    <n v="787.51099999999997"/>
    <n v="553.88023399999997"/>
    <n v="0"/>
    <n v="0"/>
    <n v="0"/>
    <n v="0"/>
    <n v="0"/>
  </r>
  <r>
    <n v="817421796"/>
    <n v="5"/>
    <s v="Bogotá mejor para todos"/>
    <s v="BMPT"/>
    <n v="2019"/>
    <s v="31/12/2019 (Terminado)"/>
    <s v="Pesos corrientes"/>
    <n v="2"/>
    <s v="Ultima Version Oficial"/>
    <n v="104"/>
    <s v="Secretaría General"/>
    <s v="104 - SGRAL"/>
    <n v="85"/>
    <x v="1"/>
    <n v="7"/>
    <s v="07 - Eje transversal Gobierno legítimo, fortalecimiento local y eficiencia"/>
    <n v="42"/>
    <s v="42 - Transparencia, gestión pública y servicio a la ciudadanía"/>
    <n v="1126"/>
    <s v="Implementación de un nuevo enfoque de servicio a la ciudadanía"/>
    <n v="43"/>
    <n v="4"/>
    <s v="Mantener Y Mejorar 2 Puntos De Atención En El Distrito Capital"/>
    <n v="1"/>
    <s v="Suma"/>
    <n v="3"/>
    <s v="Finalizada por cumplimiento"/>
    <n v="1"/>
    <n v="1"/>
    <n v="1"/>
    <n v="100"/>
    <n v="1"/>
    <n v="1"/>
    <n v="100"/>
    <n v="0"/>
    <n v="0"/>
    <n v="0"/>
    <n v="0"/>
    <n v="0"/>
    <n v="0"/>
    <n v="0"/>
    <n v="0"/>
    <n v="0"/>
    <n v="2"/>
    <n v="2"/>
    <n v="100"/>
    <n v="139219122"/>
    <n v="60219126"/>
    <n v="43.26"/>
    <n v="167377726"/>
    <n v="167377726"/>
    <n v="100"/>
    <n v="0"/>
    <n v="0"/>
    <n v="0"/>
    <n v="0"/>
    <n v="0"/>
    <n v="0"/>
    <n v="0"/>
    <n v="0"/>
    <n v="0"/>
    <n v="306596848"/>
    <n v="227596852"/>
    <n v="74.23"/>
    <m/>
    <n v="139.219122"/>
    <n v="60.219126000000003"/>
    <n v="167.377726"/>
    <n v="167.377726"/>
    <n v="0"/>
    <n v="0"/>
    <n v="0"/>
    <n v="0"/>
    <n v="0"/>
  </r>
  <r>
    <n v="817421796"/>
    <n v="5"/>
    <s v="Bogotá mejor para todos"/>
    <s v="BMPT"/>
    <n v="2019"/>
    <s v="31/12/2019 (Terminado)"/>
    <s v="Pesos corrientes"/>
    <n v="2"/>
    <s v="Ultima Version Oficial"/>
    <n v="104"/>
    <s v="Secretaría General"/>
    <s v="104 - SGRAL"/>
    <n v="85"/>
    <x v="1"/>
    <n v="7"/>
    <s v="07 - Eje transversal Gobierno legítimo, fortalecimiento local y eficiencia"/>
    <n v="42"/>
    <s v="42 - Transparencia, gestión pública y servicio a la ciudadanía"/>
    <n v="1126"/>
    <s v="Implementación de un nuevo enfoque de servicio a la ciudadanía"/>
    <n v="43"/>
    <n v="5"/>
    <s v="Optimizar 3 Herramientas Tecnologicas Del Sistema Distrital De Servicio A La Ciudadania."/>
    <n v="2"/>
    <s v="Constante"/>
    <n v="3"/>
    <s v="Finalizada por cumplimiento"/>
    <n v="1"/>
    <n v="3"/>
    <n v="1"/>
    <n v="33.33"/>
    <n v="3"/>
    <n v="3"/>
    <n v="100"/>
    <n v="0"/>
    <n v="0"/>
    <n v="0"/>
    <n v="0"/>
    <n v="0"/>
    <n v="0"/>
    <n v="0"/>
    <n v="0"/>
    <n v="0"/>
    <s v="N/A"/>
    <s v="N/A"/>
    <s v="N/A"/>
    <n v="199104431"/>
    <n v="55352934"/>
    <n v="27.8"/>
    <n v="119756988"/>
    <n v="119756988"/>
    <n v="100"/>
    <n v="0"/>
    <n v="0"/>
    <n v="0"/>
    <n v="0"/>
    <n v="0"/>
    <n v="0"/>
    <n v="0"/>
    <n v="0"/>
    <n v="0"/>
    <n v="318861419"/>
    <n v="175109922"/>
    <n v="54.92"/>
    <m/>
    <n v="199.10443100000001"/>
    <n v="55.352933999999998"/>
    <n v="119.75698800000001"/>
    <n v="119.75698800000001"/>
    <n v="0"/>
    <n v="0"/>
    <n v="0"/>
    <n v="0"/>
    <n v="0"/>
  </r>
  <r>
    <n v="817421796"/>
    <n v="5"/>
    <s v="Bogotá mejor para todos"/>
    <s v="BMPT"/>
    <n v="2019"/>
    <s v="31/12/2019 (Terminado)"/>
    <s v="Pesos corrientes"/>
    <n v="2"/>
    <s v="Ultima Version Oficial"/>
    <n v="104"/>
    <s v="Secretaría General"/>
    <s v="104 - SGRAL"/>
    <n v="85"/>
    <x v="1"/>
    <n v="7"/>
    <s v="07 - Eje transversal Gobierno legítimo, fortalecimiento local y eficiencia"/>
    <n v="42"/>
    <s v="42 - Transparencia, gestión pública y servicio a la ciudadanía"/>
    <n v="1126"/>
    <s v="Implementación de un nuevo enfoque de servicio a la ciudadanía"/>
    <n v="43"/>
    <n v="8"/>
    <s v="Realizar 1 Campaña De Divulgación Del Servicio Y Cultura Ciudadana."/>
    <n v="2"/>
    <s v="Constante"/>
    <n v="3"/>
    <s v="Finalizada por cumplimiento"/>
    <n v="1"/>
    <n v="1"/>
    <n v="0.1"/>
    <n v="10"/>
    <n v="1"/>
    <n v="1"/>
    <n v="100"/>
    <n v="0"/>
    <n v="0"/>
    <n v="0"/>
    <n v="0"/>
    <n v="0"/>
    <n v="0"/>
    <n v="0"/>
    <n v="0"/>
    <n v="0"/>
    <s v="N/A"/>
    <s v="N/A"/>
    <s v="N/A"/>
    <n v="1506002901"/>
    <n v="429400893"/>
    <n v="28.51"/>
    <n v="708627166"/>
    <n v="708627166"/>
    <n v="100"/>
    <n v="0"/>
    <n v="0"/>
    <n v="0"/>
    <n v="0"/>
    <n v="0"/>
    <n v="0"/>
    <n v="0"/>
    <n v="0"/>
    <n v="0"/>
    <n v="2214630067"/>
    <n v="1138028059"/>
    <n v="51.39"/>
    <m/>
    <n v="1506.0029010000001"/>
    <n v="429.400893"/>
    <n v="708.62716599999999"/>
    <n v="708.62716599999999"/>
    <n v="0"/>
    <n v="0"/>
    <n v="0"/>
    <n v="0"/>
    <n v="0"/>
  </r>
  <r>
    <n v="817421796"/>
    <n v="5"/>
    <s v="Bogotá mejor para todos"/>
    <s v="BMPT"/>
    <n v="2019"/>
    <s v="31/12/2019 (Terminado)"/>
    <s v="Pesos corrientes"/>
    <n v="2"/>
    <s v="Ultima Version Oficial"/>
    <n v="104"/>
    <s v="Secretaría General"/>
    <s v="104 - SGRAL"/>
    <n v="85"/>
    <x v="1"/>
    <n v="7"/>
    <s v="07 - Eje transversal Gobierno legítimo, fortalecimiento local y eficiencia"/>
    <n v="42"/>
    <s v="42 - Transparencia, gestión pública y servicio a la ciudadanía"/>
    <n v="1126"/>
    <s v="Implementación de un nuevo enfoque de servicio a la ciudadanía"/>
    <n v="43"/>
    <n v="9"/>
    <s v="Realizar 42 Eventos Y Ferias Del Servicio Al Ciudadano."/>
    <n v="1"/>
    <s v="Suma"/>
    <n v="4"/>
    <s v="Finalizada - No continua"/>
    <n v="1"/>
    <n v="0"/>
    <n v="0"/>
    <n v="0"/>
    <n v="0"/>
    <n v="0"/>
    <n v="0"/>
    <n v="0"/>
    <n v="0"/>
    <n v="0"/>
    <n v="0"/>
    <n v="0"/>
    <n v="0"/>
    <n v="0"/>
    <n v="0"/>
    <n v="0"/>
    <n v="42"/>
    <n v="0"/>
    <n v="0"/>
    <n v="0"/>
    <n v="0"/>
    <n v="0"/>
    <n v="0"/>
    <n v="0"/>
    <n v="0"/>
    <n v="0"/>
    <n v="0"/>
    <n v="0"/>
    <n v="0"/>
    <n v="0"/>
    <n v="0"/>
    <n v="0"/>
    <n v="0"/>
    <n v="0"/>
    <n v="0"/>
    <n v="0"/>
    <n v="0"/>
    <m/>
    <n v="0"/>
    <n v="0"/>
    <n v="0"/>
    <n v="0"/>
    <n v="0"/>
    <n v="0"/>
    <n v="0"/>
    <n v="0"/>
    <n v="0"/>
  </r>
  <r>
    <n v="817421796"/>
    <n v="5"/>
    <s v="Bogotá mejor para todos"/>
    <s v="BMPT"/>
    <n v="2019"/>
    <s v="31/12/2019 (Terminado)"/>
    <s v="Pesos corrientes"/>
    <n v="2"/>
    <s v="Ultima Version Oficial"/>
    <n v="104"/>
    <s v="Secretaría General"/>
    <s v="104 - SGRAL"/>
    <n v="85"/>
    <x v="1"/>
    <n v="7"/>
    <s v="07 - Eje transversal Gobierno legítimo, fortalecimiento local y eficiencia"/>
    <n v="42"/>
    <s v="42 - Transparencia, gestión pública y servicio a la ciudadanía"/>
    <n v="1126"/>
    <s v="Implementación de un nuevo enfoque de servicio a la ciudadanía"/>
    <n v="43"/>
    <n v="10"/>
    <s v="Prestar 152900000 Servicios Y Trámites En La Red Cade."/>
    <n v="1"/>
    <s v="Suma"/>
    <n v="1"/>
    <s v="En ejecucion"/>
    <n v="1"/>
    <n v="0"/>
    <n v="0"/>
    <n v="0"/>
    <n v="38050000"/>
    <n v="43545373"/>
    <n v="114.44"/>
    <n v="38100000"/>
    <n v="50606199"/>
    <n v="132.82"/>
    <n v="38350000"/>
    <n v="49289464"/>
    <n v="128.53"/>
    <n v="20398428"/>
    <n v="0"/>
    <n v="0"/>
    <n v="152900000"/>
    <n v="143441036"/>
    <n v="93.81"/>
    <n v="0"/>
    <n v="0"/>
    <n v="0"/>
    <n v="5640209623"/>
    <n v="5550137169"/>
    <n v="98.4"/>
    <n v="15203783368"/>
    <n v="14759880585"/>
    <n v="97.08"/>
    <n v="18615562143"/>
    <n v="18382341638"/>
    <n v="98.75"/>
    <n v="5773169000"/>
    <n v="0"/>
    <n v="0"/>
    <n v="45232724134"/>
    <n v="38692359392"/>
    <n v="85.54"/>
    <s v="VIGENCIA (a 31/12/2019): Se realizaron actividades tendientes a la mejora en la prestación de servicios de la Red CADE, tales como: la evaluación de propuestas y adjudicación del proceso de obra e interventoría que permitirá el reforzamiento estructural del CADE La Victoria, así como la construcción de una entrada independiente y una zona de auto consulta para el SuperCADE Calle 13. Se han ejecutado actividades de reparaciones locativas en los puntos de atención de la Red, realizados por el equipo de cuadrilla, contratado para tal fin. La construcción del SuperCADE Manitas está en ejecución, durante el primer trimestre del año se trabajó en la etapa de cimentación. Continúan ejecutándose actividades de reparaciones locativas e los puntos de atención de la Red CADE por parte del equipo de cuadrilla. Actividades de instalación de estructura metálica en fachada frontal y laterales, inicio de instalación de la red eléctrica y red contra incendios, instalación de paneles GRC de la fachada y estructura en concreto del edificio. Dando así finalización a la actividad de cimentación tanto en el edificio A como en el B, se avanzó en la instalación de paneles GRC de fachada, así como de red eléctrica y red contra incendios. Se dio inicio a la etapa de acabados en el edificio B, con la instalación del piso. se adelantan actividades de estructura en concreto del edificio A (escaleras), se adelantan actividades de mampostería y acabados (pisos), culmina la instalación de paneles de GRC en fachada y avanza la instalación de vidrios en fachada. Se realizó el traslado de las escaleras eléctricas al edificio y se programó su izaje. Se realizó adecuación de zona de atención de entidad bancaria, entregando el espacio al operador REVAL. La meta propuesta finalizó en 49.289.464 trámites y servicios prestados."/>
    <n v="0"/>
    <n v="0"/>
    <n v="5640.2096229999997"/>
    <n v="5550.1371689999996"/>
    <n v="15203.783368"/>
    <n v="14759.880585000001"/>
    <n v="18615.562142999999"/>
    <n v="18382.341638000002"/>
    <n v="5773.1689999999999"/>
  </r>
  <r>
    <n v="817421796"/>
    <n v="5"/>
    <s v="Bogotá mejor para todos"/>
    <s v="BMPT"/>
    <n v="2019"/>
    <s v="31/12/2019 (Terminado)"/>
    <s v="Pesos corrientes"/>
    <n v="2"/>
    <s v="Ultima Version Oficial"/>
    <n v="104"/>
    <s v="Secretaría General"/>
    <s v="104 - SGRAL"/>
    <n v="85"/>
    <x v="1"/>
    <n v="7"/>
    <s v="07 - Eje transversal Gobierno legítimo, fortalecimiento local y eficiencia"/>
    <n v="42"/>
    <s v="42 - Transparencia, gestión pública y servicio a la ciudadanía"/>
    <n v="1126"/>
    <s v="Implementación de un nuevo enfoque de servicio a la ciudadanía"/>
    <n v="43"/>
    <n v="11"/>
    <s v="Desarrollar 1 Mecanismos De Evaluación Del Servicio."/>
    <n v="1"/>
    <s v="Suma"/>
    <n v="4"/>
    <s v="Finalizada - No continua"/>
    <n v="1"/>
    <n v="0.04"/>
    <n v="0.04"/>
    <n v="100"/>
    <n v="0.96"/>
    <n v="0.96"/>
    <n v="100"/>
    <n v="0"/>
    <n v="0"/>
    <n v="0"/>
    <n v="0"/>
    <n v="0"/>
    <n v="0"/>
    <n v="0"/>
    <n v="0"/>
    <n v="0"/>
    <n v="1"/>
    <n v="1"/>
    <n v="100"/>
    <n v="99239216"/>
    <n v="3649644"/>
    <n v="3.68"/>
    <n v="8786516"/>
    <n v="8786516"/>
    <n v="100"/>
    <n v="0"/>
    <n v="0"/>
    <n v="0"/>
    <n v="0"/>
    <n v="0"/>
    <n v="0"/>
    <n v="0"/>
    <n v="0"/>
    <n v="0"/>
    <n v="108025732"/>
    <n v="12436160"/>
    <n v="11.51"/>
    <m/>
    <n v="99.239215999999999"/>
    <n v="3.6496439999999999"/>
    <n v="8.7865160000000007"/>
    <n v="8.7865160000000007"/>
    <n v="0"/>
    <n v="0"/>
    <n v="0"/>
    <n v="0"/>
    <n v="0"/>
  </r>
  <r>
    <n v="817421796"/>
    <n v="5"/>
    <s v="Bogotá mejor para todos"/>
    <s v="BMPT"/>
    <n v="2019"/>
    <s v="31/12/2019 (Terminado)"/>
    <s v="Pesos corrientes"/>
    <n v="2"/>
    <s v="Ultima Version Oficial"/>
    <n v="104"/>
    <s v="Secretaría General"/>
    <s v="104 - SGRAL"/>
    <n v="85"/>
    <x v="1"/>
    <n v="7"/>
    <s v="07 - Eje transversal Gobierno legítimo, fortalecimiento local y eficiencia"/>
    <n v="42"/>
    <s v="42 - Transparencia, gestión pública y servicio a la ciudadanía"/>
    <n v="1126"/>
    <s v="Implementación de un nuevo enfoque de servicio a la ciudadanía"/>
    <n v="43"/>
    <n v="15"/>
    <s v="Elaborar 4 Evaluaciones De La Formulación E Implementación Del Modelo De Prestación De Servicios Y Seguimiento Para La Atención A La Ciudadanía"/>
    <n v="1"/>
    <s v="Suma"/>
    <n v="1"/>
    <s v="En ejecucion"/>
    <n v="1"/>
    <n v="0"/>
    <n v="0"/>
    <n v="0"/>
    <n v="0"/>
    <n v="0"/>
    <n v="0"/>
    <n v="1"/>
    <n v="1"/>
    <n v="100"/>
    <n v="2"/>
    <n v="2"/>
    <n v="100"/>
    <n v="1"/>
    <n v="0"/>
    <n v="0"/>
    <n v="4"/>
    <n v="3"/>
    <n v="75"/>
    <n v="0"/>
    <n v="0"/>
    <n v="0"/>
    <n v="0"/>
    <n v="0"/>
    <n v="0"/>
    <n v="165282869"/>
    <n v="165282869"/>
    <n v="100"/>
    <n v="116531976"/>
    <n v="106132989"/>
    <n v="91.08"/>
    <n v="56851000"/>
    <n v="0"/>
    <n v="0"/>
    <n v="338665845"/>
    <n v="271415858"/>
    <n v="80.14"/>
    <s v="VIGENCIA (a 31/12/2019): se subsanaron los comentarios recibidos por parte de la Secretaría de Planeación y se programó sesión de trabajo con el equipo para validar los cambios realizados, producto de las observaciones. Se llegó a acuerdos frente a los documentos que deben ser presentados para solicitar sesión PRE-CONPES, los cuales fueron realizados. Mediante el Registro Distrital 6643, se ordena la publicación del documento CONPES D.C. No. 03 de 2019, que contiene el plan de acción de la Política Pública Distrital de Servicio a la Ciudadanía. Así mismo, se realizó el documento de evaluación de la formulación del Modelo de Prestación de Servicios y Seguimiento de Atención a la Ciudadanía contenido en el mencionado Plan de Acción. Una vez aprobado el Plan de Acción de la PPDSC, se realizaron acciones de socialización del contenido del mismo a través de: 1. Sesión de la Comisión Intersectorial de Servicio a la Ciudadanía, llevada a cabo el pasado miércoles 16 de octubre de 2019 en las instalaciones de la Secretaría general de la Alcaldía Mayor de Bogotá. 2. Sesión Facebook Live, realizada el 31 de octubre, en la cual se dio a conocer el plan de acción de la política a la ciudadanía y 3. Reuniones con las dependencias de la Subsecretaría de Servicio a la Ciudadanía para socializar los compromisos adquiridos en esta Política para la vigencia 2019y 2020. La segunda evaluación de este modelo se llevó a cabo en el mes de diciembre. Se encuentra en implementación el Plan de Acción de la PPDSC. La Subsecretaría de Servicio a la Ciudadanía, realizó el seguimiento a la ejecución de los compromisos de la vigencia 2019. Con estos resultados, elaboró el documento -Evaluación de la implementación del Modelo de Prestación de Servicios y Seguimiento de Atención a la Ciudadanía ¿ 2019-."/>
    <n v="0"/>
    <n v="0"/>
    <n v="0"/>
    <n v="0"/>
    <n v="165.28286900000001"/>
    <n v="165.28286900000001"/>
    <n v="116.531976"/>
    <n v="106.13298899999999"/>
    <n v="56.850999999999999"/>
  </r>
  <r>
    <n v="817421796"/>
    <n v="5"/>
    <s v="Bogotá mejor para todos"/>
    <s v="BMPT"/>
    <n v="2019"/>
    <s v="31/12/2019 (Terminado)"/>
    <s v="Pesos corrientes"/>
    <n v="2"/>
    <s v="Ultima Version Oficial"/>
    <n v="104"/>
    <s v="Secretaría General"/>
    <s v="104 - SGRAL"/>
    <n v="85"/>
    <x v="1"/>
    <n v="7"/>
    <s v="07 - Eje transversal Gobierno legítimo, fortalecimiento local y eficiencia"/>
    <n v="42"/>
    <s v="42 - Transparencia, gestión pública y servicio a la ciudadanía"/>
    <n v="1126"/>
    <s v="Implementación de un nuevo enfoque de servicio a la ciudadanía"/>
    <n v="43"/>
    <n v="16"/>
    <s v="Mantener En 3 El Numero De Dias Promedio En El Direccionamiento De Las Peticiones Ciudadanas"/>
    <n v="2"/>
    <s v="Constante"/>
    <n v="1"/>
    <s v="En ejecucion"/>
    <n v="1"/>
    <n v="0"/>
    <n v="0"/>
    <n v="0"/>
    <n v="3"/>
    <n v="3"/>
    <n v="100"/>
    <n v="3"/>
    <n v="3"/>
    <n v="100"/>
    <n v="3"/>
    <n v="3"/>
    <n v="100"/>
    <n v="3"/>
    <n v="0"/>
    <n v="0"/>
    <s v="N/A"/>
    <s v="N/A"/>
    <s v="N/A"/>
    <n v="0"/>
    <n v="0"/>
    <n v="0"/>
    <n v="1553833821"/>
    <n v="1548757168"/>
    <n v="99.67"/>
    <n v="2364719347"/>
    <n v="2364512571"/>
    <n v="99.99"/>
    <n v="726006745"/>
    <n v="710420440"/>
    <n v="97.85"/>
    <n v="3393323000"/>
    <n v="0"/>
    <n v="0"/>
    <n v="8037882913"/>
    <n v="4623690179"/>
    <n v="57.52"/>
    <s v="VIGENCIA (a 31/12/2019): Para la vigencia 2019 se propuso como meta mantener en tres (3) días promedio el direccionamiento de peticiones radicadas en el SDQS, por parte de la Dirección de Calidad del Servicio. Este direccionamiento consiste en el tiempo efectivo transcurrido desde el momento en que se radica el requerimiento en el sistema y el momento en que el funcionario asignado para ello, lo direcciona a la entidad correspondiente para dar respuesta al mismo. Al cierre de la vigencia, el tiempo transcurrido fue de 1.44 días promedio."/>
    <n v="0"/>
    <n v="0"/>
    <n v="1553.8338209999999"/>
    <n v="1548.7571680000001"/>
    <n v="2364.7193470000002"/>
    <n v="2364.5125710000002"/>
    <n v="726.00674500000002"/>
    <n v="710.42043999999999"/>
    <n v="3393.3229999999999"/>
  </r>
  <r>
    <n v="817421796"/>
    <n v="5"/>
    <s v="Bogotá mejor para todos"/>
    <s v="BMPT"/>
    <n v="2019"/>
    <s v="31/12/2019 (Terminado)"/>
    <s v="Pesos corrientes"/>
    <n v="2"/>
    <s v="Ultima Version Oficial"/>
    <n v="104"/>
    <s v="Secretaría General"/>
    <s v="104 - SGRAL"/>
    <n v="85"/>
    <x v="1"/>
    <n v="7"/>
    <s v="07 - Eje transversal Gobierno legítimo, fortalecimiento local y eficiencia"/>
    <n v="42"/>
    <s v="42 - Transparencia, gestión pública y servicio a la ciudadanía"/>
    <n v="1126"/>
    <s v="Implementación de un nuevo enfoque de servicio a la ciudadanía"/>
    <n v="43"/>
    <n v="17"/>
    <s v="Elaborar 4 Propuestas De Simplificación, Racionalización Y Virtualización De Trámites"/>
    <n v="1"/>
    <s v="Suma"/>
    <n v="1"/>
    <s v="En ejecucion"/>
    <n v="1"/>
    <n v="0"/>
    <n v="0"/>
    <n v="0"/>
    <n v="1"/>
    <n v="1"/>
    <n v="100"/>
    <n v="1"/>
    <n v="1"/>
    <n v="100"/>
    <n v="1"/>
    <n v="1"/>
    <n v="100"/>
    <n v="1"/>
    <n v="0"/>
    <n v="0"/>
    <n v="4"/>
    <n v="3"/>
    <n v="75"/>
    <n v="0"/>
    <n v="0"/>
    <n v="0"/>
    <n v="10543820"/>
    <n v="0"/>
    <n v="0"/>
    <n v="878743516"/>
    <n v="878743516"/>
    <n v="100"/>
    <n v="222470136"/>
    <n v="218037781"/>
    <n v="98.01"/>
    <n v="831979000"/>
    <n v="0"/>
    <n v="0"/>
    <n v="1943736472"/>
    <n v="1096781297"/>
    <n v="56.43"/>
    <s v="VIGENCIA (a 31/12/2019): Para la construcción del documento: 1. Se llevó acabo reunión con el Ministerio de Comercio, Industria y Turismo para evaluar alternativas de trabajo conjunto de la Secretaría General (SG) y el Ministerio, en el marco de la Estrategia Estado Simple Colombia Ágil. 2. Se realizó reunión de articulación y seguimiento de acciones entre la SG y la Secretaría Distrital de Hábitat en relación con la implementación del Decreto 058 de 2018. 3. Se participó en una reunión para revisar avances y coordinar agenda de trabajo entre la SG y el DAFP en materia de racionalización de trámites del Distrito y de las cadenas de trámites que incluyen trámites distritales y nacionales. 4. Se revisaron avances de la estrategia de racionalización y virtualización de trámites y se definieron acciones en la materia entre la Dirección de Desarrollo Institucional la Subsecretaría de Servicio a la Ciudadanía. 5. Se solicitó información al DAFP y a las entidades distritales acerca de las iniciativas de racionalización y virtualización que se encuentran adelantando, con el fin de identificar el avance de las mismas y las acciones que quedarán pendientes para la vigencia 2020. 6. Se avanzó en la construcción del documento &quot;Propuesta para la racionalización de trámites de mayor impacto en las entidades del Distrito, aplicables en la vigencia 2020&quot;, incorporando la priorización de trámites a los cuales se realizará el plan de acción para su racionalización. 6. Se remitió el documento &quot;Propuesta para la racionalización de trámites de mayor impacto en las entidades del Distrito, aplicables en la vigencia 2020&quot;, en el que se da un contexto sobre la estrategia de racionalización de trámites implementada en el Distrito y así mismo, se dan recomendaciones para continuar aunando esfuerzos en este propósito, en la vigencia 2020."/>
    <n v="0"/>
    <n v="0"/>
    <n v="10.54382"/>
    <n v="0"/>
    <n v="878.743516"/>
    <n v="878.743516"/>
    <n v="222.470136"/>
    <n v="218.037781"/>
    <n v="831.97900000000004"/>
  </r>
  <r>
    <n v="817421796"/>
    <n v="5"/>
    <s v="Bogotá mejor para todos"/>
    <s v="BMPT"/>
    <n v="2019"/>
    <s v="31/12/2019 (Terminado)"/>
    <s v="Pesos corrientes"/>
    <n v="2"/>
    <s v="Ultima Version Oficial"/>
    <n v="104"/>
    <s v="Secretaría General"/>
    <s v="104 - SGRAL"/>
    <n v="85"/>
    <x v="1"/>
    <n v="7"/>
    <s v="07 - Eje transversal Gobierno legítimo, fortalecimiento local y eficiencia"/>
    <n v="42"/>
    <s v="42 - Transparencia, gestión pública y servicio a la ciudadanía"/>
    <n v="1142"/>
    <s v="Archivo de Bogotá para Todos: Transparencia, identidad ciudadana y democratización de la información"/>
    <n v="30"/>
    <n v="1"/>
    <s v="Realizar 184 Acciones Relativas A La Función Archivística Y Las Políticas De Conservación Y Promoción Del Patrimonio Documental De La Ciudad."/>
    <n v="1"/>
    <s v="Suma"/>
    <n v="3"/>
    <s v="Finalizada por cumplimiento"/>
    <n v="1"/>
    <n v="80"/>
    <n v="80"/>
    <n v="100"/>
    <n v="102"/>
    <n v="104"/>
    <n v="101.96"/>
    <n v="0"/>
    <n v="0"/>
    <n v="0"/>
    <n v="0"/>
    <n v="0"/>
    <n v="0"/>
    <n v="0"/>
    <n v="0"/>
    <n v="0"/>
    <n v="184"/>
    <n v="184"/>
    <n v="100"/>
    <n v="149148962"/>
    <n v="99148662"/>
    <n v="66.48"/>
    <n v="185015862"/>
    <n v="185015862"/>
    <n v="100"/>
    <n v="0"/>
    <n v="0"/>
    <n v="0"/>
    <n v="0"/>
    <n v="0"/>
    <n v="0"/>
    <n v="0"/>
    <n v="0"/>
    <n v="0"/>
    <n v="334164824"/>
    <n v="284164524"/>
    <n v="85.04"/>
    <m/>
    <n v="149.14896200000001"/>
    <n v="99.148662000000002"/>
    <n v="185.015862"/>
    <n v="185.015862"/>
    <n v="0"/>
    <n v="0"/>
    <n v="0"/>
    <n v="0"/>
    <n v="0"/>
  </r>
  <r>
    <n v="817421796"/>
    <n v="5"/>
    <s v="Bogotá mejor para todos"/>
    <s v="BMPT"/>
    <n v="2019"/>
    <s v="31/12/2019 (Terminado)"/>
    <s v="Pesos corrientes"/>
    <n v="2"/>
    <s v="Ultima Version Oficial"/>
    <n v="104"/>
    <s v="Secretaría General"/>
    <s v="104 - SGRAL"/>
    <n v="85"/>
    <x v="1"/>
    <n v="7"/>
    <s v="07 - Eje transversal Gobierno legítimo, fortalecimiento local y eficiencia"/>
    <n v="42"/>
    <s v="42 - Transparencia, gestión pública y servicio a la ciudadanía"/>
    <n v="1142"/>
    <s v="Archivo de Bogotá para Todos: Transparencia, identidad ciudadana y democratización de la información"/>
    <n v="30"/>
    <n v="2"/>
    <s v="Desarrollar 490 Acciones En Las Entidades Del Distrito La Normalización Y Articulación De La Función Archivística."/>
    <n v="1"/>
    <s v="Suma"/>
    <n v="3"/>
    <s v="Finalizada por cumplimiento"/>
    <n v="1"/>
    <n v="74"/>
    <n v="74"/>
    <n v="100"/>
    <n v="110"/>
    <n v="253"/>
    <n v="230"/>
    <n v="163"/>
    <n v="163"/>
    <n v="100"/>
    <n v="0"/>
    <n v="0"/>
    <n v="0"/>
    <n v="0"/>
    <n v="0"/>
    <n v="0"/>
    <n v="490"/>
    <n v="490"/>
    <n v="100"/>
    <n v="113557179"/>
    <n v="48661920"/>
    <n v="42.85"/>
    <n v="1574832901"/>
    <n v="175903902"/>
    <n v="11.17"/>
    <n v="1398929000"/>
    <n v="1271065960"/>
    <n v="90.86"/>
    <n v="0"/>
    <n v="0"/>
    <n v="0"/>
    <n v="0"/>
    <n v="0"/>
    <n v="0"/>
    <n v="3087319080"/>
    <n v="1495631782"/>
    <n v="48.44"/>
    <m/>
    <n v="113.557179"/>
    <n v="48.661920000000002"/>
    <n v="1574.832901"/>
    <n v="175.90390199999999"/>
    <n v="1398.9290000000001"/>
    <n v="1271.0659599999999"/>
    <n v="0"/>
    <n v="0"/>
    <n v="0"/>
  </r>
  <r>
    <n v="817421796"/>
    <n v="5"/>
    <s v="Bogotá mejor para todos"/>
    <s v="BMPT"/>
    <n v="2019"/>
    <s v="31/12/2019 (Terminado)"/>
    <s v="Pesos corrientes"/>
    <n v="2"/>
    <s v="Ultima Version Oficial"/>
    <n v="104"/>
    <s v="Secretaría General"/>
    <s v="104 - SGRAL"/>
    <n v="85"/>
    <x v="1"/>
    <n v="7"/>
    <s v="07 - Eje transversal Gobierno legítimo, fortalecimiento local y eficiencia"/>
    <n v="42"/>
    <s v="42 - Transparencia, gestión pública y servicio a la ciudadanía"/>
    <n v="1142"/>
    <s v="Archivo de Bogotá para Todos: Transparencia, identidad ciudadana y democratización de la información"/>
    <n v="30"/>
    <n v="3"/>
    <s v="Poner 144813 Unidades Documentales Al Servicio De La Administración Y La Ciudadania."/>
    <n v="1"/>
    <s v="Suma"/>
    <n v="3"/>
    <s v="Finalizada por cumplimiento"/>
    <n v="1"/>
    <n v="12479"/>
    <n v="12479"/>
    <n v="100"/>
    <n v="100000"/>
    <n v="132334"/>
    <n v="132.33000000000001"/>
    <n v="0"/>
    <n v="0"/>
    <n v="0"/>
    <n v="0"/>
    <n v="0"/>
    <n v="0"/>
    <n v="0"/>
    <n v="0"/>
    <n v="0"/>
    <n v="144813"/>
    <n v="144813"/>
    <n v="100"/>
    <n v="464882172"/>
    <n v="322072899"/>
    <n v="69.28"/>
    <n v="634533063"/>
    <n v="634307072"/>
    <n v="99.97"/>
    <n v="0"/>
    <n v="0"/>
    <n v="0"/>
    <n v="0"/>
    <n v="0"/>
    <n v="0"/>
    <n v="0"/>
    <n v="0"/>
    <n v="0"/>
    <n v="1099415235"/>
    <n v="956379971"/>
    <n v="86.99"/>
    <m/>
    <n v="464.88217200000003"/>
    <n v="322.07289900000001"/>
    <n v="634.53306299999997"/>
    <n v="634.30707199999995"/>
    <n v="0"/>
    <n v="0"/>
    <n v="0"/>
    <n v="0"/>
    <n v="0"/>
  </r>
  <r>
    <n v="817421796"/>
    <n v="5"/>
    <s v="Bogotá mejor para todos"/>
    <s v="BMPT"/>
    <n v="2019"/>
    <s v="31/12/2019 (Terminado)"/>
    <s v="Pesos corrientes"/>
    <n v="2"/>
    <s v="Ultima Version Oficial"/>
    <n v="104"/>
    <s v="Secretaría General"/>
    <s v="104 - SGRAL"/>
    <n v="85"/>
    <x v="1"/>
    <n v="7"/>
    <s v="07 - Eje transversal Gobierno legítimo, fortalecimiento local y eficiencia"/>
    <n v="42"/>
    <s v="42 - Transparencia, gestión pública y servicio a la ciudadanía"/>
    <n v="1142"/>
    <s v="Archivo de Bogotá para Todos: Transparencia, identidad ciudadana y democratización de la información"/>
    <n v="30"/>
    <n v="4"/>
    <s v="Desarrollar 72 Acciones De Implementacion Del Modelo De Estudios, Investigaciones Academicas, De Recuperacion De Memoria Historica, Social E Institucional, Y Apropiacion Pedagogica Del Patrimonio Documental Y La Memoria Historica De La Ciudad"/>
    <n v="1"/>
    <s v="Suma"/>
    <n v="3"/>
    <s v="Finalizada por cumplimiento"/>
    <n v="1"/>
    <n v="72"/>
    <n v="72"/>
    <n v="100"/>
    <n v="0"/>
    <n v="0"/>
    <n v="0"/>
    <n v="0"/>
    <n v="0"/>
    <n v="0"/>
    <n v="0"/>
    <n v="0"/>
    <n v="0"/>
    <n v="0"/>
    <n v="0"/>
    <n v="0"/>
    <n v="72"/>
    <n v="72"/>
    <n v="100"/>
    <n v="165530648"/>
    <n v="91163103"/>
    <n v="55.07"/>
    <n v="0"/>
    <n v="0"/>
    <n v="0"/>
    <n v="0"/>
    <n v="0"/>
    <n v="0"/>
    <n v="0"/>
    <n v="0"/>
    <n v="0"/>
    <n v="0"/>
    <n v="0"/>
    <n v="0"/>
    <n v="165530648"/>
    <n v="91163103"/>
    <n v="55.07"/>
    <m/>
    <n v="165.53064800000001"/>
    <n v="91.163103000000007"/>
    <n v="0"/>
    <n v="0"/>
    <n v="0"/>
    <n v="0"/>
    <n v="0"/>
    <n v="0"/>
    <n v="0"/>
  </r>
  <r>
    <n v="817421796"/>
    <n v="5"/>
    <s v="Bogotá mejor para todos"/>
    <s v="BMPT"/>
    <n v="2019"/>
    <s v="31/12/2019 (Terminado)"/>
    <s v="Pesos corrientes"/>
    <n v="2"/>
    <s v="Ultima Version Oficial"/>
    <n v="104"/>
    <s v="Secretaría General"/>
    <s v="104 - SGRAL"/>
    <n v="85"/>
    <x v="1"/>
    <n v="7"/>
    <s v="07 - Eje transversal Gobierno legítimo, fortalecimiento local y eficiencia"/>
    <n v="42"/>
    <s v="42 - Transparencia, gestión pública y servicio a la ciudadanía"/>
    <n v="1142"/>
    <s v="Archivo de Bogotá para Todos: Transparencia, identidad ciudadana y democratización de la información"/>
    <n v="30"/>
    <n v="5"/>
    <s v="Formular .66 Estatuto Archivistico Distrital"/>
    <n v="1"/>
    <s v="Suma"/>
    <n v="3"/>
    <s v="Finalizada por cumplimiento"/>
    <n v="1"/>
    <n v="0"/>
    <n v="0"/>
    <n v="0"/>
    <n v="0.66"/>
    <n v="0.66"/>
    <n v="100"/>
    <n v="0"/>
    <n v="0"/>
    <n v="0"/>
    <n v="0"/>
    <n v="0"/>
    <n v="0"/>
    <n v="0"/>
    <n v="0"/>
    <n v="0"/>
    <n v="0.66"/>
    <n v="0.66"/>
    <n v="100"/>
    <n v="0"/>
    <n v="0"/>
    <n v="0"/>
    <n v="63002588"/>
    <n v="63002588"/>
    <n v="100"/>
    <n v="0"/>
    <n v="0"/>
    <n v="0"/>
    <n v="0"/>
    <n v="0"/>
    <n v="0"/>
    <n v="0"/>
    <n v="0"/>
    <n v="0"/>
    <n v="63002588"/>
    <n v="63002588"/>
    <n v="100"/>
    <m/>
    <n v="0"/>
    <n v="0"/>
    <n v="63.002588000000003"/>
    <n v="63.002588000000003"/>
    <n v="0"/>
    <n v="0"/>
    <n v="0"/>
    <n v="0"/>
    <n v="0"/>
  </r>
  <r>
    <n v="817421796"/>
    <n v="5"/>
    <s v="Bogotá mejor para todos"/>
    <s v="BMPT"/>
    <n v="2019"/>
    <s v="31/12/2019 (Terminado)"/>
    <s v="Pesos corrientes"/>
    <n v="2"/>
    <s v="Ultima Version Oficial"/>
    <n v="104"/>
    <s v="Secretaría General"/>
    <s v="104 - SGRAL"/>
    <n v="85"/>
    <x v="1"/>
    <n v="7"/>
    <s v="07 - Eje transversal Gobierno legítimo, fortalecimiento local y eficiencia"/>
    <n v="42"/>
    <s v="42 - Transparencia, gestión pública y servicio a la ciudadanía"/>
    <n v="1142"/>
    <s v="Archivo de Bogotá para Todos: Transparencia, identidad ciudadana y democratización de la información"/>
    <n v="30"/>
    <n v="6"/>
    <s v="Formular .5 Politica Publica De Gestion Documental Y Archivos"/>
    <n v="1"/>
    <s v="Suma"/>
    <n v="3"/>
    <s v="Finalizada por cumplimiento"/>
    <n v="1"/>
    <n v="0"/>
    <n v="0"/>
    <n v="0"/>
    <n v="0.5"/>
    <n v="0.5"/>
    <n v="100"/>
    <n v="0"/>
    <n v="0"/>
    <n v="0"/>
    <n v="0"/>
    <n v="0"/>
    <n v="0"/>
    <n v="0"/>
    <n v="0"/>
    <n v="0"/>
    <n v="0.5"/>
    <n v="0.5"/>
    <n v="100"/>
    <n v="0"/>
    <n v="0"/>
    <n v="0"/>
    <n v="32542660"/>
    <n v="32542660"/>
    <n v="100"/>
    <n v="0"/>
    <n v="0"/>
    <n v="0"/>
    <n v="0"/>
    <n v="0"/>
    <n v="0"/>
    <n v="0"/>
    <n v="0"/>
    <n v="0"/>
    <n v="32542660"/>
    <n v="32542660"/>
    <n v="100"/>
    <m/>
    <n v="0"/>
    <n v="0"/>
    <n v="32.542659999999998"/>
    <n v="32.542659999999998"/>
    <n v="0"/>
    <n v="0"/>
    <n v="0"/>
    <n v="0"/>
    <n v="0"/>
  </r>
  <r>
    <n v="817421796"/>
    <n v="5"/>
    <s v="Bogotá mejor para todos"/>
    <s v="BMPT"/>
    <n v="2019"/>
    <s v="31/12/2019 (Terminado)"/>
    <s v="Pesos corrientes"/>
    <n v="2"/>
    <s v="Ultima Version Oficial"/>
    <n v="104"/>
    <s v="Secretaría General"/>
    <s v="104 - SGRAL"/>
    <n v="85"/>
    <x v="1"/>
    <n v="7"/>
    <s v="07 - Eje transversal Gobierno legítimo, fortalecimiento local y eficiencia"/>
    <n v="42"/>
    <s v="42 - Transparencia, gestión pública y servicio a la ciudadanía"/>
    <n v="1142"/>
    <s v="Archivo de Bogotá para Todos: Transparencia, identidad ciudadana y democratización de la información"/>
    <n v="30"/>
    <n v="7"/>
    <s v="Asesorar 5 Porciento Entidades Del Distrito En La Implementacion Del Sgdea"/>
    <n v="1"/>
    <s v="Suma"/>
    <n v="3"/>
    <s v="Finalizada por cumplimiento"/>
    <n v="1"/>
    <n v="0"/>
    <n v="0"/>
    <n v="0"/>
    <n v="5"/>
    <n v="5"/>
    <n v="100"/>
    <n v="0"/>
    <n v="0"/>
    <n v="0"/>
    <n v="0"/>
    <n v="0"/>
    <n v="0"/>
    <n v="0"/>
    <n v="0"/>
    <n v="0"/>
    <n v="5"/>
    <n v="5"/>
    <n v="100"/>
    <n v="0"/>
    <n v="0"/>
    <n v="0"/>
    <n v="5553947"/>
    <n v="5553947"/>
    <n v="100"/>
    <n v="0"/>
    <n v="0"/>
    <n v="0"/>
    <n v="0"/>
    <n v="0"/>
    <n v="0"/>
    <n v="0"/>
    <n v="0"/>
    <n v="0"/>
    <n v="5553947"/>
    <n v="5553947"/>
    <n v="100"/>
    <m/>
    <n v="0"/>
    <n v="0"/>
    <n v="5.553947"/>
    <n v="5.553947"/>
    <n v="0"/>
    <n v="0"/>
    <n v="0"/>
    <n v="0"/>
    <n v="0"/>
  </r>
  <r>
    <n v="817421796"/>
    <n v="5"/>
    <s v="Bogotá mejor para todos"/>
    <s v="BMPT"/>
    <n v="2019"/>
    <s v="31/12/2019 (Terminado)"/>
    <s v="Pesos corrientes"/>
    <n v="2"/>
    <s v="Ultima Version Oficial"/>
    <n v="104"/>
    <s v="Secretaría General"/>
    <s v="104 - SGRAL"/>
    <n v="85"/>
    <x v="1"/>
    <n v="7"/>
    <s v="07 - Eje transversal Gobierno legítimo, fortalecimiento local y eficiencia"/>
    <n v="42"/>
    <s v="42 - Transparencia, gestión pública y servicio a la ciudadanía"/>
    <n v="1142"/>
    <s v="Archivo de Bogotá para Todos: Transparencia, identidad ciudadana y democratización de la información"/>
    <n v="30"/>
    <n v="8"/>
    <s v="Realizar 2 Acciones Para La Modernizacion Del Archivo De Bogota"/>
    <n v="1"/>
    <s v="Suma"/>
    <n v="3"/>
    <s v="Finalizada por cumplimiento"/>
    <n v="1"/>
    <n v="0"/>
    <n v="0"/>
    <n v="0"/>
    <n v="3"/>
    <n v="2"/>
    <n v="66.67"/>
    <n v="0"/>
    <n v="0"/>
    <n v="0"/>
    <n v="0"/>
    <n v="0"/>
    <n v="0"/>
    <n v="0"/>
    <n v="0"/>
    <n v="0"/>
    <n v="2"/>
    <n v="2"/>
    <n v="100"/>
    <n v="0"/>
    <n v="0"/>
    <n v="0"/>
    <n v="718574957"/>
    <n v="707191223"/>
    <n v="98.42"/>
    <n v="0"/>
    <n v="0"/>
    <n v="0"/>
    <n v="0"/>
    <n v="0"/>
    <n v="0"/>
    <n v="0"/>
    <n v="0"/>
    <n v="0"/>
    <n v="718574957"/>
    <n v="707191223"/>
    <n v="98.42"/>
    <m/>
    <n v="0"/>
    <n v="0"/>
    <n v="718.57495700000004"/>
    <n v="707.19122300000004"/>
    <n v="0"/>
    <n v="0"/>
    <n v="0"/>
    <n v="0"/>
    <n v="0"/>
  </r>
  <r>
    <n v="817421796"/>
    <n v="5"/>
    <s v="Bogotá mejor para todos"/>
    <s v="BMPT"/>
    <n v="2019"/>
    <s v="31/12/2019 (Terminado)"/>
    <s v="Pesos corrientes"/>
    <n v="2"/>
    <s v="Ultima Version Oficial"/>
    <n v="104"/>
    <s v="Secretaría General"/>
    <s v="104 - SGRAL"/>
    <n v="85"/>
    <x v="1"/>
    <n v="7"/>
    <s v="07 - Eje transversal Gobierno legítimo, fortalecimiento local y eficiencia"/>
    <n v="42"/>
    <s v="42 - Transparencia, gestión pública y servicio a la ciudadanía"/>
    <n v="1142"/>
    <s v="Archivo de Bogotá para Todos: Transparencia, identidad ciudadana y democratización de la información"/>
    <n v="30"/>
    <n v="9"/>
    <s v="Desarrollar 3 Proyectos Para Recuperar Y Apropiar La Memoria Historia, Social E Institucional Y El Patrimonio Documental De La Ciudad."/>
    <n v="1"/>
    <s v="Suma"/>
    <n v="3"/>
    <s v="Finalizada por cumplimiento"/>
    <n v="1"/>
    <n v="0"/>
    <n v="0"/>
    <n v="0"/>
    <n v="3"/>
    <n v="3"/>
    <n v="100"/>
    <n v="0"/>
    <n v="0"/>
    <n v="0"/>
    <n v="0"/>
    <n v="0"/>
    <n v="0"/>
    <n v="0"/>
    <n v="0"/>
    <n v="0"/>
    <n v="3"/>
    <n v="3"/>
    <n v="100"/>
    <n v="0"/>
    <n v="0"/>
    <n v="0"/>
    <n v="284557022"/>
    <n v="264298969"/>
    <n v="92.88"/>
    <n v="0"/>
    <n v="0"/>
    <n v="0"/>
    <n v="0"/>
    <n v="0"/>
    <n v="0"/>
    <n v="0"/>
    <n v="0"/>
    <n v="0"/>
    <n v="284557022"/>
    <n v="264298969"/>
    <n v="92.88"/>
    <m/>
    <n v="0"/>
    <n v="0"/>
    <n v="284.55702200000002"/>
    <n v="264.298969"/>
    <n v="0"/>
    <n v="0"/>
    <n v="0"/>
    <n v="0"/>
    <n v="0"/>
  </r>
  <r>
    <n v="817421796"/>
    <n v="5"/>
    <s v="Bogotá mejor para todos"/>
    <s v="BMPT"/>
    <n v="2019"/>
    <s v="31/12/2019 (Terminado)"/>
    <s v="Pesos corrientes"/>
    <n v="2"/>
    <s v="Ultima Version Oficial"/>
    <n v="104"/>
    <s v="Secretaría General"/>
    <s v="104 - SGRAL"/>
    <n v="85"/>
    <x v="1"/>
    <n v="7"/>
    <s v="07 - Eje transversal Gobierno legítimo, fortalecimiento local y eficiencia"/>
    <n v="42"/>
    <s v="42 - Transparencia, gestión pública y servicio a la ciudadanía"/>
    <n v="1142"/>
    <s v="Archivo de Bogotá para Todos: Transparencia, identidad ciudadana y democratización de la información"/>
    <n v="30"/>
    <n v="10"/>
    <s v="Realizar 580 Acciones De Divulgacion Y Pedagogia"/>
    <n v="1"/>
    <s v="Suma"/>
    <n v="3"/>
    <s v="Finalizada por cumplimiento"/>
    <n v="1"/>
    <n v="0"/>
    <n v="0"/>
    <n v="0"/>
    <n v="405"/>
    <n v="580"/>
    <n v="143.21"/>
    <n v="0"/>
    <n v="0"/>
    <n v="0"/>
    <n v="0"/>
    <n v="0"/>
    <n v="0"/>
    <n v="0"/>
    <n v="0"/>
    <n v="0"/>
    <n v="580"/>
    <n v="580"/>
    <n v="100"/>
    <n v="0"/>
    <n v="0"/>
    <n v="0"/>
    <n v="141387000"/>
    <n v="141387000"/>
    <n v="100"/>
    <n v="0"/>
    <n v="0"/>
    <n v="0"/>
    <n v="0"/>
    <n v="0"/>
    <n v="0"/>
    <n v="0"/>
    <n v="0"/>
    <n v="0"/>
    <n v="141387000"/>
    <n v="141387000"/>
    <n v="100"/>
    <m/>
    <n v="0"/>
    <n v="0"/>
    <n v="141.387"/>
    <n v="141.387"/>
    <n v="0"/>
    <n v="0"/>
    <n v="0"/>
    <n v="0"/>
    <n v="0"/>
  </r>
  <r>
    <n v="817421796"/>
    <n v="5"/>
    <s v="Bogotá mejor para todos"/>
    <s v="BMPT"/>
    <n v="2019"/>
    <s v="31/12/2019 (Terminado)"/>
    <s v="Pesos corrientes"/>
    <n v="2"/>
    <s v="Ultima Version Oficial"/>
    <n v="104"/>
    <s v="Secretaría General"/>
    <s v="104 - SGRAL"/>
    <n v="85"/>
    <x v="1"/>
    <n v="7"/>
    <s v="07 - Eje transversal Gobierno legítimo, fortalecimiento local y eficiencia"/>
    <n v="42"/>
    <s v="42 - Transparencia, gestión pública y servicio a la ciudadanía"/>
    <n v="1143"/>
    <s v="Comunicación para fortalecer las instituciones y acercar a la ciudadanía a la Alcaldía Mayor de Bogotá"/>
    <n v="36"/>
    <n v="1"/>
    <s v="Realizar 67 Campañas Y Acciones De Comunicacion Publica."/>
    <n v="1"/>
    <s v="Suma"/>
    <n v="1"/>
    <s v="En ejecucion"/>
    <n v="1"/>
    <n v="15"/>
    <n v="15"/>
    <n v="100"/>
    <n v="15"/>
    <n v="18"/>
    <n v="120"/>
    <n v="20"/>
    <n v="20"/>
    <n v="100"/>
    <n v="13"/>
    <n v="13"/>
    <n v="100"/>
    <n v="1"/>
    <n v="0"/>
    <n v="0"/>
    <n v="67"/>
    <n v="66"/>
    <n v="98.51"/>
    <n v="14314119930"/>
    <n v="12661943177"/>
    <n v="88.46"/>
    <n v="21397501194"/>
    <n v="21397501193"/>
    <n v="100"/>
    <n v="24145961597"/>
    <n v="24145961597"/>
    <n v="100"/>
    <n v="28209683472"/>
    <n v="28209683472"/>
    <n v="100"/>
    <n v="18150667000"/>
    <n v="0"/>
    <n v="0"/>
    <n v="106217933193"/>
    <n v="86415089439"/>
    <n v="81.36"/>
    <s v="VIGENCIA (a 31/12/2019): En 2019 Oficina Consejeria de Comunicaciones desarrollo nuevos conceptos para dar continuidad a la campaña denominada &quot; Bogota Sin Carreta&quot;, evidenciando que esta Administración se dedica a hacer y no a hablar, mostrando que en la actualidad se tienen 2,500 frentes de obra. En esta oportunidad se divulgaron avances y gestión en temas como Arborización, Centros de Felicidad, Obras Viales, Salud y Transmilenio. 1. Colados en Transmilenio: Bajo el concepto: &quot;La mejor lección es el buen ejemplo&quot; &quot;Pagar el pasaje es lo hacer lo correcto&quot; se buscó crear conciencia a la ciudadanía que al no pagar el pasaje de transmilenio esta robando, ya que cerca de 2.000.000 de personas evaden a la semana el pago del pasaje en Transmilenio, dinero que se podria invertir en la ciudad. 2. Semana Santa: Bogotá es un destino turistico por su oferta gastronomica, cultural y recreativa y un lugar ideal para una experiencia espiritual,  3. Campaña Copa América Celebra en Paz: Dirigida a quienes les gusta el fútbol, para hablarles de la importancia de celebrar en paz.  4. Campaña Obras para Bogota: Bajo el concepto &quot;Impopulares pero eficientes&quot; Campaña para comunicar a los ciudadanos los diferentes proyectos realizados durante los 4 años de la administración y sus innumerables beneficios. 5. ¿Salud Digital¿  6. ¿Obras para Bogotá II&quot;, bajo el concepto de ¿Impopulares pero Eficientes¿,  7. Campaña denominada ¿Estrategia de Seguridad&quot;, el objetivo de esta gran estrategia es mejorar la percepción ciudadana con respecto a la seguridad,  8. campaña &quot;Navidad 2019&quot;  9. Campaña Pólvora: Para estas festividades la idea es invitar a la ciudadanía a no hacer uso de la pólvora. 10. Campaña contra el Hurto: Bajo el concepto ¿Entre más atentas sean las personas, menos puedes actuar los delincuentes¿ se crea esta campaña para invitar a la gente a ser muy cuidadosa en esta época con el fin de evitar el hurto en cajeros automáticos, comercio, bancos y terminal de transporte."/>
    <n v="14314.119930000001"/>
    <n v="12661.943176999999"/>
    <n v="21397.501194"/>
    <n v="21397.501193"/>
    <n v="24145.961597000001"/>
    <n v="24145.961597000001"/>
    <n v="28209.683472000001"/>
    <n v="28209.683472000001"/>
    <n v="18150.667000000001"/>
  </r>
  <r>
    <n v="817421796"/>
    <n v="5"/>
    <s v="Bogotá mejor para todos"/>
    <s v="BMPT"/>
    <n v="2019"/>
    <s v="31/12/2019 (Terminado)"/>
    <s v="Pesos corrientes"/>
    <n v="2"/>
    <s v="Ultima Version Oficial"/>
    <n v="104"/>
    <s v="Secretaría General"/>
    <s v="104 - SGRAL"/>
    <n v="85"/>
    <x v="1"/>
    <n v="7"/>
    <s v="07 - Eje transversal Gobierno legítimo, fortalecimiento local y eficiencia"/>
    <n v="42"/>
    <s v="42 - Transparencia, gestión pública y servicio a la ciudadanía"/>
    <n v="1143"/>
    <s v="Comunicación para fortalecer las instituciones y acercar a la ciudadanía a la Alcaldía Mayor de Bogotá"/>
    <n v="36"/>
    <n v="2"/>
    <s v="Formular E Implementar 1 Documento De Plan De Gestion Estrategica De Las Comunicaciones Distritales."/>
    <n v="2"/>
    <s v="Constante"/>
    <n v="4"/>
    <s v="Finalizada - No continua"/>
    <n v="1"/>
    <n v="1"/>
    <n v="0.26"/>
    <n v="26"/>
    <n v="1"/>
    <n v="1"/>
    <n v="100"/>
    <n v="0"/>
    <n v="0"/>
    <n v="0"/>
    <n v="0"/>
    <n v="0"/>
    <n v="0"/>
    <n v="0"/>
    <n v="0"/>
    <n v="0"/>
    <s v="N/A"/>
    <s v="N/A"/>
    <s v="N/A"/>
    <n v="20681316"/>
    <n v="20681316"/>
    <n v="100"/>
    <n v="0"/>
    <n v="0"/>
    <n v="0"/>
    <n v="0"/>
    <n v="0"/>
    <n v="0"/>
    <n v="0"/>
    <n v="0"/>
    <n v="0"/>
    <n v="0"/>
    <n v="0"/>
    <n v="0"/>
    <n v="20681316"/>
    <n v="20681316"/>
    <n v="100"/>
    <m/>
    <n v="20.681315999999999"/>
    <n v="20.681315999999999"/>
    <n v="0"/>
    <n v="0"/>
    <n v="0"/>
    <n v="0"/>
    <n v="0"/>
    <n v="0"/>
    <n v="0"/>
  </r>
  <r>
    <n v="817421796"/>
    <n v="5"/>
    <s v="Bogotá mejor para todos"/>
    <s v="BMPT"/>
    <n v="2019"/>
    <s v="31/12/2019 (Terminado)"/>
    <s v="Pesos corrientes"/>
    <n v="2"/>
    <s v="Ultima Version Oficial"/>
    <n v="104"/>
    <s v="Secretaría General"/>
    <s v="104 - SGRAL"/>
    <n v="85"/>
    <x v="1"/>
    <n v="7"/>
    <s v="07 - Eje transversal Gobierno legítimo, fortalecimiento local y eficiencia"/>
    <n v="42"/>
    <s v="42 - Transparencia, gestión pública y servicio a la ciudadanía"/>
    <n v="1143"/>
    <s v="Comunicación para fortalecer las instituciones y acercar a la ciudadanía a la Alcaldía Mayor de Bogotá"/>
    <n v="36"/>
    <n v="3"/>
    <s v="Realizar 61 Informes De Evaluaciones De Percepcion Ciudadana Respecto A Problemas De Ciudad, Politicas Publicas, Programas, Acciones Y Decisiones De La Administracion Distrital."/>
    <n v="1"/>
    <s v="Suma"/>
    <n v="1"/>
    <s v="En ejecucion"/>
    <n v="1"/>
    <n v="1"/>
    <n v="0"/>
    <n v="0"/>
    <n v="16"/>
    <n v="16"/>
    <n v="100"/>
    <n v="21"/>
    <n v="21"/>
    <n v="100"/>
    <n v="23"/>
    <n v="23"/>
    <n v="100"/>
    <n v="1"/>
    <n v="0"/>
    <n v="0"/>
    <n v="61"/>
    <n v="60"/>
    <n v="98.36"/>
    <n v="634277396"/>
    <n v="23254296"/>
    <n v="3.67"/>
    <n v="1166042922"/>
    <n v="1166042922"/>
    <n v="100"/>
    <n v="1294692278"/>
    <n v="1294692278"/>
    <n v="100"/>
    <n v="1704853078"/>
    <n v="1704853078"/>
    <n v="100"/>
    <n v="1149333000"/>
    <n v="0"/>
    <n v="0"/>
    <n v="5949198674"/>
    <n v="4188842574"/>
    <n v="70.41"/>
    <s v="VIGENCIA (a 31/12/2019): Para el 2019 se realizarón las mediciones de la siguiente forma: 1. Sondeo realizado del 17 al 21 de enero a hombres y mujeres de las 20 localidades de Bogotá con 1.500 encuestas efectivas, el tema principal es la percepción ciudadana frente al código de policia. 2. Sondeo realizado del 25 al 31 de enero a hombres y mujeres en las zonas centro y chapinero de la ciudad con 1.500 encuestas efectivas, el tema principal es la percepción en estas localidades. 3. Sondeo realizado del 5 al 16 de febrero a hombres y mujeres en las zonas noroccidente y norte de la ciudad con 1.500 encuestas efectivas, el tema principal es la percepción en estas localidades. 4. Sondeo realizado del 19 de febrero al 2 de marzo a hombres y mujeres en las zonas occidente y sur de la ciudad con 1.500 encuestas efectivas, el tema principal es la percepción en estas localidades. 5. Sondeo realizado del 20 al 22 de febrero de manera telefónica a hombres y mujeres en todas las localidades de la ciudad con 1.000 encuestas efectivas, el tema principal es la percepción sobre el pico y placa implementado por la crisis ambiental. 6. Sondeo realizado del 7 al 11 de marzo a hombres y mujeres de todas las localidades de la ciudad con 1.500 encuestas efectivas, el tema principal son las prioridades de los Bogotanos. 7. Sondeo realizado del 16 al 20 de marzo a hombres y mujeres de todas las localidades de la ciudad con 1.000 encuestas efectivas, el tema principal es preguntar sobre porque se tiene una baja imagen de Bogotá. Adiconalmente, se llevó a cabo la medición y análisis de opinión pública de 3 informes (encuestas) dos (2) presenciales y una (1) telefónica de manera cuantitativa a Tres Mil Novecientos Sesenta y Ocho (3.968) residentes habituales de la ciudad de Bogotá"/>
    <n v="634.27739599999995"/>
    <n v="23.254296"/>
    <n v="1166.0429220000001"/>
    <n v="1166.0429220000001"/>
    <n v="1294.692278"/>
    <n v="1294.692278"/>
    <n v="1704.8530780000001"/>
    <n v="1704.8530780000001"/>
    <n v="1149.3330000000001"/>
  </r>
  <r>
    <n v="817421796"/>
    <n v="5"/>
    <s v="Bogotá mejor para todos"/>
    <s v="BMPT"/>
    <n v="2019"/>
    <s v="31/12/2019 (Terminado)"/>
    <s v="Pesos corrientes"/>
    <n v="2"/>
    <s v="Ultima Version Oficial"/>
    <n v="104"/>
    <s v="Secretaría General"/>
    <s v="104 - SGRAL"/>
    <n v="85"/>
    <x v="1"/>
    <n v="7"/>
    <s v="07 - Eje transversal Gobierno legítimo, fortalecimiento local y eficiencia"/>
    <n v="42"/>
    <s v="42 - Transparencia, gestión pública y servicio a la ciudadanía"/>
    <n v="1143"/>
    <s v="Comunicación para fortalecer las instituciones y acercar a la ciudadanía a la Alcaldía Mayor de Bogotá"/>
    <n v="36"/>
    <n v="4"/>
    <s v="Fortalecer El 100 Porciento El Uso Gradual Y Progresivo De Tecnologias Digitales Como Medio De Comunicacion E Informacion Con La Ciudadania"/>
    <n v="3"/>
    <s v="Creciente"/>
    <n v="1"/>
    <s v="En ejecucion"/>
    <n v="1"/>
    <n v="0"/>
    <n v="0"/>
    <n v="0"/>
    <n v="15"/>
    <n v="15"/>
    <n v="100"/>
    <n v="80"/>
    <n v="80"/>
    <n v="100"/>
    <n v="100"/>
    <n v="100"/>
    <n v="100"/>
    <n v="0"/>
    <n v="0"/>
    <n v="0"/>
    <s v="N/A"/>
    <s v="N/A"/>
    <s v="N/A"/>
    <n v="0"/>
    <n v="0"/>
    <n v="0"/>
    <n v="1540205424"/>
    <n v="1540205424"/>
    <n v="100"/>
    <n v="1956547843"/>
    <n v="1956544651"/>
    <n v="100"/>
    <n v="1831663375"/>
    <n v="1831663375"/>
    <n v="100"/>
    <n v="0"/>
    <n v="0"/>
    <n v="0"/>
    <n v="5328416642"/>
    <n v="5328413450"/>
    <n v="100"/>
    <s v="VIGENCIA (a 31/12/2019): La Oficina Consejería de Comunicaciones generó los productos pactados para el fortalecimiento de sus tecnologías digitales durante el 2019. Se destacan los siguientes.  1. Un informe que contiene la corrección los problemas resueltos en el portal Bogotá. 2. Diseño web del tercer especial multimedia en el portal web Bogotá. 3. Un Informe que contiene el resultado del análisis de métricas del portal web Bogotá. 4. Un Informe mensual SEO (posicionamiento de contenidos en google). 5. Un Informe de métricas de las Redes Sociales de la Alcaldía de Bogotá. 6. Divulgación de Quinientos Treinta y Dos (532) mensajes relacionados con la gestión y los avances de la Administración Distrital en las Redes Sociales de la Alcaldía (Instagram, Twitter, YouTube, Facebook)."/>
    <n v="0"/>
    <n v="0"/>
    <n v="1540.205424"/>
    <n v="1540.205424"/>
    <n v="1956.5478430000001"/>
    <n v="1956.5446509999999"/>
    <n v="1831.6633750000001"/>
    <n v="1831.6633750000001"/>
    <n v="0"/>
  </r>
  <r>
    <n v="817421796"/>
    <n v="5"/>
    <s v="Bogotá mejor para todos"/>
    <s v="BMPT"/>
    <n v="2019"/>
    <s v="31/12/2019 (Terminado)"/>
    <s v="Pesos corrientes"/>
    <n v="2"/>
    <s v="Ultima Version Oficial"/>
    <n v="104"/>
    <s v="Secretaría General"/>
    <s v="104 - SGRAL"/>
    <n v="85"/>
    <x v="1"/>
    <n v="7"/>
    <s v="07 - Eje transversal Gobierno legítimo, fortalecimiento local y eficiencia"/>
    <n v="42"/>
    <s v="42 - Transparencia, gestión pública y servicio a la ciudadanía"/>
    <n v="1143"/>
    <s v="Comunicación para fortalecer las instituciones y acercar a la ciudadanía a la Alcaldía Mayor de Bogotá"/>
    <n v="36"/>
    <n v="5"/>
    <s v="Generar 4710 Mensajes En Distintas Plataformas Y Espacios ( Escritos/ Digitales/ Virtuales) Oportunos Que Informen Y Retroalimenten A Los Ciudadanos Sobre La Gestion De Politicas De La Administracion Distrital"/>
    <n v="1"/>
    <s v="Suma"/>
    <n v="1"/>
    <s v="En ejecucion"/>
    <n v="1"/>
    <n v="0"/>
    <n v="0"/>
    <n v="0"/>
    <n v="1060"/>
    <n v="1334"/>
    <n v="125.85"/>
    <n v="2120"/>
    <n v="2125"/>
    <n v="100.24"/>
    <n v="1251"/>
    <n v="1251"/>
    <n v="100"/>
    <n v="0"/>
    <n v="0"/>
    <n v="0"/>
    <n v="4710"/>
    <n v="4710"/>
    <n v="100"/>
    <n v="0"/>
    <n v="0"/>
    <n v="0"/>
    <n v="1827473803"/>
    <n v="1827473803"/>
    <n v="100"/>
    <n v="2117195234"/>
    <n v="2117195234"/>
    <n v="100"/>
    <n v="1428797403"/>
    <n v="1427969381"/>
    <n v="99.94"/>
    <n v="0"/>
    <n v="0"/>
    <n v="0"/>
    <n v="5373466440"/>
    <n v="5372638418"/>
    <n v="99.98"/>
    <s v="VIGENCIA (a 31/12/2019): Emitió aproximadamente  3.014 Boletines de Prensa a los medios de comunicación y generó y 780 notas para el portal Bogotá. Y generó ciento cuatro (208) mensajes (escritos/digitales/virtuales) entre boletines de prensa y contenidos informativos y/o periodisticos, divulgados a los diferentes medios de comunicación y en la pagina web"/>
    <n v="0"/>
    <n v="0"/>
    <n v="1827.4738030000001"/>
    <n v="1827.4738030000001"/>
    <n v="2117.1952339999998"/>
    <n v="2117.1952339999998"/>
    <n v="1428.797403"/>
    <n v="1427.9693810000001"/>
    <n v="0"/>
  </r>
  <r>
    <n v="817421796"/>
    <n v="5"/>
    <s v="Bogotá mejor para todos"/>
    <s v="BMPT"/>
    <n v="2019"/>
    <s v="31/12/2019 (Terminado)"/>
    <s v="Pesos corrientes"/>
    <n v="2"/>
    <s v="Ultima Version Oficial"/>
    <n v="104"/>
    <s v="Secretaría General"/>
    <s v="104 - SGRAL"/>
    <n v="85"/>
    <x v="1"/>
    <n v="7"/>
    <s v="07 - Eje transversal Gobierno legítimo, fortalecimiento local y eficiencia"/>
    <n v="42"/>
    <s v="42 - Transparencia, gestión pública y servicio a la ciudadanía"/>
    <n v="1143"/>
    <s v="Comunicación para fortalecer las instituciones y acercar a la ciudadanía a la Alcaldía Mayor de Bogotá"/>
    <n v="36"/>
    <n v="6"/>
    <s v="Fortalecer El 100 Porciento La Articulacion Interinstitucional Y Las Estrategias De Las Oficinas De Comunicacioones De Las Entidades Del Distrito"/>
    <n v="2"/>
    <s v="Constante"/>
    <n v="3"/>
    <s v="Finalizada por cumplimiento"/>
    <n v="1"/>
    <n v="0"/>
    <n v="0"/>
    <n v="0"/>
    <n v="100"/>
    <n v="100"/>
    <n v="100"/>
    <n v="100"/>
    <n v="100"/>
    <n v="100"/>
    <n v="0"/>
    <n v="0"/>
    <n v="0"/>
    <n v="0"/>
    <n v="0"/>
    <n v="0"/>
    <s v="N/A"/>
    <s v="N/A"/>
    <s v="N/A"/>
    <n v="0"/>
    <n v="0"/>
    <n v="0"/>
    <n v="370925305"/>
    <n v="370925305"/>
    <n v="100"/>
    <n v="544164479"/>
    <n v="544164479"/>
    <n v="100"/>
    <n v="0"/>
    <n v="0"/>
    <n v="0"/>
    <n v="0"/>
    <n v="0"/>
    <n v="0"/>
    <n v="915089784"/>
    <n v="915089784"/>
    <n v="100"/>
    <m/>
    <n v="0"/>
    <n v="0"/>
    <n v="370.92530499999998"/>
    <n v="370.92530499999998"/>
    <n v="544.16447900000003"/>
    <n v="544.16447900000003"/>
    <n v="0"/>
    <n v="0"/>
    <n v="0"/>
  </r>
  <r>
    <n v="817421796"/>
    <n v="5"/>
    <s v="Bogotá mejor para todos"/>
    <s v="BMPT"/>
    <n v="2019"/>
    <s v="31/12/2019 (Terminado)"/>
    <s v="Pesos corrientes"/>
    <n v="2"/>
    <s v="Ultima Version Oficial"/>
    <n v="104"/>
    <s v="Secretaría General"/>
    <s v="104 - SGRAL"/>
    <n v="85"/>
    <x v="1"/>
    <n v="7"/>
    <s v="07 - Eje transversal Gobierno legítimo, fortalecimiento local y eficiencia"/>
    <n v="42"/>
    <s v="42 - Transparencia, gestión pública y servicio a la ciudadanía"/>
    <n v="1152"/>
    <s v="Implementación de un modelo de Gestión Documental para la Secretaria General de la Alcaldía Mayor de Bogotá"/>
    <n v="16"/>
    <n v="1"/>
    <s v="Elaborar E Implementar 30 Porciento El Programa De Gestión Documental En La Secretaria General."/>
    <n v="1"/>
    <s v="Suma"/>
    <n v="3"/>
    <s v="Finalizada por cumplimiento"/>
    <n v="1"/>
    <n v="5"/>
    <n v="5"/>
    <n v="100"/>
    <n v="20"/>
    <n v="25"/>
    <n v="125"/>
    <n v="0"/>
    <n v="0"/>
    <n v="0"/>
    <n v="0"/>
    <n v="0"/>
    <n v="0"/>
    <n v="0"/>
    <n v="0"/>
    <n v="0"/>
    <n v="30"/>
    <n v="30"/>
    <n v="100"/>
    <n v="20681316"/>
    <n v="20681316"/>
    <n v="100"/>
    <n v="128478415"/>
    <n v="128478415"/>
    <n v="100"/>
    <n v="0"/>
    <n v="0"/>
    <n v="0"/>
    <n v="0"/>
    <n v="0"/>
    <n v="0"/>
    <n v="0"/>
    <n v="0"/>
    <n v="0"/>
    <n v="149159731"/>
    <n v="149159731"/>
    <n v="100"/>
    <m/>
    <n v="20.681315999999999"/>
    <n v="20.681315999999999"/>
    <n v="128.47841500000001"/>
    <n v="128.47841500000001"/>
    <n v="0"/>
    <n v="0"/>
    <n v="0"/>
    <n v="0"/>
    <n v="0"/>
  </r>
  <r>
    <n v="817421796"/>
    <n v="5"/>
    <s v="Bogotá mejor para todos"/>
    <s v="BMPT"/>
    <n v="2019"/>
    <s v="31/12/2019 (Terminado)"/>
    <s v="Pesos corrientes"/>
    <n v="2"/>
    <s v="Ultima Version Oficial"/>
    <n v="104"/>
    <s v="Secretaría General"/>
    <s v="104 - SGRAL"/>
    <n v="85"/>
    <x v="1"/>
    <n v="7"/>
    <s v="07 - Eje transversal Gobierno legítimo, fortalecimiento local y eficiencia"/>
    <n v="42"/>
    <s v="42 - Transparencia, gestión pública y servicio a la ciudadanía"/>
    <n v="1152"/>
    <s v="Implementación de un modelo de Gestión Documental para la Secretaria General de la Alcaldía Mayor de Bogotá"/>
    <n v="16"/>
    <n v="2"/>
    <s v="Organizar 600 Metros Lineales De Archivo De Gestión De La Secretaria General."/>
    <n v="1"/>
    <s v="Suma"/>
    <n v="3"/>
    <s v="Finalizada por cumplimiento"/>
    <n v="1"/>
    <n v="494"/>
    <n v="100"/>
    <n v="20.239999999999998"/>
    <n v="600"/>
    <n v="600"/>
    <n v="100"/>
    <n v="0"/>
    <n v="0"/>
    <n v="0"/>
    <n v="0"/>
    <n v="0"/>
    <n v="0"/>
    <n v="0"/>
    <n v="0"/>
    <n v="0"/>
    <n v="700"/>
    <n v="700"/>
    <n v="100"/>
    <n v="720722648"/>
    <n v="720722648"/>
    <n v="100"/>
    <n v="16922178"/>
    <n v="16922178"/>
    <n v="100"/>
    <n v="0"/>
    <n v="0"/>
    <n v="0"/>
    <n v="0"/>
    <n v="0"/>
    <n v="0"/>
    <n v="0"/>
    <n v="0"/>
    <n v="0"/>
    <n v="737644826"/>
    <n v="737644826"/>
    <n v="100"/>
    <m/>
    <n v="720.72264800000005"/>
    <n v="720.72264800000005"/>
    <n v="16.922177999999999"/>
    <n v="16.922177999999999"/>
    <n v="0"/>
    <n v="0"/>
    <n v="0"/>
    <n v="0"/>
    <n v="0"/>
  </r>
  <r>
    <n v="817421796"/>
    <n v="5"/>
    <s v="Bogotá mejor para todos"/>
    <s v="BMPT"/>
    <n v="2019"/>
    <s v="31/12/2019 (Terminado)"/>
    <s v="Pesos corrientes"/>
    <n v="2"/>
    <s v="Ultima Version Oficial"/>
    <n v="104"/>
    <s v="Secretaría General"/>
    <s v="104 - SGRAL"/>
    <n v="85"/>
    <x v="1"/>
    <n v="7"/>
    <s v="07 - Eje transversal Gobierno legítimo, fortalecimiento local y eficiencia"/>
    <n v="42"/>
    <s v="42 - Transparencia, gestión pública y servicio a la ciudadanía"/>
    <n v="1152"/>
    <s v="Implementación de un modelo de Gestión Documental para la Secretaria General de la Alcaldía Mayor de Bogotá"/>
    <n v="16"/>
    <n v="3"/>
    <s v="Elaborar E Implementar 25 Porciento El Plan Estratégico Para La Gestión Documental Electrónica En La Secretaria General."/>
    <n v="1"/>
    <s v="Suma"/>
    <n v="3"/>
    <s v="Finalizada por cumplimiento"/>
    <n v="1"/>
    <n v="0"/>
    <n v="0"/>
    <n v="0"/>
    <n v="25"/>
    <n v="25"/>
    <n v="100"/>
    <n v="0"/>
    <n v="0"/>
    <n v="0"/>
    <n v="0"/>
    <n v="0"/>
    <n v="0"/>
    <n v="0"/>
    <n v="0"/>
    <n v="0"/>
    <n v="25"/>
    <n v="25"/>
    <n v="100"/>
    <n v="0"/>
    <n v="0"/>
    <n v="0"/>
    <n v="122099867"/>
    <n v="118845601"/>
    <n v="97.34"/>
    <n v="0"/>
    <n v="0"/>
    <n v="0"/>
    <n v="0"/>
    <n v="0"/>
    <n v="0"/>
    <n v="0"/>
    <n v="0"/>
    <n v="0"/>
    <n v="122099867"/>
    <n v="118845601"/>
    <n v="97.33"/>
    <m/>
    <n v="0"/>
    <n v="0"/>
    <n v="122.099867"/>
    <n v="118.845601"/>
    <n v="0"/>
    <n v="0"/>
    <n v="0"/>
    <n v="0"/>
    <n v="0"/>
  </r>
  <r>
    <n v="817421796"/>
    <n v="5"/>
    <s v="Bogotá mejor para todos"/>
    <s v="BMPT"/>
    <n v="2019"/>
    <s v="31/12/2019 (Terminado)"/>
    <s v="Pesos corrientes"/>
    <n v="2"/>
    <s v="Ultima Version Oficial"/>
    <n v="104"/>
    <s v="Secretaría General"/>
    <s v="104 - SGRAL"/>
    <n v="85"/>
    <x v="1"/>
    <n v="7"/>
    <s v="07 - Eje transversal Gobierno legítimo, fortalecimiento local y eficiencia"/>
    <n v="42"/>
    <s v="42 - Transparencia, gestión pública y servicio a la ciudadanía"/>
    <n v="1152"/>
    <s v="Implementación de un modelo de Gestión Documental para la Secretaria General de la Alcaldía Mayor de Bogotá"/>
    <n v="16"/>
    <n v="4"/>
    <s v="Realizar 1 Estrategias De Socialización Y Sensibilización Dirigido A Los Servidores De La Secretaria General,  Para Apoyar La Modernización De Los Archivos  Y La Gestión"/>
    <n v="1"/>
    <s v="Suma"/>
    <n v="3"/>
    <s v="Finalizada por cumplimiento"/>
    <n v="1"/>
    <n v="0"/>
    <n v="0"/>
    <n v="0"/>
    <n v="1"/>
    <n v="1"/>
    <n v="100"/>
    <n v="0"/>
    <n v="0"/>
    <n v="0"/>
    <n v="0"/>
    <n v="0"/>
    <n v="0"/>
    <n v="0"/>
    <n v="0"/>
    <n v="0"/>
    <n v="1"/>
    <n v="1"/>
    <n v="100"/>
    <n v="0"/>
    <n v="0"/>
    <n v="0"/>
    <n v="47459974"/>
    <n v="47459974"/>
    <n v="100"/>
    <n v="0"/>
    <n v="0"/>
    <n v="0"/>
    <n v="0"/>
    <n v="0"/>
    <n v="0"/>
    <n v="0"/>
    <n v="0"/>
    <n v="0"/>
    <n v="47459974"/>
    <n v="47459974"/>
    <n v="100"/>
    <m/>
    <n v="0"/>
    <n v="0"/>
    <n v="47.459974000000003"/>
    <n v="47.459974000000003"/>
    <n v="0"/>
    <n v="0"/>
    <n v="0"/>
    <n v="0"/>
    <n v="0"/>
  </r>
  <r>
    <n v="817421796"/>
    <n v="5"/>
    <s v="Bogotá mejor para todos"/>
    <s v="BMPT"/>
    <n v="2019"/>
    <s v="31/12/2019 (Terminado)"/>
    <s v="Pesos corrientes"/>
    <n v="2"/>
    <s v="Ultima Version Oficial"/>
    <n v="104"/>
    <s v="Secretaría General"/>
    <s v="104 - SGRAL"/>
    <n v="85"/>
    <x v="1"/>
    <n v="7"/>
    <s v="07 - Eje transversal Gobierno legítimo, fortalecimiento local y eficiencia"/>
    <n v="42"/>
    <s v="42 - Transparencia, gestión pública y servicio a la ciudadanía"/>
    <n v="1165"/>
    <s v="Mejoramiento de la capacidad física y de la maquinaria de la Imprenta Distrital"/>
    <n v="20"/>
    <n v="2"/>
    <s v="Adquirir Y Poner En Funcionamiento 2 Maquinas Para La Imprenta Distrital."/>
    <n v="1"/>
    <s v="Suma"/>
    <n v="3"/>
    <s v="Finalizada por cumplimiento"/>
    <n v="1"/>
    <n v="1"/>
    <n v="1"/>
    <n v="100"/>
    <n v="1"/>
    <n v="1"/>
    <n v="100"/>
    <n v="0"/>
    <n v="0"/>
    <n v="0"/>
    <n v="0"/>
    <n v="0"/>
    <n v="0"/>
    <n v="0"/>
    <n v="0"/>
    <n v="0"/>
    <n v="2"/>
    <n v="2"/>
    <n v="100"/>
    <n v="235000000"/>
    <n v="149702705"/>
    <n v="63.7"/>
    <n v="530925043"/>
    <n v="530925043"/>
    <n v="100"/>
    <n v="0"/>
    <n v="0"/>
    <n v="0"/>
    <n v="0"/>
    <n v="0"/>
    <n v="0"/>
    <n v="0"/>
    <n v="0"/>
    <n v="0"/>
    <n v="765925043"/>
    <n v="680627748"/>
    <n v="88.86"/>
    <m/>
    <n v="235"/>
    <n v="149.70270500000001"/>
    <n v="530.92504299999996"/>
    <n v="530.92504299999996"/>
    <n v="0"/>
    <n v="0"/>
    <n v="0"/>
    <n v="0"/>
    <n v="0"/>
  </r>
  <r>
    <n v="817421796"/>
    <n v="5"/>
    <s v="Bogotá mejor para todos"/>
    <s v="BMPT"/>
    <n v="2019"/>
    <s v="31/12/2019 (Terminado)"/>
    <s v="Pesos corrientes"/>
    <n v="2"/>
    <s v="Ultima Version Oficial"/>
    <n v="104"/>
    <s v="Secretaría General"/>
    <s v="104 - SGRAL"/>
    <n v="85"/>
    <x v="1"/>
    <n v="7"/>
    <s v="07 - Eje transversal Gobierno legítimo, fortalecimiento local y eficiencia"/>
    <n v="42"/>
    <s v="42 - Transparencia, gestión pública y servicio a la ciudadanía"/>
    <n v="1165"/>
    <s v="Mejoramiento de la capacidad física y de la maquinaria de la Imprenta Distrital"/>
    <n v="20"/>
    <n v="3"/>
    <s v="Poner En Funcionamiento 2 Soluciones Tecnológicas En La Imprenta Distrital."/>
    <n v="1"/>
    <s v="Suma"/>
    <n v="3"/>
    <s v="Finalizada por cumplimiento"/>
    <n v="1"/>
    <n v="1"/>
    <n v="1"/>
    <n v="100"/>
    <n v="1"/>
    <n v="1"/>
    <n v="100"/>
    <n v="0"/>
    <n v="0"/>
    <n v="0"/>
    <n v="0"/>
    <n v="0"/>
    <n v="0"/>
    <n v="0"/>
    <n v="0"/>
    <n v="0"/>
    <n v="2"/>
    <n v="2"/>
    <n v="100"/>
    <n v="265000000"/>
    <n v="217202646"/>
    <n v="81.96"/>
    <n v="137984854"/>
    <n v="137984854"/>
    <n v="100"/>
    <n v="0"/>
    <n v="0"/>
    <n v="0"/>
    <n v="0"/>
    <n v="0"/>
    <n v="0"/>
    <n v="0"/>
    <n v="0"/>
    <n v="0"/>
    <n v="402984854"/>
    <n v="355187500"/>
    <n v="88.14"/>
    <m/>
    <n v="265"/>
    <n v="217.20264599999999"/>
    <n v="137.98485400000001"/>
    <n v="137.98485400000001"/>
    <n v="0"/>
    <n v="0"/>
    <n v="0"/>
    <n v="0"/>
    <n v="0"/>
  </r>
  <r>
    <n v="817421796"/>
    <n v="5"/>
    <s v="Bogotá mejor para todos"/>
    <s v="BMPT"/>
    <n v="2019"/>
    <s v="31/12/2019 (Terminado)"/>
    <s v="Pesos corrientes"/>
    <n v="2"/>
    <s v="Ultima Version Oficial"/>
    <n v="104"/>
    <s v="Secretaría General"/>
    <s v="104 - SGRAL"/>
    <n v="85"/>
    <x v="1"/>
    <n v="7"/>
    <s v="07 - Eje transversal Gobierno legítimo, fortalecimiento local y eficiencia"/>
    <n v="43"/>
    <s v="43 - Modernización institucional"/>
    <n v="1127"/>
    <s v="Infraestructura adecuada para todos en la Secretaría General"/>
    <n v="36"/>
    <n v="1"/>
    <s v="Realizar 100 Por Ciento De Los Mantenimientos Preventivos De La Secretaria General."/>
    <n v="3"/>
    <s v="Creciente"/>
    <n v="1"/>
    <s v="En ejecucion"/>
    <n v="1"/>
    <n v="80"/>
    <n v="80"/>
    <n v="100"/>
    <n v="90"/>
    <n v="114"/>
    <n v="126.67"/>
    <n v="100"/>
    <n v="109"/>
    <n v="109"/>
    <n v="100"/>
    <n v="100"/>
    <n v="100"/>
    <n v="100"/>
    <n v="0"/>
    <n v="0"/>
    <s v="N/A"/>
    <s v="N/A"/>
    <s v="N/A"/>
    <n v="261066300"/>
    <n v="214235451"/>
    <n v="82.06"/>
    <n v="1319890722"/>
    <n v="1319890722"/>
    <n v="100"/>
    <n v="1894630861"/>
    <n v="1886957174"/>
    <n v="99.6"/>
    <n v="2399118565"/>
    <n v="2399118565"/>
    <n v="100"/>
    <n v="2401597000"/>
    <n v="0"/>
    <n v="0"/>
    <n v="8276303448"/>
    <n v="5820201912"/>
    <n v="70.319999999999993"/>
    <s v="VIGENCIA (a 31/12/2019): Los mantenimientos en la entidad se han realizado conforme a los requerimientos solicitados a través del aplicativo de Servicios Administrativos, vía correo electrónico y/o priorizados a partir de las necesidades inmediatas de los inmuebles de la entidad: Manzana Liévano, Archivo Distrital, Imprenta Distrital, Parqueadero calle 55 y Edificio Restrepo.  Las Intervenciones realizadas constituyen mantenimientos preventivos y adecuaciones con un total de 300 solicitudes atendidas durante la vigencia. Esta meta se realiza por demanda."/>
    <n v="261.06630000000001"/>
    <n v="214.23545100000001"/>
    <n v="1319.8907220000001"/>
    <n v="1319.8907220000001"/>
    <n v="1894.6308610000001"/>
    <n v="1886.9571739999999"/>
    <n v="2399.1185650000002"/>
    <n v="2399.1185650000002"/>
    <n v="2401.5970000000002"/>
  </r>
  <r>
    <n v="817421796"/>
    <n v="5"/>
    <s v="Bogotá mejor para todos"/>
    <s v="BMPT"/>
    <n v="2019"/>
    <s v="31/12/2019 (Terminado)"/>
    <s v="Pesos corrientes"/>
    <n v="2"/>
    <s v="Ultima Version Oficial"/>
    <n v="104"/>
    <s v="Secretaría General"/>
    <s v="104 - SGRAL"/>
    <n v="85"/>
    <x v="1"/>
    <n v="7"/>
    <s v="07 - Eje transversal Gobierno legítimo, fortalecimiento local y eficiencia"/>
    <n v="43"/>
    <s v="43 - Modernización institucional"/>
    <n v="1127"/>
    <s v="Infraestructura adecuada para todos en la Secretaría General"/>
    <n v="36"/>
    <n v="2"/>
    <s v="Conservar Y Adecuar 3  Espacios De La Secretaría General"/>
    <n v="1"/>
    <s v="Suma"/>
    <n v="1"/>
    <s v="En ejecucion"/>
    <n v="1"/>
    <n v="0.2"/>
    <n v="0"/>
    <n v="0"/>
    <n v="1"/>
    <n v="1"/>
    <n v="100"/>
    <n v="1"/>
    <n v="1"/>
    <n v="100"/>
    <n v="1"/>
    <n v="1"/>
    <n v="100"/>
    <n v="0"/>
    <n v="0"/>
    <n v="0"/>
    <n v="3"/>
    <n v="3"/>
    <n v="100"/>
    <n v="1575528758"/>
    <n v="0"/>
    <n v="0"/>
    <n v="2616738913"/>
    <n v="2572487634"/>
    <n v="98.31"/>
    <n v="1526934380"/>
    <n v="1526934380"/>
    <n v="100"/>
    <n v="2948768870"/>
    <n v="2948768870"/>
    <n v="100"/>
    <n v="0"/>
    <n v="0"/>
    <n v="0"/>
    <n v="8667970921"/>
    <n v="7048190884"/>
    <n v="81.31"/>
    <s v="VIGENCIA (a 31/12/2019): En el marco de los contratos de obra e interventoría No. 731 y 730 de 2019 respectivamente, se realizó la adecuación del sistema de extinción contra incendios de la Manzana Liévano y como resultado se cuenta con: conexión del sistema manual de gabinetes con la red total hasta la llegada al cuarto de bombas, cambio del 100% de los componentes internos de los gabinetes existentes, adecuación y complementación del sistema automático de rociadores existente, cuyo cubrimiento, protege ahora los cuatro edificios que componen la Manzana Liévano (Edificio Liévano, Palacio Municipal y Bicentenario I y II) , cambió de la bomba para la red contra incendio, cumpliendo así con los nuevos requerimientos de presión para los sistemas manual y automático."/>
    <n v="1575.5287579999999"/>
    <n v="0"/>
    <n v="2616.7389130000001"/>
    <n v="2572.4876340000001"/>
    <n v="1526.9343799999999"/>
    <n v="1526.9343799999999"/>
    <n v="2948.7688699999999"/>
    <n v="2948.7688699999999"/>
    <n v="0"/>
  </r>
  <r>
    <n v="817421796"/>
    <n v="5"/>
    <s v="Bogotá mejor para todos"/>
    <s v="BMPT"/>
    <n v="2019"/>
    <s v="31/12/2019 (Terminado)"/>
    <s v="Pesos corrientes"/>
    <n v="2"/>
    <s v="Ultima Version Oficial"/>
    <n v="104"/>
    <s v="Secretaría General"/>
    <s v="104 - SGRAL"/>
    <n v="85"/>
    <x v="1"/>
    <n v="7"/>
    <s v="07 - Eje transversal Gobierno legítimo, fortalecimiento local y eficiencia"/>
    <n v="43"/>
    <s v="43 - Modernización institucional"/>
    <n v="1127"/>
    <s v="Infraestructura adecuada para todos en la Secretaría General"/>
    <n v="36"/>
    <n v="3"/>
    <s v="Dotar 80 Porciento De Espacios De La Secretaría General De Acuerdo A Las Solicitudes"/>
    <n v="2"/>
    <s v="Constante"/>
    <n v="1"/>
    <s v="En ejecucion"/>
    <n v="1"/>
    <n v="80"/>
    <n v="3"/>
    <n v="3.75"/>
    <n v="80"/>
    <n v="90"/>
    <n v="112.5"/>
    <n v="80"/>
    <n v="80"/>
    <n v="100"/>
    <n v="80"/>
    <n v="80"/>
    <n v="100"/>
    <n v="80"/>
    <n v="0"/>
    <n v="0"/>
    <s v="N/A"/>
    <s v="N/A"/>
    <s v="N/A"/>
    <n v="496961283"/>
    <n v="16854097"/>
    <n v="3.39"/>
    <n v="526115153"/>
    <n v="526107800"/>
    <n v="100"/>
    <n v="726415197"/>
    <n v="726415196"/>
    <n v="100"/>
    <n v="1654382369"/>
    <n v="1654382369"/>
    <n v="100"/>
    <n v="800000000"/>
    <n v="0"/>
    <n v="0"/>
    <n v="4203874002"/>
    <n v="2923759462"/>
    <n v="69.55"/>
    <s v="VIGENCIA (a 31/12/2019): En el marco del contrato 764 de 2019, se recibieron a satisfacción 15 sillas las cuales se encuentran en proceso de facturación e ingreso a almacén, 10 sillas fueron enviadas al Archivo de Bogotá y 5 se distribuyeron así: 2 Gestión Documental y 3 Lobby de acceso. En el marco de los contratos 799, 800 y 801 de 2019 cuyo objeto es &quot;Adquisición, instalación y puesta en funcionamiento de los equipos de audio video e iluminación para la operación de las sedes de la Secretaría General de la Alcaldía Mayor D.C.¿, se recibieron a satisfacción equipos de audio y video con los cuales se dotó: 1._x0009_Aulas Barule: cableado digital, eléctrico, video proyectores con soportes, extensor de señal de video, matriz de video entre otros.  2._x0009_Archivo Distrital: elementos audio e iluminación. 3._x0009_Auditorio Huitaca: audio y video. La meta de ejecución planeada para esta vigencia fue cumplida, se evidencia la adquisición del mobiliario y la renovación de los equipos de audio, video e iluminación de cuatro espacios (Aulas Barule, Archivo Distrital, Auditorio Huitaca, Manzana Liévano) de la Secretaría General. _x0009_"/>
    <n v="496.96128299999998"/>
    <n v="16.854096999999999"/>
    <n v="526.11515299999996"/>
    <n v="526.1078"/>
    <n v="726.41519700000003"/>
    <n v="726.41519600000004"/>
    <n v="1654.3823689999999"/>
    <n v="1654.3823689999999"/>
    <n v="800"/>
  </r>
  <r>
    <n v="817421796"/>
    <n v="5"/>
    <s v="Bogotá mejor para todos"/>
    <s v="BMPT"/>
    <n v="2019"/>
    <s v="31/12/2019 (Terminado)"/>
    <s v="Pesos corrientes"/>
    <n v="2"/>
    <s v="Ultima Version Oficial"/>
    <n v="104"/>
    <s v="Secretaría General"/>
    <s v="104 - SGRAL"/>
    <n v="85"/>
    <x v="1"/>
    <n v="7"/>
    <s v="07 - Eje transversal Gobierno legítimo, fortalecimiento local y eficiencia"/>
    <n v="43"/>
    <s v="43 - Modernización institucional"/>
    <n v="1154"/>
    <s v="Desarrollo de la Gerencia Jurídica Transversal para una Bogotá Eficiente"/>
    <n v="5"/>
    <n v="3"/>
    <s v="Dar Respuesta En Un Plazo No Mayor A 14 Días A Los Derechos De Petición."/>
    <n v="1"/>
    <s v="Suma"/>
    <n v="3"/>
    <s v="Finalizada por cumplimiento"/>
    <n v="1"/>
    <n v="14"/>
    <n v="14"/>
    <n v="100"/>
    <n v="0"/>
    <n v="0"/>
    <n v="0"/>
    <n v="0"/>
    <n v="0"/>
    <n v="0"/>
    <n v="0"/>
    <n v="0"/>
    <n v="0"/>
    <n v="0"/>
    <n v="0"/>
    <n v="0"/>
    <n v="14"/>
    <n v="14"/>
    <n v="100"/>
    <n v="25547508"/>
    <n v="25547508"/>
    <n v="100"/>
    <n v="0"/>
    <n v="0"/>
    <n v="0"/>
    <n v="0"/>
    <n v="0"/>
    <n v="0"/>
    <n v="0"/>
    <n v="0"/>
    <n v="0"/>
    <n v="0"/>
    <n v="0"/>
    <n v="0"/>
    <n v="25547508"/>
    <n v="25547508"/>
    <n v="100"/>
    <m/>
    <n v="25.547508000000001"/>
    <n v="25.547508000000001"/>
    <n v="0"/>
    <n v="0"/>
    <n v="0"/>
    <n v="0"/>
    <n v="0"/>
    <n v="0"/>
    <n v="0"/>
  </r>
  <r>
    <n v="817421796"/>
    <n v="5"/>
    <s v="Bogotá mejor para todos"/>
    <s v="BMPT"/>
    <n v="2019"/>
    <s v="31/12/2019 (Terminado)"/>
    <s v="Pesos corrientes"/>
    <n v="2"/>
    <s v="Ultima Version Oficial"/>
    <n v="104"/>
    <s v="Secretaría General"/>
    <s v="104 - SGRAL"/>
    <n v="85"/>
    <x v="1"/>
    <n v="7"/>
    <s v="07 - Eje transversal Gobierno legítimo, fortalecimiento local y eficiencia"/>
    <n v="43"/>
    <s v="43 - Modernización institucional"/>
    <n v="1154"/>
    <s v="Desarrollo de la Gerencia Jurídica Transversal para una Bogotá Eficiente"/>
    <n v="5"/>
    <n v="6"/>
    <s v="Lograr Un Nivel De Percepción Del 87 Por Ciento De Los Servicios Prestados"/>
    <n v="1"/>
    <s v="Suma"/>
    <n v="3"/>
    <s v="Finalizada por cumplimiento"/>
    <n v="1"/>
    <n v="87"/>
    <n v="87"/>
    <n v="100"/>
    <n v="0"/>
    <n v="0"/>
    <n v="0"/>
    <n v="0"/>
    <n v="0"/>
    <n v="0"/>
    <n v="0"/>
    <n v="0"/>
    <n v="0"/>
    <n v="0"/>
    <n v="0"/>
    <n v="0"/>
    <n v="87"/>
    <n v="87"/>
    <n v="100"/>
    <n v="44314437"/>
    <n v="44314437"/>
    <n v="100"/>
    <n v="0"/>
    <n v="0"/>
    <n v="0"/>
    <n v="0"/>
    <n v="0"/>
    <n v="0"/>
    <n v="0"/>
    <n v="0"/>
    <n v="0"/>
    <n v="0"/>
    <n v="0"/>
    <n v="0"/>
    <n v="44314437"/>
    <n v="44314437"/>
    <n v="100"/>
    <m/>
    <n v="44.314436999999998"/>
    <n v="44.314436999999998"/>
    <n v="0"/>
    <n v="0"/>
    <n v="0"/>
    <n v="0"/>
    <n v="0"/>
    <n v="0"/>
    <n v="0"/>
  </r>
  <r>
    <n v="817421796"/>
    <n v="5"/>
    <s v="Bogotá mejor para todos"/>
    <s v="BMPT"/>
    <n v="2019"/>
    <s v="31/12/2019 (Terminado)"/>
    <s v="Pesos corrientes"/>
    <n v="2"/>
    <s v="Ultima Version Oficial"/>
    <n v="104"/>
    <s v="Secretaría General"/>
    <s v="104 - SGRAL"/>
    <n v="85"/>
    <x v="1"/>
    <n v="7"/>
    <s v="07 - Eje transversal Gobierno legítimo, fortalecimiento local y eficiencia"/>
    <n v="43"/>
    <s v="43 - Modernización institucional"/>
    <n v="7516"/>
    <s v="Implementación de Asociaciones Público Privadas para una Bogotá Mejor para Todos"/>
    <n v="13"/>
    <n v="1"/>
    <s v="Suscribir 8 Convenios Interadministrativos De Asistencia Tecnica Para La Transferencia De Conocimiento Y/O Para La Transferencia De Recursos."/>
    <n v="1"/>
    <s v="Suma"/>
    <n v="3"/>
    <s v="Finalizada por cumplimiento"/>
    <n v="1"/>
    <n v="0"/>
    <n v="0"/>
    <n v="0"/>
    <n v="8"/>
    <n v="11"/>
    <n v="137.5"/>
    <n v="0"/>
    <n v="0"/>
    <n v="0"/>
    <n v="0"/>
    <n v="0"/>
    <n v="0"/>
    <n v="0"/>
    <n v="0"/>
    <n v="0"/>
    <n v="8"/>
    <n v="11"/>
    <n v="137.5"/>
    <n v="0"/>
    <n v="0"/>
    <n v="0"/>
    <n v="3121761284"/>
    <n v="3120339539"/>
    <n v="99.95"/>
    <n v="0"/>
    <n v="0"/>
    <n v="0"/>
    <n v="0"/>
    <n v="0"/>
    <n v="0"/>
    <n v="0"/>
    <n v="0"/>
    <n v="0"/>
    <n v="3121761284"/>
    <n v="3120339539"/>
    <n v="99.95"/>
    <m/>
    <n v="0"/>
    <n v="0"/>
    <n v="3121.7612840000002"/>
    <n v="3120.3395390000001"/>
    <n v="0"/>
    <n v="0"/>
    <n v="0"/>
    <n v="0"/>
    <n v="0"/>
  </r>
  <r>
    <n v="817421796"/>
    <n v="5"/>
    <s v="Bogotá mejor para todos"/>
    <s v="BMPT"/>
    <n v="2019"/>
    <s v="31/12/2019 (Terminado)"/>
    <s v="Pesos corrientes"/>
    <n v="2"/>
    <s v="Ultima Version Oficial"/>
    <n v="104"/>
    <s v="Secretaría General"/>
    <s v="104 - SGRAL"/>
    <n v="85"/>
    <x v="1"/>
    <n v="7"/>
    <s v="07 - Eje transversal Gobierno legítimo, fortalecimiento local y eficiencia"/>
    <n v="43"/>
    <s v="43 - Modernización institucional"/>
    <n v="7516"/>
    <s v="Implementación de Asociaciones Público Privadas para una Bogotá Mejor para Todos"/>
    <n v="13"/>
    <n v="2"/>
    <s v="Estructurar 10 Porciento De Una App De Iniciativa Publica"/>
    <n v="1"/>
    <s v="Suma"/>
    <n v="3"/>
    <s v="Finalizada por cumplimiento"/>
    <n v="1"/>
    <n v="0"/>
    <n v="0"/>
    <n v="0"/>
    <n v="10"/>
    <n v="10"/>
    <n v="100"/>
    <n v="0"/>
    <n v="0"/>
    <n v="0"/>
    <n v="0"/>
    <n v="0"/>
    <n v="0"/>
    <n v="0"/>
    <n v="0"/>
    <n v="0"/>
    <n v="10"/>
    <n v="10"/>
    <n v="100"/>
    <n v="0"/>
    <n v="0"/>
    <n v="0"/>
    <n v="5726204716"/>
    <n v="5725675970"/>
    <n v="99.99"/>
    <n v="0"/>
    <n v="0"/>
    <n v="0"/>
    <n v="0"/>
    <n v="0"/>
    <n v="0"/>
    <n v="0"/>
    <n v="0"/>
    <n v="0"/>
    <n v="5726204716"/>
    <n v="5725675970"/>
    <n v="99.99"/>
    <m/>
    <n v="0"/>
    <n v="0"/>
    <n v="5726.2047160000002"/>
    <n v="5725.6759700000002"/>
    <n v="0"/>
    <n v="0"/>
    <n v="0"/>
    <n v="0"/>
    <n v="0"/>
  </r>
  <r>
    <n v="817421796"/>
    <n v="5"/>
    <s v="Bogotá mejor para todos"/>
    <s v="BMPT"/>
    <n v="2019"/>
    <s v="31/12/2019 (Terminado)"/>
    <s v="Pesos corrientes"/>
    <n v="2"/>
    <s v="Ultima Version Oficial"/>
    <n v="104"/>
    <s v="Secretaría General"/>
    <s v="104 - SGRAL"/>
    <n v="85"/>
    <x v="1"/>
    <n v="7"/>
    <s v="07 - Eje transversal Gobierno legítimo, fortalecimiento local y eficiencia"/>
    <n v="43"/>
    <s v="43 - Modernización institucional"/>
    <n v="7516"/>
    <s v="Implementación de Asociaciones Público Privadas para una Bogotá Mejor para Todos"/>
    <n v="13"/>
    <n v="3"/>
    <s v="Validar 5 App De Iniciativa Privada"/>
    <n v="1"/>
    <s v="Suma"/>
    <n v="3"/>
    <s v="Finalizada por cumplimiento"/>
    <n v="1"/>
    <n v="0"/>
    <n v="0"/>
    <n v="0"/>
    <n v="5"/>
    <n v="5"/>
    <n v="100"/>
    <n v="0"/>
    <n v="0"/>
    <n v="0"/>
    <n v="0"/>
    <n v="0"/>
    <n v="0"/>
    <n v="0"/>
    <n v="0"/>
    <n v="0"/>
    <n v="5"/>
    <n v="5"/>
    <n v="100"/>
    <n v="0"/>
    <n v="0"/>
    <n v="0"/>
    <n v="2674289000"/>
    <n v="2674289000"/>
    <n v="100"/>
    <n v="0"/>
    <n v="0"/>
    <n v="0"/>
    <n v="0"/>
    <n v="0"/>
    <n v="0"/>
    <n v="0"/>
    <n v="0"/>
    <n v="0"/>
    <n v="2674289000"/>
    <n v="2674289000"/>
    <n v="100"/>
    <m/>
    <n v="0"/>
    <n v="0"/>
    <n v="2674.2890000000002"/>
    <n v="2674.2890000000002"/>
    <n v="0"/>
    <n v="0"/>
    <n v="0"/>
    <n v="0"/>
    <n v="0"/>
  </r>
  <r>
    <n v="817421796"/>
    <n v="5"/>
    <s v="Bogotá mejor para todos"/>
    <s v="BMPT"/>
    <n v="2019"/>
    <s v="31/12/2019 (Terminado)"/>
    <s v="Pesos corrientes"/>
    <n v="2"/>
    <s v="Ultima Version Oficial"/>
    <n v="104"/>
    <s v="Secretaría General"/>
    <s v="104 - SGRAL"/>
    <n v="85"/>
    <x v="1"/>
    <n v="7"/>
    <s v="07 - Eje transversal Gobierno legítimo, fortalecimiento local y eficiencia"/>
    <n v="43"/>
    <s v="43 - Modernización institucional"/>
    <n v="7516"/>
    <s v="Implementación de Asociaciones Público Privadas para una Bogotá Mejor para Todos"/>
    <n v="13"/>
    <n v="4"/>
    <s v="Estructurar 1 Asociacion Publico-Privada De Iniciativa Publica En El Distrito Capital"/>
    <n v="1"/>
    <s v="Suma"/>
    <n v="3"/>
    <s v="Finalizada por cumplimiento"/>
    <n v="1"/>
    <n v="0"/>
    <n v="0"/>
    <n v="0"/>
    <n v="1"/>
    <n v="1"/>
    <n v="100"/>
    <n v="0"/>
    <n v="0"/>
    <n v="0"/>
    <n v="0"/>
    <n v="0"/>
    <n v="0"/>
    <n v="0"/>
    <n v="0"/>
    <n v="0"/>
    <n v="1"/>
    <n v="1"/>
    <n v="100"/>
    <n v="0"/>
    <n v="0"/>
    <n v="0"/>
    <n v="577745000"/>
    <n v="543830000"/>
    <n v="94.13"/>
    <n v="0"/>
    <n v="0"/>
    <n v="0"/>
    <n v="0"/>
    <n v="0"/>
    <n v="0"/>
    <n v="0"/>
    <n v="0"/>
    <n v="0"/>
    <n v="577745000"/>
    <n v="543830000"/>
    <n v="94.13"/>
    <m/>
    <n v="0"/>
    <n v="0"/>
    <n v="577.745"/>
    <n v="543.83000000000004"/>
    <n v="0"/>
    <n v="0"/>
    <n v="0"/>
    <n v="0"/>
    <n v="0"/>
  </r>
  <r>
    <n v="817421796"/>
    <n v="5"/>
    <s v="Bogotá mejor para todos"/>
    <s v="BMPT"/>
    <n v="2019"/>
    <s v="31/12/2019 (Terminado)"/>
    <s v="Pesos corrientes"/>
    <n v="2"/>
    <s v="Ultima Version Oficial"/>
    <n v="104"/>
    <s v="Secretaría General"/>
    <s v="104 - SGRAL"/>
    <n v="85"/>
    <x v="1"/>
    <n v="7"/>
    <s v="07 - Eje transversal Gobierno legítimo, fortalecimiento local y eficiencia"/>
    <n v="43"/>
    <s v="43 - Modernización institucional"/>
    <n v="7546"/>
    <s v="Nuevo CAD"/>
    <n v="6"/>
    <n v="3"/>
    <s v="Supervisar El 100 Porciento De Las Actividades De La Etapa De Pre-Construcción"/>
    <n v="1"/>
    <s v="Suma"/>
    <n v="1"/>
    <s v="En ejecucion"/>
    <n v="1"/>
    <n v="0"/>
    <n v="0"/>
    <n v="0"/>
    <n v="0"/>
    <n v="0"/>
    <n v="0"/>
    <n v="0"/>
    <n v="0"/>
    <n v="0"/>
    <n v="0"/>
    <n v="0"/>
    <n v="0"/>
    <n v="100"/>
    <n v="0"/>
    <n v="0"/>
    <n v="100"/>
    <n v="0"/>
    <n v="0"/>
    <n v="0"/>
    <n v="0"/>
    <n v="0"/>
    <n v="0"/>
    <n v="0"/>
    <n v="0"/>
    <n v="0"/>
    <n v="0"/>
    <n v="0"/>
    <n v="0"/>
    <n v="0"/>
    <n v="0"/>
    <n v="1200000000"/>
    <n v="0"/>
    <n v="0"/>
    <n v="1200000000"/>
    <n v="0"/>
    <n v="0"/>
    <m/>
    <n v="0"/>
    <n v="0"/>
    <n v="0"/>
    <n v="0"/>
    <n v="0"/>
    <n v="0"/>
    <n v="0"/>
    <n v="0"/>
    <n v="1200"/>
  </r>
  <r>
    <n v="817421796"/>
    <n v="5"/>
    <s v="Bogotá mejor para todos"/>
    <s v="BMPT"/>
    <n v="2019"/>
    <s v="31/12/2019 (Terminado)"/>
    <s v="Pesos corrientes"/>
    <n v="2"/>
    <s v="Ultima Version Oficial"/>
    <n v="104"/>
    <s v="Secretaría General"/>
    <s v="104 - SGRAL"/>
    <n v="85"/>
    <x v="1"/>
    <n v="7"/>
    <s v="07 - Eje transversal Gobierno legítimo, fortalecimiento local y eficiencia"/>
    <n v="44"/>
    <s v="44 - Gobierno y ciudadanía digital"/>
    <n v="1081"/>
    <s v="Rediseño de la arquitectura de la plataforma tecnológica en la Secretaría General"/>
    <n v="36"/>
    <n v="1"/>
    <s v="Actualizar Y Ampliar 7 Soluciones Tecnológicas En La Secretaria General"/>
    <n v="1"/>
    <s v="Suma"/>
    <n v="3"/>
    <s v="Finalizada por cumplimiento"/>
    <n v="1"/>
    <n v="3"/>
    <n v="3"/>
    <n v="100"/>
    <n v="4"/>
    <n v="4"/>
    <n v="100"/>
    <n v="0"/>
    <n v="0"/>
    <n v="0"/>
    <n v="0"/>
    <n v="0"/>
    <n v="0"/>
    <n v="0"/>
    <n v="0"/>
    <n v="0"/>
    <n v="7"/>
    <n v="7"/>
    <n v="100"/>
    <n v="727486866"/>
    <n v="347954451"/>
    <n v="47.83"/>
    <n v="2103689804"/>
    <n v="2030861283"/>
    <n v="96.54"/>
    <n v="0"/>
    <n v="0"/>
    <n v="0"/>
    <n v="0"/>
    <n v="0"/>
    <n v="0"/>
    <n v="0"/>
    <n v="0"/>
    <n v="0"/>
    <n v="2831176670"/>
    <n v="2378815734"/>
    <n v="84.02"/>
    <m/>
    <n v="727.48686599999996"/>
    <n v="347.95445100000001"/>
    <n v="2103.6898040000001"/>
    <n v="2030.861283"/>
    <n v="0"/>
    <n v="0"/>
    <n v="0"/>
    <n v="0"/>
    <n v="0"/>
  </r>
  <r>
    <n v="817421796"/>
    <n v="5"/>
    <s v="Bogotá mejor para todos"/>
    <s v="BMPT"/>
    <n v="2019"/>
    <s v="31/12/2019 (Terminado)"/>
    <s v="Pesos corrientes"/>
    <n v="2"/>
    <s v="Ultima Version Oficial"/>
    <n v="104"/>
    <s v="Secretaría General"/>
    <s v="104 - SGRAL"/>
    <n v="85"/>
    <x v="1"/>
    <n v="7"/>
    <s v="07 - Eje transversal Gobierno legítimo, fortalecimiento local y eficiencia"/>
    <n v="44"/>
    <s v="44 - Gobierno y ciudadanía digital"/>
    <n v="1081"/>
    <s v="Rediseño de la arquitectura de la plataforma tecnológica en la Secretaría General"/>
    <n v="36"/>
    <n v="2"/>
    <s v="Optimizar 12 Sistemas De Información Y Sitios Web Con Soporte Técnico En La Secretaria General"/>
    <n v="1"/>
    <s v="Suma"/>
    <n v="3"/>
    <s v="Finalizada por cumplimiento"/>
    <n v="1"/>
    <n v="0"/>
    <n v="0"/>
    <n v="0"/>
    <n v="12"/>
    <n v="12"/>
    <n v="100"/>
    <n v="0"/>
    <n v="0"/>
    <n v="0"/>
    <n v="0"/>
    <n v="0"/>
    <n v="0"/>
    <n v="0"/>
    <n v="0"/>
    <n v="0"/>
    <n v="12"/>
    <n v="12"/>
    <n v="100"/>
    <n v="0"/>
    <n v="0"/>
    <n v="0"/>
    <n v="448864430"/>
    <n v="447607009"/>
    <n v="99.72"/>
    <n v="0"/>
    <n v="0"/>
    <n v="0"/>
    <n v="0"/>
    <n v="0"/>
    <n v="0"/>
    <n v="0"/>
    <n v="0"/>
    <n v="0"/>
    <n v="448864430"/>
    <n v="447607009"/>
    <n v="99.72"/>
    <m/>
    <n v="0"/>
    <n v="0"/>
    <n v="448.86443000000003"/>
    <n v="447.60700900000001"/>
    <n v="0"/>
    <n v="0"/>
    <n v="0"/>
    <n v="0"/>
    <n v="0"/>
  </r>
  <r>
    <n v="817421796"/>
    <n v="5"/>
    <s v="Bogotá mejor para todos"/>
    <s v="BMPT"/>
    <n v="2019"/>
    <s v="31/12/2019 (Terminado)"/>
    <s v="Pesos corrientes"/>
    <n v="2"/>
    <s v="Ultima Version Oficial"/>
    <n v="104"/>
    <s v="Secretaría General"/>
    <s v="104 - SGRAL"/>
    <n v="85"/>
    <x v="1"/>
    <n v="7"/>
    <s v="07 - Eje transversal Gobierno legítimo, fortalecimiento local y eficiencia"/>
    <n v="44"/>
    <s v="44 - Gobierno y ciudadanía digital"/>
    <n v="1081"/>
    <s v="Rediseño de la arquitectura de la plataforma tecnológica en la Secretaría General"/>
    <n v="36"/>
    <n v="4"/>
    <s v="Gestionar E Implementar 4 Herramientas De Seguridad De La Información En La Secretaría General"/>
    <n v="1"/>
    <s v="Suma"/>
    <n v="3"/>
    <s v="Finalizada por cumplimiento"/>
    <n v="1"/>
    <n v="2"/>
    <n v="2"/>
    <n v="100"/>
    <n v="2"/>
    <n v="2"/>
    <n v="100"/>
    <n v="0"/>
    <n v="0"/>
    <n v="0"/>
    <n v="0"/>
    <n v="0"/>
    <n v="0"/>
    <n v="0"/>
    <n v="0"/>
    <n v="0"/>
    <n v="4"/>
    <n v="4"/>
    <n v="100"/>
    <n v="398861913"/>
    <n v="224194847"/>
    <n v="56.21"/>
    <n v="916978766"/>
    <n v="916494527"/>
    <n v="99.95"/>
    <n v="0"/>
    <n v="0"/>
    <n v="0"/>
    <n v="0"/>
    <n v="0"/>
    <n v="0"/>
    <n v="0"/>
    <n v="0"/>
    <n v="0"/>
    <n v="1315840679"/>
    <n v="1140689374"/>
    <n v="86.69"/>
    <m/>
    <n v="398.86191300000002"/>
    <n v="224.19484700000001"/>
    <n v="916.97876599999995"/>
    <n v="916.49452699999995"/>
    <n v="0"/>
    <n v="0"/>
    <n v="0"/>
    <n v="0"/>
    <n v="0"/>
  </r>
  <r>
    <n v="817421796"/>
    <n v="5"/>
    <s v="Bogotá mejor para todos"/>
    <s v="BMPT"/>
    <n v="2019"/>
    <s v="31/12/2019 (Terminado)"/>
    <s v="Pesos corrientes"/>
    <n v="2"/>
    <s v="Ultima Version Oficial"/>
    <n v="104"/>
    <s v="Secretaría General"/>
    <s v="104 - SGRAL"/>
    <n v="85"/>
    <x v="1"/>
    <n v="7"/>
    <s v="07 - Eje transversal Gobierno legítimo, fortalecimiento local y eficiencia"/>
    <n v="44"/>
    <s v="44 - Gobierno y ciudadanía digital"/>
    <n v="1081"/>
    <s v="Rediseño de la arquitectura de la plataforma tecnológica en la Secretaría General"/>
    <n v="36"/>
    <n v="5"/>
    <s v="Garantizar Mantenimiento Y Operación Del 100 % De La Plataforma Tecnológica De La Secretaría General"/>
    <n v="2"/>
    <s v="Constante"/>
    <n v="1"/>
    <s v="En ejecucion"/>
    <n v="1"/>
    <n v="0"/>
    <n v="0"/>
    <n v="0"/>
    <n v="0"/>
    <n v="0"/>
    <n v="0"/>
    <n v="100"/>
    <n v="100"/>
    <n v="100"/>
    <n v="100"/>
    <n v="144"/>
    <n v="144"/>
    <n v="100"/>
    <n v="0"/>
    <n v="0"/>
    <s v="N/A"/>
    <s v="N/A"/>
    <s v="N/A"/>
    <n v="0"/>
    <n v="0"/>
    <n v="0"/>
    <n v="0"/>
    <n v="0"/>
    <n v="0"/>
    <n v="2894158317"/>
    <n v="2894158317"/>
    <n v="100"/>
    <n v="4522821348"/>
    <n v="4496844319"/>
    <n v="99.43"/>
    <n v="11945515000"/>
    <n v="0"/>
    <n v="0"/>
    <n v="19362494665"/>
    <n v="7391002636"/>
    <n v="38.17"/>
    <s v="VIGENCIA (a 31/12/2019): Se programó contar con el soporte y actualización de la Base de Datos ORACLE, se realiza el contrato y la Secretaria General cuenta con los siguientes productos: 8 licencias Oracle Internet Developer Suite ¿ Named User Plus Perpetual, 4 licencias de Oracle Real Application Clusters Processor Perpetual, 5 licencias de Oracle WebLogic Suite Processor Perpetual y 5 licencias de Oracle Database Enterprise Edition ¿ Proceessor Perpetual.No Aplica. En diciembre se culminaron la entrega de las siguientes soluciones tecnológicas para la Secretaria General: -Bolsa Tecnológica. - Sistema Hiperconvergente en versión Simpliviity - solución de Firewall de Nueva Generación. - licenciamiento de Radware. - licencias (software comercial) para fortalecer la plataforma tecnológica. Gracias a los procesos de subastas inversa se logró optimizar la utilización de recursos financieros y por lo tanto se logró la adquisición de 2 soluciones adicionales a las programadas en la vigencia 2019. &quot;"/>
    <n v="0"/>
    <n v="0"/>
    <n v="0"/>
    <n v="0"/>
    <n v="2894.1583169999999"/>
    <n v="2894.1583169999999"/>
    <n v="4522.8213480000004"/>
    <n v="4496.8443189999998"/>
    <n v="11945.514999999999"/>
  </r>
  <r>
    <n v="817421796"/>
    <n v="5"/>
    <s v="Bogotá mejor para todos"/>
    <s v="BMPT"/>
    <n v="2019"/>
    <s v="31/12/2019 (Terminado)"/>
    <s v="Pesos corrientes"/>
    <n v="2"/>
    <s v="Ultima Version Oficial"/>
    <n v="104"/>
    <s v="Secretaría General"/>
    <s v="104 - SGRAL"/>
    <n v="85"/>
    <x v="1"/>
    <n v="7"/>
    <s v="07 - Eje transversal Gobierno legítimo, fortalecimiento local y eficiencia"/>
    <n v="44"/>
    <s v="44 - Gobierno y ciudadanía digital"/>
    <n v="1081"/>
    <s v="Rediseño de la arquitectura de la plataforma tecnológica en la Secretaría General"/>
    <n v="36"/>
    <n v="6"/>
    <s v="Implementar El 100 % Del Sistema De Seguridad De La Información En La Secretaría General"/>
    <n v="2"/>
    <s v="Constante"/>
    <n v="1"/>
    <s v="En ejecucion"/>
    <n v="1"/>
    <n v="0"/>
    <n v="0"/>
    <n v="0"/>
    <n v="0"/>
    <n v="0"/>
    <n v="0"/>
    <n v="100"/>
    <n v="96"/>
    <n v="96"/>
    <n v="100"/>
    <n v="100"/>
    <n v="100"/>
    <n v="100"/>
    <n v="0"/>
    <n v="0"/>
    <s v="N/A"/>
    <s v="N/A"/>
    <s v="N/A"/>
    <n v="0"/>
    <n v="0"/>
    <n v="0"/>
    <n v="0"/>
    <n v="0"/>
    <n v="0"/>
    <n v="1047082500"/>
    <n v="1012372500"/>
    <n v="96.69"/>
    <n v="2509746274"/>
    <n v="2504298776"/>
    <n v="99.78"/>
    <n v="1369705000"/>
    <n v="0"/>
    <n v="0"/>
    <n v="4926533774"/>
    <n v="3516671276"/>
    <n v="71.38"/>
    <s v="VIGENCIA (a 31/12/2019): Se elaboró un plan de acción de seguridad de la información para la vigencia 2019 correspondiente a la norma ISO 27001 de acuerdo a cada uno de los controles, donde se realizó visitas a cada una de las áreas involucradas (infraestructura, redes, base de datos, soporte técnico, gestión documental, recursos humanos, administrativa, control interno, control interno disciplinario, planeación y contratación) con el fin de conocer como son aplicados los controles correspondientes y la documentación de soporte.  Se dio recibo a satisfacción del contrato 789 de 2019 cuyo objeto es &quot;Renovación y adquisición de licenciamiento Trend Micro para seguridad perimetral en los Equipos de Cómputo y Servidores de la Secretaria General de la Alcaldia Mayor de Bogotá. D.C.1. De acuerdo con el cronograma establecido para cada una de las dependencias, se realizó acompañamiento por medio de capacitación y apoyo en las actividades de valoración de riesgos y generación de planes de tratamiento (de acuerdo con los resultados obtenidos de la valoración de riesgos) a las siguientes dependencias:  Subsecretaría Técnica, Dirección Distrital de Desarrollo Institucional, Subdirección de Imprenta Distrital,  Dirección Distrital de Relaciones Internacionales, Dirección Distrital de Archivo de Bogotá, Dirección del Sistema Distrital de Servicio a la Ciudadanía, Dirección de Contratación, Subsecretaría Corporativa, Dirección de Talento Humano, Subdirección de Servicios Administrativos, Subdirección Financiera.  Es decir que se atendieron el tercer grupo de dependencias para valoración de riesgos y generación de planes de tratamiento  de activos de información."/>
    <n v="0"/>
    <n v="0"/>
    <n v="0"/>
    <n v="0"/>
    <n v="1047.0825"/>
    <n v="1012.3724999999999"/>
    <n v="2509.7462740000001"/>
    <n v="2504.2987760000001"/>
    <n v="1369.7049999999999"/>
  </r>
  <r>
    <n v="817421796"/>
    <n v="5"/>
    <s v="Bogotá mejor para todos"/>
    <s v="BMPT"/>
    <n v="2019"/>
    <s v="31/12/2019 (Terminado)"/>
    <s v="Pesos corrientes"/>
    <n v="2"/>
    <s v="Ultima Version Oficial"/>
    <n v="104"/>
    <s v="Secretaría General"/>
    <s v="104 - SGRAL"/>
    <n v="85"/>
    <x v="1"/>
    <n v="7"/>
    <s v="07 - Eje transversal Gobierno legítimo, fortalecimiento local y eficiencia"/>
    <n v="45"/>
    <s v="45 - Gobernanza e influencia local, regional e internacional"/>
    <n v="1090"/>
    <s v="Lo mejor del mundo por una Bogotá para todos"/>
    <n v="38"/>
    <n v="1"/>
    <s v="Identificar Y Gestionar 22 Buenas Prácticas Para El Distrito Capital En Temas Del Plan Distrital De Desarrollo"/>
    <n v="1"/>
    <s v="Suma"/>
    <n v="1"/>
    <s v="En ejecucion"/>
    <n v="1"/>
    <n v="2"/>
    <n v="2"/>
    <n v="100"/>
    <n v="6"/>
    <n v="6"/>
    <n v="100"/>
    <n v="10"/>
    <n v="10"/>
    <n v="100"/>
    <n v="4"/>
    <n v="4"/>
    <n v="100"/>
    <n v="0"/>
    <n v="0"/>
    <n v="0"/>
    <n v="22"/>
    <n v="22"/>
    <n v="100"/>
    <n v="41159874"/>
    <n v="41159874"/>
    <n v="100"/>
    <n v="523278767"/>
    <n v="521977061"/>
    <n v="99.75"/>
    <n v="655385573"/>
    <n v="654489544"/>
    <n v="99.86"/>
    <n v="411468003"/>
    <n v="411468003"/>
    <n v="100"/>
    <n v="0"/>
    <n v="0"/>
    <n v="0"/>
    <n v="1631292217"/>
    <n v="1629094482"/>
    <n v="99.87"/>
    <s v="VIGENCIA (a 31/12/2019): Se elaboró un plan de acción de seguridad de la información para la vigencia 2019 correspondiente a la norma ISO 27001 de acuerdo a cada uno de los controles, donde se realizó visitas a cada una de las áreas involucradas (infraestructura, redes, base de datos, soporte técnico, gestión documental, recursos humanos, administrativa, control interno, control interno disciplinario, planeación y contratación) con el fin de conocer como son aplicados los controles correspondientes y la documentación de soporte.  Se dio recibo a satisfacción del contrato 789 de 2019 cuyo objeto es &quot;Renovación y adquisición de licenciamiento Trend Micro para seguridad perimetral en los Equipos de Cómputo y Servidores de la Secretaria General de la Alcaldia Mayor de Bogotá. D.C.1. De acuerdo con el cronograma establecido para cada una de las dependencias, se realizó acompañamiento por medio de capacitación y apoyo en las actividades de valoración de riesgos y generación de planes de tratamiento (de acuerdo con los resultados obtenidos de la valoración de riesgos) a las siguientes dependencias:  Subsecretaría Técnica, Dirección Distrital de Desarrollo Institucional, Subdirección de Imprenta Distrital,  Dirección Distrital de Relaciones Internacionales, Dirección Distrital de Archivo de Bogotá, Dirección del Sistema Distrital de Servicio a la Ciudadanía, Dirección de Contratación, Subsecretaría Corporativa, Dirección de Talento Humano, Subdirección de Servicios Administrativos, Subdirección Financiera.  Es decir que se atendieron el tercer grupo de dependencias para valoración de riesgos y generación de planes de tratamiento  de activos de información."/>
    <n v="41.159874000000002"/>
    <n v="41.159874000000002"/>
    <n v="523.27876700000002"/>
    <n v="521.97706100000005"/>
    <n v="655.38557300000002"/>
    <n v="654.48954400000002"/>
    <n v="411.46800300000001"/>
    <n v="411.46800300000001"/>
    <n v="0"/>
  </r>
  <r>
    <n v="817421796"/>
    <n v="5"/>
    <s v="Bogotá mejor para todos"/>
    <s v="BMPT"/>
    <n v="2019"/>
    <s v="31/12/2019 (Terminado)"/>
    <s v="Pesos corrientes"/>
    <n v="2"/>
    <s v="Ultima Version Oficial"/>
    <n v="104"/>
    <s v="Secretaría General"/>
    <s v="104 - SGRAL"/>
    <n v="85"/>
    <x v="1"/>
    <n v="7"/>
    <s v="07 - Eje transversal Gobierno legítimo, fortalecimiento local y eficiencia"/>
    <n v="45"/>
    <s v="45 - Gobernanza e influencia local, regional e internacional"/>
    <n v="1090"/>
    <s v="Lo mejor del mundo por una Bogotá para todos"/>
    <n v="38"/>
    <n v="2"/>
    <s v="Desarrollar 18 Acciones De Articulación Para La Promoción, Proyección Y Cooperación Internacional De La Ciudad"/>
    <n v="1"/>
    <s v="Suma"/>
    <n v="1"/>
    <s v="En ejecucion"/>
    <n v="1"/>
    <n v="2"/>
    <n v="2"/>
    <n v="100"/>
    <n v="6"/>
    <n v="6"/>
    <n v="100"/>
    <n v="7"/>
    <n v="7"/>
    <n v="100"/>
    <n v="1"/>
    <n v="1"/>
    <n v="100"/>
    <n v="2"/>
    <n v="0"/>
    <n v="0"/>
    <n v="18"/>
    <n v="16"/>
    <n v="88.89"/>
    <n v="101537053"/>
    <n v="101537053"/>
    <n v="100"/>
    <n v="473157550"/>
    <n v="471855844"/>
    <n v="99.73"/>
    <n v="365929449"/>
    <n v="365929449"/>
    <n v="100"/>
    <n v="413826426"/>
    <n v="413388061"/>
    <n v="99.89"/>
    <n v="578723000"/>
    <n v="0"/>
    <n v="0"/>
    <n v="1933173478"/>
    <n v="1352710407"/>
    <n v="69.97"/>
    <s v="VIGENCIA (a 31/12/2019): se consolidaron y sistematizaron las siguientes 15 Buenas prácticas del Distrito Capital: 1. Estrategia Justicia de Género 2. Centros de Desarrollo Comunitario 3. Los niños primero4. Estrategia Mejor Policía 5. Sexperto 6. Rutas Distritales de Atención y Protección 7. Semilleros de Esperanza para el Futuro de la Ruralidad de Bogotá 8. IDCBIS9.  9. Estrategia PAZiempre 10. Cuenta Satélite de Cultura 11. Habitarte 12. Código de Integridad 13. Plazas de mercado 14. Proyecto Integral TransMiCable 15. Colegios en Administración En el mes de diciembre se realizó el cierre con la estrategia de divulgación de las Buenas Prácticas Bogotá Aprende con el envío de Cartillas de las 20 Buenas Prácticas Sistematizadas Bogotá Enseña (2018 y 2019) a Embajadas, Aliados y Entidades Distritales."/>
    <n v="101.537053"/>
    <n v="101.537053"/>
    <n v="473.15755000000001"/>
    <n v="471.85584399999999"/>
    <n v="365.92944899999998"/>
    <n v="365.92944899999998"/>
    <n v="413.82642600000003"/>
    <n v="413.38806099999999"/>
    <n v="578.72299999999996"/>
  </r>
  <r>
    <n v="817421796"/>
    <n v="5"/>
    <s v="Bogotá mejor para todos"/>
    <s v="BMPT"/>
    <n v="2019"/>
    <s v="31/12/2019 (Terminado)"/>
    <s v="Pesos corrientes"/>
    <n v="2"/>
    <s v="Ultima Version Oficial"/>
    <n v="104"/>
    <s v="Secretaría General"/>
    <s v="104 - SGRAL"/>
    <n v="85"/>
    <x v="1"/>
    <n v="7"/>
    <s v="07 - Eje transversal Gobierno legítimo, fortalecimiento local y eficiencia"/>
    <n v="45"/>
    <s v="45 - Gobernanza e influencia local, regional e internacional"/>
    <n v="1090"/>
    <s v="Lo mejor del mundo por una Bogotá para todos"/>
    <n v="38"/>
    <n v="3"/>
    <s v="Desarrollar 15 Acciones De Mercadeo De Ciudad Para La Promoción Y Proyección Internacional De La Ciudad."/>
    <n v="1"/>
    <s v="Suma"/>
    <n v="1"/>
    <s v="En ejecucion"/>
    <n v="1"/>
    <n v="2"/>
    <n v="2"/>
    <n v="100"/>
    <n v="3"/>
    <n v="3"/>
    <n v="100"/>
    <n v="5"/>
    <n v="5"/>
    <n v="100"/>
    <n v="2"/>
    <n v="2"/>
    <n v="100"/>
    <n v="3"/>
    <n v="0"/>
    <n v="0"/>
    <n v="15"/>
    <n v="12"/>
    <n v="80"/>
    <n v="9328492659"/>
    <n v="9087505379"/>
    <n v="97.42"/>
    <n v="711867158"/>
    <n v="710565450"/>
    <n v="99.82"/>
    <n v="2492405635"/>
    <n v="2492405635"/>
    <n v="100"/>
    <n v="605000000"/>
    <n v="605000000"/>
    <n v="100"/>
    <n v="484450000"/>
    <n v="0"/>
    <n v="0"/>
    <n v="13622215452"/>
    <n v="12895476464"/>
    <n v="94.67"/>
    <s v="VIGENCIA (a 31/12/2019): Los resultados obtenidos al cierre de la presente vigencia:  1.Bogotá Fashion Week Fidelización de compradores y periodistas (Convenio entre SDDE e IIB).  2.Mesa Mercadeo de Ciudad con resultados calculados en $8.297. 630. 3.Festival Internacional de Música Clásica Exposición de la marca ciudad en el sitio web del Festival: 180.000 personas entre asistentes, televidentes e internautas. 4.Visualización de marca ciudad (gigantografía y video) por parte de 28.500 asistentes. 5.52   invitados   internacionales   impactados   con   experiencias   de   ciudad gastronómicas y culturales. 6.Más de 2000 visitantes Internacionales impactados en la activación de marca en Aeropuerto Internacional El Dorado.  7.Sinergias Digitales con Aliados Mesa Mercadeo de Ciudad con resultados calculados en $15.235.588 8.FILBo 625.188 interacciones con video Bogotá Internacional en página web de FILBo.  9.Más de 4000 visitantes internacionales de la ciudad impactados con la activación de marca."/>
    <n v="9328.4926589999995"/>
    <n v="9087.5053790000002"/>
    <n v="711.86715800000002"/>
    <n v="710.56545000000006"/>
    <n v="2492.4056350000001"/>
    <n v="2492.4056350000001"/>
    <n v="605"/>
    <n v="605"/>
    <n v="484.45"/>
  </r>
  <r>
    <n v="817421796"/>
    <n v="5"/>
    <s v="Bogotá mejor para todos"/>
    <s v="BMPT"/>
    <n v="2019"/>
    <s v="31/12/2019 (Terminado)"/>
    <s v="Pesos corrientes"/>
    <n v="2"/>
    <s v="Ultima Version Oficial"/>
    <n v="105"/>
    <s v="Veeduría Distrital"/>
    <s v="105 - VD"/>
    <n v="198"/>
    <x v="0"/>
    <n v="7"/>
    <s v="07 - Eje transversal Gobierno legítimo, fortalecimiento local y eficiencia"/>
    <n v="42"/>
    <s v="42 - Transparencia, gestión pública y servicio a la ciudadanía"/>
    <n v="1035"/>
    <s v="Transparencia, derecho de acceso a la información pública y medidas anticorrupción"/>
    <n v="45"/>
    <n v="1"/>
    <s v="Realizar 2 Aplicaciones Del Indice De Transparencia Del Distrito Capital"/>
    <n v="1"/>
    <s v="Suma"/>
    <n v="1"/>
    <s v="En ejecucion"/>
    <n v="1"/>
    <n v="0.5"/>
    <n v="0.5"/>
    <n v="100"/>
    <n v="0.5"/>
    <n v="0.5"/>
    <n v="100"/>
    <n v="0"/>
    <n v="0"/>
    <n v="0"/>
    <n v="1"/>
    <n v="1"/>
    <n v="100"/>
    <n v="0"/>
    <n v="0"/>
    <n v="0"/>
    <n v="2"/>
    <n v="2"/>
    <n v="100"/>
    <n v="150000000"/>
    <n v="116236837"/>
    <n v="77.489999999999995"/>
    <n v="300000000"/>
    <n v="300000000"/>
    <n v="100"/>
    <n v="0"/>
    <n v="0"/>
    <n v="0"/>
    <n v="223424000"/>
    <n v="223423666"/>
    <n v="100"/>
    <n v="0"/>
    <n v="0"/>
    <n v="0"/>
    <n v="673424000"/>
    <n v="639660503"/>
    <n v="94.99"/>
    <s v="VIGENCIA (a 31/12/2019): En marzo de 2019 se inició la segunda medición del ITB 2018-2019, para esta medición se evaluaron 36 entidades incluyendo las nuevas secretarías que no fueron evaluadas en la primera medición: la Secretaría Jurídica Distrital y la Secretaría Distrital de Seguridad, Convivencia y Justicia. El Distrito aumentó su calificación promedio 9 puntos obteniendo una calificación de 77,7, de esta manera el promedio de las 36 entidades medidas pasó de un nivel de riesgo medio a moderado. En cuanto a la Veeduría Distrital, obtuvo una calificación de promedio de 85 puntos, mejorando en 9,8 puntos con respecto a la medición 2016-2017."/>
    <n v="150"/>
    <n v="116.23683699999999"/>
    <n v="300"/>
    <n v="300"/>
    <n v="0"/>
    <n v="0"/>
    <n v="223.42400000000001"/>
    <n v="223.423666"/>
    <n v="0"/>
  </r>
  <r>
    <n v="817421796"/>
    <n v="5"/>
    <s v="Bogotá mejor para todos"/>
    <s v="BMPT"/>
    <n v="2019"/>
    <s v="31/12/2019 (Terminado)"/>
    <s v="Pesos corrientes"/>
    <n v="2"/>
    <s v="Ultima Version Oficial"/>
    <n v="105"/>
    <s v="Veeduría Distrital"/>
    <s v="105 - VD"/>
    <n v="198"/>
    <x v="0"/>
    <n v="7"/>
    <s v="07 - Eje transversal Gobierno legítimo, fortalecimiento local y eficiencia"/>
    <n v="42"/>
    <s v="42 - Transparencia, gestión pública y servicio a la ciudadanía"/>
    <n v="1035"/>
    <s v="Transparencia, derecho de acceso a la información pública y medidas anticorrupción"/>
    <n v="45"/>
    <n v="2"/>
    <s v="Diseñar, Construir Y Socializar 8 Herramientas Que Promuevan La Transparencia, Acceso A La Información Pública Y Medidas Anticorrupción, Asi Como Participar En Espacios De Interaccion Con Entidades Publicas Y Privadas"/>
    <n v="1"/>
    <s v="Suma"/>
    <n v="1"/>
    <s v="En ejecucion"/>
    <n v="1"/>
    <n v="1"/>
    <n v="1"/>
    <n v="100"/>
    <n v="2"/>
    <n v="2"/>
    <n v="100"/>
    <n v="2"/>
    <n v="2"/>
    <n v="100"/>
    <n v="2"/>
    <n v="2"/>
    <n v="100"/>
    <n v="1"/>
    <n v="0"/>
    <n v="0"/>
    <n v="8"/>
    <n v="7"/>
    <n v="87.5"/>
    <n v="370000000"/>
    <n v="227583332"/>
    <n v="61.51"/>
    <n v="1034000000"/>
    <n v="983207640"/>
    <n v="95.09"/>
    <n v="631000000"/>
    <n v="630719840"/>
    <n v="99.96"/>
    <n v="747577668"/>
    <n v="745857666"/>
    <n v="99.77"/>
    <n v="734645000"/>
    <n v="0"/>
    <n v="0"/>
    <n v="3517222668"/>
    <n v="2587368478"/>
    <n v="73.56"/>
    <s v="VIGENCIA (a 31/12/2019): Se elaboraron las siguientes dos herramientas: 1.HERRAMIENTA PARA EL TRÁMITE DE DENUNCIAS POR ACTOS DE CORRUPCIÓN Y PROTECCIÓN AL DENUNCIANTE: Consiste en dos lineamientos (1.Trámite de denuncias por hechos de corrupción y 2.Protección al denunciante de corrupción), diseñados para ser incorporados dentro de los manuales y procedimientos de servicio a la ciudadanía que existen en la administración distrital, particularmente en cuanto al trámite de peticiones, quejas y soluciones. Este documento se elaboró con base en el contexto existente al interior de las entidades distritales en materia de canales de denuncia de corrupción y protección al denunciante, a partir de un ejercicio de diagnóstico de 16 entidades distritales (15 Secretarias Distritales y la Veeduría Distrital) así como de las alcaldías locales en la ciudad, adelantado por la Veeduría Distrital. De igual manera, se tuvieron en cuenta iniciativas internacionales sobre protección al denunciante de corrupción en diferentes países y en el marco del trabajo de organizaciones internacionales como la Organización de Naciones Unidas y la Organización de Estados Americanos.  2. RETROALIMENTACIÓN DE RESULTADOS DE LA MEDICIÓN DE INTEGRIDAD PARA EMPRESAS PÚBLICAS Y EMPRESAS MIXTAS DEL DISTRITO: Esta metodología de evaluación se basa en tres factores: i) Factor Acceso a la Información, ii) Factor Medidas Preventivas Anticorrupción y iii) Factor Gobierno Corporativo que buscan identificar las fortalezas y debilidades con que cuenta la empresa en su gestión diaria en temas de transparencia y lucha contra la corrupción. Se evaluaron y calificaron 21 indicadores, a partir de lo cual se construyó un documento de observaciones sobre cada una de las variables y preguntas respondidas de la matriz de calificación de la evaluación, que evidencia la trazabilidad de lo calificado y como insumo para futuras revisiones y aclaraciones, al igual que para los informes que se generaran a partir de los resu"/>
    <n v="370"/>
    <n v="227.58333200000001"/>
    <n v="1034"/>
    <n v="983.20763999999997"/>
    <n v="631"/>
    <n v="630.71983999999998"/>
    <n v="747.57766800000002"/>
    <n v="745.85766599999999"/>
    <n v="734.64499999999998"/>
  </r>
  <r>
    <n v="817421796"/>
    <n v="5"/>
    <s v="Bogotá mejor para todos"/>
    <s v="BMPT"/>
    <n v="2019"/>
    <s v="31/12/2019 (Terminado)"/>
    <s v="Pesos corrientes"/>
    <n v="2"/>
    <s v="Ultima Version Oficial"/>
    <n v="105"/>
    <s v="Veeduría Distrital"/>
    <s v="105 - VD"/>
    <n v="198"/>
    <x v="0"/>
    <n v="7"/>
    <s v="07 - Eje transversal Gobierno legítimo, fortalecimiento local y eficiencia"/>
    <n v="42"/>
    <s v="42 - Transparencia, gestión pública y servicio a la ciudadanía"/>
    <n v="1035"/>
    <s v="Transparencia, derecho de acceso a la información pública y medidas anticorrupción"/>
    <n v="45"/>
    <n v="3"/>
    <s v="Diseñar, Implementar Y Socializar 4 Herramientas Que Promuevan La Adopción, Evaluación, Caracterización Y La Gestión Del Conocimiento En Medidas Anticorrupción, Control Social, Petición Y Rendición De Cuentas."/>
    <n v="1"/>
    <s v="Suma"/>
    <n v="1"/>
    <s v="En ejecucion"/>
    <n v="1"/>
    <n v="0"/>
    <n v="0"/>
    <n v="0"/>
    <n v="2"/>
    <n v="2"/>
    <n v="100"/>
    <n v="0"/>
    <n v="0"/>
    <n v="0"/>
    <n v="2"/>
    <n v="2"/>
    <n v="100"/>
    <n v="0"/>
    <n v="0"/>
    <n v="0"/>
    <n v="4"/>
    <n v="4"/>
    <n v="100"/>
    <n v="0"/>
    <n v="0"/>
    <n v="0"/>
    <n v="676000000"/>
    <n v="564664991"/>
    <n v="83.53"/>
    <n v="0"/>
    <n v="0"/>
    <n v="0"/>
    <n v="64583332"/>
    <n v="64216666"/>
    <n v="99.44"/>
    <n v="0"/>
    <n v="0"/>
    <n v="0"/>
    <n v="740583332"/>
    <n v="628881657"/>
    <n v="84.92"/>
    <s v="VIGENCIA (a 31/12/2019): La herramientas desarrolladas en la vigencia 2019, fueron: 1. ESTRATEGIA DE COMUNICACIÓN PARA LA GENTE: Consiste en la labor de acompañamiento a las entidades distritales participantes en la traducción a lenguaje claro de los documentos/formatos postulados y los talleres de simplicidad desarrollados, en el marco de dicha estrategia se realizaron más de 10 talleres de lenguaje claro con diferentes entidades distritales y se hizo la traducción de 3 documentos a Lenguaje Claro de la SDIS -Subdirección local Usme: i) Modelo de respuesta traslado -Discapacidad, ii) Modelo de respuesta -Infancia, iii) Modelo de respuesta -Bogotá te nutre y 1 de la Veeduría Distrital: Metodología -Conociendo el Modelo Integrado de Planeación y Gestión (MIPG) para mejorar el ejercicio del control social-. De otra parte, se gestionó la adhesión de la Veeduría en la Red de Lenguaje Claro de Colombia. 2. MEDICIÓN DE LA CARACTERIZACIÓN DE LAS INSTANCIAS DE PARTICIPACIÓN CIUDADANA: Tiene como propósito identificar las capacidades de las instancias de participación ciudadana para dar cumplimiento al propósito para el cual fueron creadas. Esta caracterización permite organizar la oferta institucional de los espacios de interacción entre ciudadanía e instituciones públicas, dirigir con mayor precisión estrategias o acciones de mejora para el fortalecimiento de dichas instancias y, aumentar la confianza de la ciudadanía en este tipo de escenarios como vehículos para atender problemáticas, resolver conflictividades sociales y fomentar la garantía de derechos de quienes habitan un territorio específico. La metodología está dirigida a la ciudadanía, grupos organizados de ciudadanos, instancias o espacios de participación ciudadana reglamentadas y a servidores públicos interesados en revisar las fortalezas y debilidades de una o de varias instancias de participación ciudadana respecto a su naturaleza y objetivos."/>
    <n v="0"/>
    <n v="0"/>
    <n v="676"/>
    <n v="564.66499099999999"/>
    <n v="0"/>
    <n v="0"/>
    <n v="64.583331999999999"/>
    <n v="64.216666000000004"/>
    <n v="0"/>
  </r>
  <r>
    <n v="817421796"/>
    <n v="5"/>
    <s v="Bogotá mejor para todos"/>
    <s v="BMPT"/>
    <n v="2019"/>
    <s v="31/12/2019 (Terminado)"/>
    <s v="Pesos corrientes"/>
    <n v="2"/>
    <s v="Ultima Version Oficial"/>
    <n v="105"/>
    <s v="Veeduría Distrital"/>
    <s v="105 - VD"/>
    <n v="198"/>
    <x v="0"/>
    <n v="7"/>
    <s v="07 - Eje transversal Gobierno legítimo, fortalecimiento local y eficiencia"/>
    <n v="42"/>
    <s v="42 - Transparencia, gestión pública y servicio a la ciudadanía"/>
    <n v="1035"/>
    <s v="Transparencia, derecho de acceso a la información pública y medidas anticorrupción"/>
    <n v="45"/>
    <n v="4"/>
    <s v="Realizar Seguimiento En 16 Entidades Distritales A Las Acciones Contempladas En La Política Pública Distrital De Transparencia, Integridad Y No Tolerancia Con La Corrupción."/>
    <n v="1"/>
    <s v="Suma"/>
    <n v="1"/>
    <s v="En ejecucion"/>
    <n v="1"/>
    <n v="0"/>
    <n v="0"/>
    <n v="0"/>
    <n v="0"/>
    <n v="0"/>
    <n v="0"/>
    <n v="0"/>
    <n v="0"/>
    <n v="0"/>
    <n v="0"/>
    <n v="0"/>
    <n v="0"/>
    <n v="16"/>
    <n v="0"/>
    <n v="0"/>
    <n v="16"/>
    <n v="0"/>
    <n v="0"/>
    <n v="0"/>
    <n v="0"/>
    <n v="0"/>
    <n v="0"/>
    <n v="0"/>
    <n v="0"/>
    <n v="0"/>
    <n v="0"/>
    <n v="0"/>
    <n v="0"/>
    <n v="0"/>
    <n v="0"/>
    <n v="304877000"/>
    <n v="0"/>
    <n v="0"/>
    <n v="304877000"/>
    <n v="0"/>
    <n v="0"/>
    <m/>
    <n v="0"/>
    <n v="0"/>
    <n v="0"/>
    <n v="0"/>
    <n v="0"/>
    <n v="0"/>
    <n v="0"/>
    <n v="0"/>
    <n v="304.87700000000001"/>
  </r>
  <r>
    <n v="817421796"/>
    <n v="5"/>
    <s v="Bogotá mejor para todos"/>
    <s v="BMPT"/>
    <n v="2019"/>
    <s v="31/12/2019 (Terminado)"/>
    <s v="Pesos corrientes"/>
    <n v="2"/>
    <s v="Ultima Version Oficial"/>
    <n v="105"/>
    <s v="Veeduría Distrital"/>
    <s v="105 - VD"/>
    <n v="198"/>
    <x v="0"/>
    <n v="7"/>
    <s v="07 - Eje transversal Gobierno legítimo, fortalecimiento local y eficiencia"/>
    <n v="42"/>
    <s v="42 - Transparencia, gestión pública y servicio a la ciudadanía"/>
    <n v="1060"/>
    <s v="Laboratorio de innovación para la gestión pública distrital"/>
    <n v="32"/>
    <n v="1"/>
    <s v="Diseñar Y Operar 1 Laboratorio De Innovación Para La Gestión Pública Distrital."/>
    <n v="3"/>
    <s v="Creciente"/>
    <n v="1"/>
    <s v="En ejecucion"/>
    <n v="1"/>
    <n v="0.1"/>
    <n v="0.1"/>
    <n v="100"/>
    <n v="0.35"/>
    <n v="0.35"/>
    <n v="100"/>
    <n v="0.65"/>
    <n v="0.65"/>
    <n v="100"/>
    <n v="0.95"/>
    <n v="0.95"/>
    <n v="100"/>
    <n v="1"/>
    <n v="0"/>
    <n v="0"/>
    <s v="N/A"/>
    <s v="N/A"/>
    <s v="N/A"/>
    <n v="491000000"/>
    <n v="431016903"/>
    <n v="87.78"/>
    <n v="770087078"/>
    <n v="764767299"/>
    <n v="99.31"/>
    <n v="537144667"/>
    <n v="537088507"/>
    <n v="99.99"/>
    <n v="642341677"/>
    <n v="641954667"/>
    <n v="99.94"/>
    <n v="642341000"/>
    <n v="0"/>
    <n v="0"/>
    <n v="3082914422"/>
    <n v="2374827376"/>
    <n v="77.03"/>
    <s v="VIGENCIA (a 31/12/2019): Durante el 2019 se elaboraron 10 fichas descriptivas de buenas prácticas en innovación pública, se adelantó el cuarto Encuentro del Ecosistema Distrital de Innovación Pública, 2 Talleres Curso Virtual de Innovación Pública y ceremonia de graduación del Curso Cohorte II-2019, Cierre y certificación 4ta cohorte del curso transparencia. Concluyó el curso de servicio al ciudadano, 8vo Boletín de Innovación Pública y finalizó 4ta y 5ta cohortes del curso control social. Se realizó la Ficha informativa de postulación curso Contratación Estatal como buena práctica para el modelo de gestión jurídica distrital y Sesiones LABcapital: El Futuro de la Innovación Pública en Bogotá, informe de lecciones aprendidas y buenas prácticas del Laboratorio de Innovación vigencia 2019."/>
    <n v="491"/>
    <n v="431.01690300000001"/>
    <n v="770.08707800000002"/>
    <n v="764.76729899999998"/>
    <n v="537.14466700000003"/>
    <n v="537.08850700000005"/>
    <n v="642.341677"/>
    <n v="641.95466699999997"/>
    <n v="642.34100000000001"/>
  </r>
  <r>
    <n v="817421796"/>
    <n v="5"/>
    <s v="Bogotá mejor para todos"/>
    <s v="BMPT"/>
    <n v="2019"/>
    <s v="31/12/2019 (Terminado)"/>
    <s v="Pesos corrientes"/>
    <n v="2"/>
    <s v="Ultima Version Oficial"/>
    <n v="105"/>
    <s v="Veeduría Distrital"/>
    <s v="105 - VD"/>
    <n v="198"/>
    <x v="0"/>
    <n v="7"/>
    <s v="07 - Eje transversal Gobierno legítimo, fortalecimiento local y eficiencia"/>
    <n v="42"/>
    <s v="42 - Transparencia, gestión pública y servicio a la ciudadanía"/>
    <n v="1060"/>
    <s v="Laboratorio de innovación para la gestión pública distrital"/>
    <n v="32"/>
    <n v="2"/>
    <s v="Socializar 15 Iniciativas De Innovacion Implementadas Por Sector."/>
    <n v="1"/>
    <s v="Suma"/>
    <n v="1"/>
    <s v="En ejecucion"/>
    <n v="1"/>
    <n v="1"/>
    <n v="1"/>
    <n v="100"/>
    <n v="3"/>
    <n v="3"/>
    <n v="100"/>
    <n v="5"/>
    <n v="5"/>
    <n v="100"/>
    <n v="5"/>
    <n v="5"/>
    <n v="100"/>
    <n v="1"/>
    <n v="0"/>
    <n v="0"/>
    <n v="15"/>
    <n v="14"/>
    <n v="93.33"/>
    <n v="62000000"/>
    <n v="62000000"/>
    <n v="100"/>
    <n v="96294000"/>
    <n v="96294000"/>
    <n v="100"/>
    <n v="27000000"/>
    <n v="27000000"/>
    <n v="100"/>
    <n v="27000000"/>
    <n v="27000000"/>
    <n v="100"/>
    <n v="27000000"/>
    <n v="0"/>
    <n v="0"/>
    <n v="239294000"/>
    <n v="212294000"/>
    <n v="88.72"/>
    <s v="VIGENCIA (a 31/12/2019): En la vigencia 2019, el equipo del Laboratorio acompañó la implementación de la Metodología AEI de la Innovación con cinco (5) entidades: 1. Transmilenio &quot;Estrategia Transmilenio en la vida del ciudadano&quot;: Reside en enfocar las acciones que tiene TRANSMILENIO  para involucrarse en la vida del ciudadano, con el fin de mejorar la relación de corresponsabilidad entre la ciudadanía y el Sistema. Esta relación de corresponsabilidad tiene como propósito generar apropiación ciudadana y lograr que se motive la validación del pasaje. 2. Secretaría Distrital de Salud &quot;Estrategia a tu derecho en salud: satisfacción oportuna en la atención de las necesidades de la ciudadanía&quot;: Identificar las necesidades y atender oportunamente a la ciudadanía con el fin de evitar la interposición de tutelas. Reside en mejorar los canales de escucha a la ciudadanía y así prevenir tensión en la relación o que la ciudadanía deba buscar por caminos legales que le sean solucionadas sus peticiones. 3. IDIPRON &quot;Estrategia viviendo y conviviendo en las calles de Bogotá: re significación de la calle como espacio de encuentro, dialogo y construcción de comunidad&quot;: Enfocar las acciones que tiene el IDIPRON  para que el trabajo con los niños, niñas, adolescentes y jóvenes esté enfocado en su participación durante los procesos de creación de productos y servicios y que estos estén enfocados en la re significación de la calle. La re significación de la calle propone convertir este espacio en un encuentro de todos los actores que la usan y lograr la construcción de comunidad sin distinciones. 4. Secretaría Distrital de Planeación &quot;Pensemos Bogotá: cultura del uso del suelo para la buena planeación de la ciudad&quot;, está enfocado en plantear una iniciativa de posicionamiento y acercamiento de la SDP a la ciudadanía para procesos de uso de suelo y 5. Secretaría Distrital de Hacienda: &quot;Hacienda Somos Todos: acciones para un modelo proactivo&quot;, enfocado en un modelo de atención y agenda"/>
    <n v="62"/>
    <n v="62"/>
    <n v="96.293999999999997"/>
    <n v="96.293999999999997"/>
    <n v="27"/>
    <n v="27"/>
    <n v="27"/>
    <n v="27"/>
    <n v="27"/>
  </r>
  <r>
    <n v="817421796"/>
    <n v="5"/>
    <s v="Bogotá mejor para todos"/>
    <s v="BMPT"/>
    <n v="2019"/>
    <s v="31/12/2019 (Terminado)"/>
    <s v="Pesos corrientes"/>
    <n v="2"/>
    <s v="Ultima Version Oficial"/>
    <n v="105"/>
    <s v="Veeduría Distrital"/>
    <s v="105 - VD"/>
    <n v="198"/>
    <x v="0"/>
    <n v="7"/>
    <s v="07 - Eje transversal Gobierno legítimo, fortalecimiento local y eficiencia"/>
    <n v="42"/>
    <s v="42 - Transparencia, gestión pública y servicio a la ciudadanía"/>
    <n v="1060"/>
    <s v="Laboratorio de innovación para la gestión pública distrital"/>
    <n v="32"/>
    <n v="3"/>
    <s v="Realizar 4 Evaluaciones De Politicas Publicas."/>
    <n v="1"/>
    <s v="Suma"/>
    <n v="1"/>
    <s v="En ejecucion"/>
    <n v="1"/>
    <n v="0.3"/>
    <n v="0.3"/>
    <n v="100"/>
    <n v="0.7"/>
    <n v="0.7"/>
    <n v="100"/>
    <n v="1"/>
    <n v="1"/>
    <n v="100"/>
    <n v="1"/>
    <n v="1"/>
    <n v="100"/>
    <n v="1"/>
    <n v="0"/>
    <n v="0"/>
    <n v="4"/>
    <n v="3"/>
    <n v="75"/>
    <n v="120000000"/>
    <n v="48071094"/>
    <n v="40.06"/>
    <n v="308912922"/>
    <n v="308912922"/>
    <n v="100"/>
    <n v="38747333"/>
    <n v="38747333"/>
    <n v="100"/>
    <n v="33423323"/>
    <n v="33423323"/>
    <n v="100"/>
    <n v="33424000"/>
    <n v="0"/>
    <n v="0"/>
    <n v="534507578"/>
    <n v="429154672"/>
    <n v="80.290000000000006"/>
    <s v="VIGENCIA (a 31/12/2019): Se construyó la Cadena de Valor de la política evaluada en 2019 &quot;Programa Integral de Mejoramiento de Entornos Escolares&quot; -PIMEE, se realizó la metodología para aplicar el modelo de evaluación experimental innovador a los dos componentes de la Política, i) Cátedra de Paz y ii) Territorios escolares seguros y se entregó el documento final de evaluación con herramientas innovadoras."/>
    <n v="120"/>
    <n v="48.071094000000002"/>
    <n v="308.91292199999998"/>
    <n v="308.91292199999998"/>
    <n v="38.747332999999998"/>
    <n v="38.747332999999998"/>
    <n v="33.423323000000003"/>
    <n v="33.423323000000003"/>
    <n v="33.423999999999999"/>
  </r>
  <r>
    <n v="817421796"/>
    <n v="5"/>
    <s v="Bogotá mejor para todos"/>
    <s v="BMPT"/>
    <n v="2019"/>
    <s v="31/12/2019 (Terminado)"/>
    <s v="Pesos corrientes"/>
    <n v="2"/>
    <s v="Ultima Version Oficial"/>
    <n v="110"/>
    <s v="Secretaría Distrital de Gobierno"/>
    <s v="110 - SDG"/>
    <n v="98"/>
    <x v="2"/>
    <n v="3"/>
    <s v="03 - Pilar Construcción de comunidad y cultura ciudadana"/>
    <n v="19"/>
    <s v="19 - Seguridad y convivencia para todos"/>
    <n v="1177"/>
    <s v="Prevención y control del delito en el Distrito Capital"/>
    <n v="17"/>
    <n v="1"/>
    <s v="Implementar 100 Porcentaje Dirección De Análisis De Información Para La Toma De Decisiones"/>
    <n v="1"/>
    <s v="Suma"/>
    <n v="4"/>
    <s v="Finalizada - No continua"/>
    <n v="1"/>
    <n v="10"/>
    <n v="0"/>
    <n v="0"/>
    <n v="0"/>
    <n v="0"/>
    <n v="0"/>
    <n v="0"/>
    <n v="0"/>
    <n v="0"/>
    <n v="0"/>
    <n v="0"/>
    <n v="0"/>
    <n v="0"/>
    <n v="0"/>
    <n v="0"/>
    <n v="10"/>
    <n v="0"/>
    <n v="0"/>
    <n v="56300002"/>
    <n v="56300002"/>
    <n v="100"/>
    <n v="0"/>
    <n v="0"/>
    <n v="0"/>
    <n v="0"/>
    <n v="0"/>
    <n v="0"/>
    <n v="0"/>
    <n v="0"/>
    <n v="0"/>
    <n v="0"/>
    <n v="0"/>
    <n v="0"/>
    <n v="56300002"/>
    <n v="56300002"/>
    <n v="100"/>
    <m/>
    <n v="56.300001999999999"/>
    <n v="56.300001999999999"/>
    <n v="0"/>
    <n v="0"/>
    <n v="0"/>
    <n v="0"/>
    <n v="0"/>
    <n v="0"/>
    <n v="0"/>
  </r>
  <r>
    <n v="817421796"/>
    <n v="5"/>
    <s v="Bogotá mejor para todos"/>
    <s v="BMPT"/>
    <n v="2019"/>
    <s v="31/12/2019 (Terminado)"/>
    <s v="Pesos corrientes"/>
    <n v="2"/>
    <s v="Ultima Version Oficial"/>
    <n v="110"/>
    <s v="Secretaría Distrital de Gobierno"/>
    <s v="110 - SDG"/>
    <n v="98"/>
    <x v="2"/>
    <n v="3"/>
    <s v="03 - Pilar Construcción de comunidad y cultura ciudadana"/>
    <n v="19"/>
    <s v="19 - Seguridad y convivencia para todos"/>
    <n v="1177"/>
    <s v="Prevención y control del delito en el Distrito Capital"/>
    <n v="17"/>
    <n v="3"/>
    <s v="Implementar 100 Porcentaje Plan Integral De Seguridad, Convivencia Y Justicia Para Bogotá"/>
    <n v="1"/>
    <s v="Suma"/>
    <n v="4"/>
    <s v="Finalizada - No continua"/>
    <n v="1"/>
    <n v="25"/>
    <n v="1"/>
    <n v="4"/>
    <n v="0"/>
    <n v="0"/>
    <n v="0"/>
    <n v="0"/>
    <n v="0"/>
    <n v="0"/>
    <n v="0"/>
    <n v="0"/>
    <n v="0"/>
    <n v="0"/>
    <n v="0"/>
    <n v="0"/>
    <n v="25"/>
    <n v="1"/>
    <n v="4"/>
    <n v="176857334"/>
    <n v="176857334"/>
    <n v="100"/>
    <n v="0"/>
    <n v="0"/>
    <n v="0"/>
    <n v="0"/>
    <n v="0"/>
    <n v="0"/>
    <n v="0"/>
    <n v="0"/>
    <n v="0"/>
    <n v="0"/>
    <n v="0"/>
    <n v="0"/>
    <n v="176857334"/>
    <n v="176857334"/>
    <n v="100"/>
    <m/>
    <n v="176.85733400000001"/>
    <n v="176.85733400000001"/>
    <n v="0"/>
    <n v="0"/>
    <n v="0"/>
    <n v="0"/>
    <n v="0"/>
    <n v="0"/>
    <n v="0"/>
  </r>
  <r>
    <n v="817421796"/>
    <n v="5"/>
    <s v="Bogotá mejor para todos"/>
    <s v="BMPT"/>
    <n v="2019"/>
    <s v="31/12/2019 (Terminado)"/>
    <s v="Pesos corrientes"/>
    <n v="2"/>
    <s v="Ultima Version Oficial"/>
    <n v="110"/>
    <s v="Secretaría Distrital de Gobierno"/>
    <s v="110 - SDG"/>
    <n v="98"/>
    <x v="2"/>
    <n v="3"/>
    <s v="03 - Pilar Construcción de comunidad y cultura ciudadana"/>
    <n v="19"/>
    <s v="19 - Seguridad y convivencia para todos"/>
    <n v="1177"/>
    <s v="Prevención y control del delito en el Distrito Capital"/>
    <n v="17"/>
    <n v="7"/>
    <s v="Elaborar 1 Proyecto Reforma Al Código De Policía De Bogotá."/>
    <n v="1"/>
    <s v="Suma"/>
    <n v="4"/>
    <s v="Finalizada - No continua"/>
    <n v="1"/>
    <n v="1"/>
    <n v="1"/>
    <n v="100"/>
    <n v="0"/>
    <n v="0"/>
    <n v="0"/>
    <n v="0"/>
    <n v="0"/>
    <n v="0"/>
    <n v="0"/>
    <n v="0"/>
    <n v="0"/>
    <n v="0"/>
    <n v="0"/>
    <n v="0"/>
    <n v="1"/>
    <n v="1"/>
    <n v="100"/>
    <n v="26000000"/>
    <n v="0"/>
    <n v="0"/>
    <n v="0"/>
    <n v="0"/>
    <n v="0"/>
    <n v="0"/>
    <n v="0"/>
    <n v="0"/>
    <n v="0"/>
    <n v="0"/>
    <n v="0"/>
    <n v="0"/>
    <n v="0"/>
    <n v="0"/>
    <n v="26000000"/>
    <n v="0"/>
    <n v="0"/>
    <m/>
    <n v="26"/>
    <n v="0"/>
    <n v="0"/>
    <n v="0"/>
    <n v="0"/>
    <n v="0"/>
    <n v="0"/>
    <n v="0"/>
    <n v="0"/>
  </r>
  <r>
    <n v="817421796"/>
    <n v="5"/>
    <s v="Bogotá mejor para todos"/>
    <s v="BMPT"/>
    <n v="2019"/>
    <s v="31/12/2019 (Terminado)"/>
    <s v="Pesos corrientes"/>
    <n v="2"/>
    <s v="Ultima Version Oficial"/>
    <n v="110"/>
    <s v="Secretaría Distrital de Gobierno"/>
    <s v="110 - SDG"/>
    <n v="98"/>
    <x v="2"/>
    <n v="3"/>
    <s v="03 - Pilar Construcción de comunidad y cultura ciudadana"/>
    <n v="19"/>
    <s v="19 - Seguridad y convivencia para todos"/>
    <n v="1177"/>
    <s v="Prevención y control del delito en el Distrito Capital"/>
    <n v="17"/>
    <n v="8"/>
    <s v="Acompañar 100 Porcentaje De Las Movilizaciones Sociales Informadas A La Secretaría Distrital De Gobierno A Través Del Programa De Gestores De Convivencia"/>
    <n v="2"/>
    <s v="Constante"/>
    <n v="4"/>
    <s v="Finalizada - No continua"/>
    <n v="1"/>
    <n v="100"/>
    <n v="0"/>
    <n v="0"/>
    <n v="0"/>
    <n v="0"/>
    <n v="0"/>
    <n v="0"/>
    <n v="0"/>
    <n v="0"/>
    <n v="0"/>
    <n v="0"/>
    <n v="0"/>
    <n v="0"/>
    <n v="0"/>
    <n v="0"/>
    <s v="N/A"/>
    <s v="N/A"/>
    <s v="N/A"/>
    <n v="151678835"/>
    <n v="126607823"/>
    <n v="83.47"/>
    <n v="0"/>
    <n v="0"/>
    <n v="0"/>
    <n v="0"/>
    <n v="0"/>
    <n v="0"/>
    <n v="0"/>
    <n v="0"/>
    <n v="0"/>
    <n v="0"/>
    <n v="0"/>
    <n v="0"/>
    <n v="151678835"/>
    <n v="126607823"/>
    <n v="83.47"/>
    <m/>
    <n v="151.67883499999999"/>
    <n v="126.607823"/>
    <n v="0"/>
    <n v="0"/>
    <n v="0"/>
    <n v="0"/>
    <n v="0"/>
    <n v="0"/>
    <n v="0"/>
  </r>
  <r>
    <n v="817421796"/>
    <n v="5"/>
    <s v="Bogotá mejor para todos"/>
    <s v="BMPT"/>
    <n v="2019"/>
    <s v="31/12/2019 (Terminado)"/>
    <s v="Pesos corrientes"/>
    <n v="2"/>
    <s v="Ultima Version Oficial"/>
    <n v="110"/>
    <s v="Secretaría Distrital de Gobierno"/>
    <s v="110 - SDG"/>
    <n v="98"/>
    <x v="2"/>
    <n v="3"/>
    <s v="03 - Pilar Construcción de comunidad y cultura ciudadana"/>
    <n v="21"/>
    <s v="21 - Justicia para todos: consolidación del Sistema Distrital de Justicia"/>
    <n v="1167"/>
    <s v="Implementación del Sistema Distrital de Justicia"/>
    <n v="28"/>
    <n v="2"/>
    <s v="Brindar 100 Porcentaje De La   Población Privada De La Libertad En La Cárcel Distrital De Varones Y El Anexo De Mujeres Atención Integral Y Su Adecuada Operación"/>
    <n v="2"/>
    <s v="Constante"/>
    <n v="4"/>
    <s v="Finalizada - No continua"/>
    <n v="1"/>
    <n v="100"/>
    <n v="0"/>
    <n v="0"/>
    <n v="0"/>
    <n v="0"/>
    <n v="0"/>
    <n v="0"/>
    <n v="0"/>
    <n v="0"/>
    <n v="0"/>
    <n v="0"/>
    <n v="0"/>
    <n v="0"/>
    <n v="0"/>
    <n v="0"/>
    <s v="N/A"/>
    <s v="N/A"/>
    <s v="N/A"/>
    <n v="93419915"/>
    <n v="93168715"/>
    <n v="99.73"/>
    <n v="0"/>
    <n v="0"/>
    <n v="0"/>
    <n v="0"/>
    <n v="0"/>
    <n v="0"/>
    <n v="0"/>
    <n v="0"/>
    <n v="0"/>
    <n v="0"/>
    <n v="0"/>
    <n v="0"/>
    <n v="93419915"/>
    <n v="93168715"/>
    <n v="99.73"/>
    <m/>
    <n v="93.419915000000003"/>
    <n v="93.168715000000006"/>
    <n v="0"/>
    <n v="0"/>
    <n v="0"/>
    <n v="0"/>
    <n v="0"/>
    <n v="0"/>
    <n v="0"/>
  </r>
  <r>
    <n v="817421796"/>
    <n v="5"/>
    <s v="Bogotá mejor para todos"/>
    <s v="BMPT"/>
    <n v="2019"/>
    <s v="31/12/2019 (Terminado)"/>
    <s v="Pesos corrientes"/>
    <n v="2"/>
    <s v="Ultima Version Oficial"/>
    <n v="110"/>
    <s v="Secretaría Distrital de Gobierno"/>
    <s v="110 - SDG"/>
    <n v="98"/>
    <x v="2"/>
    <n v="3"/>
    <s v="03 - Pilar Construcción de comunidad y cultura ciudadana"/>
    <n v="21"/>
    <s v="21 - Justicia para todos: consolidación del Sistema Distrital de Justicia"/>
    <n v="1167"/>
    <s v="Implementación del Sistema Distrital de Justicia"/>
    <n v="28"/>
    <n v="3"/>
    <s v="Ampliar 2 Porcentaje El Número De Ciudadanos Atendidos En Los Equipamientos E Instancias  De Justicia Del Distrito"/>
    <n v="1"/>
    <s v="Suma"/>
    <n v="4"/>
    <s v="Finalizada - No continua"/>
    <n v="1"/>
    <n v="2"/>
    <n v="0"/>
    <n v="0"/>
    <n v="2"/>
    <n v="0"/>
    <n v="0"/>
    <n v="0"/>
    <n v="0"/>
    <n v="0"/>
    <n v="0"/>
    <n v="0"/>
    <n v="0"/>
    <n v="0"/>
    <n v="0"/>
    <n v="0"/>
    <n v="2"/>
    <n v="0"/>
    <n v="0"/>
    <n v="10733333"/>
    <n v="10733333"/>
    <n v="100"/>
    <n v="0"/>
    <n v="0"/>
    <n v="0"/>
    <n v="0"/>
    <n v="0"/>
    <n v="0"/>
    <n v="0"/>
    <n v="0"/>
    <n v="0"/>
    <n v="0"/>
    <n v="0"/>
    <n v="0"/>
    <n v="10733333"/>
    <n v="10733333"/>
    <n v="100"/>
    <m/>
    <n v="10.733333"/>
    <n v="10.733333"/>
    <n v="0"/>
    <n v="0"/>
    <n v="0"/>
    <n v="0"/>
    <n v="0"/>
    <n v="0"/>
    <n v="0"/>
  </r>
  <r>
    <n v="817421796"/>
    <n v="5"/>
    <s v="Bogotá mejor para todos"/>
    <s v="BMPT"/>
    <n v="2019"/>
    <s v="31/12/2019 (Terminado)"/>
    <s v="Pesos corrientes"/>
    <n v="2"/>
    <s v="Ultima Version Oficial"/>
    <n v="110"/>
    <s v="Secretaría Distrital de Gobierno"/>
    <s v="110 - SDG"/>
    <n v="98"/>
    <x v="2"/>
    <n v="3"/>
    <s v="03 - Pilar Construcción de comunidad y cultura ciudadana"/>
    <n v="21"/>
    <s v="21 - Justicia para todos: consolidación del Sistema Distrital de Justicia"/>
    <n v="1167"/>
    <s v="Implementación del Sistema Distrital de Justicia"/>
    <n v="28"/>
    <n v="4"/>
    <s v="Atender 50 Jóvenes En Conflicto Con La Ley A Través Del Programa Distrital De Justicia Juvenil Restaurativa"/>
    <n v="1"/>
    <s v="Suma"/>
    <n v="4"/>
    <s v="Finalizada - No continua"/>
    <n v="1"/>
    <n v="50"/>
    <n v="0"/>
    <n v="0"/>
    <n v="0"/>
    <n v="0"/>
    <n v="0"/>
    <n v="0"/>
    <n v="0"/>
    <n v="0"/>
    <n v="0"/>
    <n v="0"/>
    <n v="0"/>
    <n v="0"/>
    <n v="0"/>
    <n v="0"/>
    <n v="50"/>
    <n v="0"/>
    <n v="0"/>
    <n v="1893333"/>
    <n v="1893333"/>
    <n v="100"/>
    <n v="0"/>
    <n v="0"/>
    <n v="0"/>
    <n v="0"/>
    <n v="0"/>
    <n v="0"/>
    <n v="0"/>
    <n v="0"/>
    <n v="0"/>
    <n v="0"/>
    <n v="0"/>
    <n v="0"/>
    <n v="1893333"/>
    <n v="1893333"/>
    <n v="100"/>
    <m/>
    <n v="1.8933329999999999"/>
    <n v="1.8933329999999999"/>
    <n v="0"/>
    <n v="0"/>
    <n v="0"/>
    <n v="0"/>
    <n v="0"/>
    <n v="0"/>
    <n v="0"/>
  </r>
  <r>
    <n v="817421796"/>
    <n v="5"/>
    <s v="Bogotá mejor para todos"/>
    <s v="BMPT"/>
    <n v="2019"/>
    <s v="31/12/2019 (Terminado)"/>
    <s v="Pesos corrientes"/>
    <n v="2"/>
    <s v="Ultima Version Oficial"/>
    <n v="110"/>
    <s v="Secretaría Distrital de Gobierno"/>
    <s v="110 - SDG"/>
    <n v="98"/>
    <x v="2"/>
    <n v="3"/>
    <s v="03 - Pilar Construcción de comunidad y cultura ciudadana"/>
    <n v="21"/>
    <s v="21 - Justicia para todos: consolidación del Sistema Distrital de Justicia"/>
    <n v="1167"/>
    <s v="Implementación del Sistema Distrital de Justicia"/>
    <n v="28"/>
    <n v="5"/>
    <s v="Ampliar 2 Porcentaje Jóvenes Con Privación De La Libertad Que Son Atendidos Integralmente"/>
    <n v="1"/>
    <s v="Suma"/>
    <n v="4"/>
    <s v="Finalizada - No continua"/>
    <n v="1"/>
    <n v="2"/>
    <n v="0"/>
    <n v="0"/>
    <n v="0"/>
    <n v="0"/>
    <n v="0"/>
    <n v="0"/>
    <n v="0"/>
    <n v="0"/>
    <n v="0"/>
    <n v="0"/>
    <n v="0"/>
    <n v="0"/>
    <n v="0"/>
    <n v="0"/>
    <n v="2"/>
    <n v="0"/>
    <n v="0"/>
    <n v="11815000"/>
    <n v="11815000"/>
    <n v="100"/>
    <n v="0"/>
    <n v="0"/>
    <n v="0"/>
    <n v="0"/>
    <n v="0"/>
    <n v="0"/>
    <n v="0"/>
    <n v="0"/>
    <n v="0"/>
    <n v="0"/>
    <n v="0"/>
    <n v="0"/>
    <n v="11815000"/>
    <n v="11815000"/>
    <n v="100"/>
    <m/>
    <n v="11.815"/>
    <n v="11.815"/>
    <n v="0"/>
    <n v="0"/>
    <n v="0"/>
    <n v="0"/>
    <n v="0"/>
    <n v="0"/>
    <n v="0"/>
  </r>
  <r>
    <n v="817421796"/>
    <n v="5"/>
    <s v="Bogotá mejor para todos"/>
    <s v="BMPT"/>
    <n v="2019"/>
    <s v="31/12/2019 (Terminado)"/>
    <s v="Pesos corrientes"/>
    <n v="2"/>
    <s v="Ultima Version Oficial"/>
    <n v="110"/>
    <s v="Secretaría Distrital de Gobierno"/>
    <s v="110 - SDG"/>
    <n v="98"/>
    <x v="2"/>
    <n v="3"/>
    <s v="03 - Pilar Construcción de comunidad y cultura ciudadana"/>
    <n v="21"/>
    <s v="21 - Justicia para todos: consolidación del Sistema Distrital de Justicia"/>
    <n v="1167"/>
    <s v="Implementación del Sistema Distrital de Justicia"/>
    <n v="28"/>
    <n v="8"/>
    <s v="Implementar 5 Porcentaje El Modelo De Atención Restaurativo En Los Equipamientos De Justicia Del Distrito."/>
    <n v="1"/>
    <s v="Suma"/>
    <n v="4"/>
    <s v="Finalizada - No continua"/>
    <n v="1"/>
    <n v="5"/>
    <n v="0"/>
    <n v="0"/>
    <n v="0"/>
    <n v="0"/>
    <n v="0"/>
    <n v="0"/>
    <n v="0"/>
    <n v="0"/>
    <n v="0"/>
    <n v="0"/>
    <n v="0"/>
    <n v="0"/>
    <n v="0"/>
    <n v="0"/>
    <n v="5"/>
    <n v="0"/>
    <n v="0"/>
    <n v="11191120"/>
    <n v="0"/>
    <n v="0"/>
    <n v="0"/>
    <n v="0"/>
    <n v="0"/>
    <n v="0"/>
    <n v="0"/>
    <n v="0"/>
    <n v="0"/>
    <n v="0"/>
    <n v="0"/>
    <n v="0"/>
    <n v="0"/>
    <n v="0"/>
    <n v="11191120"/>
    <n v="0"/>
    <n v="0"/>
    <m/>
    <n v="11.19112"/>
    <n v="0"/>
    <n v="0"/>
    <n v="0"/>
    <n v="0"/>
    <n v="0"/>
    <n v="0"/>
    <n v="0"/>
    <n v="0"/>
  </r>
  <r>
    <n v="817421796"/>
    <n v="5"/>
    <s v="Bogotá mejor para todos"/>
    <s v="BMPT"/>
    <n v="2019"/>
    <s v="31/12/2019 (Terminado)"/>
    <s v="Pesos corrientes"/>
    <n v="2"/>
    <s v="Ultima Version Oficial"/>
    <n v="110"/>
    <s v="Secretaría Distrital de Gobierno"/>
    <s v="110 - SDG"/>
    <n v="98"/>
    <x v="2"/>
    <n v="3"/>
    <s v="03 - Pilar Construcción de comunidad y cultura ciudadana"/>
    <n v="22"/>
    <s v="22 - Bogotá vive los derechos humanos"/>
    <n v="1095"/>
    <s v="Promoción y visibilización de los derechos de los grupos étnicos en el Distrito Capital"/>
    <n v="29"/>
    <n v="1"/>
    <s v="Realizar 1 Estudios De Investigación Participativa Con Los Grupos Étnicos De La Ciudad, Que Generen Los  Productos Para Dar A Conocer, Al Interior De Los Pueblos Y Hacia La Ciudadanía En General, Los Procesos De Poblamiento Ancestral E Histórico De Las Etnias En  Bogotá."/>
    <n v="1"/>
    <s v="Suma"/>
    <n v="3"/>
    <s v="Finalizada por cumplimiento"/>
    <n v="1"/>
    <n v="1"/>
    <n v="1"/>
    <n v="100"/>
    <n v="0"/>
    <n v="0"/>
    <n v="0"/>
    <n v="0"/>
    <n v="0"/>
    <n v="0"/>
    <n v="0"/>
    <n v="0"/>
    <n v="0"/>
    <n v="0"/>
    <n v="0"/>
    <n v="0"/>
    <n v="1"/>
    <n v="1"/>
    <n v="100"/>
    <n v="50973748"/>
    <n v="50973748"/>
    <n v="100"/>
    <n v="0"/>
    <n v="0"/>
    <n v="0"/>
    <n v="0"/>
    <n v="0"/>
    <n v="0"/>
    <n v="0"/>
    <n v="0"/>
    <n v="0"/>
    <n v="0"/>
    <n v="0"/>
    <n v="0"/>
    <n v="50973748"/>
    <n v="50973748"/>
    <n v="100"/>
    <m/>
    <n v="50.973748000000001"/>
    <n v="50.973748000000001"/>
    <n v="0"/>
    <n v="0"/>
    <n v="0"/>
    <n v="0"/>
    <n v="0"/>
    <n v="0"/>
    <n v="0"/>
  </r>
  <r>
    <n v="817421796"/>
    <n v="5"/>
    <s v="Bogotá mejor para todos"/>
    <s v="BMPT"/>
    <n v="2019"/>
    <s v="31/12/2019 (Terminado)"/>
    <s v="Pesos corrientes"/>
    <n v="2"/>
    <s v="Ultima Version Oficial"/>
    <n v="110"/>
    <s v="Secretaría Distrital de Gobierno"/>
    <s v="110 - SDG"/>
    <n v="98"/>
    <x v="2"/>
    <n v="3"/>
    <s v="03 - Pilar Construcción de comunidad y cultura ciudadana"/>
    <n v="22"/>
    <s v="22 - Bogotá vive los derechos humanos"/>
    <n v="1095"/>
    <s v="Promoción y visibilización de los derechos de los grupos étnicos en el Distrito Capital"/>
    <n v="29"/>
    <n v="2"/>
    <s v="Implementar .15 Cátedra De Derechos Étnicos Dirigida A Sensibilizar A La Ciudadanía Y Servidores Públicos Sobre Los Derechos Propios Y Los Aportes De Los Grupos Étnicos En La Conformación De Ciudad."/>
    <n v="1"/>
    <s v="Suma"/>
    <n v="3"/>
    <s v="Finalizada por cumplimiento"/>
    <n v="1"/>
    <n v="0.15"/>
    <n v="0.15"/>
    <n v="100"/>
    <n v="0"/>
    <n v="0"/>
    <n v="0"/>
    <n v="0"/>
    <n v="0"/>
    <n v="0"/>
    <n v="0"/>
    <n v="0"/>
    <n v="0"/>
    <n v="0"/>
    <n v="0"/>
    <n v="0"/>
    <n v="0.15"/>
    <n v="0.15"/>
    <n v="100"/>
    <n v="30644452"/>
    <n v="30644452"/>
    <n v="100"/>
    <n v="0"/>
    <n v="0"/>
    <n v="0"/>
    <n v="0"/>
    <n v="0"/>
    <n v="0"/>
    <n v="0"/>
    <n v="0"/>
    <n v="0"/>
    <n v="0"/>
    <n v="0"/>
    <n v="0"/>
    <n v="30644452"/>
    <n v="30644452"/>
    <n v="100"/>
    <m/>
    <n v="30.644452000000001"/>
    <n v="30.644452000000001"/>
    <n v="0"/>
    <n v="0"/>
    <n v="0"/>
    <n v="0"/>
    <n v="0"/>
    <n v="0"/>
    <n v="0"/>
  </r>
  <r>
    <n v="817421796"/>
    <n v="5"/>
    <s v="Bogotá mejor para todos"/>
    <s v="BMPT"/>
    <n v="2019"/>
    <s v="31/12/2019 (Terminado)"/>
    <s v="Pesos corrientes"/>
    <n v="2"/>
    <s v="Ultima Version Oficial"/>
    <n v="110"/>
    <s v="Secretaría Distrital de Gobierno"/>
    <s v="110 - SDG"/>
    <n v="98"/>
    <x v="2"/>
    <n v="3"/>
    <s v="03 - Pilar Construcción de comunidad y cultura ciudadana"/>
    <n v="22"/>
    <s v="22 - Bogotá vive los derechos humanos"/>
    <n v="1095"/>
    <s v="Promoción y visibilización de los derechos de los grupos étnicos en el Distrito Capital"/>
    <n v="29"/>
    <n v="3"/>
    <s v="Establecer 1 Estrategia De Seguimiento A La Implementación Y Efectividad De Las Políticas Públicas Étnicas Desarrolladas En El Distrito Capital."/>
    <n v="2"/>
    <s v="Constante"/>
    <n v="3"/>
    <s v="Finalizada por cumplimiento"/>
    <n v="1"/>
    <n v="1"/>
    <n v="1"/>
    <n v="100"/>
    <n v="0"/>
    <n v="0"/>
    <n v="0"/>
    <n v="0"/>
    <n v="0"/>
    <n v="0"/>
    <n v="0"/>
    <n v="0"/>
    <n v="0"/>
    <n v="0"/>
    <n v="0"/>
    <n v="0"/>
    <s v="N/A"/>
    <s v="N/A"/>
    <s v="N/A"/>
    <n v="190650250"/>
    <n v="190650250"/>
    <n v="100"/>
    <n v="0"/>
    <n v="0"/>
    <n v="0"/>
    <n v="0"/>
    <n v="0"/>
    <n v="0"/>
    <n v="0"/>
    <n v="0"/>
    <n v="0"/>
    <n v="0"/>
    <n v="0"/>
    <n v="0"/>
    <n v="190650250"/>
    <n v="190650250"/>
    <n v="100"/>
    <m/>
    <n v="190.65025"/>
    <n v="190.65025"/>
    <n v="0"/>
    <n v="0"/>
    <n v="0"/>
    <n v="0"/>
    <n v="0"/>
    <n v="0"/>
    <n v="0"/>
  </r>
  <r>
    <n v="817421796"/>
    <n v="5"/>
    <s v="Bogotá mejor para todos"/>
    <s v="BMPT"/>
    <n v="2019"/>
    <s v="31/12/2019 (Terminado)"/>
    <s v="Pesos corrientes"/>
    <n v="2"/>
    <s v="Ultima Version Oficial"/>
    <n v="110"/>
    <s v="Secretaría Distrital de Gobierno"/>
    <s v="110 - SDG"/>
    <n v="98"/>
    <x v="2"/>
    <n v="3"/>
    <s v="03 - Pilar Construcción de comunidad y cultura ciudadana"/>
    <n v="22"/>
    <s v="22 - Bogotá vive los derechos humanos"/>
    <n v="1095"/>
    <s v="Promoción y visibilización de los derechos de los grupos étnicos en el Distrito Capital"/>
    <n v="29"/>
    <n v="4"/>
    <s v="Generar 2 Espacios De   Atención Diferenciada Dirigidos Al Fortalecimiento De Procesos Participativos Y Organizativos, Con Miras A Incrementar Su Incidencia En La Vida Social, Cultural, Política Y Económica De La Ciudad."/>
    <n v="1"/>
    <s v="Suma"/>
    <n v="3"/>
    <s v="Finalizada por cumplimiento"/>
    <n v="1"/>
    <n v="2"/>
    <n v="2"/>
    <n v="100"/>
    <n v="0"/>
    <n v="0"/>
    <n v="0"/>
    <n v="0"/>
    <n v="0"/>
    <n v="0"/>
    <n v="0"/>
    <n v="0"/>
    <n v="0"/>
    <n v="0"/>
    <n v="0"/>
    <n v="0"/>
    <n v="2"/>
    <n v="2"/>
    <n v="100"/>
    <n v="500523561"/>
    <n v="499484597"/>
    <n v="99.79"/>
    <n v="0"/>
    <n v="0"/>
    <n v="0"/>
    <n v="0"/>
    <n v="0"/>
    <n v="0"/>
    <n v="0"/>
    <n v="0"/>
    <n v="0"/>
    <n v="0"/>
    <n v="0"/>
    <n v="0"/>
    <n v="500523561"/>
    <n v="499484597"/>
    <n v="99.79"/>
    <m/>
    <n v="500.52356099999997"/>
    <n v="499.48459700000001"/>
    <n v="0"/>
    <n v="0"/>
    <n v="0"/>
    <n v="0"/>
    <n v="0"/>
    <n v="0"/>
    <n v="0"/>
  </r>
  <r>
    <n v="817421796"/>
    <n v="5"/>
    <s v="Bogotá mejor para todos"/>
    <s v="BMPT"/>
    <n v="2019"/>
    <s v="31/12/2019 (Terminado)"/>
    <s v="Pesos corrientes"/>
    <n v="2"/>
    <s v="Ultima Version Oficial"/>
    <n v="110"/>
    <s v="Secretaría Distrital de Gobierno"/>
    <s v="110 - SDG"/>
    <n v="98"/>
    <x v="2"/>
    <n v="3"/>
    <s v="03 - Pilar Construcción de comunidad y cultura ciudadana"/>
    <n v="22"/>
    <s v="22 - Bogotá vive los derechos humanos"/>
    <n v="1131"/>
    <s v="Construcción de una Bogotá que vive los Derechos Humanos"/>
    <n v="50"/>
    <n v="1"/>
    <s v="Implementar 5 Por Ciento Sistema Distrital De Derechos Humanos Y Política Distrital De Derechos Humanos"/>
    <n v="3"/>
    <s v="Creciente"/>
    <n v="3"/>
    <s v="Finalizada por cumplimiento"/>
    <n v="1"/>
    <n v="5"/>
    <n v="5"/>
    <n v="100"/>
    <n v="0"/>
    <n v="0"/>
    <n v="0"/>
    <n v="0"/>
    <n v="0"/>
    <n v="0"/>
    <n v="0"/>
    <n v="0"/>
    <n v="0"/>
    <n v="0"/>
    <n v="0"/>
    <n v="0"/>
    <s v="N/A"/>
    <s v="N/A"/>
    <s v="N/A"/>
    <n v="441470000"/>
    <n v="433462336"/>
    <n v="98.19"/>
    <n v="0"/>
    <n v="0"/>
    <n v="0"/>
    <n v="0"/>
    <n v="0"/>
    <n v="0"/>
    <n v="0"/>
    <n v="0"/>
    <n v="0"/>
    <n v="0"/>
    <n v="0"/>
    <n v="0"/>
    <n v="441470000"/>
    <n v="433462336"/>
    <n v="98.19"/>
    <m/>
    <n v="441.47"/>
    <n v="433.46233599999999"/>
    <n v="0"/>
    <n v="0"/>
    <n v="0"/>
    <n v="0"/>
    <n v="0"/>
    <n v="0"/>
    <n v="0"/>
  </r>
  <r>
    <n v="817421796"/>
    <n v="5"/>
    <s v="Bogotá mejor para todos"/>
    <s v="BMPT"/>
    <n v="2019"/>
    <s v="31/12/2019 (Terminado)"/>
    <s v="Pesos corrientes"/>
    <n v="2"/>
    <s v="Ultima Version Oficial"/>
    <n v="110"/>
    <s v="Secretaría Distrital de Gobierno"/>
    <s v="110 - SDG"/>
    <n v="98"/>
    <x v="2"/>
    <n v="3"/>
    <s v="03 - Pilar Construcción de comunidad y cultura ciudadana"/>
    <n v="22"/>
    <s v="22 - Bogotá vive los derechos humanos"/>
    <n v="1131"/>
    <s v="Construcción de una Bogotá que vive los Derechos Humanos"/>
    <n v="50"/>
    <n v="2"/>
    <s v="Atender 248 Personas Para Garantizar Los Derechos A La Vida, Libertad, Integridad Y Seguridad, Impulsando Desde Los Territorios Planes De Prevención De Lideres Y Defensores De Derechos Humanos, Población Lgbti, Y Victimas De Trata"/>
    <n v="1"/>
    <s v="Suma"/>
    <n v="3"/>
    <s v="Finalizada por cumplimiento"/>
    <n v="1"/>
    <n v="350"/>
    <n v="248"/>
    <n v="70.86"/>
    <n v="0"/>
    <n v="0"/>
    <n v="0"/>
    <n v="0"/>
    <n v="0"/>
    <n v="0"/>
    <n v="0"/>
    <n v="0"/>
    <n v="0"/>
    <n v="0"/>
    <n v="0"/>
    <n v="0"/>
    <n v="248"/>
    <n v="248"/>
    <n v="100"/>
    <n v="881818017"/>
    <n v="879957264"/>
    <n v="99.79"/>
    <n v="0"/>
    <n v="0"/>
    <n v="0"/>
    <n v="0"/>
    <n v="0"/>
    <n v="0"/>
    <n v="0"/>
    <n v="0"/>
    <n v="0"/>
    <n v="0"/>
    <n v="0"/>
    <n v="0"/>
    <n v="881818017"/>
    <n v="879957264"/>
    <n v="99.79"/>
    <m/>
    <n v="881.81801700000005"/>
    <n v="879.95726400000001"/>
    <n v="0"/>
    <n v="0"/>
    <n v="0"/>
    <n v="0"/>
    <n v="0"/>
    <n v="0"/>
    <n v="0"/>
  </r>
  <r>
    <n v="817421796"/>
    <n v="5"/>
    <s v="Bogotá mejor para todos"/>
    <s v="BMPT"/>
    <n v="2019"/>
    <s v="31/12/2019 (Terminado)"/>
    <s v="Pesos corrientes"/>
    <n v="2"/>
    <s v="Ultima Version Oficial"/>
    <n v="110"/>
    <s v="Secretaría Distrital de Gobierno"/>
    <s v="110 - SDG"/>
    <n v="98"/>
    <x v="2"/>
    <n v="3"/>
    <s v="03 - Pilar Construcción de comunidad y cultura ciudadana"/>
    <n v="22"/>
    <s v="22 - Bogotá vive los derechos humanos"/>
    <n v="1131"/>
    <s v="Construcción de una Bogotá que vive los Derechos Humanos"/>
    <n v="50"/>
    <n v="3"/>
    <s v="Formar 1869 Personas A Través De Escenarios De Información, Sensibilización Y Capacitación, En Temas Relacionados Con Educación Para La Paz Y La Reconciliación."/>
    <n v="1"/>
    <s v="Suma"/>
    <n v="3"/>
    <s v="Finalizada por cumplimiento"/>
    <n v="1"/>
    <n v="700"/>
    <n v="1869"/>
    <n v="267"/>
    <n v="0"/>
    <n v="0"/>
    <n v="0"/>
    <n v="0"/>
    <n v="0"/>
    <n v="0"/>
    <n v="0"/>
    <n v="0"/>
    <n v="0"/>
    <n v="0"/>
    <n v="0"/>
    <n v="0"/>
    <n v="1869"/>
    <n v="1869"/>
    <n v="100"/>
    <n v="110000000"/>
    <n v="110000000"/>
    <n v="100"/>
    <n v="0"/>
    <n v="0"/>
    <n v="0"/>
    <n v="0"/>
    <n v="0"/>
    <n v="0"/>
    <n v="0"/>
    <n v="0"/>
    <n v="0"/>
    <n v="0"/>
    <n v="0"/>
    <n v="0"/>
    <n v="110000000"/>
    <n v="110000000"/>
    <n v="100"/>
    <m/>
    <n v="110"/>
    <n v="110"/>
    <n v="0"/>
    <n v="0"/>
    <n v="0"/>
    <n v="0"/>
    <n v="0"/>
    <n v="0"/>
    <n v="0"/>
  </r>
  <r>
    <n v="817421796"/>
    <n v="5"/>
    <s v="Bogotá mejor para todos"/>
    <s v="BMPT"/>
    <n v="2019"/>
    <s v="31/12/2019 (Terminado)"/>
    <s v="Pesos corrientes"/>
    <n v="2"/>
    <s v="Ultima Version Oficial"/>
    <n v="110"/>
    <s v="Secretaría Distrital de Gobierno"/>
    <s v="110 - SDG"/>
    <n v="98"/>
    <x v="2"/>
    <n v="3"/>
    <s v="03 - Pilar Construcción de comunidad y cultura ciudadana"/>
    <n v="22"/>
    <s v="22 - Bogotá vive los derechos humanos"/>
    <n v="1131"/>
    <s v="Construcción de una Bogotá que vive los Derechos Humanos"/>
    <n v="50"/>
    <n v="4"/>
    <s v="Formar 77343 Personas En Escenarios Formales E Informales A Funcionarios Públicos, Miembros De La Policía, Ciudadanos De Grupos Étnicos, Religiosos Y Ciudadanía General En Derechos Humanos Para La Paz Y La Reconciliación  "/>
    <n v="1"/>
    <s v="Suma"/>
    <n v="1"/>
    <s v="En ejecucion"/>
    <n v="1"/>
    <n v="0"/>
    <n v="0"/>
    <n v="0"/>
    <n v="28000"/>
    <n v="31117"/>
    <n v="111.13"/>
    <n v="23796"/>
    <n v="30012"/>
    <n v="126.12"/>
    <n v="13124"/>
    <n v="13129"/>
    <n v="100.04"/>
    <n v="3090"/>
    <n v="0"/>
    <n v="0"/>
    <n v="77343"/>
    <n v="74258"/>
    <n v="96.01"/>
    <n v="0"/>
    <n v="0"/>
    <n v="0"/>
    <n v="2070566076"/>
    <n v="2070564996"/>
    <n v="100"/>
    <n v="2399773532"/>
    <n v="2399773532"/>
    <n v="100"/>
    <n v="827503067"/>
    <n v="827503067"/>
    <n v="100"/>
    <n v="131993000"/>
    <n v="0"/>
    <n v="0"/>
    <n v="5429835675"/>
    <n v="5297841595"/>
    <n v="97.57"/>
    <s v="VIGENCIA (a 31/12/2019): Los procesos de formación en escenarios formales que adelanta la Secretaría Distrital de Gobierno-SDG se enmarcan en múltiples espacios, el primero correspondió durante 2017 y 2018 a la alianza con la Cruz Roja Colombiana, donde se desarrollaron procesos de atención, formación, sensibilización, promoción y difusión a través del &quot;Programa distrital de educación en DDHH para la paz y reconciliación&quot;, en las 20 localidades del Distrito Capital.  El segundo espacio que inició su implementación desde el 2018 y se proyecta su culminación en el 2020, corresponde a la estrategia de profesionalización de defensores y defensoras de Derechos Humanos, adelantada por la SDG, en alianza con el ICETEX y la Universidad Pedagógica Nacional de Colombia. Esta exalta la labor y experiencia de líderes y lideresas que trabajan en la defensa de los derechos humanos en Bogotá, mediante la financiación de sus estudios superiores.  Los ciudadanos beneficiados por esta estrategia realizan procesos de formación en escenarios formales, con orientación y aval de la universidad, y hacen parte de la construcción de una Bogotá que vive los derechos humanos, en el marco del programa Distrital de Educación en Derechos Humanos para la Paz y la Reconciliación. Los principales temas abordados fueron DDHH, DIH, resolución de conflictos, reconocimiento de diferencias, cultura de paz y participación ciudadana.   Beneficios: 18.291 personas formadas en Derechos Humanos lo que representa una ciudadanía cualificada para la exigencia de sus derechos y la promoción del respeto de los mismo."/>
    <n v="0"/>
    <n v="0"/>
    <n v="2070.5660760000001"/>
    <n v="2070.5649960000001"/>
    <n v="2399.7735320000002"/>
    <n v="2399.7735320000002"/>
    <n v="827.50306699999999"/>
    <n v="827.50306699999999"/>
    <n v="131.99299999999999"/>
  </r>
  <r>
    <n v="817421796"/>
    <n v="5"/>
    <s v="Bogotá mejor para todos"/>
    <s v="BMPT"/>
    <n v="2019"/>
    <s v="31/12/2019 (Terminado)"/>
    <s v="Pesos corrientes"/>
    <n v="2"/>
    <s v="Ultima Version Oficial"/>
    <n v="110"/>
    <s v="Secretaría Distrital de Gobierno"/>
    <s v="110 - SDG"/>
    <n v="98"/>
    <x v="2"/>
    <n v="3"/>
    <s v="03 - Pilar Construcción de comunidad y cultura ciudadana"/>
    <n v="22"/>
    <s v="22 - Bogotá vive los derechos humanos"/>
    <n v="1131"/>
    <s v="Construcción de una Bogotá que vive los Derechos Humanos"/>
    <n v="50"/>
    <n v="5"/>
    <s v="Impulsar 30 Por Ciento De Las Acciones Tendientes Al Fortalecimiento De La Institucionalidad De Asuntos Religiosos"/>
    <n v="1"/>
    <s v="Suma"/>
    <n v="3"/>
    <s v="Finalizada por cumplimiento"/>
    <n v="1"/>
    <n v="30"/>
    <n v="30"/>
    <n v="100"/>
    <n v="0"/>
    <n v="0"/>
    <n v="0"/>
    <n v="0"/>
    <n v="0"/>
    <n v="0"/>
    <n v="0"/>
    <n v="0"/>
    <n v="0"/>
    <n v="0"/>
    <n v="0"/>
    <n v="0"/>
    <n v="30"/>
    <n v="30"/>
    <n v="100"/>
    <n v="22013000"/>
    <n v="22013000"/>
    <n v="100"/>
    <n v="0"/>
    <n v="0"/>
    <n v="0"/>
    <n v="0"/>
    <n v="0"/>
    <n v="0"/>
    <n v="0"/>
    <n v="0"/>
    <n v="0"/>
    <n v="0"/>
    <n v="0"/>
    <n v="0"/>
    <n v="22013000"/>
    <n v="22013000"/>
    <n v="100"/>
    <m/>
    <n v="22.013000000000002"/>
    <n v="22.013000000000002"/>
    <n v="0"/>
    <n v="0"/>
    <n v="0"/>
    <n v="0"/>
    <n v="0"/>
    <n v="0"/>
    <n v="0"/>
  </r>
  <r>
    <n v="817421796"/>
    <n v="5"/>
    <s v="Bogotá mejor para todos"/>
    <s v="BMPT"/>
    <n v="2019"/>
    <s v="31/12/2019 (Terminado)"/>
    <s v="Pesos corrientes"/>
    <n v="2"/>
    <s v="Ultima Version Oficial"/>
    <n v="110"/>
    <s v="Secretaría Distrital de Gobierno"/>
    <s v="110 - SDG"/>
    <n v="98"/>
    <x v="2"/>
    <n v="3"/>
    <s v="03 - Pilar Construcción de comunidad y cultura ciudadana"/>
    <n v="22"/>
    <s v="22 - Bogotá vive los derechos humanos"/>
    <n v="1131"/>
    <s v="Construcción de una Bogotá que vive los Derechos Humanos"/>
    <n v="50"/>
    <n v="6"/>
    <s v="Desarrollar 100 Por Ciento Del Procedimiento Metodológico Para Formular E Implementar El Sistema Y Política Distrital De Derechos Humanos, En Articulación Con El Plan Distrital De Prevención Y Protección."/>
    <n v="3"/>
    <s v="Creciente"/>
    <n v="1"/>
    <s v="En ejecucion"/>
    <n v="1"/>
    <n v="0"/>
    <n v="0"/>
    <n v="0"/>
    <n v="42.5"/>
    <n v="36.5"/>
    <n v="85.88"/>
    <n v="70"/>
    <n v="70"/>
    <n v="100"/>
    <n v="95"/>
    <n v="95"/>
    <n v="100"/>
    <n v="100"/>
    <n v="0"/>
    <n v="0"/>
    <s v="N/A"/>
    <s v="N/A"/>
    <s v="N/A"/>
    <n v="0"/>
    <n v="0"/>
    <n v="0"/>
    <n v="997537144"/>
    <n v="976486144"/>
    <n v="97.89"/>
    <n v="1892715685"/>
    <n v="1892715685"/>
    <n v="100"/>
    <n v="2712786992"/>
    <n v="2712786992"/>
    <n v="100"/>
    <n v="2139502000"/>
    <n v="0"/>
    <n v="0"/>
    <n v="7742541821"/>
    <n v="5581988821"/>
    <n v="72.099999999999994"/>
    <s v="VIGENCIA (a 31/12/2019): Es importante recordar que el sistema distrital de derechos humanos se adoptó mediante el Acuerdo Distrital 698 de 2018 del Concejo de Bogotá, atendiendo a los lineamientos de la estrategia nacional para la garantía de los derechos humanos 2014-2034, el decreto nacional 4100 de 2001, y lo establecido en el documento CONPES 3712 de 2011. Este sistema tiene el objetivo de coordinar y articular las acciones de las entidades del distrito capital en el tema de derechos humanos, por otra parte, hacer seguimiento a la política integral de derechos humanos, bajo este escenario el sistema cuenta con una instancia distrital y 20 a nivel local.  Bajo este panorama, Bogotá creó el primer Comité Distrital de Derechos Humanos del país, a través de la instalación de estos 21 comités de Derechos Humanos, Bogotá se convierte en un referente en la construcción de instrumentos de protección y garantía de los derechos de las poblaciones (mujeres, LGBT, niñez, comunidades negras, entre otras).  El marco de la implementación y funcionamiento del Comité Distrital de Derechos Humanos, se han realizado sesiones con el objetivo de incorporar lineamientos del enfoque de derechos humanos en los instrumentos de planeación del distrito. Así mismo, los comités locales de Derechos humanos han sesionado con el objetivo de consolidar estas instancias en el territorio. Dichas instancias harán seguimiento al Plan de Acción de la Política Pública Integral de Derechos humanos, al cual se le han realizado los ajustes correspondientes.  En el marco de lo establecido en el Decreto Distrital 668 de 2017 y la expedición de la guía para la formulación e implementación de políticas públicas en el Distrito Capital, la política Pública ha superado la fase preparatoria, de agenda pública y formulación, puesto que esta política fue presentada en sesión PRECONPES D.C y aprobada por el Alcalde Mayor en sesión de CONPES D.C. El documento CONPES es el No. 05 de 2019"/>
    <n v="0"/>
    <n v="0"/>
    <n v="997.53714400000001"/>
    <n v="976.48614399999997"/>
    <n v="1892.7156849999999"/>
    <n v="1892.7156849999999"/>
    <n v="2712.7869919999998"/>
    <n v="2712.7869919999998"/>
    <n v="2139.502"/>
  </r>
  <r>
    <n v="817421796"/>
    <n v="5"/>
    <s v="Bogotá mejor para todos"/>
    <s v="BMPT"/>
    <n v="2019"/>
    <s v="31/12/2019 (Terminado)"/>
    <s v="Pesos corrientes"/>
    <n v="2"/>
    <s v="Ultima Version Oficial"/>
    <n v="110"/>
    <s v="Secretaría Distrital de Gobierno"/>
    <s v="110 - SDG"/>
    <n v="98"/>
    <x v="2"/>
    <n v="3"/>
    <s v="03 - Pilar Construcción de comunidad y cultura ciudadana"/>
    <n v="22"/>
    <s v="22 - Bogotá vive los derechos humanos"/>
    <n v="1131"/>
    <s v="Construcción de una Bogotá que vive los Derechos Humanos"/>
    <n v="50"/>
    <n v="7"/>
    <s v="Mantener 20 Localidades Que Manejan Líneas De Acción Relacionadas Con Derechos Humanos Y Que Adoptan El Plan De Prevención Y Protección"/>
    <n v="2"/>
    <s v="Constante"/>
    <n v="1"/>
    <s v="En ejecucion"/>
    <n v="1"/>
    <n v="0"/>
    <n v="0"/>
    <n v="0"/>
    <n v="20"/>
    <n v="20"/>
    <n v="100"/>
    <n v="20"/>
    <n v="20"/>
    <n v="100"/>
    <n v="0"/>
    <n v="0"/>
    <n v="0"/>
    <n v="0"/>
    <n v="0"/>
    <n v="0"/>
    <s v="N/A"/>
    <s v="N/A"/>
    <s v="N/A"/>
    <n v="0"/>
    <n v="0"/>
    <n v="0"/>
    <n v="46750000"/>
    <n v="46750000"/>
    <n v="100"/>
    <n v="159000000"/>
    <n v="159000000"/>
    <n v="100"/>
    <n v="0"/>
    <n v="0"/>
    <n v="0"/>
    <n v="0"/>
    <n v="0"/>
    <n v="0"/>
    <n v="205750000"/>
    <n v="205750000"/>
    <n v="100"/>
    <s v="VIGENCIA (a 30/06/2019): Giro de reservas"/>
    <n v="0"/>
    <n v="0"/>
    <n v="46.75"/>
    <n v="46.75"/>
    <n v="159"/>
    <n v="159"/>
    <n v="0"/>
    <n v="0"/>
    <n v="0"/>
  </r>
  <r>
    <n v="817421796"/>
    <n v="5"/>
    <s v="Bogotá mejor para todos"/>
    <s v="BMPT"/>
    <n v="2019"/>
    <s v="31/12/2019 (Terminado)"/>
    <s v="Pesos corrientes"/>
    <n v="2"/>
    <s v="Ultima Version Oficial"/>
    <n v="110"/>
    <s v="Secretaría Distrital de Gobierno"/>
    <s v="110 - SDG"/>
    <n v="98"/>
    <x v="2"/>
    <n v="3"/>
    <s v="03 - Pilar Construcción de comunidad y cultura ciudadana"/>
    <n v="22"/>
    <s v="22 - Bogotá vive los derechos humanos"/>
    <n v="1131"/>
    <s v="Construcción de una Bogotá que vive los Derechos Humanos"/>
    <n v="50"/>
    <n v="8"/>
    <s v="Atender 100 Por Ciento De Líderes Y Defensores De Derechos Humanos, Población Lgbti, Y Victimas De Trata Que Demanden Medidas De Prevención O Protección Para Garantizar Sus Derechos A La Vida, Libertad, Integridad Y Seguridad"/>
    <n v="2"/>
    <s v="Constante"/>
    <n v="1"/>
    <s v="En ejecucion"/>
    <n v="1"/>
    <n v="0"/>
    <n v="0"/>
    <n v="0"/>
    <n v="100"/>
    <n v="100"/>
    <n v="100"/>
    <n v="100"/>
    <n v="100"/>
    <n v="100"/>
    <n v="100"/>
    <n v="100"/>
    <n v="100"/>
    <n v="100"/>
    <n v="0"/>
    <n v="0"/>
    <s v="N/A"/>
    <s v="N/A"/>
    <s v="N/A"/>
    <n v="0"/>
    <n v="0"/>
    <n v="0"/>
    <n v="1322529540"/>
    <n v="1320660207"/>
    <n v="99.86"/>
    <n v="1145206868"/>
    <n v="1145206868"/>
    <n v="100"/>
    <n v="1491811794"/>
    <n v="1491811794"/>
    <n v="100"/>
    <n v="1383305000"/>
    <n v="0"/>
    <n v="0"/>
    <n v="5342853202"/>
    <n v="3957678869"/>
    <n v="74.069999999999993"/>
    <s v="VIGENCIA (a 31/12/2019): El 100% de los casos que han acudido a la Dirección de Derechos Humanos, han sido atendidos de acuerdo con los procedimientos vigentes para la fecha de la recepción y se les ha brindado las medidas iniciales y de atención transitoria, inmediata y mediata, de acuerdo con las necesidades identificadas."/>
    <n v="0"/>
    <n v="0"/>
    <n v="1322.52954"/>
    <n v="1320.6602069999999"/>
    <n v="1145.206868"/>
    <n v="1145.206868"/>
    <n v="1491.811794"/>
    <n v="1491.811794"/>
    <n v="1383.3050000000001"/>
  </r>
  <r>
    <n v="817421796"/>
    <n v="5"/>
    <s v="Bogotá mejor para todos"/>
    <s v="BMPT"/>
    <n v="2019"/>
    <s v="31/12/2019 (Terminado)"/>
    <s v="Pesos corrientes"/>
    <n v="2"/>
    <s v="Ultima Version Oficial"/>
    <n v="110"/>
    <s v="Secretaría Distrital de Gobierno"/>
    <s v="110 - SDG"/>
    <n v="98"/>
    <x v="2"/>
    <n v="3"/>
    <s v="03 - Pilar Construcción de comunidad y cultura ciudadana"/>
    <n v="22"/>
    <s v="22 - Bogotá vive los derechos humanos"/>
    <n v="1131"/>
    <s v="Construcción de una Bogotá que vive los Derechos Humanos"/>
    <n v="50"/>
    <n v="9"/>
    <s v="Implementar 80 Iniciativas Locales Formuladas Por Grupos Sociales De La Red Distrital De Derechos Humanos Para La Prevención O Protección De Derechos En Sus Territorios"/>
    <n v="1"/>
    <s v="Suma"/>
    <n v="1"/>
    <s v="En ejecucion"/>
    <n v="1"/>
    <n v="0"/>
    <n v="0"/>
    <n v="0"/>
    <n v="22"/>
    <n v="22"/>
    <n v="100"/>
    <n v="20"/>
    <n v="20"/>
    <n v="100"/>
    <n v="20"/>
    <n v="20"/>
    <n v="100"/>
    <n v="18"/>
    <n v="0"/>
    <n v="0"/>
    <n v="80"/>
    <n v="62"/>
    <n v="77.5"/>
    <n v="0"/>
    <n v="0"/>
    <n v="0"/>
    <n v="1447684070"/>
    <n v="1445102369"/>
    <n v="99.82"/>
    <n v="1734562054"/>
    <n v="1734562054"/>
    <n v="100"/>
    <n v="2207607199"/>
    <n v="2207607199"/>
    <n v="100"/>
    <n v="1213882000"/>
    <n v="0"/>
    <n v="0"/>
    <n v="6603735323"/>
    <n v="5387271622"/>
    <n v="81.58"/>
    <s v="VIGENCIA (a 31/12/2019): En el marco del Convenio de Asociación No. 781 de 2019, suscrito entre las Secretaría Distrital de Gobierno y la Cruz Roja Colombiana Seccional Cundinamarca y Bogotá, se concretó la ejecución de 20 iniciativas locales en la vigencia 2019."/>
    <n v="0"/>
    <n v="0"/>
    <n v="1447.68407"/>
    <n v="1445.102369"/>
    <n v="1734.562054"/>
    <n v="1734.562054"/>
    <n v="2207.607199"/>
    <n v="2207.607199"/>
    <n v="1213.8820000000001"/>
  </r>
  <r>
    <n v="817421796"/>
    <n v="5"/>
    <s v="Bogotá mejor para todos"/>
    <s v="BMPT"/>
    <n v="2019"/>
    <s v="31/12/2019 (Terminado)"/>
    <s v="Pesos corrientes"/>
    <n v="2"/>
    <s v="Ultima Version Oficial"/>
    <n v="110"/>
    <s v="Secretaría Distrital de Gobierno"/>
    <s v="110 - SDG"/>
    <n v="98"/>
    <x v="2"/>
    <n v="3"/>
    <s v="03 - Pilar Construcción de comunidad y cultura ciudadana"/>
    <n v="22"/>
    <s v="22 - Bogotá vive los derechos humanos"/>
    <n v="1131"/>
    <s v="Construcción de una Bogotá que vive los Derechos Humanos"/>
    <n v="50"/>
    <n v="10"/>
    <s v="Realizar 100 Por Ciento De Las Acciones Tendientes Al Fortalecimiento De La Institucionalidad De Asuntos Religiosos"/>
    <n v="3"/>
    <s v="Creciente"/>
    <n v="1"/>
    <s v="En ejecucion"/>
    <n v="1"/>
    <n v="0"/>
    <n v="0"/>
    <n v="0"/>
    <n v="59"/>
    <n v="59"/>
    <n v="100"/>
    <n v="80"/>
    <n v="77.8"/>
    <n v="97.25"/>
    <n v="100"/>
    <n v="91.3"/>
    <n v="91.3"/>
    <n v="0"/>
    <n v="0"/>
    <n v="0"/>
    <s v="N/A"/>
    <s v="N/A"/>
    <s v="N/A"/>
    <n v="0"/>
    <n v="0"/>
    <n v="0"/>
    <n v="300920000"/>
    <n v="300920000"/>
    <n v="100"/>
    <n v="327821333"/>
    <n v="327821333"/>
    <n v="100"/>
    <n v="679877878"/>
    <n v="679877878"/>
    <n v="100"/>
    <n v="0"/>
    <n v="0"/>
    <n v="0"/>
    <n v="1308619211"/>
    <n v="1308619211"/>
    <n v="100"/>
    <s v="VIGENCIA (a 31/12/2019): La Plataforma Interreligiosa Para la Acción Social contempla el reconocimiento de las diferentes iglesias, organizaciones, fundaciones de inspiración religiosa que realizan un trabajo social en el Distrito lo que visibilizará su accionar social y el aporte económico de estos al Estado. Desde las diferentes componentes sociales de la plataforma se permitirá  el intercambio dinámico de experiencias para potenciar sus recursos humanos, sociales y físicos, establecer alianzas público - privadas para la atención de población vulnerable, y fortalecer las capacidades de los líderes religiosos frente a la consolidación de la paz en los territorios locales."/>
    <n v="0"/>
    <n v="0"/>
    <n v="300.92"/>
    <n v="300.92"/>
    <n v="327.82133299999998"/>
    <n v="327.82133299999998"/>
    <n v="679.87787800000001"/>
    <n v="679.87787800000001"/>
    <n v="0"/>
  </r>
  <r>
    <n v="817421796"/>
    <n v="5"/>
    <s v="Bogotá mejor para todos"/>
    <s v="BMPT"/>
    <n v="2019"/>
    <s v="31/12/2019 (Terminado)"/>
    <s v="Pesos corrientes"/>
    <n v="2"/>
    <s v="Ultima Version Oficial"/>
    <n v="110"/>
    <s v="Secretaría Distrital de Gobierno"/>
    <s v="110 - SDG"/>
    <n v="98"/>
    <x v="2"/>
    <n v="3"/>
    <s v="03 - Pilar Construcción de comunidad y cultura ciudadana"/>
    <n v="22"/>
    <s v="22 - Bogotá vive los derechos humanos"/>
    <n v="1131"/>
    <s v="Construcción de una Bogotá que vive los Derechos Humanos"/>
    <n v="50"/>
    <n v="11"/>
    <s v="Implementar 100 Por Ciento Actividades De La Sdg Correspondientes A Los Planes De Acciones Afirmativas Para Grupos Étnicos Del Distrito"/>
    <n v="3"/>
    <s v="Creciente"/>
    <n v="1"/>
    <s v="En ejecucion"/>
    <n v="1"/>
    <n v="0"/>
    <n v="0"/>
    <n v="0"/>
    <n v="37"/>
    <n v="37"/>
    <n v="100"/>
    <n v="67"/>
    <n v="67"/>
    <n v="100"/>
    <n v="95"/>
    <n v="95"/>
    <n v="100"/>
    <n v="100"/>
    <n v="0"/>
    <n v="0"/>
    <s v="N/A"/>
    <s v="N/A"/>
    <s v="N/A"/>
    <n v="0"/>
    <n v="0"/>
    <n v="0"/>
    <n v="1170815606"/>
    <n v="1157660160"/>
    <n v="98.88"/>
    <n v="2030200857"/>
    <n v="2007796957"/>
    <n v="98.9"/>
    <n v="1904549734"/>
    <n v="1904549734"/>
    <n v="100"/>
    <n v="1721318000"/>
    <n v="0"/>
    <n v="0"/>
    <n v="6826884197"/>
    <n v="5070006851"/>
    <n v="74.27"/>
    <s v="VIGENCIA (a 31/12/2019): La Secretaría Distrital de Gobierno como ente rector de las políticas públicas de los cuatro grupos étnicos (Afrocolombianos, Raizales, Indígenas y Gitanos), ha avanzado en el monitoreo y seguimiento a las acciones afirmativas de los cuatro grupos poblacionales que recogen los planes integrales de acciones afirmativas. Se adelantó el primer encuentro distrital del pueblo Rrom-Gitano, donde se establecieron compromisos con las diferentes secretarías a los cuales se les ha hecho seguimiento. Se realizó la revisión y ajuste de la Ruta de Armonización para la atención psicosocial de la población indígena víctima del conflicto armado, se realizó una capacitación a los gobernadores indígenas en procesos participativos y de contratación directa con cabildos indígenas. Con la comunidad Raizal se establecieron diez (10) compromisos, para continuar avanzando en la implementación efectiva del PIAA.  Se lograron avances y logros en la implementación de los Planes de Intervención Local para Grupos Étnicos (PILGES) a través de apoyo técnico, acompañamiento, jornadas de trabajo, reuniones con otras entidades para coordinación y seguimiento de las acciones afirmativas para cada grupo étnico."/>
    <n v="0"/>
    <n v="0"/>
    <n v="1170.8156059999999"/>
    <n v="1157.6601599999999"/>
    <n v="2030.200857"/>
    <n v="2007.796957"/>
    <n v="1904.5497339999999"/>
    <n v="1904.5497339999999"/>
    <n v="1721.318"/>
  </r>
  <r>
    <n v="817421796"/>
    <n v="5"/>
    <s v="Bogotá mejor para todos"/>
    <s v="BMPT"/>
    <n v="2019"/>
    <s v="31/12/2019 (Terminado)"/>
    <s v="Pesos corrientes"/>
    <n v="2"/>
    <s v="Ultima Version Oficial"/>
    <n v="110"/>
    <s v="Secretaría Distrital de Gobierno"/>
    <s v="110 - SDG"/>
    <n v="98"/>
    <x v="2"/>
    <n v="3"/>
    <s v="03 - Pilar Construcción de comunidad y cultura ciudadana"/>
    <n v="22"/>
    <s v="22 - Bogotá vive los derechos humanos"/>
    <n v="1131"/>
    <s v="Construcción de una Bogotá que vive los Derechos Humanos"/>
    <n v="50"/>
    <n v="12"/>
    <s v="Crear 10 Espacios Para El Fortalecimiento De Procesos Participativos Y Organizativos, Con Miras A Incrementar Su Incidencia En La Vida Social, Cultural, Política Y Económica De La Ciudad."/>
    <n v="3"/>
    <s v="Creciente"/>
    <n v="1"/>
    <s v="En ejecucion"/>
    <n v="1"/>
    <n v="0"/>
    <n v="0"/>
    <n v="0"/>
    <n v="5"/>
    <n v="4"/>
    <n v="80"/>
    <n v="7"/>
    <n v="7"/>
    <n v="100"/>
    <n v="10"/>
    <n v="10"/>
    <n v="100"/>
    <n v="0"/>
    <n v="0"/>
    <n v="0"/>
    <s v="N/A"/>
    <s v="N/A"/>
    <s v="N/A"/>
    <n v="0"/>
    <n v="0"/>
    <n v="0"/>
    <n v="907926258"/>
    <n v="864339621"/>
    <n v="95.2"/>
    <n v="1110719671"/>
    <n v="1076063392"/>
    <n v="96.88"/>
    <n v="975863336"/>
    <n v="975771148"/>
    <n v="99.99"/>
    <n v="0"/>
    <n v="0"/>
    <n v="0"/>
    <n v="2994509265"/>
    <n v="2916174161"/>
    <n v="97.38"/>
    <s v="VIGENCIA (a 31/12/2019): Los espacios con los que cuenta la entidad son los siguientes: 1) Centro de Orientación y Fortalecimiento Integral Afrobogotano ¿ CONFIA candelaria, 2) CONFIA San Cristóbal, 3) CONFIA Ciudad Bolívar, 4) Casa de Pensamiento Indígena candelaria, 5) Espacio itinerante ETNOBUS, 6) CONFIA Fontibón, 7) CONFIA Usme, 8) CONFIA Kennedy, 9). CONFIA Chapinero, 10) CONFIA Suba.      CONFÍA nace con el fin de contribuir a la inclusión de los grupos étnicos en las dinámicas urbanas, se pretende promocionar y visibilizar a las comunidades étnicas por medio de diversos espacios, allí podrán acceder a diferentes servicios y dispondrán de un lugar donde pueden realizar actividades de fortalecimiento de sus conocimientos y saberes ancestrales.      Casa de pensamiento indígena: es un espacio dispuesto para los pueblos indígenas que representan los catorce cabildos y los 13 pueblos indígenas que habitan en la capital de la república donde pueden escuchar y ser escuchados por la administración de la ciudad en materia de planes y programas que propendan por el rescate y la conservación de la cultura ancestral.      En el EtnoBus la comunidad afro, raizal, palenquera, indígena y Rrom cuenta con atención enfocada exclusivamente a sus necesidades con servicios como: orientación profesional en temas jurídico-psicosociales relacionados con la familia, la convivencia y la discriminación, sensibilización y formación mediante talleres, encuentros, actos culturales y conferencias con el fin de generar conocimiento de diferentes áreas y articulación con otras instituciones del orden distrital y nacional para generar un acompañamiento integral."/>
    <n v="0"/>
    <n v="0"/>
    <n v="907.92625799999996"/>
    <n v="864.33962099999997"/>
    <n v="1110.7196710000001"/>
    <n v="1076.063392"/>
    <n v="975.863336"/>
    <n v="975.77114800000004"/>
    <n v="0"/>
  </r>
  <r>
    <n v="817421796"/>
    <n v="5"/>
    <s v="Bogotá mejor para todos"/>
    <s v="BMPT"/>
    <n v="2019"/>
    <s v="31/12/2019 (Terminado)"/>
    <s v="Pesos corrientes"/>
    <n v="2"/>
    <s v="Ultima Version Oficial"/>
    <n v="110"/>
    <s v="Secretaría Distrital de Gobierno"/>
    <s v="110 - SDG"/>
    <n v="98"/>
    <x v="2"/>
    <n v="7"/>
    <s v="07 - Eje transversal Gobierno legítimo, fortalecimiento local y eficiencia"/>
    <n v="42"/>
    <s v="42 - Transparencia, gestión pública y servicio a la ciudadanía"/>
    <n v="1128"/>
    <s v="Fortalecimiento de la capacidad institucional"/>
    <n v="48"/>
    <n v="1"/>
    <s v="Realizar 1 Plan Estratégico De Comunicaciones (En Las Etapas De Diseño E Implementación), Que Se Articule Con La Gestión Realizada Desde Los Procesos."/>
    <n v="2"/>
    <s v="Constante"/>
    <n v="1"/>
    <s v="En ejecucion"/>
    <n v="1"/>
    <n v="1"/>
    <n v="0.64"/>
    <n v="64"/>
    <n v="1"/>
    <n v="1"/>
    <n v="100"/>
    <n v="1"/>
    <n v="1"/>
    <n v="100"/>
    <n v="1"/>
    <n v="1"/>
    <n v="100"/>
    <n v="1"/>
    <n v="0"/>
    <n v="0"/>
    <s v="N/A"/>
    <s v="N/A"/>
    <s v="N/A"/>
    <n v="200363320"/>
    <n v="200363320"/>
    <n v="100"/>
    <n v="1586283867"/>
    <n v="1561273867"/>
    <n v="98.42"/>
    <n v="1405450746"/>
    <n v="1405450746"/>
    <n v="100"/>
    <n v="1027766323"/>
    <n v="1027766323"/>
    <n v="100"/>
    <n v="1107914000"/>
    <n v="0"/>
    <n v="0"/>
    <n v="5327778256"/>
    <n v="4194854256"/>
    <n v="78.739999999999995"/>
    <s v="VIGENCIA (a 31/12/2019): Programación Cuatrienio de la Meta tipo constante. Realizar 1 Plan estratégico de Comunicaciones.  En la vigencia 2016 se logró un avance del 64% y en los años 2017 y 2018 el 100% de la meta.  En el año 2019, al IV trimestre se logra un avance del 70%, de la meta programada, a través de:  La implementación del Plan Estratégico de Comunicaciones PEC, cuyo objetivo es socializar la gestión de la entidad por medio de estrategias comunicativas que divulgan de los temas misionales de la entidad, como: 1) Campañas las cuales refuerzan y apoyan las acciones misionales de la entidad, entre las que se destacan Hagamos un trato Bogotá sin Trata, RacisNo, Feria Nico (Código Nacional de Policía y Convivencia). En el III trimestre se realizaron: Delitos electorales, Semana por la Paz y Derechos Humanos. 2) Difusión en canales institucionales internos y externos: Facilitan y mejoran la comunicación entre los servidores y la comunidad mediante acciones como:  1) Canales Internos: Enfocados en la visibilizarían de la gestión a nivel interno, el mejoramiento de los flujos de información mediante: Carteleras digitales, publicaciones en la Intranet, correo masivo, campañas internas como Bici a Gobierno, Piensa aporta y se sostenible PAS, Carro compartido, Ahorro del agua entre otros  2) Canales Externos: Enfocados hacia la visibilizarían de la gestión y los logros institucionales a la ciudadanía mediante: Monitoreo de noticias difusión por redes sociales (Twitter, Facebook e Instagram), programas radiales ¿Gobierno al Día?, desarrollo de cápsulas informativas en Canal Capital, cubrimientos periodísticos y comunicados de prensa.  3) Productos Comunicativos y apoyo periodístico visibilizando de manera permanente hacia la ciudadanía la gestión de la entidad mediante: Piezas gráficas, digitales, cuñas, videos, impresos, diapositivas, imágenes, fotografías, cubrimientos y campañas para visualizar la gestión, desempeño y logros de la entidad en Rendición de Cue"/>
    <n v="200.36331999999999"/>
    <n v="200.36331999999999"/>
    <n v="1586.2838670000001"/>
    <n v="1561.2738670000001"/>
    <n v="1405.450746"/>
    <n v="1405.450746"/>
    <n v="1027.7663230000001"/>
    <n v="1027.7663230000001"/>
    <n v="1107.914"/>
  </r>
  <r>
    <n v="817421796"/>
    <n v="5"/>
    <s v="Bogotá mejor para todos"/>
    <s v="BMPT"/>
    <n v="2019"/>
    <s v="31/12/2019 (Terminado)"/>
    <s v="Pesos corrientes"/>
    <n v="2"/>
    <s v="Ultima Version Oficial"/>
    <n v="110"/>
    <s v="Secretaría Distrital de Gobierno"/>
    <s v="110 - SDG"/>
    <n v="98"/>
    <x v="2"/>
    <n v="7"/>
    <s v="07 - Eje transversal Gobierno legítimo, fortalecimiento local y eficiencia"/>
    <n v="42"/>
    <s v="42 - Transparencia, gestión pública y servicio a la ciudadanía"/>
    <n v="1128"/>
    <s v="Fortalecimiento de la capacidad institucional"/>
    <n v="48"/>
    <n v="2"/>
    <s v="Elaborar 1 Estrategia De Simplificación Y Racionalización De Tramites Externos E Internos (En Sus Etapas De Diseño, Implementación Y Evaluación) Para Mejorar El Servicio De Atención A La Ciudadanía ."/>
    <n v="2"/>
    <s v="Constante"/>
    <n v="1"/>
    <s v="En ejecucion"/>
    <n v="1"/>
    <n v="1"/>
    <n v="0.95"/>
    <n v="95"/>
    <n v="1"/>
    <n v="1"/>
    <n v="100"/>
    <n v="1"/>
    <n v="1"/>
    <n v="100"/>
    <n v="1"/>
    <n v="1"/>
    <n v="100"/>
    <n v="1"/>
    <n v="0"/>
    <n v="0"/>
    <s v="N/A"/>
    <s v="N/A"/>
    <s v="N/A"/>
    <n v="111669993"/>
    <n v="111669993"/>
    <n v="100"/>
    <n v="550930001"/>
    <n v="547263334"/>
    <n v="99.33"/>
    <n v="770097666"/>
    <n v="770097666"/>
    <n v="100"/>
    <n v="889129231"/>
    <n v="889129231"/>
    <n v="100"/>
    <n v="1222188000"/>
    <n v="0"/>
    <n v="0"/>
    <n v="3544014891"/>
    <n v="2318160224"/>
    <n v="65.41"/>
    <s v="VIGENCIA (a 31/12/2019): Programación Cuatrienio de la Meta tipo constante. Elaborar 1 estrategia de simplificación y racionalización de trámites. En la vigencia 2016 se avanzó un 95% del 100% programado. En 2017 y 2018 se logró el 100% de la meta para cada año. En el 2019, al IV trimestre se logra un avance del 100% para la vigencia. En cuanto al servicio de atención a la ciudadanía, se realiza seguimiento mensual de SDQS, el cual es publicado en la página oficial de la entidad. Dicho seguimiento es realizado con el fin de mejorar la oportunidad de la respuesta y garantizar alertas tempranas a la gestión y mejorar la trazabilidad y flujo de la información de cara a los ciudadanos.  Respecto a la estrategia de atención a la ciudadanía, para los años 2016, 2017, 2018 y 2019 (datos a 31 de diciembre de 2019), se recibieron 214.876 derechos de petición de los cuales 19.601 corresponden al Nivel Central y 195.275 a localidades. Según seguimiento realizado a través del aplicativo CRONOS, de los 19.601 SDQS del Nivel Central 19.402 se encuentran en respuesta total, lo que corresponde a un 99% y 199 se encuentran en trámite. En cuanto a los 195.275 SDQS de las Alcaldías Locales 172,045 cuentan con respuesta total para un 88%, encontrándose en trámite 23.230.  Esto nos indica que en total se recibieron 214,876 SDQS a los cuales 191.447 se ha dado respuesta con un avance del 89% y se encuentran en trámite un total del 23.429 equivalente a un 11% restante. En cuanto al Sistema Único de información y trámites (SUIT) la entidad cuenta con un inventario de 14 trámites (12 virtuales y 2 presenciales)."/>
    <n v="111.66999300000001"/>
    <n v="111.66999300000001"/>
    <n v="550.93000099999995"/>
    <n v="547.26333399999999"/>
    <n v="770.097666"/>
    <n v="770.097666"/>
    <n v="889.129231"/>
    <n v="889.129231"/>
    <n v="1222.1880000000001"/>
  </r>
  <r>
    <n v="817421796"/>
    <n v="5"/>
    <s v="Bogotá mejor para todos"/>
    <s v="BMPT"/>
    <n v="2019"/>
    <s v="31/12/2019 (Terminado)"/>
    <s v="Pesos corrientes"/>
    <n v="2"/>
    <s v="Ultima Version Oficial"/>
    <n v="110"/>
    <s v="Secretaría Distrital de Gobierno"/>
    <s v="110 - SDG"/>
    <n v="98"/>
    <x v="2"/>
    <n v="7"/>
    <s v="07 - Eje transversal Gobierno legítimo, fortalecimiento local y eficiencia"/>
    <n v="42"/>
    <s v="42 - Transparencia, gestión pública y servicio a la ciudadanía"/>
    <n v="1128"/>
    <s v="Fortalecimiento de la capacidad institucional"/>
    <n v="48"/>
    <n v="3"/>
    <s v="Implementar 1 Modelo De Planeación Y Gestión Institucional Y Sectorial, Articulado Con Los Diferentes Planes, Programas Y Proyectos De La Entidad Y Del Sector Para El Cumplimiento De La Misión Institucional."/>
    <n v="3"/>
    <s v="Creciente"/>
    <n v="1"/>
    <s v="En ejecucion"/>
    <n v="1"/>
    <n v="0"/>
    <n v="0"/>
    <n v="0"/>
    <n v="0.25"/>
    <n v="0.25"/>
    <n v="100"/>
    <n v="0.5"/>
    <n v="0.5"/>
    <n v="100"/>
    <n v="0.9"/>
    <n v="0.9"/>
    <n v="100"/>
    <n v="1"/>
    <n v="0"/>
    <n v="0"/>
    <s v="N/A"/>
    <s v="N/A"/>
    <s v="N/A"/>
    <n v="0"/>
    <n v="0"/>
    <n v="0"/>
    <n v="2425383392"/>
    <n v="2353278465"/>
    <n v="97.03"/>
    <n v="2942163534"/>
    <n v="2936853663"/>
    <n v="99.82"/>
    <n v="2255628400"/>
    <n v="2255628400"/>
    <n v="100"/>
    <n v="1163190000"/>
    <n v="0"/>
    <n v="0"/>
    <n v="8786365326"/>
    <n v="7545760528"/>
    <n v="85.88"/>
    <s v="VIGENCIA (a 31/12/2019): Programación Cuatrienio de la Meta tipo creciente Implementar 1.0 modelo de planeación y gestión institucional y sectorial. En las vigencias 2017 y 2018 se logró un avance del 50% del total de la meta.  Para el 2019, se presenta un avance del 100% frente al 40% programado para el año. Logrando un avance total acumulado en el cuatrienio del 90%. En el marco de referencia para el ajuste del diseño, implementación y mejora continua del Sistema Integrado de Gestión ¿ SIG, se acoge el ¿Modelo Integrado de Planeación y Gestión - MIPG¿, (Decreto Ley 1499 de 2017), dirigiendo las acciones institucionales hacia la implementación y seguimiento al modelo, a partir de: ¿_x0009_Formulación de los planes estratégicos y de acción en donde se establecen las metas asociadas a las temáticas de los procesos. ¿_x0009_Sostenibilidad del sistema de gestión mediante la actualización de 18 matrices de riesgos, 873 documentos de los cuales 621 están operando y 252 anulados, y depuración de planes de mejoramiento quedando 3 por cerrar.  ¿_x0009_Sostenibilidad del Sistema de Gestión ambiental a partir de la reducción consumo de agua del 2016 al 2019 del 4%, reducción de energía del 10%, generación de residuos aprovechables de 29.011 Kg, aumento de 6 a 37 biciusarios y la participación de 114 personas en el mes del peatón. ¿_x0009_Desarrollo de las actividades establecidas en el Plan de adecuación y sostenibilidad de MIPG obteniendo un cumplimiento aproximado del 85%. Lo anterior, permitió obtener una calificación de 71.9 puntos en el Formulario Único Reporte de Avances de la Gestión ¿ FURAG, siendo esta la herramienta de medición a la implementación de las políticas de gestión y desempeño."/>
    <n v="0"/>
    <n v="0"/>
    <n v="2425.3833920000002"/>
    <n v="2353.2784649999999"/>
    <n v="2942.1635339999998"/>
    <n v="2936.8536629999999"/>
    <n v="2255.6284000000001"/>
    <n v="2255.6284000000001"/>
    <n v="1163.19"/>
  </r>
  <r>
    <n v="817421796"/>
    <n v="5"/>
    <s v="Bogotá mejor para todos"/>
    <s v="BMPT"/>
    <n v="2019"/>
    <s v="31/12/2019 (Terminado)"/>
    <s v="Pesos corrientes"/>
    <n v="2"/>
    <s v="Ultima Version Oficial"/>
    <n v="110"/>
    <s v="Secretaría Distrital de Gobierno"/>
    <s v="110 - SDG"/>
    <n v="98"/>
    <x v="2"/>
    <n v="7"/>
    <s v="07 - Eje transversal Gobierno legítimo, fortalecimiento local y eficiencia"/>
    <n v="42"/>
    <s v="42 - Transparencia, gestión pública y servicio a la ciudadanía"/>
    <n v="1128"/>
    <s v="Fortalecimiento de la capacidad institucional"/>
    <n v="48"/>
    <n v="4"/>
    <s v="Realizar 100 Por Ciento De Acciones Programadas En La Vigencia Para El Fortalecimiento De Las Áreas De Apoyo En Aras Del Cumplimiento De La Misionalidad De La Entidad."/>
    <n v="2"/>
    <s v="Constante"/>
    <n v="1"/>
    <s v="En ejecucion"/>
    <n v="1"/>
    <n v="0"/>
    <n v="0"/>
    <n v="0"/>
    <n v="100"/>
    <n v="99.8"/>
    <n v="99.8"/>
    <n v="100"/>
    <n v="99.94"/>
    <n v="99.94"/>
    <n v="100"/>
    <n v="98.73"/>
    <n v="98.73"/>
    <n v="100"/>
    <n v="0"/>
    <n v="0"/>
    <s v="N/A"/>
    <s v="N/A"/>
    <s v="N/A"/>
    <n v="0"/>
    <n v="0"/>
    <n v="0"/>
    <n v="2715951211"/>
    <n v="2700696762"/>
    <n v="99.44"/>
    <n v="3523975054"/>
    <n v="3523454554"/>
    <n v="99.98"/>
    <n v="6523844846"/>
    <n v="6523740534"/>
    <n v="100"/>
    <n v="4006708000"/>
    <n v="0"/>
    <n v="0"/>
    <n v="16770479111"/>
    <n v="12747891850"/>
    <n v="76.010000000000005"/>
    <s v="VIGENCIA (a 31/12/2019): Programación Cuatrienio de la Meta tipo constante, Realizar 100% acciones programadas en la vigencia para el fortalecimiento de las áreas de apoyo. En la vigencia 2017 se logró un avance del 99,80%, en el 2018 el 99,94% de la meta y en 2019 a 31 de diciembre, se logra el 98,73%.  Resaltando las siguientes acciones por parte de las áreas de apoyo en el marco del cumplimiento de la misionalidad de la entidad: ¿_x0009_Control Interno: A partir del 100% del cumplimiento de las actividades establecidas en el Plan Anual de Auditoría y realización de los informes establecidos en la normatividad se obtuvo la formulación de planes de mejora y acciones encaminadas al mejoramiento de la gestión superando estas situaciones y evitando nuevas observaciones por los entes de control sobre los planes de mejora vigentes. ¿_x0009_Dirección Jurídica: Durante el cuatrienio se aplicaron estrategias para fortalecer la defensa judicial, logrando un ahorro aproximado de $ 73 mil millones de pesos y obteniendo un éxito procesal de más de un 85% en promedio durante los últimos tres años. ¿_x0009_Dirección de Contratación: Durante la vigencia fiscal 2019 en el SECOP se adelantaron por parte de la Dirección de Contratación los siguientes procesos de selección:  Licitación Pública: 4, Mínima cuantía 10, Selección Abreviada 40, Contratación Directa 934, para un total de 988 procesos contractuales.  ¿_x0009_Dirección Financiera: Con corte al 31 de diciembre de 2019, la ejecución presupuestal fue del 99,96%. ¿_x0009_Gestión Documental:  Actualización del 100% de las Tablas de Retención Documental 2006-2016 y 2016 en adelante.  ¿_x0009_Talento humano: En virtud del Acuerdo Distrital No. 637 de 2016 la Secretaría Distrital de Gobierno inició un proceso de rediseño que se materializó con la expedición de los Decretos Distritales Nos.411 y 412 de 2016, por los cuales se modifica la estructura organizacional y modifica la planta de empleos. La planta de empleos en virtud del Decreto 412 de 2016 contempla 931"/>
    <n v="0"/>
    <n v="0"/>
    <n v="2715.9512110000001"/>
    <n v="2700.696762"/>
    <n v="3523.975054"/>
    <n v="3523.4545539999999"/>
    <n v="6523.844846"/>
    <n v="6523.7405339999996"/>
    <n v="4006.7080000000001"/>
  </r>
  <r>
    <n v="817421796"/>
    <n v="5"/>
    <s v="Bogotá mejor para todos"/>
    <s v="BMPT"/>
    <n v="2019"/>
    <s v="31/12/2019 (Terminado)"/>
    <s v="Pesos corrientes"/>
    <n v="2"/>
    <s v="Ultima Version Oficial"/>
    <n v="110"/>
    <s v="Secretaría Distrital de Gobierno"/>
    <s v="110 - SDG"/>
    <n v="98"/>
    <x v="2"/>
    <n v="7"/>
    <s v="07 - Eje transversal Gobierno legítimo, fortalecimiento local y eficiencia"/>
    <n v="42"/>
    <s v="42 - Transparencia, gestión pública y servicio a la ciudadanía"/>
    <n v="1128"/>
    <s v="Fortalecimiento de la capacidad institucional"/>
    <n v="48"/>
    <n v="5"/>
    <s v="Implementar 100 Por Ciento El Sistema Integrado De Gestión Con Todos Los Requisitos De Los Subsistemas Que Lo Conforman, Mejorando Los Procesos De La Entidad."/>
    <n v="3"/>
    <s v="Creciente"/>
    <n v="4"/>
    <s v="Finalizada - No continua"/>
    <n v="1"/>
    <n v="75"/>
    <n v="74.3"/>
    <n v="99.07"/>
    <n v="0"/>
    <n v="0"/>
    <n v="0"/>
    <n v="0"/>
    <n v="0"/>
    <n v="0"/>
    <n v="0"/>
    <n v="0"/>
    <n v="0"/>
    <n v="0"/>
    <n v="0"/>
    <n v="0"/>
    <s v="N/A"/>
    <s v="N/A"/>
    <s v="N/A"/>
    <n v="1646671930"/>
    <n v="1644302217"/>
    <n v="99.86"/>
    <n v="0"/>
    <n v="0"/>
    <n v="0"/>
    <n v="0"/>
    <n v="0"/>
    <n v="0"/>
    <n v="0"/>
    <n v="0"/>
    <n v="0"/>
    <n v="0"/>
    <n v="0"/>
    <n v="0"/>
    <n v="1646671930"/>
    <n v="1644302217"/>
    <n v="99.86"/>
    <m/>
    <n v="1646.67193"/>
    <n v="1644.3022169999999"/>
    <n v="0"/>
    <n v="0"/>
    <n v="0"/>
    <n v="0"/>
    <n v="0"/>
    <n v="0"/>
    <n v="0"/>
  </r>
  <r>
    <n v="817421796"/>
    <n v="5"/>
    <s v="Bogotá mejor para todos"/>
    <s v="BMPT"/>
    <n v="2019"/>
    <s v="31/12/2019 (Terminado)"/>
    <s v="Pesos corrientes"/>
    <n v="2"/>
    <s v="Ultima Version Oficial"/>
    <n v="110"/>
    <s v="Secretaría Distrital de Gobierno"/>
    <s v="110 - SDG"/>
    <n v="98"/>
    <x v="2"/>
    <n v="7"/>
    <s v="07 - Eje transversal Gobierno legítimo, fortalecimiento local y eficiencia"/>
    <n v="42"/>
    <s v="42 - Transparencia, gestión pública y servicio a la ciudadanía"/>
    <n v="1128"/>
    <s v="Fortalecimiento de la capacidad institucional"/>
    <n v="48"/>
    <n v="6"/>
    <s v="Adelantar 1 Unidad De Las Acciones Para La Formulacion E Implementacion De La Politica Publica De Transparencia, Integridad Y Anticorrupcion En Las 20 Alcaldias Locales"/>
    <n v="1"/>
    <s v="Suma"/>
    <n v="1"/>
    <s v="En ejecucion"/>
    <n v="1"/>
    <n v="0"/>
    <n v="0"/>
    <n v="0"/>
    <n v="0"/>
    <n v="0"/>
    <n v="0"/>
    <n v="0.34"/>
    <n v="0.34"/>
    <n v="100"/>
    <n v="0.66"/>
    <n v="0.66"/>
    <n v="100"/>
    <n v="0"/>
    <n v="0"/>
    <n v="0"/>
    <n v="1"/>
    <n v="1"/>
    <n v="100"/>
    <n v="0"/>
    <n v="0"/>
    <n v="0"/>
    <n v="0"/>
    <n v="0"/>
    <n v="0"/>
    <n v="0"/>
    <n v="0"/>
    <n v="0"/>
    <n v="251631200"/>
    <n v="251631200"/>
    <n v="100"/>
    <n v="0"/>
    <n v="0"/>
    <n v="0"/>
    <n v="251631200"/>
    <n v="251631200"/>
    <n v="100"/>
    <s v="VIGENCIA (a 31/12/2019): Programación Cuatrienio de la Meta tipo Suma. Esta meta inició a partir de la vigencia 2018, alcanzando un avance del 34%  Para la vigencia 2019, se programó una magnitud del 66%, de la cual se logró el 100% para un acumulado en el cuatrienio del 100%  La entidad logró la aprobación de la &quot;Política Pública Distrital de Transparencia, Integridad y No Tolerancia con la Corrupción&quot; (PPDTINC) siendo así, Bogotá la primera ciudad del país en formularla e implementarla para consolidar una gestión íntegra y confiable para la ciudadanía. La implementación de la PP realizada en las 20 localidades contempla 10 productos de responsabilidad de la SDG, los cuales son:  1) Portal ciudadano de acceso a información sobre planeación, presupuesto y contratación de las Alcaldías Locales y la entidad  2) Campañas pedagógicas sobre Gobierno Abierto en las 20 localidades  3) Estrategia de control social sobre la gestión de las Alcaldías Locales  4) Auditorías Visibles sobre procesos de contratación de las Alcaldías Locales  5) Lineamientos del proceso de rendición de cuentas de las Juntas Administradoras Locales  6) Sistema de información sobre planeación, presupuesto y contratación de las Alcaldías Locales y la SDG  7) Auditorías aleatorias sobre procesos de Inspección, Vigilancia y Control adelantado por las autoridades de policía a nivel local  8) Canal Único de Denuncias sobre hechos de corrupción en Alcaldías Locales implementada  9) Batería de indicadores sobre la transparencia en la gestión de las Alcaldías Locales y  10) Estrategia para fortalecer la transparencia en los procesos de contratación de los Fondos de Desarrollo local.  Se destacan Canal Único de Denuncias, Estrategias de Control Social y Auditorías visibles y Aleatorias, pues contribuyendo a un tratamiento eficiente en el fomento de la cultura de la denuncia. Igualmente, SIPSE Localidades herramienta para fortalecer la planeación, ejecución seguimiento, monitoreo y mejora, del Plan Anual"/>
    <n v="0"/>
    <n v="0"/>
    <n v="0"/>
    <n v="0"/>
    <n v="0"/>
    <n v="0"/>
    <n v="251.63120000000001"/>
    <n v="251.63120000000001"/>
    <n v="0"/>
  </r>
  <r>
    <n v="817421796"/>
    <n v="5"/>
    <s v="Bogotá mejor para todos"/>
    <s v="BMPT"/>
    <n v="2019"/>
    <s v="31/12/2019 (Terminado)"/>
    <s v="Pesos corrientes"/>
    <n v="2"/>
    <s v="Ultima Version Oficial"/>
    <n v="110"/>
    <s v="Secretaría Distrital de Gobierno"/>
    <s v="110 - SDG"/>
    <n v="98"/>
    <x v="2"/>
    <n v="7"/>
    <s v="07 - Eje transversal Gobierno legítimo, fortalecimiento local y eficiencia"/>
    <n v="44"/>
    <s v="44 - Gobierno y ciudadanía digital"/>
    <n v="1120"/>
    <s v="Implementación del modelo de gestión de tecnología de la información para el fortalecimiento institucional"/>
    <n v="46"/>
    <n v="1"/>
    <s v="Elaborar 4 Documentos Para Implementar El Modelo Gestión De Ti Dentro De La Entidad."/>
    <n v="1"/>
    <s v="Suma"/>
    <n v="4"/>
    <s v="Finalizada - No continua"/>
    <n v="1"/>
    <n v="0"/>
    <n v="0"/>
    <n v="0"/>
    <n v="4"/>
    <n v="4"/>
    <n v="100"/>
    <n v="0"/>
    <n v="0"/>
    <n v="0"/>
    <n v="0"/>
    <n v="0"/>
    <n v="0"/>
    <n v="0"/>
    <n v="0"/>
    <n v="0"/>
    <n v="4"/>
    <n v="4"/>
    <n v="100"/>
    <n v="0"/>
    <n v="0"/>
    <n v="0"/>
    <n v="275000000"/>
    <n v="275000000"/>
    <n v="100"/>
    <n v="0"/>
    <n v="0"/>
    <n v="0"/>
    <n v="0"/>
    <n v="0"/>
    <n v="0"/>
    <n v="0"/>
    <n v="0"/>
    <n v="0"/>
    <n v="275000000"/>
    <n v="275000000"/>
    <n v="100"/>
    <m/>
    <n v="0"/>
    <n v="0"/>
    <n v="275"/>
    <n v="275"/>
    <n v="0"/>
    <n v="0"/>
    <n v="0"/>
    <n v="0"/>
    <n v="0"/>
  </r>
  <r>
    <n v="817421796"/>
    <n v="5"/>
    <s v="Bogotá mejor para todos"/>
    <s v="BMPT"/>
    <n v="2019"/>
    <s v="31/12/2019 (Terminado)"/>
    <s v="Pesos corrientes"/>
    <n v="2"/>
    <s v="Ultima Version Oficial"/>
    <n v="110"/>
    <s v="Secretaría Distrital de Gobierno"/>
    <s v="110 - SDG"/>
    <n v="98"/>
    <x v="2"/>
    <n v="7"/>
    <s v="07 - Eje transversal Gobierno legítimo, fortalecimiento local y eficiencia"/>
    <n v="44"/>
    <s v="44 - Gobierno y ciudadanía digital"/>
    <n v="1120"/>
    <s v="Implementación del modelo de gestión de tecnología de la información para el fortalecimiento institucional"/>
    <n v="46"/>
    <n v="3"/>
    <s v="Mejorar 9 Sistemas De Información Que Apoyan Los Procesos De La Entidad."/>
    <n v="2"/>
    <s v="Constante"/>
    <n v="4"/>
    <s v="Finalizada - No continua"/>
    <n v="1"/>
    <n v="9"/>
    <n v="9"/>
    <n v="100"/>
    <n v="0"/>
    <n v="0"/>
    <n v="0"/>
    <n v="0"/>
    <n v="0"/>
    <n v="0"/>
    <n v="0"/>
    <n v="0"/>
    <n v="0"/>
    <n v="0"/>
    <n v="0"/>
    <n v="0"/>
    <s v="N/A"/>
    <s v="N/A"/>
    <s v="N/A"/>
    <n v="374476667"/>
    <n v="373476667"/>
    <n v="99.73"/>
    <n v="0"/>
    <n v="0"/>
    <n v="0"/>
    <n v="0"/>
    <n v="0"/>
    <n v="0"/>
    <n v="0"/>
    <n v="0"/>
    <n v="0"/>
    <n v="0"/>
    <n v="0"/>
    <n v="0"/>
    <n v="374476667"/>
    <n v="373476667"/>
    <n v="99.73"/>
    <m/>
    <n v="374.47666700000002"/>
    <n v="373.47666700000002"/>
    <n v="0"/>
    <n v="0"/>
    <n v="0"/>
    <n v="0"/>
    <n v="0"/>
    <n v="0"/>
    <n v="0"/>
  </r>
  <r>
    <n v="817421796"/>
    <n v="5"/>
    <s v="Bogotá mejor para todos"/>
    <s v="BMPT"/>
    <n v="2019"/>
    <s v="31/12/2019 (Terminado)"/>
    <s v="Pesos corrientes"/>
    <n v="2"/>
    <s v="Ultima Version Oficial"/>
    <n v="110"/>
    <s v="Secretaría Distrital de Gobierno"/>
    <s v="110 - SDG"/>
    <n v="98"/>
    <x v="2"/>
    <n v="7"/>
    <s v="07 - Eje transversal Gobierno legítimo, fortalecimiento local y eficiencia"/>
    <n v="44"/>
    <s v="44 - Gobierno y ciudadanía digital"/>
    <n v="1120"/>
    <s v="Implementación del modelo de gestión de tecnología de la información para el fortalecimiento institucional"/>
    <n v="46"/>
    <n v="4"/>
    <s v="Implementar 1 Programa De Renovación Tecnológica Para Fortalecer Los Procesos De La Entidad."/>
    <n v="2"/>
    <s v="Constante"/>
    <n v="4"/>
    <s v="Finalizada - No continua"/>
    <n v="1"/>
    <n v="1"/>
    <n v="1"/>
    <n v="100"/>
    <n v="0"/>
    <n v="0"/>
    <n v="0"/>
    <n v="0"/>
    <n v="0"/>
    <n v="0"/>
    <n v="0"/>
    <n v="0"/>
    <n v="0"/>
    <n v="0"/>
    <n v="0"/>
    <n v="0"/>
    <s v="N/A"/>
    <s v="N/A"/>
    <s v="N/A"/>
    <n v="3453873333"/>
    <n v="3453865346"/>
    <n v="100"/>
    <n v="0"/>
    <n v="0"/>
    <n v="0"/>
    <n v="0"/>
    <n v="0"/>
    <n v="0"/>
    <n v="0"/>
    <n v="0"/>
    <n v="0"/>
    <n v="0"/>
    <n v="0"/>
    <n v="0"/>
    <n v="3453873333"/>
    <n v="3453865346"/>
    <n v="100"/>
    <m/>
    <n v="3453.873333"/>
    <n v="3453.865346"/>
    <n v="0"/>
    <n v="0"/>
    <n v="0"/>
    <n v="0"/>
    <n v="0"/>
    <n v="0"/>
    <n v="0"/>
  </r>
  <r>
    <n v="817421796"/>
    <n v="5"/>
    <s v="Bogotá mejor para todos"/>
    <s v="BMPT"/>
    <n v="2019"/>
    <s v="31/12/2019 (Terminado)"/>
    <s v="Pesos corrientes"/>
    <n v="2"/>
    <s v="Ultima Version Oficial"/>
    <n v="110"/>
    <s v="Secretaría Distrital de Gobierno"/>
    <s v="110 - SDG"/>
    <n v="98"/>
    <x v="2"/>
    <n v="7"/>
    <s v="07 - Eje transversal Gobierno legítimo, fortalecimiento local y eficiencia"/>
    <n v="44"/>
    <s v="44 - Gobierno y ciudadanía digital"/>
    <n v="1120"/>
    <s v="Implementación del modelo de gestión de tecnología de la información para el fortalecimiento institucional"/>
    <n v="46"/>
    <n v="5"/>
    <s v="Mejorar .01 Indice De Disponibilidad De Los Servicios Tecnológicos De La Entidad."/>
    <n v="3"/>
    <s v="Creciente"/>
    <n v="4"/>
    <s v="Finalizada - No continua"/>
    <n v="1"/>
    <n v="0.01"/>
    <n v="0.01"/>
    <n v="100"/>
    <n v="0"/>
    <n v="0"/>
    <n v="0"/>
    <n v="0"/>
    <n v="0"/>
    <n v="0"/>
    <n v="0"/>
    <n v="0"/>
    <n v="0"/>
    <n v="0"/>
    <n v="0"/>
    <n v="0"/>
    <s v="N/A"/>
    <s v="N/A"/>
    <s v="N/A"/>
    <n v="182900000"/>
    <n v="182900000"/>
    <n v="100"/>
    <n v="0"/>
    <n v="0"/>
    <n v="0"/>
    <n v="0"/>
    <n v="0"/>
    <n v="0"/>
    <n v="0"/>
    <n v="0"/>
    <n v="0"/>
    <n v="0"/>
    <n v="0"/>
    <n v="0"/>
    <n v="182900000"/>
    <n v="182900000"/>
    <n v="100"/>
    <m/>
    <n v="182.9"/>
    <n v="182.9"/>
    <n v="0"/>
    <n v="0"/>
    <n v="0"/>
    <n v="0"/>
    <n v="0"/>
    <n v="0"/>
    <n v="0"/>
  </r>
  <r>
    <n v="817421796"/>
    <n v="5"/>
    <s v="Bogotá mejor para todos"/>
    <s v="BMPT"/>
    <n v="2019"/>
    <s v="31/12/2019 (Terminado)"/>
    <s v="Pesos corrientes"/>
    <n v="2"/>
    <s v="Ultima Version Oficial"/>
    <n v="110"/>
    <s v="Secretaría Distrital de Gobierno"/>
    <s v="110 - SDG"/>
    <n v="98"/>
    <x v="2"/>
    <n v="7"/>
    <s v="07 - Eje transversal Gobierno legítimo, fortalecimiento local y eficiencia"/>
    <n v="44"/>
    <s v="44 - Gobierno y ciudadanía digital"/>
    <n v="1120"/>
    <s v="Implementación del modelo de gestión de tecnología de la información para el fortalecimiento institucional"/>
    <n v="46"/>
    <n v="7"/>
    <s v="Implementar 1  Metodología De Mejores Prácticas En Gestión De Servicios (Itil)."/>
    <n v="1"/>
    <s v="Suma"/>
    <n v="3"/>
    <s v="Finalizada por cumplimiento"/>
    <n v="1"/>
    <n v="0"/>
    <n v="0"/>
    <n v="0"/>
    <n v="1"/>
    <n v="1"/>
    <n v="100"/>
    <n v="0"/>
    <n v="0"/>
    <n v="0"/>
    <n v="0"/>
    <n v="0"/>
    <n v="0"/>
    <n v="0"/>
    <n v="0"/>
    <n v="0"/>
    <n v="1"/>
    <n v="1"/>
    <n v="100"/>
    <n v="0"/>
    <n v="0"/>
    <n v="0"/>
    <n v="459611950"/>
    <n v="459089754"/>
    <n v="99.89"/>
    <n v="0"/>
    <n v="0"/>
    <n v="0"/>
    <n v="0"/>
    <n v="0"/>
    <n v="0"/>
    <n v="0"/>
    <n v="0"/>
    <n v="0"/>
    <n v="459611950"/>
    <n v="459089754"/>
    <n v="99.89"/>
    <m/>
    <n v="0"/>
    <n v="0"/>
    <n v="459.61194999999998"/>
    <n v="459.08975400000003"/>
    <n v="0"/>
    <n v="0"/>
    <n v="0"/>
    <n v="0"/>
    <n v="0"/>
  </r>
  <r>
    <n v="817421796"/>
    <n v="5"/>
    <s v="Bogotá mejor para todos"/>
    <s v="BMPT"/>
    <n v="2019"/>
    <s v="31/12/2019 (Terminado)"/>
    <s v="Pesos corrientes"/>
    <n v="2"/>
    <s v="Ultima Version Oficial"/>
    <n v="110"/>
    <s v="Secretaría Distrital de Gobierno"/>
    <s v="110 - SDG"/>
    <n v="98"/>
    <x v="2"/>
    <n v="7"/>
    <s v="07 - Eje transversal Gobierno legítimo, fortalecimiento local y eficiencia"/>
    <n v="44"/>
    <s v="44 - Gobierno y ciudadanía digital"/>
    <n v="1120"/>
    <s v="Implementación del modelo de gestión de tecnología de la información para el fortalecimiento institucional"/>
    <n v="46"/>
    <n v="8"/>
    <s v="Implementar 1 Programa De Renovación Tecnológica Y De Alta Disponibilidad Para  Fortalecer Los Servicios  De La Entidad."/>
    <n v="2"/>
    <s v="Constante"/>
    <n v="1"/>
    <s v="En ejecucion"/>
    <n v="1"/>
    <n v="0"/>
    <n v="0"/>
    <n v="0"/>
    <n v="1"/>
    <n v="1"/>
    <n v="100"/>
    <n v="1"/>
    <n v="1"/>
    <n v="100"/>
    <n v="1"/>
    <n v="1"/>
    <n v="100"/>
    <n v="1"/>
    <n v="0"/>
    <n v="0"/>
    <s v="N/A"/>
    <s v="N/A"/>
    <s v="N/A"/>
    <n v="0"/>
    <n v="0"/>
    <n v="0"/>
    <n v="2001288938"/>
    <n v="2001288938"/>
    <n v="100"/>
    <n v="2985174570"/>
    <n v="2973318996"/>
    <n v="99.6"/>
    <n v="2111828651"/>
    <n v="2111828631"/>
    <n v="100"/>
    <n v="3508925000"/>
    <n v="0"/>
    <n v="0"/>
    <n v="10607217159"/>
    <n v="7086436565"/>
    <n v="66.81"/>
    <s v="VIGENCIA (a 31/12/2019): En las vigencias 2017 a 2018 se alcanzó un 100% de la meta en cada año. En el 2019, se logra un avance del 100% de la meta, resaltando las siguientes acciones:  El programa de renovación tecnológica se ha planteado a partir de la necesidad de modernización de la infraestructura tecnológica de la entidad, proceso que fue adelantado de manera progresivo dentro del ciclo de vida útil de los equipos.  Bajo este panorama, la Secretaría Distrital de Gobierno adelanto un proceso de adquisición de bienes y servicios que contribuyeran a la mejora de los servicios y a la entrega de servicios tecnológicos de calidad a los grupos de valor de la entidad. *Licenciamiento de SOFTWARE. La entidad migro del software libre a software privativo, basándose la plataforma tecnológica en productos de software desarrollados por Microsoft, la cual soporta los servicios tecnológicos de la entidad.  En el marco de este proceso se adquirieron 4700 licencias de office 365 y 405 equipos tecnológicos para las diferentes áreas de la entidad. En el mismo sentido se adquirió e implementó CRM (en inglés Customer Relationship Management, o Gestión de las relaciones con clientes) por medio del cual se reestructuró el modelo de captura y análisis de información en el marco de las relaciones políticas del Distrito Capital con los grupos de valor. Adicionalmente la entidad implementó la administración de servicios y servidores virtuales a través del uso herramientas tecnológicas y plataformas en la nube como AZURE y SHAREPOINT."/>
    <n v="0"/>
    <n v="0"/>
    <n v="2001.2889379999999"/>
    <n v="2001.2889379999999"/>
    <n v="2985.1745700000001"/>
    <n v="2973.318996"/>
    <n v="2111.8286509999998"/>
    <n v="2111.8286309999999"/>
    <n v="3508.9250000000002"/>
  </r>
  <r>
    <n v="817421796"/>
    <n v="5"/>
    <s v="Bogotá mejor para todos"/>
    <s v="BMPT"/>
    <n v="2019"/>
    <s v="31/12/2019 (Terminado)"/>
    <s v="Pesos corrientes"/>
    <n v="2"/>
    <s v="Ultima Version Oficial"/>
    <n v="110"/>
    <s v="Secretaría Distrital de Gobierno"/>
    <s v="110 - SDG"/>
    <n v="98"/>
    <x v="2"/>
    <n v="7"/>
    <s v="07 - Eje transversal Gobierno legítimo, fortalecimiento local y eficiencia"/>
    <n v="44"/>
    <s v="44 - Gobierno y ciudadanía digital"/>
    <n v="1120"/>
    <s v="Implementación del modelo de gestión de tecnología de la información para el fortalecimiento institucional"/>
    <n v="46"/>
    <n v="9"/>
    <s v="Fortalecer 1 Plataforma Tecnologica De La Secretaría Distrital De Gobierno."/>
    <n v="2"/>
    <s v="Constante"/>
    <n v="1"/>
    <s v="En ejecucion"/>
    <n v="1"/>
    <n v="0"/>
    <n v="0"/>
    <n v="0"/>
    <n v="1"/>
    <n v="1"/>
    <n v="100"/>
    <n v="1"/>
    <n v="1"/>
    <n v="100"/>
    <n v="1"/>
    <n v="1"/>
    <n v="100"/>
    <n v="1"/>
    <n v="0"/>
    <n v="0"/>
    <s v="N/A"/>
    <s v="N/A"/>
    <s v="N/A"/>
    <n v="0"/>
    <n v="0"/>
    <n v="0"/>
    <n v="2880303308"/>
    <n v="2880298407"/>
    <n v="100"/>
    <n v="2096301330"/>
    <n v="2095173895"/>
    <n v="99.95"/>
    <n v="1919218749"/>
    <n v="1915385955"/>
    <n v="99.8"/>
    <n v="3407706000"/>
    <n v="0"/>
    <n v="0"/>
    <n v="10303529387"/>
    <n v="6890858257"/>
    <n v="66.88"/>
    <s v="VIGENCIA (a 31/12/2019): &quot;Programación Cuatrienio de la Meta tipo constante. En las vigencias 2017 a 2018 se alcanzó un 100% de la meta en cada año. En el 2019, al IV Trimestre igualmente se logró el 100%. A través de los servicios especializados de software con personal experto en desarrollo de software, la entidad adelantó constantemente la atención de nuevos requerimientos tecnológicos, actualización de funcionalidades y mantenimiento a la plataforma tecnológica y los sistemas de información, a los cuales en lo corrido del cuatrienio se han realizado mejoras a: Orfeo: Gestiona de manera centralizada y estructurada el manejo de la documentación. JACD: Apoya la gestión de Juegos, Aglomeraciones, Concursos y Espectáculos privados a los cuales los delegados de la entidad asumen la inspección de estos. SiActua V1: Registro y control de expedientes abiertos por infracción a las normas sobre uso del Espacio Público, Régimen de Obras y Urbanismo, legal funcionamiento de los Establecimientos de Comercio. SiActua V2: Registro y control de Actuaciones Administrativas y los Procesos Policivos, conforme a los procedimientos de que trata la Ley 1801/2016, por el cual se adopta el Código Nacional de Policía. SIPSE: Sistema para la Programación seguimiento y Evaluación de la Gestión Institucional, hace seguimiento y control de proyectos de inversión, y gestión de procesos contractuales y presupuestales. SiCapital: Gestión en los procesos administrativos y presupuestales. SIAP: Automatización de los procesos y procedimientos establecidos por la Dirección de Gestión del Talento Humano. MIMEC: Tratamiento de los planes de mejoramiento de las diferentes áreas de la entidad. HESMAP: Herramienta que apoya los procesos de construcción e intercambio de información en el marco de las relaciones políticas del DC. Se destacan como nuevos desarrollos ARCO para el control policivo por parte de las inspecciones y SIPSE Localidades para la programación, seguimiento y evaluación de la gest"/>
    <n v="0"/>
    <n v="0"/>
    <n v="2880.303308"/>
    <n v="2880.2984070000002"/>
    <n v="2096.3013299999998"/>
    <n v="2095.1738949999999"/>
    <n v="1919.2187489999999"/>
    <n v="1915.385955"/>
    <n v="3407.7060000000001"/>
  </r>
  <r>
    <n v="817421796"/>
    <n v="5"/>
    <s v="Bogotá mejor para todos"/>
    <s v="BMPT"/>
    <n v="2019"/>
    <s v="31/12/2019 (Terminado)"/>
    <s v="Pesos corrientes"/>
    <n v="2"/>
    <s v="Ultima Version Oficial"/>
    <n v="110"/>
    <s v="Secretaría Distrital de Gobierno"/>
    <s v="110 - SDG"/>
    <n v="98"/>
    <x v="2"/>
    <n v="7"/>
    <s v="07 - Eje transversal Gobierno legítimo, fortalecimiento local y eficiencia"/>
    <n v="44"/>
    <s v="44 - Gobierno y ciudadanía digital"/>
    <n v="1120"/>
    <s v="Implementación del modelo de gestión de tecnología de la información para el fortalecimiento institucional"/>
    <n v="46"/>
    <n v="10"/>
    <s v="Implementar 1 Modelo De Gestion Ti Dentro De La Entidad"/>
    <n v="1"/>
    <s v="Suma"/>
    <n v="1"/>
    <s v="En ejecucion"/>
    <n v="1"/>
    <n v="0"/>
    <n v="0"/>
    <n v="0"/>
    <n v="0"/>
    <n v="0"/>
    <n v="0"/>
    <n v="0.4"/>
    <n v="0.4"/>
    <n v="100"/>
    <n v="0.55000000000000004"/>
    <n v="0.55000000000000004"/>
    <n v="100"/>
    <n v="0.05"/>
    <n v="0"/>
    <n v="0"/>
    <n v="1"/>
    <n v="0.95"/>
    <n v="95"/>
    <n v="0"/>
    <n v="0"/>
    <n v="0"/>
    <n v="0"/>
    <n v="0"/>
    <n v="0"/>
    <n v="123366667"/>
    <n v="123366667"/>
    <n v="100"/>
    <n v="83500000"/>
    <n v="83500000"/>
    <n v="100"/>
    <n v="141253000"/>
    <n v="0"/>
    <n v="0"/>
    <n v="348119667"/>
    <n v="206866667"/>
    <n v="59.42"/>
    <s v="VIGENCIA (a 31/12/2019): Programación Cuatrienio de la Meta tipo Suma. Se programó a partir de la vigencia 2018, alcanzando el 40% de avance del total de la meta.  Para la vigencia 2019, se programó una magnitud del 55%, logrando el 100%, para un acumulado en el cuatrienio del 95%.  El modelo de gestión TI busca que las entidades alineen la estrategia TI con los planes institucionales en búsqueda de consolidar un gobierno abierto, más eficiente y transparente. La materialización del este se ha dado a través de la formulación e implementación del Plan estratégico de TI (PETI), el cual define la estrategia de gestión de TI alineada con los objetivos y estrategias de la SDG. Este se estableció bajo el marco de referencia de Arquitectura empresarial en 5 enfoques: 1 Estrategia de Gobierno en línea: Mejoramos los servicios al ciudadano, mediante trámites y servicios Web como la generación del Certificado de Residencia, registro-Inscripción-actualización y extinción de la representación legal de Propiedad Horizontal, servicio del Banco de Documentos Extraviados y Sello Seguro para la certificación del cumplimiento de las normas de establecimientos con venta y consumo de bebidas embriagantes 2 Manejo de la información: Se gestiona el análisis de la información y el desarrollo para el uso estratégico de la misma mediante el proyecto de Inteligencia de Negocios 3 Sistemas de información: Se diseñan y establecen sistemas que facilitan las dinámicas de la entidad resaltando ARCO para el Registro de las actuaciones administrativas del Código Nacional de Policía y SIPSE localidades para la Programación Seguimiento y Evaluación de la Gestión contractual y presupuestal. 4 Servicios tecnológicos: Se resalta la migración de la información y aplicaciones que se encontraban en una infraestructura local a la nube pública garantizando el acceso a la información 5 Uso y apropiación Mejores prácticas en seguridad de la información a través del manual de gestión de seguridad que conti"/>
    <n v="0"/>
    <n v="0"/>
    <n v="0"/>
    <n v="0"/>
    <n v="123.36666700000001"/>
    <n v="123.36666700000001"/>
    <n v="83.5"/>
    <n v="83.5"/>
    <n v="141.25299999999999"/>
  </r>
  <r>
    <n v="817421796"/>
    <n v="5"/>
    <s v="Bogotá mejor para todos"/>
    <s v="BMPT"/>
    <n v="2019"/>
    <s v="31/12/2019 (Terminado)"/>
    <s v="Pesos corrientes"/>
    <n v="2"/>
    <s v="Ultima Version Oficial"/>
    <n v="110"/>
    <s v="Secretaría Distrital de Gobierno"/>
    <s v="110 - SDG"/>
    <n v="98"/>
    <x v="2"/>
    <n v="7"/>
    <s v="07 - Eje transversal Gobierno legítimo, fortalecimiento local y eficiencia"/>
    <n v="44"/>
    <s v="44 - Gobierno y ciudadanía digital"/>
    <n v="1120"/>
    <s v="Implementación del modelo de gestión de tecnología de la información para el fortalecimiento institucional"/>
    <n v="46"/>
    <n v="11"/>
    <s v="Desarrollar 1 Programa De Mejores Practicas En Gestion De Servicios Tecnologicos"/>
    <n v="1"/>
    <s v="Suma"/>
    <n v="1"/>
    <s v="En ejecucion"/>
    <n v="1"/>
    <n v="0"/>
    <n v="0"/>
    <n v="0"/>
    <n v="0"/>
    <n v="0"/>
    <n v="0"/>
    <n v="0.4"/>
    <n v="0.4"/>
    <n v="100"/>
    <n v="0.55000000000000004"/>
    <n v="0.55000000000000004"/>
    <n v="100"/>
    <n v="0.05"/>
    <n v="0"/>
    <n v="0"/>
    <n v="1"/>
    <n v="0.95"/>
    <n v="95"/>
    <n v="0"/>
    <n v="0"/>
    <n v="0"/>
    <n v="0"/>
    <n v="0"/>
    <n v="0"/>
    <n v="95157433"/>
    <n v="95157433"/>
    <n v="100"/>
    <n v="50452600"/>
    <n v="48429100"/>
    <n v="96"/>
    <n v="113854000"/>
    <n v="0"/>
    <n v="0"/>
    <n v="259464033"/>
    <n v="143586533"/>
    <n v="55.34"/>
    <s v="VIGENCIA (a 31/12/2019): &quot;Programación Cuatrienio de la Meta tipo suma Desarrollar 1 Programa De Mejores Prácticas En Gestión De Servicios Tecnológicos.  Esta meta se programó a partir de la vigencia 2018, alcanzando el 40% de avance del total de la meta. Para la vigencia 2019, se programó una magnitud del 55%, de la cual al IV trimestre se logró un avance del 100% para un acumulado en el cuatrienio del 95%. La Secretaría Distrital de Gobierno, bajo el marco de referencia de mejores prácticas denominada ITIL (Biblioteca de Infraestructura de Tecnologías de Información), las cuales buscan a través de la administración por procesos y procedimientos de gestión mejorar la prestación de servicios de TI con altos criterios de calidad, adquirió y adopto la Herramienta Aranda - HOLA, siendo este el Sistema de Gestión de servicios de tecnología, que permite el registro, seguimiento y solución a las solicitudes de T.I. el manejo de inventario y la respectiva exportación de datos para armar los reportes que se soliciten en un momento dado. Brindando apoyo y solución a las solicitudes y fallas que se presenten en los aplicativos misionales, de apoyo y de servicios de la entidad, como a las demás necesidades respecto a infraestructura tecnológica y servicios que se requieran."/>
    <n v="0"/>
    <n v="0"/>
    <n v="0"/>
    <n v="0"/>
    <n v="95.157432999999997"/>
    <n v="95.157432999999997"/>
    <n v="50.452599999999997"/>
    <n v="48.429099999999998"/>
    <n v="113.854"/>
  </r>
  <r>
    <n v="817421796"/>
    <n v="5"/>
    <s v="Bogotá mejor para todos"/>
    <s v="BMPT"/>
    <n v="2019"/>
    <s v="31/12/2019 (Terminado)"/>
    <s v="Pesos corrientes"/>
    <n v="2"/>
    <s v="Ultima Version Oficial"/>
    <n v="110"/>
    <s v="Secretaría Distrital de Gobierno"/>
    <s v="110 - SDG"/>
    <n v="98"/>
    <x v="2"/>
    <n v="7"/>
    <s v="07 - Eje transversal Gobierno legítimo, fortalecimiento local y eficiencia"/>
    <n v="45"/>
    <s v="45 - Gobernanza e influencia local, regional e internacional"/>
    <n v="1094"/>
    <s v="Fortalecimiento de la capacidad institucional de las Alcaldías Locales"/>
    <n v="37"/>
    <n v="1"/>
    <s v="Realizar 1 Plan De Modernización De Las Sedes De Las Alcaldías Locales Relacionado Con Equipos Tecnológicos Y Desarrollo De Infraestructura Física"/>
    <n v="3"/>
    <s v="Creciente"/>
    <n v="1"/>
    <s v="En ejecucion"/>
    <n v="1"/>
    <n v="0.1"/>
    <n v="0.1"/>
    <n v="100"/>
    <n v="0.36"/>
    <n v="0.36"/>
    <n v="100"/>
    <n v="0.8"/>
    <n v="0.8"/>
    <n v="100"/>
    <n v="0.94"/>
    <n v="0.93"/>
    <n v="98.94"/>
    <n v="1"/>
    <n v="0"/>
    <n v="0"/>
    <s v="N/A"/>
    <s v="N/A"/>
    <s v="N/A"/>
    <n v="42500000"/>
    <n v="42500000"/>
    <n v="100"/>
    <n v="1949609325"/>
    <n v="1949609325"/>
    <n v="100"/>
    <n v="3404816917"/>
    <n v="3404816917"/>
    <n v="100"/>
    <n v="224548667"/>
    <n v="224548667"/>
    <n v="100"/>
    <n v="244870000"/>
    <n v="0"/>
    <n v="0"/>
    <n v="5866344909"/>
    <n v="5621474909"/>
    <n v="95.83"/>
    <s v="VIGENCIA (a 31/12/2019): La implementación y ejecución del plan de modernización, priorizó la construcción de las sedes administrativas de las Alcaldías Locales de Usme, Ciudad Bolívar, Teusaquillo, Tunjuelito y Puente Aranda.  Así mismo, teniendo en cuenta la importancia que denota la consolidación de espacios de atención a la ciudadanía y la entrega de bienes y servicios de manera eficiente, desde la Secretaría Distrital de Gobierno se cuenta con dos (2) sedes administrativas adicionales en proceso de avance y formulación de los pliegos de condiciones para posterior licitación pública y adjudicación de obra civil, a saber, Kennedy y Los Mártires. Por otra parte, otras dos (2) sedes se encuentran en proceso de estructuración para la ampliación, partiendo de sus condiciones de espacialidad, infraestructura, equipos activos y hacinamiento, estas sedes corresponden a las alcaldías locales de Bosa y Sumapaz."/>
    <n v="42.5"/>
    <n v="42.5"/>
    <n v="1949.6093249999999"/>
    <n v="1949.6093249999999"/>
    <n v="3404.8169170000001"/>
    <n v="3404.8169170000001"/>
    <n v="224.54866699999999"/>
    <n v="224.54866699999999"/>
    <n v="244.87"/>
  </r>
  <r>
    <n v="817421796"/>
    <n v="5"/>
    <s v="Bogotá mejor para todos"/>
    <s v="BMPT"/>
    <n v="2019"/>
    <s v="31/12/2019 (Terminado)"/>
    <s v="Pesos corrientes"/>
    <n v="2"/>
    <s v="Ultima Version Oficial"/>
    <n v="110"/>
    <s v="Secretaría Distrital de Gobierno"/>
    <s v="110 - SDG"/>
    <n v="98"/>
    <x v="2"/>
    <n v="7"/>
    <s v="07 - Eje transversal Gobierno legítimo, fortalecimiento local y eficiencia"/>
    <n v="45"/>
    <s v="45 - Gobernanza e influencia local, regional e internacional"/>
    <n v="1094"/>
    <s v="Fortalecimiento de la capacidad institucional de las Alcaldías Locales"/>
    <n v="37"/>
    <n v="2"/>
    <s v="Implementar 100 Por Ciento El Modelo De Gestión  Para Alcaldías Locales"/>
    <n v="3"/>
    <s v="Creciente"/>
    <n v="1"/>
    <s v="En ejecucion"/>
    <n v="1"/>
    <n v="10"/>
    <n v="10"/>
    <n v="100"/>
    <n v="25"/>
    <n v="25"/>
    <n v="100"/>
    <n v="85"/>
    <n v="85"/>
    <n v="100"/>
    <n v="95"/>
    <n v="95"/>
    <n v="100"/>
    <n v="100"/>
    <n v="0"/>
    <n v="0"/>
    <s v="N/A"/>
    <s v="N/A"/>
    <s v="N/A"/>
    <n v="769682100"/>
    <n v="759682100"/>
    <n v="98.7"/>
    <n v="2824296159"/>
    <n v="2824296159"/>
    <n v="100"/>
    <n v="3238892477"/>
    <n v="3230708394"/>
    <n v="99.75"/>
    <n v="5003875684"/>
    <n v="5003875684"/>
    <n v="100"/>
    <n v="9802500000"/>
    <n v="0"/>
    <n v="0"/>
    <n v="21639246420"/>
    <n v="11818562337"/>
    <n v="54.62"/>
    <s v="VIGENCIA (a 31/12/2019): La SDG ha liderado el rediseño del modelo de gestión de las alcaldías locales, orientado al fortalecimiento de las capacidades institucionales y a la mejora del modelo de operación y funcionamiento de estas. Por ello, la entidad adelantó un estudio que planteó recomendaciones de gestión jurídica y administrativa, que contemplan propuestas de actos administrativos orientados a mejorar la organización y competencias de las alcaldías locales. Producto de lo enunciado: *Por primera vez en 20 años se definieron y simplificaron las competencias de las Alcaldías Locales (Acuerdo 740 de 2019 Concejo de Bogotá D.C. y Decreto 768 de 2019). * Se posicionaron los Consejos Locales de Gobierno como principal instancia de articulación entre las Alcaldías Locales y los Sectores de la administración, para atender las principales problemáticas de la localidad (Decreto N° 199 de 2019)."/>
    <n v="769.68209999999999"/>
    <n v="759.68209999999999"/>
    <n v="2824.296159"/>
    <n v="2824.296159"/>
    <n v="3238.8924769999999"/>
    <n v="3230.7083940000002"/>
    <n v="5003.8756839999996"/>
    <n v="5003.8756839999996"/>
    <n v="9802.5"/>
  </r>
  <r>
    <n v="817421796"/>
    <n v="5"/>
    <s v="Bogotá mejor para todos"/>
    <s v="BMPT"/>
    <n v="2019"/>
    <s v="31/12/2019 (Terminado)"/>
    <s v="Pesos corrientes"/>
    <n v="2"/>
    <s v="Ultima Version Oficial"/>
    <n v="110"/>
    <s v="Secretaría Distrital de Gobierno"/>
    <s v="110 - SDG"/>
    <n v="98"/>
    <x v="2"/>
    <n v="7"/>
    <s v="07 - Eje transversal Gobierno legítimo, fortalecimiento local y eficiencia"/>
    <n v="45"/>
    <s v="45 - Gobernanza e influencia local, regional e internacional"/>
    <n v="1094"/>
    <s v="Fortalecimiento de la capacidad institucional de las Alcaldías Locales"/>
    <n v="37"/>
    <n v="3"/>
    <s v="Implementar 100 Por Ciento El Modelo De Contratación Basado En Resultados Para Alcaldías Locales"/>
    <n v="3"/>
    <s v="Creciente"/>
    <n v="1"/>
    <s v="En ejecucion"/>
    <n v="1"/>
    <n v="10"/>
    <n v="10"/>
    <n v="100"/>
    <n v="25"/>
    <n v="25"/>
    <n v="100"/>
    <n v="76"/>
    <n v="76"/>
    <n v="100"/>
    <n v="100"/>
    <n v="100"/>
    <n v="100"/>
    <n v="0"/>
    <n v="0"/>
    <n v="0"/>
    <s v="N/A"/>
    <s v="N/A"/>
    <s v="N/A"/>
    <n v="322150000"/>
    <n v="322150000"/>
    <n v="100"/>
    <n v="3694252306"/>
    <n v="3693731080"/>
    <n v="99.99"/>
    <n v="3171340212"/>
    <n v="3171340212"/>
    <n v="100"/>
    <n v="2467146828"/>
    <n v="2467146606"/>
    <n v="100"/>
    <n v="0"/>
    <n v="0"/>
    <n v="0"/>
    <n v="9654889346"/>
    <n v="9654367898"/>
    <n v="99.99"/>
    <s v="VIGENCIA (a 31/12/2019): *Se estructuraron e implementaron los pliegos tipo para la estandarización de las condiciones de selección en los procesos de contratación de Malla Vial, Espacio Público y Parques Vecinales y/o de Bolsillo de los FDL. *Aumento en el uso de la modalidad de licitación pública en los procesos de contratación pasando de 34% en 2015 a 81% en 2018 *0 convenios de asociación celebrados *Aumento en el número de oferentes en los procesos de malla vial, espacio público y parques pasando de un promedio de 4,5 en 2015 a 25.57 en 2019 ( 38,9 para procesos de malla vial, y 12.24 para procesos de espacio público y parques). * Implementación en las Alcaldías Locales de SIPSE LOCAL, un sistema de información que permite contar con un instrumento de planeación, ejecución, seguimiento, monitoreo y mejora, articulando el nivel estratégico, táctico y operativo. A la fecha las 20 alcaldías locales cuentan con SIPSE LOCAL. *Consolidación del uso de instrumentos de agregación de demanda, logrando comprar más y de mejor calidad, por menos precio. *Seguimiento a la inversión: Periódicamente desde la Secretaría Distrital de Gobierno se realiza seguimiento a PAA y a la ejecución contractual del mismo. Al respecto, los FDL han publicado en la plataforma de SECOP II un total de 4.238 procesos de contratación, cuyo monto asciende a la suma de $665.874.225.886. Así mismo, de acuerdo con el seguimiento presupuestal que se realiza a estos, para la vigencia 2019 la ejecución presupuestal finalizó con un promedio del 97.62%."/>
    <n v="322.14999999999998"/>
    <n v="322.14999999999998"/>
    <n v="3694.2523059999999"/>
    <n v="3693.73108"/>
    <n v="3171.3402120000001"/>
    <n v="3171.3402120000001"/>
    <n v="2467.1468279999999"/>
    <n v="2467.1466059999998"/>
    <n v="0"/>
  </r>
  <r>
    <n v="817421796"/>
    <n v="5"/>
    <s v="Bogotá mejor para todos"/>
    <s v="BMPT"/>
    <n v="2019"/>
    <s v="31/12/2019 (Terminado)"/>
    <s v="Pesos corrientes"/>
    <n v="2"/>
    <s v="Ultima Version Oficial"/>
    <n v="110"/>
    <s v="Secretaría Distrital de Gobierno"/>
    <s v="110 - SDG"/>
    <n v="98"/>
    <x v="2"/>
    <n v="7"/>
    <s v="07 - Eje transversal Gobierno legítimo, fortalecimiento local y eficiencia"/>
    <n v="45"/>
    <s v="45 - Gobernanza e influencia local, regional e internacional"/>
    <n v="1094"/>
    <s v="Fortalecimiento de la capacidad institucional de las Alcaldías Locales"/>
    <n v="37"/>
    <n v="4"/>
    <s v="Implementar 100 Por Ciento El Modelo De Seguimiento, Monitoreo Y Evaluación De Las Funciones De Los Alcaldes Locales Y De Las Alcaldías Locales"/>
    <n v="3"/>
    <s v="Creciente"/>
    <n v="1"/>
    <s v="En ejecucion"/>
    <n v="1"/>
    <n v="10"/>
    <n v="10"/>
    <n v="100"/>
    <n v="25"/>
    <n v="25"/>
    <n v="100"/>
    <n v="85"/>
    <n v="85"/>
    <n v="100"/>
    <n v="100"/>
    <n v="100"/>
    <n v="100"/>
    <n v="0"/>
    <n v="0"/>
    <n v="0"/>
    <s v="N/A"/>
    <s v="N/A"/>
    <s v="N/A"/>
    <n v="119000000"/>
    <n v="119000000"/>
    <n v="100"/>
    <n v="598203500"/>
    <n v="597736233"/>
    <n v="99.92"/>
    <n v="243834633"/>
    <n v="243834633"/>
    <n v="100"/>
    <n v="181868000"/>
    <n v="181868000"/>
    <n v="100"/>
    <n v="0"/>
    <n v="0"/>
    <n v="0"/>
    <n v="1142906133"/>
    <n v="1142438866"/>
    <n v="99.96"/>
    <s v="VIGENCIA (a 31/12/2019): El modelo de seguimiento se materializa a través de la restructuración del Observatorio de Descentralización y Participación. Para ello, la SDG adelantó un proceso de rediseño conceptual, actualización de las herramientas de información, y la generación de oferta de información en materia de participación ciudadana, control social y diálogo con la ciudadanía sobre temas de la ciudad. De esta manera, se realizó el Plan Estratégico del Observatorio, a través del cual se definieron los objetivos, metas y actividades. Producto de lo enunciado, uno de los primeros entregables fue el diseño de una batería de indicadores que daba como resultado el Índice de Desarrollo Institucional Local. Del mismo modo, se desarrollo un micrositio en la pagina web de la Secretaría Distrital de Gobierno en la cual se encuentra la información del observatorio, y 3 modelos de análisis generados a partir de la herramienta informática POWER-BI: (i) IDIL, (ii) Ejecución Presupuestal, y (iii) Contratación Fondos de Desarrollo Local. Por otro lado, se realizó la georreferenciación de la intervención e inversión de los 20 Fondos de Desarrollo Local de las Alcaldías Locales en parques de escala vecinal y construcción de malla vial, identificando los valores, tipos de obra."/>
    <n v="119"/>
    <n v="119"/>
    <n v="598.20349999999996"/>
    <n v="597.73623299999997"/>
    <n v="243.834633"/>
    <n v="243.834633"/>
    <n v="181.86799999999999"/>
    <n v="181.86799999999999"/>
    <n v="0"/>
  </r>
  <r>
    <n v="817421796"/>
    <n v="5"/>
    <s v="Bogotá mejor para todos"/>
    <s v="BMPT"/>
    <n v="2019"/>
    <s v="31/12/2019 (Terminado)"/>
    <s v="Pesos corrientes"/>
    <n v="2"/>
    <s v="Ultima Version Oficial"/>
    <n v="110"/>
    <s v="Secretaría Distrital de Gobierno"/>
    <s v="110 - SDG"/>
    <n v="98"/>
    <x v="2"/>
    <n v="7"/>
    <s v="07 - Eje transversal Gobierno legítimo, fortalecimiento local y eficiencia"/>
    <n v="45"/>
    <s v="45 - Gobernanza e influencia local, regional e internacional"/>
    <n v="1094"/>
    <s v="Fortalecimiento de la capacidad institucional de las Alcaldías Locales"/>
    <n v="37"/>
    <n v="5"/>
    <s v="Realizar 1 Proceso Para Fortalecer La Capacidad De Acción De Los Alcaldes Locales Frente A Las Funciones Relacionadas Con Inspección, Vigilancia Y Control"/>
    <n v="3"/>
    <s v="Creciente"/>
    <n v="1"/>
    <s v="En ejecucion"/>
    <n v="1"/>
    <n v="0.1"/>
    <n v="0.1"/>
    <n v="100"/>
    <n v="0.25"/>
    <n v="0.25"/>
    <n v="100"/>
    <n v="0.75"/>
    <n v="0.75"/>
    <n v="100"/>
    <n v="0.95"/>
    <n v="0.95"/>
    <n v="100"/>
    <n v="1"/>
    <n v="0"/>
    <n v="0"/>
    <s v="N/A"/>
    <s v="N/A"/>
    <s v="N/A"/>
    <n v="1890234566"/>
    <n v="1790716674"/>
    <n v="94.74"/>
    <n v="3049752599"/>
    <n v="3043713832"/>
    <n v="99.8"/>
    <n v="5523584757"/>
    <n v="5522602834"/>
    <n v="99.98"/>
    <n v="5895559500"/>
    <n v="5894784264"/>
    <n v="99.99"/>
    <n v="5817830000"/>
    <n v="0"/>
    <n v="0"/>
    <n v="22176961422"/>
    <n v="16251817604"/>
    <n v="73.28"/>
    <s v="VIGENCIA (a 31/12/2019): La estrategia para fortalecer la capacidad de acción de los alcaldes locales frente a las funciones de inspección, vigilancia y control se desarrolla a partir del avance en cuatro componentes: a)_x0009_Descongestión de actuaciones administrativas represadas: La Secretaría Distrital de Gobierno en la vigencia 2019 con corte al 31 de diciembre, ha archivado 29.366 actuaciones. b)_x0009_Espacio público: en lo corrido del cuatrienio se coordinaron 32 grandes operativos de recuperación de espacio público de acción interinstitucional en 15 localidades.  c)_x0009_Fallos judiciales: se ha adelantado el cumplimiento de las decisiones administrativas y judiciales impartidas por las autoridades correspondientes (Fallo Rio Bogotá y Cerros Orientales).  d)_x0009_Prevención I.V.C. Se han desarrollado acciones institucionales e interinstitucionales de intervención en inspección, vigilancia y control mediante la coordinación de operativos, realizando con corte al 31 de diciembre de 2019, un total 1.683 acompañamientos a las acciones Inspección, Vigilancia y Control, particularmente en los siguientes temas: Espacio Público, Fallos Judiciales, Establecimientos de comercio, bares de alto impacto, parqueaderos y metrología legal. En el mismo sentido, se han desarrollado operativos de recolección de llantas en desuso dispuestas inadecuadamente en el espacio público, a través de los cuales se han recogido 1.951 llantas en la vigencia 2019. Adicionalmente a lo enunciado, en el marco del desarrollo de la meta se realizan acciones de cobro persuasivo, comparendo ambiental, asistencia de delegados para rifas, juegos, espectáculos y concursos."/>
    <n v="1890.2345660000001"/>
    <n v="1790.716674"/>
    <n v="3049.7525989999999"/>
    <n v="3043.7138319999999"/>
    <n v="5523.5847569999996"/>
    <n v="5522.6028340000003"/>
    <n v="5895.5595000000003"/>
    <n v="5894.7842639999999"/>
    <n v="5817.83"/>
  </r>
  <r>
    <n v="817421796"/>
    <n v="5"/>
    <s v="Bogotá mejor para todos"/>
    <s v="BMPT"/>
    <n v="2019"/>
    <s v="31/12/2019 (Terminado)"/>
    <s v="Pesos corrientes"/>
    <n v="2"/>
    <s v="Ultima Version Oficial"/>
    <n v="110"/>
    <s v="Secretaría Distrital de Gobierno"/>
    <s v="110 - SDG"/>
    <n v="98"/>
    <x v="2"/>
    <n v="7"/>
    <s v="07 - Eje transversal Gobierno legítimo, fortalecimiento local y eficiencia"/>
    <n v="45"/>
    <s v="45 - Gobernanza e influencia local, regional e internacional"/>
    <n v="1094"/>
    <s v="Fortalecimiento de la capacidad institucional de las Alcaldías Locales"/>
    <n v="37"/>
    <n v="6"/>
    <s v="Realizar 1 Proceso Para Fortalecer La Capacidad Institucional De Las Inspecciones De Policía En El Marco De Sus Competencias."/>
    <n v="3"/>
    <s v="Creciente"/>
    <n v="1"/>
    <s v="En ejecucion"/>
    <n v="1"/>
    <n v="0"/>
    <n v="0"/>
    <n v="0"/>
    <n v="0.25"/>
    <n v="0.25"/>
    <n v="100"/>
    <n v="0.75"/>
    <n v="0.75"/>
    <n v="100"/>
    <n v="0.95"/>
    <n v="0.95"/>
    <n v="100"/>
    <n v="1"/>
    <n v="0"/>
    <n v="0"/>
    <s v="N/A"/>
    <s v="N/A"/>
    <s v="N/A"/>
    <n v="0"/>
    <n v="0"/>
    <n v="0"/>
    <n v="3172786111"/>
    <n v="3172596820"/>
    <n v="99.99"/>
    <n v="6617531004"/>
    <n v="5867531004"/>
    <n v="88.67"/>
    <n v="6329508521"/>
    <n v="6315351749"/>
    <n v="99.78"/>
    <n v="4000740000"/>
    <n v="0"/>
    <n v="0"/>
    <n v="20120565636"/>
    <n v="15355479573"/>
    <n v="76.319999999999993"/>
    <s v="VIGENCIA (a 31/12/2019): La estrategia para el fortalecimiento de la capacidad institucional de las inspecciones de policía se desarrolla a partir del avance en cuatro componentes: a)_x0009_Fortalecimiento de la capacidad institucional de las inspecciones de policía: se crearon inspecciones de policía de atención prioritaria que atienden casos del IDU, Transmilenio, proyección animal, cerros, línea 123, C4, entre otros. Con la creación y funcionamiento de la planta temporal de personal la Secretaría Distrital de Gobierno brinda el talento humano para mejorar la gestión de las inspecciones de policía. b)_x0009_Modernización tecnológica: En lo corrido del cuatrienio, se adelantó el proceso diseño del sistema de información ARCO (aplicativo para el registro de la información correspondiente a la aplicación del código de policía) en las inspecciones de policía, este sistema de información remplazara el sistema de información SI ACTUA II. Igualmente, se suministró hardware y software para las Inspecciones de Policía. BPM, - Equipos Tecnológicos - (209 Computadores de Escritorio, 92 Computadores Portátiles, 91 impresoras portátiles y 93 Videocámaras) c)_x0009_Prevención y fortalecimiento funcional: acompañamiento a actividades de control y/u operativos efectuados por las inspecciones de policía de atención prioritaria. d)_x0009_Gestión institucional: apoyo, acompañamiento y gestión para el fortalecimiento de la capacidad institucional de las inspecciones de policía a través de procesos de capacitación, y apoyo logístico."/>
    <n v="0"/>
    <n v="0"/>
    <n v="3172.7861109999999"/>
    <n v="3172.5968200000002"/>
    <n v="6617.5310040000004"/>
    <n v="5867.5310040000004"/>
    <n v="6329.5085209999997"/>
    <n v="6315.3517490000004"/>
    <n v="4000.74"/>
  </r>
  <r>
    <n v="817421796"/>
    <n v="5"/>
    <s v="Bogotá mejor para todos"/>
    <s v="BMPT"/>
    <n v="2019"/>
    <s v="31/12/2019 (Terminado)"/>
    <s v="Pesos corrientes"/>
    <n v="2"/>
    <s v="Ultima Version Oficial"/>
    <n v="110"/>
    <s v="Secretaría Distrital de Gobierno"/>
    <s v="110 - SDG"/>
    <n v="98"/>
    <x v="2"/>
    <n v="7"/>
    <s v="07 - Eje transversal Gobierno legítimo, fortalecimiento local y eficiencia"/>
    <n v="45"/>
    <s v="45 - Gobernanza e influencia local, regional e internacional"/>
    <n v="1094"/>
    <s v="Fortalecimiento de la capacidad institucional de las Alcaldías Locales"/>
    <n v="37"/>
    <n v="7"/>
    <s v="Realizar 1 Proceso Para Fortalecer La Capacidad De Acción De La Secretaría Distrital De Gobierno, Las Autoridades Locales Y/O Autoridades Especiales De Policía Con Ámbito Local, En Los Procesos De Segunda Instancia, En Cumplimiento De La Ley 1801 De 2016"/>
    <n v="3"/>
    <s v="Creciente"/>
    <n v="1"/>
    <s v="En ejecucion"/>
    <n v="1"/>
    <n v="0"/>
    <n v="0"/>
    <n v="0"/>
    <n v="0"/>
    <n v="0"/>
    <n v="0"/>
    <n v="0"/>
    <n v="0"/>
    <n v="0"/>
    <n v="0.75"/>
    <n v="0.75"/>
    <n v="100"/>
    <n v="1"/>
    <n v="0"/>
    <n v="0"/>
    <s v="N/A"/>
    <s v="N/A"/>
    <s v="N/A"/>
    <n v="0"/>
    <n v="0"/>
    <n v="0"/>
    <n v="0"/>
    <n v="0"/>
    <n v="0"/>
    <n v="0"/>
    <n v="0"/>
    <n v="0"/>
    <n v="682492800"/>
    <n v="682492799"/>
    <n v="100"/>
    <n v="2164598000"/>
    <n v="0"/>
    <n v="0"/>
    <n v="2847090800"/>
    <n v="682492799"/>
    <n v="23.97"/>
    <s v="VIGENCIA (a 31/12/2019): Con la expedición de este acuerdo, el Concejo de Bogotá D.C definió competencias y atribuciones de la SDG como Autoridad Administrativa Especial de Policía conforme a lo establecido en la Ley 1801 de 2016. Así mismo asignó a la Secretaría la función de ¿conocer, dar trámite y decidir del recurso de apelación de las decisiones que profieran los Inspectores y Corregidores Distritales de Policía (¿)¿   y a su vez, suprimió el Concejo de Justicia, estableciendo que será una dependencia de la SDG quién conocerá de la segunda instancia del proceso verbal abreviado. Como desarrollo a la Ley 1801 de 2016 el honorable Concejo de Bogotá la expidió el Acuerdo distrital 735 de 2019, el cual, entre otras disposiciones, modifica la estructura organizacional de la Secretaría Distrital de Gobierno a través del Decreto distrital No. 099 de 2019, acto administrativo en el cual se le adiciona a la entidad la función dispuesta en el Artículo 11 del acuerdo 735 de 2019, así como competencias para conocer de los recursos en segunda instancia a la Subsecretaría de Gestión Local. Es así como a la fecha a la fecha la Secretaría Distrital de Gobierno ha recibido 398 recursos de apelación por parte de las Inspecciones de Policía de Bogotá, de los cuales a través del equipo de trabajo conformado para tal fin se han evacuado 356 recursos de apelación y se encuentra en revisión de proyectos de fallo de los 45 restantes."/>
    <n v="0"/>
    <n v="0"/>
    <n v="0"/>
    <n v="0"/>
    <n v="0"/>
    <n v="0"/>
    <n v="682.49279999999999"/>
    <n v="682.49279899999999"/>
    <n v="2164.598"/>
  </r>
  <r>
    <n v="817421796"/>
    <n v="5"/>
    <s v="Bogotá mejor para todos"/>
    <s v="BMPT"/>
    <n v="2019"/>
    <s v="31/12/2019 (Terminado)"/>
    <s v="Pesos corrientes"/>
    <n v="2"/>
    <s v="Ultima Version Oficial"/>
    <n v="110"/>
    <s v="Secretaría Distrital de Gobierno"/>
    <s v="110 - SDG"/>
    <n v="98"/>
    <x v="2"/>
    <n v="7"/>
    <s v="07 - Eje transversal Gobierno legítimo, fortalecimiento local y eficiencia"/>
    <n v="45"/>
    <s v="45 - Gobernanza e influencia local, regional e internacional"/>
    <n v="1129"/>
    <s v="Fortalecimiento de las relaciones estratégicas del Distrito Capital con actores políticos y sociales"/>
    <n v="43"/>
    <n v="1"/>
    <s v="Realizar 1 Proceso Que Permita Identificar Y Mantener Actualizadas Las Líneas Base De La Gobernabilidad De La Administración Con Las Corporaciones Públicas De Elección Popular Y Los Diferentes Actores Sociales En La Ciudad, De Acuerdo Con Las Recomendaciones Planteadas Por El Oap."/>
    <n v="2"/>
    <s v="Constante"/>
    <n v="4"/>
    <s v="Finalizada - No continua"/>
    <n v="1"/>
    <n v="1"/>
    <n v="1"/>
    <n v="100"/>
    <n v="0"/>
    <n v="0"/>
    <n v="0"/>
    <n v="0"/>
    <n v="0"/>
    <n v="0"/>
    <n v="0"/>
    <n v="0"/>
    <n v="0"/>
    <n v="0"/>
    <n v="0"/>
    <n v="0"/>
    <s v="N/A"/>
    <s v="N/A"/>
    <s v="N/A"/>
    <n v="62316667"/>
    <n v="62316667"/>
    <n v="100"/>
    <n v="0"/>
    <n v="0"/>
    <n v="0"/>
    <n v="0"/>
    <n v="0"/>
    <n v="0"/>
    <n v="0"/>
    <n v="0"/>
    <n v="0"/>
    <n v="0"/>
    <n v="0"/>
    <n v="0"/>
    <n v="62316667"/>
    <n v="62316667"/>
    <n v="100"/>
    <m/>
    <n v="62.316667000000002"/>
    <n v="62.316667000000002"/>
    <n v="0"/>
    <n v="0"/>
    <n v="0"/>
    <n v="0"/>
    <n v="0"/>
    <n v="0"/>
    <n v="0"/>
  </r>
  <r>
    <n v="817421796"/>
    <n v="5"/>
    <s v="Bogotá mejor para todos"/>
    <s v="BMPT"/>
    <n v="2019"/>
    <s v="31/12/2019 (Terminado)"/>
    <s v="Pesos corrientes"/>
    <n v="2"/>
    <s v="Ultima Version Oficial"/>
    <n v="110"/>
    <s v="Secretaría Distrital de Gobierno"/>
    <s v="110 - SDG"/>
    <n v="98"/>
    <x v="2"/>
    <n v="7"/>
    <s v="07 - Eje transversal Gobierno legítimo, fortalecimiento local y eficiencia"/>
    <n v="45"/>
    <s v="45 - Gobernanza e influencia local, regional e internacional"/>
    <n v="1129"/>
    <s v="Fortalecimiento de las relaciones estratégicas del Distrito Capital con actores políticos y sociales"/>
    <n v="43"/>
    <n v="2"/>
    <s v="Realizar 1 Proceso De Fortalecimiento Para El Seguimiento Y Evaluación A Las Relaciones Políticas Con Los Actores Estratégicos, De Acuerdo Con La Estructura Y Los Planes Del Oap."/>
    <n v="2"/>
    <s v="Constante"/>
    <n v="4"/>
    <s v="Finalizada - No continua"/>
    <n v="1"/>
    <n v="1"/>
    <n v="1"/>
    <n v="100"/>
    <n v="0"/>
    <n v="0"/>
    <n v="0"/>
    <n v="0"/>
    <n v="0"/>
    <n v="0"/>
    <n v="0"/>
    <n v="0"/>
    <n v="0"/>
    <n v="0"/>
    <n v="0"/>
    <n v="0"/>
    <s v="N/A"/>
    <s v="N/A"/>
    <s v="N/A"/>
    <n v="194420000"/>
    <n v="194420000"/>
    <n v="100"/>
    <n v="0"/>
    <n v="0"/>
    <n v="0"/>
    <n v="0"/>
    <n v="0"/>
    <n v="0"/>
    <n v="0"/>
    <n v="0"/>
    <n v="0"/>
    <n v="0"/>
    <n v="0"/>
    <n v="0"/>
    <n v="194420000"/>
    <n v="194420000"/>
    <n v="100"/>
    <m/>
    <n v="194.42"/>
    <n v="194.42"/>
    <n v="0"/>
    <n v="0"/>
    <n v="0"/>
    <n v="0"/>
    <n v="0"/>
    <n v="0"/>
    <n v="0"/>
  </r>
  <r>
    <n v="817421796"/>
    <n v="5"/>
    <s v="Bogotá mejor para todos"/>
    <s v="BMPT"/>
    <n v="2019"/>
    <s v="31/12/2019 (Terminado)"/>
    <s v="Pesos corrientes"/>
    <n v="2"/>
    <s v="Ultima Version Oficial"/>
    <n v="110"/>
    <s v="Secretaría Distrital de Gobierno"/>
    <s v="110 - SDG"/>
    <n v="98"/>
    <x v="2"/>
    <n v="7"/>
    <s v="07 - Eje transversal Gobierno legítimo, fortalecimiento local y eficiencia"/>
    <n v="45"/>
    <s v="45 - Gobernanza e influencia local, regional e internacional"/>
    <n v="1129"/>
    <s v="Fortalecimiento de las relaciones estratégicas del Distrito Capital con actores políticos y sociales"/>
    <n v="43"/>
    <n v="3"/>
    <s v="Realizar 3 Procesos De Coordinación Interinstitucional Para Implementar Las Acciones Que Garanticen El Ejercicio Democrático De Participación Para La Elección De Las Autoridades Nacionales, Distritales, Consultas Internas De Partidos Políticos Y Locales Y La Toma De Decisiones Mediante Los Mecanismos De Participación Ciudadana."/>
    <n v="1"/>
    <s v="Suma"/>
    <n v="1"/>
    <s v="En ejecucion"/>
    <n v="1"/>
    <n v="1"/>
    <n v="1"/>
    <n v="100"/>
    <n v="0.2"/>
    <n v="0.2"/>
    <n v="100"/>
    <n v="0.8"/>
    <n v="0.8"/>
    <n v="100"/>
    <n v="1"/>
    <n v="1"/>
    <n v="100"/>
    <n v="0"/>
    <n v="0"/>
    <n v="0"/>
    <n v="3"/>
    <n v="3"/>
    <n v="100"/>
    <n v="51832917"/>
    <n v="51832917"/>
    <n v="100"/>
    <n v="315349909"/>
    <n v="309603409"/>
    <n v="98.18"/>
    <n v="137473740"/>
    <n v="137473740"/>
    <n v="100"/>
    <n v="132527500"/>
    <n v="132527500"/>
    <n v="100"/>
    <n v="0"/>
    <n v="0"/>
    <n v="0"/>
    <n v="637184066"/>
    <n v="631437566"/>
    <n v="99.1"/>
    <s v="VIGENCIA (a 31/12/2019): Durante las vigencias 2016 a 2018 se cumplió con una magnitud de 3 procesos electorales, los cuales se traducen en los siguientes:  -  Año 2016 Plebiscito por la paz. - Año 2017 Consulta Popular de los Partidos y Movimientos Políticos. - Año 2018: Elecciones del Congreso de la República, Presidencia de la República y la Consulta Popular anticorrupción. - Año 2019 se apoyó el proceso electoral  relacionado con la Alcaldía Mayor y Concejo Distrital"/>
    <n v="51.832917000000002"/>
    <n v="51.832917000000002"/>
    <n v="315.34990900000003"/>
    <n v="309.603409"/>
    <n v="137.47373999999999"/>
    <n v="137.47373999999999"/>
    <n v="132.5275"/>
    <n v="132.5275"/>
    <n v="0"/>
  </r>
  <r>
    <n v="817421796"/>
    <n v="5"/>
    <s v="Bogotá mejor para todos"/>
    <s v="BMPT"/>
    <n v="2019"/>
    <s v="31/12/2019 (Terminado)"/>
    <s v="Pesos corrientes"/>
    <n v="2"/>
    <s v="Ultima Version Oficial"/>
    <n v="110"/>
    <s v="Secretaría Distrital de Gobierno"/>
    <s v="110 - SDG"/>
    <n v="98"/>
    <x v="2"/>
    <n v="7"/>
    <s v="07 - Eje transversal Gobierno legítimo, fortalecimiento local y eficiencia"/>
    <n v="45"/>
    <s v="45 - Gobernanza e influencia local, regional e internacional"/>
    <n v="1129"/>
    <s v="Fortalecimiento de las relaciones estratégicas del Distrito Capital con actores políticos y sociales"/>
    <n v="43"/>
    <n v="4"/>
    <s v="Realizar 1 Proceso De Formulación De Estrategias Operativas Para Vincular A Los Actores Sociales, Políticos Y Económicos En La Construcción Del Proyecto De Ciudad Y La Gobernabilidad En Bogotá De Acuerdo Con El Plan De Accion Formulado Por El Oap."/>
    <n v="2"/>
    <s v="Constante"/>
    <n v="4"/>
    <s v="Finalizada - No continua"/>
    <n v="1"/>
    <n v="1"/>
    <n v="0.99"/>
    <n v="99"/>
    <n v="0"/>
    <n v="0"/>
    <n v="0"/>
    <n v="0"/>
    <n v="0"/>
    <n v="0"/>
    <n v="0"/>
    <n v="0"/>
    <n v="0"/>
    <n v="0"/>
    <n v="0"/>
    <n v="0"/>
    <s v="N/A"/>
    <s v="N/A"/>
    <s v="N/A"/>
    <n v="91367083"/>
    <n v="91266667"/>
    <n v="99.89"/>
    <n v="0"/>
    <n v="0"/>
    <n v="0"/>
    <n v="0"/>
    <n v="0"/>
    <n v="0"/>
    <n v="0"/>
    <n v="0"/>
    <n v="0"/>
    <n v="0"/>
    <n v="0"/>
    <n v="0"/>
    <n v="91367083"/>
    <n v="91266667"/>
    <n v="99.89"/>
    <m/>
    <n v="91.367082999999994"/>
    <n v="91.266666999999998"/>
    <n v="0"/>
    <n v="0"/>
    <n v="0"/>
    <n v="0"/>
    <n v="0"/>
    <n v="0"/>
    <n v="0"/>
  </r>
  <r>
    <n v="817421796"/>
    <n v="5"/>
    <s v="Bogotá mejor para todos"/>
    <s v="BMPT"/>
    <n v="2019"/>
    <s v="31/12/2019 (Terminado)"/>
    <s v="Pesos corrientes"/>
    <n v="2"/>
    <s v="Ultima Version Oficial"/>
    <n v="110"/>
    <s v="Secretaría Distrital de Gobierno"/>
    <s v="110 - SDG"/>
    <n v="98"/>
    <x v="2"/>
    <n v="7"/>
    <s v="07 - Eje transversal Gobierno legítimo, fortalecimiento local y eficiencia"/>
    <n v="45"/>
    <s v="45 - Gobernanza e influencia local, regional e internacional"/>
    <n v="1129"/>
    <s v="Fortalecimiento de las relaciones estratégicas del Distrito Capital con actores políticos y sociales"/>
    <n v="43"/>
    <n v="5"/>
    <s v="Realizar 1 Proceso De Seguimiento A Las Relaciones Con Los Actores Relevantes Para La Formulación De Estrategias De Concertación Con Los Tomadores De Decisiones."/>
    <n v="2"/>
    <s v="Constante"/>
    <n v="1"/>
    <s v="En ejecucion"/>
    <n v="1"/>
    <n v="0"/>
    <n v="0"/>
    <n v="0"/>
    <n v="1"/>
    <n v="1"/>
    <n v="100"/>
    <n v="1"/>
    <n v="1"/>
    <n v="100"/>
    <n v="1"/>
    <n v="1"/>
    <n v="100"/>
    <n v="1"/>
    <n v="0"/>
    <n v="0"/>
    <s v="N/A"/>
    <s v="N/A"/>
    <s v="N/A"/>
    <n v="0"/>
    <n v="0"/>
    <n v="0"/>
    <n v="866403057"/>
    <n v="866403057"/>
    <n v="100"/>
    <n v="877243233"/>
    <n v="877243233"/>
    <n v="100"/>
    <n v="654488899"/>
    <n v="654488899"/>
    <n v="100"/>
    <n v="422140000"/>
    <n v="0"/>
    <n v="0"/>
    <n v="2820275189"/>
    <n v="2398135189"/>
    <n v="85.03"/>
    <s v="VIGENCIA (a 31/12/2019):  Durante las vigencias 2016 a 2019 se alcanzaron los siguientes procesos: - En el 2016 se realizaron 6 asesorías técnicas representadas en 76 posiciones unificadas radicadas de proyectos de Acuerdo proyectadas al Concejo y 19 posiciones relativas a proyectos de Ley remitidas al Congreso - En el 2017 se realizaron 10 asesorías técnicas representadas en 225 posiciones unificadas radicadas de proyectos de Acuerdo proyectadas al Concejo y 38 posiciones relativas a proyectos de Ley remitidas al Congreso - En el 2018 se realizaron 10 asesorías técnicas representadas en 317 posiciones unificadas de proyectos de Acuerdo proyectadas al Concejo y 36 posiciones relativas a proyectos de Ley remitidas al Congreso. - En la vigencia 2019 se programaron y realizaron 10 asesorías, divididas en ocho (8) del Concejo de Bogotá y dos (2) del Congreso, correspondientes a 106 posiciones unificadas radicadas en el Concejo y al Congreso representadas en 41 posiciones unificadas de proyectos de Ley.    Lo anterior, para un avance en la vigencia 2019 del 100% y un acumulado del 90% de la meta cuatrienio."/>
    <n v="0"/>
    <n v="0"/>
    <n v="866.40305699999999"/>
    <n v="866.40305699999999"/>
    <n v="877.24323300000003"/>
    <n v="877.24323300000003"/>
    <n v="654.48889899999995"/>
    <n v="654.48889899999995"/>
    <n v="422.14"/>
  </r>
  <r>
    <n v="817421796"/>
    <n v="5"/>
    <s v="Bogotá mejor para todos"/>
    <s v="BMPT"/>
    <n v="2019"/>
    <s v="31/12/2019 (Terminado)"/>
    <s v="Pesos corrientes"/>
    <n v="2"/>
    <s v="Ultima Version Oficial"/>
    <n v="110"/>
    <s v="Secretaría Distrital de Gobierno"/>
    <s v="110 - SDG"/>
    <n v="98"/>
    <x v="2"/>
    <n v="7"/>
    <s v="07 - Eje transversal Gobierno legítimo, fortalecimiento local y eficiencia"/>
    <n v="45"/>
    <s v="45 - Gobernanza e influencia local, regional e internacional"/>
    <n v="1129"/>
    <s v="Fortalecimiento de las relaciones estratégicas del Distrito Capital con actores políticos y sociales"/>
    <n v="43"/>
    <n v="6"/>
    <s v="Acompañar 14 Agendas Sobre  Procesos De Concertación Con Actores Políticos, Económicos Y Sociales Para Análisis Y Transformación De Problemas."/>
    <n v="1"/>
    <s v="Suma"/>
    <n v="1"/>
    <s v="En ejecucion"/>
    <n v="1"/>
    <n v="0"/>
    <n v="0"/>
    <n v="0"/>
    <n v="6"/>
    <n v="6"/>
    <n v="100"/>
    <n v="4"/>
    <n v="4"/>
    <n v="100"/>
    <n v="3"/>
    <n v="3"/>
    <n v="100"/>
    <n v="1"/>
    <n v="0"/>
    <n v="0"/>
    <n v="14"/>
    <n v="13"/>
    <n v="92.86"/>
    <n v="0"/>
    <n v="0"/>
    <n v="0"/>
    <n v="367388517"/>
    <n v="367388517"/>
    <n v="100"/>
    <n v="471925094"/>
    <n v="460914869"/>
    <n v="97.66"/>
    <n v="574998768"/>
    <n v="574396101"/>
    <n v="99.9"/>
    <n v="222464000"/>
    <n v="0"/>
    <n v="0"/>
    <n v="1636776379"/>
    <n v="1402699487"/>
    <n v="85.7"/>
    <s v="VIGENCIA (a 31/12/2019): Durante las vigencias 2016 a 2018 se acompañaron agendas, así:  - Vigencia 2016 se realizaron 6 agendas representadas en respuesta a 319 proposiciones del Concejo y 34 proposiciones del Congreso. Así mismo se acompañaron problemáticas relacionadas con las localidades de Usaquén, Mártires y Bosa, convocadas por Juntas Administradoras Locales. - Vigencia 2017 se realizaron  6 agendas representadas en respuesta a 227 proposiciones del Concejo y 23 proposiciones del Congreso. Así mismo, se acompañaron problemáticas relacionadas con las localidades Barrios Unidos, Puente Aranda, Usaquén, Sumapaz y Kennedy, convocadas por las Juntas Administradoras Locales. - Vigencia 2018 se realizaron  4 agendas representadas en respuesta a 223 proposiciones del Concejo las cuales se citó al Secretario Distrital de Gobierno y 20 proposiciones del Congreso. Así mismo se acompañaron  problemáticas relacionadas con las localidades de Rafael Uribe Uribe y Usaquén, convocadas por las Juntas Administradoras Locales. - Vigencia 2019 se realizaron  3 agendas representadas en respuesta a 153 proposiciones del Concejo las cuales se citó al Secretario Distrital de Gobierno, y 16 proposiciones del Congreso. Así mismo se acompañaron relacionadas con las localidades de Mártires, Puente Aranda, santa Fe, Tunjuelito y barrios Unidos, convocadas por las Juntas Administradoras Locales."/>
    <n v="0"/>
    <n v="0"/>
    <n v="367.38851699999998"/>
    <n v="367.38851699999998"/>
    <n v="471.925094"/>
    <n v="460.91486900000001"/>
    <n v="574.99876800000004"/>
    <n v="574.39610100000004"/>
    <n v="222.464"/>
  </r>
  <r>
    <n v="817421796"/>
    <n v="5"/>
    <s v="Bogotá mejor para todos"/>
    <s v="BMPT"/>
    <n v="2019"/>
    <s v="31/12/2019 (Terminado)"/>
    <s v="Pesos corrientes"/>
    <n v="2"/>
    <s v="Ultima Version Oficial"/>
    <n v="110"/>
    <s v="Secretaría Distrital de Gobierno"/>
    <s v="110 - SDG"/>
    <n v="98"/>
    <x v="2"/>
    <n v="7"/>
    <s v="07 - Eje transversal Gobierno legítimo, fortalecimiento local y eficiencia"/>
    <n v="45"/>
    <s v="45 - Gobernanza e influencia local, regional e internacional"/>
    <n v="1129"/>
    <s v="Fortalecimiento de las relaciones estratégicas del Distrito Capital con actores políticos y sociales"/>
    <n v="43"/>
    <n v="7"/>
    <s v="Atender 12 Espacios Que Fomenten El Fortalecimiento De Las Relaciones Políticas Y La Integración Regional."/>
    <n v="1"/>
    <s v="Suma"/>
    <n v="1"/>
    <s v="En ejecucion"/>
    <n v="1"/>
    <n v="0"/>
    <n v="0"/>
    <n v="0"/>
    <n v="2"/>
    <n v="2"/>
    <n v="100"/>
    <n v="6"/>
    <n v="6"/>
    <n v="100"/>
    <n v="4"/>
    <n v="4"/>
    <n v="100"/>
    <n v="0"/>
    <n v="0"/>
    <n v="0"/>
    <n v="12"/>
    <n v="12"/>
    <n v="100"/>
    <n v="0"/>
    <n v="0"/>
    <n v="0"/>
    <n v="155500000"/>
    <n v="155500000"/>
    <n v="100"/>
    <n v="232683333"/>
    <n v="232683333"/>
    <n v="100"/>
    <n v="184081333"/>
    <n v="184081333"/>
    <n v="100"/>
    <n v="0"/>
    <n v="0"/>
    <n v="0"/>
    <n v="572264666"/>
    <n v="572264666"/>
    <n v="100"/>
    <s v="VIGENCIA (a 31/12/2019): Esta meta proyecto corresponde a las metas PDD 216 y 221  Durante las vigencias 2016 a 2018 se construyeron 12 espacios para el fortalecimiento de las relaciones políticas y la integración regional así:   - 2 espacios:  proceso de formación en espacio público con el CIT, y asistencia técnica a la Alcaldía del municipio de Chía.  - 4 espacios 1) Asistencia Técnica Seminario Taller Gestión del Espacio Público. 2) Asistencia Técnica Mesas técnicas de validación de la agenda programática del Comité de Integración Territorial ¿CIT. 3)  Asistencia Técnica Taller: Ubicación Territorial de Vocaciones Productivas en Cundinamarca 4) Asistencia Técnica Taller sobre Seguridad Vial - En 2019 se construyeron dos (2) espacios, así: 1)  Sumatoria de Seminarios y/o capacitaciones realizados en el marco de la Integración Regional (Seminario sobre avances en la instrumentalización y aplicación de la Ley 1801 de 2016 Código Nacional de Policía: Experiencias y retos, Capacitación Curadurías Urbanas, Capacitación ODUR) 2)Foro de Integración Regional - 1 Agenda en coordinación con la SDP del esquema de investigación Caracterización de capacidad institucional para la integración ciudad-región, apoyo y acompañamiento al Proyecto de Ley de Área Metropolitana Bogotá-Soacha y la firma de tres acuerdos de relacionamiento con Cajicá, Soacha y Mosquera con el fin de potencializar las dinámicas de integración regional de Bogotá (vigencia 2016) y seguimiento al concepto solicitado para la contratación del Instituto Agustín Codazzi, relacionado con el proceso de linderos y amojonamiento en los límites de Bogotá y La Calera (vigencia 2017) - 1 agenda en el 2018 que agrupó acciones relacionadas la construcción del modelo de ordenamiento subregional para el Aeropuerto El Dorado II, Programa de Seguridad Vial Regional en el Marco del Comité de Integración Territorial CIT. -Para el 2019  dos (2) agendas: seguridad vial- Agenda técnica de residuos sólidos"/>
    <n v="0"/>
    <n v="0"/>
    <n v="155.5"/>
    <n v="155.5"/>
    <n v="232.683333"/>
    <n v="232.683333"/>
    <n v="184.081333"/>
    <n v="184.081333"/>
    <n v="0"/>
  </r>
  <r>
    <n v="817421796"/>
    <n v="5"/>
    <s v="Bogotá mejor para todos"/>
    <s v="BMPT"/>
    <n v="2019"/>
    <s v="31/12/2019 (Terminado)"/>
    <s v="Pesos corrientes"/>
    <n v="2"/>
    <s v="Ultima Version Oficial"/>
    <n v="110"/>
    <s v="Secretaría Distrital de Gobierno"/>
    <s v="110 - SDG"/>
    <n v="98"/>
    <x v="2"/>
    <n v="7"/>
    <s v="07 - Eje transversal Gobierno legítimo, fortalecimiento local y eficiencia"/>
    <n v="45"/>
    <s v="45 - Gobernanza e influencia local, regional e internacional"/>
    <n v="1129"/>
    <s v="Fortalecimiento de las relaciones estratégicas del Distrito Capital con actores políticos y sociales"/>
    <n v="43"/>
    <n v="8"/>
    <s v="Atender 100 Por Ciento De Los Conflictos Políticos, Económicos Y Sociales Con Los Actores Relevantes Identificados."/>
    <n v="2"/>
    <s v="Constante"/>
    <n v="1"/>
    <s v="En ejecucion"/>
    <n v="1"/>
    <n v="0"/>
    <n v="0"/>
    <n v="0"/>
    <n v="100"/>
    <n v="100"/>
    <n v="100"/>
    <n v="100"/>
    <n v="100"/>
    <n v="100"/>
    <n v="100"/>
    <n v="100"/>
    <n v="100"/>
    <n v="100"/>
    <n v="0"/>
    <n v="0"/>
    <s v="N/A"/>
    <s v="N/A"/>
    <s v="N/A"/>
    <n v="0"/>
    <n v="0"/>
    <n v="0"/>
    <n v="91500000"/>
    <n v="91500000"/>
    <n v="100"/>
    <n v="62333333"/>
    <n v="62333333"/>
    <n v="100"/>
    <n v="135670000"/>
    <n v="135670000"/>
    <n v="100"/>
    <n v="305396000"/>
    <n v="0"/>
    <n v="0"/>
    <n v="594899333"/>
    <n v="289503333"/>
    <n v="48.66"/>
    <s v="VIGENCIA (a 31/12/2019): Esta meta se enfoca en la asistencia y participación de las mesas convocadas por los concejales, congresistas y otros actores relevantes, en las que se atienden las problemáticas de las comunidades o localidades. De igual manera, forma parte de la meta la consolidación de los conflictos atendidos por las dependencias de la Secretaría Distrital de Gobierno con los diferentes actores relevantes identificados. Durante las vigencias 2016 a 2019 se atendieron el 100% de los conflictos políticos, económicos y sociales identificados, que trataron entre otras temáticas: ventas informales, ambiente y seguridad, espacio público, publicidad exterior, recicladores, recuperadores de oficio, trata de personas, lucha contra la corrupción, seguimiento a la operación el SITP, comisiones Accidentales de Reglamentación Fondos de Desarrollo Local, Plan maestro de culto, mejoramiento Integral de los asentamientos Humanos, disposición de llantas."/>
    <n v="0"/>
    <n v="0"/>
    <n v="91.5"/>
    <n v="91.5"/>
    <n v="62.333333000000003"/>
    <n v="62.333333000000003"/>
    <n v="135.66999999999999"/>
    <n v="135.66999999999999"/>
    <n v="305.39600000000002"/>
  </r>
  <r>
    <n v="817421796"/>
    <n v="5"/>
    <s v="Bogotá mejor para todos"/>
    <s v="BMPT"/>
    <n v="2019"/>
    <s v="31/12/2019 (Terminado)"/>
    <s v="Pesos corrientes"/>
    <n v="2"/>
    <s v="Ultima Version Oficial"/>
    <n v="110"/>
    <s v="Secretaría Distrital de Gobierno"/>
    <s v="110 - SDG"/>
    <n v="98"/>
    <x v="2"/>
    <n v="7"/>
    <s v="07 - Eje transversal Gobierno legítimo, fortalecimiento local y eficiencia"/>
    <n v="45"/>
    <s v="45 - Gobernanza e influencia local, regional e internacional"/>
    <n v="1129"/>
    <s v="Fortalecimiento de las relaciones estratégicas del Distrito Capital con actores políticos y sociales"/>
    <n v="43"/>
    <n v="9"/>
    <s v="Elaborar 10 Documentos Sobre Resultados De Estudios, Investigaciones Y Análisis Sobre El Panorama Político De La Administración Distrital, Relaciones Con Los Actores Estratégicos De La Sociedad Civil, Y De La Ciudad Hacia Lo Regional, De Acuerdo Con La Estructura Y Los Planes Del Oap."/>
    <n v="1"/>
    <s v="Suma"/>
    <n v="1"/>
    <s v="En ejecucion"/>
    <n v="1"/>
    <n v="0"/>
    <n v="0"/>
    <n v="0"/>
    <n v="3"/>
    <n v="3"/>
    <n v="100"/>
    <n v="6"/>
    <n v="6"/>
    <n v="100"/>
    <n v="1"/>
    <n v="1"/>
    <n v="100"/>
    <n v="0"/>
    <n v="0"/>
    <n v="0"/>
    <n v="10"/>
    <n v="10"/>
    <n v="100"/>
    <n v="0"/>
    <n v="0"/>
    <n v="0"/>
    <n v="409958517"/>
    <n v="409958517"/>
    <n v="100"/>
    <n v="518341267"/>
    <n v="518341267"/>
    <n v="100"/>
    <n v="418233500"/>
    <n v="418233500"/>
    <n v="100"/>
    <n v="0"/>
    <n v="0"/>
    <n v="0"/>
    <n v="1346533284"/>
    <n v="1346533284"/>
    <n v="100"/>
    <s v="VIGENCIA (a 31/12/2019): Los documentos de análisis sobre el panorama político hacen referencia a instrumentos que permiten fortalecer las relaciones estratégicas del Distrito con actores políticos, en especial el Concejo de Bogotá, D.C.  Éstos comprenden análisis, diagnósticos y/o estudios. Para el 2019 se programó 1 documento, el cual se compiló en 4 entregables: Cartilla ¿Bogotá Dinámica¿ que se socializó en la Feria del Libro de 2019. ¿ Documento Panorama Político 2019, publicado en la página WEB  - Documento: ¿Reflexiones sobre el Sistema Político en la Bogotá Mejor para Todos¿.  -- Documento: Acuerdos Relevantes de la Administración Distrital 2016-2019."/>
    <n v="0"/>
    <n v="0"/>
    <n v="409.95851699999997"/>
    <n v="409.95851699999997"/>
    <n v="518.34126700000002"/>
    <n v="518.34126700000002"/>
    <n v="418.23349999999999"/>
    <n v="418.23349999999999"/>
    <n v="0"/>
  </r>
  <r>
    <n v="817421796"/>
    <n v="5"/>
    <s v="Bogotá mejor para todos"/>
    <s v="BMPT"/>
    <n v="2019"/>
    <s v="31/12/2019 (Terminado)"/>
    <s v="Pesos corrientes"/>
    <n v="2"/>
    <s v="Ultima Version Oficial"/>
    <n v="111"/>
    <s v="Secretaría Distrital de Hacienda"/>
    <s v="111 - SDH"/>
    <n v="87"/>
    <x v="3"/>
    <n v="5"/>
    <s v="05 - Eje transversal Desarrollo económico basado en el conocimiento"/>
    <n v="34"/>
    <s v="34 - Mejorar y fortalecer el recaudo tributario de la ciudad e impulsar el uso de mecanismos de vinculación de capital privado"/>
    <n v="703"/>
    <s v="Control y servicios tributarios"/>
    <n v="60"/>
    <n v="4"/>
    <s v="Lograr El 11.8 % De Cobertura Con Medios Electronicos Para El Cumplimiento De Las Obligaciones Tributarias"/>
    <n v="1"/>
    <s v="Suma"/>
    <n v="3"/>
    <s v="Finalizada por cumplimiento"/>
    <n v="1"/>
    <n v="10"/>
    <n v="11.8"/>
    <n v="118"/>
    <n v="0"/>
    <n v="0"/>
    <n v="0"/>
    <n v="0"/>
    <n v="0"/>
    <n v="0"/>
    <n v="0"/>
    <n v="0"/>
    <n v="0"/>
    <n v="0"/>
    <n v="0"/>
    <n v="0"/>
    <n v="11.8"/>
    <n v="11.8"/>
    <n v="100"/>
    <n v="78287840"/>
    <n v="43189234"/>
    <n v="55.17"/>
    <n v="0"/>
    <n v="0"/>
    <n v="0"/>
    <n v="0"/>
    <n v="0"/>
    <n v="0"/>
    <n v="0"/>
    <n v="0"/>
    <n v="0"/>
    <n v="0"/>
    <n v="0"/>
    <n v="0"/>
    <n v="78287840"/>
    <n v="43189234"/>
    <n v="55.17"/>
    <m/>
    <n v="78.287840000000003"/>
    <n v="43.189233999999999"/>
    <n v="0"/>
    <n v="0"/>
    <n v="0"/>
    <n v="0"/>
    <n v="0"/>
    <n v="0"/>
    <n v="0"/>
  </r>
  <r>
    <n v="817421796"/>
    <n v="5"/>
    <s v="Bogotá mejor para todos"/>
    <s v="BMPT"/>
    <n v="2019"/>
    <s v="31/12/2019 (Terminado)"/>
    <s v="Pesos corrientes"/>
    <n v="2"/>
    <s v="Ultima Version Oficial"/>
    <n v="111"/>
    <s v="Secretaría Distrital de Hacienda"/>
    <s v="111 - SDH"/>
    <n v="87"/>
    <x v="3"/>
    <n v="5"/>
    <s v="05 - Eje transversal Desarrollo económico basado en el conocimiento"/>
    <n v="34"/>
    <s v="34 - Mejorar y fortalecer el recaudo tributario de la ciudad e impulsar el uso de mecanismos de vinculación de capital privado"/>
    <n v="703"/>
    <s v="Control y servicios tributarios"/>
    <n v="60"/>
    <n v="5"/>
    <s v="Sensibilizar 445170 Contribuyentes Para Que Cumplan Oportunamente Las Obligaciones Tributarias"/>
    <n v="1"/>
    <s v="Suma"/>
    <n v="1"/>
    <s v="En ejecucion"/>
    <n v="1"/>
    <n v="23520"/>
    <n v="40367"/>
    <n v="171.63"/>
    <n v="97389"/>
    <n v="99823"/>
    <n v="102.5"/>
    <n v="104915"/>
    <n v="107401"/>
    <n v="102.37"/>
    <n v="101535"/>
    <n v="95692"/>
    <n v="94.25"/>
    <n v="96044"/>
    <n v="0"/>
    <n v="0"/>
    <n v="445170"/>
    <n v="343283"/>
    <n v="77.11"/>
    <n v="888712160"/>
    <n v="887189160"/>
    <n v="99.83"/>
    <n v="1380000000"/>
    <n v="1375971379"/>
    <n v="99.71"/>
    <n v="2164600000"/>
    <n v="2150567756"/>
    <n v="99.35"/>
    <n v="2446328259"/>
    <n v="2446328259"/>
    <n v="100"/>
    <n v="1620000000"/>
    <n v="0"/>
    <n v="0"/>
    <n v="8499640419"/>
    <n v="6860056554"/>
    <n v="80.709999999999994"/>
    <s v="VIGENCIA (a 31/12/2019): Teniendo en cuentas las actividades desarrolladas en el marco de la educación y cultura tributaria enfocadas a informar y formar, en el año 2019 se sensibilizaron 95.692 contribuyentes entre jornadas que incluyen acercamientos, capacitaciones, ferias de servicio y registro empresarial incluyendo gestión con visitas a Omisos totales de ICA, entre otras, con el fin de incentivar el cumplimiento oportuno, para lo cual se han utilizado soporte logistico y ludico, que acompaña los acercamientos tributarios como ferias, capacitaciones, entre otros."/>
    <n v="888.71216000000004"/>
    <n v="887.18916000000002"/>
    <n v="1380"/>
    <n v="1375.9713790000001"/>
    <n v="2164.6"/>
    <n v="2150.5677559999999"/>
    <n v="2446.3282589999999"/>
    <n v="2446.3282589999999"/>
    <n v="1620"/>
  </r>
  <r>
    <n v="817421796"/>
    <n v="5"/>
    <s v="Bogotá mejor para todos"/>
    <s v="BMPT"/>
    <n v="2019"/>
    <s v="31/12/2019 (Terminado)"/>
    <s v="Pesos corrientes"/>
    <n v="2"/>
    <s v="Ultima Version Oficial"/>
    <n v="111"/>
    <s v="Secretaría Distrital de Hacienda"/>
    <s v="111 - SDH"/>
    <n v="87"/>
    <x v="3"/>
    <n v="5"/>
    <s v="05 - Eje transversal Desarrollo económico basado en el conocimiento"/>
    <n v="34"/>
    <s v="34 - Mejorar y fortalecer el recaudo tributario de la ciudad e impulsar el uso de mecanismos de vinculación de capital privado"/>
    <n v="703"/>
    <s v="Control y servicios tributarios"/>
    <n v="60"/>
    <n v="6"/>
    <s v="Desarrollar 5 Programas De Control A La Evasión Y Anticontrabando"/>
    <n v="1"/>
    <s v="Suma"/>
    <n v="1"/>
    <s v="En ejecucion"/>
    <n v="1"/>
    <n v="1"/>
    <n v="0.1"/>
    <n v="10"/>
    <n v="1.9"/>
    <n v="1.9"/>
    <n v="100"/>
    <n v="0"/>
    <n v="0"/>
    <n v="0"/>
    <n v="0.1"/>
    <n v="0.1"/>
    <n v="100"/>
    <n v="2.9"/>
    <n v="0"/>
    <n v="0"/>
    <n v="5"/>
    <n v="2.1"/>
    <n v="42"/>
    <n v="256000000"/>
    <n v="100000000"/>
    <n v="39.06"/>
    <n v="33407000"/>
    <n v="33407000"/>
    <n v="100"/>
    <n v="224641018"/>
    <n v="0"/>
    <n v="0"/>
    <n v="800000722"/>
    <n v="793903267"/>
    <n v="99.24"/>
    <n v="4909560000"/>
    <n v="0"/>
    <n v="0"/>
    <n v="6223608740"/>
    <n v="927310267"/>
    <n v="14.9"/>
    <s v="VIGENCIA (a 31/12/2019): Para el plan de control a la evasión y anticontrabando, se desarrollo el proceso de contratación de un estudio que determine y explique las causas de la evasión en los impuestos distritales e identifique líneas estratégicas generales contra la evasión. El contrato se firmo en diciembre de 2019 y será ejecutado en la vigencia 2020."/>
    <n v="256"/>
    <n v="100"/>
    <n v="33.406999999999996"/>
    <n v="33.406999999999996"/>
    <n v="224.641018"/>
    <n v="0"/>
    <n v="800.000722"/>
    <n v="793.90326700000003"/>
    <n v="4909.5600000000004"/>
  </r>
  <r>
    <n v="817421796"/>
    <n v="5"/>
    <s v="Bogotá mejor para todos"/>
    <s v="BMPT"/>
    <n v="2019"/>
    <s v="31/12/2019 (Terminado)"/>
    <s v="Pesos corrientes"/>
    <n v="2"/>
    <s v="Ultima Version Oficial"/>
    <n v="111"/>
    <s v="Secretaría Distrital de Hacienda"/>
    <s v="111 - SDH"/>
    <n v="87"/>
    <x v="3"/>
    <n v="5"/>
    <s v="05 - Eje transversal Desarrollo económico basado en el conocimiento"/>
    <n v="34"/>
    <s v="34 - Mejorar y fortalecer el recaudo tributario de la ciudad e impulsar el uso de mecanismos de vinculación de capital privado"/>
    <n v="1084"/>
    <s v="Actualización de la solución tecnológica de gestión tributaria de la SDH"/>
    <n v="24"/>
    <n v="1"/>
    <s v="Mantener En 100 % Una Aplicación En Medios Móviles Para Trámites De Impuestos De Bogotá"/>
    <n v="2"/>
    <s v="Constante"/>
    <n v="1"/>
    <s v="En ejecucion"/>
    <n v="1"/>
    <n v="0"/>
    <n v="0"/>
    <n v="0"/>
    <n v="100"/>
    <n v="90"/>
    <n v="90"/>
    <n v="100"/>
    <n v="100"/>
    <n v="100"/>
    <n v="100"/>
    <n v="100"/>
    <n v="100"/>
    <n v="0"/>
    <n v="0"/>
    <n v="0"/>
    <s v="N/A"/>
    <s v="N/A"/>
    <s v="N/A"/>
    <n v="0"/>
    <n v="0"/>
    <n v="0"/>
    <n v="1000000"/>
    <n v="0"/>
    <n v="0"/>
    <n v="55600000"/>
    <n v="53220985"/>
    <n v="95.72"/>
    <n v="1400000"/>
    <n v="556000"/>
    <n v="40"/>
    <n v="1400000"/>
    <n v="0"/>
    <n v="0"/>
    <n v="59400000"/>
    <n v="53776985"/>
    <n v="90.53"/>
    <s v="VIGENCIA (a 31/12/2019): Se pagó la renovación de la suscripción a Appstore, que requiere realizar este trámite con carácter anual. A la fecha la App en Playstore registra  940.000 descargas y en Appstore 909 descargas, aclarando que corresponde a los usuarios que han decidido compartir información con los desarrolladores del App, por lo que la información de descargas puede ser aun superior.  La versión publicada en las dos plataformas corresponde a la 2.1.7, una versión superior a la publicada en 2018.  Se ha decidido no realizar más actualizaciones a la App en 2019, esto por cuanto la versión actual se sirve de información de Sicapital y para la entrada en operación de Bogdata se tiene definida la salida en operación de una nueva App, que se actualizará en 2020"/>
    <n v="0"/>
    <n v="0"/>
    <n v="1"/>
    <n v="0"/>
    <n v="55.6"/>
    <n v="53.220984999999999"/>
    <n v="1.4"/>
    <n v="0.55600000000000005"/>
    <n v="1.4"/>
  </r>
  <r>
    <n v="817421796"/>
    <n v="5"/>
    <s v="Bogotá mejor para todos"/>
    <s v="BMPT"/>
    <n v="2019"/>
    <s v="31/12/2019 (Terminado)"/>
    <s v="Pesos corrientes"/>
    <n v="2"/>
    <s v="Ultima Version Oficial"/>
    <n v="111"/>
    <s v="Secretaría Distrital de Hacienda"/>
    <s v="111 - SDH"/>
    <n v="87"/>
    <x v="3"/>
    <n v="5"/>
    <s v="05 - Eje transversal Desarrollo económico basado en el conocimiento"/>
    <n v="34"/>
    <s v="34 - Mejorar y fortalecer el recaudo tributario de la ciudad e impulsar el uso de mecanismos de vinculación de capital privado"/>
    <n v="1084"/>
    <s v="Actualización de la solución tecnológica de gestión tributaria de la SDH"/>
    <n v="24"/>
    <n v="2"/>
    <s v="Diagnosticar E Implementar En Un 100 % La Solución Tecnológica Para Gestión De Impuestos De Bogotá, En Términos Del Rediseño De La Solución Actual O Adquisición De Una Nueva Herramienta"/>
    <n v="1"/>
    <s v="Suma"/>
    <n v="1"/>
    <s v="En ejecucion"/>
    <n v="1"/>
    <n v="0"/>
    <n v="0"/>
    <n v="0"/>
    <n v="31.92"/>
    <n v="14.23"/>
    <n v="44.58"/>
    <n v="63.77"/>
    <n v="62.77"/>
    <n v="98.43"/>
    <n v="5"/>
    <n v="6"/>
    <n v="120"/>
    <n v="18"/>
    <n v="0"/>
    <n v="0"/>
    <n v="100"/>
    <n v="83"/>
    <n v="83"/>
    <n v="0"/>
    <n v="0"/>
    <n v="0"/>
    <n v="11724009000"/>
    <n v="11662714166"/>
    <n v="99.48"/>
    <n v="9224393000"/>
    <n v="7969023046"/>
    <n v="86.39"/>
    <n v="11589018525"/>
    <n v="11589018525"/>
    <n v="100"/>
    <n v="13271417000"/>
    <n v="0"/>
    <n v="0"/>
    <n v="45808837525"/>
    <n v="31220755737"/>
    <n v="68.150000000000006"/>
    <s v="VIGENCIA (a 31/12/2019): Corresponde al avance acumulado con la versión 7.0 del cronograma de implementación. El avance acumulado de la implementación es del 83%, aunque se esperaba originalmente cerrar con un cumplimiento del 81%. Se definieron para la salida en operación de la solución de gestión tributaria dos liberaciones, una primera en abril de 2020 y una segunda para el primer semestre de 2020. Corresponde a los datos de avance en la implementación del proyecto a 31 de diciembre de 2019 RESERVAS (a 31/12/2019): Corresponde al avance acumulado con la versión 7.0 del cronograma de implementación. El avance acumulado de la implementación es de 83%,  definiendo para la salida en operación de la solución de gestión tributaria dos liberaciones, una primera en abril de 2020 y una segunda para el primer semestre de 2020."/>
    <n v="0"/>
    <n v="0"/>
    <n v="11724.009"/>
    <n v="11662.714166"/>
    <n v="9224.393"/>
    <n v="7969.0230460000002"/>
    <n v="11589.018524999999"/>
    <n v="11589.018524999999"/>
    <n v="13271.416999999999"/>
  </r>
  <r>
    <n v="817421796"/>
    <n v="5"/>
    <s v="Bogotá mejor para todos"/>
    <s v="BMPT"/>
    <n v="2019"/>
    <s v="31/12/2019 (Terminado)"/>
    <s v="Pesos corrientes"/>
    <n v="2"/>
    <s v="Ultima Version Oficial"/>
    <n v="111"/>
    <s v="Secretaría Distrital de Hacienda"/>
    <s v="111 - SDH"/>
    <n v="87"/>
    <x v="3"/>
    <n v="5"/>
    <s v="05 - Eje transversal Desarrollo económico basado en el conocimiento"/>
    <n v="34"/>
    <s v="34 - Mejorar y fortalecer el recaudo tributario de la ciudad e impulsar el uso de mecanismos de vinculación de capital privado"/>
    <n v="1084"/>
    <s v="Actualización de la solución tecnológica de gestión tributaria de la SDH"/>
    <n v="24"/>
    <n v="3"/>
    <s v="Realizar En Un 100 % El Mantenimiento Y Mejoras De La Solución Tecnológica De Impuestos"/>
    <n v="1"/>
    <s v="Suma"/>
    <n v="1"/>
    <s v="En ejecucion"/>
    <n v="1"/>
    <n v="0"/>
    <n v="0"/>
    <n v="0"/>
    <n v="0"/>
    <n v="0"/>
    <n v="0"/>
    <n v="0"/>
    <n v="0"/>
    <n v="0"/>
    <n v="0"/>
    <n v="0"/>
    <n v="0"/>
    <n v="100"/>
    <n v="0"/>
    <n v="0"/>
    <n v="100"/>
    <n v="0"/>
    <n v="0"/>
    <n v="0"/>
    <n v="0"/>
    <n v="0"/>
    <n v="0"/>
    <n v="0"/>
    <n v="0"/>
    <n v="0"/>
    <n v="0"/>
    <n v="0"/>
    <n v="0"/>
    <n v="0"/>
    <n v="0"/>
    <n v="6402611000"/>
    <n v="0"/>
    <n v="0"/>
    <n v="6402611000"/>
    <n v="0"/>
    <n v="0"/>
    <m/>
    <n v="0"/>
    <n v="0"/>
    <n v="0"/>
    <n v="0"/>
    <n v="0"/>
    <n v="0"/>
    <n v="0"/>
    <n v="0"/>
    <n v="6402.6109999999999"/>
  </r>
  <r>
    <n v="817421796"/>
    <n v="5"/>
    <s v="Bogotá mejor para todos"/>
    <s v="BMPT"/>
    <n v="2019"/>
    <s v="31/12/2019 (Terminado)"/>
    <s v="Pesos corrientes"/>
    <n v="2"/>
    <s v="Ultima Version Oficial"/>
    <n v="111"/>
    <s v="Secretaría Distrital de Hacienda"/>
    <s v="111 - SDH"/>
    <n v="87"/>
    <x v="3"/>
    <n v="5"/>
    <s v="05 - Eje transversal Desarrollo económico basado en el conocimiento"/>
    <n v="34"/>
    <s v="34 - Mejorar y fortalecer el recaudo tributario de la ciudad e impulsar el uso de mecanismos de vinculación de capital privado"/>
    <n v="1084"/>
    <s v="Actualización de la solución tecnológica de gestión tributaria de la SDH"/>
    <n v="24"/>
    <n v="5"/>
    <s v="Realizar En Un 100 % El Pago De Compromisos De Vigencias Anteriores Fenecidas"/>
    <n v="2"/>
    <s v="Constante"/>
    <n v="1"/>
    <s v="En ejecucion"/>
    <n v="1"/>
    <n v="0"/>
    <n v="0"/>
    <n v="0"/>
    <n v="0"/>
    <n v="0"/>
    <n v="0"/>
    <n v="0"/>
    <n v="0"/>
    <n v="0"/>
    <n v="100"/>
    <n v="25"/>
    <n v="25"/>
    <n v="100"/>
    <n v="0"/>
    <n v="0"/>
    <s v="N/A"/>
    <s v="N/A"/>
    <s v="N/A"/>
    <n v="0"/>
    <n v="0"/>
    <n v="0"/>
    <n v="0"/>
    <n v="0"/>
    <n v="0"/>
    <n v="0"/>
    <n v="0"/>
    <n v="0"/>
    <n v="4268725475"/>
    <n v="1067004845"/>
    <n v="25"/>
    <n v="0"/>
    <n v="0"/>
    <n v="0"/>
    <n v="4268725475"/>
    <n v="1067004845"/>
    <n v="25"/>
    <s v="VIGENCIA (a 31/12/2019): Se realizó un primera pago por pruebas unitarias soluciones Core por valor de $908.089.230 y un segundo pago (Autorizado y en trámite de giro) por $158.915.615, por la realización de pruebas de migración del componente Core. El valor total pagado en pasivos suma $1.067.004.845 frente a un programado de $4.268.725.475, para un cumplimiento del 25%"/>
    <n v="0"/>
    <n v="0"/>
    <n v="0"/>
    <n v="0"/>
    <n v="0"/>
    <n v="0"/>
    <n v="4268.7254750000002"/>
    <n v="1067.0048449999999"/>
    <n v="0"/>
  </r>
  <r>
    <n v="817421796"/>
    <n v="5"/>
    <s v="Bogotá mejor para todos"/>
    <s v="BMPT"/>
    <n v="2019"/>
    <s v="31/12/2019 (Terminado)"/>
    <s v="Pesos corrientes"/>
    <n v="2"/>
    <s v="Ultima Version Oficial"/>
    <n v="111"/>
    <s v="Secretaría Distrital de Hacienda"/>
    <s v="111 - SDH"/>
    <n v="87"/>
    <x v="3"/>
    <n v="7"/>
    <s v="07 - Eje transversal Gobierno legítimo, fortalecimiento local y eficiencia"/>
    <n v="43"/>
    <s v="43 - Modernización institucional"/>
    <n v="714"/>
    <s v="Fortalecimiento institucional de la Secretaria Distrital de Hacienda"/>
    <n v="60"/>
    <n v="5"/>
    <s v="Desarrollar 100 Por Ciento De La Operación Tributaria De La Sede Dib En El Edificio Cad"/>
    <n v="1"/>
    <s v="Suma"/>
    <n v="3"/>
    <s v="Finalizada por cumplimiento"/>
    <n v="1"/>
    <n v="30"/>
    <n v="8"/>
    <n v="26.67"/>
    <n v="92"/>
    <n v="92"/>
    <n v="100"/>
    <n v="0"/>
    <n v="0"/>
    <n v="0"/>
    <n v="0"/>
    <n v="0"/>
    <n v="0"/>
    <n v="0"/>
    <n v="0"/>
    <n v="0"/>
    <n v="100"/>
    <n v="100"/>
    <n v="100"/>
    <n v="5000000000"/>
    <n v="4997340204"/>
    <n v="99.95"/>
    <n v="3346808018"/>
    <n v="3346808018"/>
    <n v="100"/>
    <n v="0"/>
    <n v="0"/>
    <n v="0"/>
    <n v="0"/>
    <n v="0"/>
    <n v="0"/>
    <n v="0"/>
    <n v="0"/>
    <n v="0"/>
    <n v="8346808018"/>
    <n v="8344148222"/>
    <n v="99.97"/>
    <m/>
    <n v="5000"/>
    <n v="4997.3402040000001"/>
    <n v="3346.8080180000002"/>
    <n v="3346.8080180000002"/>
    <n v="0"/>
    <n v="0"/>
    <n v="0"/>
    <n v="0"/>
    <n v="0"/>
  </r>
  <r>
    <n v="817421796"/>
    <n v="5"/>
    <s v="Bogotá mejor para todos"/>
    <s v="BMPT"/>
    <n v="2019"/>
    <s v="31/12/2019 (Terminado)"/>
    <s v="Pesos corrientes"/>
    <n v="2"/>
    <s v="Ultima Version Oficial"/>
    <n v="111"/>
    <s v="Secretaría Distrital de Hacienda"/>
    <s v="111 - SDH"/>
    <n v="87"/>
    <x v="3"/>
    <n v="7"/>
    <s v="07 - Eje transversal Gobierno legítimo, fortalecimiento local y eficiencia"/>
    <n v="43"/>
    <s v="43 - Modernización institucional"/>
    <n v="714"/>
    <s v="Fortalecimiento institucional de la Secretaria Distrital de Hacienda"/>
    <n v="60"/>
    <n v="6"/>
    <s v="Realizar 100 Por Ciento De Cuatro Actividades De Intervención Del Sistema Eléctrico De Las Sedes De La Sdh"/>
    <n v="1"/>
    <s v="Suma"/>
    <n v="1"/>
    <s v="En ejecucion"/>
    <n v="1"/>
    <n v="0"/>
    <n v="0"/>
    <n v="0"/>
    <n v="0"/>
    <n v="0"/>
    <n v="0"/>
    <n v="30"/>
    <n v="8"/>
    <n v="26.67"/>
    <n v="82"/>
    <n v="82"/>
    <n v="100"/>
    <n v="10"/>
    <n v="0"/>
    <n v="0"/>
    <n v="100"/>
    <n v="90"/>
    <n v="90"/>
    <n v="0"/>
    <n v="0"/>
    <n v="0"/>
    <n v="0"/>
    <n v="0"/>
    <n v="0"/>
    <n v="655207000"/>
    <n v="0"/>
    <n v="0"/>
    <n v="2929753115"/>
    <n v="2929753115"/>
    <n v="100"/>
    <n v="0"/>
    <n v="0"/>
    <n v="0"/>
    <n v="3584960115"/>
    <n v="2929753115"/>
    <n v="81.72"/>
    <s v="VIGENCIA (a 31/12/2019): Productos   1) Sistema eléctrico intervenido.  Se realizó  intervención del sistema eléctrico del Centro Administrativo Distrital - CAD y de la sede Archivo Central de la Secretaria Distrital de Hacienda por parte de Codensa, lo que permite disponer de información detallada y actualizada del estado de las instalaciones eléctricas,  Se realizó la identificación de los circuitos eléctricos, la actualización de planos eléctricos y el diagnóstico del estado de los componentes que hacen parte de las subestaciones eléctricas del CAD tanto en media, como en baja tensión, que garantizan la energía estable cumpliendo las normas RETIE.   2) Equipos de generación eléctrica de emergencia adquiridos. Se realizó la adquisición de plantea eléctricas para respaldo de subestaciones del Centro Administrativo Distrital CAD. Se desarrollaron los trabajos de adecuación para la instalación de las plantas eléctricas que se estima lleguen en la primera semana de enero de 2020. así: ensamble de plantas eléctricas, entrega en la SDH de tableros, acometidas eléctricas, placa de concreto, diques de contención de líquidos de tanques, instalación de tableros conexiones de acometidas, remates civiles e instalación de ductos de desfogue."/>
    <n v="0"/>
    <n v="0"/>
    <n v="0"/>
    <n v="0"/>
    <n v="655.20699999999999"/>
    <n v="0"/>
    <n v="2929.753115"/>
    <n v="2929.753115"/>
    <n v="0"/>
  </r>
  <r>
    <n v="817421796"/>
    <n v="5"/>
    <s v="Bogotá mejor para todos"/>
    <s v="BMPT"/>
    <n v="2019"/>
    <s v="31/12/2019 (Terminado)"/>
    <s v="Pesos corrientes"/>
    <n v="2"/>
    <s v="Ultima Version Oficial"/>
    <n v="111"/>
    <s v="Secretaría Distrital de Hacienda"/>
    <s v="111 - SDH"/>
    <n v="87"/>
    <x v="3"/>
    <n v="7"/>
    <s v="07 - Eje transversal Gobierno legítimo, fortalecimiento local y eficiencia"/>
    <n v="43"/>
    <s v="43 - Modernización institucional"/>
    <n v="714"/>
    <s v="Fortalecimiento institucional de la Secretaria Distrital de Hacienda"/>
    <n v="60"/>
    <n v="7"/>
    <s v="Implementar 100 Por Ciento De Una Alternativa De Mejoramiento De La Seguridad Y La Convivencia En La Sdh"/>
    <n v="1"/>
    <s v="Suma"/>
    <n v="1"/>
    <s v="En ejecucion"/>
    <n v="1"/>
    <n v="0"/>
    <n v="0"/>
    <n v="0"/>
    <n v="30"/>
    <n v="30"/>
    <n v="100"/>
    <n v="50"/>
    <n v="37.4"/>
    <n v="74.8"/>
    <n v="32.6"/>
    <n v="28.2"/>
    <n v="86.5"/>
    <n v="0"/>
    <n v="0"/>
    <n v="0"/>
    <n v="100"/>
    <n v="95.6"/>
    <n v="95.6"/>
    <n v="0"/>
    <n v="0"/>
    <n v="0"/>
    <n v="2813570225"/>
    <n v="2813570225"/>
    <n v="100"/>
    <n v="2278564000"/>
    <n v="1886792603"/>
    <n v="82.81"/>
    <n v="950094452"/>
    <n v="950094000"/>
    <n v="100"/>
    <n v="0"/>
    <n v="0"/>
    <n v="0"/>
    <n v="6042228677"/>
    <n v="5650456828"/>
    <n v="93.52"/>
    <s v="VIGENCIA (a 31/12/2019): Cambio total de 9 ascensores en motores electromagnéticos:  8 cabinas para el transporte vertical de pasajeros y 1 para manejo de cargas (archivos, materiales etc).   Renovación total de rieles guía de las cabinas y los elementos de izaje de las mismas.  Sistema de asistencia en llamado de servicio y control de uso de los ascensores diseñado por el proveedor para cubrir los requerimientos y las exigencias del edificio, basados en el uso de un único carné que controla el acceso de personal, asignación de ascensor y demás formalismos para ir en vanguardia a la inteligencia del control del edificio. RESERVAS (a 31/12/2019): Alarma de emergencias adquirida para el edificio CAD dentro de la adquisición del BMS: Sistema de detección de incendios de las sedes CAD, carrea 32 y calle 54.  Sistema de control de acceso de funcionarios y visitantes para las sedes del CAD, carrera 32 y calle 54.  Implementación de plataforma de BMS para integración del sistema de control de acceso, ascensores, detección de incendios."/>
    <n v="0"/>
    <n v="0"/>
    <n v="2813.5702249999999"/>
    <n v="2813.5702249999999"/>
    <n v="2278.5639999999999"/>
    <n v="1886.7926030000001"/>
    <n v="950.09445200000005"/>
    <n v="950.09400000000005"/>
    <n v="0"/>
  </r>
  <r>
    <n v="817421796"/>
    <n v="5"/>
    <s v="Bogotá mejor para todos"/>
    <s v="BMPT"/>
    <n v="2019"/>
    <s v="31/12/2019 (Terminado)"/>
    <s v="Pesos corrientes"/>
    <n v="2"/>
    <s v="Ultima Version Oficial"/>
    <n v="111"/>
    <s v="Secretaría Distrital de Hacienda"/>
    <s v="111 - SDH"/>
    <n v="87"/>
    <x v="3"/>
    <n v="7"/>
    <s v="07 - Eje transversal Gobierno legítimo, fortalecimiento local y eficiencia"/>
    <n v="43"/>
    <s v="43 - Modernización institucional"/>
    <n v="714"/>
    <s v="Fortalecimiento institucional de la Secretaria Distrital de Hacienda"/>
    <n v="60"/>
    <n v="8"/>
    <s v="Garantizar 100 Por Ciento  Del Acompañamiento De Carácter Técnico Para El Desarrollo De Las Actividades De Fortalecimiento De La Infraestructura Física De La Sdh Y El Cad"/>
    <n v="1"/>
    <s v="Suma"/>
    <n v="1"/>
    <s v="En ejecucion"/>
    <n v="1"/>
    <n v="15"/>
    <n v="0"/>
    <n v="0"/>
    <n v="33"/>
    <n v="33"/>
    <n v="100"/>
    <n v="34"/>
    <n v="30.9"/>
    <n v="90.88"/>
    <n v="20"/>
    <n v="19.3"/>
    <n v="96.5"/>
    <n v="16.100000000000001"/>
    <n v="0"/>
    <n v="0"/>
    <n v="100"/>
    <n v="83.2"/>
    <n v="83.2"/>
    <n v="212257612"/>
    <n v="0"/>
    <n v="0"/>
    <n v="80250000"/>
    <n v="80250000"/>
    <n v="100"/>
    <n v="172000000"/>
    <n v="131682212"/>
    <n v="76.56"/>
    <n v="240037334"/>
    <n v="239820868"/>
    <n v="99.91"/>
    <n v="0"/>
    <n v="0"/>
    <n v="0"/>
    <n v="704544946"/>
    <n v="451753080"/>
    <n v="64.12"/>
    <s v="VIGENCIA (a 31/12/2019): Durante el cuatrienio 2016 a 2020 se ha contado con el apoyo técnico para el desarrollo de las actividades de fortalecimiento de la infraestructura física de la SDH y el CAD, así: - Elaboración de documentos técnicos para el proceso de selección tales como el anexo técnico, estudio de mercado preliminar y formato de oferta económico. - Acompañamiento en las reuniones de seguimiento y visitas requeridas por las empresas interesadas en participar en procesos de selección - Seguimiento y acompañamiento del cronograma del proceso de selección SDH-LP-04-2017. - Documento técnico de recomendaciones y especificaciones de necesidades funcionales de la entidad para integrar entre otros equipos y elementos la batería de ascensores al sistema de control de acceso y control de activos del edificio CAD. - Adecuación temporal del piso 9 del CAD - Proyecto ampliación del comedor del CAD. - Apoyo técnico a la supervisión del contrato de compraventa 170312 de 2017 - Documentos técnicos previos a la solicitud de inicio de planeación contractual del proyecto de implementación de un BMS para la SDH y el edificio CAD. - Documentos técnicos previos a la solicitud de inicio de planeación contractual del proyecto de implementación de los resultados del diagnóstico eléctrico para las sedes de la SDH y el edificio CAD y posteriormente el apoyo en el proceso de contratación. - Apoyo técnico para la supervisión del contrato 190461-0-2019  RESERVAS (a 31/12/2019): Durante el cuatrienio 2016 a 2020 se ha contado con el apoyo técnico para el desarrollo de las actividades de fortalecimiento de la infraestructura física de la SDH y el CAD, así: - Elaboración de documentos técnicos para el proceso de selección tales como el anexo técnico, estudio de mercado preliminar y formato de oferta económico. - Acompañamiento en las reuniones de seguimiento y visitas requeridas por las empresas interesadas en participar en procesos de selección - Seguimiento y acompañamiento del cronograma del proceso de selección SDH-LP-04-2017. - Documento técnico de recomendaciones y especificaciones de necesidades funcionales de la entidad para integrar entre otros equipos y elementos la batería de ascensores al sistema de control de acceso y control de activos del edificio CAD. - Adecuación temporal del piso 9 del CAD - Proyecto ampliación del comedor del CAD. - Apoyo técnico a la supervisión del contrato de compraventa 170312 de 2017 - Documentos técnicos previos a la solicitud de inicio de planeación contractual del proyecto de implementación de un BMS para la SDH y el edificio CAD. - Documentos técnicos previos a la solicitud de inicio de planeación contractual del proyecto de implementación de los resultados del diagnóstico eléctrico para las sedes de la SDH y el edificio CAD y posteriormente el apoyo en el proceso de contratación. - Apoyo técnico para la supervisión del contrato 190461-0-2019"/>
    <n v="212.25761199999999"/>
    <n v="0"/>
    <n v="80.25"/>
    <n v="80.25"/>
    <n v="172"/>
    <n v="131.68221199999999"/>
    <n v="240.03733399999999"/>
    <n v="239.82086799999999"/>
    <n v="0"/>
  </r>
  <r>
    <n v="817421796"/>
    <n v="5"/>
    <s v="Bogotá mejor para todos"/>
    <s v="BMPT"/>
    <n v="2019"/>
    <s v="31/12/2019 (Terminado)"/>
    <s v="Pesos corrientes"/>
    <n v="2"/>
    <s v="Ultima Version Oficial"/>
    <n v="111"/>
    <s v="Secretaría Distrital de Hacienda"/>
    <s v="111 - SDH"/>
    <n v="87"/>
    <x v="3"/>
    <n v="7"/>
    <s v="07 - Eje transversal Gobierno legítimo, fortalecimiento local y eficiencia"/>
    <n v="43"/>
    <s v="43 - Modernización institucional"/>
    <n v="714"/>
    <s v="Fortalecimiento institucional de la Secretaria Distrital de Hacienda"/>
    <n v="60"/>
    <n v="9"/>
    <s v="Implementar 100 Por Ciento Una Solucion De Automatización En La Sdh Y El Cad"/>
    <n v="1"/>
    <s v="Suma"/>
    <n v="1"/>
    <s v="En ejecucion"/>
    <n v="1"/>
    <n v="0"/>
    <n v="0"/>
    <n v="0"/>
    <n v="0"/>
    <n v="0"/>
    <n v="0"/>
    <n v="20"/>
    <n v="5"/>
    <n v="25"/>
    <n v="95"/>
    <n v="95"/>
    <n v="100"/>
    <n v="0"/>
    <n v="0"/>
    <n v="0"/>
    <n v="100"/>
    <n v="100"/>
    <n v="100"/>
    <n v="0"/>
    <n v="0"/>
    <n v="0"/>
    <n v="0"/>
    <n v="0"/>
    <n v="0"/>
    <n v="2000000000"/>
    <n v="2000000000"/>
    <n v="100"/>
    <n v="0"/>
    <n v="0"/>
    <n v="0"/>
    <n v="0"/>
    <n v="0"/>
    <n v="0"/>
    <n v="2000000000"/>
    <n v="2000000000"/>
    <n v="100"/>
    <s v="VIGENCIA (a 31/12/2019): Se suministro e instaló el Sistema BMS para integración del sistema de control de acceso, ascensores y detección de incendios, que permite controlar el acceso de personas, efectuar el control de sus activos, controlar y monitorear equipos de agua potable, bombas eyectoras, plantas eléctricas y generando las alarmas mediante el sistema de detección de incendios desde una única plataforma integrada."/>
    <n v="0"/>
    <n v="0"/>
    <n v="0"/>
    <n v="0"/>
    <n v="2000"/>
    <n v="2000"/>
    <n v="0"/>
    <n v="0"/>
    <n v="0"/>
  </r>
  <r>
    <n v="817421796"/>
    <n v="5"/>
    <s v="Bogotá mejor para todos"/>
    <s v="BMPT"/>
    <n v="2019"/>
    <s v="31/12/2019 (Terminado)"/>
    <s v="Pesos corrientes"/>
    <n v="2"/>
    <s v="Ultima Version Oficial"/>
    <n v="111"/>
    <s v="Secretaría Distrital de Hacienda"/>
    <s v="111 - SDH"/>
    <n v="87"/>
    <x v="3"/>
    <n v="7"/>
    <s v="07 - Eje transversal Gobierno legítimo, fortalecimiento local y eficiencia"/>
    <n v="43"/>
    <s v="43 - Modernización institucional"/>
    <n v="714"/>
    <s v="Fortalecimiento institucional de la Secretaria Distrital de Hacienda"/>
    <n v="60"/>
    <n v="10"/>
    <s v="Fortalecer 3.65 Por Ciento Del Sistema De Gestión Documental De La Sdh"/>
    <n v="1"/>
    <s v="Suma"/>
    <n v="3"/>
    <s v="Finalizada por cumplimiento"/>
    <n v="1"/>
    <n v="3.65"/>
    <n v="3.65"/>
    <n v="100"/>
    <n v="0"/>
    <n v="0"/>
    <n v="0"/>
    <n v="0"/>
    <n v="0"/>
    <n v="0"/>
    <n v="0"/>
    <n v="0"/>
    <n v="0"/>
    <n v="0"/>
    <n v="0"/>
    <n v="0"/>
    <n v="3.65"/>
    <n v="3.65"/>
    <n v="100"/>
    <n v="68000000"/>
    <n v="68000000"/>
    <n v="100"/>
    <n v="0"/>
    <n v="0"/>
    <n v="0"/>
    <n v="0"/>
    <n v="0"/>
    <n v="0"/>
    <n v="0"/>
    <n v="0"/>
    <n v="0"/>
    <n v="0"/>
    <n v="0"/>
    <n v="0"/>
    <n v="68000000"/>
    <n v="68000000"/>
    <n v="100"/>
    <m/>
    <n v="68"/>
    <n v="68"/>
    <n v="0"/>
    <n v="0"/>
    <n v="0"/>
    <n v="0"/>
    <n v="0"/>
    <n v="0"/>
    <n v="0"/>
  </r>
  <r>
    <n v="817421796"/>
    <n v="5"/>
    <s v="Bogotá mejor para todos"/>
    <s v="BMPT"/>
    <n v="2019"/>
    <s v="31/12/2019 (Terminado)"/>
    <s v="Pesos corrientes"/>
    <n v="2"/>
    <s v="Ultima Version Oficial"/>
    <n v="111"/>
    <s v="Secretaría Distrital de Hacienda"/>
    <s v="111 - SDH"/>
    <n v="87"/>
    <x v="3"/>
    <n v="7"/>
    <s v="07 - Eje transversal Gobierno legítimo, fortalecimiento local y eficiencia"/>
    <n v="43"/>
    <s v="43 - Modernización institucional"/>
    <n v="714"/>
    <s v="Fortalecimiento institucional de la Secretaria Distrital de Hacienda"/>
    <n v="60"/>
    <n v="11"/>
    <s v="Renovar 100 Por Ciento Del Parque Automotor De La Sdh"/>
    <n v="1"/>
    <s v="Suma"/>
    <n v="3"/>
    <s v="Finalizada por cumplimiento"/>
    <n v="1"/>
    <n v="0"/>
    <n v="0"/>
    <n v="0"/>
    <n v="100"/>
    <n v="100"/>
    <n v="100"/>
    <n v="0"/>
    <n v="0"/>
    <n v="0"/>
    <n v="0"/>
    <n v="0"/>
    <n v="0"/>
    <n v="0"/>
    <n v="0"/>
    <n v="0"/>
    <n v="100"/>
    <n v="100"/>
    <n v="100"/>
    <n v="0"/>
    <n v="0"/>
    <n v="0"/>
    <n v="1031927757"/>
    <n v="919018710"/>
    <n v="89.06"/>
    <n v="0"/>
    <n v="0"/>
    <n v="0"/>
    <n v="0"/>
    <n v="0"/>
    <n v="0"/>
    <n v="0"/>
    <n v="0"/>
    <n v="0"/>
    <n v="1031927757"/>
    <n v="919018710"/>
    <n v="89.06"/>
    <m/>
    <n v="0"/>
    <n v="0"/>
    <n v="1031.9277569999999"/>
    <n v="919.01871000000006"/>
    <n v="0"/>
    <n v="0"/>
    <n v="0"/>
    <n v="0"/>
    <n v="0"/>
  </r>
  <r>
    <n v="817421796"/>
    <n v="5"/>
    <s v="Bogotá mejor para todos"/>
    <s v="BMPT"/>
    <n v="2019"/>
    <s v="31/12/2019 (Terminado)"/>
    <s v="Pesos corrientes"/>
    <n v="2"/>
    <s v="Ultima Version Oficial"/>
    <n v="111"/>
    <s v="Secretaría Distrital de Hacienda"/>
    <s v="111 - SDH"/>
    <n v="87"/>
    <x v="3"/>
    <n v="7"/>
    <s v="07 - Eje transversal Gobierno legítimo, fortalecimiento local y eficiencia"/>
    <n v="43"/>
    <s v="43 - Modernización institucional"/>
    <n v="714"/>
    <s v="Fortalecimiento institucional de la Secretaria Distrital de Hacienda"/>
    <n v="60"/>
    <n v="12"/>
    <s v="Realizar 100 Por Ciento De Adecuaciones Programadas En La Vigencia Para El Mejoramiento De La Infraestructura Física De La Sdh Y El Cad"/>
    <n v="1"/>
    <s v="Suma"/>
    <n v="1"/>
    <s v="En ejecucion"/>
    <n v="1"/>
    <n v="0"/>
    <n v="0"/>
    <n v="0"/>
    <n v="0"/>
    <n v="0"/>
    <n v="0"/>
    <n v="0"/>
    <n v="0"/>
    <n v="0"/>
    <n v="60"/>
    <n v="15"/>
    <n v="25"/>
    <n v="40"/>
    <n v="0"/>
    <n v="0"/>
    <n v="100"/>
    <n v="15"/>
    <n v="15"/>
    <n v="0"/>
    <n v="0"/>
    <n v="0"/>
    <n v="0"/>
    <n v="0"/>
    <n v="0"/>
    <n v="0"/>
    <n v="0"/>
    <n v="0"/>
    <n v="9277245000"/>
    <n v="8883574431"/>
    <n v="95.76"/>
    <n v="0"/>
    <n v="0"/>
    <n v="0"/>
    <n v="9277245000"/>
    <n v="8883574431"/>
    <n v="95.76"/>
    <s v="VIGENCIA (a 31/12/2019): Productos  1) Adecuación y optimización de las áreas y/o espacios de la SDH.  Se encuentra en ejecución la instalación de elementos y materiales necesarios para la optimización de las áreas y espacios físicos de la SDH, se ha avanzado en las siguientes actividades:  -_x0009_Adecuación de las duchas y baños del sótano de la sede CAD,  -_x0009_Inspección y diagnóstico de la estructura de cubierta de sede archivo central Cra 32,  -_x0009_Traslado temporal de funcionarios y elementos a la nueva sede  -_x0009_Inicio de intervención del piso 4.  2) Red  sanitaria y zona de parqueaderos adecuada. Actividad no se realizó debido a dificultades presentadas en el proceso contractual."/>
    <n v="0"/>
    <n v="0"/>
    <n v="0"/>
    <n v="0"/>
    <n v="0"/>
    <n v="0"/>
    <n v="9277.2450000000008"/>
    <n v="8883.5744309999991"/>
    <n v="0"/>
  </r>
  <r>
    <n v="817421796"/>
    <n v="5"/>
    <s v="Bogotá mejor para todos"/>
    <s v="BMPT"/>
    <n v="2019"/>
    <s v="31/12/2019 (Terminado)"/>
    <s v="Pesos corrientes"/>
    <n v="2"/>
    <s v="Ultima Version Oficial"/>
    <n v="111"/>
    <s v="Secretaría Distrital de Hacienda"/>
    <s v="111 - SDH"/>
    <n v="87"/>
    <x v="3"/>
    <n v="7"/>
    <s v="07 - Eje transversal Gobierno legítimo, fortalecimiento local y eficiencia"/>
    <n v="43"/>
    <s v="43 - Modernización institucional"/>
    <n v="728"/>
    <s v="Fortalecimiento a la gestión institucional del Concejo de Bogotá"/>
    <n v="50"/>
    <n v="3"/>
    <s v="Realizar 100 % De Las Actividades Programadas Para El  Fortalecimiento Y Actualización De La Infraestructura Física Del Concejo De Bogotá."/>
    <n v="1"/>
    <s v="Suma"/>
    <n v="1"/>
    <s v="En ejecucion"/>
    <n v="1"/>
    <n v="24"/>
    <n v="13.78"/>
    <n v="57.42"/>
    <n v="40.22"/>
    <n v="29.15"/>
    <n v="72.48"/>
    <n v="23.46"/>
    <n v="20.14"/>
    <n v="85.85"/>
    <n v="30"/>
    <n v="27.5"/>
    <n v="91.67"/>
    <n v="6.93"/>
    <n v="0"/>
    <n v="0"/>
    <n v="100"/>
    <n v="90.57"/>
    <n v="90.57"/>
    <n v="830623200"/>
    <n v="738896200"/>
    <n v="88.96"/>
    <n v="935395838"/>
    <n v="876231701"/>
    <n v="93.67"/>
    <n v="2228443062"/>
    <n v="1717262388"/>
    <n v="77.06"/>
    <n v="222952399"/>
    <n v="212293599"/>
    <n v="95.22"/>
    <n v="472152000"/>
    <n v="0"/>
    <n v="0"/>
    <n v="4689566499"/>
    <n v="3544683888"/>
    <n v="75.59"/>
    <s v="VIGENCIA (a 31/12/2019): Logros  - Se realizó el reforzamiento estructural del Claustro del Concejo de Bogotá. - Se realizó la adecuación de los baños de los pisos 1,2 y del salón Comuneros del Claustro del Concejo del Bogotá. - Se realizaron los estudios, memorias de cálculo, planos y presupuesto para la reubicación de las redes de agua potable, contra incendios y eléctrica de alta tensión y botones de pánico del edificio de 6 pisos del Concejo de Bogotá. - Se realizó la decuación del sótano de parqueaderos del Concejo de Bogotá - Se intervino el acceso principal  de edificio del Concejo de Bogotá para construir la rampa de acceso para personas en condición de discapacidad. - En el marco del Convenio interadministrativo 180450 suscrito con la Agencia Nacional Inmobiliaria Virgilio Barco Vargas, se entregaron los productos de la Etapa 1, así: Levantamiento topográfico, Planos arquitectónicos, urbanísticos y paisajísticos del proyecto, Planos y memorias del diseño estructural, hidraúlico, sanitario y de redes de detección y extinción de incendios, eléctrico,  de redes de voz y datos, de seguridad y control , Estuio bioclimático y acústico, integración de estudios técnicos y modelación BIM, Espcificaciones técnicas para construcción, Presupuesto detallado (incluyendo APU), Conograma de ejecución de obra e imágenes tridimensionales. - Se realizó la adquisición e instalación del mobiliaro requerido para los diferentes espacios del Concejo de Bogotá"/>
    <n v="830.6232"/>
    <n v="738.89620000000002"/>
    <n v="935.39583800000003"/>
    <n v="876.23170100000004"/>
    <n v="2228.4430619999998"/>
    <n v="1717.2623880000001"/>
    <n v="222.95239900000001"/>
    <n v="212.293599"/>
    <n v="472.15199999999999"/>
  </r>
  <r>
    <n v="817421796"/>
    <n v="5"/>
    <s v="Bogotá mejor para todos"/>
    <s v="BMPT"/>
    <n v="2019"/>
    <s v="31/12/2019 (Terminado)"/>
    <s v="Pesos corrientes"/>
    <n v="2"/>
    <s v="Ultima Version Oficial"/>
    <n v="111"/>
    <s v="Secretaría Distrital de Hacienda"/>
    <s v="111 - SDH"/>
    <n v="87"/>
    <x v="3"/>
    <n v="7"/>
    <s v="07 - Eje transversal Gobierno legítimo, fortalecimiento local y eficiencia"/>
    <n v="43"/>
    <s v="43 - Modernización institucional"/>
    <n v="728"/>
    <s v="Fortalecimiento a la gestión institucional del Concejo de Bogotá"/>
    <n v="50"/>
    <n v="4"/>
    <s v="Realizar 100 % De Las Actividades Programadas Para El Fortalecimiento Y Actualización De La Infraestructura Tecnológica Del Concejo De Bogotá"/>
    <n v="1"/>
    <s v="Suma"/>
    <n v="1"/>
    <s v="En ejecucion"/>
    <n v="1"/>
    <n v="24"/>
    <n v="7.33"/>
    <n v="30.54"/>
    <n v="23.97"/>
    <n v="20.170000000000002"/>
    <n v="84.15"/>
    <n v="27.05"/>
    <n v="25.03"/>
    <n v="92.53"/>
    <n v="34"/>
    <n v="27"/>
    <n v="79.41"/>
    <n v="13.47"/>
    <n v="0"/>
    <n v="0"/>
    <n v="100"/>
    <n v="79.53"/>
    <n v="79.53"/>
    <n v="1227057680"/>
    <n v="1104706160"/>
    <n v="90.03"/>
    <n v="1710000000"/>
    <n v="1124732607"/>
    <n v="65.77"/>
    <n v="5640359368"/>
    <n v="4748428638"/>
    <n v="84.19"/>
    <n v="2323228700"/>
    <n v="1345980955"/>
    <n v="57.94"/>
    <n v="5803700000"/>
    <n v="0"/>
    <n v="0"/>
    <n v="16704345748"/>
    <n v="8323848360"/>
    <n v="49.83"/>
    <s v="VIGENCIA (a 31/12/2019): Logros: La meta de fortalecimiento de la infraestructura tecnológica del Concejo de Bogotá comtempló el desarrollo de acciones para la modernización y actualización tecnológica de la Corporación mediante la adquisición e instalación de elementos de software, hardware y soluciones tecnológicas integrales que garantizan la disponibilidad y adecuada operación de la plataforma tecnológica, así:  Software - Licencias para servidores - Licenciamiento de correo electrónico - Migración de Microsoft Exchange 2010 a 2016 - Solución avanzada de seguridad perimetral, correo electrónico y monitoreo de la infraestructura tecnológica - Licenciamiento Data Protector - Licencia Janus, componente de la Suite CMS Prontus, para streaming de audio y video de la página web del Concejo de Bogotá - Sistema de red inalámbrica  Hardware - 45 equipos portátiles para el Concejo de Bogotá - Equipos para la plataforma de virtualización - Computadores, Impresaoras,  Tableros digitales, Muebles archivadores para el almacenamiento de cintas Tape Backup, Tablets - Switch de acceso - Sistema de detección de incendios - Pantallas video wall y monitores industriales - Monitores para el salón Lara Bonilla - Solución de videoconferencia - Sistema de almacenamiento Hewlett Packard 3-par   Soluciones tecnológicas integrales - Sistema integral de conferencia y debate  - Sistema de audio y video - Sistema de recuperación de información de Cintas Históricas del Concejo  - Solución Fortianalyzer  - Sistema de WIFFI   - Sistema de control de acceso y talenquera de control de acceso  Soporte en Temas técnológicos - Desarrollo e implementación de los sistemas de información requeridos construidos bajo la plataforma Oracle - Prestar servicios profesionales para apoyar la proposición de mejores prácticas que mejoren la experiencia de usuario y usabilidad de la página web - Formulación, implementación y seguimiento del Plan Estratégico de Tecnología, Información y Comunicaciones - PETIC"/>
    <n v="1227.0576799999999"/>
    <n v="1104.70616"/>
    <n v="1710"/>
    <n v="1124.7326069999999"/>
    <n v="5640.3593680000004"/>
    <n v="4748.4286380000003"/>
    <n v="2323.2287000000001"/>
    <n v="1345.980955"/>
    <n v="5803.7"/>
  </r>
  <r>
    <n v="817421796"/>
    <n v="5"/>
    <s v="Bogotá mejor para todos"/>
    <s v="BMPT"/>
    <n v="2019"/>
    <s v="31/12/2019 (Terminado)"/>
    <s v="Pesos corrientes"/>
    <n v="2"/>
    <s v="Ultima Version Oficial"/>
    <n v="111"/>
    <s v="Secretaría Distrital de Hacienda"/>
    <s v="111 - SDH"/>
    <n v="87"/>
    <x v="3"/>
    <n v="7"/>
    <s v="07 - Eje transversal Gobierno legítimo, fortalecimiento local y eficiencia"/>
    <n v="43"/>
    <s v="43 - Modernización institucional"/>
    <n v="728"/>
    <s v="Fortalecimiento a la gestión institucional del Concejo de Bogotá"/>
    <n v="50"/>
    <n v="5"/>
    <s v="Garantizar 100 % Los Esquemas De Seguridad De  Los Concejales De Bogotá D.C."/>
    <n v="1"/>
    <s v="Suma"/>
    <n v="1"/>
    <s v="En ejecucion"/>
    <n v="1"/>
    <n v="0.5"/>
    <n v="0.4"/>
    <n v="80"/>
    <n v="23.6"/>
    <n v="16.239999999999998"/>
    <n v="68.81"/>
    <n v="45.32"/>
    <n v="44"/>
    <n v="97.09"/>
    <n v="20.22"/>
    <n v="17.8"/>
    <n v="88.03"/>
    <n v="19.14"/>
    <n v="0"/>
    <n v="0"/>
    <n v="100"/>
    <n v="78.44"/>
    <n v="78.44"/>
    <n v="84376800"/>
    <n v="66718804"/>
    <n v="79.069999999999993"/>
    <n v="7602477162"/>
    <n v="7434964796"/>
    <n v="97.8"/>
    <n v="2614977570"/>
    <n v="2614977570"/>
    <n v="100"/>
    <n v="5429000000"/>
    <n v="5429000000"/>
    <n v="100"/>
    <n v="7080617000"/>
    <n v="0"/>
    <n v="0"/>
    <n v="22811448532"/>
    <n v="15545661170"/>
    <n v="68.150000000000006"/>
    <s v="VIGENCIA (a 31/12/2019): Se suscribió el convenio interadministrativo con la Unidad Nacional de Protección que garantizan el servicio de seguridad, en su componente vehículos, de los Concelajes de Bogotá en la vigencia 2019"/>
    <n v="84.376800000000003"/>
    <n v="66.718804000000006"/>
    <n v="7602.4771620000001"/>
    <n v="7434.9647960000002"/>
    <n v="2614.97757"/>
    <n v="2614.97757"/>
    <n v="5429"/>
    <n v="5429"/>
    <n v="7080.6170000000002"/>
  </r>
  <r>
    <n v="817421796"/>
    <n v="5"/>
    <s v="Bogotá mejor para todos"/>
    <s v="BMPT"/>
    <n v="2019"/>
    <s v="31/12/2019 (Terminado)"/>
    <s v="Pesos corrientes"/>
    <n v="2"/>
    <s v="Ultima Version Oficial"/>
    <n v="111"/>
    <s v="Secretaría Distrital de Hacienda"/>
    <s v="111 - SDH"/>
    <n v="87"/>
    <x v="3"/>
    <n v="7"/>
    <s v="07 - Eje transversal Gobierno legítimo, fortalecimiento local y eficiencia"/>
    <n v="43"/>
    <s v="43 - Modernización institucional"/>
    <n v="728"/>
    <s v="Fortalecimiento a la gestión institucional del Concejo de Bogotá"/>
    <n v="50"/>
    <n v="6"/>
    <s v="Realizar 100 % De Las Actividades Programadas Para La Depuración Normativa De Los Acuerdos Distritales Entre 1954 Y 2018"/>
    <n v="1"/>
    <s v="Suma"/>
    <n v="1"/>
    <s v="En ejecucion"/>
    <n v="1"/>
    <n v="0"/>
    <n v="0"/>
    <n v="0"/>
    <n v="0"/>
    <n v="0"/>
    <n v="0"/>
    <n v="0"/>
    <n v="0"/>
    <n v="0"/>
    <n v="75"/>
    <n v="68.2"/>
    <n v="90.93"/>
    <n v="25"/>
    <n v="0"/>
    <n v="0"/>
    <n v="100"/>
    <n v="68.2"/>
    <n v="68.2"/>
    <n v="0"/>
    <n v="0"/>
    <n v="0"/>
    <n v="0"/>
    <n v="0"/>
    <n v="0"/>
    <n v="0"/>
    <n v="0"/>
    <n v="0"/>
    <n v="120154000"/>
    <n v="120154000"/>
    <n v="100"/>
    <n v="88884000"/>
    <n v="0"/>
    <n v="0"/>
    <n v="209038000"/>
    <n v="120154000"/>
    <n v="57.48"/>
    <s v="VIGENCIA (a 31/12/2019): Se contrataron los profesionales requeridos y se dio inicio a las actividades para la depuración y actualización normativa de los Acuerdos de Concejo de Bogotá en el periodo 2015-2018  En la etapa uno (1) de depuración normativa se creó una base de datos sistematizada sobre los 2.689 Acuerdos Distritales, en la cual se clasifican y organizan los Acuerdos por temas desde 1954 hasta 2018.  De acuerdo con el análisis jurídico y técnico se derogó 948 Acuerdos Distritales y se elaboró el Proyecto de Acuerdo correspondiente a la consolidación, modificación y adición del texto del proyecto, correspondiente a la depuración y actualización normativa de los Acuerdos Distritales, periodo 1954 a 2018"/>
    <n v="0"/>
    <n v="0"/>
    <n v="0"/>
    <n v="0"/>
    <n v="0"/>
    <n v="0"/>
    <n v="120.154"/>
    <n v="120.154"/>
    <n v="88.884"/>
  </r>
  <r>
    <n v="817421796"/>
    <n v="5"/>
    <s v="Bogotá mejor para todos"/>
    <s v="BMPT"/>
    <n v="2019"/>
    <s v="31/12/2019 (Terminado)"/>
    <s v="Pesos corrientes"/>
    <n v="2"/>
    <s v="Ultima Version Oficial"/>
    <n v="111"/>
    <s v="Secretaría Distrital de Hacienda"/>
    <s v="111 - SDH"/>
    <n v="87"/>
    <x v="3"/>
    <n v="7"/>
    <s v="07 - Eje transversal Gobierno legítimo, fortalecimiento local y eficiencia"/>
    <n v="43"/>
    <s v="43 - Modernización institucional"/>
    <n v="7533"/>
    <s v="Construir edificio en la sede del Concejo de Bogotá D.C."/>
    <n v="12"/>
    <n v="1"/>
    <s v="Construir 1 Edificio En La Sede Del Concejo De Bogotá D.C., Para El Desarrollo De Su Función De Control Político Y Normativo."/>
    <n v="1"/>
    <s v="Suma"/>
    <n v="1"/>
    <s v="En ejecucion"/>
    <n v="1"/>
    <n v="0"/>
    <n v="0"/>
    <n v="0"/>
    <n v="0"/>
    <n v="0"/>
    <n v="0"/>
    <n v="0"/>
    <n v="0"/>
    <n v="0"/>
    <n v="0.02"/>
    <n v="0.01"/>
    <n v="50"/>
    <n v="0.98"/>
    <n v="0"/>
    <n v="0"/>
    <n v="1"/>
    <n v="0.01"/>
    <n v="1"/>
    <n v="0"/>
    <n v="0"/>
    <n v="0"/>
    <n v="0"/>
    <n v="0"/>
    <n v="0"/>
    <n v="0"/>
    <n v="0"/>
    <n v="0"/>
    <n v="23500000000"/>
    <n v="23307277664"/>
    <n v="99.18"/>
    <n v="2634401000"/>
    <n v="0"/>
    <n v="0"/>
    <n v="26134401000"/>
    <n v="23307277664"/>
    <n v="89.18"/>
    <s v="VIGENCIA (a 31/12/2019): Beneficios de la obra: La intervención de la sede del Concejo de Bogotá D.C. que proyecta la construcción de un nuevo edificio que albergará nuevos espacios para las oficinas de las áreas administrativas permitirá: - El traslado de los funcionarios de la Corporación, que por falta de espacio se encuentran en el piso 2 del edificio del Centro Administrativo Distrital - CAD,  - Garantizar a la Corporación mejores espacios para las Unidades de Apoyo Normativo de cada Concejal,  - Salones de sesiones para las Comisiones de Plan de Desarrollo, Gobierno y Hacienda y Crédito Público y las zonas de servicios correspondientes, siguiendo la normatividad vigente y aplicable a la construcción de edificios dotacional o de oficinas."/>
    <n v="0"/>
    <n v="0"/>
    <n v="0"/>
    <n v="0"/>
    <n v="0"/>
    <n v="0"/>
    <n v="23500"/>
    <n v="23307.277664000001"/>
    <n v="2634.4009999999998"/>
  </r>
  <r>
    <n v="817421796"/>
    <n v="5"/>
    <s v="Bogotá mejor para todos"/>
    <s v="BMPT"/>
    <n v="2019"/>
    <s v="31/12/2019 (Terminado)"/>
    <s v="Pesos corrientes"/>
    <n v="2"/>
    <s v="Ultima Version Oficial"/>
    <n v="111"/>
    <s v="Secretaría Distrital de Hacienda"/>
    <s v="111 - SDH"/>
    <n v="87"/>
    <x v="3"/>
    <n v="7"/>
    <s v="07 - Eje transversal Gobierno legítimo, fortalecimiento local y eficiencia"/>
    <n v="44"/>
    <s v="44 - Gobierno y ciudadanía digital"/>
    <n v="1087"/>
    <s v="Modernización tecnológica de la SDH"/>
    <n v="26"/>
    <n v="1"/>
    <s v="Implementar En Un 100 % El Bpm (Business Process Management) Y Gestor Documental Para Aquellos Procesos Identificados Que Requieran Automatización En La Sdh"/>
    <n v="1"/>
    <s v="Suma"/>
    <n v="1"/>
    <s v="En ejecucion"/>
    <n v="1"/>
    <n v="0"/>
    <n v="0"/>
    <n v="0"/>
    <n v="12.1"/>
    <n v="0"/>
    <n v="0"/>
    <n v="45"/>
    <n v="3.48"/>
    <n v="7.73"/>
    <n v="86.52"/>
    <n v="86.52"/>
    <n v="100"/>
    <n v="10"/>
    <n v="0"/>
    <n v="0"/>
    <n v="100"/>
    <n v="90"/>
    <n v="90"/>
    <n v="0"/>
    <n v="0"/>
    <n v="0"/>
    <n v="400000000"/>
    <n v="0"/>
    <n v="0"/>
    <n v="173000000"/>
    <n v="137697679"/>
    <n v="79.599999999999994"/>
    <n v="33135000"/>
    <n v="32068513"/>
    <n v="96.77"/>
    <n v="30000000"/>
    <n v="0"/>
    <n v="0"/>
    <n v="636135000"/>
    <n v="169766192"/>
    <n v="26.69"/>
    <s v="VIGENCIA (a 31/12/2019): Se adelantó y puso en operación el licenciamiento Acrobat para la disposición de documentos y servicios de comunicación. Se habilitaron usuarios adicionales en el mes de octubre para la Dirección de Impuestos, valor que se pagó en diciembre de 2019.  Se ajusta el avance en relación con la reprogramación del indicador en el cual se asigna al componente de gestión documental un peso del 90% en el avance de la meta. Pendiente pago adición a licenciamiento Adobe RESERVAS (a 31/12/2019): El contrato inicio el 15 de enero/2019 con la firma del acta, en el cual se establecieron los alcances del servicio de estampado cronológico y correo electrónico certificado  Para el tema del estampado cronológico GSE entregó un documento del set de prueba para el consumo, con el cual se procedió en conjunto con la Dirección de Informática y Tecnología  a realizar diferentes reuniones para definir la especificación funcional para el desarrollo de la integración de los servicios de web service  de Ares asociada a los  procesos de gestión documental de SAP CORE_ERP.  Se realizaron las respectivas pruebas con estampas suministradas por GSE.  De igual manera, se definió el texto que debe llevar la estampa.   Correo electrónico certificado:  Con el acompañamiento de la Subdirección de Infraestructura de TIC, y con el proveedor de servicios se solicitó la creación de los registros DNS que se requieren para el envío de correo certificado con estampa de hora para la Secretaría de Hacienda, configurando este servicio en el correo de contactenos@shd.gov.co.  Como prueba piloto se trabajó con la Oficina de Cobro Prejuridico en el proceso que realizan con los bancos.  Así mismo, se realizó la capacitación respectiva para el contratista de correspondencia 4-72 y la Oficina de Cobro Prejurídico."/>
    <n v="0"/>
    <n v="0"/>
    <n v="400"/>
    <n v="0"/>
    <n v="173"/>
    <n v="137.69767899999999"/>
    <n v="33.134999999999998"/>
    <n v="32.068513000000003"/>
    <n v="30"/>
  </r>
  <r>
    <n v="817421796"/>
    <n v="5"/>
    <s v="Bogotá mejor para todos"/>
    <s v="BMPT"/>
    <n v="2019"/>
    <s v="31/12/2019 (Terminado)"/>
    <s v="Pesos corrientes"/>
    <n v="2"/>
    <s v="Ultima Version Oficial"/>
    <n v="111"/>
    <s v="Secretaría Distrital de Hacienda"/>
    <s v="111 - SDH"/>
    <n v="87"/>
    <x v="3"/>
    <n v="7"/>
    <s v="07 - Eje transversal Gobierno legítimo, fortalecimiento local y eficiencia"/>
    <n v="44"/>
    <s v="44 - Gobierno y ciudadanía digital"/>
    <n v="1087"/>
    <s v="Modernización tecnológica de la SDH"/>
    <n v="26"/>
    <n v="2"/>
    <s v="Adquirir El 100 % Del Licenciamiento Para Los Módulos Del Erp (Enterprise Resource Planning) Incorporados Dentro Del Plan De Trabajo Que Se Defina Para El Proyecto A Implementar Con La Solución De Gestión Tributaria"/>
    <n v="1"/>
    <s v="Suma"/>
    <n v="1"/>
    <s v="En ejecucion"/>
    <n v="1"/>
    <n v="0"/>
    <n v="0"/>
    <n v="0"/>
    <n v="100"/>
    <n v="61.77"/>
    <n v="61.77"/>
    <n v="15.23"/>
    <n v="15.23"/>
    <n v="100"/>
    <n v="5"/>
    <n v="6"/>
    <n v="120"/>
    <n v="18"/>
    <n v="0"/>
    <n v="0"/>
    <n v="100"/>
    <n v="83"/>
    <n v="83"/>
    <n v="0"/>
    <n v="0"/>
    <n v="0"/>
    <n v="12815639000"/>
    <n v="12785321000"/>
    <n v="99.76"/>
    <n v="1044299263"/>
    <n v="1044299263"/>
    <n v="100"/>
    <n v="1600764493"/>
    <n v="1600764493"/>
    <n v="100"/>
    <n v="0"/>
    <n v="0"/>
    <n v="0"/>
    <n v="15460702756"/>
    <n v="15430384756"/>
    <n v="99.8"/>
    <s v="VIGENCIA (a 31/12/2019): Corresponde al avance acumulado con la versión 7.0 del cronograma de implementación. El avance acumulado de la implementación es del 83%, aunque se esperaba originalmente cerrar con un cumplimiento del 82%. Se definieron para la salida en vivo de la solución de gestión tributaria dos liberaciones, una primera en abril de 2020 y una segunda para el primer semestre de 2020. Para el ERP, se plantea la salida en vivo en la segunda liberación. Corresponde a los datos de avance en la implementación del proyecto a 31 de diciembre de 2019"/>
    <n v="0"/>
    <n v="0"/>
    <n v="12815.638999999999"/>
    <n v="12785.321"/>
    <n v="1044.2992630000001"/>
    <n v="1044.2992630000001"/>
    <n v="1600.7644929999999"/>
    <n v="1600.7644929999999"/>
    <n v="0"/>
  </r>
  <r>
    <n v="817421796"/>
    <n v="5"/>
    <s v="Bogotá mejor para todos"/>
    <s v="BMPT"/>
    <n v="2019"/>
    <s v="31/12/2019 (Terminado)"/>
    <s v="Pesos corrientes"/>
    <n v="2"/>
    <s v="Ultima Version Oficial"/>
    <n v="111"/>
    <s v="Secretaría Distrital de Hacienda"/>
    <s v="111 - SDH"/>
    <n v="87"/>
    <x v="3"/>
    <n v="7"/>
    <s v="07 - Eje transversal Gobierno legítimo, fortalecimiento local y eficiencia"/>
    <n v="44"/>
    <s v="44 - Gobierno y ciudadanía digital"/>
    <n v="1087"/>
    <s v="Modernización tecnológica de la SDH"/>
    <n v="26"/>
    <n v="3"/>
    <s v="Implementar 100 % De Los Componentes De  Infraestructura Tecnológica De La Sdh (Hardware, Software, Conectividad, Comunicaciones, Seguridad) De Acuerdo Con El Plan De Trabajo Del Proyecto"/>
    <n v="1"/>
    <s v="Suma"/>
    <n v="1"/>
    <s v="En ejecucion"/>
    <n v="1"/>
    <n v="2.7"/>
    <n v="0.02"/>
    <n v="0.74"/>
    <n v="27.3"/>
    <n v="16.14"/>
    <n v="59.12"/>
    <n v="39.76"/>
    <n v="18.899999999999999"/>
    <n v="47.54"/>
    <n v="27.15"/>
    <n v="25.38"/>
    <n v="93.48"/>
    <n v="37.79"/>
    <n v="0"/>
    <n v="0"/>
    <n v="100"/>
    <n v="60.44"/>
    <n v="60.44"/>
    <n v="1136000000"/>
    <n v="962910855"/>
    <n v="84.76"/>
    <n v="8925000000"/>
    <n v="8015857827"/>
    <n v="89.81"/>
    <n v="18448860737"/>
    <n v="5068576507"/>
    <n v="27.47"/>
    <n v="9675519089"/>
    <n v="9182694131"/>
    <n v="94.91"/>
    <n v="21831000000"/>
    <n v="0"/>
    <n v="0"/>
    <n v="60016379826"/>
    <n v="23230039320"/>
    <n v="38.71"/>
    <s v="VIGENCIA (a 31/12/2019): Durante el año se adelantaron los siguientes temas: contratación de la solución de servicios integrales para la administración y soporte de la operación de  los módulos de la Plataforma SAP adquiridos por la Secretaría Distrital de Hacienda, Red inalámbrica, impresora de cheques, Impresora de código de barras para inventarios, omnicanalidad, adquisición de equipos de cómputo para la Dirección Distrital de Cobro, adición de licenciamiento Microsoft para la operación de la Dirección Distrital de Cobro y soporte a proyectos de infraestructura de TI. En diciembre se contrató la adquisición de equipos de lectura de código de barras para la autenticación de ciudadanos y escáneres de documentos múltiples (dirigidos a recepción de documentación de ciudadanos en punto de atención) para la Secretaría Distrital de Hacienda, así como escáneres de alto rendimiento para la Secretaría Distrital de Hacienda (para digitalización y lectura óptica de declaraciones tributarias)  Se encuentran contratados con vigencias futuras temas como: Licenciamiento Microsoft, servicio de omnicanalidad, red inalámbrica, comunicaciones unificadas. RESERVAS (a 31/12/2019): Durante el año se adelantaron los siguientes temas. Soporte infraestructura SDH, Gestión omnicanal, finalización puesta en operación de nuevas UPS, servicio de red inalámbrica y adición licenciamiento Microsoft"/>
    <n v="1136"/>
    <n v="962.91085499999997"/>
    <n v="8925"/>
    <n v="8015.8578269999998"/>
    <n v="18448.860736999999"/>
    <n v="5068.5765069999998"/>
    <n v="9675.5190889999994"/>
    <n v="9182.6941310000002"/>
    <n v="21831"/>
  </r>
  <r>
    <n v="817421796"/>
    <n v="5"/>
    <s v="Bogotá mejor para todos"/>
    <s v="BMPT"/>
    <n v="2019"/>
    <s v="31/12/2019 (Terminado)"/>
    <s v="Pesos corrientes"/>
    <n v="2"/>
    <s v="Ultima Version Oficial"/>
    <n v="111"/>
    <s v="Secretaría Distrital de Hacienda"/>
    <s v="111 - SDH"/>
    <n v="87"/>
    <x v="3"/>
    <n v="7"/>
    <s v="07 - Eje transversal Gobierno legítimo, fortalecimiento local y eficiencia"/>
    <n v="44"/>
    <s v="44 - Gobierno y ciudadanía digital"/>
    <n v="1087"/>
    <s v="Modernización tecnológica de la SDH"/>
    <n v="26"/>
    <n v="4"/>
    <s v="Implementar 100 % De Los Requerimientos De Sicapital De Acuerdo Con Los Planes Operativos Y Fechas Definidas Con Los Usuarios"/>
    <n v="2"/>
    <s v="Constante"/>
    <n v="1"/>
    <s v="En ejecucion"/>
    <n v="1"/>
    <n v="0"/>
    <n v="0"/>
    <n v="0"/>
    <n v="100"/>
    <n v="89.45"/>
    <n v="89.45"/>
    <n v="100"/>
    <n v="103.13"/>
    <n v="103.13"/>
    <n v="100"/>
    <n v="123.47"/>
    <n v="123.47"/>
    <n v="0"/>
    <n v="0"/>
    <n v="0"/>
    <s v="N/A"/>
    <s v="N/A"/>
    <s v="N/A"/>
    <n v="0"/>
    <n v="0"/>
    <n v="0"/>
    <n v="1956495000"/>
    <n v="1373106334"/>
    <n v="70.180000000000007"/>
    <n v="950000000"/>
    <n v="889427027"/>
    <n v="93.62"/>
    <n v="447427370"/>
    <n v="447427287"/>
    <n v="100"/>
    <n v="0"/>
    <n v="0"/>
    <n v="0"/>
    <n v="3353922370"/>
    <n v="2709960648"/>
    <n v="80.8"/>
    <s v="VIGENCIA (a 31/12/2019): Para el año se tienen los siguientes datos:  En el mes de diciembre se produce la contratación de una ingeniera, con la cual se pacta la atención de 5 requerimientos de los cuales 1 sería atendido en  diciembre y los 4 restantes pasan la programación de la vigencia 2020.  No RQs programados 2019: 56 No RQs ejecutados a diciembre: 68  En la medida que se espera poner en operación una nueva solución para la operación del Core Tributario y el ERP, la cantidad de requerimientos atendidos de Sicapital viene disminuyendo. No obstante, se ha superado el número previsto, teniendo en cuenta las necesidades de información requeridas para la nueva solución o Sistema de Información"/>
    <n v="0"/>
    <n v="0"/>
    <n v="1956.4949999999999"/>
    <n v="1373.1063340000001"/>
    <n v="950"/>
    <n v="889.42702699999995"/>
    <n v="447.42737"/>
    <n v="447.42728699999998"/>
    <n v="0"/>
  </r>
  <r>
    <n v="817421796"/>
    <n v="5"/>
    <s v="Bogotá mejor para todos"/>
    <s v="BMPT"/>
    <n v="2019"/>
    <s v="31/12/2019 (Terminado)"/>
    <s v="Pesos corrientes"/>
    <n v="2"/>
    <s v="Ultima Version Oficial"/>
    <n v="111"/>
    <s v="Secretaría Distrital de Hacienda"/>
    <s v="111 - SDH"/>
    <n v="87"/>
    <x v="3"/>
    <n v="7"/>
    <s v="07 - Eje transversal Gobierno legítimo, fortalecimiento local y eficiencia"/>
    <n v="44"/>
    <s v="44 - Gobierno y ciudadanía digital"/>
    <n v="1087"/>
    <s v="Modernización tecnológica de la SDH"/>
    <n v="26"/>
    <n v="5"/>
    <s v="Adoptar En 100 % Un Esquema Metodológico De Desarrollo De Software De Acuerdo Con El Plan De Trabajo Del Proyecto"/>
    <n v="1"/>
    <s v="Suma"/>
    <n v="1"/>
    <s v="En ejecucion"/>
    <n v="1"/>
    <n v="0"/>
    <n v="0"/>
    <n v="0"/>
    <n v="0"/>
    <n v="0"/>
    <n v="0"/>
    <n v="0"/>
    <n v="0"/>
    <n v="0"/>
    <n v="50"/>
    <n v="50"/>
    <n v="100"/>
    <n v="50"/>
    <n v="0"/>
    <n v="0"/>
    <n v="100"/>
    <n v="50"/>
    <n v="50"/>
    <n v="0"/>
    <n v="0"/>
    <n v="0"/>
    <n v="0"/>
    <n v="0"/>
    <n v="0"/>
    <n v="0"/>
    <n v="0"/>
    <n v="0"/>
    <n v="0"/>
    <n v="0"/>
    <n v="0"/>
    <n v="0"/>
    <n v="0"/>
    <n v="0"/>
    <n v="0"/>
    <n v="0"/>
    <n v="0"/>
    <s v="VIGENCIA (a 31/12/2019): Se finalizó el documento de Liberaciones y Versiones (ITIL), en el contexto de la Solución CORE ¿ ERP (SAP).  El documento fue aprobado por el equipo directivo de la DIT, en el último comité de la vigencia 2019 (17/12/2019). La publicación en el SGC se dará una vez entre en operación el nuevo Sistema de Información.  En lo referente al entrenamiento técnico en la Solución CORE ¿ ERP para operadores técnicos del sistema, el retraso de entrega de componentes, la evolución de las pruebas integrales, los incidentes detectados en las mismas y los ajustes o correctivos necesarios han imposibilitado la realización de la capacitación por parte del contratista. El contratista cuenta con la obligación de realizar una capacitación con certificación expedida por ente autorizado por el fabricante para 80 funcionarios.  Teniendo en cuenta lo anterior, el entrenamiento técnico se realizará en 2020, por lo cual se ajustará la programación de la meta, trasladando un 50% de la programación de la meta (lo correspondiente a capacitación) para la vigencia 2020."/>
    <n v="0"/>
    <n v="0"/>
    <n v="0"/>
    <n v="0"/>
    <n v="0"/>
    <n v="0"/>
    <n v="0"/>
    <n v="0"/>
    <n v="0"/>
  </r>
  <r>
    <n v="817421796"/>
    <n v="5"/>
    <s v="Bogotá mejor para todos"/>
    <s v="BMPT"/>
    <n v="2019"/>
    <s v="31/12/2019 (Terminado)"/>
    <s v="Pesos corrientes"/>
    <n v="2"/>
    <s v="Ultima Version Oficial"/>
    <n v="111"/>
    <s v="Secretaría Distrital de Hacienda"/>
    <s v="111 - SDH"/>
    <n v="87"/>
    <x v="3"/>
    <n v="7"/>
    <s v="07 - Eje transversal Gobierno legítimo, fortalecimiento local y eficiencia"/>
    <n v="44"/>
    <s v="44 - Gobierno y ciudadanía digital"/>
    <n v="1087"/>
    <s v="Modernización tecnológica de la SDH"/>
    <n v="26"/>
    <n v="6"/>
    <s v="Implementar En Un 100 % El Plan De Recuperación De Desastres (Drp) De La Sdh De Acuerdo Con El Plan De Trabajo Definido Con La Oficina De Análisis Y Control De Riesgo"/>
    <n v="1"/>
    <s v="Suma"/>
    <n v="1"/>
    <s v="En ejecucion"/>
    <n v="1"/>
    <n v="0"/>
    <n v="0"/>
    <n v="0"/>
    <n v="0"/>
    <n v="0"/>
    <n v="0"/>
    <n v="0"/>
    <n v="0"/>
    <n v="0"/>
    <n v="0"/>
    <n v="0"/>
    <n v="0"/>
    <n v="100"/>
    <n v="0"/>
    <n v="0"/>
    <n v="100"/>
    <n v="0"/>
    <n v="0"/>
    <n v="0"/>
    <n v="0"/>
    <n v="0"/>
    <n v="0"/>
    <n v="0"/>
    <n v="0"/>
    <n v="0"/>
    <n v="0"/>
    <n v="0"/>
    <n v="0"/>
    <n v="0"/>
    <n v="0"/>
    <n v="2035401000"/>
    <n v="0"/>
    <n v="0"/>
    <n v="2035401000"/>
    <n v="0"/>
    <n v="0"/>
    <m/>
    <n v="0"/>
    <n v="0"/>
    <n v="0"/>
    <n v="0"/>
    <n v="0"/>
    <n v="0"/>
    <n v="0"/>
    <n v="0"/>
    <n v="2035.4010000000001"/>
  </r>
  <r>
    <n v="817421796"/>
    <n v="5"/>
    <s v="Bogotá mejor para todos"/>
    <s v="BMPT"/>
    <n v="2019"/>
    <s v="31/12/2019 (Terminado)"/>
    <s v="Pesos corrientes"/>
    <n v="2"/>
    <s v="Ultima Version Oficial"/>
    <n v="111"/>
    <s v="Secretaría Distrital de Hacienda"/>
    <s v="111 - SDH"/>
    <n v="87"/>
    <x v="3"/>
    <n v="7"/>
    <s v="07 - Eje transversal Gobierno legítimo, fortalecimiento local y eficiencia"/>
    <n v="44"/>
    <s v="44 - Gobierno y ciudadanía digital"/>
    <n v="1087"/>
    <s v="Modernización tecnológica de la SDH"/>
    <n v="26"/>
    <n v="7"/>
    <s v="Implementar En Un 100 % El Componente De Seguridad Informática De La Dit Según Plan De Trabajo"/>
    <n v="1"/>
    <s v="Suma"/>
    <n v="1"/>
    <s v="En ejecucion"/>
    <n v="1"/>
    <n v="0"/>
    <n v="0"/>
    <n v="0"/>
    <n v="0"/>
    <n v="0"/>
    <n v="0"/>
    <n v="60"/>
    <n v="60"/>
    <n v="100"/>
    <n v="40"/>
    <n v="40"/>
    <n v="100"/>
    <n v="0"/>
    <n v="0"/>
    <n v="0"/>
    <n v="100"/>
    <n v="100"/>
    <n v="100"/>
    <n v="0"/>
    <n v="0"/>
    <n v="0"/>
    <n v="0"/>
    <n v="0"/>
    <n v="0"/>
    <n v="0"/>
    <n v="0"/>
    <n v="0"/>
    <n v="0"/>
    <n v="0"/>
    <n v="0"/>
    <n v="0"/>
    <n v="0"/>
    <n v="0"/>
    <n v="0"/>
    <n v="0"/>
    <n v="0"/>
    <s v="VIGENCIA (a 31/12/2019): Como se comentó en informes anteriores, esta meta se mide a partir del cumplimiento del plan de trabajo definido para la operación del Subsistema de seguridad de la información en 2019, para el cual, la Dirección de Informática y Tecnología cuenta con compromisos en el Plan de Trabajo de Tratamiento de vulnerabilidades, a través del cual se atendió el control de número de accesos, Ajustar el código en la página de login de recepción bancos y obligaciones pendientes, pruebas funcionales, de calidad y paso a producción de requerimiento asociado a vulnerabilidades.   Respecto a la actividad &quot;Escalar con los fiduciarios de aplicación para depurar los sitios web de la extranet&quot;, se cuenta con dos reportes de links rotos que se están atendiendo, de acuerdo a un primer reporte generado por la DIT (135 enlaces rotos). De esta manera se da por cumplida esta meta, la cual en adelante se atenderá de manera permanente en la operación de la entidad y en coordinación con el responsable de Seguridad de la Información."/>
    <n v="0"/>
    <n v="0"/>
    <n v="0"/>
    <n v="0"/>
    <n v="0"/>
    <n v="0"/>
    <n v="0"/>
    <n v="0"/>
    <n v="0"/>
  </r>
  <r>
    <n v="817421796"/>
    <n v="5"/>
    <s v="Bogotá mejor para todos"/>
    <s v="BMPT"/>
    <n v="2019"/>
    <s v="31/12/2019 (Terminado)"/>
    <s v="Pesos corrientes"/>
    <n v="2"/>
    <s v="Ultima Version Oficial"/>
    <n v="111"/>
    <s v="Secretaría Distrital de Hacienda"/>
    <s v="111 - SDH"/>
    <n v="87"/>
    <x v="3"/>
    <n v="7"/>
    <s v="07 - Eje transversal Gobierno legítimo, fortalecimiento local y eficiencia"/>
    <n v="44"/>
    <s v="44 - Gobierno y ciudadanía digital"/>
    <n v="1087"/>
    <s v="Modernización tecnológica de la SDH"/>
    <n v="26"/>
    <n v="8"/>
    <s v="Publicar 8 Procesos Itil En El Sistema De Gestión De Calidad De La Sdh De Acuerdo Con El Plan De Trabajo"/>
    <n v="1"/>
    <s v="Suma"/>
    <n v="1"/>
    <s v="En ejecucion"/>
    <n v="1"/>
    <n v="0"/>
    <n v="0"/>
    <n v="0"/>
    <n v="3"/>
    <n v="0"/>
    <n v="0"/>
    <n v="5"/>
    <n v="6"/>
    <n v="120"/>
    <n v="1"/>
    <n v="1"/>
    <n v="100"/>
    <n v="1"/>
    <n v="0"/>
    <n v="0"/>
    <n v="8"/>
    <n v="7"/>
    <n v="87.5"/>
    <n v="534000000"/>
    <n v="381950880"/>
    <n v="71.53"/>
    <n v="851812000"/>
    <n v="315848000"/>
    <n v="37.08"/>
    <n v="20000000"/>
    <n v="19166667"/>
    <n v="95.85"/>
    <n v="0"/>
    <n v="0"/>
    <n v="0"/>
    <n v="0"/>
    <n v="0"/>
    <n v="0"/>
    <n v="1405812000"/>
    <n v="716965547"/>
    <n v="51"/>
    <s v="VIGENCIA (a 31/12/2019): Con relación a la meta, el compromiso para el segundo semestre del 2019 era la publicación en el SGC del procedimiento de Gestión de la Demanda el cual se publicó el 23 de diciembre de 2019 con el código 44-P-02, el cual se puede consultar en el siguiente link con los 4 formatos asociados al mismo:  http://aplinternas.shd.gov.co/calidad/archivos_adjuntos/44-P-02_1_20191223_134256.pdf"/>
    <n v="534"/>
    <n v="381.95087999999998"/>
    <n v="851.81200000000001"/>
    <n v="315.84800000000001"/>
    <n v="20"/>
    <n v="19.166667"/>
    <n v="0"/>
    <n v="0"/>
    <n v="0"/>
  </r>
  <r>
    <n v="817421796"/>
    <n v="5"/>
    <s v="Bogotá mejor para todos"/>
    <s v="BMPT"/>
    <n v="2019"/>
    <s v="31/12/2019 (Terminado)"/>
    <s v="Pesos corrientes"/>
    <n v="2"/>
    <s v="Ultima Version Oficial"/>
    <n v="111"/>
    <s v="Secretaría Distrital de Hacienda"/>
    <s v="111 - SDH"/>
    <n v="87"/>
    <x v="3"/>
    <n v="7"/>
    <s v="07 - Eje transversal Gobierno legítimo, fortalecimiento local y eficiencia"/>
    <n v="44"/>
    <s v="44 - Gobierno y ciudadanía digital"/>
    <n v="1087"/>
    <s v="Modernización tecnológica de la SDH"/>
    <n v="26"/>
    <n v="9"/>
    <s v="Definir E Implementar En Un 100 % La Arquitectura De Ti En La Sdh"/>
    <n v="1"/>
    <s v="Suma"/>
    <n v="1"/>
    <s v="En ejecucion"/>
    <n v="1"/>
    <n v="0"/>
    <n v="0"/>
    <n v="0"/>
    <n v="0"/>
    <n v="0"/>
    <n v="0"/>
    <n v="0"/>
    <n v="0"/>
    <n v="0"/>
    <n v="75"/>
    <n v="75"/>
    <n v="100"/>
    <n v="25"/>
    <n v="0"/>
    <n v="0"/>
    <n v="100"/>
    <n v="75"/>
    <n v="75"/>
    <n v="0"/>
    <n v="0"/>
    <n v="0"/>
    <n v="0"/>
    <n v="0"/>
    <n v="0"/>
    <n v="0"/>
    <n v="0"/>
    <n v="0"/>
    <n v="0"/>
    <n v="0"/>
    <n v="0"/>
    <n v="0"/>
    <n v="0"/>
    <n v="0"/>
    <n v="0"/>
    <n v="0"/>
    <n v="0"/>
    <s v="VIGENCIA (a 31/12/2019): Las actividades adelantadas a la fecha son: 1. Contextualización de Arquitectura Empresarial, Análisis y selección del marco de referencia. 2. Realziación del estado actual del modelo de arquitectura empresarial con el que opera la Secretaría Distrital de Hacienda, asociado al sistema Sicapital y 3. Elaboración del marco de arquitectura asociado a Macroprocesos de la entidad.  Los documentos realizados son: - Metodología de trabajo (Definir el nivel de madurez y capacidad a lograr y Definir estrategia y marco de referencia Arquitectura Empresarial, en este caso TOGAF) - Elaboración del documento de la Arquitectura AS - IS - Macroprocesos de la Entidad orientados a BogData en el marco de arquitectura TO BE"/>
    <n v="0"/>
    <n v="0"/>
    <n v="0"/>
    <n v="0"/>
    <n v="0"/>
    <n v="0"/>
    <n v="0"/>
    <n v="0"/>
    <n v="0"/>
  </r>
  <r>
    <n v="817421796"/>
    <n v="5"/>
    <s v="Bogotá mejor para todos"/>
    <s v="BMPT"/>
    <n v="2019"/>
    <s v="31/12/2019 (Terminado)"/>
    <s v="Pesos corrientes"/>
    <n v="2"/>
    <s v="Ultima Version Oficial"/>
    <n v="111"/>
    <s v="Secretaría Distrital de Hacienda"/>
    <s v="111 - SDH"/>
    <n v="87"/>
    <x v="3"/>
    <n v="7"/>
    <s v="07 - Eje transversal Gobierno legítimo, fortalecimiento local y eficiencia"/>
    <n v="44"/>
    <s v="44 - Gobierno y ciudadanía digital"/>
    <n v="1087"/>
    <s v="Modernización tecnológica de la SDH"/>
    <n v="26"/>
    <n v="10"/>
    <s v="Realizar 100 % Del Pago De Compromisos De Vigencias Anteriores Fenecidas"/>
    <n v="2"/>
    <s v="Constante"/>
    <n v="1"/>
    <s v="En ejecucion"/>
    <n v="1"/>
    <n v="0"/>
    <n v="0"/>
    <n v="0"/>
    <n v="0"/>
    <n v="0"/>
    <n v="0"/>
    <n v="0"/>
    <n v="0"/>
    <n v="0"/>
    <n v="100"/>
    <n v="86.78"/>
    <n v="86.78"/>
    <n v="100"/>
    <n v="0"/>
    <n v="0"/>
    <s v="N/A"/>
    <s v="N/A"/>
    <s v="N/A"/>
    <n v="0"/>
    <n v="0"/>
    <n v="0"/>
    <n v="0"/>
    <n v="0"/>
    <n v="0"/>
    <n v="0"/>
    <n v="0"/>
    <n v="0"/>
    <n v="3945916048"/>
    <n v="3424452278"/>
    <n v="86.78"/>
    <n v="0"/>
    <n v="0"/>
    <n v="0"/>
    <n v="3945916048"/>
    <n v="3424452278"/>
    <n v="86.78"/>
    <s v="VIGENCIA (a 31/12/2019): Se realizó pago por pruebas unitarias del ERP, por valor de $3.424.452.278, de acuerdo con lo definido en la modificación de la forma de pago realizada en la vigencia. El presupuesto para pago de pasivos exigibles se ajustó a $3.945.916.048"/>
    <n v="0"/>
    <n v="0"/>
    <n v="0"/>
    <n v="0"/>
    <n v="0"/>
    <n v="0"/>
    <n v="3945.916048"/>
    <n v="3424.4522780000002"/>
    <n v="0"/>
  </r>
  <r>
    <n v="817421796"/>
    <n v="5"/>
    <s v="Bogotá mejor para todos"/>
    <s v="BMPT"/>
    <n v="2019"/>
    <s v="31/12/2019 (Terminado)"/>
    <s v="Pesos corrientes"/>
    <n v="2"/>
    <s v="Ultima Version Oficial"/>
    <n v="112"/>
    <s v="Secretaría de Educación del Distrito"/>
    <s v="112 - SED"/>
    <n v="90"/>
    <x v="4"/>
    <n v="1"/>
    <s v="01 - Pilar Igualdad de calidad de vida"/>
    <n v="2"/>
    <s v="02 - Desarrollo integral desde la gestación hasta la adolescencia"/>
    <n v="1050"/>
    <s v="Educación inicial de calidad en el marco de la ruta de atención integral a la primera infancia"/>
    <n v="31"/>
    <n v="1"/>
    <s v="Garantizar 72000 Estudiantes La Ruta De Atención Integral Definida Por El Distrito Y El Cumplilmiento De 80%  De Estándares De Calidad En Ied Del Sistema Educativo Distrital"/>
    <n v="3"/>
    <s v="Creciente"/>
    <n v="1"/>
    <s v="En ejecucion"/>
    <n v="1"/>
    <n v="17500"/>
    <n v="19393"/>
    <n v="110.82"/>
    <n v="40500"/>
    <n v="41851"/>
    <n v="103.34"/>
    <n v="55000"/>
    <n v="56797"/>
    <n v="103.27"/>
    <n v="72000"/>
    <n v="70958"/>
    <n v="98.55"/>
    <n v="72000"/>
    <n v="0"/>
    <n v="0"/>
    <s v="N/A"/>
    <s v="N/A"/>
    <s v="N/A"/>
    <n v="8087254989"/>
    <n v="8087254989"/>
    <n v="100"/>
    <n v="16157821636"/>
    <n v="16142157037"/>
    <n v="99.9"/>
    <n v="22962313851"/>
    <n v="22892801737"/>
    <n v="99.7"/>
    <n v="29138770000"/>
    <n v="29138756296"/>
    <n v="100"/>
    <n v="30363519000"/>
    <n v="0"/>
    <n v="0"/>
    <n v="106709679476"/>
    <n v="76260970059"/>
    <n v="71.47"/>
    <m/>
    <n v="8087.254989"/>
    <n v="8087.254989"/>
    <n v="16157.821636000001"/>
    <n v="16142.157037000001"/>
    <n v="22962.313850999999"/>
    <n v="22892.801737000002"/>
    <n v="29138.77"/>
    <n v="29138.756296"/>
    <n v="30363.519"/>
  </r>
  <r>
    <n v="817421796"/>
    <n v="5"/>
    <s v="Bogotá mejor para todos"/>
    <s v="BMPT"/>
    <n v="2019"/>
    <s v="31/12/2019 (Terminado)"/>
    <s v="Pesos corrientes"/>
    <n v="2"/>
    <s v="Ultima Version Oficial"/>
    <n v="112"/>
    <s v="Secretaría de Educación del Distrito"/>
    <s v="112 - SED"/>
    <n v="90"/>
    <x v="4"/>
    <n v="1"/>
    <s v="01 - Pilar Igualdad de calidad de vida"/>
    <n v="2"/>
    <s v="02 - Desarrollo integral desde la gestación hasta la adolescencia"/>
    <n v="1050"/>
    <s v="Educación inicial de calidad en el marco de la ruta de atención integral a la primera infancia"/>
    <n v="31"/>
    <n v="2"/>
    <s v="Apoyar Y Acompañar 300 Colegios En La Realización De Acuerdos De Ciclo Para La Implementación Del  Modelo Pedagogico-Curricular  Del Ciclo De Educación Inicial"/>
    <n v="3"/>
    <s v="Creciente"/>
    <n v="1"/>
    <s v="En ejecucion"/>
    <n v="1"/>
    <n v="26"/>
    <n v="26"/>
    <n v="100"/>
    <n v="110"/>
    <n v="110"/>
    <n v="100"/>
    <n v="210"/>
    <n v="210"/>
    <n v="100"/>
    <n v="300"/>
    <n v="300"/>
    <n v="100"/>
    <n v="300"/>
    <n v="0"/>
    <n v="0"/>
    <s v="N/A"/>
    <s v="N/A"/>
    <s v="N/A"/>
    <n v="146554951"/>
    <n v="146554951"/>
    <n v="100"/>
    <n v="564947567"/>
    <n v="564947567"/>
    <n v="100"/>
    <n v="1500000000"/>
    <n v="1500000000"/>
    <n v="100"/>
    <n v="250000000"/>
    <n v="250000000"/>
    <n v="100"/>
    <n v="250000000"/>
    <n v="0"/>
    <n v="0"/>
    <n v="2711502518"/>
    <n v="2461502518"/>
    <n v="90.78"/>
    <m/>
    <n v="146.55495099999999"/>
    <n v="146.55495099999999"/>
    <n v="564.94756700000005"/>
    <n v="564.94756700000005"/>
    <n v="1500"/>
    <n v="1500"/>
    <n v="250"/>
    <n v="250"/>
    <n v="250"/>
  </r>
  <r>
    <n v="817421796"/>
    <n v="5"/>
    <s v="Bogotá mejor para todos"/>
    <s v="BMPT"/>
    <n v="2019"/>
    <s v="31/12/2019 (Terminado)"/>
    <s v="Pesos corrientes"/>
    <n v="2"/>
    <s v="Ultima Version Oficial"/>
    <n v="112"/>
    <s v="Secretaría de Educación del Distrito"/>
    <s v="112 - SED"/>
    <n v="90"/>
    <x v="4"/>
    <n v="1"/>
    <s v="01 - Pilar Igualdad de calidad de vida"/>
    <n v="2"/>
    <s v="02 - Desarrollo integral desde la gestación hasta la adolescencia"/>
    <n v="1050"/>
    <s v="Educación inicial de calidad en el marco de la ruta de atención integral a la primera infancia"/>
    <n v="31"/>
    <n v="3"/>
    <s v="Implementar 1 Herramienta De Gestión Para Realizar La Valoracion Del Desarrollo Integral  De Niños Y Niñas De Educacion Inicial"/>
    <n v="3"/>
    <s v="Creciente"/>
    <n v="1"/>
    <s v="En ejecucion"/>
    <n v="1"/>
    <n v="0.15"/>
    <n v="0.15"/>
    <n v="100"/>
    <n v="0.4"/>
    <n v="0.38"/>
    <n v="95"/>
    <n v="0.6"/>
    <n v="0.6"/>
    <n v="100"/>
    <n v="0.8"/>
    <n v="0.9"/>
    <n v="112.5"/>
    <n v="1"/>
    <n v="0"/>
    <n v="0"/>
    <s v="N/A"/>
    <s v="N/A"/>
    <s v="N/A"/>
    <n v="483513974"/>
    <n v="468656807"/>
    <n v="96.93"/>
    <n v="1506356250"/>
    <n v="1506356250"/>
    <n v="100"/>
    <n v="880525000"/>
    <n v="880525000"/>
    <n v="100"/>
    <n v="200000000"/>
    <n v="200000000"/>
    <n v="100"/>
    <n v="250000000"/>
    <n v="0"/>
    <n v="0"/>
    <n v="3320395224"/>
    <n v="3055538057"/>
    <n v="92.02"/>
    <m/>
    <n v="483.51397400000002"/>
    <n v="468.65680700000001"/>
    <n v="1506.35625"/>
    <n v="1506.35625"/>
    <n v="880.52499999999998"/>
    <n v="880.52499999999998"/>
    <n v="200"/>
    <n v="200"/>
    <n v="250"/>
  </r>
  <r>
    <n v="817421796"/>
    <n v="5"/>
    <s v="Bogotá mejor para todos"/>
    <s v="BMPT"/>
    <n v="2019"/>
    <s v="31/12/2019 (Terminado)"/>
    <s v="Pesos corrientes"/>
    <n v="2"/>
    <s v="Ultima Version Oficial"/>
    <n v="112"/>
    <s v="Secretaría de Educación del Distrito"/>
    <s v="112 - SED"/>
    <n v="90"/>
    <x v="4"/>
    <n v="1"/>
    <s v="01 - Pilar Igualdad de calidad de vida"/>
    <n v="6"/>
    <s v="06 - Calidad educativa para todos"/>
    <n v="898"/>
    <s v="Administración del talento humano"/>
    <n v="93"/>
    <n v="1"/>
    <s v="Garantizar A 37219 Funcionarios Docentes Y Administrativos El Pago De Las Obligaciones Salariales, Prestacionales, Parafiscales, Seguridad Social, Cesantías Y Mesadas Pensiónales Derivados De Ellos"/>
    <n v="2"/>
    <s v="Constante"/>
    <n v="1"/>
    <s v="En ejecucion"/>
    <n v="1"/>
    <n v="36533"/>
    <n v="35358"/>
    <n v="96.78"/>
    <n v="36533"/>
    <n v="35398"/>
    <n v="96.89"/>
    <n v="36650"/>
    <n v="36650"/>
    <n v="100"/>
    <n v="36650"/>
    <n v="36650"/>
    <n v="100"/>
    <n v="37219"/>
    <n v="0"/>
    <n v="0"/>
    <s v="N/A"/>
    <s v="N/A"/>
    <s v="N/A"/>
    <n v="996553442919"/>
    <n v="995564481488"/>
    <n v="99.9"/>
    <n v="1870059414674"/>
    <n v="1869629025466"/>
    <n v="99.98"/>
    <n v="2120545354392"/>
    <n v="2120381542881"/>
    <n v="99.99"/>
    <n v="2280899858734"/>
    <n v="2280706166934"/>
    <n v="99.99"/>
    <n v="2449308143000"/>
    <n v="0"/>
    <n v="0"/>
    <n v="9717366213719"/>
    <n v="7266281216769"/>
    <n v="74.78"/>
    <m/>
    <n v="996553.44291900005"/>
    <n v="995564.48148800002"/>
    <n v="1870059.4146740001"/>
    <n v="1869629.025466"/>
    <n v="2120545.354392"/>
    <n v="2120381.5428809999"/>
    <n v="2280899.858734"/>
    <n v="2280706.1669339999"/>
    <n v="2449308.1430000002"/>
  </r>
  <r>
    <n v="817421796"/>
    <n v="5"/>
    <s v="Bogotá mejor para todos"/>
    <s v="BMPT"/>
    <n v="2019"/>
    <s v="31/12/2019 (Terminado)"/>
    <s v="Pesos corrientes"/>
    <n v="2"/>
    <s v="Ultima Version Oficial"/>
    <n v="112"/>
    <s v="Secretaría de Educación del Distrito"/>
    <s v="112 - SED"/>
    <n v="90"/>
    <x v="4"/>
    <n v="1"/>
    <s v="01 - Pilar Igualdad de calidad de vida"/>
    <n v="6"/>
    <s v="06 - Calidad educativa para todos"/>
    <n v="898"/>
    <s v="Administración del talento humano"/>
    <n v="93"/>
    <n v="2"/>
    <s v="Garantizar 2440 Personas Necesarias Que Desarrollen Labores Organizacionales Requeridas Para El Normal Funcionamiento De Los Establecimientos Educativos Oficiales De Bogotá, Para Garantizar La Prestación Del Servicio Educativo"/>
    <n v="1"/>
    <s v="Suma"/>
    <n v="1"/>
    <s v="En ejecucion"/>
    <n v="1"/>
    <n v="510"/>
    <n v="375"/>
    <n v="73.53"/>
    <n v="615"/>
    <n v="615"/>
    <n v="100"/>
    <n v="781"/>
    <n v="570"/>
    <n v="72.98"/>
    <n v="430"/>
    <n v="528"/>
    <n v="122.79"/>
    <n v="450"/>
    <n v="0"/>
    <n v="0"/>
    <n v="2440"/>
    <n v="2088"/>
    <n v="85.57"/>
    <n v="7227354120"/>
    <n v="7198197056"/>
    <n v="99.6"/>
    <n v="23629411581"/>
    <n v="23121762264"/>
    <n v="97.85"/>
    <n v="27581050023"/>
    <n v="27344869463"/>
    <n v="99.14"/>
    <n v="26376531251"/>
    <n v="25787074333"/>
    <n v="97.77"/>
    <n v="26831810000"/>
    <n v="0"/>
    <n v="0"/>
    <n v="111646156975"/>
    <n v="83451903116"/>
    <n v="74.75"/>
    <s v="VIGENCIA (a 31/12/2019): ."/>
    <n v="7227.35412"/>
    <n v="7198.197056"/>
    <n v="23629.411581"/>
    <n v="23121.762264000001"/>
    <n v="27581.050023"/>
    <n v="27344.869462999999"/>
    <n v="26376.531251"/>
    <n v="25787.074333"/>
    <n v="26831.81"/>
  </r>
  <r>
    <n v="817421796"/>
    <n v="5"/>
    <s v="Bogotá mejor para todos"/>
    <s v="BMPT"/>
    <n v="2019"/>
    <s v="31/12/2019 (Terminado)"/>
    <s v="Pesos corrientes"/>
    <n v="2"/>
    <s v="Ultima Version Oficial"/>
    <n v="112"/>
    <s v="Secretaría de Educación del Distrito"/>
    <s v="112 - SED"/>
    <n v="90"/>
    <x v="4"/>
    <n v="1"/>
    <s v="01 - Pilar Igualdad de calidad de vida"/>
    <n v="6"/>
    <s v="06 - Calidad educativa para todos"/>
    <n v="898"/>
    <s v="Administración del talento humano"/>
    <n v="93"/>
    <n v="3"/>
    <s v="Beneficiar A 37219 Funcionarios Docentes Y Administrativos Con Programas De Bienestar, Salud Ocupacional, Capacitación Y La Dotación Respectiva."/>
    <n v="2"/>
    <s v="Constante"/>
    <n v="1"/>
    <s v="En ejecucion"/>
    <n v="1"/>
    <n v="36533"/>
    <n v="35358"/>
    <n v="96.78"/>
    <n v="36533"/>
    <n v="35398"/>
    <n v="96.89"/>
    <n v="36650"/>
    <n v="36650"/>
    <n v="100"/>
    <n v="36650"/>
    <n v="36650"/>
    <n v="100"/>
    <n v="37219"/>
    <n v="0"/>
    <n v="0"/>
    <s v="N/A"/>
    <s v="N/A"/>
    <s v="N/A"/>
    <n v="5842380544"/>
    <n v="5842373778"/>
    <n v="100"/>
    <n v="15054358019"/>
    <n v="15054358019"/>
    <n v="100"/>
    <n v="15003400932"/>
    <n v="14932041594"/>
    <n v="99.52"/>
    <n v="18091593430"/>
    <n v="18038622967"/>
    <n v="99.71"/>
    <n v="19810360000"/>
    <n v="0"/>
    <n v="0"/>
    <n v="73802092925"/>
    <n v="53867396358"/>
    <n v="72.989999999999995"/>
    <s v="VIGENCIA (a 31/12/2019): ."/>
    <n v="5842.3805439999996"/>
    <n v="5842.3737780000001"/>
    <n v="15054.358018999999"/>
    <n v="15054.358018999999"/>
    <n v="15003.400932"/>
    <n v="14932.041594"/>
    <n v="18091.593430000001"/>
    <n v="18038.622966999999"/>
    <n v="19810.36"/>
  </r>
  <r>
    <n v="817421796"/>
    <n v="5"/>
    <s v="Bogotá mejor para todos"/>
    <s v="BMPT"/>
    <n v="2019"/>
    <s v="31/12/2019 (Terminado)"/>
    <s v="Pesos corrientes"/>
    <n v="2"/>
    <s v="Ultima Version Oficial"/>
    <n v="112"/>
    <s v="Secretaría de Educación del Distrito"/>
    <s v="112 - SED"/>
    <n v="90"/>
    <x v="4"/>
    <n v="1"/>
    <s v="01 - Pilar Igualdad de calidad de vida"/>
    <n v="6"/>
    <s v="06 - Calidad educativa para todos"/>
    <n v="898"/>
    <s v="Administración del talento humano"/>
    <n v="93"/>
    <n v="4"/>
    <s v="Pagar El 100 % De Los Requerimientos Realizadas Por Las Instancias Judiciales Y Demás Autoridades Administrativas En Cumplimiento De Fallos U Obligaciones Legales."/>
    <n v="2"/>
    <s v="Constante"/>
    <n v="1"/>
    <s v="En ejecucion"/>
    <n v="1"/>
    <n v="100"/>
    <n v="100"/>
    <n v="100"/>
    <n v="100"/>
    <n v="100"/>
    <n v="100"/>
    <n v="100"/>
    <n v="100"/>
    <n v="100"/>
    <n v="100"/>
    <n v="100"/>
    <n v="100"/>
    <n v="0"/>
    <n v="0"/>
    <n v="0"/>
    <s v="N/A"/>
    <s v="N/A"/>
    <s v="N/A"/>
    <n v="516740680"/>
    <n v="516740680"/>
    <n v="100"/>
    <n v="1501636021"/>
    <n v="1306752295"/>
    <n v="87.02"/>
    <n v="665649045"/>
    <n v="621294601"/>
    <n v="93.34"/>
    <n v="161506319"/>
    <n v="148656534"/>
    <n v="92.04"/>
    <n v="0"/>
    <n v="0"/>
    <n v="0"/>
    <n v="2845532065"/>
    <n v="2593444110"/>
    <n v="91.14"/>
    <s v="VIGENCIA (a 31/12/2019): ."/>
    <n v="516.74068"/>
    <n v="516.74068"/>
    <n v="1501.636021"/>
    <n v="1306.752295"/>
    <n v="665.649045"/>
    <n v="621.29460099999994"/>
    <n v="161.50631899999999"/>
    <n v="148.65653399999999"/>
    <n v="0"/>
  </r>
  <r>
    <n v="817421796"/>
    <n v="5"/>
    <s v="Bogotá mejor para todos"/>
    <s v="BMPT"/>
    <n v="2019"/>
    <s v="31/12/2019 (Terminado)"/>
    <s v="Pesos corrientes"/>
    <n v="2"/>
    <s v="Ultima Version Oficial"/>
    <n v="112"/>
    <s v="Secretaría de Educación del Distrito"/>
    <s v="112 - SED"/>
    <n v="90"/>
    <x v="4"/>
    <n v="1"/>
    <s v="01 - Pilar Igualdad de calidad de vida"/>
    <n v="6"/>
    <s v="06 - Calidad educativa para todos"/>
    <n v="1005"/>
    <s v="Fortalecimiento curricular para el desarrollo de aprendizajes a lo largo de la vida"/>
    <n v="32"/>
    <n v="1"/>
    <s v="Apoyar Y Acompañar 363 Colegios Oficiales Del Distrito Capital En El Desarrollo De Referentes Curriculares, Proyectos Transversales Y En La Implementación De Prácticas Pedagógicas Innovadoras"/>
    <n v="3"/>
    <s v="Creciente"/>
    <n v="1"/>
    <s v="En ejecucion"/>
    <n v="1"/>
    <n v="80"/>
    <n v="80"/>
    <n v="100"/>
    <n v="177"/>
    <n v="175"/>
    <n v="98.87"/>
    <n v="301"/>
    <n v="309"/>
    <n v="102.66"/>
    <n v="363"/>
    <n v="363"/>
    <n v="100"/>
    <n v="363"/>
    <n v="0"/>
    <n v="0"/>
    <s v="N/A"/>
    <s v="N/A"/>
    <s v="N/A"/>
    <n v="1542965281"/>
    <n v="1542965281"/>
    <n v="100"/>
    <n v="2745641481"/>
    <n v="2739358148"/>
    <n v="99.77"/>
    <n v="4895265781"/>
    <n v="4895265781"/>
    <n v="100"/>
    <n v="4744189065"/>
    <n v="4703292773"/>
    <n v="99.14"/>
    <n v="3500000000"/>
    <n v="0"/>
    <n v="0"/>
    <n v="17428061608"/>
    <n v="13880881983"/>
    <n v="79.650000000000006"/>
    <m/>
    <n v="1542.965281"/>
    <n v="1542.965281"/>
    <n v="2745.6414810000001"/>
    <n v="2739.3581479999998"/>
    <n v="4895.2657810000001"/>
    <n v="4895.2657810000001"/>
    <n v="4744.1890649999996"/>
    <n v="4703.2927730000001"/>
    <n v="3500"/>
  </r>
  <r>
    <n v="817421796"/>
    <n v="5"/>
    <s v="Bogotá mejor para todos"/>
    <s v="BMPT"/>
    <n v="2019"/>
    <s v="31/12/2019 (Terminado)"/>
    <s v="Pesos corrientes"/>
    <n v="2"/>
    <s v="Ultima Version Oficial"/>
    <n v="112"/>
    <s v="Secretaría de Educación del Distrito"/>
    <s v="112 - SED"/>
    <n v="90"/>
    <x v="4"/>
    <n v="1"/>
    <s v="01 - Pilar Igualdad de calidad de vida"/>
    <n v="6"/>
    <s v="06 - Calidad educativa para todos"/>
    <n v="1040"/>
    <s v="Bogotá reconoce a sus maestras, maestros y directivos docentes líderes de la transformación educativa"/>
    <n v="46"/>
    <n v="1"/>
    <s v="Formar Y Acompañar A 1051 Docentes Y Directivos Docentes Con Programas De Excelencia Y Estrategias De Acompañamiento Que Atiendan Líneas Prioritarias De Política Educativa"/>
    <n v="1"/>
    <s v="Suma"/>
    <n v="1"/>
    <s v="En ejecucion"/>
    <n v="1"/>
    <n v="0"/>
    <n v="0"/>
    <n v="0"/>
    <n v="695"/>
    <n v="605"/>
    <n v="87.05"/>
    <n v="246"/>
    <n v="81"/>
    <n v="32.93"/>
    <n v="315"/>
    <n v="317"/>
    <n v="100.63"/>
    <n v="50"/>
    <n v="0"/>
    <n v="0"/>
    <n v="1051"/>
    <n v="1003"/>
    <n v="95.43"/>
    <n v="0"/>
    <n v="0"/>
    <n v="0"/>
    <n v="774392718"/>
    <n v="774392718"/>
    <n v="100"/>
    <n v="1163569227"/>
    <n v="1163569227"/>
    <n v="100"/>
    <n v="380024759"/>
    <n v="380024759"/>
    <n v="100"/>
    <n v="130723000"/>
    <n v="0"/>
    <n v="0"/>
    <n v="2448709704"/>
    <n v="2317986704"/>
    <n v="94.66"/>
    <s v="RESERVAS (a 31/12/2019): Recursos con meta ejecutada esa vigencia"/>
    <n v="0"/>
    <n v="0"/>
    <n v="774.39271799999995"/>
    <n v="774.39271799999995"/>
    <n v="1163.569227"/>
    <n v="1163.569227"/>
    <n v="380.02475900000002"/>
    <n v="380.02475900000002"/>
    <n v="130.72300000000001"/>
  </r>
  <r>
    <n v="817421796"/>
    <n v="5"/>
    <s v="Bogotá mejor para todos"/>
    <s v="BMPT"/>
    <n v="2019"/>
    <s v="31/12/2019 (Terminado)"/>
    <s v="Pesos corrientes"/>
    <n v="2"/>
    <s v="Ultima Version Oficial"/>
    <n v="112"/>
    <s v="Secretaría de Educación del Distrito"/>
    <s v="112 - SED"/>
    <n v="90"/>
    <x v="4"/>
    <n v="1"/>
    <s v="01 - Pilar Igualdad de calidad de vida"/>
    <n v="6"/>
    <s v="06 - Calidad educativa para todos"/>
    <n v="1040"/>
    <s v="Bogotá reconoce a sus maestras, maestros y directivos docentes líderes de la transformación educativa"/>
    <n v="46"/>
    <n v="2"/>
    <s v="Formar Y Acompañar A 6016 Docentes Y Directivos Docentes Mediante El Desarrollo De Programas De Formación Presenciales, Virtuales, Y/O In Situ, Tendientes Al Mejoramiento De La Calidad De La Educación"/>
    <n v="1"/>
    <s v="Suma"/>
    <n v="1"/>
    <s v="En ejecucion"/>
    <n v="1"/>
    <n v="1385"/>
    <n v="76"/>
    <n v="5.49"/>
    <n v="2037"/>
    <n v="1839"/>
    <n v="90.28"/>
    <n v="2916"/>
    <n v="2717"/>
    <n v="93.18"/>
    <n v="1099"/>
    <n v="2171"/>
    <n v="197.54"/>
    <n v="285"/>
    <n v="0"/>
    <n v="0"/>
    <n v="6201"/>
    <n v="6803"/>
    <n v="109.71"/>
    <n v="1289031667"/>
    <n v="1277221700"/>
    <n v="99.08"/>
    <n v="1168400000"/>
    <n v="1168400000"/>
    <n v="100"/>
    <n v="2477648338"/>
    <n v="2477648338"/>
    <n v="100"/>
    <n v="1451264959"/>
    <n v="1451264959"/>
    <n v="100"/>
    <n v="777256000"/>
    <n v="0"/>
    <n v="0"/>
    <n v="7163600964"/>
    <n v="6374534997"/>
    <n v="88.99"/>
    <m/>
    <n v="1289.031667"/>
    <n v="1277.2217000000001"/>
    <n v="1168.4000000000001"/>
    <n v="1168.4000000000001"/>
    <n v="2477.648338"/>
    <n v="2477.648338"/>
    <n v="1451.2649590000001"/>
    <n v="1451.2649590000001"/>
    <n v="777.25599999999997"/>
  </r>
  <r>
    <n v="817421796"/>
    <n v="5"/>
    <s v="Bogotá mejor para todos"/>
    <s v="BMPT"/>
    <n v="2019"/>
    <s v="31/12/2019 (Terminado)"/>
    <s v="Pesos corrientes"/>
    <n v="2"/>
    <s v="Ultima Version Oficial"/>
    <n v="112"/>
    <s v="Secretaría de Educación del Distrito"/>
    <s v="112 - SED"/>
    <n v="90"/>
    <x v="4"/>
    <n v="1"/>
    <s v="01 - Pilar Igualdad de calidad de vida"/>
    <n v="6"/>
    <s v="06 - Calidad educativa para todos"/>
    <n v="1040"/>
    <s v="Bogotá reconoce a sus maestras, maestros y directivos docentes líderes de la transformación educativa"/>
    <n v="46"/>
    <n v="3"/>
    <s v="Formar A 1017 Docentes Y Directivos Docentes Con Programas De Excelencia Posgraduales Que Atiendan Líneas Prioritarias De Política Educativa"/>
    <n v="1"/>
    <s v="Suma"/>
    <n v="1"/>
    <s v="En ejecucion"/>
    <n v="1"/>
    <n v="17"/>
    <n v="0"/>
    <n v="0"/>
    <n v="460"/>
    <n v="134"/>
    <n v="29.13"/>
    <n v="697"/>
    <n v="753"/>
    <n v="108.03"/>
    <n v="90"/>
    <n v="90"/>
    <n v="100"/>
    <n v="40"/>
    <n v="0"/>
    <n v="0"/>
    <n v="1017"/>
    <n v="977"/>
    <n v="96.07"/>
    <n v="3114863289"/>
    <n v="3096977406"/>
    <n v="99.43"/>
    <n v="6633929916"/>
    <n v="6633929916"/>
    <n v="100"/>
    <n v="5025315330"/>
    <n v="5025315330"/>
    <n v="100"/>
    <n v="1489180039"/>
    <n v="1489135321"/>
    <n v="100"/>
    <n v="846511000"/>
    <n v="0"/>
    <n v="0"/>
    <n v="17109799574"/>
    <n v="16245357973"/>
    <n v="94.95"/>
    <m/>
    <n v="3114.8632889999999"/>
    <n v="3096.977406"/>
    <n v="6633.929916"/>
    <n v="6633.929916"/>
    <n v="5025.3153300000004"/>
    <n v="5025.3153300000004"/>
    <n v="1489.1800390000001"/>
    <n v="1489.135321"/>
    <n v="846.51099999999997"/>
  </r>
  <r>
    <n v="817421796"/>
    <n v="5"/>
    <s v="Bogotá mejor para todos"/>
    <s v="BMPT"/>
    <n v="2019"/>
    <s v="31/12/2019 (Terminado)"/>
    <s v="Pesos corrientes"/>
    <n v="2"/>
    <s v="Ultima Version Oficial"/>
    <n v="112"/>
    <s v="Secretaría de Educación del Distrito"/>
    <s v="112 - SED"/>
    <n v="90"/>
    <x v="4"/>
    <n v="1"/>
    <s v="01 - Pilar Igualdad de calidad de vida"/>
    <n v="6"/>
    <s v="06 - Calidad educativa para todos"/>
    <n v="1040"/>
    <s v="Bogotá reconoce a sus maestras, maestros y directivos docentes líderes de la transformación educativa"/>
    <n v="46"/>
    <n v="4"/>
    <s v="Formar Y Acompañar Desde 3 Centros De Innovacion A Los Docentes Y Directivos Docentes Mediante La Construcción E Implementación De Un Modelos De Formación  Y El Intercambio Del Saber Pedagógico Desarrollados  Nodos Locales E Institucionales"/>
    <n v="3"/>
    <s v="Creciente"/>
    <n v="1"/>
    <s v="En ejecucion"/>
    <n v="1"/>
    <n v="1"/>
    <n v="0"/>
    <n v="0"/>
    <n v="1"/>
    <n v="1"/>
    <n v="100"/>
    <n v="2"/>
    <n v="2"/>
    <n v="100"/>
    <n v="3"/>
    <n v="3"/>
    <n v="100"/>
    <n v="3"/>
    <n v="0"/>
    <n v="0"/>
    <s v="N/A"/>
    <s v="N/A"/>
    <s v="N/A"/>
    <n v="1062900000"/>
    <n v="129648337"/>
    <n v="12.2"/>
    <n v="4190908922"/>
    <n v="4179520620"/>
    <n v="99.73"/>
    <n v="3500799733"/>
    <n v="3499716400"/>
    <n v="99.97"/>
    <n v="3814203992"/>
    <n v="3810083992"/>
    <n v="99.89"/>
    <n v="2505338000"/>
    <n v="0"/>
    <n v="0"/>
    <n v="15074150647"/>
    <n v="11618969349"/>
    <n v="77.08"/>
    <m/>
    <n v="1062.9000000000001"/>
    <n v="129.648337"/>
    <n v="4190.9089219999996"/>
    <n v="4179.5206200000002"/>
    <n v="3500.7997329999998"/>
    <n v="3499.7163999999998"/>
    <n v="3814.2039920000002"/>
    <n v="3810.0839919999999"/>
    <n v="2505.3380000000002"/>
  </r>
  <r>
    <n v="817421796"/>
    <n v="5"/>
    <s v="Bogotá mejor para todos"/>
    <s v="BMPT"/>
    <n v="2019"/>
    <s v="31/12/2019 (Terminado)"/>
    <s v="Pesos corrientes"/>
    <n v="2"/>
    <s v="Ultima Version Oficial"/>
    <n v="112"/>
    <s v="Secretaría de Educación del Distrito"/>
    <s v="112 - SED"/>
    <n v="90"/>
    <x v="4"/>
    <n v="1"/>
    <s v="01 - Pilar Igualdad de calidad de vida"/>
    <n v="6"/>
    <s v="06 - Calidad educativa para todos"/>
    <n v="1040"/>
    <s v="Bogotá reconoce a sus maestras, maestros y directivos docentes líderes de la transformación educativa"/>
    <n v="46"/>
    <n v="5"/>
    <s v="Otorgar A 2382 Docentes Y Directivos Docentes Los Incentivos Establecidos En El Marco De Los Acuerdos  273/2007 Y 613 /2015 E Incentivos Adicionales A La Norma, Según Los Criterios Planteados Por La Sed"/>
    <n v="1"/>
    <s v="Suma"/>
    <n v="1"/>
    <s v="En ejecucion"/>
    <n v="1"/>
    <n v="633"/>
    <n v="15"/>
    <n v="2.37"/>
    <n v="1387"/>
    <n v="827"/>
    <n v="59.63"/>
    <n v="1330"/>
    <n v="1340"/>
    <n v="100.75"/>
    <n v="120"/>
    <n v="212"/>
    <n v="176.67"/>
    <n v="80"/>
    <n v="0"/>
    <n v="0"/>
    <n v="2434"/>
    <n v="2394"/>
    <n v="98.36"/>
    <n v="379363044"/>
    <n v="241007458"/>
    <n v="63.53"/>
    <n v="832712198"/>
    <n v="832712198"/>
    <n v="100"/>
    <n v="1141686625"/>
    <n v="1141686625"/>
    <n v="100"/>
    <n v="863386667"/>
    <n v="863386667"/>
    <n v="100"/>
    <n v="840172000"/>
    <n v="0"/>
    <n v="0"/>
    <n v="4057320534"/>
    <n v="3078792948"/>
    <n v="75.88"/>
    <m/>
    <n v="379.363044"/>
    <n v="241.00745800000001"/>
    <n v="832.71219799999994"/>
    <n v="832.71219799999994"/>
    <n v="1141.686625"/>
    <n v="1141.686625"/>
    <n v="863.38666699999999"/>
    <n v="863.38666699999999"/>
    <n v="840.17200000000003"/>
  </r>
  <r>
    <n v="817421796"/>
    <n v="5"/>
    <s v="Bogotá mejor para todos"/>
    <s v="BMPT"/>
    <n v="2019"/>
    <s v="31/12/2019 (Terminado)"/>
    <s v="Pesos corrientes"/>
    <n v="2"/>
    <s v="Ultima Version Oficial"/>
    <n v="112"/>
    <s v="Secretaría de Educación del Distrito"/>
    <s v="112 - SED"/>
    <n v="90"/>
    <x v="4"/>
    <n v="1"/>
    <s v="01 - Pilar Igualdad de calidad de vida"/>
    <n v="6"/>
    <s v="06 - Calidad educativa para todos"/>
    <n v="1053"/>
    <s v="Oportunidades de aprendizaje desde el enfoque diferencial"/>
    <n v="27"/>
    <n v="1"/>
    <s v="Implementar El 100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2"/>
    <s v="Constante"/>
    <n v="1"/>
    <s v="En ejecucion"/>
    <n v="1"/>
    <n v="100"/>
    <n v="100"/>
    <n v="100"/>
    <n v="100"/>
    <n v="100"/>
    <n v="100"/>
    <n v="100"/>
    <n v="100"/>
    <n v="100"/>
    <n v="100"/>
    <n v="100"/>
    <n v="100"/>
    <n v="100"/>
    <n v="0"/>
    <n v="0"/>
    <s v="N/A"/>
    <s v="N/A"/>
    <s v="N/A"/>
    <n v="2870752476"/>
    <n v="2757304913"/>
    <n v="96.05"/>
    <n v="13365775226"/>
    <n v="13202720856"/>
    <n v="98.78"/>
    <n v="15688331514"/>
    <n v="15687667401"/>
    <n v="100"/>
    <n v="13933500723"/>
    <n v="13925548410"/>
    <n v="99.94"/>
    <n v="14389386000"/>
    <n v="0"/>
    <n v="0"/>
    <n v="60247745939"/>
    <n v="45573241580"/>
    <n v="75.64"/>
    <m/>
    <n v="2870.7524760000001"/>
    <n v="2757.3049129999999"/>
    <n v="13365.775226"/>
    <n v="13202.720856"/>
    <n v="15688.331514"/>
    <n v="15687.667401000001"/>
    <n v="13933.500722999999"/>
    <n v="13925.548409999999"/>
    <n v="14389.386"/>
  </r>
  <r>
    <n v="817421796"/>
    <n v="5"/>
    <s v="Bogotá mejor para todos"/>
    <s v="BMPT"/>
    <n v="2019"/>
    <s v="31/12/2019 (Terminado)"/>
    <s v="Pesos corrientes"/>
    <n v="2"/>
    <s v="Ultima Version Oficial"/>
    <n v="112"/>
    <s v="Secretaría de Educación del Distrito"/>
    <s v="112 - SED"/>
    <n v="90"/>
    <x v="4"/>
    <n v="1"/>
    <s v="01 - Pilar Igualdad de calidad de vida"/>
    <n v="6"/>
    <s v="06 - Calidad educativa para todos"/>
    <n v="1053"/>
    <s v="Oportunidades de aprendizaje desde el enfoque diferencial"/>
    <n v="27"/>
    <n v="2"/>
    <s v="Actualizar Los 3 Modelos De Las Propuestas Educativas Flexibles Para Responder A Las Necesidades De La Población Que Por Distintos Factores No Puede Acceder A La Educación,  Y Requiere De Otras Alternativas Para Alcanzar  La Educación Media."/>
    <n v="2"/>
    <s v="Constante"/>
    <n v="1"/>
    <s v="En ejecucion"/>
    <n v="1"/>
    <n v="3"/>
    <n v="3"/>
    <n v="100"/>
    <n v="3"/>
    <n v="3"/>
    <n v="100"/>
    <n v="3"/>
    <n v="3"/>
    <n v="100"/>
    <n v="3"/>
    <n v="3"/>
    <n v="100"/>
    <n v="3"/>
    <n v="0"/>
    <n v="0"/>
    <s v="N/A"/>
    <s v="N/A"/>
    <s v="N/A"/>
    <n v="1396116666"/>
    <n v="1394826666"/>
    <n v="99.91"/>
    <n v="1784670740"/>
    <n v="1749670740"/>
    <n v="98.04"/>
    <n v="546135486"/>
    <n v="537209523"/>
    <n v="98.36"/>
    <n v="780422940"/>
    <n v="780035440"/>
    <n v="99.95"/>
    <n v="891459000"/>
    <n v="0"/>
    <n v="0"/>
    <n v="5398804832"/>
    <n v="4461742369"/>
    <n v="82.64"/>
    <m/>
    <n v="1396.1166659999999"/>
    <n v="1394.8266659999999"/>
    <n v="1784.67074"/>
    <n v="1749.67074"/>
    <n v="546.13548600000001"/>
    <n v="537.20952299999999"/>
    <n v="780.42294000000004"/>
    <n v="780.03543999999999"/>
    <n v="891.45899999999995"/>
  </r>
  <r>
    <n v="817421796"/>
    <n v="5"/>
    <s v="Bogotá mejor para todos"/>
    <s v="BMPT"/>
    <n v="2019"/>
    <s v="31/12/2019 (Terminado)"/>
    <s v="Pesos corrientes"/>
    <n v="2"/>
    <s v="Ultima Version Oficial"/>
    <n v="112"/>
    <s v="Secretaría de Educación del Distrito"/>
    <s v="112 - SED"/>
    <n v="90"/>
    <x v="4"/>
    <n v="1"/>
    <s v="01 - Pilar Igualdad de calidad de vida"/>
    <n v="6"/>
    <s v="06 - Calidad educativa para todos"/>
    <n v="1056"/>
    <s v="Mejoramiento de la calidad educativa a través de la jornada única y el uso del tiempo escolar"/>
    <n v="29"/>
    <n v="1"/>
    <s v="Ampliar En 150644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3"/>
    <s v="Creciente"/>
    <n v="1"/>
    <s v="En ejecucion"/>
    <n v="1"/>
    <n v="52147"/>
    <n v="67927"/>
    <n v="130.26"/>
    <n v="86758"/>
    <n v="82581"/>
    <n v="95.19"/>
    <n v="109207"/>
    <n v="104347"/>
    <n v="95.55"/>
    <n v="127538"/>
    <n v="133008"/>
    <n v="104.29"/>
    <n v="150644"/>
    <n v="0"/>
    <n v="0"/>
    <s v="N/A"/>
    <s v="N/A"/>
    <s v="N/A"/>
    <n v="4627577631"/>
    <n v="4610920465"/>
    <n v="99.64"/>
    <n v="16221610095"/>
    <n v="16221610095"/>
    <n v="100"/>
    <n v="18664624927"/>
    <n v="18664624827"/>
    <n v="100"/>
    <n v="17434084119"/>
    <n v="17433969979"/>
    <n v="100"/>
    <n v="21841153000"/>
    <n v="0"/>
    <n v="0"/>
    <n v="78789049772"/>
    <n v="56931125366"/>
    <n v="72.260000000000005"/>
    <m/>
    <n v="4627.5776310000001"/>
    <n v="4610.9204650000001"/>
    <n v="16221.610095"/>
    <n v="16221.610095"/>
    <n v="18664.624927000001"/>
    <n v="18664.624827"/>
    <n v="17434.084118999999"/>
    <n v="17433.969979000001"/>
    <n v="21841.152999999998"/>
  </r>
  <r>
    <n v="817421796"/>
    <n v="5"/>
    <s v="Bogotá mejor para todos"/>
    <s v="BMPT"/>
    <n v="2019"/>
    <s v="31/12/2019 (Terminado)"/>
    <s v="Pesos corrientes"/>
    <n v="2"/>
    <s v="Ultima Version Oficial"/>
    <n v="112"/>
    <s v="Secretaría de Educación del Distrito"/>
    <s v="112 - SED"/>
    <n v="90"/>
    <x v="4"/>
    <n v="1"/>
    <s v="01 - Pilar Igualdad de calidad de vida"/>
    <n v="6"/>
    <s v="06 - Calidad educativa para todos"/>
    <n v="1056"/>
    <s v="Mejoramiento de la calidad educativa a través de la jornada única y el uso del tiempo escolar"/>
    <n v="29"/>
    <n v="2"/>
    <s v="Garantizar En 281691 Estudiantes La Permanencia Escolar,  El Desarrollo Y Fortalecimiento De Habilidades En Música, Arte, Literatura, Deporte, Ciencia Y Tecnología, Convivencia Y Formación Ciudadana, Medio Ambiente, Lengua Extranjera, Oralidad, Lectura Y Escritura, Entre Otros."/>
    <n v="3"/>
    <s v="Creciente"/>
    <n v="1"/>
    <s v="En ejecucion"/>
    <n v="1"/>
    <n v="224100"/>
    <n v="251661"/>
    <n v="112.3"/>
    <n v="276000"/>
    <n v="281691"/>
    <n v="102.06"/>
    <n v="276000"/>
    <n v="281691"/>
    <n v="102.06"/>
    <n v="281691"/>
    <n v="279804"/>
    <n v="99.33"/>
    <n v="270557"/>
    <n v="0"/>
    <n v="0"/>
    <s v="N/A"/>
    <s v="N/A"/>
    <s v="N/A"/>
    <n v="14323607625"/>
    <n v="14323607625"/>
    <n v="100"/>
    <n v="16777402033"/>
    <n v="16777402033"/>
    <n v="100"/>
    <n v="16252800703"/>
    <n v="16252800703"/>
    <n v="100"/>
    <n v="10397715291"/>
    <n v="10397688625"/>
    <n v="100"/>
    <n v="12811585000"/>
    <n v="0"/>
    <n v="0"/>
    <n v="70563110652"/>
    <n v="57751498986"/>
    <n v="81.84"/>
    <m/>
    <n v="14323.607625000001"/>
    <n v="14323.607625000001"/>
    <n v="16777.402032999998"/>
    <n v="16777.402032999998"/>
    <n v="16252.800703000001"/>
    <n v="16252.800703000001"/>
    <n v="10397.715291"/>
    <n v="10397.688625000001"/>
    <n v="12811.584999999999"/>
  </r>
  <r>
    <n v="817421796"/>
    <n v="5"/>
    <s v="Bogotá mejor para todos"/>
    <s v="BMPT"/>
    <n v="2019"/>
    <s v="31/12/2019 (Terminado)"/>
    <s v="Pesos corrientes"/>
    <n v="2"/>
    <s v="Ultima Version Oficial"/>
    <n v="112"/>
    <s v="Secretaría de Educación del Distrito"/>
    <s v="112 - SED"/>
    <n v="90"/>
    <x v="4"/>
    <n v="1"/>
    <s v="01 - Pilar Igualdad de calidad de vida"/>
    <n v="6"/>
    <s v="06 - Calidad educativa para todos"/>
    <n v="1057"/>
    <s v="Competencias para el ciudadano de hoy"/>
    <n v="34"/>
    <n v="1"/>
    <s v="Implementar En 383 Colegios Estrategias De Mejoramiento Del Uso Y La Apropiación De Las Tic Y Los Medios Educativos"/>
    <n v="3"/>
    <s v="Creciente"/>
    <n v="1"/>
    <s v="En ejecucion"/>
    <n v="1"/>
    <n v="20"/>
    <n v="19"/>
    <n v="95"/>
    <n v="126"/>
    <n v="126"/>
    <n v="100"/>
    <n v="150"/>
    <n v="150"/>
    <n v="100"/>
    <n v="383"/>
    <n v="383"/>
    <n v="100"/>
    <n v="383"/>
    <n v="0"/>
    <n v="0"/>
    <s v="N/A"/>
    <s v="N/A"/>
    <s v="N/A"/>
    <n v="1964806614"/>
    <n v="1964806614"/>
    <n v="100"/>
    <n v="2478382984"/>
    <n v="2478382984"/>
    <n v="100"/>
    <n v="3023572000"/>
    <n v="3017259152"/>
    <n v="99.79"/>
    <n v="4168261731"/>
    <n v="4168261731"/>
    <n v="100"/>
    <n v="4358601000"/>
    <n v="0"/>
    <n v="0"/>
    <n v="15993624329"/>
    <n v="11628710481"/>
    <n v="72.709999999999994"/>
    <m/>
    <n v="1964.8066140000001"/>
    <n v="1964.8066140000001"/>
    <n v="2478.3829839999999"/>
    <n v="2478.3829839999999"/>
    <n v="3023.5720000000001"/>
    <n v="3017.2591520000001"/>
    <n v="4168.2617309999996"/>
    <n v="4168.2617309999996"/>
    <n v="4358.6009999999997"/>
  </r>
  <r>
    <n v="817421796"/>
    <n v="5"/>
    <s v="Bogotá mejor para todos"/>
    <s v="BMPT"/>
    <n v="2019"/>
    <s v="31/12/2019 (Terminado)"/>
    <s v="Pesos corrientes"/>
    <n v="2"/>
    <s v="Ultima Version Oficial"/>
    <n v="112"/>
    <s v="Secretaría de Educación del Distrito"/>
    <s v="112 - SED"/>
    <n v="90"/>
    <x v="4"/>
    <n v="1"/>
    <s v="01 - Pilar Igualdad de calidad de vida"/>
    <n v="6"/>
    <s v="06 - Calidad educativa para todos"/>
    <n v="1057"/>
    <s v="Competencias para el ciudadano de hoy"/>
    <n v="34"/>
    <n v="2"/>
    <s v="Ejecutar En 383 Colegios El Nuevo Plan De Lectura Y Escritura Del Distrito, Lo Cual Incluye El Fortalecimiento De Ambientes De Aprendizaje Tales Como Las Bibliotecas Escolares Y  Uso Pedagógico De Las Mismas."/>
    <n v="3"/>
    <s v="Creciente"/>
    <n v="1"/>
    <s v="En ejecucion"/>
    <n v="1"/>
    <n v="20"/>
    <n v="30"/>
    <n v="150"/>
    <n v="126"/>
    <n v="126"/>
    <n v="100"/>
    <n v="220"/>
    <n v="220"/>
    <n v="100"/>
    <n v="383"/>
    <n v="378"/>
    <n v="98.69"/>
    <n v="383"/>
    <n v="0"/>
    <n v="0"/>
    <s v="N/A"/>
    <s v="N/A"/>
    <s v="N/A"/>
    <n v="2399321226"/>
    <n v="551841226"/>
    <n v="23"/>
    <n v="5039658033"/>
    <n v="5016441299"/>
    <n v="99.54"/>
    <n v="3949897000"/>
    <n v="3924770471"/>
    <n v="99.36"/>
    <n v="6039525626"/>
    <n v="6039003422"/>
    <n v="99.99"/>
    <n v="5541860000"/>
    <n v="0"/>
    <n v="0"/>
    <n v="22970261885"/>
    <n v="15532056418"/>
    <n v="67.62"/>
    <m/>
    <n v="2399.321226"/>
    <n v="551.84122600000001"/>
    <n v="5039.6580329999997"/>
    <n v="5016.4412990000001"/>
    <n v="3949.8969999999999"/>
    <n v="3924.7704709999998"/>
    <n v="6039.5256259999996"/>
    <n v="6039.0034219999998"/>
    <n v="5541.86"/>
  </r>
  <r>
    <n v="817421796"/>
    <n v="5"/>
    <s v="Bogotá mejor para todos"/>
    <s v="BMPT"/>
    <n v="2019"/>
    <s v="31/12/2019 (Terminado)"/>
    <s v="Pesos corrientes"/>
    <n v="2"/>
    <s v="Ultima Version Oficial"/>
    <n v="112"/>
    <s v="Secretaría de Educación del Distrito"/>
    <s v="112 - SED"/>
    <n v="90"/>
    <x v="4"/>
    <n v="1"/>
    <s v="01 - Pilar Igualdad de calidad de vida"/>
    <n v="6"/>
    <s v="06 - Calidad educativa para todos"/>
    <n v="1057"/>
    <s v="Competencias para el ciudadano de hoy"/>
    <n v="34"/>
    <n v="3"/>
    <s v="Apoyar Y Acompañar A 110 Colegios De Los Colegios Oficiales Del Distrito En Le Proceso Pedagógico  Para Fortalecer Una Segunda Lengua."/>
    <n v="3"/>
    <s v="Creciente"/>
    <n v="1"/>
    <s v="En ejecucion"/>
    <n v="1"/>
    <n v="15"/>
    <n v="16"/>
    <n v="106.67"/>
    <n v="35"/>
    <n v="35"/>
    <n v="100"/>
    <n v="70"/>
    <n v="70"/>
    <n v="100"/>
    <n v="110"/>
    <n v="110"/>
    <n v="100"/>
    <n v="110"/>
    <n v="0"/>
    <n v="0"/>
    <s v="N/A"/>
    <s v="N/A"/>
    <s v="N/A"/>
    <n v="1680526000"/>
    <n v="1680526000"/>
    <n v="100"/>
    <n v="2692338743"/>
    <n v="2688655410"/>
    <n v="99.86"/>
    <n v="4038491000"/>
    <n v="4033472492"/>
    <n v="99.88"/>
    <n v="3667372317"/>
    <n v="3667372316"/>
    <n v="100"/>
    <n v="3829117000"/>
    <n v="0"/>
    <n v="0"/>
    <n v="15907845060"/>
    <n v="12070026218"/>
    <n v="75.87"/>
    <m/>
    <n v="1680.5260000000001"/>
    <n v="1680.5260000000001"/>
    <n v="2692.3387429999998"/>
    <n v="2688.6554099999998"/>
    <n v="4038.491"/>
    <n v="4033.4724919999999"/>
    <n v="3667.3723169999998"/>
    <n v="3667.372316"/>
    <n v="3829.1170000000002"/>
  </r>
  <r>
    <n v="817421796"/>
    <n v="5"/>
    <s v="Bogotá mejor para todos"/>
    <s v="BMPT"/>
    <n v="2019"/>
    <s v="31/12/2019 (Terminado)"/>
    <s v="Pesos corrientes"/>
    <n v="2"/>
    <s v="Ultima Version Oficial"/>
    <n v="112"/>
    <s v="Secretaría de Educación del Distrito"/>
    <s v="112 - SED"/>
    <n v="90"/>
    <x v="4"/>
    <n v="1"/>
    <s v="01 - Pilar Igualdad de calidad de vida"/>
    <n v="6"/>
    <s v="06 - Calidad educativa para todos"/>
    <n v="1057"/>
    <s v="Competencias para el ciudadano de hoy"/>
    <n v="34"/>
    <n v="4"/>
    <s v="Actualizar El 1 Portal Para El Mejoramiento En La Generación De Contenidos Educativos De Calidad Y Redes De Aprendizaje Dinámicas Que Aporten A La Ruta De Intervención Pedagógica De La Subsecretaria De Calidad Y Pertinencia."/>
    <n v="2"/>
    <s v="Constante"/>
    <n v="4"/>
    <s v="Finalizada - No continua"/>
    <n v="1"/>
    <n v="1"/>
    <n v="1"/>
    <n v="100"/>
    <n v="1"/>
    <n v="1"/>
    <n v="100"/>
    <n v="0"/>
    <n v="0"/>
    <n v="0"/>
    <n v="0"/>
    <n v="0"/>
    <n v="0"/>
    <n v="0"/>
    <n v="0"/>
    <n v="0"/>
    <s v="N/A"/>
    <s v="N/A"/>
    <s v="N/A"/>
    <n v="168000000"/>
    <n v="168000000"/>
    <n v="100"/>
    <n v="168000000"/>
    <n v="168000000"/>
    <n v="100"/>
    <n v="0"/>
    <n v="0"/>
    <n v="0"/>
    <n v="0"/>
    <n v="0"/>
    <n v="0"/>
    <n v="0"/>
    <n v="0"/>
    <n v="0"/>
    <n v="336000000"/>
    <n v="336000000"/>
    <n v="100"/>
    <m/>
    <n v="168"/>
    <n v="168"/>
    <n v="168"/>
    <n v="168"/>
    <n v="0"/>
    <n v="0"/>
    <n v="0"/>
    <n v="0"/>
    <n v="0"/>
  </r>
  <r>
    <n v="817421796"/>
    <n v="5"/>
    <s v="Bogotá mejor para todos"/>
    <s v="BMPT"/>
    <n v="2019"/>
    <s v="31/12/2019 (Terminado)"/>
    <s v="Pesos corrientes"/>
    <n v="2"/>
    <s v="Ultima Version Oficial"/>
    <n v="112"/>
    <s v="Secretaría de Educación del Distrito"/>
    <s v="112 - SED"/>
    <n v="90"/>
    <x v="4"/>
    <n v="1"/>
    <s v="01 - Pilar Igualdad de calidad de vida"/>
    <n v="6"/>
    <s v="06 - Calidad educativa para todos"/>
    <n v="1072"/>
    <s v="Evaluar para transformar y mejorar"/>
    <n v="46"/>
    <n v="1"/>
    <s v="Facilitar En 363 Colegios El Uso De La Información Relevante A La Escuela, Para Su Proceso  De Transformación En Función Del Pei."/>
    <n v="2"/>
    <s v="Constante"/>
    <n v="1"/>
    <s v="En ejecucion"/>
    <n v="1"/>
    <n v="361"/>
    <n v="361"/>
    <n v="100"/>
    <n v="362"/>
    <n v="362"/>
    <n v="100"/>
    <n v="363"/>
    <n v="363"/>
    <n v="100"/>
    <n v="363"/>
    <n v="363"/>
    <n v="100"/>
    <n v="363"/>
    <n v="0"/>
    <n v="0"/>
    <s v="N/A"/>
    <s v="N/A"/>
    <s v="N/A"/>
    <n v="515735579"/>
    <n v="515735579"/>
    <n v="100"/>
    <n v="1267586792"/>
    <n v="1267586792"/>
    <n v="100"/>
    <n v="958799075"/>
    <n v="958798141"/>
    <n v="100"/>
    <n v="922656067"/>
    <n v="922638184"/>
    <n v="100"/>
    <n v="1030000000"/>
    <n v="0"/>
    <n v="0"/>
    <n v="4694777513"/>
    <n v="3664758696"/>
    <n v="78.06"/>
    <m/>
    <n v="515.73557900000003"/>
    <n v="515.73557900000003"/>
    <n v="1267.5867920000001"/>
    <n v="1267.5867920000001"/>
    <n v="958.79907500000002"/>
    <n v="958.79814099999999"/>
    <n v="922.65606700000001"/>
    <n v="922.63818400000002"/>
    <n v="1030"/>
  </r>
  <r>
    <n v="817421796"/>
    <n v="5"/>
    <s v="Bogotá mejor para todos"/>
    <s v="BMPT"/>
    <n v="2019"/>
    <s v="31/12/2019 (Terminado)"/>
    <s v="Pesos corrientes"/>
    <n v="2"/>
    <s v="Ultima Version Oficial"/>
    <n v="112"/>
    <s v="Secretaría de Educación del Distrito"/>
    <s v="112 - SED"/>
    <n v="90"/>
    <x v="4"/>
    <n v="1"/>
    <s v="01 - Pilar Igualdad de calidad de vida"/>
    <n v="6"/>
    <s v="06 - Calidad educativa para todos"/>
    <n v="1072"/>
    <s v="Evaluar para transformar y mejorar"/>
    <n v="46"/>
    <n v="2"/>
    <s v="Articular Y Crear 1 Repositorio Que Recopile E  Identifiquen Las Buenas Prácticas Evaluativas Que Permitan Disminuir La Brecha  Entre La Evaluación Formativa Y La Evaluación Sumativa Para Generar Calidad Educativa En Las Ied Desde El Aula."/>
    <n v="2"/>
    <s v="Constante"/>
    <n v="1"/>
    <s v="En ejecucion"/>
    <n v="1"/>
    <n v="1"/>
    <n v="1"/>
    <n v="100"/>
    <n v="1"/>
    <n v="1"/>
    <n v="100"/>
    <n v="1"/>
    <n v="1"/>
    <n v="100"/>
    <n v="1"/>
    <n v="1"/>
    <n v="100"/>
    <n v="1"/>
    <n v="0"/>
    <n v="0"/>
    <s v="N/A"/>
    <s v="N/A"/>
    <s v="N/A"/>
    <n v="150000000"/>
    <n v="150000000"/>
    <n v="100"/>
    <n v="550000000"/>
    <n v="550000000"/>
    <n v="100"/>
    <n v="200000000"/>
    <n v="200000000"/>
    <n v="100"/>
    <n v="200000000"/>
    <n v="200000000"/>
    <n v="100"/>
    <n v="300000000"/>
    <n v="0"/>
    <n v="0"/>
    <n v="1400000000"/>
    <n v="1100000000"/>
    <n v="78.569999999999993"/>
    <m/>
    <n v="150"/>
    <n v="150"/>
    <n v="550"/>
    <n v="550"/>
    <n v="200"/>
    <n v="200"/>
    <n v="200"/>
    <n v="200"/>
    <n v="300"/>
  </r>
  <r>
    <n v="817421796"/>
    <n v="5"/>
    <s v="Bogotá mejor para todos"/>
    <s v="BMPT"/>
    <n v="2019"/>
    <s v="31/12/2019 (Terminado)"/>
    <s v="Pesos corrientes"/>
    <n v="2"/>
    <s v="Ultima Version Oficial"/>
    <n v="112"/>
    <s v="Secretaría de Educación del Distrito"/>
    <s v="112 - SED"/>
    <n v="90"/>
    <x v="4"/>
    <n v="1"/>
    <s v="01 - Pilar Igualdad de calidad de vida"/>
    <n v="6"/>
    <s v="06 - Calidad educativa para todos"/>
    <n v="1072"/>
    <s v="Evaluar para transformar y mejorar"/>
    <n v="46"/>
    <n v="3"/>
    <s v="Implementar 1 Sistema Integral De Evaluación Y Acreditación,  Como Herramenta De Gestión De La Información De Evaluación En La Sed."/>
    <n v="3"/>
    <s v="Creciente"/>
    <n v="1"/>
    <s v="En ejecucion"/>
    <n v="1"/>
    <n v="0.5"/>
    <n v="0.5"/>
    <n v="100"/>
    <n v="0.8"/>
    <n v="0.8"/>
    <n v="100"/>
    <n v="0.9"/>
    <n v="0.9"/>
    <n v="100"/>
    <n v="1"/>
    <n v="1"/>
    <n v="100"/>
    <n v="1"/>
    <n v="0"/>
    <n v="0"/>
    <s v="N/A"/>
    <s v="N/A"/>
    <s v="N/A"/>
    <n v="841068886"/>
    <n v="841068886"/>
    <n v="100"/>
    <n v="7575639725"/>
    <n v="7575639725"/>
    <n v="100"/>
    <n v="2228008528"/>
    <n v="2228008528"/>
    <n v="100"/>
    <n v="6776885802"/>
    <n v="6776885802"/>
    <n v="100"/>
    <n v="2000000000"/>
    <n v="0"/>
    <n v="0"/>
    <n v="19421602941"/>
    <n v="17421602941"/>
    <n v="89.7"/>
    <m/>
    <n v="841.06888600000002"/>
    <n v="841.06888600000002"/>
    <n v="7575.639725"/>
    <n v="7575.639725"/>
    <n v="2228.0085279999998"/>
    <n v="2228.0085279999998"/>
    <n v="6776.8858019999998"/>
    <n v="6776.8858019999998"/>
    <n v="2000"/>
  </r>
  <r>
    <n v="817421796"/>
    <n v="5"/>
    <s v="Bogotá mejor para todos"/>
    <s v="BMPT"/>
    <n v="2019"/>
    <s v="31/12/2019 (Terminado)"/>
    <s v="Pesos corrientes"/>
    <n v="2"/>
    <s v="Ultima Version Oficial"/>
    <n v="112"/>
    <s v="Secretaría de Educación del Distrito"/>
    <s v="112 - SED"/>
    <n v="90"/>
    <x v="4"/>
    <n v="1"/>
    <s v="01 - Pilar Igualdad de calidad de vida"/>
    <n v="6"/>
    <s v="06 - Calidad educativa para todos"/>
    <n v="1072"/>
    <s v="Evaluar para transformar y mejorar"/>
    <n v="46"/>
    <n v="4"/>
    <s v="Entregar 129 Incentivos A Colegios, Estudiantes Y Docentes Destacados Por Excelentes Resultados En Los Diferentes Procesos De Evaluación Y/O Lo Que Determine La Norma Vigente  En Materia De Mejoramiento De Calidad En Educación."/>
    <n v="1"/>
    <s v="Suma"/>
    <n v="1"/>
    <s v="En ejecucion"/>
    <n v="1"/>
    <n v="25"/>
    <n v="25"/>
    <n v="100"/>
    <n v="50"/>
    <n v="50"/>
    <n v="100"/>
    <n v="25"/>
    <n v="24"/>
    <n v="96"/>
    <n v="15"/>
    <n v="15"/>
    <n v="100"/>
    <n v="15"/>
    <n v="0"/>
    <n v="0"/>
    <n v="129"/>
    <n v="114"/>
    <n v="88.37"/>
    <n v="482618500"/>
    <n v="482618500"/>
    <n v="100"/>
    <n v="1272561825"/>
    <n v="1272561825"/>
    <n v="100"/>
    <n v="618745200"/>
    <n v="618745200"/>
    <n v="100"/>
    <n v="470543500"/>
    <n v="470543500"/>
    <n v="100"/>
    <n v="493978000"/>
    <n v="0"/>
    <n v="0"/>
    <n v="3338447025"/>
    <n v="2844469025"/>
    <n v="85.2"/>
    <m/>
    <n v="482.61849999999998"/>
    <n v="482.61849999999998"/>
    <n v="1272.561825"/>
    <n v="1272.561825"/>
    <n v="618.74519999999995"/>
    <n v="618.74519999999995"/>
    <n v="470.54349999999999"/>
    <n v="470.54349999999999"/>
    <n v="493.97800000000001"/>
  </r>
  <r>
    <n v="817421796"/>
    <n v="5"/>
    <s v="Bogotá mejor para todos"/>
    <s v="BMPT"/>
    <n v="2019"/>
    <s v="31/12/2019 (Terminado)"/>
    <s v="Pesos corrientes"/>
    <n v="2"/>
    <s v="Ultima Version Oficial"/>
    <n v="112"/>
    <s v="Secretaría de Educación del Distrito"/>
    <s v="112 - SED"/>
    <n v="90"/>
    <x v="4"/>
    <n v="1"/>
    <s v="01 - Pilar Igualdad de calidad de vida"/>
    <n v="6"/>
    <s v="06 - Calidad educativa para todos"/>
    <n v="1073"/>
    <s v="Desarrollo integral de la educación media en las instituciones educativas del Distrito"/>
    <n v="26"/>
    <n v="1"/>
    <s v="Apoyar Y Acompañar A 274 Colegios En El Desarrollo Y Fortalecimiento De Las Competencias Básicas, Técnicas, Tecnológicas Y Socioemocionales De Los Estudiantes De 10° Y 11°"/>
    <n v="3"/>
    <s v="Creciente"/>
    <n v="1"/>
    <s v="En ejecucion"/>
    <n v="1"/>
    <n v="250"/>
    <n v="263"/>
    <n v="105.2"/>
    <n v="263"/>
    <n v="274"/>
    <n v="104.18"/>
    <n v="274"/>
    <n v="286"/>
    <n v="104.38"/>
    <n v="274"/>
    <n v="289"/>
    <n v="105.47"/>
    <n v="274"/>
    <n v="0"/>
    <n v="0"/>
    <s v="N/A"/>
    <s v="N/A"/>
    <s v="N/A"/>
    <n v="2167192045"/>
    <n v="2167192045"/>
    <n v="100"/>
    <n v="17407181382"/>
    <n v="17406181382"/>
    <n v="99.99"/>
    <n v="16813971407"/>
    <n v="16813971407"/>
    <n v="100"/>
    <n v="11335562095"/>
    <n v="11335484831"/>
    <n v="100"/>
    <n v="11082473000"/>
    <n v="0"/>
    <n v="0"/>
    <n v="58806379929"/>
    <n v="47722829665"/>
    <n v="81.150000000000006"/>
    <m/>
    <n v="2167.1920449999998"/>
    <n v="2167.1920449999998"/>
    <n v="17407.181381999999"/>
    <n v="17406.181381999999"/>
    <n v="16813.971407000001"/>
    <n v="16813.971407000001"/>
    <n v="11335.562094999999"/>
    <n v="11335.484831"/>
    <n v="11082.473"/>
  </r>
  <r>
    <n v="817421796"/>
    <n v="5"/>
    <s v="Bogotá mejor para todos"/>
    <s v="BMPT"/>
    <n v="2019"/>
    <s v="31/12/2019 (Terminado)"/>
    <s v="Pesos corrientes"/>
    <n v="2"/>
    <s v="Ultima Version Oficial"/>
    <n v="112"/>
    <s v="Secretaría de Educación del Distrito"/>
    <s v="112 - SED"/>
    <n v="90"/>
    <x v="4"/>
    <n v="1"/>
    <s v="01 - Pilar Igualdad de calidad de vida"/>
    <n v="6"/>
    <s v="06 - Calidad educativa para todos"/>
    <n v="1073"/>
    <s v="Desarrollo integral de la educación media en las instituciones educativas del Distrito"/>
    <n v="26"/>
    <n v="2"/>
    <s v="Apoyar Y Acompañar A 160 Colegios En La Implementación Del Programa Distrital De Orientación Socio-Ocupacional Para Asegurar El Desarrollo Integral De Los Estudiantes."/>
    <n v="3"/>
    <s v="Creciente"/>
    <n v="1"/>
    <s v="En ejecucion"/>
    <n v="1"/>
    <n v="0"/>
    <n v="0"/>
    <n v="0"/>
    <n v="76"/>
    <n v="76"/>
    <n v="100"/>
    <n v="125"/>
    <n v="123"/>
    <n v="98.4"/>
    <n v="142"/>
    <n v="142"/>
    <n v="100"/>
    <n v="160"/>
    <n v="0"/>
    <n v="0"/>
    <s v="N/A"/>
    <s v="N/A"/>
    <s v="N/A"/>
    <n v="0"/>
    <n v="0"/>
    <n v="0"/>
    <n v="1951039170"/>
    <n v="1951039170"/>
    <n v="100"/>
    <n v="2258872120"/>
    <n v="2258872120"/>
    <n v="100"/>
    <n v="1353117650"/>
    <n v="1353117650"/>
    <n v="100"/>
    <n v="1582527000"/>
    <n v="0"/>
    <n v="0"/>
    <n v="7145555940"/>
    <n v="5563028940"/>
    <n v="77.849999999999994"/>
    <m/>
    <n v="0"/>
    <n v="0"/>
    <n v="1951.03917"/>
    <n v="1951.03917"/>
    <n v="2258.87212"/>
    <n v="2258.87212"/>
    <n v="1353.1176499999999"/>
    <n v="1353.1176499999999"/>
    <n v="1582.527"/>
  </r>
  <r>
    <n v="817421796"/>
    <n v="5"/>
    <s v="Bogotá mejor para todos"/>
    <s v="BMPT"/>
    <n v="2019"/>
    <s v="31/12/2019 (Terminado)"/>
    <s v="Pesos corrientes"/>
    <n v="2"/>
    <s v="Ultima Version Oficial"/>
    <n v="112"/>
    <s v="Secretaría de Educación del Distrito"/>
    <s v="112 - SED"/>
    <n v="90"/>
    <x v="4"/>
    <n v="1"/>
    <s v="01 - Pilar Igualdad de calidad de vida"/>
    <n v="7"/>
    <s v="07 - Inclusión educativa para la equidad"/>
    <n v="1046"/>
    <s v="Infraestructura y dotación al servicio de los ambientes de aprendizaje"/>
    <n v="46"/>
    <n v="1"/>
    <s v="Construir 134 Sedes Educativas En Lotes Nuevos E Intervenir Colegios Existentes Con Restituciones, Terminaciones O Ampliaciones De Infraestructura Educativa Que No Cumplan Con Las Especificaciones De Sismo Resistencia Y Cuenten Con Análisis De Vulnerabilidad, Diseños, Y Cuyos Lotes De Ubicación Se Encuentren Debidamente Legalizados."/>
    <n v="1"/>
    <s v="Suma"/>
    <n v="1"/>
    <s v="En ejecucion"/>
    <n v="1"/>
    <n v="17"/>
    <n v="5"/>
    <n v="29.41"/>
    <n v="17"/>
    <n v="17"/>
    <n v="100"/>
    <n v="32"/>
    <n v="16"/>
    <n v="50"/>
    <n v="50"/>
    <n v="30"/>
    <n v="60"/>
    <n v="46"/>
    <n v="0"/>
    <n v="0"/>
    <n v="134"/>
    <n v="68"/>
    <n v="50.75"/>
    <n v="86397431302"/>
    <n v="86224181284"/>
    <n v="99.8"/>
    <n v="240839812663"/>
    <n v="240409363756"/>
    <n v="99.82"/>
    <n v="192964225019"/>
    <n v="192511821551"/>
    <n v="99.77"/>
    <n v="339662416077"/>
    <n v="333452513351"/>
    <n v="98.17"/>
    <n v="153304326000"/>
    <n v="0"/>
    <n v="0"/>
    <n v="1013168211061"/>
    <n v="852597879942"/>
    <n v="84.15"/>
    <s v="VIGENCIA (a 31/12/2019): Los 14 colegios reportados como meta de vigencia se incluyen: 4 Colegios nuevos, 8 Restituciones, 1 ampliación y 1 Equipamiento para primera infancia. RESERVAS (a 31/12/2019): Corresponde a 16 equipamientos de primera infancia entregados."/>
    <n v="86397.431301999997"/>
    <n v="86224.181284000006"/>
    <n v="240839.81266299999"/>
    <n v="240409.36375600001"/>
    <n v="192964.225019"/>
    <n v="192511.821551"/>
    <n v="339662.41607699997"/>
    <n v="333452.51335099997"/>
    <n v="153304.326"/>
  </r>
  <r>
    <n v="817421796"/>
    <n v="5"/>
    <s v="Bogotá mejor para todos"/>
    <s v="BMPT"/>
    <n v="2019"/>
    <s v="31/12/2019 (Terminado)"/>
    <s v="Pesos corrientes"/>
    <n v="2"/>
    <s v="Ultima Version Oficial"/>
    <n v="112"/>
    <s v="Secretaría de Educación del Distrito"/>
    <s v="112 - SED"/>
    <n v="90"/>
    <x v="4"/>
    <n v="1"/>
    <s v="01 - Pilar Igualdad de calidad de vida"/>
    <n v="7"/>
    <s v="07 - Inclusión educativa para la equidad"/>
    <n v="1046"/>
    <s v="Infraestructura y dotación al servicio de los ambientes de aprendizaje"/>
    <n v="46"/>
    <n v="2"/>
    <s v="Intervenir 608 Sedes Existentes Con Mejoramientos De Infraestructura Con El Fin De Ampliar Cobertura, Garantizando Los Ambientes De Aprendizaje Y Asegurando Los Estándares Establecidos Para Este Tipo De Infraestructura. De Igual Forma Intervenir Sedes Administrativas Con Reparaciones Locativas"/>
    <n v="1"/>
    <s v="Suma"/>
    <n v="1"/>
    <s v="En ejecucion"/>
    <n v="1"/>
    <n v="32"/>
    <n v="25"/>
    <n v="78.13"/>
    <n v="118"/>
    <n v="125"/>
    <n v="105.93"/>
    <n v="157"/>
    <n v="170"/>
    <n v="108.28"/>
    <n v="160"/>
    <n v="134"/>
    <n v="83.75"/>
    <n v="128"/>
    <n v="0"/>
    <n v="0"/>
    <n v="608"/>
    <n v="454"/>
    <n v="74.67"/>
    <n v="17853890896"/>
    <n v="16216544390"/>
    <n v="90.83"/>
    <n v="23795751047"/>
    <n v="23692314403"/>
    <n v="99.57"/>
    <n v="24210596058"/>
    <n v="24203090358"/>
    <n v="99.97"/>
    <n v="23433650551"/>
    <n v="22292718835"/>
    <n v="95.13"/>
    <n v="23019292000"/>
    <n v="0"/>
    <n v="0"/>
    <n v="112313180552"/>
    <n v="86404667986"/>
    <n v="76.930000000000007"/>
    <m/>
    <n v="17853.890896000001"/>
    <n v="16216.544389999999"/>
    <n v="23795.751047000002"/>
    <n v="23692.314403"/>
    <n v="24210.596057999999"/>
    <n v="24203.090358000001"/>
    <n v="23433.650550999999"/>
    <n v="22292.718835"/>
    <n v="23019.292000000001"/>
  </r>
  <r>
    <n v="817421796"/>
    <n v="5"/>
    <s v="Bogotá mejor para todos"/>
    <s v="BMPT"/>
    <n v="2019"/>
    <s v="31/12/2019 (Terminado)"/>
    <s v="Pesos corrientes"/>
    <n v="2"/>
    <s v="Ultima Version Oficial"/>
    <n v="112"/>
    <s v="Secretaría de Educación del Distrito"/>
    <s v="112 - SED"/>
    <n v="90"/>
    <x v="4"/>
    <n v="1"/>
    <s v="01 - Pilar Igualdad de calidad de vida"/>
    <n v="7"/>
    <s v="07 - Inclusión educativa para la equidad"/>
    <n v="1046"/>
    <s v="Infraestructura y dotación al servicio de los ambientes de aprendizaje"/>
    <n v="46"/>
    <n v="3"/>
    <s v="Construir Y/O Adecuar 2 Sedes De La Red De Innvovación Del Maestro Con Adecuaciones En Infaestructura"/>
    <n v="1"/>
    <s v="Suma"/>
    <n v="1"/>
    <s v="En ejecucion"/>
    <n v="1"/>
    <n v="0"/>
    <n v="0"/>
    <n v="0"/>
    <n v="1"/>
    <n v="1"/>
    <n v="100"/>
    <n v="1"/>
    <n v="0"/>
    <n v="0"/>
    <n v="1"/>
    <n v="1"/>
    <n v="100"/>
    <n v="0"/>
    <n v="0"/>
    <n v="0"/>
    <n v="2"/>
    <n v="2"/>
    <n v="100"/>
    <n v="0"/>
    <n v="0"/>
    <n v="0"/>
    <n v="414206246"/>
    <n v="408254845"/>
    <n v="98.56"/>
    <n v="786559076"/>
    <n v="786559076"/>
    <n v="100"/>
    <n v="165498973"/>
    <n v="165498973"/>
    <n v="100"/>
    <n v="0"/>
    <n v="0"/>
    <n v="0"/>
    <n v="1366264295"/>
    <n v="1360312894"/>
    <n v="99.56"/>
    <s v="RESERVAS (a 31/12/2019): EJECUTAN RECURSOS DE RESERVAS SIN META PROGRAMADA. LA META DEL CENTRO DE INNOVACIÓN SE REPORTA COMO CUMPLIDA EN LA VIGENCIA 2019."/>
    <n v="0"/>
    <n v="0"/>
    <n v="414.20624600000002"/>
    <n v="408.25484499999999"/>
    <n v="786.559076"/>
    <n v="786.559076"/>
    <n v="165.49897300000001"/>
    <n v="165.49897300000001"/>
    <n v="0"/>
  </r>
  <r>
    <n v="817421796"/>
    <n v="5"/>
    <s v="Bogotá mejor para todos"/>
    <s v="BMPT"/>
    <n v="2019"/>
    <s v="31/12/2019 (Terminado)"/>
    <s v="Pesos corrientes"/>
    <n v="2"/>
    <s v="Ultima Version Oficial"/>
    <n v="112"/>
    <s v="Secretaría de Educación del Distrito"/>
    <s v="112 - SED"/>
    <n v="90"/>
    <x v="4"/>
    <n v="1"/>
    <s v="01 - Pilar Igualdad de calidad de vida"/>
    <n v="7"/>
    <s v="07 - Inclusión educativa para la equidad"/>
    <n v="1046"/>
    <s v="Infraestructura y dotación al servicio de los ambientes de aprendizaje"/>
    <n v="46"/>
    <n v="4"/>
    <s v="Dotar 566 Sedes Con Los Elementos Necesarios Para Garantizar El Correcto Funcionamiento Del Sector Educativo Oficial"/>
    <n v="1"/>
    <s v="Suma"/>
    <n v="1"/>
    <s v="En ejecucion"/>
    <n v="1"/>
    <n v="85"/>
    <n v="13"/>
    <n v="15.29"/>
    <n v="175"/>
    <n v="175"/>
    <n v="100"/>
    <n v="190"/>
    <n v="120"/>
    <n v="63.16"/>
    <n v="236"/>
    <n v="236"/>
    <n v="100"/>
    <n v="22"/>
    <n v="0"/>
    <n v="0"/>
    <n v="566"/>
    <n v="544"/>
    <n v="96.11"/>
    <n v="20582085889"/>
    <n v="16124320519"/>
    <n v="78.34"/>
    <n v="26055242332"/>
    <n v="26013570166"/>
    <n v="99.84"/>
    <n v="58972354216"/>
    <n v="58972316456"/>
    <n v="100"/>
    <n v="48175302298"/>
    <n v="48136499176"/>
    <n v="99.92"/>
    <n v="17697340000"/>
    <n v="0"/>
    <n v="0"/>
    <n v="171482324735"/>
    <n v="149246706317"/>
    <n v="87.03"/>
    <m/>
    <n v="20582.085889000002"/>
    <n v="16124.320519000001"/>
    <n v="26055.242332000002"/>
    <n v="26013.570166000001"/>
    <n v="58972.354216"/>
    <n v="58972.316456"/>
    <n v="48175.302298000002"/>
    <n v="48136.499175999998"/>
    <n v="17697.34"/>
  </r>
  <r>
    <n v="817421796"/>
    <n v="5"/>
    <s v="Bogotá mejor para todos"/>
    <s v="BMPT"/>
    <n v="2019"/>
    <s v="31/12/2019 (Terminado)"/>
    <s v="Pesos corrientes"/>
    <n v="2"/>
    <s v="Ultima Version Oficial"/>
    <n v="112"/>
    <s v="Secretaría de Educación del Distrito"/>
    <s v="112 - SED"/>
    <n v="90"/>
    <x v="4"/>
    <n v="1"/>
    <s v="01 - Pilar Igualdad de calidad de vida"/>
    <n v="7"/>
    <s v="07 - Inclusión educativa para la equidad"/>
    <n v="1049"/>
    <s v="Cobertura con equidad"/>
    <n v="39"/>
    <n v="1"/>
    <s v="Acompañar 20 Localidades En El Diseño, Implementación, Seguimiento Y Evaluación De Planes Locales De Cobertura Educativa, Y La Implementación De Una Ruta Del Acceso Y La Permanencia Escolar."/>
    <n v="2"/>
    <s v="Constante"/>
    <n v="1"/>
    <s v="En ejecucion"/>
    <n v="1"/>
    <n v="20"/>
    <n v="20"/>
    <n v="100"/>
    <n v="20"/>
    <n v="20"/>
    <n v="100"/>
    <n v="20"/>
    <n v="20"/>
    <n v="100"/>
    <n v="20"/>
    <n v="20"/>
    <n v="100"/>
    <n v="20"/>
    <n v="0"/>
    <n v="0"/>
    <s v="N/A"/>
    <s v="N/A"/>
    <s v="N/A"/>
    <n v="1987682779"/>
    <n v="1987682779"/>
    <n v="100"/>
    <n v="2812773577"/>
    <n v="2812773577"/>
    <n v="100"/>
    <n v="3637649923"/>
    <n v="3637649912"/>
    <n v="100"/>
    <n v="4818320537"/>
    <n v="4808031019"/>
    <n v="99.79"/>
    <n v="1025056000"/>
    <n v="0"/>
    <n v="0"/>
    <n v="14281482816"/>
    <n v="13246137287"/>
    <n v="92.75"/>
    <m/>
    <n v="1987.682779"/>
    <n v="1987.682779"/>
    <n v="2812.7735769999999"/>
    <n v="2812.7735769999999"/>
    <n v="3637.6499229999999"/>
    <n v="3637.6499119999999"/>
    <n v="4818.3205369999996"/>
    <n v="4808.031019"/>
    <n v="1025.056"/>
  </r>
  <r>
    <n v="817421796"/>
    <n v="5"/>
    <s v="Bogotá mejor para todos"/>
    <s v="BMPT"/>
    <n v="2019"/>
    <s v="31/12/2019 (Terminado)"/>
    <s v="Pesos corrientes"/>
    <n v="2"/>
    <s v="Ultima Version Oficial"/>
    <n v="112"/>
    <s v="Secretaría de Educación del Distrito"/>
    <s v="112 - SED"/>
    <n v="90"/>
    <x v="4"/>
    <n v="1"/>
    <s v="01 - Pilar Igualdad de calidad de vida"/>
    <n v="7"/>
    <s v="07 - Inclusión educativa para la equidad"/>
    <n v="1049"/>
    <s v="Cobertura con equidad"/>
    <n v="39"/>
    <n v="2"/>
    <s v="Modernizar 100 Porciento Del Proceso De Matrícula En Las Localidades Con Enfoque Adecuado De Servicio Al Ciudadano Y Búsqueda Activa De Población Desescolarizada."/>
    <n v="3"/>
    <s v="Creciente"/>
    <n v="1"/>
    <s v="En ejecucion"/>
    <n v="1"/>
    <n v="25"/>
    <n v="25"/>
    <n v="100"/>
    <n v="50"/>
    <n v="50"/>
    <n v="100"/>
    <n v="75"/>
    <n v="75"/>
    <n v="100"/>
    <n v="100"/>
    <n v="100"/>
    <n v="100"/>
    <n v="100"/>
    <n v="0"/>
    <n v="0"/>
    <s v="N/A"/>
    <s v="N/A"/>
    <s v="N/A"/>
    <n v="1346141918"/>
    <n v="1314208828"/>
    <n v="97.63"/>
    <n v="5226272273"/>
    <n v="5226272273"/>
    <n v="100"/>
    <n v="4072614040"/>
    <n v="4072614040"/>
    <n v="100"/>
    <n v="4494007888"/>
    <n v="4441374795"/>
    <n v="98.83"/>
    <n v="1313812000"/>
    <n v="0"/>
    <n v="0"/>
    <n v="16452848119"/>
    <n v="15054469936"/>
    <n v="91.5"/>
    <m/>
    <n v="1346.141918"/>
    <n v="1314.208828"/>
    <n v="5226.2722729999996"/>
    <n v="5226.2722729999996"/>
    <n v="4072.6140399999999"/>
    <n v="4072.6140399999999"/>
    <n v="4494.0078880000001"/>
    <n v="4441.3747949999997"/>
    <n v="1313.8119999999999"/>
  </r>
  <r>
    <n v="817421796"/>
    <n v="5"/>
    <s v="Bogotá mejor para todos"/>
    <s v="BMPT"/>
    <n v="2019"/>
    <s v="31/12/2019 (Terminado)"/>
    <s v="Pesos corrientes"/>
    <n v="2"/>
    <s v="Ultima Version Oficial"/>
    <n v="112"/>
    <s v="Secretaría de Educación del Distrito"/>
    <s v="112 - SED"/>
    <n v="90"/>
    <x v="4"/>
    <n v="1"/>
    <s v="01 - Pilar Igualdad de calidad de vida"/>
    <n v="7"/>
    <s v="07 - Inclusión educativa para la equidad"/>
    <n v="1049"/>
    <s v="Cobertura con equidad"/>
    <n v="39"/>
    <n v="3"/>
    <s v="Implementar 100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2"/>
    <s v="Constante"/>
    <n v="1"/>
    <s v="En ejecucion"/>
    <n v="1"/>
    <n v="100"/>
    <n v="100"/>
    <n v="100"/>
    <n v="100"/>
    <n v="100"/>
    <n v="100"/>
    <n v="100"/>
    <n v="100"/>
    <n v="100"/>
    <n v="100"/>
    <n v="100"/>
    <n v="100"/>
    <n v="100"/>
    <n v="0"/>
    <n v="0"/>
    <s v="N/A"/>
    <s v="N/A"/>
    <s v="N/A"/>
    <n v="22904364534"/>
    <n v="22846853854"/>
    <n v="99.75"/>
    <n v="76038949756"/>
    <n v="76038949756"/>
    <n v="100"/>
    <n v="74333553064"/>
    <n v="74333545174"/>
    <n v="100"/>
    <n v="86137016464"/>
    <n v="86135532807"/>
    <n v="100"/>
    <n v="60118140000"/>
    <n v="0"/>
    <n v="0"/>
    <n v="319532023818"/>
    <n v="259354881591"/>
    <n v="81.17"/>
    <m/>
    <n v="22904.364534"/>
    <n v="22846.853854000001"/>
    <n v="76038.949756000002"/>
    <n v="76038.949756000002"/>
    <n v="74333.553064000007"/>
    <n v="74333.545173999999"/>
    <n v="86137.016464"/>
    <n v="86135.532806999996"/>
    <n v="60118.14"/>
  </r>
  <r>
    <n v="817421796"/>
    <n v="5"/>
    <s v="Bogotá mejor para todos"/>
    <s v="BMPT"/>
    <n v="2019"/>
    <s v="31/12/2019 (Terminado)"/>
    <s v="Pesos corrientes"/>
    <n v="2"/>
    <s v="Ultima Version Oficial"/>
    <n v="112"/>
    <s v="Secretaría de Educación del Distrito"/>
    <s v="112 - SED"/>
    <n v="90"/>
    <x v="4"/>
    <n v="1"/>
    <s v="01 - Pilar Igualdad de calidad de vida"/>
    <n v="7"/>
    <s v="07 - Inclusión educativa para la equidad"/>
    <n v="1049"/>
    <s v="Cobertura con equidad"/>
    <n v="39"/>
    <n v="4"/>
    <s v="Administrar 35 Colegios Oficiales Mediante La Modalidad De Administración Del Servicio Educativo, Con Condiciones De Calidad, Clima Escolar Y Jornada Única."/>
    <n v="3"/>
    <s v="Creciente"/>
    <n v="1"/>
    <s v="En ejecucion"/>
    <n v="1"/>
    <n v="22"/>
    <n v="22"/>
    <n v="100"/>
    <n v="22"/>
    <n v="22"/>
    <n v="100"/>
    <n v="22"/>
    <n v="22"/>
    <n v="100"/>
    <n v="35"/>
    <n v="31"/>
    <n v="88.57"/>
    <n v="35"/>
    <n v="0"/>
    <n v="0"/>
    <s v="N/A"/>
    <s v="N/A"/>
    <s v="N/A"/>
    <n v="257244005"/>
    <n v="257244005"/>
    <n v="100"/>
    <n v="82851192488"/>
    <n v="82808077202"/>
    <n v="99.95"/>
    <n v="85672145881"/>
    <n v="84975721498"/>
    <n v="99.19"/>
    <n v="105928898131"/>
    <n v="105753148496"/>
    <n v="99.83"/>
    <n v="134466042000"/>
    <n v="0"/>
    <n v="0"/>
    <n v="409175522505"/>
    <n v="273794191201"/>
    <n v="66.91"/>
    <m/>
    <n v="257.24400500000002"/>
    <n v="257.24400500000002"/>
    <n v="82851.192488000001"/>
    <n v="82808.077202"/>
    <n v="85672.145881000004"/>
    <n v="84975.721497999999"/>
    <n v="105928.89813099999"/>
    <n v="105753.14849599999"/>
    <n v="134466.04199999999"/>
  </r>
  <r>
    <n v="817421796"/>
    <n v="5"/>
    <s v="Bogotá mejor para todos"/>
    <s v="BMPT"/>
    <n v="2019"/>
    <s v="31/12/2019 (Terminado)"/>
    <s v="Pesos corrientes"/>
    <n v="2"/>
    <s v="Ultima Version Oficial"/>
    <n v="112"/>
    <s v="Secretaría de Educación del Distrito"/>
    <s v="112 - SED"/>
    <n v="90"/>
    <x v="4"/>
    <n v="1"/>
    <s v="01 - Pilar Igualdad de calidad de vida"/>
    <n v="7"/>
    <s v="07 - Inclusión educativa para la equidad"/>
    <n v="1049"/>
    <s v="Cobertura con equidad"/>
    <n v="39"/>
    <n v="5"/>
    <s v="Garantizar 100 Porciento De Los Colegios No Oficiales Contratados Para La Prestación Del Servicio Educativo, La Jornada Única Y Las Condiciones De Calidad, Que Permitan Atender A Los Estudiantes Que Vienen Matriculados En Esta Estrategia Y A La Población En Condición De Discapacidad."/>
    <n v="3"/>
    <s v="Creciente"/>
    <n v="1"/>
    <s v="En ejecucion"/>
    <n v="1"/>
    <n v="34"/>
    <n v="30"/>
    <n v="88.24"/>
    <n v="50"/>
    <n v="50"/>
    <n v="100"/>
    <n v="75"/>
    <n v="75"/>
    <n v="100"/>
    <n v="100"/>
    <n v="100"/>
    <n v="100"/>
    <n v="100"/>
    <n v="0"/>
    <n v="0"/>
    <s v="N/A"/>
    <s v="N/A"/>
    <s v="N/A"/>
    <n v="2061178251"/>
    <n v="2031549905"/>
    <n v="98.56"/>
    <n v="31512659413"/>
    <n v="31512659413"/>
    <n v="100"/>
    <n v="27805119469"/>
    <n v="27786552195"/>
    <n v="99.93"/>
    <n v="21877071632"/>
    <n v="20987471721"/>
    <n v="95.93"/>
    <n v="15602207000"/>
    <n v="0"/>
    <n v="0"/>
    <n v="98858235765"/>
    <n v="82318233234"/>
    <n v="83.27"/>
    <m/>
    <n v="2061.1782509999998"/>
    <n v="2031.5499050000001"/>
    <n v="31512.659413000001"/>
    <n v="31512.659413000001"/>
    <n v="27805.119469000001"/>
    <n v="27786.552195"/>
    <n v="21877.071631999999"/>
    <n v="20987.471721000002"/>
    <n v="15602.207"/>
  </r>
  <r>
    <n v="817421796"/>
    <n v="5"/>
    <s v="Bogotá mejor para todos"/>
    <s v="BMPT"/>
    <n v="2019"/>
    <s v="31/12/2019 (Terminado)"/>
    <s v="Pesos corrientes"/>
    <n v="2"/>
    <s v="Ultima Version Oficial"/>
    <n v="112"/>
    <s v="Secretaría de Educación del Distrito"/>
    <s v="112 - SED"/>
    <n v="90"/>
    <x v="4"/>
    <n v="1"/>
    <s v="01 - Pilar Igualdad de calidad de vida"/>
    <n v="7"/>
    <s v="07 - Inclusión educativa para la equidad"/>
    <n v="1052"/>
    <s v="Bienestar estudiantil para todos"/>
    <n v="37"/>
    <n v="1"/>
    <s v="Beneficiar 780646 Estudiantes  Matriculados En El Sistema Educativo Oficial Del Distrito Con Complementos Alimentarios (Refrigerios, Desayuno, Almuerzo Y Cena)"/>
    <n v="3"/>
    <s v="Creciente"/>
    <n v="1"/>
    <s v="En ejecucion"/>
    <n v="1"/>
    <n v="717791"/>
    <n v="768186"/>
    <n v="107.02"/>
    <n v="752686"/>
    <n v="784952"/>
    <n v="104.29"/>
    <n v="754316"/>
    <n v="728277"/>
    <n v="96.55"/>
    <n v="762395"/>
    <n v="715042"/>
    <n v="93.79"/>
    <n v="762395"/>
    <n v="0"/>
    <n v="0"/>
    <s v="N/A"/>
    <s v="N/A"/>
    <s v="N/A"/>
    <n v="58078830344"/>
    <n v="58078830344"/>
    <n v="100"/>
    <n v="367558648158"/>
    <n v="367423808161"/>
    <n v="99.96"/>
    <n v="372312572964"/>
    <n v="372304230721"/>
    <n v="100"/>
    <n v="403411257808"/>
    <n v="403067713571"/>
    <n v="99.91"/>
    <n v="316004866000"/>
    <n v="0"/>
    <n v="0"/>
    <n v="1517366175274"/>
    <n v="1200874582797"/>
    <n v="79.14"/>
    <m/>
    <n v="58078.830344000002"/>
    <n v="58078.830344000002"/>
    <n v="367558.64815800003"/>
    <n v="367423.80816100002"/>
    <n v="372312.57296399999"/>
    <n v="372304.230721"/>
    <n v="403411.25780800002"/>
    <n v="403067.71357099997"/>
    <n v="316004.86599999998"/>
  </r>
  <r>
    <n v="817421796"/>
    <n v="5"/>
    <s v="Bogotá mejor para todos"/>
    <s v="BMPT"/>
    <n v="2019"/>
    <s v="31/12/2019 (Terminado)"/>
    <s v="Pesos corrientes"/>
    <n v="2"/>
    <s v="Ultima Version Oficial"/>
    <n v="112"/>
    <s v="Secretaría de Educación del Distrito"/>
    <s v="112 - SED"/>
    <n v="90"/>
    <x v="4"/>
    <n v="1"/>
    <s v="01 - Pilar Igualdad de calidad de vida"/>
    <n v="7"/>
    <s v="07 - Inclusión educativa para la equidad"/>
    <n v="1052"/>
    <s v="Bienestar estudiantil para todos"/>
    <n v="37"/>
    <n v="2"/>
    <s v="Beneficiar 137152 Estudiantes De Colegios Oficiales Del Distrito Con Alguna De Las Modalidades De Transporte (Ruta Escolar, Subsidio U Otros Medios Alternativos)"/>
    <n v="3"/>
    <s v="Creciente"/>
    <n v="1"/>
    <s v="En ejecucion"/>
    <n v="1"/>
    <n v="131266"/>
    <n v="130937"/>
    <n v="99.75"/>
    <n v="133572"/>
    <n v="141413"/>
    <n v="105.87"/>
    <n v="136952"/>
    <n v="143662"/>
    <n v="104.9"/>
    <n v="137052"/>
    <n v="143714"/>
    <n v="104.86"/>
    <n v="103562"/>
    <n v="0"/>
    <n v="0"/>
    <s v="N/A"/>
    <s v="N/A"/>
    <s v="N/A"/>
    <n v="38638847509"/>
    <n v="38636397352"/>
    <n v="99.99"/>
    <n v="133055225087"/>
    <n v="133041488336"/>
    <n v="99.99"/>
    <n v="131696775220"/>
    <n v="131522610953"/>
    <n v="99.87"/>
    <n v="137509526659"/>
    <n v="136761856312"/>
    <n v="99.46"/>
    <n v="125193365000"/>
    <n v="0"/>
    <n v="0"/>
    <n v="566093739475"/>
    <n v="439962352953"/>
    <n v="77.72"/>
    <m/>
    <n v="38638.847508999999"/>
    <n v="38636.397352"/>
    <n v="133055.225087"/>
    <n v="133041.48833600001"/>
    <n v="131696.77522000001"/>
    <n v="131522.610953"/>
    <n v="137509.526659"/>
    <n v="136761.85631199999"/>
    <n v="125193.36500000001"/>
  </r>
  <r>
    <n v="817421796"/>
    <n v="5"/>
    <s v="Bogotá mejor para todos"/>
    <s v="BMPT"/>
    <n v="2019"/>
    <s v="31/12/2019 (Terminado)"/>
    <s v="Pesos corrientes"/>
    <n v="2"/>
    <s v="Ultima Version Oficial"/>
    <n v="112"/>
    <s v="Secretaría de Educación del Distrito"/>
    <s v="112 - SED"/>
    <n v="90"/>
    <x v="4"/>
    <n v="1"/>
    <s v="01 - Pilar Igualdad de calidad de vida"/>
    <n v="7"/>
    <s v="07 - Inclusión educativa para la equidad"/>
    <n v="1052"/>
    <s v="Bienestar estudiantil para todos"/>
    <n v="37"/>
    <n v="3"/>
    <s v="Amparar 100 Porciento De Estudiantes Matrículados En El Sector Oficial Del Distrito Mediante Un Seguro O Un Convenio Interadministrativo En Caso De Accidentes Escolares."/>
    <n v="2"/>
    <s v="Constante"/>
    <n v="1"/>
    <s v="En ejecucion"/>
    <n v="1"/>
    <n v="100"/>
    <n v="100"/>
    <n v="100"/>
    <n v="100"/>
    <n v="100"/>
    <n v="100"/>
    <n v="100"/>
    <n v="100"/>
    <n v="100"/>
    <n v="100"/>
    <n v="100"/>
    <n v="100"/>
    <n v="100"/>
    <n v="0"/>
    <n v="0"/>
    <s v="N/A"/>
    <s v="N/A"/>
    <s v="N/A"/>
    <n v="812519684"/>
    <n v="546097284"/>
    <n v="67.209999999999994"/>
    <n v="6884860176"/>
    <n v="6859055945"/>
    <n v="99.63"/>
    <n v="6740855626"/>
    <n v="6726669925"/>
    <n v="99.79"/>
    <n v="8665337000"/>
    <n v="8647087297"/>
    <n v="99.79"/>
    <n v="9248000000"/>
    <n v="0"/>
    <n v="0"/>
    <n v="32351572486"/>
    <n v="22778910451"/>
    <n v="70.41"/>
    <m/>
    <n v="812.51968399999998"/>
    <n v="546.09728399999995"/>
    <n v="6884.8601760000001"/>
    <n v="6859.0559450000001"/>
    <n v="6740.8556259999996"/>
    <n v="6726.6699250000001"/>
    <n v="8665.3369999999995"/>
    <n v="8647.087297"/>
    <n v="9248"/>
  </r>
  <r>
    <n v="817421796"/>
    <n v="5"/>
    <s v="Bogotá mejor para todos"/>
    <s v="BMPT"/>
    <n v="2019"/>
    <s v="31/12/2019 (Terminado)"/>
    <s v="Pesos corrientes"/>
    <n v="2"/>
    <s v="Ultima Version Oficial"/>
    <n v="112"/>
    <s v="Secretaría de Educación del Distrito"/>
    <s v="112 - SED"/>
    <n v="90"/>
    <x v="4"/>
    <n v="1"/>
    <s v="01 - Pilar Igualdad de calidad de vida"/>
    <n v="7"/>
    <s v="07 - Inclusión educativa para la equidad"/>
    <n v="1071"/>
    <s v="Gestión educativa institucional"/>
    <n v="36"/>
    <n v="1"/>
    <s v="Garantizar En 363 Colegios El Pago De Los Servicios Públicos Domiciliarios (Gas, Energía, Aseo, Acueducto, Alcantarillado, Teléfono) Vigilancia Y Aseo Locativo Para El Adecuado Funcionamiento De Las Ied"/>
    <n v="3"/>
    <s v="Creciente"/>
    <n v="1"/>
    <s v="En ejecucion"/>
    <n v="1"/>
    <n v="361"/>
    <n v="361"/>
    <n v="100"/>
    <n v="363"/>
    <n v="362"/>
    <n v="99.72"/>
    <n v="363"/>
    <n v="363"/>
    <n v="100"/>
    <n v="363"/>
    <n v="363"/>
    <n v="100"/>
    <n v="363"/>
    <n v="0"/>
    <n v="0"/>
    <s v="N/A"/>
    <s v="N/A"/>
    <s v="N/A"/>
    <n v="17524233388"/>
    <n v="17485956122"/>
    <n v="99.78"/>
    <n v="233180797522"/>
    <n v="233154387344"/>
    <n v="99.99"/>
    <n v="250153390184"/>
    <n v="250152579914"/>
    <n v="100"/>
    <n v="273593955000"/>
    <n v="273591528100"/>
    <n v="100"/>
    <n v="288297892000"/>
    <n v="0"/>
    <n v="0"/>
    <n v="1062750268094"/>
    <n v="774384451480"/>
    <n v="72.87"/>
    <m/>
    <n v="17524.233388000001"/>
    <n v="17485.956122"/>
    <n v="233180.79752200001"/>
    <n v="233154.38734399999"/>
    <n v="250153.39018399999"/>
    <n v="250152.579914"/>
    <n v="273593.95500000002"/>
    <n v="273591.5281"/>
    <n v="288297.89199999999"/>
  </r>
  <r>
    <n v="817421796"/>
    <n v="5"/>
    <s v="Bogotá mejor para todos"/>
    <s v="BMPT"/>
    <n v="2019"/>
    <s v="31/12/2019 (Terminado)"/>
    <s v="Pesos corrientes"/>
    <n v="2"/>
    <s v="Ultima Version Oficial"/>
    <n v="112"/>
    <s v="Secretaría de Educación del Distrito"/>
    <s v="112 - SED"/>
    <n v="90"/>
    <x v="4"/>
    <n v="1"/>
    <s v="01 - Pilar Igualdad de calidad de vida"/>
    <n v="7"/>
    <s v="07 - Inclusión educativa para la equidad"/>
    <n v="1071"/>
    <s v="Gestión educativa institucional"/>
    <n v="36"/>
    <n v="2"/>
    <s v="Garantizar El 100 Por Ciento Del Pago De Los Contratos De Arrendamientos Para Prestar El Servicio Educativo"/>
    <n v="2"/>
    <s v="Constante"/>
    <n v="1"/>
    <s v="En ejecucion"/>
    <n v="1"/>
    <n v="100"/>
    <n v="100"/>
    <n v="100"/>
    <n v="100"/>
    <n v="100"/>
    <n v="100"/>
    <n v="100"/>
    <n v="100"/>
    <n v="100"/>
    <n v="100"/>
    <n v="100"/>
    <n v="100"/>
    <n v="100"/>
    <n v="0"/>
    <n v="0"/>
    <s v="N/A"/>
    <s v="N/A"/>
    <s v="N/A"/>
    <n v="3276070473"/>
    <n v="3267367834"/>
    <n v="99.73"/>
    <n v="10773259105"/>
    <n v="10753552183"/>
    <n v="99.82"/>
    <n v="12040778535"/>
    <n v="12040778535"/>
    <n v="100"/>
    <n v="14331716000"/>
    <n v="14317320897"/>
    <n v="99.9"/>
    <n v="12964816000"/>
    <n v="0"/>
    <n v="0"/>
    <n v="53386640113"/>
    <n v="40379019449"/>
    <n v="75.64"/>
    <m/>
    <n v="3276.0704730000002"/>
    <n v="3267.3678340000001"/>
    <n v="10773.259104999999"/>
    <n v="10753.552183"/>
    <n v="12040.778534999999"/>
    <n v="12040.778534999999"/>
    <n v="14331.716"/>
    <n v="14317.320897"/>
    <n v="12964.816000000001"/>
  </r>
  <r>
    <n v="817421796"/>
    <n v="5"/>
    <s v="Bogotá mejor para todos"/>
    <s v="BMPT"/>
    <n v="2019"/>
    <s v="31/12/2019 (Terminado)"/>
    <s v="Pesos corrientes"/>
    <n v="2"/>
    <s v="Ultima Version Oficial"/>
    <n v="112"/>
    <s v="Secretaría de Educación del Distrito"/>
    <s v="112 - SED"/>
    <n v="90"/>
    <x v="4"/>
    <n v="1"/>
    <s v="01 - Pilar Igualdad de calidad de vida"/>
    <n v="7"/>
    <s v="07 - Inclusión educativa para la equidad"/>
    <n v="1071"/>
    <s v="Gestión educativa institucional"/>
    <n v="36"/>
    <n v="3"/>
    <s v="Garantizar El 100 Por Ciento De Los Eventos Y Solicitudes De Transporte Necesarios Para El Adecuado Funcionamiento De La Entidad, Así Como La Contratación De Profesionales Que Apoyen Las Actividades Propias Del Proyecto"/>
    <n v="2"/>
    <s v="Constante"/>
    <n v="1"/>
    <s v="En ejecucion"/>
    <n v="1"/>
    <n v="100"/>
    <n v="100"/>
    <n v="100"/>
    <n v="100"/>
    <n v="100"/>
    <n v="100"/>
    <n v="100"/>
    <n v="100"/>
    <n v="100"/>
    <n v="100"/>
    <n v="100"/>
    <n v="100"/>
    <n v="100"/>
    <n v="0"/>
    <n v="0"/>
    <s v="N/A"/>
    <s v="N/A"/>
    <s v="N/A"/>
    <n v="5487931062"/>
    <n v="5486631131"/>
    <n v="99.98"/>
    <n v="1736444383"/>
    <n v="1723344383"/>
    <n v="99.25"/>
    <n v="11693018584"/>
    <n v="11614941732"/>
    <n v="99.33"/>
    <n v="12630826197"/>
    <n v="12630480052"/>
    <n v="100"/>
    <n v="10934809000"/>
    <n v="0"/>
    <n v="0"/>
    <n v="42483029226"/>
    <n v="31455397298"/>
    <n v="74.040000000000006"/>
    <m/>
    <n v="5487.9310619999997"/>
    <n v="5486.6311310000001"/>
    <n v="1736.444383"/>
    <n v="1723.3443830000001"/>
    <n v="11693.018583999999"/>
    <n v="11614.941731999999"/>
    <n v="12630.826197"/>
    <n v="12630.480052000001"/>
    <n v="10934.808999999999"/>
  </r>
  <r>
    <n v="817421796"/>
    <n v="5"/>
    <s v="Bogotá mejor para todos"/>
    <s v="BMPT"/>
    <n v="2019"/>
    <s v="31/12/2019 (Terminado)"/>
    <s v="Pesos corrientes"/>
    <n v="2"/>
    <s v="Ultima Version Oficial"/>
    <n v="112"/>
    <s v="Secretaría de Educación del Distrito"/>
    <s v="112 - SED"/>
    <n v="90"/>
    <x v="4"/>
    <n v="1"/>
    <s v="01 - Pilar Igualdad de calidad de vida"/>
    <n v="8"/>
    <s v="08 - Acceso con calidad a la educación superior"/>
    <n v="1074"/>
    <s v="Educación superior para una ciudad de conocimiento"/>
    <n v="29"/>
    <n v="1"/>
    <s v="Apoyar A 27000 Egresados Mediante Alianzas Con Diversos Actores Para La Generación De Mayores Posibilidades De Ingreso Al Sistema De Educación Superior En Los Niveles Técnico Profesional, Tecnólogo Y Profesional Universitario En Las Modalidades Virtual Y Presencial."/>
    <n v="1"/>
    <s v="Suma"/>
    <n v="1"/>
    <s v="En ejecucion"/>
    <n v="1"/>
    <n v="3346"/>
    <n v="1459"/>
    <n v="43.6"/>
    <n v="8042"/>
    <n v="8149"/>
    <n v="101.33"/>
    <n v="7505"/>
    <n v="7505"/>
    <n v="100"/>
    <n v="7000"/>
    <n v="6680"/>
    <n v="95.43"/>
    <n v="2887"/>
    <n v="0"/>
    <n v="0"/>
    <n v="27000"/>
    <n v="23793"/>
    <n v="88.12"/>
    <n v="23313718999"/>
    <n v="23296674474"/>
    <n v="99.93"/>
    <n v="23162614571"/>
    <n v="23162614571"/>
    <n v="100"/>
    <n v="35801464802"/>
    <n v="35801464802"/>
    <n v="100"/>
    <n v="29169055926"/>
    <n v="29169055926"/>
    <n v="100"/>
    <n v="27034897000"/>
    <n v="0"/>
    <n v="0"/>
    <n v="138481751298"/>
    <n v="111429809773"/>
    <n v="80.47"/>
    <m/>
    <n v="23313.718999000001"/>
    <n v="23296.674473999999"/>
    <n v="23162.614570999998"/>
    <n v="23162.614570999998"/>
    <n v="35801.464802000002"/>
    <n v="35801.464802000002"/>
    <n v="29169.055926000001"/>
    <n v="29169.055926000001"/>
    <n v="27034.897000000001"/>
  </r>
  <r>
    <n v="817421796"/>
    <n v="5"/>
    <s v="Bogotá mejor para todos"/>
    <s v="BMPT"/>
    <n v="2019"/>
    <s v="31/12/2019 (Terminado)"/>
    <s v="Pesos corrientes"/>
    <n v="2"/>
    <s v="Ultima Version Oficial"/>
    <n v="112"/>
    <s v="Secretaría de Educación del Distrito"/>
    <s v="112 - SED"/>
    <n v="90"/>
    <x v="4"/>
    <n v="1"/>
    <s v="01 - Pilar Igualdad de calidad de vida"/>
    <n v="8"/>
    <s v="08 - Acceso con calidad a la educación superior"/>
    <n v="1074"/>
    <s v="Educación superior para una ciudad de conocimiento"/>
    <n v="29"/>
    <n v="2"/>
    <s v="Apoyar Los 13 Proyectos Formulados Para La Adopción De Mejores Prácticas Que Conduzcan A Disminución De Los Niveles De Deserción, Al Desarrollo De Rutas De Acreditación De Calidad Para Programas De Pregrado Y Mejoramiento De Los De Formación Para El Trabajo Y El Desarrollo Humano, Que Además Incluyan Componente De Pertinencia, Programas Ajustados A Demandas Productivas Y Económicas De Las Localidades, Proyectos Con Orientación De Descentralización Y Con Componente De Investigación E Innovación"/>
    <n v="1"/>
    <s v="Suma"/>
    <n v="1"/>
    <s v="En ejecucion"/>
    <n v="1"/>
    <n v="1"/>
    <n v="1"/>
    <n v="100"/>
    <n v="4"/>
    <n v="5"/>
    <n v="125"/>
    <n v="3"/>
    <n v="3"/>
    <n v="100"/>
    <n v="3"/>
    <n v="3"/>
    <n v="100"/>
    <n v="1"/>
    <n v="0"/>
    <n v="0"/>
    <n v="13"/>
    <n v="12"/>
    <n v="92.31"/>
    <n v="300000000"/>
    <n v="299897178"/>
    <n v="99.97"/>
    <n v="4779401701"/>
    <n v="4779401701"/>
    <n v="100"/>
    <n v="1627264975"/>
    <n v="1627264974"/>
    <n v="100"/>
    <n v="1822384074"/>
    <n v="1822384074"/>
    <n v="100"/>
    <n v="1956543000"/>
    <n v="0"/>
    <n v="0"/>
    <n v="10485593750"/>
    <n v="8528947927"/>
    <n v="81.34"/>
    <m/>
    <n v="300"/>
    <n v="299.897178"/>
    <n v="4779.4017009999998"/>
    <n v="4779.4017009999998"/>
    <n v="1627.264975"/>
    <n v="1627.2649739999999"/>
    <n v="1822.3840740000001"/>
    <n v="1822.3840740000001"/>
    <n v="1956.5429999999999"/>
  </r>
  <r>
    <n v="817421796"/>
    <n v="5"/>
    <s v="Bogotá mejor para todos"/>
    <s v="BMPT"/>
    <n v="2019"/>
    <s v="31/12/2019 (Terminado)"/>
    <s v="Pesos corrientes"/>
    <n v="2"/>
    <s v="Ultima Version Oficial"/>
    <n v="112"/>
    <s v="Secretaría de Educación del Distrito"/>
    <s v="112 - SED"/>
    <n v="90"/>
    <x v="4"/>
    <n v="3"/>
    <s v="03 - Pilar Construcción de comunidad y cultura ciudadana"/>
    <n v="24"/>
    <s v="24 - Equipo por la educación para el reencuentro, la reconciliación y la paz"/>
    <n v="1058"/>
    <s v="Participación ciudadana para el reencuentro, la reconciliación y la paz"/>
    <n v="44"/>
    <n v="1"/>
    <s v="Fortalecer En 382 Directores Locales Y Directivos Docentes Las Capacidades En Su Rol De Líderes En La Comunidad Educativa"/>
    <n v="3"/>
    <s v="Creciente"/>
    <n v="1"/>
    <s v="En ejecucion"/>
    <n v="1"/>
    <n v="60"/>
    <n v="60"/>
    <n v="100"/>
    <n v="166"/>
    <n v="166"/>
    <n v="100"/>
    <n v="273"/>
    <n v="236"/>
    <n v="86.45"/>
    <n v="382"/>
    <n v="269"/>
    <n v="70.42"/>
    <n v="382"/>
    <n v="0"/>
    <n v="0"/>
    <s v="N/A"/>
    <s v="N/A"/>
    <s v="N/A"/>
    <n v="1458980466"/>
    <n v="1384018867"/>
    <n v="94.86"/>
    <n v="3105485223"/>
    <n v="3097418556"/>
    <n v="99.74"/>
    <n v="3837776570"/>
    <n v="3837776570"/>
    <n v="100"/>
    <n v="3394804006"/>
    <n v="3394804006"/>
    <n v="100"/>
    <n v="1651136000"/>
    <n v="0"/>
    <n v="0"/>
    <n v="13448182265"/>
    <n v="11714017999"/>
    <n v="87.1"/>
    <m/>
    <n v="1458.980466"/>
    <n v="1384.018867"/>
    <n v="3105.4852230000001"/>
    <n v="3097.4185560000001"/>
    <n v="3837.77657"/>
    <n v="3837.77657"/>
    <n v="3394.8040059999998"/>
    <n v="3394.8040059999998"/>
    <n v="1651.136"/>
  </r>
  <r>
    <n v="817421796"/>
    <n v="5"/>
    <s v="Bogotá mejor para todos"/>
    <s v="BMPT"/>
    <n v="2019"/>
    <s v="31/12/2019 (Terminado)"/>
    <s v="Pesos corrientes"/>
    <n v="2"/>
    <s v="Ultima Version Oficial"/>
    <n v="112"/>
    <s v="Secretaría de Educación del Distrito"/>
    <s v="112 - SED"/>
    <n v="90"/>
    <x v="4"/>
    <n v="3"/>
    <s v="03 - Pilar Construcción de comunidad y cultura ciudadana"/>
    <n v="24"/>
    <s v="24 - Equipo por la educación para el reencuentro, la reconciliación y la paz"/>
    <n v="1058"/>
    <s v="Participación ciudadana para el reencuentro, la reconciliación y la paz"/>
    <n v="44"/>
    <n v="2"/>
    <s v="Diseñar E Implementar La 1 Estrategia De Comunicación Y Socialización Para La Construcción De Una Ciudad Educadora"/>
    <n v="2"/>
    <s v="Constante"/>
    <n v="1"/>
    <s v="En ejecucion"/>
    <n v="1"/>
    <n v="1"/>
    <n v="1"/>
    <n v="100"/>
    <n v="1"/>
    <n v="1"/>
    <n v="100"/>
    <n v="1"/>
    <n v="1"/>
    <n v="100"/>
    <n v="1"/>
    <n v="1"/>
    <n v="100"/>
    <n v="1"/>
    <n v="0"/>
    <n v="0"/>
    <s v="N/A"/>
    <s v="N/A"/>
    <s v="N/A"/>
    <n v="1940103497"/>
    <n v="1940103497"/>
    <n v="100"/>
    <n v="3612247167"/>
    <n v="3612247167"/>
    <n v="100"/>
    <n v="2648686549"/>
    <n v="2648686548"/>
    <n v="100"/>
    <n v="2177598732"/>
    <n v="2177598732"/>
    <n v="100"/>
    <n v="1646078000"/>
    <n v="0"/>
    <n v="0"/>
    <n v="12024713945"/>
    <n v="10378635944"/>
    <n v="86.31"/>
    <m/>
    <n v="1940.1034970000001"/>
    <n v="1940.1034970000001"/>
    <n v="3612.247167"/>
    <n v="3612.247167"/>
    <n v="2648.686549"/>
    <n v="2648.6865480000001"/>
    <n v="2177.5987319999999"/>
    <n v="2177.5987319999999"/>
    <n v="1646.078"/>
  </r>
  <r>
    <n v="817421796"/>
    <n v="5"/>
    <s v="Bogotá mejor para todos"/>
    <s v="BMPT"/>
    <n v="2019"/>
    <s v="31/12/2019 (Terminado)"/>
    <s v="Pesos corrientes"/>
    <n v="2"/>
    <s v="Ultima Version Oficial"/>
    <n v="112"/>
    <s v="Secretaría de Educación del Distrito"/>
    <s v="112 - SED"/>
    <n v="90"/>
    <x v="4"/>
    <n v="3"/>
    <s v="03 - Pilar Construcción de comunidad y cultura ciudadana"/>
    <n v="24"/>
    <s v="24 - Equipo por la educación para el reencuentro, la reconciliación y la paz"/>
    <n v="1058"/>
    <s v="Participación ciudadana para el reencuentro, la reconciliación y la paz"/>
    <n v="44"/>
    <n v="3"/>
    <s v="Consolidar El 100 Porcentaje De Implementación Del Observatorio De Convivencia Escolar Para El Reencuentro, La Reconciliación Y La Paz"/>
    <n v="3"/>
    <s v="Creciente"/>
    <n v="1"/>
    <s v="En ejecucion"/>
    <n v="1"/>
    <n v="20"/>
    <n v="20"/>
    <n v="100"/>
    <n v="100"/>
    <n v="100"/>
    <n v="100"/>
    <n v="100"/>
    <n v="100"/>
    <n v="100"/>
    <n v="100"/>
    <n v="100"/>
    <n v="100"/>
    <n v="100"/>
    <n v="0"/>
    <n v="0"/>
    <s v="N/A"/>
    <s v="N/A"/>
    <s v="N/A"/>
    <n v="439190833"/>
    <n v="439190833"/>
    <n v="100"/>
    <n v="1518312685"/>
    <n v="1517396018"/>
    <n v="99.94"/>
    <n v="667048254"/>
    <n v="667048254"/>
    <n v="100"/>
    <n v="338141102"/>
    <n v="338141102"/>
    <n v="100"/>
    <n v="457326000"/>
    <n v="0"/>
    <n v="0"/>
    <n v="3420018874"/>
    <n v="2961776207"/>
    <n v="86.6"/>
    <m/>
    <n v="439.190833"/>
    <n v="439.190833"/>
    <n v="1518.3126850000001"/>
    <n v="1517.3960179999999"/>
    <n v="667.04825400000004"/>
    <n v="667.04825400000004"/>
    <n v="338.14110199999999"/>
    <n v="338.14110199999999"/>
    <n v="457.32600000000002"/>
  </r>
  <r>
    <n v="817421796"/>
    <n v="5"/>
    <s v="Bogotá mejor para todos"/>
    <s v="BMPT"/>
    <n v="2019"/>
    <s v="31/12/2019 (Terminado)"/>
    <s v="Pesos corrientes"/>
    <n v="2"/>
    <s v="Ultima Version Oficial"/>
    <n v="112"/>
    <s v="Secretaría de Educación del Distrito"/>
    <s v="112 - SED"/>
    <n v="90"/>
    <x v="4"/>
    <n v="3"/>
    <s v="03 - Pilar Construcción de comunidad y cultura ciudadana"/>
    <n v="24"/>
    <s v="24 - Equipo por la educación para el reencuentro, la reconciliación y la paz"/>
    <n v="1058"/>
    <s v="Participación ciudadana para el reencuentro, la reconciliación y la paz"/>
    <n v="44"/>
    <n v="4"/>
    <s v="Apoyar Y Acompañar A 200 Colegios Para La Implementación De Acciones Interinstitucionales Con El Fin De Mejorar Los Entornos Escolares En El Distrito Capital."/>
    <n v="3"/>
    <s v="Creciente"/>
    <n v="1"/>
    <s v="En ejecucion"/>
    <n v="1"/>
    <n v="8"/>
    <n v="8"/>
    <n v="100"/>
    <n v="76"/>
    <n v="76"/>
    <n v="100"/>
    <n v="137"/>
    <n v="137"/>
    <n v="100"/>
    <n v="200"/>
    <n v="200"/>
    <n v="100"/>
    <n v="200"/>
    <n v="0"/>
    <n v="0"/>
    <s v="N/A"/>
    <s v="N/A"/>
    <s v="N/A"/>
    <n v="1318719000"/>
    <n v="1318719000"/>
    <n v="100"/>
    <n v="2042990574"/>
    <n v="2042655734"/>
    <n v="99.98"/>
    <n v="1991803413"/>
    <n v="1991803413"/>
    <n v="100"/>
    <n v="1888440490"/>
    <n v="1888440490"/>
    <n v="100"/>
    <n v="2057099000"/>
    <n v="0"/>
    <n v="0"/>
    <n v="9299052477"/>
    <n v="7241618637"/>
    <n v="77.87"/>
    <m/>
    <n v="1318.7190000000001"/>
    <n v="1318.7190000000001"/>
    <n v="2042.9905739999999"/>
    <n v="2042.6557339999999"/>
    <n v="1991.8034130000001"/>
    <n v="1991.8034130000001"/>
    <n v="1888.44049"/>
    <n v="1888.44049"/>
    <n v="2057.0990000000002"/>
  </r>
  <r>
    <n v="817421796"/>
    <n v="5"/>
    <s v="Bogotá mejor para todos"/>
    <s v="BMPT"/>
    <n v="2019"/>
    <s v="31/12/2019 (Terminado)"/>
    <s v="Pesos corrientes"/>
    <n v="2"/>
    <s v="Ultima Version Oficial"/>
    <n v="112"/>
    <s v="Secretaría de Educación del Distrito"/>
    <s v="112 - SED"/>
    <n v="90"/>
    <x v="4"/>
    <n v="3"/>
    <s v="03 - Pilar Construcción de comunidad y cultura ciudadana"/>
    <n v="24"/>
    <s v="24 - Equipo por la educación para el reencuentro, la reconciliación y la paz"/>
    <n v="1058"/>
    <s v="Participación ciudadana para el reencuentro, la reconciliación y la paz"/>
    <n v="44"/>
    <n v="5"/>
    <s v="Apoyar Y Acompañar A 363 Colegios Para Fortalecer Los Planes De Convivencia Hacia El Reencuentro, La Reconciliación Y La Paz  E Institucionalizar  La Cátedra De La Paz Con Enfoque De Cultura Ciudadana."/>
    <n v="3"/>
    <s v="Creciente"/>
    <n v="1"/>
    <s v="En ejecucion"/>
    <n v="1"/>
    <n v="30"/>
    <n v="30"/>
    <n v="100"/>
    <n v="141"/>
    <n v="141"/>
    <n v="100"/>
    <n v="261"/>
    <n v="261"/>
    <n v="100"/>
    <n v="363"/>
    <n v="342"/>
    <n v="94.21"/>
    <n v="363"/>
    <n v="0"/>
    <n v="0"/>
    <s v="N/A"/>
    <s v="N/A"/>
    <s v="N/A"/>
    <n v="1055362490"/>
    <n v="1055362490"/>
    <n v="100"/>
    <n v="1225224632"/>
    <n v="1169663965"/>
    <n v="95.47"/>
    <n v="1414210479"/>
    <n v="1389458479"/>
    <n v="98.25"/>
    <n v="1476869977"/>
    <n v="1476838134"/>
    <n v="100"/>
    <n v="1848514000"/>
    <n v="0"/>
    <n v="0"/>
    <n v="7020181578"/>
    <n v="5091323068"/>
    <n v="72.52"/>
    <m/>
    <n v="1055.36249"/>
    <n v="1055.36249"/>
    <n v="1225.2246319999999"/>
    <n v="1169.663965"/>
    <n v="1414.2104790000001"/>
    <n v="1389.4584789999999"/>
    <n v="1476.8699770000001"/>
    <n v="1476.8381340000001"/>
    <n v="1848.5139999999999"/>
  </r>
  <r>
    <n v="817421796"/>
    <n v="5"/>
    <s v="Bogotá mejor para todos"/>
    <s v="BMPT"/>
    <n v="2019"/>
    <s v="31/12/2019 (Terminado)"/>
    <s v="Pesos corrientes"/>
    <n v="2"/>
    <s v="Ultima Version Oficial"/>
    <n v="112"/>
    <s v="Secretaría de Educación del Distrito"/>
    <s v="112 - SED"/>
    <n v="90"/>
    <x v="4"/>
    <n v="3"/>
    <s v="03 - Pilar Construcción de comunidad y cultura ciudadana"/>
    <n v="24"/>
    <s v="24 - Equipo por la educación para el reencuentro, la reconciliación y la paz"/>
    <n v="1058"/>
    <s v="Participación ciudadana para el reencuentro, la reconciliación y la paz"/>
    <n v="44"/>
    <n v="6"/>
    <s v="Desarrollar Los 250 Espacios De Encuentro Requeridos Con La Comunidad Educativa, Tanto  De Obligatorio Cumplimiento (Mesas Estamentarias) Como Los Necesarios Para La Apuesta De Ciudad Educadora. Incluye El Trabajo Para El Fortalecimiento De Las Escuelas De Padres Y Familia De Los Colegios."/>
    <n v="3"/>
    <s v="Creciente"/>
    <n v="1"/>
    <s v="En ejecucion"/>
    <n v="1"/>
    <n v="60"/>
    <n v="60"/>
    <n v="100"/>
    <n v="200"/>
    <n v="249"/>
    <n v="124.5"/>
    <n v="250"/>
    <n v="277"/>
    <n v="110.8"/>
    <n v="250"/>
    <n v="290"/>
    <n v="116"/>
    <n v="250"/>
    <n v="0"/>
    <n v="0"/>
    <s v="N/A"/>
    <s v="N/A"/>
    <s v="N/A"/>
    <n v="267883334"/>
    <n v="267883334"/>
    <n v="100"/>
    <n v="3491345129"/>
    <n v="3487381796"/>
    <n v="99.89"/>
    <n v="1078032001"/>
    <n v="1056226395"/>
    <n v="97.98"/>
    <n v="1828726810"/>
    <n v="1828726810"/>
    <n v="100"/>
    <n v="1060024000"/>
    <n v="0"/>
    <n v="0"/>
    <n v="7726011274"/>
    <n v="6640218335"/>
    <n v="85.95"/>
    <m/>
    <n v="267.88333399999999"/>
    <n v="267.88333399999999"/>
    <n v="3491.3451289999998"/>
    <n v="3487.3817960000001"/>
    <n v="1078.032001"/>
    <n v="1056.2263949999999"/>
    <n v="1828.7268099999999"/>
    <n v="1828.7268099999999"/>
    <n v="1060.0239999999999"/>
  </r>
  <r>
    <n v="817421796"/>
    <n v="5"/>
    <s v="Bogotá mejor para todos"/>
    <s v="BMPT"/>
    <n v="2019"/>
    <s v="31/12/2019 (Terminado)"/>
    <s v="Pesos corrientes"/>
    <n v="2"/>
    <s v="Ultima Version Oficial"/>
    <n v="112"/>
    <s v="Secretaría de Educación del Distrito"/>
    <s v="112 - SED"/>
    <n v="90"/>
    <x v="4"/>
    <n v="7"/>
    <s v="07 - Eje transversal Gobierno legítimo, fortalecimiento local y eficiencia"/>
    <n v="42"/>
    <s v="42 - Transparencia, gestión pública y servicio a la ciudadanía"/>
    <n v="1055"/>
    <s v="Modernización de la gestión institucional"/>
    <n v="29"/>
    <n v="1"/>
    <s v="Diseñar Y Elaborar 100 % El Mapa De Procesos De La Sed Para Mejorar La Efectividad En La Prestación Del Servicio Educativo. Estructurar El Proceso De Gestion Documental Que Permita Una Organización, Control Y Seguimiento Eficaz  A Los Expedientes De La Entidad."/>
    <n v="3"/>
    <s v="Creciente"/>
    <n v="1"/>
    <s v="En ejecucion"/>
    <n v="1"/>
    <n v="5"/>
    <n v="5"/>
    <n v="100"/>
    <n v="30"/>
    <n v="30"/>
    <n v="100"/>
    <n v="70"/>
    <n v="60"/>
    <n v="85.71"/>
    <n v="100"/>
    <n v="90"/>
    <n v="90"/>
    <n v="100"/>
    <n v="0"/>
    <n v="0"/>
    <s v="N/A"/>
    <s v="N/A"/>
    <s v="N/A"/>
    <n v="2264349960"/>
    <n v="1204092111"/>
    <n v="53.18"/>
    <n v="2521158799"/>
    <n v="2521158799"/>
    <n v="100"/>
    <n v="701641232"/>
    <n v="692749936"/>
    <n v="98.73"/>
    <n v="835894082"/>
    <n v="817815933"/>
    <n v="97.84"/>
    <n v="1320965000"/>
    <n v="0"/>
    <n v="0"/>
    <n v="7644009073"/>
    <n v="5235816779"/>
    <n v="68.5"/>
    <m/>
    <n v="2264.34996"/>
    <n v="1204.0921109999999"/>
    <n v="2521.1587989999998"/>
    <n v="2521.1587989999998"/>
    <n v="701.64123199999995"/>
    <n v="692.74993600000005"/>
    <n v="835.89408200000003"/>
    <n v="817.81593299999997"/>
    <n v="1320.9649999999999"/>
  </r>
  <r>
    <n v="817421796"/>
    <n v="5"/>
    <s v="Bogotá mejor para todos"/>
    <s v="BMPT"/>
    <n v="2019"/>
    <s v="31/12/2019 (Terminado)"/>
    <s v="Pesos corrientes"/>
    <n v="2"/>
    <s v="Ultima Version Oficial"/>
    <n v="112"/>
    <s v="Secretaría de Educación del Distrito"/>
    <s v="112 - SED"/>
    <n v="90"/>
    <x v="4"/>
    <n v="7"/>
    <s v="07 - Eje transversal Gobierno legítimo, fortalecimiento local y eficiencia"/>
    <n v="42"/>
    <s v="42 - Transparencia, gestión pública y servicio a la ciudadanía"/>
    <n v="1055"/>
    <s v="Modernización de la gestión institucional"/>
    <n v="29"/>
    <n v="2"/>
    <s v="Construir Y Desarrollar 1 Estrategia La Comunicación Que Fortalezca Una  Cultura Organizacional Fundamentada En El Servicio E Integridad Institucional, A Través De Procesos De Comunicación Que Promuevan Un Mejor Clima Laboral, Calidad En La Gestión Institucional Y Compromiso Con Los Objetivos Institucionales Entre Los Servidores De La Sed."/>
    <n v="2"/>
    <s v="Constante"/>
    <n v="1"/>
    <s v="En ejecucion"/>
    <n v="1"/>
    <n v="1"/>
    <n v="1"/>
    <n v="100"/>
    <n v="1"/>
    <n v="1"/>
    <n v="100"/>
    <n v="1"/>
    <n v="1"/>
    <n v="100"/>
    <n v="1"/>
    <n v="1"/>
    <n v="100"/>
    <n v="1"/>
    <n v="0"/>
    <n v="0"/>
    <s v="N/A"/>
    <s v="N/A"/>
    <s v="N/A"/>
    <n v="90054000"/>
    <n v="90054000"/>
    <n v="100"/>
    <n v="694036532"/>
    <n v="694036532"/>
    <n v="100"/>
    <n v="420000000"/>
    <n v="420000000"/>
    <n v="100"/>
    <n v="528498305"/>
    <n v="528498305"/>
    <n v="100"/>
    <n v="480000000"/>
    <n v="0"/>
    <n v="0"/>
    <n v="2212588837"/>
    <n v="1732588837"/>
    <n v="78.31"/>
    <m/>
    <n v="90.054000000000002"/>
    <n v="90.054000000000002"/>
    <n v="694.03653199999997"/>
    <n v="694.03653199999997"/>
    <n v="420"/>
    <n v="420"/>
    <n v="528.49830499999996"/>
    <n v="528.49830499999996"/>
    <n v="480"/>
  </r>
  <r>
    <n v="817421796"/>
    <n v="5"/>
    <s v="Bogotá mejor para todos"/>
    <s v="BMPT"/>
    <n v="2019"/>
    <s v="31/12/2019 (Terminado)"/>
    <s v="Pesos corrientes"/>
    <n v="2"/>
    <s v="Ultima Version Oficial"/>
    <n v="112"/>
    <s v="Secretaría de Educación del Distrito"/>
    <s v="112 - SED"/>
    <n v="90"/>
    <x v="4"/>
    <n v="7"/>
    <s v="07 - Eje transversal Gobierno legítimo, fortalecimiento local y eficiencia"/>
    <n v="42"/>
    <s v="42 - Transparencia, gestión pública y servicio a la ciudadanía"/>
    <n v="1055"/>
    <s v="Modernización de la gestión institucional"/>
    <n v="29"/>
    <n v="3"/>
    <s v="Disponer En Un 100 % Con Los Mecanismos De Integración Del Sistema De Servicio Al Ciudadano"/>
    <n v="3"/>
    <s v="Creciente"/>
    <n v="1"/>
    <s v="En ejecucion"/>
    <n v="1"/>
    <n v="5"/>
    <n v="5.66"/>
    <n v="113.2"/>
    <n v="40"/>
    <n v="42"/>
    <n v="105"/>
    <n v="75"/>
    <n v="75"/>
    <n v="100"/>
    <n v="100"/>
    <n v="100"/>
    <n v="100"/>
    <n v="100"/>
    <n v="0"/>
    <n v="0"/>
    <s v="N/A"/>
    <s v="N/A"/>
    <s v="N/A"/>
    <n v="212346040"/>
    <n v="203551295"/>
    <n v="95.86"/>
    <n v="1303008280"/>
    <n v="1302754024"/>
    <n v="99.98"/>
    <n v="2519802768"/>
    <n v="2519802768"/>
    <n v="100"/>
    <n v="2611025353"/>
    <n v="2605156551"/>
    <n v="99.78"/>
    <n v="2333154000"/>
    <n v="0"/>
    <n v="0"/>
    <n v="8979336441"/>
    <n v="6631264638"/>
    <n v="73.849999999999994"/>
    <m/>
    <n v="212.34603999999999"/>
    <n v="203.55129500000001"/>
    <n v="1303.00828"/>
    <n v="1302.7540240000001"/>
    <n v="2519.802768"/>
    <n v="2519.802768"/>
    <n v="2611.025353"/>
    <n v="2605.156551"/>
    <n v="2333.154"/>
  </r>
  <r>
    <n v="817421796"/>
    <n v="5"/>
    <s v="Bogotá mejor para todos"/>
    <s v="BMPT"/>
    <n v="2019"/>
    <s v="31/12/2019 (Terminado)"/>
    <s v="Pesos corrientes"/>
    <n v="2"/>
    <s v="Ultima Version Oficial"/>
    <n v="112"/>
    <s v="Secretaría de Educación del Distrito"/>
    <s v="112 - SED"/>
    <n v="90"/>
    <x v="4"/>
    <n v="7"/>
    <s v="07 - Eje transversal Gobierno legítimo, fortalecimiento local y eficiencia"/>
    <n v="42"/>
    <s v="42 - Transparencia, gestión pública y servicio a la ciudadanía"/>
    <n v="1055"/>
    <s v="Modernización de la gestión institucional"/>
    <n v="29"/>
    <n v="5"/>
    <s v="Adquirir Los 6 Vehículos Para Atender Las Solicitudes De Transporte De La Sed Con El Parque Automotor"/>
    <n v="1"/>
    <s v="Suma"/>
    <n v="1"/>
    <s v="En ejecucion"/>
    <n v="1"/>
    <n v="0"/>
    <n v="0"/>
    <n v="0"/>
    <n v="3"/>
    <n v="3"/>
    <n v="100"/>
    <n v="0"/>
    <n v="0"/>
    <n v="0"/>
    <n v="3"/>
    <n v="3"/>
    <n v="100"/>
    <n v="0"/>
    <n v="0"/>
    <n v="0"/>
    <n v="6"/>
    <n v="6"/>
    <n v="100"/>
    <n v="0"/>
    <n v="0"/>
    <n v="0"/>
    <n v="253443601"/>
    <n v="251895260"/>
    <n v="99.39"/>
    <n v="0"/>
    <n v="0"/>
    <n v="0"/>
    <n v="395352107"/>
    <n v="395352107"/>
    <n v="100"/>
    <n v="0"/>
    <n v="0"/>
    <n v="0"/>
    <n v="648795708"/>
    <n v="647247367"/>
    <n v="99.76"/>
    <m/>
    <n v="0"/>
    <n v="0"/>
    <n v="253.443601"/>
    <n v="251.89526000000001"/>
    <n v="0"/>
    <n v="0"/>
    <n v="395.35210699999999"/>
    <n v="395.35210699999999"/>
    <n v="0"/>
  </r>
  <r>
    <n v="817421796"/>
    <n v="5"/>
    <s v="Bogotá mejor para todos"/>
    <s v="BMPT"/>
    <n v="2019"/>
    <s v="31/12/2019 (Terminado)"/>
    <s v="Pesos corrientes"/>
    <n v="2"/>
    <s v="Ultima Version Oficial"/>
    <n v="112"/>
    <s v="Secretaría de Educación del Distrito"/>
    <s v="112 - SED"/>
    <n v="90"/>
    <x v="4"/>
    <n v="7"/>
    <s v="07 - Eje transversal Gobierno legítimo, fortalecimiento local y eficiencia"/>
    <n v="44"/>
    <s v="44 - Gobierno y ciudadanía digital"/>
    <n v="1043"/>
    <s v="Sistemas de información al servicio de la gestión educativa"/>
    <n v="33"/>
    <n v="1"/>
    <s v="Integrar Los 5 Sistemas De Información En Los Niveles Institucional, Local Y Central De La Sed,  Para Soportar Los Procesos, Mejorar El Flujo De Información, Y La Gestión Del Servicio Educativo"/>
    <n v="3"/>
    <s v="Creciente"/>
    <n v="1"/>
    <s v="En ejecucion"/>
    <n v="1"/>
    <n v="1"/>
    <n v="0.5"/>
    <n v="50"/>
    <n v="3"/>
    <n v="3"/>
    <n v="100"/>
    <n v="4"/>
    <n v="4"/>
    <n v="100"/>
    <n v="5"/>
    <n v="5"/>
    <n v="100"/>
    <n v="5"/>
    <n v="0"/>
    <n v="0"/>
    <s v="N/A"/>
    <s v="N/A"/>
    <s v="N/A"/>
    <n v="11089180240"/>
    <n v="11088085635"/>
    <n v="99.99"/>
    <n v="25524454117"/>
    <n v="25474640528"/>
    <n v="99.8"/>
    <n v="32818785129"/>
    <n v="32778350960"/>
    <n v="99.88"/>
    <n v="32557876845"/>
    <n v="32557865427"/>
    <n v="100"/>
    <n v="27934000000"/>
    <n v="0"/>
    <n v="0"/>
    <n v="129924296331"/>
    <n v="101898942550"/>
    <n v="78.430000000000007"/>
    <m/>
    <n v="11089.18024"/>
    <n v="11088.085634999999"/>
    <n v="25524.454117000001"/>
    <n v="25474.640528"/>
    <n v="32818.785129000004"/>
    <n v="32778.350960000003"/>
    <n v="32557.876844999999"/>
    <n v="32557.865427000001"/>
    <n v="27934"/>
  </r>
  <r>
    <n v="817421796"/>
    <n v="5"/>
    <s v="Bogotá mejor para todos"/>
    <s v="BMPT"/>
    <n v="2019"/>
    <s v="31/12/2019 (Terminado)"/>
    <s v="Pesos corrientes"/>
    <n v="2"/>
    <s v="Ultima Version Oficial"/>
    <n v="112"/>
    <s v="Secretaría de Educación del Distrito"/>
    <s v="112 - SED"/>
    <n v="90"/>
    <x v="4"/>
    <n v="7"/>
    <s v="07 - Eje transversal Gobierno legítimo, fortalecimiento local y eficiencia"/>
    <n v="44"/>
    <s v="44 - Gobierno y ciudadanía digital"/>
    <n v="1043"/>
    <s v="Sistemas de información al servicio de la gestión educativa"/>
    <n v="33"/>
    <n v="2"/>
    <s v="Adecuar En 322 Sedes Educativas Despliegue De Soluciones De Red Wifi Con El Fin De Brindar Conectividad En Las Aulas"/>
    <n v="3"/>
    <s v="Creciente"/>
    <n v="1"/>
    <s v="En ejecucion"/>
    <n v="1"/>
    <n v="290"/>
    <n v="290"/>
    <n v="100"/>
    <n v="300"/>
    <n v="302"/>
    <n v="100.67"/>
    <n v="310"/>
    <n v="302"/>
    <n v="97.42"/>
    <n v="322"/>
    <n v="322"/>
    <n v="100"/>
    <n v="0"/>
    <n v="0"/>
    <n v="0"/>
    <s v="N/A"/>
    <s v="N/A"/>
    <s v="N/A"/>
    <n v="1166000000"/>
    <n v="1166000000"/>
    <n v="100"/>
    <n v="565734536"/>
    <n v="565734536"/>
    <n v="100"/>
    <n v="679188138"/>
    <n v="679188138"/>
    <n v="100"/>
    <n v="800000000"/>
    <n v="800000000"/>
    <n v="100"/>
    <n v="0"/>
    <n v="0"/>
    <n v="0"/>
    <n v="3210922674"/>
    <n v="3210922674"/>
    <n v="100"/>
    <m/>
    <n v="1166"/>
    <n v="1166"/>
    <n v="565.73453600000005"/>
    <n v="565.73453600000005"/>
    <n v="679.18813799999998"/>
    <n v="679.18813799999998"/>
    <n v="800"/>
    <n v="800"/>
    <n v="0"/>
  </r>
  <r>
    <n v="817421796"/>
    <n v="5"/>
    <s v="Bogotá mejor para todos"/>
    <s v="BMPT"/>
    <n v="2019"/>
    <s v="31/12/2019 (Terminado)"/>
    <s v="Pesos corrientes"/>
    <n v="2"/>
    <s v="Ultima Version Oficial"/>
    <n v="112"/>
    <s v="Secretaría de Educación del Distrito"/>
    <s v="112 - SED"/>
    <n v="90"/>
    <x v="4"/>
    <n v="7"/>
    <s v="07 - Eje transversal Gobierno legítimo, fortalecimiento local y eficiencia"/>
    <n v="44"/>
    <s v="44 - Gobierno y ciudadanía digital"/>
    <n v="1043"/>
    <s v="Sistemas de información al servicio de la gestión educativa"/>
    <n v="33"/>
    <n v="3"/>
    <s v="Adecuar En 657 Sedes Educativas Conectividad Con Enlaces De Banda Ancha De 30mb. Mejoramiento De La Plataforma Tecnológica De Seguridad Y Administración. Implementación De Nuevos Servicios Al Servicio De La Comunidad Educativa"/>
    <n v="3"/>
    <s v="Creciente"/>
    <n v="1"/>
    <s v="En ejecucion"/>
    <n v="1"/>
    <n v="661"/>
    <n v="654"/>
    <n v="98.94"/>
    <n v="706"/>
    <n v="657"/>
    <n v="93.06"/>
    <n v="647"/>
    <n v="651"/>
    <n v="100.62"/>
    <n v="648"/>
    <n v="651"/>
    <n v="100.46"/>
    <n v="649"/>
    <n v="0"/>
    <n v="0"/>
    <s v="N/A"/>
    <s v="N/A"/>
    <s v="N/A"/>
    <n v="3555553675"/>
    <n v="3555553675"/>
    <n v="100"/>
    <n v="33815016360"/>
    <n v="33753673643"/>
    <n v="99.82"/>
    <n v="22199455000"/>
    <n v="22199455000"/>
    <n v="100"/>
    <n v="31051123155"/>
    <n v="31051123155"/>
    <n v="100"/>
    <n v="26719162000"/>
    <n v="0"/>
    <n v="0"/>
    <n v="117340310190"/>
    <n v="90559805473"/>
    <n v="77.180000000000007"/>
    <m/>
    <n v="3555.5536750000001"/>
    <n v="3555.5536750000001"/>
    <n v="33815.016360000001"/>
    <n v="33753.673643000002"/>
    <n v="22199.455000000002"/>
    <n v="22199.455000000002"/>
    <n v="31051.123155000001"/>
    <n v="31051.123155000001"/>
    <n v="26719.162"/>
  </r>
  <r>
    <n v="817421796"/>
    <n v="5"/>
    <s v="Bogotá mejor para todos"/>
    <s v="BMPT"/>
    <n v="2019"/>
    <s v="31/12/2019 (Terminado)"/>
    <s v="Pesos corrientes"/>
    <n v="2"/>
    <s v="Ultima Version Oficial"/>
    <n v="113"/>
    <s v="Secretaría Distrital de Movilidad"/>
    <s v="113 - SDM"/>
    <n v="95"/>
    <x v="5"/>
    <n v="2"/>
    <s v="02 - Pilar Democracia urbana"/>
    <n v="18"/>
    <s v="18 - Mejor movilidad para todos"/>
    <n v="339"/>
    <s v="Implementación del plan maestro de movilidad para Bogotá"/>
    <n v="330"/>
    <n v="114"/>
    <s v="Realizar El 100 % Del Seguimiento A La Implementación De Los Componentes Del Sitp"/>
    <n v="1"/>
    <s v="Suma"/>
    <n v="1"/>
    <s v="En ejecucion"/>
    <n v="1"/>
    <n v="12.5"/>
    <n v="12.5"/>
    <n v="100"/>
    <n v="25"/>
    <n v="21.83"/>
    <n v="87.32"/>
    <n v="28.17"/>
    <n v="27.07"/>
    <n v="96.1"/>
    <n v="36.1"/>
    <n v="36.1"/>
    <n v="100"/>
    <n v="2.5"/>
    <n v="0"/>
    <n v="0"/>
    <n v="100"/>
    <n v="97.5"/>
    <n v="97.5"/>
    <n v="1545933084"/>
    <n v="1419849996"/>
    <n v="91.84"/>
    <n v="3288323000"/>
    <n v="2535554207"/>
    <n v="77.11"/>
    <n v="4556810035"/>
    <n v="4513982067"/>
    <n v="99.06"/>
    <n v="3479909401"/>
    <n v="3479909401"/>
    <n v="100"/>
    <n v="2560240000"/>
    <n v="0"/>
    <n v="0"/>
    <n v="15431215520"/>
    <n v="11949295671"/>
    <n v="77.44"/>
    <m/>
    <n v="1545.933084"/>
    <n v="1419.8499959999999"/>
    <n v="3288.3229999999999"/>
    <n v="2535.5542070000001"/>
    <n v="4556.8100350000004"/>
    <n v="4513.9820669999999"/>
    <n v="3479.9094009999999"/>
    <n v="3479.9094009999999"/>
    <n v="2560.2399999999998"/>
  </r>
  <r>
    <n v="817421796"/>
    <n v="5"/>
    <s v="Bogotá mejor para todos"/>
    <s v="BMPT"/>
    <n v="2019"/>
    <s v="31/12/2019 (Terminado)"/>
    <s v="Pesos corrientes"/>
    <n v="2"/>
    <s v="Ultima Version Oficial"/>
    <n v="113"/>
    <s v="Secretaría Distrital de Movilidad"/>
    <s v="113 - SDM"/>
    <n v="95"/>
    <x v="5"/>
    <n v="2"/>
    <s v="02 - Pilar Democracia urbana"/>
    <n v="18"/>
    <s v="18 - Mejor movilidad para todos"/>
    <n v="339"/>
    <s v="Implementación del plan maestro de movilidad para Bogotá"/>
    <n v="330"/>
    <n v="115"/>
    <s v="Realizar El 100 % Del Seguimiento A La Implementación Del Plan De Movilidad Accesible"/>
    <n v="1"/>
    <s v="Suma"/>
    <n v="1"/>
    <s v="En ejecucion"/>
    <n v="1"/>
    <n v="10"/>
    <n v="10"/>
    <n v="100"/>
    <n v="20"/>
    <n v="19.5"/>
    <n v="97.5"/>
    <n v="30.5"/>
    <n v="30.5"/>
    <n v="100"/>
    <n v="40"/>
    <n v="40"/>
    <n v="100"/>
    <n v="0"/>
    <n v="0"/>
    <n v="0"/>
    <n v="100"/>
    <n v="100"/>
    <n v="100"/>
    <n v="811650543"/>
    <n v="704233333"/>
    <n v="86.77"/>
    <n v="1047685000"/>
    <n v="1003368150"/>
    <n v="95.77"/>
    <n v="766298446"/>
    <n v="766298446"/>
    <n v="100"/>
    <n v="312870919"/>
    <n v="312870919"/>
    <n v="100"/>
    <n v="0"/>
    <n v="0"/>
    <n v="0"/>
    <n v="2938504908"/>
    <n v="2786770848"/>
    <n v="94.84"/>
    <m/>
    <n v="811.65054299999997"/>
    <n v="704.23333300000002"/>
    <n v="1047.6849999999999"/>
    <n v="1003.36815"/>
    <n v="766.29844600000001"/>
    <n v="766.29844600000001"/>
    <n v="312.87091900000001"/>
    <n v="312.87091900000001"/>
    <n v="0"/>
  </r>
  <r>
    <n v="817421796"/>
    <n v="5"/>
    <s v="Bogotá mejor para todos"/>
    <s v="BMPT"/>
    <n v="2019"/>
    <s v="31/12/2019 (Terminado)"/>
    <s v="Pesos corrientes"/>
    <n v="2"/>
    <s v="Ultima Version Oficial"/>
    <n v="113"/>
    <s v="Secretaría Distrital de Movilidad"/>
    <s v="113 - SDM"/>
    <n v="95"/>
    <x v="5"/>
    <n v="2"/>
    <s v="02 - Pilar Democracia urbana"/>
    <n v="18"/>
    <s v="18 - Mejor movilidad para todos"/>
    <n v="339"/>
    <s v="Implementación del plan maestro de movilidad para Bogotá"/>
    <n v="330"/>
    <n v="116"/>
    <s v="Mantener Actualizado El 100 % De Las Herramientas De Modelación De Demanda De Transporte"/>
    <n v="1"/>
    <s v="Suma"/>
    <n v="1"/>
    <s v="En ejecucion"/>
    <n v="1"/>
    <n v="12.5"/>
    <n v="12"/>
    <n v="96"/>
    <n v="19"/>
    <n v="19"/>
    <n v="100"/>
    <n v="31.5"/>
    <n v="31.5"/>
    <n v="100"/>
    <n v="35"/>
    <n v="35"/>
    <n v="100"/>
    <n v="2.5"/>
    <n v="0"/>
    <n v="0"/>
    <n v="100"/>
    <n v="97.5"/>
    <n v="97.5"/>
    <n v="598288006"/>
    <n v="467401269"/>
    <n v="78.12"/>
    <n v="136350000"/>
    <n v="136350000"/>
    <n v="100"/>
    <n v="129990120"/>
    <n v="129990120"/>
    <n v="100"/>
    <n v="185586000"/>
    <n v="185586000"/>
    <n v="100"/>
    <n v="1254324000"/>
    <n v="0"/>
    <n v="0"/>
    <n v="2304538126"/>
    <n v="919327389"/>
    <n v="39.89"/>
    <m/>
    <n v="598.288006"/>
    <n v="467.40126900000001"/>
    <n v="136.35"/>
    <n v="136.35"/>
    <n v="129.99011999999999"/>
    <n v="129.99011999999999"/>
    <n v="185.58600000000001"/>
    <n v="185.58600000000001"/>
    <n v="1254.3240000000001"/>
  </r>
  <r>
    <n v="817421796"/>
    <n v="5"/>
    <s v="Bogotá mejor para todos"/>
    <s v="BMPT"/>
    <n v="2019"/>
    <s v="31/12/2019 (Terminado)"/>
    <s v="Pesos corrientes"/>
    <n v="2"/>
    <s v="Ultima Version Oficial"/>
    <n v="113"/>
    <s v="Secretaría Distrital de Movilidad"/>
    <s v="113 - SDM"/>
    <n v="95"/>
    <x v="5"/>
    <n v="2"/>
    <s v="02 - Pilar Democracia urbana"/>
    <n v="18"/>
    <s v="18 - Mejor movilidad para todos"/>
    <n v="339"/>
    <s v="Implementación del plan maestro de movilidad para Bogotá"/>
    <n v="330"/>
    <n v="117"/>
    <s v="Implementar El 100 % De La Estrategia Para El Mejoramiento Del Servicio Del Transporte Público Individual Tipo Taxi"/>
    <n v="1"/>
    <s v="Suma"/>
    <n v="1"/>
    <s v="En ejecucion"/>
    <n v="1"/>
    <n v="10"/>
    <n v="10"/>
    <n v="100"/>
    <n v="25"/>
    <n v="24.8"/>
    <n v="99.2"/>
    <n v="25.2"/>
    <n v="25.2"/>
    <n v="100"/>
    <n v="37"/>
    <n v="37"/>
    <n v="100"/>
    <n v="3"/>
    <n v="0"/>
    <n v="0"/>
    <n v="100"/>
    <n v="97"/>
    <n v="97"/>
    <n v="41782790"/>
    <n v="41782790"/>
    <n v="100"/>
    <n v="310192000"/>
    <n v="290722000"/>
    <n v="93.72"/>
    <n v="229507601"/>
    <n v="205756480"/>
    <n v="89.65"/>
    <n v="761344711"/>
    <n v="761344248"/>
    <n v="100"/>
    <n v="1770427000"/>
    <n v="0"/>
    <n v="0"/>
    <n v="3113254102"/>
    <n v="1299605518"/>
    <n v="41.74"/>
    <m/>
    <n v="41.782789999999999"/>
    <n v="41.782789999999999"/>
    <n v="310.19200000000001"/>
    <n v="290.72199999999998"/>
    <n v="229.50760099999999"/>
    <n v="205.75648000000001"/>
    <n v="761.34471099999996"/>
    <n v="761.34424799999999"/>
    <n v="1770.4269999999999"/>
  </r>
  <r>
    <n v="817421796"/>
    <n v="5"/>
    <s v="Bogotá mejor para todos"/>
    <s v="BMPT"/>
    <n v="2019"/>
    <s v="31/12/2019 (Terminado)"/>
    <s v="Pesos corrientes"/>
    <n v="2"/>
    <s v="Ultima Version Oficial"/>
    <n v="113"/>
    <s v="Secretaría Distrital de Movilidad"/>
    <s v="113 - SDM"/>
    <n v="95"/>
    <x v="5"/>
    <n v="2"/>
    <s v="02 - Pilar Democracia urbana"/>
    <n v="18"/>
    <s v="18 - Mejor movilidad para todos"/>
    <n v="339"/>
    <s v="Implementación del plan maestro de movilidad para Bogotá"/>
    <n v="330"/>
    <n v="118"/>
    <s v="Implementar El 100 % De La Estrategia Para El Mejoramiento Del Transporte En Bicicleta"/>
    <n v="1"/>
    <s v="Suma"/>
    <n v="1"/>
    <s v="En ejecucion"/>
    <n v="1"/>
    <n v="20"/>
    <n v="16"/>
    <n v="80"/>
    <n v="39"/>
    <n v="38.71"/>
    <n v="99.26"/>
    <n v="25.29"/>
    <n v="24.79"/>
    <n v="98.02"/>
    <n v="17.5"/>
    <n v="17.5"/>
    <n v="100"/>
    <n v="3"/>
    <n v="0"/>
    <n v="0"/>
    <n v="100"/>
    <n v="97"/>
    <n v="97"/>
    <n v="2799110000"/>
    <n v="2188106015"/>
    <n v="78.17"/>
    <n v="6089224000"/>
    <n v="5918018439"/>
    <n v="97.19"/>
    <n v="2052271542"/>
    <n v="1976303242"/>
    <n v="96.3"/>
    <n v="2005752462"/>
    <n v="2005752462"/>
    <n v="100"/>
    <n v="2858411000"/>
    <n v="0"/>
    <n v="0"/>
    <n v="15804769004"/>
    <n v="12088180158"/>
    <n v="76.48"/>
    <m/>
    <n v="2799.11"/>
    <n v="2188.1060149999998"/>
    <n v="6089.2240000000002"/>
    <n v="5918.0184390000004"/>
    <n v="2052.271542"/>
    <n v="1976.303242"/>
    <n v="2005.7524619999999"/>
    <n v="2005.7524619999999"/>
    <n v="2858.4110000000001"/>
  </r>
  <r>
    <n v="817421796"/>
    <n v="5"/>
    <s v="Bogotá mejor para todos"/>
    <s v="BMPT"/>
    <n v="2019"/>
    <s v="31/12/2019 (Terminado)"/>
    <s v="Pesos corrientes"/>
    <n v="2"/>
    <s v="Ultima Version Oficial"/>
    <n v="113"/>
    <s v="Secretaría Distrital de Movilidad"/>
    <s v="113 - SDM"/>
    <n v="95"/>
    <x v="5"/>
    <n v="2"/>
    <s v="02 - Pilar Democracia urbana"/>
    <n v="18"/>
    <s v="18 - Mejor movilidad para todos"/>
    <n v="339"/>
    <s v="Implementación del plan maestro de movilidad para Bogotá"/>
    <n v="330"/>
    <n v="119"/>
    <s v="Implementar El 100 % De La Estrategia Para El Mejoramiento De Las Condiciones Para Los Viajes A Pie"/>
    <n v="1"/>
    <s v="Suma"/>
    <n v="1"/>
    <s v="En ejecucion"/>
    <n v="1"/>
    <n v="12.5"/>
    <n v="9.5"/>
    <n v="76"/>
    <n v="28"/>
    <n v="27.5"/>
    <n v="98.21"/>
    <n v="25.5"/>
    <n v="24.9"/>
    <n v="97.65"/>
    <n v="35.6"/>
    <n v="35.6"/>
    <n v="100"/>
    <n v="2.5"/>
    <n v="0"/>
    <n v="0"/>
    <n v="100"/>
    <n v="97.5"/>
    <n v="97.5"/>
    <n v="176890000"/>
    <n v="84387533"/>
    <n v="47.71"/>
    <n v="718414000"/>
    <n v="667246000"/>
    <n v="92.88"/>
    <n v="786980578"/>
    <n v="734930578"/>
    <n v="93.39"/>
    <n v="229058475"/>
    <n v="229058475"/>
    <n v="100"/>
    <n v="1009166000"/>
    <n v="0"/>
    <n v="0"/>
    <n v="2920509053"/>
    <n v="1715622586"/>
    <n v="58.74"/>
    <m/>
    <n v="176.89"/>
    <n v="84.387533000000005"/>
    <n v="718.41399999999999"/>
    <n v="667.24599999999998"/>
    <n v="786.98057800000004"/>
    <n v="734.93057799999997"/>
    <n v="229.05847499999999"/>
    <n v="229.05847499999999"/>
    <n v="1009.1660000000001"/>
  </r>
  <r>
    <n v="817421796"/>
    <n v="5"/>
    <s v="Bogotá mejor para todos"/>
    <s v="BMPT"/>
    <n v="2019"/>
    <s v="31/12/2019 (Terminado)"/>
    <s v="Pesos corrientes"/>
    <n v="2"/>
    <s v="Ultima Version Oficial"/>
    <n v="113"/>
    <s v="Secretaría Distrital de Movilidad"/>
    <s v="113 - SDM"/>
    <n v="95"/>
    <x v="5"/>
    <n v="2"/>
    <s v="02 - Pilar Democracia urbana"/>
    <n v="18"/>
    <s v="18 - Mejor movilidad para todos"/>
    <n v="339"/>
    <s v="Implementación del plan maestro de movilidad para Bogotá"/>
    <n v="330"/>
    <n v="120"/>
    <s v="Diseñar El 100 % De La Estrategia De Gestión De La Demanda De Transporte"/>
    <n v="1"/>
    <s v="Suma"/>
    <n v="3"/>
    <s v="Finalizada por cumplimiento"/>
    <n v="1"/>
    <n v="25"/>
    <n v="21"/>
    <n v="84"/>
    <n v="79"/>
    <n v="79"/>
    <n v="100"/>
    <n v="0"/>
    <n v="0"/>
    <n v="0"/>
    <n v="0"/>
    <n v="0"/>
    <n v="0"/>
    <n v="0"/>
    <n v="0"/>
    <n v="0"/>
    <n v="100"/>
    <n v="100"/>
    <n v="100"/>
    <n v="2660145799"/>
    <n v="2314811027"/>
    <n v="87.02"/>
    <n v="4112805403"/>
    <n v="4046002390"/>
    <n v="98.38"/>
    <n v="0"/>
    <n v="0"/>
    <n v="0"/>
    <n v="0"/>
    <n v="0"/>
    <n v="0"/>
    <n v="0"/>
    <n v="0"/>
    <n v="0"/>
    <n v="6772951202"/>
    <n v="6360813417"/>
    <n v="93.91"/>
    <m/>
    <n v="2660.1457989999999"/>
    <n v="2314.8110270000002"/>
    <n v="4112.8054030000003"/>
    <n v="4046.0023900000001"/>
    <n v="0"/>
    <n v="0"/>
    <n v="0"/>
    <n v="0"/>
    <n v="0"/>
  </r>
  <r>
    <n v="817421796"/>
    <n v="5"/>
    <s v="Bogotá mejor para todos"/>
    <s v="BMPT"/>
    <n v="2019"/>
    <s v="31/12/2019 (Terminado)"/>
    <s v="Pesos corrientes"/>
    <n v="2"/>
    <s v="Ultima Version Oficial"/>
    <n v="113"/>
    <s v="Secretaría Distrital de Movilidad"/>
    <s v="113 - SDM"/>
    <n v="95"/>
    <x v="5"/>
    <n v="2"/>
    <s v="02 - Pilar Democracia urbana"/>
    <n v="18"/>
    <s v="18 - Mejor movilidad para todos"/>
    <n v="339"/>
    <s v="Implementación del plan maestro de movilidad para Bogotá"/>
    <n v="330"/>
    <n v="121"/>
    <s v="Desarrollar El 100 % De Las Actividades Del Plan Estadístico Sectorial Y Los Estudios Del Sector"/>
    <n v="1"/>
    <s v="Suma"/>
    <n v="1"/>
    <s v="En ejecucion"/>
    <n v="1"/>
    <n v="10"/>
    <n v="10"/>
    <n v="100"/>
    <n v="25"/>
    <n v="23.33"/>
    <n v="93.32"/>
    <n v="31.67"/>
    <n v="27.67"/>
    <n v="87.37"/>
    <n v="36"/>
    <n v="36"/>
    <n v="100"/>
    <n v="3"/>
    <n v="0"/>
    <n v="0"/>
    <n v="100"/>
    <n v="97"/>
    <n v="97"/>
    <n v="776000000"/>
    <n v="691467337"/>
    <n v="89.11"/>
    <n v="1158039329"/>
    <n v="1000987529"/>
    <n v="86.44"/>
    <n v="734562136"/>
    <n v="694037424"/>
    <n v="94.48"/>
    <n v="4622024869"/>
    <n v="4538959478"/>
    <n v="98.2"/>
    <n v="5370112000"/>
    <n v="0"/>
    <n v="0"/>
    <n v="12660738334"/>
    <n v="6925451768"/>
    <n v="54.7"/>
    <m/>
    <n v="776"/>
    <n v="691.46733700000004"/>
    <n v="1158.039329"/>
    <n v="1000.987529"/>
    <n v="734.56213600000001"/>
    <n v="694.03742399999999"/>
    <n v="4622.0248689999999"/>
    <n v="4538.9594779999998"/>
    <n v="5370.1120000000001"/>
  </r>
  <r>
    <n v="817421796"/>
    <n v="5"/>
    <s v="Bogotá mejor para todos"/>
    <s v="BMPT"/>
    <n v="2019"/>
    <s v="31/12/2019 (Terminado)"/>
    <s v="Pesos corrientes"/>
    <n v="2"/>
    <s v="Ultima Version Oficial"/>
    <n v="113"/>
    <s v="Secretaría Distrital de Movilidad"/>
    <s v="113 - SDM"/>
    <n v="95"/>
    <x v="5"/>
    <n v="2"/>
    <s v="02 - Pilar Democracia urbana"/>
    <n v="18"/>
    <s v="18 - Mejor movilidad para todos"/>
    <n v="339"/>
    <s v="Implementación del plan maestro de movilidad para Bogotá"/>
    <n v="330"/>
    <n v="124"/>
    <s v="Gestionar El 100 % De Proyectos De App Para El Desarrollo De Infraestructura De Transporte"/>
    <n v="1"/>
    <s v="Suma"/>
    <n v="1"/>
    <s v="En ejecucion"/>
    <n v="1"/>
    <n v="0"/>
    <n v="0"/>
    <n v="0"/>
    <n v="35"/>
    <n v="30"/>
    <n v="85.71"/>
    <n v="30"/>
    <n v="30"/>
    <n v="100"/>
    <n v="40"/>
    <n v="40"/>
    <n v="100"/>
    <n v="0"/>
    <n v="0"/>
    <n v="0"/>
    <n v="100"/>
    <n v="100"/>
    <n v="100"/>
    <n v="0"/>
    <n v="0"/>
    <n v="0"/>
    <n v="131980000"/>
    <n v="57000000"/>
    <n v="43.19"/>
    <n v="245776000"/>
    <n v="245776000"/>
    <n v="100"/>
    <n v="157268400"/>
    <n v="157268400"/>
    <n v="100"/>
    <n v="0"/>
    <n v="0"/>
    <n v="0"/>
    <n v="535024400"/>
    <n v="460044400"/>
    <n v="85.99"/>
    <m/>
    <n v="0"/>
    <n v="0"/>
    <n v="131.97999999999999"/>
    <n v="57"/>
    <n v="245.77600000000001"/>
    <n v="245.77600000000001"/>
    <n v="157.26840000000001"/>
    <n v="157.26840000000001"/>
    <n v="0"/>
  </r>
  <r>
    <n v="817421796"/>
    <n v="5"/>
    <s v="Bogotá mejor para todos"/>
    <s v="BMPT"/>
    <n v="2019"/>
    <s v="31/12/2019 (Terminado)"/>
    <s v="Pesos corrientes"/>
    <n v="2"/>
    <s v="Ultima Version Oficial"/>
    <n v="113"/>
    <s v="Secretaría Distrital de Movilidad"/>
    <s v="113 - SDM"/>
    <n v="95"/>
    <x v="5"/>
    <n v="2"/>
    <s v="02 - Pilar Democracia urbana"/>
    <n v="18"/>
    <s v="18 - Mejor movilidad para todos"/>
    <n v="339"/>
    <s v="Implementación del plan maestro de movilidad para Bogotá"/>
    <n v="330"/>
    <n v="125"/>
    <s v="Realizar El 100 % De Las Actividades Para La Implementación De Los Programas De Movilidad Sostenible Y La Promoción De Movilidad Menos Contaminante"/>
    <n v="1"/>
    <s v="Suma"/>
    <n v="1"/>
    <s v="En ejecucion"/>
    <n v="1"/>
    <n v="10"/>
    <n v="9.8000000000000007"/>
    <n v="98"/>
    <n v="25.2"/>
    <n v="24.8"/>
    <n v="98.41"/>
    <n v="30.4"/>
    <n v="30.4"/>
    <n v="100"/>
    <n v="32"/>
    <n v="32"/>
    <n v="100"/>
    <n v="3"/>
    <n v="0"/>
    <n v="0"/>
    <n v="100"/>
    <n v="97"/>
    <n v="97"/>
    <n v="142400000"/>
    <n v="125603551"/>
    <n v="88.2"/>
    <n v="600938987"/>
    <n v="582690000"/>
    <n v="96.96"/>
    <n v="648365227"/>
    <n v="648365227"/>
    <n v="100"/>
    <n v="1009190533"/>
    <n v="1009190533"/>
    <n v="100"/>
    <n v="413084000"/>
    <n v="0"/>
    <n v="0"/>
    <n v="2813978747"/>
    <n v="2365849311"/>
    <n v="84.07"/>
    <m/>
    <n v="142.4"/>
    <n v="125.603551"/>
    <n v="600.938987"/>
    <n v="582.69000000000005"/>
    <n v="648.365227"/>
    <n v="648.365227"/>
    <n v="1009.190533"/>
    <n v="1009.190533"/>
    <n v="413.084"/>
  </r>
  <r>
    <n v="817421796"/>
    <n v="5"/>
    <s v="Bogotá mejor para todos"/>
    <s v="BMPT"/>
    <n v="2019"/>
    <s v="31/12/2019 (Terminado)"/>
    <s v="Pesos corrientes"/>
    <n v="2"/>
    <s v="Ultima Version Oficial"/>
    <n v="113"/>
    <s v="Secretaría Distrital de Movilidad"/>
    <s v="113 - SDM"/>
    <n v="95"/>
    <x v="5"/>
    <n v="2"/>
    <s v="02 - Pilar Democracia urbana"/>
    <n v="18"/>
    <s v="18 - Mejor movilidad para todos"/>
    <n v="339"/>
    <s v="Implementación del plan maestro de movilidad para Bogotá"/>
    <n v="330"/>
    <n v="126"/>
    <s v="Realizar El 100 % De Las Actividades Para El Fortalecimiento Del Transporte Publico En Convenio Con Transmilenio"/>
    <n v="1"/>
    <s v="Suma"/>
    <n v="3"/>
    <s v="Finalizada por cumplimiento"/>
    <n v="1"/>
    <n v="100"/>
    <n v="100"/>
    <n v="100"/>
    <n v="0"/>
    <n v="0"/>
    <n v="0"/>
    <n v="0"/>
    <n v="0"/>
    <n v="0"/>
    <n v="0"/>
    <n v="0"/>
    <n v="0"/>
    <n v="0"/>
    <n v="0"/>
    <n v="0"/>
    <n v="100"/>
    <n v="100"/>
    <n v="100"/>
    <n v="33396413473"/>
    <n v="33396413473"/>
    <n v="100"/>
    <n v="0"/>
    <n v="0"/>
    <n v="0"/>
    <n v="0"/>
    <n v="0"/>
    <n v="0"/>
    <n v="0"/>
    <n v="0"/>
    <n v="0"/>
    <n v="0"/>
    <n v="0"/>
    <n v="0"/>
    <n v="33396413473"/>
    <n v="33396413473"/>
    <n v="100"/>
    <m/>
    <n v="33396.413473000001"/>
    <n v="33396.413473000001"/>
    <n v="0"/>
    <n v="0"/>
    <n v="0"/>
    <n v="0"/>
    <n v="0"/>
    <n v="0"/>
    <n v="0"/>
  </r>
  <r>
    <n v="817421796"/>
    <n v="5"/>
    <s v="Bogotá mejor para todos"/>
    <s v="BMPT"/>
    <n v="2019"/>
    <s v="31/12/2019 (Terminado)"/>
    <s v="Pesos corrientes"/>
    <n v="2"/>
    <s v="Ultima Version Oficial"/>
    <n v="113"/>
    <s v="Secretaría Distrital de Movilidad"/>
    <s v="113 - SDM"/>
    <n v="95"/>
    <x v="5"/>
    <n v="2"/>
    <s v="02 - Pilar Democracia urbana"/>
    <n v="18"/>
    <s v="18 - Mejor movilidad para todos"/>
    <n v="339"/>
    <s v="Implementación del plan maestro de movilidad para Bogotá"/>
    <n v="330"/>
    <n v="127"/>
    <s v="Soportar El 100 % De La Gestión Administrativa, Contractual, Financiera Y De Seguimiento Al Plan Distrital De Desarrollo"/>
    <n v="2"/>
    <s v="Constante"/>
    <n v="1"/>
    <s v="En ejecucion"/>
    <n v="1"/>
    <n v="0"/>
    <n v="0"/>
    <n v="0"/>
    <n v="100"/>
    <n v="98"/>
    <n v="98"/>
    <n v="100"/>
    <n v="100"/>
    <n v="100"/>
    <n v="100"/>
    <n v="100"/>
    <n v="100"/>
    <n v="100"/>
    <n v="0"/>
    <n v="0"/>
    <s v="N/A"/>
    <s v="N/A"/>
    <s v="N/A"/>
    <n v="0"/>
    <n v="0"/>
    <n v="0"/>
    <n v="517610000"/>
    <n v="491899000"/>
    <n v="95.03"/>
    <n v="885130539"/>
    <n v="885117729"/>
    <n v="100"/>
    <n v="346534735"/>
    <n v="346534735"/>
    <n v="100"/>
    <n v="519318000"/>
    <n v="0"/>
    <n v="0"/>
    <n v="2268593274"/>
    <n v="1723551464"/>
    <n v="75.97"/>
    <m/>
    <n v="0"/>
    <n v="0"/>
    <n v="517.61"/>
    <n v="491.899"/>
    <n v="885.130539"/>
    <n v="885.11772900000005"/>
    <n v="346.53473500000001"/>
    <n v="346.53473500000001"/>
    <n v="519.31799999999998"/>
  </r>
  <r>
    <n v="817421796"/>
    <n v="5"/>
    <s v="Bogotá mejor para todos"/>
    <s v="BMPT"/>
    <n v="2019"/>
    <s v="31/12/2019 (Terminado)"/>
    <s v="Pesos corrientes"/>
    <n v="2"/>
    <s v="Ultima Version Oficial"/>
    <n v="113"/>
    <s v="Secretaría Distrital de Movilidad"/>
    <s v="113 - SDM"/>
    <n v="95"/>
    <x v="5"/>
    <n v="2"/>
    <s v="02 - Pilar Democracia urbana"/>
    <n v="18"/>
    <s v="18 - Mejor movilidad para todos"/>
    <n v="339"/>
    <s v="Implementación del plan maestro de movilidad para Bogotá"/>
    <n v="330"/>
    <n v="128"/>
    <s v="Realizar El 100 % De La Actualizacion Del Plan Maestro De Movilidad De Acuerdo A Los Lineamientos De Modificacion Del P.O.T."/>
    <n v="1"/>
    <s v="Suma"/>
    <n v="1"/>
    <s v="En ejecucion"/>
    <n v="1"/>
    <n v="0"/>
    <n v="0"/>
    <n v="0"/>
    <n v="60"/>
    <n v="60"/>
    <n v="100"/>
    <n v="40"/>
    <n v="40"/>
    <n v="100"/>
    <n v="0"/>
    <n v="0"/>
    <n v="0"/>
    <n v="0"/>
    <n v="0"/>
    <n v="0"/>
    <n v="100"/>
    <n v="100"/>
    <n v="100"/>
    <n v="0"/>
    <n v="0"/>
    <n v="0"/>
    <n v="3442245080"/>
    <n v="3441356582"/>
    <n v="99.97"/>
    <n v="26000000"/>
    <n v="26000000"/>
    <n v="100"/>
    <n v="0"/>
    <n v="0"/>
    <n v="0"/>
    <n v="0"/>
    <n v="0"/>
    <n v="0"/>
    <n v="3468245080"/>
    <n v="3467356582"/>
    <n v="99.97"/>
    <m/>
    <n v="0"/>
    <n v="0"/>
    <n v="3442.2450800000001"/>
    <n v="3441.3565819999999"/>
    <n v="26"/>
    <n v="26"/>
    <n v="0"/>
    <n v="0"/>
    <n v="0"/>
  </r>
  <r>
    <n v="817421796"/>
    <n v="5"/>
    <s v="Bogotá mejor para todos"/>
    <s v="BMPT"/>
    <n v="2019"/>
    <s v="31/12/2019 (Terminado)"/>
    <s v="Pesos corrientes"/>
    <n v="2"/>
    <s v="Ultima Version Oficial"/>
    <n v="113"/>
    <s v="Secretaría Distrital de Movilidad"/>
    <s v="113 - SDM"/>
    <n v="95"/>
    <x v="5"/>
    <n v="2"/>
    <s v="02 - Pilar Democracia urbana"/>
    <n v="18"/>
    <s v="18 - Mejor movilidad para todos"/>
    <n v="339"/>
    <s v="Implementación del plan maestro de movilidad para Bogotá"/>
    <n v="330"/>
    <n v="129"/>
    <s v="Implementar El 100 % De La Estrategia De Gestion De La Demanda De Transporte"/>
    <n v="1"/>
    <s v="Suma"/>
    <n v="1"/>
    <s v="En ejecucion"/>
    <n v="1"/>
    <n v="0"/>
    <n v="0"/>
    <n v="0"/>
    <n v="0"/>
    <n v="0"/>
    <n v="0"/>
    <n v="40"/>
    <n v="39.299999999999997"/>
    <n v="98.25"/>
    <n v="57.7"/>
    <n v="57.7"/>
    <n v="100"/>
    <n v="3"/>
    <n v="0"/>
    <n v="0"/>
    <n v="100"/>
    <n v="97"/>
    <n v="97"/>
    <n v="0"/>
    <n v="0"/>
    <n v="0"/>
    <n v="0"/>
    <n v="0"/>
    <n v="0"/>
    <n v="3829084522"/>
    <n v="3780208984"/>
    <n v="98.72"/>
    <n v="1642360447"/>
    <n v="1642360447"/>
    <n v="100"/>
    <n v="46350484000"/>
    <n v="0"/>
    <n v="0"/>
    <n v="51821928969"/>
    <n v="5422569431"/>
    <n v="10.46"/>
    <m/>
    <n v="0"/>
    <n v="0"/>
    <n v="0"/>
    <n v="0"/>
    <n v="3829.0845220000001"/>
    <n v="3780.2089839999999"/>
    <n v="1642.360447"/>
    <n v="1642.360447"/>
    <n v="46350.483999999997"/>
  </r>
  <r>
    <n v="817421796"/>
    <n v="5"/>
    <s v="Bogotá mejor para todos"/>
    <s v="BMPT"/>
    <n v="2019"/>
    <s v="31/12/2019 (Terminado)"/>
    <s v="Pesos corrientes"/>
    <n v="2"/>
    <s v="Ultima Version Oficial"/>
    <n v="113"/>
    <s v="Secretaría Distrital de Movilidad"/>
    <s v="113 - SDM"/>
    <n v="95"/>
    <x v="5"/>
    <n v="2"/>
    <s v="02 - Pilar Democracia urbana"/>
    <n v="18"/>
    <s v="18 - Mejor movilidad para todos"/>
    <n v="339"/>
    <s v="Implementación del plan maestro de movilidad para Bogotá"/>
    <n v="330"/>
    <n v="130"/>
    <s v="Realizar El 100 % Del Pago De Compromisos De Vigencias Anteriores Fenecidas"/>
    <n v="2"/>
    <s v="Constante"/>
    <n v="1"/>
    <s v="En ejecucion"/>
    <n v="1"/>
    <n v="0"/>
    <n v="0"/>
    <n v="0"/>
    <n v="0"/>
    <n v="0"/>
    <n v="0"/>
    <n v="0"/>
    <n v="0"/>
    <n v="0"/>
    <n v="100"/>
    <n v="79.760000000000005"/>
    <n v="79.760000000000005"/>
    <n v="100"/>
    <n v="0"/>
    <n v="0"/>
    <s v="N/A"/>
    <s v="N/A"/>
    <s v="N/A"/>
    <n v="0"/>
    <n v="0"/>
    <n v="0"/>
    <n v="0"/>
    <n v="0"/>
    <n v="0"/>
    <n v="0"/>
    <n v="0"/>
    <n v="0"/>
    <n v="4710593922"/>
    <n v="3757176183"/>
    <n v="79.760000000000005"/>
    <n v="892004000"/>
    <n v="0"/>
    <n v="0"/>
    <n v="5602597922"/>
    <n v="3757176183"/>
    <n v="67.06"/>
    <m/>
    <n v="0"/>
    <n v="0"/>
    <n v="0"/>
    <n v="0"/>
    <n v="0"/>
    <n v="0"/>
    <n v="4710.593922"/>
    <n v="3757.176183"/>
    <n v="892.00400000000002"/>
  </r>
  <r>
    <n v="817421796"/>
    <n v="5"/>
    <s v="Bogotá mejor para todos"/>
    <s v="BMPT"/>
    <n v="2019"/>
    <s v="31/12/2019 (Terminado)"/>
    <s v="Pesos corrientes"/>
    <n v="2"/>
    <s v="Ultima Version Oficial"/>
    <n v="113"/>
    <s v="Secretaría Distrital de Movilidad"/>
    <s v="113 - SDM"/>
    <n v="95"/>
    <x v="5"/>
    <n v="2"/>
    <s v="02 - Pilar Democracia urbana"/>
    <n v="18"/>
    <s v="18 - Mejor movilidad para todos"/>
    <n v="1004"/>
    <s v="Implementación del Plan Distrital de Seguridad Vial"/>
    <n v="57"/>
    <n v="1"/>
    <s v="Actualizar El 100 % Del Plan Distrital De Seguridad Vial"/>
    <n v="1"/>
    <s v="Suma"/>
    <n v="3"/>
    <s v="Finalizada por cumplimiento"/>
    <n v="1"/>
    <n v="80"/>
    <n v="80"/>
    <n v="100"/>
    <n v="20"/>
    <n v="20"/>
    <n v="100"/>
    <n v="0"/>
    <n v="0"/>
    <n v="0"/>
    <n v="0"/>
    <n v="0"/>
    <n v="0"/>
    <n v="0"/>
    <n v="0"/>
    <n v="0"/>
    <n v="100"/>
    <n v="100"/>
    <n v="100"/>
    <n v="180347732"/>
    <n v="174382751"/>
    <n v="96.69"/>
    <n v="2184094589"/>
    <n v="2172583293"/>
    <n v="99.47"/>
    <n v="0"/>
    <n v="0"/>
    <n v="0"/>
    <n v="0"/>
    <n v="0"/>
    <n v="0"/>
    <n v="0"/>
    <n v="0"/>
    <n v="0"/>
    <n v="2364442321"/>
    <n v="2346966044"/>
    <n v="99.26"/>
    <m/>
    <n v="180.34773200000001"/>
    <n v="174.38275100000001"/>
    <n v="2184.0945889999998"/>
    <n v="2172.5832930000001"/>
    <n v="0"/>
    <n v="0"/>
    <n v="0"/>
    <n v="0"/>
    <n v="0"/>
  </r>
  <r>
    <n v="817421796"/>
    <n v="5"/>
    <s v="Bogotá mejor para todos"/>
    <s v="BMPT"/>
    <n v="2019"/>
    <s v="31/12/2019 (Terminado)"/>
    <s v="Pesos corrientes"/>
    <n v="2"/>
    <s v="Ultima Version Oficial"/>
    <n v="113"/>
    <s v="Secretaría Distrital de Movilidad"/>
    <s v="113 - SDM"/>
    <n v="95"/>
    <x v="5"/>
    <n v="2"/>
    <s v="02 - Pilar Democracia urbana"/>
    <n v="18"/>
    <s v="18 - Mejor movilidad para todos"/>
    <n v="1004"/>
    <s v="Implementación del Plan Distrital de Seguridad Vial"/>
    <n v="57"/>
    <n v="3"/>
    <s v="Realizar 52 Estrategias Integrales De Seguridad Vial Implementadas En Un Punto, Tramo O Zona (Tráfico Calmado)."/>
    <n v="1"/>
    <s v="Suma"/>
    <n v="1"/>
    <s v="En ejecucion"/>
    <n v="1"/>
    <n v="7"/>
    <n v="7"/>
    <n v="100"/>
    <n v="17"/>
    <n v="17"/>
    <n v="100"/>
    <n v="14"/>
    <n v="14"/>
    <n v="100"/>
    <n v="14"/>
    <n v="14"/>
    <n v="100"/>
    <n v="0"/>
    <n v="0"/>
    <n v="0"/>
    <n v="52"/>
    <n v="52"/>
    <n v="100"/>
    <n v="3164196485"/>
    <n v="3159776849"/>
    <n v="99.86"/>
    <n v="1214282000"/>
    <n v="1214282000"/>
    <n v="100"/>
    <n v="993892000"/>
    <n v="993892000"/>
    <n v="100"/>
    <n v="186010267"/>
    <n v="186010267"/>
    <n v="100"/>
    <n v="0"/>
    <n v="0"/>
    <n v="0"/>
    <n v="5558380752"/>
    <n v="5553961116"/>
    <n v="99.92"/>
    <m/>
    <n v="3164.1964849999999"/>
    <n v="3159.7768489999999"/>
    <n v="1214.2819999999999"/>
    <n v="1214.2819999999999"/>
    <n v="993.89200000000005"/>
    <n v="993.89200000000005"/>
    <n v="186.010267"/>
    <n v="186.010267"/>
    <n v="0"/>
  </r>
  <r>
    <n v="817421796"/>
    <n v="5"/>
    <s v="Bogotá mejor para todos"/>
    <s v="BMPT"/>
    <n v="2019"/>
    <s v="31/12/2019 (Terminado)"/>
    <s v="Pesos corrientes"/>
    <n v="2"/>
    <s v="Ultima Version Oficial"/>
    <n v="113"/>
    <s v="Secretaría Distrital de Movilidad"/>
    <s v="113 - SDM"/>
    <n v="95"/>
    <x v="5"/>
    <n v="2"/>
    <s v="02 - Pilar Democracia urbana"/>
    <n v="18"/>
    <s v="18 - Mejor movilidad para todos"/>
    <n v="1004"/>
    <s v="Implementación del Plan Distrital de Seguridad Vial"/>
    <n v="57"/>
    <n v="4"/>
    <s v="Formar 600000 Personas En Temas De Seguridad Vial"/>
    <n v="1"/>
    <s v="Suma"/>
    <n v="1"/>
    <s v="En ejecucion"/>
    <n v="1"/>
    <n v="60000"/>
    <n v="55381"/>
    <n v="92.3"/>
    <n v="134000"/>
    <n v="135730"/>
    <n v="101.29"/>
    <n v="189795"/>
    <n v="189795"/>
    <n v="100"/>
    <n v="200000"/>
    <n v="221982"/>
    <n v="110.99"/>
    <n v="19094"/>
    <n v="0"/>
    <n v="0"/>
    <n v="600000"/>
    <n v="602888"/>
    <n v="100.48"/>
    <n v="583133108"/>
    <n v="422412445"/>
    <n v="72.44"/>
    <n v="1980449383"/>
    <n v="1980449383"/>
    <n v="100"/>
    <n v="3557806252"/>
    <n v="3557806252"/>
    <n v="100"/>
    <n v="1101375668"/>
    <n v="1065287501"/>
    <n v="96.72"/>
    <n v="986766000"/>
    <n v="0"/>
    <n v="0"/>
    <n v="8209530411"/>
    <n v="7025955581"/>
    <n v="85.58"/>
    <m/>
    <n v="583.13310799999999"/>
    <n v="422.41244499999999"/>
    <n v="1980.4493829999999"/>
    <n v="1980.4493829999999"/>
    <n v="3557.8062519999999"/>
    <n v="3557.8062519999999"/>
    <n v="1101.3756679999999"/>
    <n v="1065.287501"/>
    <n v="986.76599999999996"/>
  </r>
  <r>
    <n v="817421796"/>
    <n v="5"/>
    <s v="Bogotá mejor para todos"/>
    <s v="BMPT"/>
    <n v="2019"/>
    <s v="31/12/2019 (Terminado)"/>
    <s v="Pesos corrientes"/>
    <n v="2"/>
    <s v="Ultima Version Oficial"/>
    <n v="113"/>
    <s v="Secretaría Distrital de Movilidad"/>
    <s v="113 - SDM"/>
    <n v="95"/>
    <x v="5"/>
    <n v="2"/>
    <s v="02 - Pilar Democracia urbana"/>
    <n v="18"/>
    <s v="18 - Mejor movilidad para todos"/>
    <n v="1004"/>
    <s v="Implementación del Plan Distrital de Seguridad Vial"/>
    <n v="57"/>
    <n v="5"/>
    <s v="Realizar 12 Campañas Macro De Seguridad Vial"/>
    <n v="1"/>
    <s v="Suma"/>
    <n v="1"/>
    <s v="En ejecucion"/>
    <n v="1"/>
    <n v="1"/>
    <n v="1"/>
    <n v="100"/>
    <n v="3"/>
    <n v="3"/>
    <n v="100"/>
    <n v="4"/>
    <n v="4"/>
    <n v="100"/>
    <n v="3"/>
    <n v="3"/>
    <n v="100"/>
    <n v="1"/>
    <n v="0"/>
    <n v="0"/>
    <n v="12"/>
    <n v="11"/>
    <n v="91.67"/>
    <n v="497375378"/>
    <n v="464475378"/>
    <n v="93.39"/>
    <n v="7273822928"/>
    <n v="7060713394"/>
    <n v="97.07"/>
    <n v="5498249166"/>
    <n v="5479241000"/>
    <n v="99.65"/>
    <n v="7626356677"/>
    <n v="7626356677"/>
    <n v="100"/>
    <n v="703241000"/>
    <n v="0"/>
    <n v="0"/>
    <n v="21599045149"/>
    <n v="20630786449"/>
    <n v="95.52"/>
    <m/>
    <n v="497.37537800000001"/>
    <n v="464.47537799999998"/>
    <n v="7273.8229279999996"/>
    <n v="7060.7133940000003"/>
    <n v="5498.2491659999996"/>
    <n v="5479.241"/>
    <n v="7626.3566769999998"/>
    <n v="7626.3566769999998"/>
    <n v="703.24099999999999"/>
  </r>
  <r>
    <n v="817421796"/>
    <n v="5"/>
    <s v="Bogotá mejor para todos"/>
    <s v="BMPT"/>
    <n v="2019"/>
    <s v="31/12/2019 (Terminado)"/>
    <s v="Pesos corrientes"/>
    <n v="2"/>
    <s v="Ultima Version Oficial"/>
    <n v="113"/>
    <s v="Secretaría Distrital de Movilidad"/>
    <s v="113 - SDM"/>
    <n v="95"/>
    <x v="5"/>
    <n v="2"/>
    <s v="02 - Pilar Democracia urbana"/>
    <n v="18"/>
    <s v="18 - Mejor movilidad para todos"/>
    <n v="1004"/>
    <s v="Implementación del Plan Distrital de Seguridad Vial"/>
    <n v="57"/>
    <n v="6"/>
    <s v="Atender El 100 % De Los Estudios Técnicos (Estudios De Tránsito - Planes De Manejo De Tránsito - Planes Estratégicos De Seguridad )"/>
    <n v="2"/>
    <s v="Constante"/>
    <n v="1"/>
    <s v="En ejecucion"/>
    <n v="1"/>
    <n v="100"/>
    <n v="90"/>
    <n v="90"/>
    <n v="100"/>
    <n v="100"/>
    <n v="100"/>
    <n v="100"/>
    <n v="100"/>
    <n v="100"/>
    <n v="100"/>
    <n v="100"/>
    <n v="100"/>
    <n v="0"/>
    <n v="0"/>
    <n v="0"/>
    <s v="N/A"/>
    <s v="N/A"/>
    <s v="N/A"/>
    <n v="1058473127"/>
    <n v="278763708"/>
    <n v="26.34"/>
    <n v="1708158377"/>
    <n v="1708158377"/>
    <n v="100"/>
    <n v="1530851728"/>
    <n v="1530851728"/>
    <n v="100"/>
    <n v="118187800"/>
    <n v="118187800"/>
    <n v="100"/>
    <n v="0"/>
    <n v="0"/>
    <n v="0"/>
    <n v="4415671032"/>
    <n v="3635961613"/>
    <n v="82.34"/>
    <m/>
    <n v="1058.473127"/>
    <n v="278.76370800000001"/>
    <n v="1708.158377"/>
    <n v="1708.158377"/>
    <n v="1530.8517280000001"/>
    <n v="1530.8517280000001"/>
    <n v="118.1878"/>
    <n v="118.1878"/>
    <n v="0"/>
  </r>
  <r>
    <n v="817421796"/>
    <n v="5"/>
    <s v="Bogotá mejor para todos"/>
    <s v="BMPT"/>
    <n v="2019"/>
    <s v="31/12/2019 (Terminado)"/>
    <s v="Pesos corrientes"/>
    <n v="2"/>
    <s v="Ultima Version Oficial"/>
    <n v="113"/>
    <s v="Secretaría Distrital de Movilidad"/>
    <s v="113 - SDM"/>
    <n v="95"/>
    <x v="5"/>
    <n v="2"/>
    <s v="02 - Pilar Democracia urbana"/>
    <n v="18"/>
    <s v="18 - Mejor movilidad para todos"/>
    <n v="1004"/>
    <s v="Implementación del Plan Distrital de Seguridad Vial"/>
    <n v="57"/>
    <n v="7"/>
    <s v="Elaborar El 100 % Del Plan Distrital De Seguridad Vial Para Motociclistas"/>
    <n v="1"/>
    <s v="Suma"/>
    <n v="3"/>
    <s v="Finalizada por cumplimiento"/>
    <n v="1"/>
    <n v="70"/>
    <n v="70"/>
    <n v="100"/>
    <n v="30"/>
    <n v="30"/>
    <n v="100"/>
    <n v="0"/>
    <n v="0"/>
    <n v="0"/>
    <n v="0"/>
    <n v="0"/>
    <n v="0"/>
    <n v="0"/>
    <n v="0"/>
    <n v="0"/>
    <n v="100"/>
    <n v="100"/>
    <n v="100"/>
    <n v="78091000"/>
    <n v="75659783"/>
    <n v="96.89"/>
    <n v="196000000"/>
    <n v="157655000"/>
    <n v="80.44"/>
    <n v="0"/>
    <n v="0"/>
    <n v="0"/>
    <n v="0"/>
    <n v="0"/>
    <n v="0"/>
    <n v="0"/>
    <n v="0"/>
    <n v="0"/>
    <n v="274091000"/>
    <n v="233314783"/>
    <n v="85.12"/>
    <m/>
    <n v="78.090999999999994"/>
    <n v="75.659783000000004"/>
    <n v="196"/>
    <n v="157.655"/>
    <n v="0"/>
    <n v="0"/>
    <n v="0"/>
    <n v="0"/>
    <n v="0"/>
  </r>
  <r>
    <n v="817421796"/>
    <n v="5"/>
    <s v="Bogotá mejor para todos"/>
    <s v="BMPT"/>
    <n v="2019"/>
    <s v="31/12/2019 (Terminado)"/>
    <s v="Pesos corrientes"/>
    <n v="2"/>
    <s v="Ultima Version Oficial"/>
    <n v="113"/>
    <s v="Secretaría Distrital de Movilidad"/>
    <s v="113 - SDM"/>
    <n v="95"/>
    <x v="5"/>
    <n v="2"/>
    <s v="02 - Pilar Democracia urbana"/>
    <n v="18"/>
    <s v="18 - Mejor movilidad para todos"/>
    <n v="1004"/>
    <s v="Implementación del Plan Distrital de Seguridad Vial"/>
    <n v="57"/>
    <n v="8"/>
    <s v="Formar 4500 Conductores De Todo Tipo De Vehículos En Eco-Conducción."/>
    <n v="1"/>
    <s v="Suma"/>
    <n v="1"/>
    <s v="En ejecucion"/>
    <n v="1"/>
    <n v="0"/>
    <n v="0"/>
    <n v="0"/>
    <n v="360"/>
    <n v="383"/>
    <n v="106.39"/>
    <n v="2890"/>
    <n v="2890"/>
    <n v="100"/>
    <n v="1227"/>
    <n v="1227"/>
    <n v="100"/>
    <n v="0"/>
    <n v="0"/>
    <n v="0"/>
    <n v="4500"/>
    <n v="4500"/>
    <n v="100"/>
    <n v="0"/>
    <n v="0"/>
    <n v="0"/>
    <n v="534845200"/>
    <n v="534845200"/>
    <n v="100"/>
    <n v="98549000"/>
    <n v="98549000"/>
    <n v="100"/>
    <n v="100797000"/>
    <n v="100797000"/>
    <n v="100"/>
    <n v="0"/>
    <n v="0"/>
    <n v="0"/>
    <n v="734191200"/>
    <n v="734191200"/>
    <n v="100"/>
    <m/>
    <n v="0"/>
    <n v="0"/>
    <n v="534.84519999999998"/>
    <n v="534.84519999999998"/>
    <n v="98.549000000000007"/>
    <n v="98.549000000000007"/>
    <n v="100.797"/>
    <n v="100.797"/>
    <n v="0"/>
  </r>
  <r>
    <n v="817421796"/>
    <n v="5"/>
    <s v="Bogotá mejor para todos"/>
    <s v="BMPT"/>
    <n v="2019"/>
    <s v="31/12/2019 (Terminado)"/>
    <s v="Pesos corrientes"/>
    <n v="2"/>
    <s v="Ultima Version Oficial"/>
    <n v="113"/>
    <s v="Secretaría Distrital de Movilidad"/>
    <s v="113 - SDM"/>
    <n v="95"/>
    <x v="5"/>
    <n v="2"/>
    <s v="02 - Pilar Democracia urbana"/>
    <n v="18"/>
    <s v="18 - Mejor movilidad para todos"/>
    <n v="1004"/>
    <s v="Implementación del Plan Distrital de Seguridad Vial"/>
    <n v="57"/>
    <n v="9"/>
    <s v="Realizar El 100 % De Las Actividades Para El Fortalecimiento De La Seguridad Vial, Del Transporte Público En Convenio Con Transmilenio"/>
    <n v="1"/>
    <s v="Suma"/>
    <n v="3"/>
    <s v="Finalizada por cumplimiento"/>
    <n v="1"/>
    <n v="100"/>
    <n v="100"/>
    <n v="100"/>
    <n v="0"/>
    <n v="0"/>
    <n v="0"/>
    <n v="0"/>
    <n v="0"/>
    <n v="0"/>
    <n v="0"/>
    <n v="0"/>
    <n v="0"/>
    <n v="0"/>
    <n v="0"/>
    <n v="0"/>
    <n v="100"/>
    <n v="100"/>
    <n v="100"/>
    <n v="16603586527"/>
    <n v="16603586527"/>
    <n v="100"/>
    <n v="0"/>
    <n v="0"/>
    <n v="0"/>
    <n v="0"/>
    <n v="0"/>
    <n v="0"/>
    <n v="0"/>
    <n v="0"/>
    <n v="0"/>
    <n v="0"/>
    <n v="0"/>
    <n v="0"/>
    <n v="16603586527"/>
    <n v="16603586527"/>
    <n v="100"/>
    <m/>
    <n v="16603.586526999999"/>
    <n v="16603.586526999999"/>
    <n v="0"/>
    <n v="0"/>
    <n v="0"/>
    <n v="0"/>
    <n v="0"/>
    <n v="0"/>
    <n v="0"/>
  </r>
  <r>
    <n v="817421796"/>
    <n v="5"/>
    <s v="Bogotá mejor para todos"/>
    <s v="BMPT"/>
    <n v="2019"/>
    <s v="31/12/2019 (Terminado)"/>
    <s v="Pesos corrientes"/>
    <n v="2"/>
    <s v="Ultima Version Oficial"/>
    <n v="113"/>
    <s v="Secretaría Distrital de Movilidad"/>
    <s v="113 - SDM"/>
    <n v="95"/>
    <x v="5"/>
    <n v="2"/>
    <s v="02 - Pilar Democracia urbana"/>
    <n v="18"/>
    <s v="18 - Mejor movilidad para todos"/>
    <n v="1004"/>
    <s v="Implementación del Plan Distrital de Seguridad Vial"/>
    <n v="57"/>
    <n v="10"/>
    <s v="Realizar El 100 % De La Actualizacion Del Plan Maestro De Movilidad De Acuerdo A Los Lineamientos De Modificacion Del P.O.T., Relacionados Con El Componente De Seguridad Vial"/>
    <n v="1"/>
    <s v="Suma"/>
    <n v="1"/>
    <s v="En ejecucion"/>
    <n v="1"/>
    <n v="0"/>
    <n v="0"/>
    <n v="0"/>
    <n v="60"/>
    <n v="60"/>
    <n v="100"/>
    <n v="40"/>
    <n v="40"/>
    <n v="100"/>
    <n v="0"/>
    <n v="0"/>
    <n v="0"/>
    <n v="0"/>
    <n v="0"/>
    <n v="0"/>
    <n v="100"/>
    <n v="100"/>
    <n v="100"/>
    <n v="0"/>
    <n v="0"/>
    <n v="0"/>
    <n v="600000000"/>
    <n v="600000000"/>
    <n v="100"/>
    <n v="81293000"/>
    <n v="81293000"/>
    <n v="100"/>
    <n v="0"/>
    <n v="0"/>
    <n v="0"/>
    <n v="0"/>
    <n v="0"/>
    <n v="0"/>
    <n v="681293000"/>
    <n v="681293000"/>
    <n v="100"/>
    <s v="RESERVAS (a 30/06/2019): Corresponde a una meta que tienen ejecución de reservas"/>
    <n v="0"/>
    <n v="0"/>
    <n v="600"/>
    <n v="600"/>
    <n v="81.293000000000006"/>
    <n v="81.293000000000006"/>
    <n v="0"/>
    <n v="0"/>
    <n v="0"/>
  </r>
  <r>
    <n v="817421796"/>
    <n v="5"/>
    <s v="Bogotá mejor para todos"/>
    <s v="BMPT"/>
    <n v="2019"/>
    <s v="31/12/2019 (Terminado)"/>
    <s v="Pesos corrientes"/>
    <n v="2"/>
    <s v="Ultima Version Oficial"/>
    <n v="113"/>
    <s v="Secretaría Distrital de Movilidad"/>
    <s v="113 - SDM"/>
    <n v="95"/>
    <x v="5"/>
    <n v="2"/>
    <s v="02 - Pilar Democracia urbana"/>
    <n v="18"/>
    <s v="18 - Mejor movilidad para todos"/>
    <n v="1004"/>
    <s v="Implementación del Plan Distrital de Seguridad Vial"/>
    <n v="57"/>
    <n v="11"/>
    <s v="Implementar El 30 % Del Plan Distrital De Seguridad Vial"/>
    <n v="1"/>
    <s v="Suma"/>
    <n v="1"/>
    <s v="En ejecucion"/>
    <n v="1"/>
    <n v="0"/>
    <n v="0"/>
    <n v="0"/>
    <n v="0"/>
    <n v="0"/>
    <n v="0"/>
    <n v="15"/>
    <n v="15"/>
    <n v="100"/>
    <n v="12"/>
    <n v="12"/>
    <n v="100"/>
    <n v="3"/>
    <n v="0"/>
    <n v="0"/>
    <n v="30"/>
    <n v="27"/>
    <n v="90"/>
    <n v="0"/>
    <n v="0"/>
    <n v="0"/>
    <n v="0"/>
    <n v="0"/>
    <n v="0"/>
    <n v="2808705854"/>
    <n v="2796784854"/>
    <n v="99.58"/>
    <n v="3992729025"/>
    <n v="3992729025"/>
    <n v="100"/>
    <n v="13657156000"/>
    <n v="0"/>
    <n v="0"/>
    <n v="20458590879"/>
    <n v="6789513879"/>
    <n v="33.19"/>
    <m/>
    <n v="0"/>
    <n v="0"/>
    <n v="0"/>
    <n v="0"/>
    <n v="2808.7058539999998"/>
    <n v="2796.784854"/>
    <n v="3992.7290250000001"/>
    <n v="3992.7290250000001"/>
    <n v="13657.156000000001"/>
  </r>
  <r>
    <n v="817421796"/>
    <n v="5"/>
    <s v="Bogotá mejor para todos"/>
    <s v="BMPT"/>
    <n v="2019"/>
    <s v="31/12/2019 (Terminado)"/>
    <s v="Pesos corrientes"/>
    <n v="2"/>
    <s v="Ultima Version Oficial"/>
    <n v="113"/>
    <s v="Secretaría Distrital de Movilidad"/>
    <s v="113 - SDM"/>
    <n v="95"/>
    <x v="5"/>
    <n v="2"/>
    <s v="02 - Pilar Democracia urbana"/>
    <n v="18"/>
    <s v="18 - Mejor movilidad para todos"/>
    <n v="1004"/>
    <s v="Implementación del Plan Distrital de Seguridad Vial"/>
    <n v="57"/>
    <n v="12"/>
    <s v="Implementar El 30 % Del Plan Distrital De Seguridad Vial Para Motociclistas"/>
    <n v="1"/>
    <s v="Suma"/>
    <n v="1"/>
    <s v="En ejecucion"/>
    <n v="1"/>
    <n v="0"/>
    <n v="0"/>
    <n v="0"/>
    <n v="0"/>
    <n v="0"/>
    <n v="0"/>
    <n v="12"/>
    <n v="12"/>
    <n v="100"/>
    <n v="18"/>
    <n v="18"/>
    <n v="100"/>
    <n v="0"/>
    <n v="0"/>
    <n v="0"/>
    <n v="30"/>
    <n v="30"/>
    <n v="100"/>
    <n v="0"/>
    <n v="0"/>
    <n v="0"/>
    <n v="0"/>
    <n v="0"/>
    <n v="0"/>
    <n v="785544000"/>
    <n v="785544000"/>
    <n v="100"/>
    <n v="186656000"/>
    <n v="186656000"/>
    <n v="100"/>
    <n v="0"/>
    <n v="0"/>
    <n v="0"/>
    <n v="972200000"/>
    <n v="972200000"/>
    <n v="100"/>
    <m/>
    <n v="0"/>
    <n v="0"/>
    <n v="0"/>
    <n v="0"/>
    <n v="785.54399999999998"/>
    <n v="785.54399999999998"/>
    <n v="186.65600000000001"/>
    <n v="186.65600000000001"/>
    <n v="0"/>
  </r>
  <r>
    <n v="817421796"/>
    <n v="5"/>
    <s v="Bogotá mejor para todos"/>
    <s v="BMPT"/>
    <n v="2019"/>
    <s v="31/12/2019 (Terminado)"/>
    <s v="Pesos corrientes"/>
    <n v="2"/>
    <s v="Ultima Version Oficial"/>
    <n v="113"/>
    <s v="Secretaría Distrital de Movilidad"/>
    <s v="113 - SDM"/>
    <n v="95"/>
    <x v="5"/>
    <n v="2"/>
    <s v="02 - Pilar Democracia urbana"/>
    <n v="18"/>
    <s v="18 - Mejor movilidad para todos"/>
    <n v="1004"/>
    <s v="Implementación del Plan Distrital de Seguridad Vial"/>
    <n v="57"/>
    <n v="13"/>
    <s v="Realizar El 100 % Del Pago De Compromisos De Vigencias Anteriores Fenecidas"/>
    <n v="2"/>
    <s v="Constante"/>
    <n v="1"/>
    <s v="En ejecucion"/>
    <n v="1"/>
    <n v="0"/>
    <n v="0"/>
    <n v="0"/>
    <n v="0"/>
    <n v="0"/>
    <n v="0"/>
    <n v="0"/>
    <n v="0"/>
    <n v="0"/>
    <n v="100"/>
    <n v="100"/>
    <n v="100"/>
    <n v="100"/>
    <n v="0"/>
    <n v="0"/>
    <s v="N/A"/>
    <s v="N/A"/>
    <s v="N/A"/>
    <n v="0"/>
    <n v="0"/>
    <n v="0"/>
    <n v="0"/>
    <n v="0"/>
    <n v="0"/>
    <n v="0"/>
    <n v="0"/>
    <n v="0"/>
    <n v="101965600"/>
    <n v="101965600"/>
    <n v="100"/>
    <n v="235024000"/>
    <n v="0"/>
    <n v="0"/>
    <n v="336989600"/>
    <n v="101965600"/>
    <n v="30.26"/>
    <m/>
    <n v="0"/>
    <n v="0"/>
    <n v="0"/>
    <n v="0"/>
    <n v="0"/>
    <n v="0"/>
    <n v="101.96559999999999"/>
    <n v="101.96559999999999"/>
    <n v="235.024"/>
  </r>
  <r>
    <n v="817421796"/>
    <n v="5"/>
    <s v="Bogotá mejor para todos"/>
    <s v="BMPT"/>
    <n v="2019"/>
    <s v="31/12/2019 (Terminado)"/>
    <s v="Pesos corrientes"/>
    <n v="2"/>
    <s v="Ultima Version Oficial"/>
    <n v="113"/>
    <s v="Secretaría Distrital de Movilidad"/>
    <s v="113 - SDM"/>
    <n v="95"/>
    <x v="5"/>
    <n v="2"/>
    <s v="02 - Pilar Democracia urbana"/>
    <n v="18"/>
    <s v="18 - Mejor movilidad para todos"/>
    <n v="1032"/>
    <s v="Gestión y control de tránsito y transporte"/>
    <n v="88"/>
    <n v="1"/>
    <s v="Demarcar 2600 Kilometro Carril En Via."/>
    <n v="1"/>
    <s v="Suma"/>
    <n v="1"/>
    <s v="En ejecucion"/>
    <n v="1"/>
    <n v="104.25"/>
    <n v="104.25"/>
    <n v="100"/>
    <n v="785.72"/>
    <n v="765.72"/>
    <n v="97.45"/>
    <n v="527.1"/>
    <n v="527.1"/>
    <n v="100"/>
    <n v="555"/>
    <n v="522.17999999999995"/>
    <n v="94.09"/>
    <n v="647.92999999999995"/>
    <n v="0"/>
    <n v="0"/>
    <n v="2600"/>
    <n v="1919.25"/>
    <n v="73.819999999999993"/>
    <n v="10869211397"/>
    <n v="10869000535"/>
    <n v="100"/>
    <n v="16340706999"/>
    <n v="15354066185"/>
    <n v="93.96"/>
    <n v="7469262741"/>
    <n v="7104709904"/>
    <n v="95.12"/>
    <n v="18128148270"/>
    <n v="18128148270"/>
    <n v="100"/>
    <n v="12000000000"/>
    <n v="0"/>
    <n v="0"/>
    <n v="64807329407"/>
    <n v="51455924894"/>
    <n v="79.400000000000006"/>
    <m/>
    <n v="10869.211396999999"/>
    <n v="10869.000534999999"/>
    <n v="16340.706999"/>
    <n v="15354.066185"/>
    <n v="7469.2627409999996"/>
    <n v="7104.7099040000003"/>
    <n v="18128.148270000002"/>
    <n v="18128.148270000002"/>
    <n v="12000"/>
  </r>
  <r>
    <n v="817421796"/>
    <n v="5"/>
    <s v="Bogotá mejor para todos"/>
    <s v="BMPT"/>
    <n v="2019"/>
    <s v="31/12/2019 (Terminado)"/>
    <s v="Pesos corrientes"/>
    <n v="2"/>
    <s v="Ultima Version Oficial"/>
    <n v="113"/>
    <s v="Secretaría Distrital de Movilidad"/>
    <s v="113 - SDM"/>
    <n v="95"/>
    <x v="5"/>
    <n v="2"/>
    <s v="02 - Pilar Democracia urbana"/>
    <n v="18"/>
    <s v="18 - Mejor movilidad para todos"/>
    <n v="1032"/>
    <s v="Gestión y control de tránsito y transporte"/>
    <n v="88"/>
    <n v="2"/>
    <s v="Instalar 35000 Señales Verticales De Pedestal."/>
    <n v="1"/>
    <s v="Suma"/>
    <n v="1"/>
    <s v="En ejecucion"/>
    <n v="1"/>
    <n v="2414"/>
    <n v="2414"/>
    <n v="100"/>
    <n v="6638"/>
    <n v="6218"/>
    <n v="93.67"/>
    <n v="11457"/>
    <n v="11457"/>
    <n v="100"/>
    <n v="8479"/>
    <n v="8479"/>
    <n v="100"/>
    <n v="6432"/>
    <n v="0"/>
    <n v="0"/>
    <n v="35000"/>
    <n v="28568"/>
    <n v="81.62"/>
    <n v="6203226183"/>
    <n v="6203120752"/>
    <n v="100"/>
    <n v="8170353499"/>
    <n v="7677033092"/>
    <n v="93.96"/>
    <n v="3734631371"/>
    <n v="3552354952"/>
    <n v="95.12"/>
    <n v="9064074135"/>
    <n v="9064074135"/>
    <n v="100"/>
    <n v="6000000000"/>
    <n v="0"/>
    <n v="0"/>
    <n v="33172285188"/>
    <n v="26496582931"/>
    <n v="79.88"/>
    <m/>
    <n v="6203.2261829999998"/>
    <n v="6203.1207519999998"/>
    <n v="8170.3534989999998"/>
    <n v="7677.0330919999997"/>
    <n v="3734.6313709999999"/>
    <n v="3552.3549520000001"/>
    <n v="9064.0741350000008"/>
    <n v="9064.0741350000008"/>
    <n v="6000"/>
  </r>
  <r>
    <n v="817421796"/>
    <n v="5"/>
    <s v="Bogotá mejor para todos"/>
    <s v="BMPT"/>
    <n v="2019"/>
    <s v="31/12/2019 (Terminado)"/>
    <s v="Pesos corrientes"/>
    <n v="2"/>
    <s v="Ultima Version Oficial"/>
    <n v="113"/>
    <s v="Secretaría Distrital de Movilidad"/>
    <s v="113 - SDM"/>
    <n v="95"/>
    <x v="5"/>
    <n v="2"/>
    <s v="02 - Pilar Democracia urbana"/>
    <n v="18"/>
    <s v="18 - Mejor movilidad para todos"/>
    <n v="1032"/>
    <s v="Gestión y control de tránsito y transporte"/>
    <n v="88"/>
    <n v="3"/>
    <s v="Realizar El 100 Por Ciento De Las Actividades Orientadas A La Instalacion De 50 Señales Elevadas."/>
    <n v="1"/>
    <s v="Suma"/>
    <n v="3"/>
    <s v="Finalizada por cumplimiento"/>
    <n v="1"/>
    <n v="0"/>
    <n v="0"/>
    <n v="0"/>
    <n v="100"/>
    <n v="100"/>
    <n v="100"/>
    <n v="0"/>
    <n v="0"/>
    <n v="0"/>
    <n v="0"/>
    <n v="0"/>
    <n v="0"/>
    <n v="0"/>
    <n v="0"/>
    <n v="0"/>
    <n v="100"/>
    <n v="100"/>
    <n v="100"/>
    <n v="0"/>
    <n v="0"/>
    <n v="0"/>
    <n v="966330000"/>
    <n v="966327595"/>
    <n v="100"/>
    <n v="0"/>
    <n v="0"/>
    <n v="0"/>
    <n v="0"/>
    <n v="0"/>
    <n v="0"/>
    <n v="0"/>
    <n v="0"/>
    <n v="0"/>
    <n v="966330000"/>
    <n v="966327595"/>
    <n v="100"/>
    <m/>
    <n v="0"/>
    <n v="0"/>
    <n v="966.33"/>
    <n v="966.32759499999997"/>
    <n v="0"/>
    <n v="0"/>
    <n v="0"/>
    <n v="0"/>
    <n v="0"/>
  </r>
  <r>
    <n v="817421796"/>
    <n v="5"/>
    <s v="Bogotá mejor para todos"/>
    <s v="BMPT"/>
    <n v="2019"/>
    <s v="31/12/2019 (Terminado)"/>
    <s v="Pesos corrientes"/>
    <n v="2"/>
    <s v="Ultima Version Oficial"/>
    <n v="113"/>
    <s v="Secretaría Distrital de Movilidad"/>
    <s v="113 - SDM"/>
    <n v="95"/>
    <x v="5"/>
    <n v="2"/>
    <s v="02 - Pilar Democracia urbana"/>
    <n v="18"/>
    <s v="18 - Mejor movilidad para todos"/>
    <n v="1032"/>
    <s v="Gestión y control de tránsito y transporte"/>
    <n v="88"/>
    <n v="4"/>
    <s v="Demarcar 21500 Zonas Con Dispositivos De Control De Velocidad."/>
    <n v="1"/>
    <s v="Suma"/>
    <n v="1"/>
    <s v="En ejecucion"/>
    <n v="1"/>
    <n v="1355"/>
    <n v="1355"/>
    <n v="100"/>
    <n v="4456"/>
    <n v="4256"/>
    <n v="95.51"/>
    <n v="7322"/>
    <n v="7322"/>
    <n v="100"/>
    <n v="8532"/>
    <n v="8532"/>
    <n v="100"/>
    <n v="35"/>
    <n v="0"/>
    <n v="0"/>
    <n v="21500"/>
    <n v="21465"/>
    <n v="99.84"/>
    <n v="6603226183"/>
    <n v="6603120752"/>
    <n v="100"/>
    <n v="8170353499"/>
    <n v="7677033092"/>
    <n v="93.96"/>
    <n v="3734631371"/>
    <n v="3552354952"/>
    <n v="95.12"/>
    <n v="16248490646"/>
    <n v="16077589708"/>
    <n v="98.95"/>
    <n v="10000000000"/>
    <n v="0"/>
    <n v="0"/>
    <n v="44756701699"/>
    <n v="33910098504"/>
    <n v="75.77"/>
    <m/>
    <n v="6603.2261829999998"/>
    <n v="6603.1207519999998"/>
    <n v="8170.3534989999998"/>
    <n v="7677.0330919999997"/>
    <n v="3734.6313709999999"/>
    <n v="3552.3549520000001"/>
    <n v="16248.490646"/>
    <n v="16077.589708"/>
    <n v="10000"/>
  </r>
  <r>
    <n v="817421796"/>
    <n v="5"/>
    <s v="Bogotá mejor para todos"/>
    <s v="BMPT"/>
    <n v="2019"/>
    <s v="31/12/2019 (Terminado)"/>
    <s v="Pesos corrientes"/>
    <n v="2"/>
    <s v="Ultima Version Oficial"/>
    <n v="113"/>
    <s v="Secretaría Distrital de Movilidad"/>
    <s v="113 - SDM"/>
    <n v="95"/>
    <x v="5"/>
    <n v="2"/>
    <s v="02 - Pilar Democracia urbana"/>
    <n v="18"/>
    <s v="18 - Mejor movilidad para todos"/>
    <n v="1032"/>
    <s v="Gestión y control de tránsito y transporte"/>
    <n v="88"/>
    <n v="5"/>
    <s v="Realizar Mantenimiento A 310000 Señales Verticales De Pedestal."/>
    <n v="1"/>
    <s v="Suma"/>
    <n v="1"/>
    <s v="En ejecucion"/>
    <n v="1"/>
    <n v="25000"/>
    <n v="0"/>
    <n v="0"/>
    <n v="91593"/>
    <n v="90593"/>
    <n v="98.91"/>
    <n v="50950"/>
    <n v="50950"/>
    <n v="100"/>
    <n v="163000"/>
    <n v="160315"/>
    <n v="98.35"/>
    <n v="5457"/>
    <n v="0"/>
    <n v="0"/>
    <n v="310000"/>
    <n v="301858"/>
    <n v="97.37"/>
    <n v="1330380113"/>
    <n v="1330380113"/>
    <n v="100"/>
    <n v="663945300"/>
    <n v="663945300"/>
    <n v="100"/>
    <n v="1800000000"/>
    <n v="1800000000"/>
    <n v="100"/>
    <n v="900000000"/>
    <n v="900000000"/>
    <n v="100"/>
    <n v="3000000000"/>
    <n v="0"/>
    <n v="0"/>
    <n v="7694325413"/>
    <n v="4694325413"/>
    <n v="61.01"/>
    <m/>
    <n v="1330.3801129999999"/>
    <n v="1330.3801129999999"/>
    <n v="663.94529999999997"/>
    <n v="663.94529999999997"/>
    <n v="1800"/>
    <n v="1800"/>
    <n v="900"/>
    <n v="900"/>
    <n v="3000"/>
  </r>
  <r>
    <n v="817421796"/>
    <n v="5"/>
    <s v="Bogotá mejor para todos"/>
    <s v="BMPT"/>
    <n v="2019"/>
    <s v="31/12/2019 (Terminado)"/>
    <s v="Pesos corrientes"/>
    <n v="2"/>
    <s v="Ultima Version Oficial"/>
    <n v="113"/>
    <s v="Secretaría Distrital de Movilidad"/>
    <s v="113 - SDM"/>
    <n v="95"/>
    <x v="5"/>
    <n v="2"/>
    <s v="02 - Pilar Democracia urbana"/>
    <n v="18"/>
    <s v="18 - Mejor movilidad para todos"/>
    <n v="1032"/>
    <s v="Gestión y control de tránsito y transporte"/>
    <n v="88"/>
    <n v="6"/>
    <s v="Realizar Mantenimiento A 700 Señales Elevadas."/>
    <n v="1"/>
    <s v="Suma"/>
    <n v="1"/>
    <s v="En ejecucion"/>
    <n v="1"/>
    <n v="2"/>
    <n v="0"/>
    <n v="0"/>
    <n v="112"/>
    <n v="106"/>
    <n v="94.64"/>
    <n v="171"/>
    <n v="171"/>
    <n v="100"/>
    <n v="2"/>
    <n v="2"/>
    <n v="100"/>
    <n v="421"/>
    <n v="0"/>
    <n v="0"/>
    <n v="700"/>
    <n v="279"/>
    <n v="39.86"/>
    <n v="2658333334"/>
    <n v="2657935734"/>
    <n v="99.99"/>
    <n v="20000000"/>
    <n v="20000000"/>
    <n v="100"/>
    <n v="138999625"/>
    <n v="138999625"/>
    <n v="100"/>
    <n v="4823139087"/>
    <n v="3981831634"/>
    <n v="82.56"/>
    <n v="4100000000"/>
    <n v="0"/>
    <n v="0"/>
    <n v="11740472046"/>
    <n v="6798766993"/>
    <n v="57.91"/>
    <s v="RESERVAS (a 31/12/2019): La  magnitud ejecutada y reportada con recursos de vigencia."/>
    <n v="2658.3333339999999"/>
    <n v="2657.9357340000001"/>
    <n v="20"/>
    <n v="20"/>
    <n v="138.99962500000001"/>
    <n v="138.99962500000001"/>
    <n v="4823.1390869999996"/>
    <n v="3981.8316340000001"/>
    <n v="4100"/>
  </r>
  <r>
    <n v="817421796"/>
    <n v="5"/>
    <s v="Bogotá mejor para todos"/>
    <s v="BMPT"/>
    <n v="2019"/>
    <s v="31/12/2019 (Terminado)"/>
    <s v="Pesos corrientes"/>
    <n v="2"/>
    <s v="Ultima Version Oficial"/>
    <n v="113"/>
    <s v="Secretaría Distrital de Movilidad"/>
    <s v="113 - SDM"/>
    <n v="95"/>
    <x v="5"/>
    <n v="2"/>
    <s v="02 - Pilar Democracia urbana"/>
    <n v="18"/>
    <s v="18 - Mejor movilidad para todos"/>
    <n v="1032"/>
    <s v="Gestión y control de tránsito y transporte"/>
    <n v="88"/>
    <n v="7"/>
    <s v="Soportar El 100 Por Ciento De La Gestion Y Control De Transito Y Transporte."/>
    <n v="2"/>
    <s v="Constante"/>
    <n v="1"/>
    <s v="En ejecucion"/>
    <n v="1"/>
    <n v="100"/>
    <n v="100"/>
    <n v="100"/>
    <n v="100"/>
    <n v="96.02"/>
    <n v="96.02"/>
    <n v="100"/>
    <n v="95.03"/>
    <n v="95.03"/>
    <n v="100"/>
    <n v="99.09"/>
    <n v="99.09"/>
    <n v="100"/>
    <n v="0"/>
    <n v="0"/>
    <s v="N/A"/>
    <s v="N/A"/>
    <s v="N/A"/>
    <n v="917400646"/>
    <n v="814455640"/>
    <n v="88.78"/>
    <n v="11641766841"/>
    <n v="11219117960"/>
    <n v="96.37"/>
    <n v="8007639736"/>
    <n v="7531961171"/>
    <n v="94.06"/>
    <n v="7575571167"/>
    <n v="7568769475"/>
    <n v="99.91"/>
    <n v="19277231000"/>
    <n v="0"/>
    <n v="0"/>
    <n v="47419609390"/>
    <n v="27134304246"/>
    <n v="57.22"/>
    <m/>
    <n v="917.40064600000005"/>
    <n v="814.45564000000002"/>
    <n v="11641.766841000001"/>
    <n v="11219.11796"/>
    <n v="8007.6397360000001"/>
    <n v="7531.9611709999999"/>
    <n v="7575.5711670000001"/>
    <n v="7568.7694750000001"/>
    <n v="19277.231"/>
  </r>
  <r>
    <n v="817421796"/>
    <n v="5"/>
    <s v="Bogotá mejor para todos"/>
    <s v="BMPT"/>
    <n v="2019"/>
    <s v="31/12/2019 (Terminado)"/>
    <s v="Pesos corrientes"/>
    <n v="2"/>
    <s v="Ultima Version Oficial"/>
    <n v="113"/>
    <s v="Secretaría Distrital de Movilidad"/>
    <s v="113 - SDM"/>
    <n v="95"/>
    <x v="5"/>
    <n v="2"/>
    <s v="02 - Pilar Democracia urbana"/>
    <n v="18"/>
    <s v="18 - Mejor movilidad para todos"/>
    <n v="1032"/>
    <s v="Gestión y control de tránsito y transporte"/>
    <n v="88"/>
    <n v="8"/>
    <s v="Mantener En Operacion El 99 Por Ciento Del Sistema Semaforico."/>
    <n v="2"/>
    <s v="Constante"/>
    <n v="1"/>
    <s v="En ejecucion"/>
    <n v="1"/>
    <n v="99"/>
    <n v="99.83"/>
    <n v="100.84"/>
    <n v="99"/>
    <n v="99.73"/>
    <n v="100.74"/>
    <n v="99"/>
    <n v="99.71"/>
    <n v="100.72"/>
    <n v="99"/>
    <n v="99.54"/>
    <n v="100.55"/>
    <n v="99"/>
    <n v="0"/>
    <n v="0"/>
    <s v="N/A"/>
    <s v="N/A"/>
    <s v="N/A"/>
    <n v="7182499382"/>
    <n v="7076906135"/>
    <n v="98.53"/>
    <n v="29300776601"/>
    <n v="29244344413"/>
    <n v="99.81"/>
    <n v="25568158609"/>
    <n v="25054000559"/>
    <n v="97.99"/>
    <n v="26249008088"/>
    <n v="25495900928"/>
    <n v="97.13"/>
    <n v="31990000000"/>
    <n v="0"/>
    <n v="0"/>
    <n v="120290442680"/>
    <n v="86871152035"/>
    <n v="72.22"/>
    <m/>
    <n v="7182.499382"/>
    <n v="7076.9061350000002"/>
    <n v="29300.776601000001"/>
    <n v="29244.344412999999"/>
    <n v="25568.158608999998"/>
    <n v="25054.000559"/>
    <n v="26249.008087999999"/>
    <n v="25495.900927999999"/>
    <n v="31990"/>
  </r>
  <r>
    <n v="817421796"/>
    <n v="5"/>
    <s v="Bogotá mejor para todos"/>
    <s v="BMPT"/>
    <n v="2019"/>
    <s v="31/12/2019 (Terminado)"/>
    <s v="Pesos corrientes"/>
    <n v="2"/>
    <s v="Ultima Version Oficial"/>
    <n v="113"/>
    <s v="Secretaría Distrital de Movilidad"/>
    <s v="113 - SDM"/>
    <n v="95"/>
    <x v="5"/>
    <n v="2"/>
    <s v="02 - Pilar Democracia urbana"/>
    <n v="18"/>
    <s v="18 - Mejor movilidad para todos"/>
    <n v="1032"/>
    <s v="Gestión y control de tránsito y transporte"/>
    <n v="88"/>
    <n v="9"/>
    <s v="Semaforizar 132 Intersecciones Nuevas."/>
    <n v="1"/>
    <s v="Suma"/>
    <n v="1"/>
    <s v="En ejecucion"/>
    <n v="1"/>
    <n v="21"/>
    <n v="21"/>
    <n v="100"/>
    <n v="52"/>
    <n v="50"/>
    <n v="96.15"/>
    <n v="33"/>
    <n v="33"/>
    <n v="100"/>
    <n v="16"/>
    <n v="16"/>
    <n v="100"/>
    <n v="12"/>
    <n v="0"/>
    <n v="0"/>
    <n v="132"/>
    <n v="120"/>
    <n v="90.91"/>
    <n v="4423035227"/>
    <n v="4423034534"/>
    <n v="100"/>
    <n v="9762326651"/>
    <n v="9743562671"/>
    <n v="99.81"/>
    <n v="7436625530"/>
    <n v="7265239513"/>
    <n v="97.7"/>
    <n v="7617493056"/>
    <n v="7366457334"/>
    <n v="96.7"/>
    <n v="6510000000"/>
    <n v="0"/>
    <n v="0"/>
    <n v="35749480464"/>
    <n v="28798294052"/>
    <n v="80.56"/>
    <m/>
    <n v="4423.0352270000003"/>
    <n v="4423.0345340000003"/>
    <n v="9762.3266509999994"/>
    <n v="9743.5626709999997"/>
    <n v="7436.6255300000003"/>
    <n v="7265.2395130000004"/>
    <n v="7617.4930560000003"/>
    <n v="7366.4573339999997"/>
    <n v="6510"/>
  </r>
  <r>
    <n v="817421796"/>
    <n v="5"/>
    <s v="Bogotá mejor para todos"/>
    <s v="BMPT"/>
    <n v="2019"/>
    <s v="31/12/2019 (Terminado)"/>
    <s v="Pesos corrientes"/>
    <n v="2"/>
    <s v="Ultima Version Oficial"/>
    <n v="113"/>
    <s v="Secretaría Distrital de Movilidad"/>
    <s v="113 - SDM"/>
    <n v="95"/>
    <x v="5"/>
    <n v="2"/>
    <s v="02 - Pilar Democracia urbana"/>
    <n v="18"/>
    <s v="18 - Mejor movilidad para todos"/>
    <n v="1032"/>
    <s v="Gestión y control de tránsito y transporte"/>
    <n v="88"/>
    <n v="10"/>
    <s v="Complementar 155 Intersecciones Semaforizadas Existentes."/>
    <n v="1"/>
    <s v="Suma"/>
    <n v="1"/>
    <s v="En ejecucion"/>
    <n v="1"/>
    <n v="36"/>
    <n v="36"/>
    <n v="100"/>
    <n v="44"/>
    <n v="43"/>
    <n v="97.73"/>
    <n v="29"/>
    <n v="29"/>
    <n v="100"/>
    <n v="43"/>
    <n v="43"/>
    <n v="100"/>
    <n v="4"/>
    <n v="0"/>
    <n v="0"/>
    <n v="155"/>
    <n v="151"/>
    <n v="97.42"/>
    <n v="3644158747"/>
    <n v="3585879824"/>
    <n v="98.4"/>
    <n v="9762326651"/>
    <n v="9743562671"/>
    <n v="99.81"/>
    <n v="4897478583"/>
    <n v="4726092566"/>
    <n v="96.5"/>
    <n v="5121131606"/>
    <n v="4870095884"/>
    <n v="95.1"/>
    <n v="5300000000"/>
    <n v="0"/>
    <n v="0"/>
    <n v="28725095587"/>
    <n v="22925630945"/>
    <n v="79.81"/>
    <m/>
    <n v="3644.1587469999999"/>
    <n v="3585.8798240000001"/>
    <n v="9762.3266509999994"/>
    <n v="9743.5626709999997"/>
    <n v="4897.4785830000001"/>
    <n v="4726.0925660000003"/>
    <n v="5121.1316059999999"/>
    <n v="4870.0958840000003"/>
    <n v="5300"/>
  </r>
  <r>
    <n v="817421796"/>
    <n v="5"/>
    <s v="Bogotá mejor para todos"/>
    <s v="BMPT"/>
    <n v="2019"/>
    <s v="31/12/2019 (Terminado)"/>
    <s v="Pesos corrientes"/>
    <n v="2"/>
    <s v="Ultima Version Oficial"/>
    <n v="113"/>
    <s v="Secretaría Distrital de Movilidad"/>
    <s v="113 - SDM"/>
    <n v="95"/>
    <x v="5"/>
    <n v="2"/>
    <s v="02 - Pilar Democracia urbana"/>
    <n v="18"/>
    <s v="18 - Mejor movilidad para todos"/>
    <n v="1032"/>
    <s v="Gestión y control de tránsito y transporte"/>
    <n v="88"/>
    <n v="11"/>
    <s v="Realizar El 100 Por Ciento De Las Actividades Para La Segunda Fase Del Sistema Inteligente De Transporte - Sit"/>
    <n v="1"/>
    <s v="Suma"/>
    <n v="1"/>
    <s v="En ejecucion"/>
    <n v="1"/>
    <n v="5"/>
    <n v="5"/>
    <n v="100"/>
    <n v="25"/>
    <n v="14"/>
    <n v="56"/>
    <n v="25"/>
    <n v="25"/>
    <n v="100"/>
    <n v="55"/>
    <n v="55"/>
    <n v="100"/>
    <n v="1"/>
    <n v="0"/>
    <n v="0"/>
    <n v="100"/>
    <n v="99"/>
    <n v="99"/>
    <n v="2756160000"/>
    <n v="2756160000"/>
    <n v="100"/>
    <n v="1057326221"/>
    <n v="546643790"/>
    <n v="51.7"/>
    <n v="2608757220"/>
    <n v="2571669700"/>
    <n v="98.58"/>
    <n v="9629772407"/>
    <n v="9629772407"/>
    <n v="100"/>
    <n v="18835000000"/>
    <n v="0"/>
    <n v="0"/>
    <n v="34887015848"/>
    <n v="15504245897"/>
    <n v="44.44"/>
    <m/>
    <n v="2756.16"/>
    <n v="2756.16"/>
    <n v="1057.326221"/>
    <n v="546.64378999999997"/>
    <n v="2608.75722"/>
    <n v="2571.6696999999999"/>
    <n v="9629.7724070000004"/>
    <n v="9629.7724070000004"/>
    <n v="18835"/>
  </r>
  <r>
    <n v="817421796"/>
    <n v="5"/>
    <s v="Bogotá mejor para todos"/>
    <s v="BMPT"/>
    <n v="2019"/>
    <s v="31/12/2019 (Terminado)"/>
    <s v="Pesos corrientes"/>
    <n v="2"/>
    <s v="Ultima Version Oficial"/>
    <n v="113"/>
    <s v="Secretaría Distrital de Movilidad"/>
    <s v="113 - SDM"/>
    <n v="95"/>
    <x v="5"/>
    <n v="2"/>
    <s v="02 - Pilar Democracia urbana"/>
    <n v="18"/>
    <s v="18 - Mejor movilidad para todos"/>
    <n v="1032"/>
    <s v="Gestión y control de tránsito y transporte"/>
    <n v="88"/>
    <n v="12"/>
    <s v="Realizar El 100 Por Ciento De Las Actividades Para La Segunda Fase De Semaforos Inteligentes."/>
    <n v="1"/>
    <s v="Suma"/>
    <n v="1"/>
    <s v="En ejecucion"/>
    <n v="1"/>
    <n v="1"/>
    <n v="1"/>
    <n v="100"/>
    <n v="15"/>
    <n v="15"/>
    <n v="100"/>
    <n v="42"/>
    <n v="42"/>
    <n v="100"/>
    <n v="41.95"/>
    <n v="41.95"/>
    <n v="100"/>
    <n v="0.05"/>
    <n v="0"/>
    <n v="0"/>
    <n v="100"/>
    <n v="99.95"/>
    <n v="99.95"/>
    <n v="6893987333"/>
    <n v="6782679000"/>
    <n v="98.39"/>
    <n v="32250000000"/>
    <n v="32250000000"/>
    <n v="100"/>
    <n v="99640576940"/>
    <n v="99602198212"/>
    <n v="99.96"/>
    <n v="49450002594"/>
    <n v="49450002594"/>
    <n v="100"/>
    <n v="5600000000"/>
    <n v="0"/>
    <n v="0"/>
    <n v="193834566867"/>
    <n v="188084879806"/>
    <n v="97.03"/>
    <m/>
    <n v="6893.987333"/>
    <n v="6782.6790000000001"/>
    <n v="32250"/>
    <n v="32250"/>
    <n v="99640.576939999999"/>
    <n v="99602.198212000003"/>
    <n v="49450.002593999998"/>
    <n v="49450.002593999998"/>
    <n v="5600"/>
  </r>
  <r>
    <n v="817421796"/>
    <n v="5"/>
    <s v="Bogotá mejor para todos"/>
    <s v="BMPT"/>
    <n v="2019"/>
    <s v="31/12/2019 (Terminado)"/>
    <s v="Pesos corrientes"/>
    <n v="2"/>
    <s v="Ultima Version Oficial"/>
    <n v="113"/>
    <s v="Secretaría Distrital de Movilidad"/>
    <s v="113 - SDM"/>
    <n v="95"/>
    <x v="5"/>
    <n v="2"/>
    <s v="02 - Pilar Democracia urbana"/>
    <n v="18"/>
    <s v="18 - Mejor movilidad para todos"/>
    <n v="1032"/>
    <s v="Gestión y control de tránsito y transporte"/>
    <n v="88"/>
    <n v="13"/>
    <s v="Realizar El 100 Por Ciento De Las Actividades Para La Primera Fase De Deteccion Electronica De Infracciones - Dei"/>
    <n v="1"/>
    <s v="Suma"/>
    <n v="1"/>
    <s v="En ejecucion"/>
    <n v="1"/>
    <n v="1"/>
    <n v="1"/>
    <n v="100"/>
    <n v="10"/>
    <n v="10"/>
    <n v="100"/>
    <n v="30"/>
    <n v="30"/>
    <n v="100"/>
    <n v="58"/>
    <n v="58"/>
    <n v="100"/>
    <n v="1"/>
    <n v="0"/>
    <n v="0"/>
    <n v="100"/>
    <n v="99"/>
    <n v="99"/>
    <n v="6673500000"/>
    <n v="6673500000"/>
    <n v="100"/>
    <n v="5567729525"/>
    <n v="5567729525"/>
    <n v="100"/>
    <n v="27208848383"/>
    <n v="27208848383"/>
    <n v="100"/>
    <n v="30513740857"/>
    <n v="30513740857"/>
    <n v="100"/>
    <n v="8290000000"/>
    <n v="0"/>
    <n v="0"/>
    <n v="78253818765"/>
    <n v="69963818765"/>
    <n v="89.41"/>
    <m/>
    <n v="6673.5"/>
    <n v="6673.5"/>
    <n v="5567.7295249999997"/>
    <n v="5567.7295249999997"/>
    <n v="27208.848383"/>
    <n v="27208.848383"/>
    <n v="30513.740857000001"/>
    <n v="30513.740857000001"/>
    <n v="8290"/>
  </r>
  <r>
    <n v="817421796"/>
    <n v="5"/>
    <s v="Bogotá mejor para todos"/>
    <s v="BMPT"/>
    <n v="2019"/>
    <s v="31/12/2019 (Terminado)"/>
    <s v="Pesos corrientes"/>
    <n v="2"/>
    <s v="Ultima Version Oficial"/>
    <n v="113"/>
    <s v="Secretaría Distrital de Movilidad"/>
    <s v="113 - SDM"/>
    <n v="95"/>
    <x v="5"/>
    <n v="2"/>
    <s v="02 - Pilar Democracia urbana"/>
    <n v="18"/>
    <s v="18 - Mejor movilidad para todos"/>
    <n v="1032"/>
    <s v="Gestión y control de tránsito y transporte"/>
    <n v="88"/>
    <n v="14"/>
    <s v="Realizar 133 Visitas Administrativas Y De Seguimiento A Empresas Prestadoras Del Servicio Publico De Transporte."/>
    <n v="1"/>
    <s v="Suma"/>
    <n v="3"/>
    <s v="Finalizada por cumplimiento"/>
    <n v="1"/>
    <n v="66"/>
    <n v="59"/>
    <n v="89.39"/>
    <n v="74"/>
    <n v="74"/>
    <n v="100"/>
    <n v="0"/>
    <n v="0"/>
    <n v="0"/>
    <n v="0"/>
    <n v="0"/>
    <n v="0"/>
    <n v="0"/>
    <n v="0"/>
    <n v="0"/>
    <n v="133"/>
    <n v="133"/>
    <n v="100"/>
    <n v="1869125000"/>
    <n v="1868544440"/>
    <n v="99.97"/>
    <n v="874068667"/>
    <n v="874068667"/>
    <n v="100"/>
    <n v="0"/>
    <n v="0"/>
    <n v="0"/>
    <n v="0"/>
    <n v="0"/>
    <n v="0"/>
    <n v="0"/>
    <n v="0"/>
    <n v="0"/>
    <n v="2743193667"/>
    <n v="2742613107"/>
    <n v="99.98"/>
    <m/>
    <n v="1869.125"/>
    <n v="1868.5444399999999"/>
    <n v="874.068667"/>
    <n v="874.068667"/>
    <n v="0"/>
    <n v="0"/>
    <n v="0"/>
    <n v="0"/>
    <n v="0"/>
  </r>
  <r>
    <n v="817421796"/>
    <n v="5"/>
    <s v="Bogotá mejor para todos"/>
    <s v="BMPT"/>
    <n v="2019"/>
    <s v="31/12/2019 (Terminado)"/>
    <s v="Pesos corrientes"/>
    <n v="2"/>
    <s v="Ultima Version Oficial"/>
    <n v="113"/>
    <s v="Secretaría Distrital de Movilidad"/>
    <s v="113 - SDM"/>
    <n v="95"/>
    <x v="5"/>
    <n v="2"/>
    <s v="02 - Pilar Democracia urbana"/>
    <n v="18"/>
    <s v="18 - Mejor movilidad para todos"/>
    <n v="1032"/>
    <s v="Gestión y control de tránsito y transporte"/>
    <n v="88"/>
    <n v="15"/>
    <s v="Realizar La Verificacion De 28569 Vehiculos De Transporte Especial Escolar."/>
    <n v="1"/>
    <s v="Suma"/>
    <n v="1"/>
    <s v="En ejecucion"/>
    <n v="1"/>
    <n v="3670"/>
    <n v="3670"/>
    <n v="100"/>
    <n v="8000"/>
    <n v="8069"/>
    <n v="100.86"/>
    <n v="8570"/>
    <n v="8570"/>
    <n v="100"/>
    <n v="8260"/>
    <n v="8434"/>
    <n v="102.11"/>
    <n v="0"/>
    <n v="0"/>
    <n v="0"/>
    <n v="28569"/>
    <n v="28743"/>
    <n v="100.61"/>
    <n v="138098000"/>
    <n v="138098000"/>
    <n v="100"/>
    <n v="1054702000"/>
    <n v="995392000"/>
    <n v="94.38"/>
    <n v="996134320"/>
    <n v="981212320"/>
    <n v="98.5"/>
    <n v="1029066699"/>
    <n v="1028921604"/>
    <n v="99.99"/>
    <n v="0"/>
    <n v="0"/>
    <n v="0"/>
    <n v="3218001019"/>
    <n v="3143623924"/>
    <n v="97.69"/>
    <m/>
    <n v="138.09800000000001"/>
    <n v="138.09800000000001"/>
    <n v="1054.702"/>
    <n v="995.39200000000005"/>
    <n v="996.13432"/>
    <n v="981.21231999999998"/>
    <n v="1029.066699"/>
    <n v="1028.9216039999999"/>
    <n v="0"/>
  </r>
  <r>
    <n v="817421796"/>
    <n v="5"/>
    <s v="Bogotá mejor para todos"/>
    <s v="BMPT"/>
    <n v="2019"/>
    <s v="31/12/2019 (Terminado)"/>
    <s v="Pesos corrientes"/>
    <n v="2"/>
    <s v="Ultima Version Oficial"/>
    <n v="113"/>
    <s v="Secretaría Distrital de Movilidad"/>
    <s v="113 - SDM"/>
    <n v="95"/>
    <x v="5"/>
    <n v="2"/>
    <s v="02 - Pilar Democracia urbana"/>
    <n v="18"/>
    <s v="18 - Mejor movilidad para todos"/>
    <n v="1032"/>
    <s v="Gestión y control de tránsito y transporte"/>
    <n v="88"/>
    <n v="16"/>
    <s v="Realizar Seguimiento Al 90 Por Ciento De Los Pmt'S De Alto Impacto."/>
    <n v="2"/>
    <s v="Constante"/>
    <n v="1"/>
    <s v="En ejecucion"/>
    <n v="1"/>
    <n v="90"/>
    <n v="93.7"/>
    <n v="104.11"/>
    <n v="90"/>
    <n v="91.5"/>
    <n v="101.67"/>
    <n v="90"/>
    <n v="94.77"/>
    <n v="105.3"/>
    <n v="90"/>
    <n v="97.91"/>
    <n v="108.79"/>
    <n v="90"/>
    <n v="0"/>
    <n v="0"/>
    <s v="N/A"/>
    <s v="N/A"/>
    <s v="N/A"/>
    <n v="786652740"/>
    <n v="775533849"/>
    <n v="98.59"/>
    <n v="4782968333"/>
    <n v="4756935877"/>
    <n v="99.46"/>
    <n v="4228912929"/>
    <n v="4201935279"/>
    <n v="99.36"/>
    <n v="5644243645"/>
    <n v="5644243645"/>
    <n v="100"/>
    <n v="3620000000"/>
    <n v="0"/>
    <n v="0"/>
    <n v="19062777647"/>
    <n v="15378648650"/>
    <n v="80.67"/>
    <m/>
    <n v="786.65273999999999"/>
    <n v="775.53384900000003"/>
    <n v="4782.9683329999998"/>
    <n v="4756.9358769999999"/>
    <n v="4228.9129290000001"/>
    <n v="4201.9352790000003"/>
    <n v="5644.2436449999996"/>
    <n v="5644.2436449999996"/>
    <n v="3620"/>
  </r>
  <r>
    <n v="817421796"/>
    <n v="5"/>
    <s v="Bogotá mejor para todos"/>
    <s v="BMPT"/>
    <n v="2019"/>
    <s v="31/12/2019 (Terminado)"/>
    <s v="Pesos corrientes"/>
    <n v="2"/>
    <s v="Ultima Version Oficial"/>
    <n v="113"/>
    <s v="Secretaría Distrital de Movilidad"/>
    <s v="113 - SDM"/>
    <n v="95"/>
    <x v="5"/>
    <n v="2"/>
    <s v="02 - Pilar Democracia urbana"/>
    <n v="18"/>
    <s v="18 - Mejor movilidad para todos"/>
    <n v="1032"/>
    <s v="Gestión y control de tránsito y transporte"/>
    <n v="88"/>
    <n v="17"/>
    <s v="Realizar 8500 Jornadas De Gestion En Via."/>
    <n v="1"/>
    <s v="Suma"/>
    <n v="1"/>
    <s v="En ejecucion"/>
    <n v="1"/>
    <n v="500"/>
    <n v="497"/>
    <n v="99.4"/>
    <n v="2500"/>
    <n v="2648"/>
    <n v="105.92"/>
    <n v="2500"/>
    <n v="2490"/>
    <n v="99.6"/>
    <n v="2500"/>
    <n v="2774"/>
    <n v="110.96"/>
    <n v="365"/>
    <n v="0"/>
    <n v="0"/>
    <n v="8500"/>
    <n v="8409"/>
    <n v="98.93"/>
    <n v="1082756700"/>
    <n v="1033530020"/>
    <n v="95.45"/>
    <n v="3738571725"/>
    <n v="3695741240"/>
    <n v="98.85"/>
    <n v="3348633519"/>
    <n v="3144248221"/>
    <n v="93.9"/>
    <n v="4440543328"/>
    <n v="4319986925"/>
    <n v="97.29"/>
    <n v="1517900000"/>
    <n v="0"/>
    <n v="0"/>
    <n v="14128405272"/>
    <n v="12193506406"/>
    <n v="86.3"/>
    <m/>
    <n v="1082.7566999999999"/>
    <n v="1033.5300199999999"/>
    <n v="3738.5717249999998"/>
    <n v="3695.7412399999998"/>
    <n v="3348.633519"/>
    <n v="3144.2482209999998"/>
    <n v="4440.5433279999997"/>
    <n v="4319.9869250000002"/>
    <n v="1517.9"/>
  </r>
  <r>
    <n v="817421796"/>
    <n v="5"/>
    <s v="Bogotá mejor para todos"/>
    <s v="BMPT"/>
    <n v="2019"/>
    <s v="31/12/2019 (Terminado)"/>
    <s v="Pesos corrientes"/>
    <n v="2"/>
    <s v="Ultima Version Oficial"/>
    <n v="113"/>
    <s v="Secretaría Distrital de Movilidad"/>
    <s v="113 - SDM"/>
    <n v="95"/>
    <x v="5"/>
    <n v="2"/>
    <s v="02 - Pilar Democracia urbana"/>
    <n v="18"/>
    <s v="18 - Mejor movilidad para todos"/>
    <n v="1032"/>
    <s v="Gestión y control de tránsito y transporte"/>
    <n v="88"/>
    <n v="18"/>
    <s v="Realizar El 100 Por Ciento De La Gestion Para La Elaboracion De Diseños De Infraestructura Segura Para Intersecciones Viales Existentes"/>
    <n v="1"/>
    <s v="Suma"/>
    <n v="4"/>
    <s v="Finalizada - No continua"/>
    <n v="1"/>
    <n v="100"/>
    <n v="0"/>
    <n v="0"/>
    <n v="0"/>
    <n v="0"/>
    <n v="0"/>
    <n v="0"/>
    <n v="0"/>
    <n v="0"/>
    <n v="0"/>
    <n v="0"/>
    <n v="0"/>
    <n v="0"/>
    <n v="0"/>
    <n v="0"/>
    <n v="100"/>
    <n v="0"/>
    <n v="0"/>
    <n v="995784372"/>
    <n v="0"/>
    <n v="0"/>
    <n v="0"/>
    <n v="0"/>
    <n v="0"/>
    <n v="0"/>
    <n v="0"/>
    <n v="0"/>
    <n v="0"/>
    <n v="0"/>
    <n v="0"/>
    <n v="0"/>
    <n v="0"/>
    <n v="0"/>
    <n v="995784372"/>
    <n v="0"/>
    <n v="0"/>
    <m/>
    <n v="995.78437199999996"/>
    <n v="0"/>
    <n v="0"/>
    <n v="0"/>
    <n v="0"/>
    <n v="0"/>
    <n v="0"/>
    <n v="0"/>
    <n v="0"/>
  </r>
  <r>
    <n v="817421796"/>
    <n v="5"/>
    <s v="Bogotá mejor para todos"/>
    <s v="BMPT"/>
    <n v="2019"/>
    <s v="31/12/2019 (Terminado)"/>
    <s v="Pesos corrientes"/>
    <n v="2"/>
    <s v="Ultima Version Oficial"/>
    <n v="113"/>
    <s v="Secretaría Distrital de Movilidad"/>
    <s v="113 - SDM"/>
    <n v="95"/>
    <x v="5"/>
    <n v="2"/>
    <s v="02 - Pilar Democracia urbana"/>
    <n v="18"/>
    <s v="18 - Mejor movilidad para todos"/>
    <n v="1032"/>
    <s v="Gestión y control de tránsito y transporte"/>
    <n v="88"/>
    <n v="19"/>
    <s v="Realizar 1642677 Viajes De Acompañamiento Y Control Del Transito A Los Biciusuarios De La Estrategia &quot;Al Colegio En Bici&quot; En El Distrito Capital."/>
    <n v="1"/>
    <s v="Suma"/>
    <n v="1"/>
    <s v="En ejecucion"/>
    <n v="1"/>
    <n v="0"/>
    <n v="0"/>
    <n v="0"/>
    <n v="562191"/>
    <n v="562191"/>
    <n v="100"/>
    <n v="379891"/>
    <n v="222301"/>
    <n v="58.52"/>
    <n v="755403"/>
    <n v="755403"/>
    <n v="100"/>
    <n v="102782"/>
    <n v="0"/>
    <n v="0"/>
    <n v="1642677"/>
    <n v="1539895"/>
    <n v="93.74"/>
    <n v="0"/>
    <n v="0"/>
    <n v="0"/>
    <n v="3604203379"/>
    <n v="3593756988"/>
    <n v="99.71"/>
    <n v="4551578000"/>
    <n v="3983237058"/>
    <n v="87.51"/>
    <n v="5018131000"/>
    <n v="5008329558"/>
    <n v="99.8"/>
    <n v="6336584000"/>
    <n v="0"/>
    <n v="0"/>
    <n v="19510496379"/>
    <n v="12585323604"/>
    <n v="64.510000000000005"/>
    <m/>
    <n v="0"/>
    <n v="0"/>
    <n v="3604.203379"/>
    <n v="3593.7569880000001"/>
    <n v="4551.5780000000004"/>
    <n v="3983.2370580000002"/>
    <n v="5018.1310000000003"/>
    <n v="5008.3295580000004"/>
    <n v="6336.5839999999998"/>
  </r>
  <r>
    <n v="817421796"/>
    <n v="5"/>
    <s v="Bogotá mejor para todos"/>
    <s v="BMPT"/>
    <n v="2019"/>
    <s v="31/12/2019 (Terminado)"/>
    <s v="Pesos corrientes"/>
    <n v="2"/>
    <s v="Ultima Version Oficial"/>
    <n v="113"/>
    <s v="Secretaría Distrital de Movilidad"/>
    <s v="113 - SDM"/>
    <n v="95"/>
    <x v="5"/>
    <n v="2"/>
    <s v="02 - Pilar Democracia urbana"/>
    <n v="18"/>
    <s v="18 - Mejor movilidad para todos"/>
    <n v="1032"/>
    <s v="Gestión y control de tránsito y transporte"/>
    <n v="88"/>
    <n v="20"/>
    <s v="Realizar El 100 Por Ciento De Las Actividades Para La Verificacion Integral De Las Empresas De Transporte Publico De Pasajeros."/>
    <n v="2"/>
    <s v="Constante"/>
    <n v="1"/>
    <s v="En ejecucion"/>
    <n v="1"/>
    <n v="0"/>
    <n v="0"/>
    <n v="0"/>
    <n v="100"/>
    <n v="65"/>
    <n v="65"/>
    <n v="100"/>
    <n v="100"/>
    <n v="100"/>
    <n v="0"/>
    <n v="0"/>
    <n v="0"/>
    <n v="0"/>
    <n v="0"/>
    <n v="0"/>
    <s v="N/A"/>
    <s v="N/A"/>
    <s v="N/A"/>
    <n v="0"/>
    <n v="0"/>
    <n v="0"/>
    <n v="4142178000"/>
    <n v="4141631629"/>
    <n v="99.99"/>
    <n v="2647367456"/>
    <n v="2585024878"/>
    <n v="97.64"/>
    <n v="0"/>
    <n v="0"/>
    <n v="0"/>
    <n v="0"/>
    <n v="0"/>
    <n v="0"/>
    <n v="6789545456"/>
    <n v="6726656507"/>
    <n v="99.07"/>
    <m/>
    <n v="0"/>
    <n v="0"/>
    <n v="4142.1779999999999"/>
    <n v="4141.6316290000004"/>
    <n v="2647.3674559999999"/>
    <n v="2585.0248780000002"/>
    <n v="0"/>
    <n v="0"/>
    <n v="0"/>
  </r>
  <r>
    <n v="817421796"/>
    <n v="5"/>
    <s v="Bogotá mejor para todos"/>
    <s v="BMPT"/>
    <n v="2019"/>
    <s v="31/12/2019 (Terminado)"/>
    <s v="Pesos corrientes"/>
    <n v="2"/>
    <s v="Ultima Version Oficial"/>
    <n v="113"/>
    <s v="Secretaría Distrital de Movilidad"/>
    <s v="113 - SDM"/>
    <n v="95"/>
    <x v="5"/>
    <n v="2"/>
    <s v="02 - Pilar Democracia urbana"/>
    <n v="18"/>
    <s v="18 - Mejor movilidad para todos"/>
    <n v="1032"/>
    <s v="Gestión y control de tránsito y transporte"/>
    <n v="88"/>
    <n v="21"/>
    <s v="Realizar El 100 Por Ciento De Las Acciones Necesarias Para La Instalacion De Señales Verticales Elevadas."/>
    <n v="2"/>
    <s v="Constante"/>
    <n v="1"/>
    <s v="En ejecucion"/>
    <n v="1"/>
    <n v="0"/>
    <n v="0"/>
    <n v="0"/>
    <n v="0"/>
    <n v="0"/>
    <n v="0"/>
    <n v="100"/>
    <n v="100"/>
    <n v="100"/>
    <n v="0"/>
    <n v="0"/>
    <n v="0"/>
    <n v="100"/>
    <n v="0"/>
    <n v="0"/>
    <s v="N/A"/>
    <s v="N/A"/>
    <s v="N/A"/>
    <n v="0"/>
    <n v="0"/>
    <n v="0"/>
    <n v="0"/>
    <n v="0"/>
    <n v="0"/>
    <n v="341086130"/>
    <n v="341086130"/>
    <n v="100"/>
    <n v="0"/>
    <n v="0"/>
    <n v="0"/>
    <n v="1500000000"/>
    <n v="0"/>
    <n v="0"/>
    <n v="1841086130"/>
    <n v="341086130"/>
    <n v="18.53"/>
    <m/>
    <n v="0"/>
    <n v="0"/>
    <n v="0"/>
    <n v="0"/>
    <n v="341.08613000000003"/>
    <n v="341.08613000000003"/>
    <n v="0"/>
    <n v="0"/>
    <n v="1500"/>
  </r>
  <r>
    <n v="817421796"/>
    <n v="5"/>
    <s v="Bogotá mejor para todos"/>
    <s v="BMPT"/>
    <n v="2019"/>
    <s v="31/12/2019 (Terminado)"/>
    <s v="Pesos corrientes"/>
    <n v="2"/>
    <s v="Ultima Version Oficial"/>
    <n v="113"/>
    <s v="Secretaría Distrital de Movilidad"/>
    <s v="113 - SDM"/>
    <n v="95"/>
    <x v="5"/>
    <n v="2"/>
    <s v="02 - Pilar Democracia urbana"/>
    <n v="18"/>
    <s v="18 - Mejor movilidad para todos"/>
    <n v="1032"/>
    <s v="Gestión y control de tránsito y transporte"/>
    <n v="88"/>
    <n v="22"/>
    <s v="Realizar El 100 Por Ciento Del Pago De Compromisos De Vigencias Anteriores Fenecidas"/>
    <n v="2"/>
    <s v="Constante"/>
    <n v="1"/>
    <s v="En ejecucion"/>
    <n v="1"/>
    <n v="0"/>
    <n v="0"/>
    <n v="0"/>
    <n v="0"/>
    <n v="0"/>
    <n v="0"/>
    <n v="0"/>
    <n v="0"/>
    <n v="0"/>
    <n v="100"/>
    <n v="88.92"/>
    <n v="88.92"/>
    <n v="100"/>
    <n v="0"/>
    <n v="0"/>
    <s v="N/A"/>
    <s v="N/A"/>
    <s v="N/A"/>
    <n v="0"/>
    <n v="0"/>
    <n v="0"/>
    <n v="0"/>
    <n v="0"/>
    <n v="0"/>
    <n v="0"/>
    <n v="0"/>
    <n v="0"/>
    <n v="76780119379"/>
    <n v="68270088647"/>
    <n v="88.92"/>
    <n v="101952211000"/>
    <n v="0"/>
    <n v="0"/>
    <n v="178732330379"/>
    <n v="68270088647"/>
    <n v="38.200000000000003"/>
    <m/>
    <n v="0"/>
    <n v="0"/>
    <n v="0"/>
    <n v="0"/>
    <n v="0"/>
    <n v="0"/>
    <n v="76780.119378999996"/>
    <n v="68270.088646999997"/>
    <n v="101952.211"/>
  </r>
  <r>
    <n v="817421796"/>
    <n v="5"/>
    <s v="Bogotá mejor para todos"/>
    <s v="BMPT"/>
    <n v="2019"/>
    <s v="31/12/2019 (Terminado)"/>
    <s v="Pesos corrientes"/>
    <n v="2"/>
    <s v="Ultima Version Oficial"/>
    <n v="113"/>
    <s v="Secretaría Distrital de Movilidad"/>
    <s v="113 - SDM"/>
    <n v="95"/>
    <x v="5"/>
    <n v="2"/>
    <s v="02 - Pilar Democracia urbana"/>
    <n v="18"/>
    <s v="18 - Mejor movilidad para todos"/>
    <n v="6219"/>
    <s v="Apoyo institucional en convenio con la Policía Nacional"/>
    <n v="224"/>
    <n v="26"/>
    <s v="Realizar 6500 Controles Preventivos Y Regulatorios."/>
    <n v="1"/>
    <s v="Suma"/>
    <n v="1"/>
    <s v="En ejecucion"/>
    <n v="1"/>
    <n v="1335"/>
    <n v="1335"/>
    <n v="100"/>
    <n v="1600"/>
    <n v="1600"/>
    <n v="100"/>
    <n v="1600"/>
    <n v="1733"/>
    <n v="108.31"/>
    <n v="1500"/>
    <n v="1598"/>
    <n v="106.53"/>
    <n v="332"/>
    <n v="0"/>
    <n v="0"/>
    <n v="6500"/>
    <n v="6266"/>
    <n v="96.4"/>
    <n v="2931261284"/>
    <n v="1056734574"/>
    <n v="36.049999999999997"/>
    <n v="12826666376"/>
    <n v="12500718640"/>
    <n v="97.46"/>
    <n v="9909363610"/>
    <n v="9774523538"/>
    <n v="98.64"/>
    <n v="10907928449"/>
    <n v="10880630800"/>
    <n v="99.75"/>
    <n v="12463000000"/>
    <n v="0"/>
    <n v="0"/>
    <n v="49038219719"/>
    <n v="34212607552"/>
    <n v="69.77"/>
    <m/>
    <n v="2931.2612840000002"/>
    <n v="1056.7345740000001"/>
    <n v="12826.666375999999"/>
    <n v="12500.718639999999"/>
    <n v="9909.3636100000003"/>
    <n v="9774.5235379999995"/>
    <n v="10907.928448999999"/>
    <n v="10880.630800000001"/>
    <n v="12463"/>
  </r>
  <r>
    <n v="817421796"/>
    <n v="5"/>
    <s v="Bogotá mejor para todos"/>
    <s v="BMPT"/>
    <n v="2019"/>
    <s v="31/12/2019 (Terminado)"/>
    <s v="Pesos corrientes"/>
    <n v="2"/>
    <s v="Ultima Version Oficial"/>
    <n v="113"/>
    <s v="Secretaría Distrital de Movilidad"/>
    <s v="113 - SDM"/>
    <n v="95"/>
    <x v="5"/>
    <n v="2"/>
    <s v="02 - Pilar Democracia urbana"/>
    <n v="18"/>
    <s v="18 - Mejor movilidad para todos"/>
    <n v="6219"/>
    <s v="Apoyo institucional en convenio con la Policía Nacional"/>
    <n v="224"/>
    <n v="27"/>
    <s v="Realizar 83000 Controles Sancionatorios Para Mitigar Problemas En Seguridad Vial."/>
    <n v="1"/>
    <s v="Suma"/>
    <n v="1"/>
    <s v="En ejecucion"/>
    <n v="1"/>
    <n v="8725"/>
    <n v="8725"/>
    <n v="100"/>
    <n v="15000"/>
    <n v="18570"/>
    <n v="123.8"/>
    <n v="31660"/>
    <n v="31660"/>
    <n v="100"/>
    <n v="18045"/>
    <n v="18635"/>
    <n v="103.27"/>
    <n v="6000"/>
    <n v="0"/>
    <n v="0"/>
    <n v="83000"/>
    <n v="77590"/>
    <n v="93.48"/>
    <n v="10064096516"/>
    <n v="9357598688"/>
    <n v="92.98"/>
    <n v="8937569558"/>
    <n v="8776522552"/>
    <n v="98.2"/>
    <n v="6716636390"/>
    <n v="6220118845"/>
    <n v="92.61"/>
    <n v="14652090103"/>
    <n v="14491950942"/>
    <n v="98.91"/>
    <n v="20979844000"/>
    <n v="0"/>
    <n v="0"/>
    <n v="61350236567"/>
    <n v="38846191027"/>
    <n v="63.32"/>
    <m/>
    <n v="10064.096516"/>
    <n v="9357.598688"/>
    <n v="8937.5695579999992"/>
    <n v="8776.5225520000004"/>
    <n v="6716.6363899999997"/>
    <n v="6220.118845"/>
    <n v="14652.090103"/>
    <n v="14491.950941999999"/>
    <n v="20979.844000000001"/>
  </r>
  <r>
    <n v="817421796"/>
    <n v="5"/>
    <s v="Bogotá mejor para todos"/>
    <s v="BMPT"/>
    <n v="2019"/>
    <s v="31/12/2019 (Terminado)"/>
    <s v="Pesos corrientes"/>
    <n v="2"/>
    <s v="Ultima Version Oficial"/>
    <n v="113"/>
    <s v="Secretaría Distrital de Movilidad"/>
    <s v="113 - SDM"/>
    <n v="95"/>
    <x v="5"/>
    <n v="2"/>
    <s v="02 - Pilar Democracia urbana"/>
    <n v="18"/>
    <s v="18 - Mejor movilidad para todos"/>
    <n v="6219"/>
    <s v="Apoyo institucional en convenio con la Policía Nacional"/>
    <n v="224"/>
    <n v="28"/>
    <s v="Realizar El 100 % Del Pago De Compromisos De Vigencias Anteriores Fenecidas."/>
    <n v="2"/>
    <s v="Constante"/>
    <n v="1"/>
    <s v="En ejecucion"/>
    <n v="1"/>
    <n v="0"/>
    <n v="0"/>
    <n v="0"/>
    <n v="0"/>
    <n v="0"/>
    <n v="0"/>
    <n v="0"/>
    <n v="0"/>
    <n v="0"/>
    <n v="100"/>
    <n v="98.03"/>
    <n v="98.03"/>
    <n v="0"/>
    <n v="0"/>
    <n v="0"/>
    <s v="N/A"/>
    <s v="N/A"/>
    <s v="N/A"/>
    <n v="0"/>
    <n v="0"/>
    <n v="0"/>
    <n v="0"/>
    <n v="0"/>
    <n v="0"/>
    <n v="0"/>
    <n v="0"/>
    <n v="0"/>
    <n v="1163851"/>
    <n v="1140940"/>
    <n v="98.28"/>
    <n v="0"/>
    <n v="0"/>
    <n v="0"/>
    <n v="1163851"/>
    <n v="1140940"/>
    <n v="98.03"/>
    <m/>
    <n v="0"/>
    <n v="0"/>
    <n v="0"/>
    <n v="0"/>
    <n v="0"/>
    <n v="0"/>
    <n v="1.163851"/>
    <n v="1.1409400000000001"/>
    <n v="0"/>
  </r>
  <r>
    <n v="817421796"/>
    <n v="5"/>
    <s v="Bogotá mejor para todos"/>
    <s v="BMPT"/>
    <n v="2019"/>
    <s v="31/12/2019 (Terminado)"/>
    <s v="Pesos corrientes"/>
    <n v="2"/>
    <s v="Ultima Version Oficial"/>
    <n v="113"/>
    <s v="Secretaría Distrital de Movilidad"/>
    <s v="113 - SDM"/>
    <n v="95"/>
    <x v="5"/>
    <n v="4"/>
    <s v="04 - Eje transversal Nuevo ordenamiento territorial"/>
    <n v="29"/>
    <s v="29 - Articulación regional y planeación integral del transporte"/>
    <n v="1183"/>
    <s v="Articulación regional y planeación integral del transporte"/>
    <n v="36"/>
    <n v="1"/>
    <s v="Implementar El 100 % De La Estrategia Para El Mejoramiento Del Transporte De Carga."/>
    <n v="1"/>
    <s v="Suma"/>
    <n v="1"/>
    <s v="En ejecucion"/>
    <n v="1"/>
    <n v="10"/>
    <n v="9.5"/>
    <n v="95"/>
    <n v="25.5"/>
    <n v="25.5"/>
    <n v="100"/>
    <n v="25"/>
    <n v="25"/>
    <n v="100"/>
    <n v="37"/>
    <n v="37"/>
    <n v="100"/>
    <n v="3"/>
    <n v="0"/>
    <n v="0"/>
    <n v="100"/>
    <n v="97"/>
    <n v="97"/>
    <n v="100000000"/>
    <n v="73436400"/>
    <n v="73.44"/>
    <n v="214488677"/>
    <n v="214488677"/>
    <n v="100"/>
    <n v="946837110"/>
    <n v="946837110"/>
    <n v="100"/>
    <n v="1616023145"/>
    <n v="1616023145"/>
    <n v="100"/>
    <n v="1170803000"/>
    <n v="0"/>
    <n v="0"/>
    <n v="4048151932"/>
    <n v="2850785332"/>
    <n v="70.42"/>
    <m/>
    <n v="100"/>
    <n v="73.436400000000006"/>
    <n v="214.488677"/>
    <n v="214.488677"/>
    <n v="946.83711000000005"/>
    <n v="946.83711000000005"/>
    <n v="1616.0231450000001"/>
    <n v="1616.0231450000001"/>
    <n v="1170.8030000000001"/>
  </r>
  <r>
    <n v="817421796"/>
    <n v="5"/>
    <s v="Bogotá mejor para todos"/>
    <s v="BMPT"/>
    <n v="2019"/>
    <s v="31/12/2019 (Terminado)"/>
    <s v="Pesos corrientes"/>
    <n v="2"/>
    <s v="Ultima Version Oficial"/>
    <n v="113"/>
    <s v="Secretaría Distrital de Movilidad"/>
    <s v="113 - SDM"/>
    <n v="95"/>
    <x v="5"/>
    <n v="4"/>
    <s v="04 - Eje transversal Nuevo ordenamiento territorial"/>
    <n v="29"/>
    <s v="29 - Articulación regional y planeación integral del transporte"/>
    <n v="1183"/>
    <s v="Articulación regional y planeación integral del transporte"/>
    <n v="36"/>
    <n v="2"/>
    <s v="Realizar El 100 % De La Estrategia Para El Mejoramiento Del Transporte Regional"/>
    <n v="1"/>
    <s v="Suma"/>
    <n v="1"/>
    <s v="En ejecucion"/>
    <n v="1"/>
    <n v="12.5"/>
    <n v="12.5"/>
    <n v="100"/>
    <n v="25"/>
    <n v="25"/>
    <n v="100"/>
    <n v="0"/>
    <n v="0"/>
    <n v="0"/>
    <n v="62.5"/>
    <n v="62.5"/>
    <n v="100"/>
    <n v="0"/>
    <n v="0"/>
    <n v="0"/>
    <n v="100"/>
    <n v="100"/>
    <n v="100"/>
    <n v="297500000"/>
    <n v="297500000"/>
    <n v="100"/>
    <n v="1310583643"/>
    <n v="1310583643"/>
    <n v="100"/>
    <n v="0"/>
    <n v="0"/>
    <n v="0"/>
    <n v="33000000"/>
    <n v="32999998"/>
    <n v="100"/>
    <n v="0"/>
    <n v="0"/>
    <n v="0"/>
    <n v="1641083643"/>
    <n v="1641083641"/>
    <n v="100"/>
    <m/>
    <n v="297.5"/>
    <n v="297.5"/>
    <n v="1310.5836429999999"/>
    <n v="1310.5836429999999"/>
    <n v="0"/>
    <n v="0"/>
    <n v="33"/>
    <n v="32.999997999999998"/>
    <n v="0"/>
  </r>
  <r>
    <n v="817421796"/>
    <n v="5"/>
    <s v="Bogotá mejor para todos"/>
    <s v="BMPT"/>
    <n v="2019"/>
    <s v="31/12/2019 (Terminado)"/>
    <s v="Pesos corrientes"/>
    <n v="2"/>
    <s v="Ultima Version Oficial"/>
    <n v="113"/>
    <s v="Secretaría Distrital de Movilidad"/>
    <s v="113 - SDM"/>
    <n v="95"/>
    <x v="5"/>
    <n v="4"/>
    <s v="04 - Eje transversal Nuevo ordenamiento territorial"/>
    <n v="29"/>
    <s v="29 - Articulación regional y planeación integral del transporte"/>
    <n v="1183"/>
    <s v="Articulación regional y planeación integral del transporte"/>
    <n v="36"/>
    <n v="3"/>
    <s v="Desarrollar El 100 % De Los Estudios Del Sector Para El Transporte Urbano Y Regional."/>
    <n v="1"/>
    <s v="Suma"/>
    <n v="1"/>
    <s v="En ejecucion"/>
    <n v="1"/>
    <n v="10"/>
    <n v="10"/>
    <n v="100"/>
    <n v="25"/>
    <n v="25"/>
    <n v="100"/>
    <n v="30"/>
    <n v="30"/>
    <n v="100"/>
    <n v="35"/>
    <n v="35"/>
    <n v="100"/>
    <n v="0"/>
    <n v="0"/>
    <n v="0"/>
    <n v="100"/>
    <n v="100"/>
    <n v="100"/>
    <n v="552722449"/>
    <n v="552722449"/>
    <n v="100"/>
    <n v="1372641200"/>
    <n v="1372641200"/>
    <n v="100"/>
    <n v="2254075000"/>
    <n v="2254075000"/>
    <n v="100"/>
    <n v="76500000"/>
    <n v="76500000"/>
    <n v="100"/>
    <n v="0"/>
    <n v="0"/>
    <n v="0"/>
    <n v="4255938649"/>
    <n v="4255938649"/>
    <n v="100"/>
    <m/>
    <n v="552.72244899999998"/>
    <n v="552.72244899999998"/>
    <n v="1372.6412"/>
    <n v="1372.6412"/>
    <n v="2254.0749999999998"/>
    <n v="2254.0749999999998"/>
    <n v="76.5"/>
    <n v="76.5"/>
    <n v="0"/>
  </r>
  <r>
    <n v="817421796"/>
    <n v="5"/>
    <s v="Bogotá mejor para todos"/>
    <s v="BMPT"/>
    <n v="2019"/>
    <s v="31/12/2019 (Terminado)"/>
    <s v="Pesos corrientes"/>
    <n v="2"/>
    <s v="Ultima Version Oficial"/>
    <n v="113"/>
    <s v="Secretaría Distrital de Movilidad"/>
    <s v="113 - SDM"/>
    <n v="95"/>
    <x v="5"/>
    <n v="4"/>
    <s v="04 - Eje transversal Nuevo ordenamiento territorial"/>
    <n v="29"/>
    <s v="29 - Articulación regional y planeación integral del transporte"/>
    <n v="1183"/>
    <s v="Articulación regional y planeación integral del transporte"/>
    <n v="36"/>
    <n v="4"/>
    <s v="Realizar El 100 % Del Pago De Compromisos De Vigencias Anteriores Fenecidas"/>
    <n v="2"/>
    <s v="Constante"/>
    <n v="1"/>
    <s v="En ejecucion"/>
    <n v="1"/>
    <n v="0"/>
    <n v="0"/>
    <n v="0"/>
    <n v="0"/>
    <n v="0"/>
    <n v="0"/>
    <n v="0"/>
    <n v="0"/>
    <n v="0"/>
    <n v="100"/>
    <n v="62.91"/>
    <n v="62.91"/>
    <n v="0"/>
    <n v="0"/>
    <n v="0"/>
    <s v="N/A"/>
    <s v="N/A"/>
    <s v="N/A"/>
    <n v="0"/>
    <n v="0"/>
    <n v="0"/>
    <n v="0"/>
    <n v="0"/>
    <n v="0"/>
    <n v="0"/>
    <n v="0"/>
    <n v="0"/>
    <n v="77061616"/>
    <n v="48478366"/>
    <n v="62.91"/>
    <n v="0"/>
    <n v="0"/>
    <n v="0"/>
    <n v="77061616"/>
    <n v="48478366"/>
    <n v="62.91"/>
    <m/>
    <n v="0"/>
    <n v="0"/>
    <n v="0"/>
    <n v="0"/>
    <n v="0"/>
    <n v="0"/>
    <n v="77.061616000000001"/>
    <n v="48.478366000000001"/>
    <n v="0"/>
  </r>
  <r>
    <n v="817421796"/>
    <n v="5"/>
    <s v="Bogotá mejor para todos"/>
    <s v="BMPT"/>
    <n v="2019"/>
    <s v="31/12/2019 (Terminado)"/>
    <s v="Pesos corrientes"/>
    <n v="2"/>
    <s v="Ultima Version Oficial"/>
    <n v="113"/>
    <s v="Secretaría Distrital de Movilidad"/>
    <s v="113 - SDM"/>
    <n v="95"/>
    <x v="5"/>
    <n v="7"/>
    <s v="07 - Eje transversal Gobierno legítimo, fortalecimiento local y eficiencia"/>
    <n v="42"/>
    <s v="42 - Transparencia, gestión pública y servicio a la ciudadanía"/>
    <n v="585"/>
    <s v="Sistema distrital de información para la movilidad"/>
    <n v="116"/>
    <n v="20"/>
    <s v="Implementar El 100 % De La Estrategia Anual Para La Sostenibilidad Del Subsistema De Responsabilidad Social"/>
    <n v="2"/>
    <s v="Constante"/>
    <n v="1"/>
    <s v="En ejecucion"/>
    <n v="1"/>
    <n v="100"/>
    <n v="90"/>
    <n v="90"/>
    <n v="100"/>
    <n v="100"/>
    <n v="100"/>
    <n v="100"/>
    <n v="99"/>
    <n v="99"/>
    <n v="100"/>
    <n v="98"/>
    <n v="98"/>
    <n v="100"/>
    <n v="0"/>
    <n v="0"/>
    <s v="N/A"/>
    <s v="N/A"/>
    <s v="N/A"/>
    <n v="82654345"/>
    <n v="55157200"/>
    <n v="66.739999999999995"/>
    <n v="1707928623"/>
    <n v="1707928623"/>
    <n v="100"/>
    <n v="2056931000"/>
    <n v="1840181194"/>
    <n v="89.46"/>
    <n v="2241934772"/>
    <n v="2161934772"/>
    <n v="96.43"/>
    <n v="2626280000"/>
    <n v="0"/>
    <n v="0"/>
    <n v="8715728740"/>
    <n v="5765201789"/>
    <n v="66.150000000000006"/>
    <m/>
    <n v="82.654345000000006"/>
    <n v="55.157200000000003"/>
    <n v="1707.928623"/>
    <n v="1707.928623"/>
    <n v="2056.931"/>
    <n v="1840.181194"/>
    <n v="2241.9347720000001"/>
    <n v="2161.9347720000001"/>
    <n v="2626.28"/>
  </r>
  <r>
    <n v="817421796"/>
    <n v="5"/>
    <s v="Bogotá mejor para todos"/>
    <s v="BMPT"/>
    <n v="2019"/>
    <s v="31/12/2019 (Terminado)"/>
    <s v="Pesos corrientes"/>
    <n v="2"/>
    <s v="Ultima Version Oficial"/>
    <n v="113"/>
    <s v="Secretaría Distrital de Movilidad"/>
    <s v="113 - SDM"/>
    <n v="95"/>
    <x v="5"/>
    <n v="7"/>
    <s v="07 - Eje transversal Gobierno legítimo, fortalecimiento local y eficiencia"/>
    <n v="42"/>
    <s v="42 - Transparencia, gestión pública y servicio a la ciudadanía"/>
    <n v="585"/>
    <s v="Sistema distrital de información para la movilidad"/>
    <n v="116"/>
    <n v="21"/>
    <s v="Desarrollar El 100 % Del Plan Anual Estratégico De Comunicaciones, Integrando Canales Tradicionales Y Digitales"/>
    <n v="2"/>
    <s v="Constante"/>
    <n v="1"/>
    <s v="En ejecucion"/>
    <n v="1"/>
    <n v="100"/>
    <n v="95"/>
    <n v="95"/>
    <n v="100"/>
    <n v="93.34"/>
    <n v="93.34"/>
    <n v="100"/>
    <n v="100"/>
    <n v="100"/>
    <n v="100"/>
    <n v="100"/>
    <n v="100"/>
    <n v="100"/>
    <n v="0"/>
    <n v="0"/>
    <s v="N/A"/>
    <s v="N/A"/>
    <s v="N/A"/>
    <n v="787382455"/>
    <n v="632668800"/>
    <n v="80.349999999999994"/>
    <n v="1592071377"/>
    <n v="1591087051"/>
    <n v="99.94"/>
    <n v="582126000"/>
    <n v="582126000"/>
    <n v="100"/>
    <n v="624180074"/>
    <n v="624180074"/>
    <n v="100"/>
    <n v="1067029000"/>
    <n v="0"/>
    <n v="0"/>
    <n v="4652788906"/>
    <n v="3430061925"/>
    <n v="73.72"/>
    <m/>
    <n v="787.38245500000005"/>
    <n v="632.66880000000003"/>
    <n v="1592.071377"/>
    <n v="1591.087051"/>
    <n v="582.12599999999998"/>
    <n v="582.12599999999998"/>
    <n v="624.18007399999999"/>
    <n v="624.18007399999999"/>
    <n v="1067.029"/>
  </r>
  <r>
    <n v="817421796"/>
    <n v="5"/>
    <s v="Bogotá mejor para todos"/>
    <s v="BMPT"/>
    <n v="2019"/>
    <s v="31/12/2019 (Terminado)"/>
    <s v="Pesos corrientes"/>
    <n v="2"/>
    <s v="Ultima Version Oficial"/>
    <n v="113"/>
    <s v="Secretaría Distrital de Movilidad"/>
    <s v="113 - SDM"/>
    <n v="95"/>
    <x v="5"/>
    <n v="7"/>
    <s v="07 - Eje transversal Gobierno legítimo, fortalecimiento local y eficiencia"/>
    <n v="42"/>
    <s v="42 - Transparencia, gestión pública y servicio a la ciudadanía"/>
    <n v="965"/>
    <s v="Movilidad transparente y contra la corrupción"/>
    <n v="93"/>
    <n v="8"/>
    <s v="Implementar El 100 % De La Estrategia Anual Sobre Transparencia, Ética Y Probidad - Tep"/>
    <n v="2"/>
    <s v="Constante"/>
    <n v="1"/>
    <s v="En ejecucion"/>
    <n v="1"/>
    <n v="100"/>
    <n v="100"/>
    <n v="100"/>
    <n v="100"/>
    <n v="100"/>
    <n v="100"/>
    <n v="100"/>
    <n v="100"/>
    <n v="100"/>
    <n v="100"/>
    <n v="100"/>
    <n v="100"/>
    <n v="100"/>
    <n v="0"/>
    <n v="0"/>
    <s v="N/A"/>
    <s v="N/A"/>
    <s v="N/A"/>
    <n v="26768000"/>
    <n v="26768000"/>
    <n v="100"/>
    <n v="90920000"/>
    <n v="90920000"/>
    <n v="100"/>
    <n v="39046000"/>
    <n v="39046000"/>
    <n v="100"/>
    <n v="66280000"/>
    <n v="66280000"/>
    <n v="100"/>
    <n v="54000000"/>
    <n v="0"/>
    <n v="0"/>
    <n v="277014000"/>
    <n v="223014000"/>
    <n v="80.510000000000005"/>
    <m/>
    <n v="26.768000000000001"/>
    <n v="26.768000000000001"/>
    <n v="90.92"/>
    <n v="90.92"/>
    <n v="39.045999999999999"/>
    <n v="39.045999999999999"/>
    <n v="66.28"/>
    <n v="66.28"/>
    <n v="54"/>
  </r>
  <r>
    <n v="817421796"/>
    <n v="5"/>
    <s v="Bogotá mejor para todos"/>
    <s v="BMPT"/>
    <n v="2019"/>
    <s v="31/12/2019 (Terminado)"/>
    <s v="Pesos corrientes"/>
    <n v="2"/>
    <s v="Ultima Version Oficial"/>
    <n v="113"/>
    <s v="Secretaría Distrital de Movilidad"/>
    <s v="113 - SDM"/>
    <n v="95"/>
    <x v="5"/>
    <n v="7"/>
    <s v="07 - Eje transversal Gobierno legítimo, fortalecimiento local y eficiencia"/>
    <n v="42"/>
    <s v="42 - Transparencia, gestión pública y servicio a la ciudadanía"/>
    <n v="965"/>
    <s v="Movilidad transparente y contra la corrupción"/>
    <n v="93"/>
    <n v="9"/>
    <s v="Implementar El 100 % De La Estrategia Anual Para La Sostenibilidad Del Subsistema De Control Interno"/>
    <n v="2"/>
    <s v="Constante"/>
    <n v="1"/>
    <s v="En ejecucion"/>
    <n v="1"/>
    <n v="100"/>
    <n v="100"/>
    <n v="100"/>
    <n v="100"/>
    <n v="100"/>
    <n v="100"/>
    <n v="100"/>
    <n v="100"/>
    <n v="100"/>
    <n v="100"/>
    <n v="100"/>
    <n v="100"/>
    <n v="100"/>
    <n v="0"/>
    <n v="0"/>
    <s v="N/A"/>
    <s v="N/A"/>
    <s v="N/A"/>
    <n v="80232000"/>
    <n v="80231999"/>
    <n v="100"/>
    <n v="271080000"/>
    <n v="271080000"/>
    <n v="100"/>
    <n v="276759000"/>
    <n v="276759000"/>
    <n v="100"/>
    <n v="102978000"/>
    <n v="102978000"/>
    <n v="100"/>
    <n v="122400000"/>
    <n v="0"/>
    <n v="0"/>
    <n v="853449000"/>
    <n v="731048999"/>
    <n v="85.66"/>
    <m/>
    <n v="80.231999999999999"/>
    <n v="80.231999000000002"/>
    <n v="271.08"/>
    <n v="271.08"/>
    <n v="276.75900000000001"/>
    <n v="276.75900000000001"/>
    <n v="102.97799999999999"/>
    <n v="102.97799999999999"/>
    <n v="122.4"/>
  </r>
  <r>
    <n v="817421796"/>
    <n v="5"/>
    <s v="Bogotá mejor para todos"/>
    <s v="BMPT"/>
    <n v="2019"/>
    <s v="31/12/2019 (Terminado)"/>
    <s v="Pesos corrientes"/>
    <n v="2"/>
    <s v="Ultima Version Oficial"/>
    <n v="113"/>
    <s v="Secretaría Distrital de Movilidad"/>
    <s v="113 - SDM"/>
    <n v="95"/>
    <x v="5"/>
    <n v="7"/>
    <s v="07 - Eje transversal Gobierno legítimo, fortalecimiento local y eficiencia"/>
    <n v="42"/>
    <s v="42 - Transparencia, gestión pública y servicio a la ciudadanía"/>
    <n v="1044"/>
    <s v="Servicios para la movilidad eficientes e incluyentes"/>
    <n v="57"/>
    <n v="1"/>
    <s v="Alcanzar En Un 80 Por Ciento Los Niveles De Satisfacción De Los Ciudadanos Y Partes Interesadas Con Los Servicios Prestados Por La Entidad."/>
    <n v="1"/>
    <s v="Suma"/>
    <n v="4"/>
    <s v="Finalizada - No continua"/>
    <n v="1"/>
    <n v="76"/>
    <n v="89.14"/>
    <n v="117.29"/>
    <n v="0"/>
    <n v="0"/>
    <n v="0"/>
    <n v="0"/>
    <n v="0"/>
    <n v="0"/>
    <n v="0"/>
    <n v="0"/>
    <n v="0"/>
    <n v="0"/>
    <n v="0"/>
    <n v="0"/>
    <n v="76"/>
    <n v="89.14"/>
    <n v="117.29"/>
    <n v="4214491310"/>
    <n v="3627728383"/>
    <n v="86.08"/>
    <n v="0"/>
    <n v="0"/>
    <n v="0"/>
    <n v="0"/>
    <n v="0"/>
    <n v="0"/>
    <n v="0"/>
    <n v="0"/>
    <n v="0"/>
    <n v="0"/>
    <n v="0"/>
    <n v="0"/>
    <n v="4214491310"/>
    <n v="3627728383"/>
    <n v="86.08"/>
    <m/>
    <n v="4214.4913100000003"/>
    <n v="3627.7283830000001"/>
    <n v="0"/>
    <n v="0"/>
    <n v="0"/>
    <n v="0"/>
    <n v="0"/>
    <n v="0"/>
    <n v="0"/>
  </r>
  <r>
    <n v="817421796"/>
    <n v="5"/>
    <s v="Bogotá mejor para todos"/>
    <s v="BMPT"/>
    <n v="2019"/>
    <s v="31/12/2019 (Terminado)"/>
    <s v="Pesos corrientes"/>
    <n v="2"/>
    <s v="Ultima Version Oficial"/>
    <n v="113"/>
    <s v="Secretaría Distrital de Movilidad"/>
    <s v="113 - SDM"/>
    <n v="95"/>
    <x v="5"/>
    <n v="7"/>
    <s v="07 - Eje transversal Gobierno legítimo, fortalecimiento local y eficiencia"/>
    <n v="42"/>
    <s v="42 - Transparencia, gestión pública y servicio a la ciudadanía"/>
    <n v="1044"/>
    <s v="Servicios para la movilidad eficientes e incluyentes"/>
    <n v="57"/>
    <n v="3"/>
    <s v="Realizar En El 100 Por Ciento La Racionalización De Ocho Trámites/Servicios De La Oferta De La Secretaría Distrital De Movilidad."/>
    <n v="1"/>
    <s v="Suma"/>
    <n v="1"/>
    <s v="En ejecucion"/>
    <n v="1"/>
    <n v="10"/>
    <n v="10"/>
    <n v="100"/>
    <n v="20"/>
    <n v="20"/>
    <n v="100"/>
    <n v="45"/>
    <n v="45"/>
    <n v="100"/>
    <n v="23"/>
    <n v="23"/>
    <n v="100"/>
    <n v="2"/>
    <n v="0"/>
    <n v="0"/>
    <n v="100"/>
    <n v="98"/>
    <n v="98"/>
    <n v="199757000"/>
    <n v="199580100"/>
    <n v="99.91"/>
    <n v="103628944"/>
    <n v="103628944"/>
    <n v="100"/>
    <n v="629941200"/>
    <n v="629941200"/>
    <n v="100"/>
    <n v="942916257"/>
    <n v="940338678"/>
    <n v="99.73"/>
    <n v="315948000"/>
    <n v="0"/>
    <n v="0"/>
    <n v="2192191401"/>
    <n v="1873488922"/>
    <n v="85.46"/>
    <m/>
    <n v="199.75700000000001"/>
    <n v="199.58009999999999"/>
    <n v="103.628944"/>
    <n v="103.628944"/>
    <n v="629.94119999999998"/>
    <n v="629.94119999999998"/>
    <n v="942.91625699999997"/>
    <n v="940.33867799999996"/>
    <n v="315.94799999999998"/>
  </r>
  <r>
    <n v="817421796"/>
    <n v="5"/>
    <s v="Bogotá mejor para todos"/>
    <s v="BMPT"/>
    <n v="2019"/>
    <s v="31/12/2019 (Terminado)"/>
    <s v="Pesos corrientes"/>
    <n v="2"/>
    <s v="Ultima Version Oficial"/>
    <n v="113"/>
    <s v="Secretaría Distrital de Movilidad"/>
    <s v="113 - SDM"/>
    <n v="95"/>
    <x v="5"/>
    <n v="7"/>
    <s v="07 - Eje transversal Gobierno legítimo, fortalecimiento local y eficiencia"/>
    <n v="42"/>
    <s v="42 - Transparencia, gestión pública y servicio a la ciudadanía"/>
    <n v="1044"/>
    <s v="Servicios para la movilidad eficientes e incluyentes"/>
    <n v="57"/>
    <n v="4"/>
    <s v="Realizar En El 100 Por Ciento La Virtualización De Dos Servicios/Trámites De La Oferta De La Secretaría Distrital De Movilidad"/>
    <n v="1"/>
    <s v="Suma"/>
    <n v="1"/>
    <s v="En ejecucion"/>
    <n v="1"/>
    <n v="10"/>
    <n v="10"/>
    <n v="100"/>
    <n v="20"/>
    <n v="20"/>
    <n v="100"/>
    <n v="70"/>
    <n v="70"/>
    <n v="100"/>
    <n v="0"/>
    <n v="0"/>
    <n v="0"/>
    <n v="0"/>
    <n v="0"/>
    <n v="0"/>
    <n v="100"/>
    <n v="100"/>
    <n v="100"/>
    <n v="8744560"/>
    <n v="8744560"/>
    <n v="100"/>
    <n v="1060627370"/>
    <n v="1047502257"/>
    <n v="98.76"/>
    <n v="122284392"/>
    <n v="122284392"/>
    <n v="100"/>
    <n v="0"/>
    <n v="0"/>
    <n v="0"/>
    <n v="0"/>
    <n v="0"/>
    <n v="0"/>
    <n v="1191656322"/>
    <n v="1178531209"/>
    <n v="98.9"/>
    <s v="RESERVAS (a 31/12/2019): Meta con seguimiento a recursos de reservas."/>
    <n v="8.7445599999999999"/>
    <n v="8.7445599999999999"/>
    <n v="1060.6273699999999"/>
    <n v="1047.5022570000001"/>
    <n v="122.284392"/>
    <n v="122.284392"/>
    <n v="0"/>
    <n v="0"/>
    <n v="0"/>
  </r>
  <r>
    <n v="817421796"/>
    <n v="5"/>
    <s v="Bogotá mejor para todos"/>
    <s v="BMPT"/>
    <n v="2019"/>
    <s v="31/12/2019 (Terminado)"/>
    <s v="Pesos corrientes"/>
    <n v="2"/>
    <s v="Ultima Version Oficial"/>
    <n v="113"/>
    <s v="Secretaría Distrital de Movilidad"/>
    <s v="113 - SDM"/>
    <n v="95"/>
    <x v="5"/>
    <n v="7"/>
    <s v="07 - Eje transversal Gobierno legítimo, fortalecimiento local y eficiencia"/>
    <n v="42"/>
    <s v="42 - Transparencia, gestión pública y servicio a la ciudadanía"/>
    <n v="1044"/>
    <s v="Servicios para la movilidad eficientes e incluyentes"/>
    <n v="57"/>
    <n v="5"/>
    <s v="Realizar En El 100 Por Ciento La Desconcentración De Dos Trámites/Servicios De La Oferta De La Secretaría Distrital De Movilidad."/>
    <n v="1"/>
    <s v="Suma"/>
    <n v="1"/>
    <s v="En ejecucion"/>
    <n v="1"/>
    <n v="10"/>
    <n v="10"/>
    <n v="100"/>
    <n v="20"/>
    <n v="18"/>
    <n v="90"/>
    <n v="72"/>
    <n v="72"/>
    <n v="100"/>
    <n v="0"/>
    <n v="0"/>
    <n v="0"/>
    <n v="0"/>
    <n v="0"/>
    <n v="0"/>
    <n v="100"/>
    <n v="100"/>
    <n v="100"/>
    <n v="153373153"/>
    <n v="153373153"/>
    <n v="100"/>
    <n v="5698103758"/>
    <n v="3853496787"/>
    <n v="67.63"/>
    <n v="6170485695"/>
    <n v="6170485695"/>
    <n v="100"/>
    <n v="0"/>
    <n v="0"/>
    <n v="0"/>
    <n v="0"/>
    <n v="0"/>
    <n v="0"/>
    <n v="12021962606"/>
    <n v="10177355635"/>
    <n v="84.66"/>
    <s v="RESERVAS (a 31/12/2019): Meta con seguimiento a recursos de reservas."/>
    <n v="153.373153"/>
    <n v="153.373153"/>
    <n v="5698.1037580000002"/>
    <n v="3853.496787"/>
    <n v="6170.4856950000003"/>
    <n v="6170.4856950000003"/>
    <n v="0"/>
    <n v="0"/>
    <n v="0"/>
  </r>
  <r>
    <n v="817421796"/>
    <n v="5"/>
    <s v="Bogotá mejor para todos"/>
    <s v="BMPT"/>
    <n v="2019"/>
    <s v="31/12/2019 (Terminado)"/>
    <s v="Pesos corrientes"/>
    <n v="2"/>
    <s v="Ultima Version Oficial"/>
    <n v="113"/>
    <s v="Secretaría Distrital de Movilidad"/>
    <s v="113 - SDM"/>
    <n v="95"/>
    <x v="5"/>
    <n v="7"/>
    <s v="07 - Eje transversal Gobierno legítimo, fortalecimiento local y eficiencia"/>
    <n v="42"/>
    <s v="42 - Transparencia, gestión pública y servicio a la ciudadanía"/>
    <n v="1044"/>
    <s v="Servicios para la movilidad eficientes e incluyentes"/>
    <n v="57"/>
    <n v="6"/>
    <s v="Implementar 4 Planes Institucionales De Participación Ciudadana - Pip"/>
    <n v="1"/>
    <s v="Suma"/>
    <n v="1"/>
    <s v="En ejecucion"/>
    <n v="1"/>
    <n v="0.5"/>
    <n v="0.5"/>
    <n v="100"/>
    <n v="1"/>
    <n v="1"/>
    <n v="100"/>
    <n v="1"/>
    <n v="1"/>
    <n v="100"/>
    <n v="1"/>
    <n v="1"/>
    <n v="100"/>
    <n v="0.5"/>
    <n v="0"/>
    <n v="0"/>
    <n v="4"/>
    <n v="3.5"/>
    <n v="87.5"/>
    <n v="1101678368"/>
    <n v="1072078712"/>
    <n v="97.31"/>
    <n v="1842302141"/>
    <n v="1842302141"/>
    <n v="100"/>
    <n v="2487039447"/>
    <n v="2480143919"/>
    <n v="99.72"/>
    <n v="3758936503"/>
    <n v="3689239275"/>
    <n v="98.15"/>
    <n v="4269602000"/>
    <n v="0"/>
    <n v="0"/>
    <n v="13459558459"/>
    <n v="9083764047"/>
    <n v="67.489999999999995"/>
    <m/>
    <n v="1101.6783680000001"/>
    <n v="1072.078712"/>
    <n v="1842.3021409999999"/>
    <n v="1842.3021409999999"/>
    <n v="2487.0394470000001"/>
    <n v="2480.1439190000001"/>
    <n v="3758.9365029999999"/>
    <n v="3689.2392749999999"/>
    <n v="4269.6019999999999"/>
  </r>
  <r>
    <n v="817421796"/>
    <n v="5"/>
    <s v="Bogotá mejor para todos"/>
    <s v="BMPT"/>
    <n v="2019"/>
    <s v="31/12/2019 (Terminado)"/>
    <s v="Pesos corrientes"/>
    <n v="2"/>
    <s v="Ultima Version Oficial"/>
    <n v="113"/>
    <s v="Secretaría Distrital de Movilidad"/>
    <s v="113 - SDM"/>
    <n v="95"/>
    <x v="5"/>
    <n v="7"/>
    <s v="07 - Eje transversal Gobierno legítimo, fortalecimiento local y eficiencia"/>
    <n v="42"/>
    <s v="42 - Transparencia, gestión pública y servicio a la ciudadanía"/>
    <n v="1044"/>
    <s v="Servicios para la movilidad eficientes e incluyentes"/>
    <n v="57"/>
    <n v="7"/>
    <s v="Gestionar El 100 Por Ciento De La Adquisición Del Predio Para Patios De Vehículos Inmovilizados."/>
    <n v="1"/>
    <s v="Suma"/>
    <n v="1"/>
    <s v="En ejecucion"/>
    <n v="1"/>
    <n v="20"/>
    <n v="18"/>
    <n v="90"/>
    <n v="80"/>
    <n v="80"/>
    <n v="100"/>
    <n v="2"/>
    <n v="2"/>
    <n v="100"/>
    <n v="0"/>
    <n v="0"/>
    <n v="0"/>
    <n v="0"/>
    <n v="0"/>
    <n v="0"/>
    <n v="100"/>
    <n v="100"/>
    <n v="100"/>
    <n v="30082902204"/>
    <n v="15351501838"/>
    <n v="51.03"/>
    <n v="57004662050"/>
    <n v="57004662050"/>
    <n v="100"/>
    <n v="81054160"/>
    <n v="81054160"/>
    <n v="100"/>
    <n v="0"/>
    <n v="0"/>
    <n v="0"/>
    <n v="0"/>
    <n v="0"/>
    <n v="0"/>
    <n v="87168618414"/>
    <n v="72437218048"/>
    <n v="83.1"/>
    <s v="RESERVAS (a 31/12/2019): Meta con seguimiento a recursos de reservas."/>
    <n v="30082.902204000002"/>
    <n v="15351.501838"/>
    <n v="57004.662049999999"/>
    <n v="57004.662049999999"/>
    <n v="81.054159999999996"/>
    <n v="81.054159999999996"/>
    <n v="0"/>
    <n v="0"/>
    <n v="0"/>
  </r>
  <r>
    <n v="817421796"/>
    <n v="5"/>
    <s v="Bogotá mejor para todos"/>
    <s v="BMPT"/>
    <n v="2019"/>
    <s v="31/12/2019 (Terminado)"/>
    <s v="Pesos corrientes"/>
    <n v="2"/>
    <s v="Ultima Version Oficial"/>
    <n v="113"/>
    <s v="Secretaría Distrital de Movilidad"/>
    <s v="113 - SDM"/>
    <n v="95"/>
    <x v="5"/>
    <n v="7"/>
    <s v="07 - Eje transversal Gobierno legítimo, fortalecimiento local y eficiencia"/>
    <n v="42"/>
    <s v="42 - Transparencia, gestión pública y servicio a la ciudadanía"/>
    <n v="1044"/>
    <s v="Servicios para la movilidad eficientes e incluyentes"/>
    <n v="57"/>
    <n v="8"/>
    <s v="Realizar En El 100 Por Ciento Las Actividades Tendientes A Mantener La Satisfacción De Los Ciudadanos Y Partes Interesadas Con Los Servicios Prestados Por La Entidad"/>
    <n v="2"/>
    <s v="Constante"/>
    <n v="1"/>
    <s v="En ejecucion"/>
    <n v="1"/>
    <n v="0"/>
    <n v="0"/>
    <n v="0"/>
    <n v="100"/>
    <n v="98"/>
    <n v="98"/>
    <n v="100"/>
    <n v="98"/>
    <n v="98"/>
    <n v="100"/>
    <n v="97.6"/>
    <n v="97.6"/>
    <n v="100"/>
    <n v="0"/>
    <n v="0"/>
    <s v="N/A"/>
    <s v="N/A"/>
    <s v="N/A"/>
    <n v="0"/>
    <n v="0"/>
    <n v="0"/>
    <n v="6313195225"/>
    <n v="6291981028"/>
    <n v="99.66"/>
    <n v="8338363713"/>
    <n v="5807183777"/>
    <n v="69.64"/>
    <n v="15991652857"/>
    <n v="15796892187"/>
    <n v="98.78"/>
    <n v="21785956000"/>
    <n v="0"/>
    <n v="0"/>
    <n v="52429167795"/>
    <n v="27896056992"/>
    <n v="53.21"/>
    <m/>
    <n v="0"/>
    <n v="0"/>
    <n v="6313.1952250000004"/>
    <n v="6291.9810280000002"/>
    <n v="8338.3637130000006"/>
    <n v="5807.1837770000002"/>
    <n v="15991.652856999999"/>
    <n v="15796.892186999999"/>
    <n v="21785.955999999998"/>
  </r>
  <r>
    <n v="817421796"/>
    <n v="5"/>
    <s v="Bogotá mejor para todos"/>
    <s v="BMPT"/>
    <n v="2019"/>
    <s v="31/12/2019 (Terminado)"/>
    <s v="Pesos corrientes"/>
    <n v="2"/>
    <s v="Ultima Version Oficial"/>
    <n v="113"/>
    <s v="Secretaría Distrital de Movilidad"/>
    <s v="113 - SDM"/>
    <n v="95"/>
    <x v="5"/>
    <n v="7"/>
    <s v="07 - Eje transversal Gobierno legítimo, fortalecimiento local y eficiencia"/>
    <n v="42"/>
    <s v="42 - Transparencia, gestión pública y servicio a la ciudadanía"/>
    <n v="1044"/>
    <s v="Servicios para la movilidad eficientes e incluyentes"/>
    <n v="57"/>
    <n v="9"/>
    <s v="Realizar El 100 Por Ciento Del Pago De Compromisos De Vigencias Anteriores Fenecidas"/>
    <n v="2"/>
    <s v="Constante"/>
    <n v="1"/>
    <s v="En ejecucion"/>
    <n v="1"/>
    <n v="0"/>
    <n v="0"/>
    <n v="0"/>
    <n v="0"/>
    <n v="0"/>
    <n v="0"/>
    <n v="0"/>
    <n v="0"/>
    <n v="0"/>
    <n v="100"/>
    <n v="12.07"/>
    <n v="12.07"/>
    <n v="100"/>
    <n v="0"/>
    <n v="0"/>
    <s v="N/A"/>
    <s v="N/A"/>
    <s v="N/A"/>
    <n v="0"/>
    <n v="0"/>
    <n v="0"/>
    <n v="0"/>
    <n v="0"/>
    <n v="0"/>
    <n v="0"/>
    <n v="0"/>
    <n v="0"/>
    <n v="509973000"/>
    <n v="61550165"/>
    <n v="12.07"/>
    <n v="544929000"/>
    <n v="0"/>
    <n v="0"/>
    <n v="1054902000"/>
    <n v="61550165"/>
    <n v="5.83"/>
    <m/>
    <n v="0"/>
    <n v="0"/>
    <n v="0"/>
    <n v="0"/>
    <n v="0"/>
    <n v="0"/>
    <n v="509.97300000000001"/>
    <n v="61.550165"/>
    <n v="544.92899999999997"/>
  </r>
  <r>
    <n v="817421796"/>
    <n v="5"/>
    <s v="Bogotá mejor para todos"/>
    <s v="BMPT"/>
    <n v="2019"/>
    <s v="31/12/2019 (Terminado)"/>
    <s v="Pesos corrientes"/>
    <n v="2"/>
    <s v="Ultima Version Oficial"/>
    <n v="113"/>
    <s v="Secretaría Distrital de Movilidad"/>
    <s v="113 - SDM"/>
    <n v="95"/>
    <x v="5"/>
    <n v="7"/>
    <s v="07 - Eje transversal Gobierno legítimo, fortalecimiento local y eficiencia"/>
    <n v="42"/>
    <s v="42 - Transparencia, gestión pública y servicio a la ciudadanía"/>
    <n v="7132"/>
    <s v="Sustanciación de procesos, recaudo y cobro de la cartera"/>
    <n v="245"/>
    <n v="46"/>
    <s v="Realizar El 100 Por Ciento De Las Gestiones Administrativas Orientadas A Impulsar Los Procesos Administrativos Y De Cobro Coactivo."/>
    <n v="2"/>
    <s v="Constante"/>
    <n v="1"/>
    <s v="En ejecucion"/>
    <n v="1"/>
    <n v="100"/>
    <n v="99.5"/>
    <n v="99.5"/>
    <n v="100"/>
    <n v="100"/>
    <n v="100"/>
    <n v="100"/>
    <n v="100"/>
    <n v="100"/>
    <n v="0"/>
    <n v="0"/>
    <n v="0"/>
    <n v="0"/>
    <n v="0"/>
    <n v="0"/>
    <s v="N/A"/>
    <s v="N/A"/>
    <s v="N/A"/>
    <n v="20000227123"/>
    <n v="19644588385"/>
    <n v="98.22"/>
    <n v="26380650000"/>
    <n v="26376267168"/>
    <n v="99.98"/>
    <n v="21318552000"/>
    <n v="21311701702"/>
    <n v="99.97"/>
    <n v="0"/>
    <n v="0"/>
    <n v="0"/>
    <n v="0"/>
    <n v="0"/>
    <n v="0"/>
    <n v="67699429123"/>
    <n v="67332557255"/>
    <n v="99.46"/>
    <s v="RESERVAS (a 30/09/2019): Meta con seguimiento a recursos de reserva."/>
    <n v="20000.227123000001"/>
    <n v="19644.588384999999"/>
    <n v="26380.65"/>
    <n v="26376.267167999998"/>
    <n v="21318.552"/>
    <n v="21311.701701999998"/>
    <n v="0"/>
    <n v="0"/>
    <n v="0"/>
  </r>
  <r>
    <n v="817421796"/>
    <n v="5"/>
    <s v="Bogotá mejor para todos"/>
    <s v="BMPT"/>
    <n v="2019"/>
    <s v="31/12/2019 (Terminado)"/>
    <s v="Pesos corrientes"/>
    <n v="2"/>
    <s v="Ultima Version Oficial"/>
    <n v="113"/>
    <s v="Secretaría Distrital de Movilidad"/>
    <s v="113 - SDM"/>
    <n v="95"/>
    <x v="5"/>
    <n v="7"/>
    <s v="07 - Eje transversal Gobierno legítimo, fortalecimiento local y eficiencia"/>
    <n v="42"/>
    <s v="42 - Transparencia, gestión pública y servicio a la ciudadanía"/>
    <n v="7545"/>
    <s v="Fortalecimiento a la gestión de investigaciones administrativas de tránsito y transporte"/>
    <n v="17"/>
    <n v="1"/>
    <s v="Soportar El 100 Por Ciento De La Gestión Administrativa Y Operativa De La Dirección De Investigaciones Administrativas Al Tránsito Y Transporte Y Sus Subdirecciones"/>
    <n v="2"/>
    <s v="Constante"/>
    <n v="1"/>
    <s v="En ejecucion"/>
    <n v="1"/>
    <n v="0"/>
    <n v="0"/>
    <n v="0"/>
    <n v="0"/>
    <n v="0"/>
    <n v="0"/>
    <n v="0"/>
    <n v="0"/>
    <n v="0"/>
    <n v="100"/>
    <n v="99.51"/>
    <n v="99.51"/>
    <n v="100"/>
    <n v="0"/>
    <n v="0"/>
    <s v="N/A"/>
    <s v="N/A"/>
    <s v="N/A"/>
    <n v="0"/>
    <n v="0"/>
    <n v="0"/>
    <n v="0"/>
    <n v="0"/>
    <n v="0"/>
    <n v="0"/>
    <n v="0"/>
    <n v="0"/>
    <n v="18761589506"/>
    <n v="18670046075"/>
    <n v="99.51"/>
    <n v="20979140000"/>
    <n v="0"/>
    <n v="0"/>
    <n v="39740729506"/>
    <n v="18670046075"/>
    <n v="46.98"/>
    <m/>
    <n v="0"/>
    <n v="0"/>
    <n v="0"/>
    <n v="0"/>
    <n v="0"/>
    <n v="0"/>
    <n v="18761.589506"/>
    <n v="18670.046074999998"/>
    <n v="20979.14"/>
  </r>
  <r>
    <n v="817421796"/>
    <n v="5"/>
    <s v="Bogotá mejor para todos"/>
    <s v="BMPT"/>
    <n v="2019"/>
    <s v="31/12/2019 (Terminado)"/>
    <s v="Pesos corrientes"/>
    <n v="2"/>
    <s v="Ultima Version Oficial"/>
    <n v="113"/>
    <s v="Secretaría Distrital de Movilidad"/>
    <s v="113 - SDM"/>
    <n v="95"/>
    <x v="5"/>
    <n v="7"/>
    <s v="07 - Eje transversal Gobierno legítimo, fortalecimiento local y eficiencia"/>
    <n v="42"/>
    <s v="42 - Transparencia, gestión pública y servicio a la ciudadanía"/>
    <n v="7545"/>
    <s v="Fortalecimiento a la gestión de investigaciones administrativas de tránsito y transporte"/>
    <n v="17"/>
    <n v="2"/>
    <s v="Realizar El 100 Por Ciento Del Pago De Compromisos De Vigencias Anteriores Fenecidas"/>
    <n v="2"/>
    <s v="Constante"/>
    <n v="1"/>
    <s v="En ejecucion"/>
    <n v="1"/>
    <n v="0"/>
    <n v="0"/>
    <n v="0"/>
    <n v="0"/>
    <n v="0"/>
    <n v="0"/>
    <n v="0"/>
    <n v="0"/>
    <n v="0"/>
    <n v="100"/>
    <n v="3.33"/>
    <n v="3.33"/>
    <n v="0"/>
    <n v="0"/>
    <n v="0"/>
    <s v="N/A"/>
    <s v="N/A"/>
    <s v="N/A"/>
    <n v="0"/>
    <n v="0"/>
    <n v="0"/>
    <n v="0"/>
    <n v="0"/>
    <n v="0"/>
    <n v="0"/>
    <n v="0"/>
    <n v="0"/>
    <n v="7648793383"/>
    <n v="254566875"/>
    <n v="3.33"/>
    <n v="0"/>
    <n v="0"/>
    <n v="0"/>
    <n v="7648793383"/>
    <n v="254566875"/>
    <n v="3.33"/>
    <m/>
    <n v="0"/>
    <n v="0"/>
    <n v="0"/>
    <n v="0"/>
    <n v="0"/>
    <n v="0"/>
    <n v="7648.7933830000002"/>
    <n v="254.56687500000001"/>
    <n v="0"/>
  </r>
  <r>
    <n v="817421796"/>
    <n v="5"/>
    <s v="Bogotá mejor para todos"/>
    <s v="BMPT"/>
    <n v="2019"/>
    <s v="31/12/2019 (Terminado)"/>
    <s v="Pesos corrientes"/>
    <n v="2"/>
    <s v="Ultima Version Oficial"/>
    <n v="113"/>
    <s v="Secretaría Distrital de Movilidad"/>
    <s v="113 - SDM"/>
    <n v="95"/>
    <x v="5"/>
    <n v="7"/>
    <s v="07 - Eje transversal Gobierno legítimo, fortalecimiento local y eficiencia"/>
    <n v="43"/>
    <s v="43 - Modernización institucional"/>
    <n v="6094"/>
    <s v="Fortalecimiento institucional"/>
    <n v="207"/>
    <n v="44"/>
    <s v="Mejorar El 70 % De La Infraestructura Física De 3 Sedes De La Sdm."/>
    <n v="1"/>
    <s v="Suma"/>
    <n v="1"/>
    <s v="En ejecucion"/>
    <n v="1"/>
    <n v="20"/>
    <n v="20"/>
    <n v="100"/>
    <n v="20"/>
    <n v="20"/>
    <n v="100"/>
    <n v="10"/>
    <n v="10"/>
    <n v="100"/>
    <n v="19"/>
    <n v="19"/>
    <n v="100"/>
    <n v="1"/>
    <n v="0"/>
    <n v="0"/>
    <n v="70"/>
    <n v="69"/>
    <n v="98.57"/>
    <n v="1282256554"/>
    <n v="1282245058"/>
    <n v="100"/>
    <n v="2728943010"/>
    <n v="2676702984"/>
    <n v="98.09"/>
    <n v="1047610917"/>
    <n v="1047580917"/>
    <n v="100"/>
    <n v="2478537396"/>
    <n v="2478537396"/>
    <n v="100"/>
    <n v="749845000"/>
    <n v="0"/>
    <n v="0"/>
    <n v="8287192877"/>
    <n v="7485066355"/>
    <n v="90.32"/>
    <m/>
    <n v="1282.2565540000001"/>
    <n v="1282.245058"/>
    <n v="2728.94301"/>
    <n v="2676.702984"/>
    <n v="1047.610917"/>
    <n v="1047.580917"/>
    <n v="2478.5373960000002"/>
    <n v="2478.5373960000002"/>
    <n v="749.84500000000003"/>
  </r>
  <r>
    <n v="817421796"/>
    <n v="5"/>
    <s v="Bogotá mejor para todos"/>
    <s v="BMPT"/>
    <n v="2019"/>
    <s v="31/12/2019 (Terminado)"/>
    <s v="Pesos corrientes"/>
    <n v="2"/>
    <s v="Ultima Version Oficial"/>
    <n v="113"/>
    <s v="Secretaría Distrital de Movilidad"/>
    <s v="113 - SDM"/>
    <n v="95"/>
    <x v="5"/>
    <n v="7"/>
    <s v="07 - Eje transversal Gobierno legítimo, fortalecimiento local y eficiencia"/>
    <n v="43"/>
    <s v="43 - Modernización institucional"/>
    <n v="6094"/>
    <s v="Fortalecimiento institucional"/>
    <n v="207"/>
    <n v="45"/>
    <s v="Formular El 100 % De La Propuesta De Rediseño Institucional Que Incluya La Modificación De La Estructura Interna Y Funcional, Y La Planta De Personal."/>
    <n v="1"/>
    <s v="Suma"/>
    <n v="1"/>
    <s v="En ejecucion"/>
    <n v="1"/>
    <n v="0"/>
    <n v="0"/>
    <n v="0"/>
    <n v="30"/>
    <n v="30"/>
    <n v="100"/>
    <n v="30"/>
    <n v="30"/>
    <n v="100"/>
    <n v="40"/>
    <n v="40"/>
    <n v="100"/>
    <n v="0"/>
    <n v="0"/>
    <n v="0"/>
    <n v="100"/>
    <n v="100"/>
    <n v="100"/>
    <n v="0"/>
    <n v="0"/>
    <n v="0"/>
    <n v="294000000"/>
    <n v="294000000"/>
    <n v="100"/>
    <n v="237092000"/>
    <n v="237092000"/>
    <n v="100"/>
    <n v="1346076000"/>
    <n v="1346076000"/>
    <n v="100"/>
    <n v="0"/>
    <n v="0"/>
    <n v="0"/>
    <n v="1877168000"/>
    <n v="1877168000"/>
    <n v="100"/>
    <m/>
    <n v="0"/>
    <n v="0"/>
    <n v="294"/>
    <n v="294"/>
    <n v="237.09200000000001"/>
    <n v="237.09200000000001"/>
    <n v="1346.076"/>
    <n v="1346.076"/>
    <n v="0"/>
  </r>
  <r>
    <n v="817421796"/>
    <n v="5"/>
    <s v="Bogotá mejor para todos"/>
    <s v="BMPT"/>
    <n v="2019"/>
    <s v="31/12/2019 (Terminado)"/>
    <s v="Pesos corrientes"/>
    <n v="2"/>
    <s v="Ultima Version Oficial"/>
    <n v="113"/>
    <s v="Secretaría Distrital de Movilidad"/>
    <s v="113 - SDM"/>
    <n v="95"/>
    <x v="5"/>
    <n v="7"/>
    <s v="07 - Eje transversal Gobierno legítimo, fortalecimiento local y eficiencia"/>
    <n v="43"/>
    <s v="43 - Modernización institucional"/>
    <n v="6094"/>
    <s v="Fortalecimiento institucional"/>
    <n v="207"/>
    <n v="46"/>
    <s v="Mantener En Un 100 % La Prestación De Los Servicios Administrativos Para Garantizar El Adecuado Funcionamiento De La Entidad."/>
    <n v="2"/>
    <s v="Constante"/>
    <n v="1"/>
    <s v="En ejecucion"/>
    <n v="1"/>
    <n v="100"/>
    <n v="97.5"/>
    <n v="97.5"/>
    <n v="100"/>
    <n v="99"/>
    <n v="99"/>
    <n v="100"/>
    <n v="100"/>
    <n v="100"/>
    <n v="100"/>
    <n v="99.99"/>
    <n v="99.99"/>
    <n v="100"/>
    <n v="0"/>
    <n v="0"/>
    <s v="N/A"/>
    <s v="N/A"/>
    <s v="N/A"/>
    <n v="6319644280"/>
    <n v="5897697160"/>
    <n v="93.32"/>
    <n v="14079773073"/>
    <n v="13986180882"/>
    <n v="99.34"/>
    <n v="10797350425"/>
    <n v="10747586206"/>
    <n v="99.54"/>
    <n v="3841698397"/>
    <n v="3729790136"/>
    <n v="97.09"/>
    <n v="3070833000"/>
    <n v="0"/>
    <n v="0"/>
    <n v="38109299175"/>
    <n v="34361254384"/>
    <n v="90.17"/>
    <m/>
    <n v="6319.6442800000004"/>
    <n v="5897.6971599999997"/>
    <n v="14079.773073"/>
    <n v="13986.180882000001"/>
    <n v="10797.350425000001"/>
    <n v="10747.586206"/>
    <n v="3841.6983970000001"/>
    <n v="3729.7901360000001"/>
    <n v="3070.8330000000001"/>
  </r>
  <r>
    <n v="817421796"/>
    <n v="5"/>
    <s v="Bogotá mejor para todos"/>
    <s v="BMPT"/>
    <n v="2019"/>
    <s v="31/12/2019 (Terminado)"/>
    <s v="Pesos corrientes"/>
    <n v="2"/>
    <s v="Ultima Version Oficial"/>
    <n v="113"/>
    <s v="Secretaría Distrital de Movilidad"/>
    <s v="113 - SDM"/>
    <n v="95"/>
    <x v="5"/>
    <n v="7"/>
    <s v="07 - Eje transversal Gobierno legítimo, fortalecimiento local y eficiencia"/>
    <n v="43"/>
    <s v="43 - Modernización institucional"/>
    <n v="6094"/>
    <s v="Fortalecimiento institucional"/>
    <n v="207"/>
    <n v="47"/>
    <s v="Soportar El 100 % De Los Procesos Estratégicos, De Apoyo Y De Evaluación De La Sdm."/>
    <n v="2"/>
    <s v="Constante"/>
    <n v="1"/>
    <s v="En ejecucion"/>
    <n v="1"/>
    <n v="100"/>
    <n v="92"/>
    <n v="92"/>
    <n v="100"/>
    <n v="95.72"/>
    <n v="95.72"/>
    <n v="100"/>
    <n v="100"/>
    <n v="100"/>
    <n v="100"/>
    <n v="100"/>
    <n v="100"/>
    <n v="100"/>
    <n v="0"/>
    <n v="0"/>
    <s v="N/A"/>
    <s v="N/A"/>
    <s v="N/A"/>
    <n v="735824366"/>
    <n v="695608953"/>
    <n v="94.54"/>
    <n v="8899337411"/>
    <n v="8598834856"/>
    <n v="96.62"/>
    <n v="6096994990"/>
    <n v="6096994990"/>
    <n v="100"/>
    <n v="2729146161"/>
    <n v="2729146161"/>
    <n v="100"/>
    <n v="3169000000"/>
    <n v="0"/>
    <n v="0"/>
    <n v="21630302928"/>
    <n v="18120584960"/>
    <n v="83.77"/>
    <m/>
    <n v="735.82436600000005"/>
    <n v="695.60895300000004"/>
    <n v="8899.3374110000004"/>
    <n v="8598.8348559999995"/>
    <n v="6096.9949900000001"/>
    <n v="6096.9949900000001"/>
    <n v="2729.1461610000001"/>
    <n v="2729.1461610000001"/>
    <n v="3169"/>
  </r>
  <r>
    <n v="817421796"/>
    <n v="5"/>
    <s v="Bogotá mejor para todos"/>
    <s v="BMPT"/>
    <n v="2019"/>
    <s v="31/12/2019 (Terminado)"/>
    <s v="Pesos corrientes"/>
    <n v="2"/>
    <s v="Ultima Version Oficial"/>
    <n v="113"/>
    <s v="Secretaría Distrital de Movilidad"/>
    <s v="113 - SDM"/>
    <n v="95"/>
    <x v="5"/>
    <n v="7"/>
    <s v="07 - Eje transversal Gobierno legítimo, fortalecimiento local y eficiencia"/>
    <n v="43"/>
    <s v="43 - Modernización institucional"/>
    <n v="6094"/>
    <s v="Fortalecimiento institucional"/>
    <n v="207"/>
    <n v="48"/>
    <s v="Formular E Implementar El 80 % De Los Componentes Del Programa De Gestión Documental."/>
    <n v="1"/>
    <s v="Suma"/>
    <n v="1"/>
    <s v="En ejecucion"/>
    <n v="1"/>
    <n v="15"/>
    <n v="15"/>
    <n v="100"/>
    <n v="15"/>
    <n v="15"/>
    <n v="100"/>
    <n v="15"/>
    <n v="15"/>
    <n v="100"/>
    <n v="34"/>
    <n v="34"/>
    <n v="100"/>
    <n v="1"/>
    <n v="0"/>
    <n v="0"/>
    <n v="80"/>
    <n v="79"/>
    <n v="98.75"/>
    <n v="356037000"/>
    <n v="344631012"/>
    <n v="96.8"/>
    <n v="775472544"/>
    <n v="775472544"/>
    <n v="100"/>
    <n v="1341441747"/>
    <n v="1341441747"/>
    <n v="100"/>
    <n v="1342333222"/>
    <n v="1342333222"/>
    <n v="100"/>
    <n v="1461661000"/>
    <n v="0"/>
    <n v="0"/>
    <n v="5276945513"/>
    <n v="3803878525"/>
    <n v="72.08"/>
    <m/>
    <n v="356.03699999999998"/>
    <n v="344.631012"/>
    <n v="775.47254399999997"/>
    <n v="775.47254399999997"/>
    <n v="1341.4417470000001"/>
    <n v="1341.4417470000001"/>
    <n v="1342.333222"/>
    <n v="1342.333222"/>
    <n v="1461.6610000000001"/>
  </r>
  <r>
    <n v="817421796"/>
    <n v="5"/>
    <s v="Bogotá mejor para todos"/>
    <s v="BMPT"/>
    <n v="2019"/>
    <s v="31/12/2019 (Terminado)"/>
    <s v="Pesos corrientes"/>
    <n v="2"/>
    <s v="Ultima Version Oficial"/>
    <n v="113"/>
    <s v="Secretaría Distrital de Movilidad"/>
    <s v="113 - SDM"/>
    <n v="95"/>
    <x v="5"/>
    <n v="7"/>
    <s v="07 - Eje transversal Gobierno legítimo, fortalecimiento local y eficiencia"/>
    <n v="43"/>
    <s v="43 - Modernización institucional"/>
    <n v="6094"/>
    <s v="Fortalecimiento institucional"/>
    <n v="207"/>
    <n v="49"/>
    <s v="Implementar El 100 % De La Estrategia Anual Para La Sostenibilidad Del Subsistema De Gestión Ambiental."/>
    <n v="2"/>
    <s v="Constante"/>
    <n v="1"/>
    <s v="En ejecucion"/>
    <n v="1"/>
    <n v="100"/>
    <n v="100"/>
    <n v="100"/>
    <n v="100"/>
    <n v="100"/>
    <n v="100"/>
    <n v="100"/>
    <n v="100"/>
    <n v="100"/>
    <n v="100"/>
    <n v="100"/>
    <n v="100"/>
    <n v="100"/>
    <n v="0"/>
    <n v="0"/>
    <s v="N/A"/>
    <s v="N/A"/>
    <s v="N/A"/>
    <n v="22040000"/>
    <n v="21102000"/>
    <n v="95.74"/>
    <n v="22454070"/>
    <n v="22454070"/>
    <n v="100"/>
    <n v="36910781"/>
    <n v="36910781"/>
    <n v="100"/>
    <n v="39163358"/>
    <n v="39163358"/>
    <n v="100"/>
    <n v="42309000"/>
    <n v="0"/>
    <n v="0"/>
    <n v="162877209"/>
    <n v="119630209"/>
    <n v="73.45"/>
    <m/>
    <n v="22.04"/>
    <n v="21.102"/>
    <n v="22.454070000000002"/>
    <n v="22.454070000000002"/>
    <n v="36.910781"/>
    <n v="36.910781"/>
    <n v="39.163358000000002"/>
    <n v="39.163358000000002"/>
    <n v="42.308999999999997"/>
  </r>
  <r>
    <n v="817421796"/>
    <n v="5"/>
    <s v="Bogotá mejor para todos"/>
    <s v="BMPT"/>
    <n v="2019"/>
    <s v="31/12/2019 (Terminado)"/>
    <s v="Pesos corrientes"/>
    <n v="2"/>
    <s v="Ultima Version Oficial"/>
    <n v="113"/>
    <s v="Secretaría Distrital de Movilidad"/>
    <s v="113 - SDM"/>
    <n v="95"/>
    <x v="5"/>
    <n v="7"/>
    <s v="07 - Eje transversal Gobierno legítimo, fortalecimiento local y eficiencia"/>
    <n v="43"/>
    <s v="43 - Modernización institucional"/>
    <n v="6094"/>
    <s v="Fortalecimiento institucional"/>
    <n v="207"/>
    <n v="50"/>
    <s v="Implementar El 100 % De La Estrategia Anual Para La Sostenibilidad Del Subsistema De Seguridad Y Salud Ocupacional."/>
    <n v="2"/>
    <s v="Constante"/>
    <n v="1"/>
    <s v="En ejecucion"/>
    <n v="1"/>
    <n v="100"/>
    <n v="100"/>
    <n v="100"/>
    <n v="100"/>
    <n v="95"/>
    <n v="95"/>
    <n v="100"/>
    <n v="100"/>
    <n v="100"/>
    <n v="100"/>
    <n v="100"/>
    <n v="100"/>
    <n v="100"/>
    <n v="0"/>
    <n v="0"/>
    <s v="N/A"/>
    <s v="N/A"/>
    <s v="N/A"/>
    <n v="70238000"/>
    <n v="49526680"/>
    <n v="70.52"/>
    <n v="33830219"/>
    <n v="27495575"/>
    <n v="81.290000000000006"/>
    <n v="26485000"/>
    <n v="26485000"/>
    <n v="100"/>
    <n v="92876000"/>
    <n v="92876000"/>
    <n v="100"/>
    <n v="110400000"/>
    <n v="0"/>
    <n v="0"/>
    <n v="333829219"/>
    <n v="196383255"/>
    <n v="58.83"/>
    <m/>
    <n v="70.238"/>
    <n v="49.526679999999999"/>
    <n v="33.830219"/>
    <n v="27.495574999999999"/>
    <n v="26.484999999999999"/>
    <n v="26.484999999999999"/>
    <n v="92.876000000000005"/>
    <n v="92.876000000000005"/>
    <n v="110.4"/>
  </r>
  <r>
    <n v="817421796"/>
    <n v="5"/>
    <s v="Bogotá mejor para todos"/>
    <s v="BMPT"/>
    <n v="2019"/>
    <s v="31/12/2019 (Terminado)"/>
    <s v="Pesos corrientes"/>
    <n v="2"/>
    <s v="Ultima Version Oficial"/>
    <n v="113"/>
    <s v="Secretaría Distrital de Movilidad"/>
    <s v="113 - SDM"/>
    <n v="95"/>
    <x v="5"/>
    <n v="7"/>
    <s v="07 - Eje transversal Gobierno legítimo, fortalecimiento local y eficiencia"/>
    <n v="43"/>
    <s v="43 - Modernización institucional"/>
    <n v="6094"/>
    <s v="Fortalecimiento institucional"/>
    <n v="207"/>
    <n v="51"/>
    <s v="Implementar El 100 % De La Estrategia Anual Para La Sostenibilidad Del Subsistema De Gestión De Calidad."/>
    <n v="2"/>
    <s v="Constante"/>
    <n v="1"/>
    <s v="En ejecucion"/>
    <n v="1"/>
    <n v="100"/>
    <n v="100"/>
    <n v="100"/>
    <n v="100"/>
    <n v="100"/>
    <n v="100"/>
    <n v="100"/>
    <n v="100"/>
    <n v="100"/>
    <n v="100"/>
    <n v="100"/>
    <n v="100"/>
    <n v="100"/>
    <n v="0"/>
    <n v="0"/>
    <s v="N/A"/>
    <s v="N/A"/>
    <s v="N/A"/>
    <n v="135959800"/>
    <n v="135959800"/>
    <n v="100"/>
    <n v="56189673"/>
    <n v="51467764"/>
    <n v="91.6"/>
    <n v="99827140"/>
    <n v="99827140"/>
    <n v="100"/>
    <n v="96056466"/>
    <n v="96056466"/>
    <n v="100"/>
    <n v="107500000"/>
    <n v="0"/>
    <n v="0"/>
    <n v="495533079"/>
    <n v="383311170"/>
    <n v="77.349999999999994"/>
    <m/>
    <n v="135.9598"/>
    <n v="135.9598"/>
    <n v="56.189672999999999"/>
    <n v="51.467764000000003"/>
    <n v="99.82714"/>
    <n v="99.82714"/>
    <n v="96.056466"/>
    <n v="96.056466"/>
    <n v="107.5"/>
  </r>
  <r>
    <n v="817421796"/>
    <n v="5"/>
    <s v="Bogotá mejor para todos"/>
    <s v="BMPT"/>
    <n v="2019"/>
    <s v="31/12/2019 (Terminado)"/>
    <s v="Pesos corrientes"/>
    <n v="2"/>
    <s v="Ultima Version Oficial"/>
    <n v="113"/>
    <s v="Secretaría Distrital de Movilidad"/>
    <s v="113 - SDM"/>
    <n v="95"/>
    <x v="5"/>
    <n v="7"/>
    <s v="07 - Eje transversal Gobierno legítimo, fortalecimiento local y eficiencia"/>
    <n v="43"/>
    <s v="43 - Modernización institucional"/>
    <n v="6094"/>
    <s v="Fortalecimiento institucional"/>
    <n v="207"/>
    <n v="52"/>
    <s v="Realizar El 100 % Del Pago De Compromisos De Vigencias Anteriores Fenecidas"/>
    <n v="2"/>
    <s v="Constante"/>
    <n v="1"/>
    <s v="En ejecucion"/>
    <n v="1"/>
    <n v="0"/>
    <n v="0"/>
    <n v="0"/>
    <n v="0"/>
    <n v="0"/>
    <n v="0"/>
    <n v="0"/>
    <n v="0"/>
    <n v="0"/>
    <n v="100"/>
    <n v="100"/>
    <n v="100"/>
    <n v="100"/>
    <n v="0"/>
    <n v="0"/>
    <s v="N/A"/>
    <s v="N/A"/>
    <s v="N/A"/>
    <n v="0"/>
    <n v="0"/>
    <n v="0"/>
    <n v="0"/>
    <n v="0"/>
    <n v="0"/>
    <n v="0"/>
    <n v="0"/>
    <n v="0"/>
    <n v="21974717"/>
    <n v="21974717"/>
    <n v="100"/>
    <n v="34109000"/>
    <n v="0"/>
    <n v="0"/>
    <n v="56083717"/>
    <n v="21974717"/>
    <n v="39.18"/>
    <m/>
    <n v="0"/>
    <n v="0"/>
    <n v="0"/>
    <n v="0"/>
    <n v="0"/>
    <n v="0"/>
    <n v="21.974716999999998"/>
    <n v="21.974716999999998"/>
    <n v="34.109000000000002"/>
  </r>
  <r>
    <n v="817421796"/>
    <n v="5"/>
    <s v="Bogotá mejor para todos"/>
    <s v="BMPT"/>
    <n v="2019"/>
    <s v="31/12/2019 (Terminado)"/>
    <s v="Pesos corrientes"/>
    <n v="2"/>
    <s v="Ultima Version Oficial"/>
    <n v="113"/>
    <s v="Secretaría Distrital de Movilidad"/>
    <s v="113 - SDM"/>
    <n v="95"/>
    <x v="5"/>
    <n v="7"/>
    <s v="07 - Eje transversal Gobierno legítimo, fortalecimiento local y eficiencia"/>
    <n v="43"/>
    <s v="43 - Modernización institucional"/>
    <n v="7544"/>
    <s v="Fortalecimiento de la gestión jurídica de la Secretaría Distrital de Movilidad"/>
    <n v="9"/>
    <n v="1"/>
    <s v="Fortalecer El 100 % De La Gestión Administrativa, Operativa Y De Seguimiento A Las Funciones De La Sgj"/>
    <n v="2"/>
    <s v="Constante"/>
    <n v="1"/>
    <s v="En ejecucion"/>
    <n v="1"/>
    <n v="0"/>
    <n v="0"/>
    <n v="0"/>
    <n v="0"/>
    <n v="0"/>
    <n v="0"/>
    <n v="0"/>
    <n v="0"/>
    <n v="0"/>
    <n v="100"/>
    <n v="100"/>
    <n v="100"/>
    <n v="100"/>
    <n v="0"/>
    <n v="0"/>
    <s v="N/A"/>
    <s v="N/A"/>
    <s v="N/A"/>
    <n v="0"/>
    <n v="0"/>
    <n v="0"/>
    <n v="0"/>
    <n v="0"/>
    <n v="0"/>
    <n v="0"/>
    <n v="0"/>
    <n v="0"/>
    <n v="1158774600"/>
    <n v="1158774600"/>
    <n v="100"/>
    <n v="1577126000"/>
    <n v="0"/>
    <n v="0"/>
    <n v="2735900600"/>
    <n v="1158774600"/>
    <n v="42.35"/>
    <m/>
    <n v="0"/>
    <n v="0"/>
    <n v="0"/>
    <n v="0"/>
    <n v="0"/>
    <n v="0"/>
    <n v="1158.7746"/>
    <n v="1158.7746"/>
    <n v="1577.126"/>
  </r>
  <r>
    <n v="817421796"/>
    <n v="5"/>
    <s v="Bogotá mejor para todos"/>
    <s v="BMPT"/>
    <n v="2019"/>
    <s v="31/12/2019 (Terminado)"/>
    <s v="Pesos corrientes"/>
    <n v="2"/>
    <s v="Ultima Version Oficial"/>
    <n v="113"/>
    <s v="Secretaría Distrital de Movilidad"/>
    <s v="113 - SDM"/>
    <n v="95"/>
    <x v="5"/>
    <n v="7"/>
    <s v="07 - Eje transversal Gobierno legítimo, fortalecimiento local y eficiencia"/>
    <n v="43"/>
    <s v="43 - Modernización institucional"/>
    <n v="7544"/>
    <s v="Fortalecimiento de la gestión jurídica de la Secretaría Distrital de Movilidad"/>
    <n v="9"/>
    <n v="2"/>
    <s v="Soportar El 100 % De Las Acciones Propias De La Dirección De Representación Judicial"/>
    <n v="2"/>
    <s v="Constante"/>
    <n v="1"/>
    <s v="En ejecucion"/>
    <n v="1"/>
    <n v="0"/>
    <n v="0"/>
    <n v="0"/>
    <n v="0"/>
    <n v="0"/>
    <n v="0"/>
    <n v="0"/>
    <n v="0"/>
    <n v="0"/>
    <n v="100"/>
    <n v="100"/>
    <n v="100"/>
    <n v="100"/>
    <n v="0"/>
    <n v="0"/>
    <s v="N/A"/>
    <s v="N/A"/>
    <s v="N/A"/>
    <n v="0"/>
    <n v="0"/>
    <n v="0"/>
    <n v="0"/>
    <n v="0"/>
    <n v="0"/>
    <n v="0"/>
    <n v="0"/>
    <n v="0"/>
    <n v="1220802983"/>
    <n v="1220802983"/>
    <n v="100"/>
    <n v="1639003000"/>
    <n v="0"/>
    <n v="0"/>
    <n v="2859805983"/>
    <n v="1220802983"/>
    <n v="42.69"/>
    <m/>
    <n v="0"/>
    <n v="0"/>
    <n v="0"/>
    <n v="0"/>
    <n v="0"/>
    <n v="0"/>
    <n v="1220.802983"/>
    <n v="1220.802983"/>
    <n v="1639.0029999999999"/>
  </r>
  <r>
    <n v="817421796"/>
    <n v="5"/>
    <s v="Bogotá mejor para todos"/>
    <s v="BMPT"/>
    <n v="2019"/>
    <s v="31/12/2019 (Terminado)"/>
    <s v="Pesos corrientes"/>
    <n v="2"/>
    <s v="Ultima Version Oficial"/>
    <n v="113"/>
    <s v="Secretaría Distrital de Movilidad"/>
    <s v="113 - SDM"/>
    <n v="95"/>
    <x v="5"/>
    <n v="7"/>
    <s v="07 - Eje transversal Gobierno legítimo, fortalecimiento local y eficiencia"/>
    <n v="43"/>
    <s v="43 - Modernización institucional"/>
    <n v="7544"/>
    <s v="Fortalecimiento de la gestión jurídica de la Secretaría Distrital de Movilidad"/>
    <n v="9"/>
    <n v="3"/>
    <s v="Soportar El 100 % De Las Acciones Propias De La Dirección De Normatividad Y Conceptos"/>
    <n v="2"/>
    <s v="Constante"/>
    <n v="1"/>
    <s v="En ejecucion"/>
    <n v="1"/>
    <n v="0"/>
    <n v="0"/>
    <n v="0"/>
    <n v="0"/>
    <n v="0"/>
    <n v="0"/>
    <n v="0"/>
    <n v="0"/>
    <n v="0"/>
    <n v="100"/>
    <n v="100"/>
    <n v="100"/>
    <n v="0"/>
    <n v="0"/>
    <n v="0"/>
    <s v="N/A"/>
    <s v="N/A"/>
    <s v="N/A"/>
    <n v="0"/>
    <n v="0"/>
    <n v="0"/>
    <n v="0"/>
    <n v="0"/>
    <n v="0"/>
    <n v="0"/>
    <n v="0"/>
    <n v="0"/>
    <n v="19055000"/>
    <n v="19055000"/>
    <n v="100"/>
    <n v="0"/>
    <n v="0"/>
    <n v="0"/>
    <n v="19055000"/>
    <n v="19055000"/>
    <n v="100"/>
    <m/>
    <n v="0"/>
    <n v="0"/>
    <n v="0"/>
    <n v="0"/>
    <n v="0"/>
    <n v="0"/>
    <n v="19.055"/>
    <n v="19.055"/>
    <n v="0"/>
  </r>
  <r>
    <n v="817421796"/>
    <n v="5"/>
    <s v="Bogotá mejor para todos"/>
    <s v="BMPT"/>
    <n v="2019"/>
    <s v="31/12/2019 (Terminado)"/>
    <s v="Pesos corrientes"/>
    <n v="2"/>
    <s v="Ultima Version Oficial"/>
    <n v="113"/>
    <s v="Secretaría Distrital de Movilidad"/>
    <s v="113 - SDM"/>
    <n v="95"/>
    <x v="5"/>
    <n v="7"/>
    <s v="07 - Eje transversal Gobierno legítimo, fortalecimiento local y eficiencia"/>
    <n v="43"/>
    <s v="43 - Modernización institucional"/>
    <n v="7544"/>
    <s v="Fortalecimiento de la gestión jurídica de la Secretaría Distrital de Movilidad"/>
    <n v="9"/>
    <n v="4"/>
    <s v="Soportar El 100 % De Las Acciones Propias De La Dirección De Contratación"/>
    <n v="2"/>
    <s v="Constante"/>
    <n v="1"/>
    <s v="En ejecucion"/>
    <n v="1"/>
    <n v="0"/>
    <n v="0"/>
    <n v="0"/>
    <n v="0"/>
    <n v="0"/>
    <n v="0"/>
    <n v="0"/>
    <n v="0"/>
    <n v="0"/>
    <n v="100"/>
    <n v="100"/>
    <n v="100"/>
    <n v="100"/>
    <n v="0"/>
    <n v="0"/>
    <s v="N/A"/>
    <s v="N/A"/>
    <s v="N/A"/>
    <n v="0"/>
    <n v="0"/>
    <n v="0"/>
    <n v="0"/>
    <n v="0"/>
    <n v="0"/>
    <n v="0"/>
    <n v="0"/>
    <n v="0"/>
    <n v="744949633"/>
    <n v="642931133"/>
    <n v="86.31"/>
    <n v="945300000"/>
    <n v="0"/>
    <n v="0"/>
    <n v="1690249633"/>
    <n v="642931133"/>
    <n v="38.04"/>
    <m/>
    <n v="0"/>
    <n v="0"/>
    <n v="0"/>
    <n v="0"/>
    <n v="0"/>
    <n v="0"/>
    <n v="744.94963299999995"/>
    <n v="642.93113300000005"/>
    <n v="945.3"/>
  </r>
  <r>
    <n v="817421796"/>
    <n v="5"/>
    <s v="Bogotá mejor para todos"/>
    <s v="BMPT"/>
    <n v="2019"/>
    <s v="31/12/2019 (Terminado)"/>
    <s v="Pesos corrientes"/>
    <n v="2"/>
    <s v="Ultima Version Oficial"/>
    <n v="113"/>
    <s v="Secretaría Distrital de Movilidad"/>
    <s v="113 - SDM"/>
    <n v="95"/>
    <x v="5"/>
    <n v="7"/>
    <s v="07 - Eje transversal Gobierno legítimo, fortalecimiento local y eficiencia"/>
    <n v="43"/>
    <s v="43 - Modernización institucional"/>
    <n v="7544"/>
    <s v="Fortalecimiento de la gestión jurídica de la Secretaría Distrital de Movilidad"/>
    <n v="9"/>
    <n v="5"/>
    <s v="Soportar El 100 % De Las Acciones Propias De La Dirección De Gestión De Cobro"/>
    <n v="2"/>
    <s v="Constante"/>
    <n v="1"/>
    <s v="En ejecucion"/>
    <n v="1"/>
    <n v="0"/>
    <n v="0"/>
    <n v="0"/>
    <n v="0"/>
    <n v="0"/>
    <n v="0"/>
    <n v="0"/>
    <n v="0"/>
    <n v="0"/>
    <n v="100"/>
    <n v="100"/>
    <n v="100"/>
    <n v="100"/>
    <n v="0"/>
    <n v="0"/>
    <s v="N/A"/>
    <s v="N/A"/>
    <s v="N/A"/>
    <n v="0"/>
    <n v="0"/>
    <n v="0"/>
    <n v="0"/>
    <n v="0"/>
    <n v="0"/>
    <n v="0"/>
    <n v="0"/>
    <n v="0"/>
    <n v="10482881144"/>
    <n v="10228804988"/>
    <n v="97.58"/>
    <n v="15130821000"/>
    <n v="0"/>
    <n v="0"/>
    <n v="25613702144"/>
    <n v="10228804988"/>
    <n v="39.93"/>
    <m/>
    <n v="0"/>
    <n v="0"/>
    <n v="0"/>
    <n v="0"/>
    <n v="0"/>
    <n v="0"/>
    <n v="10482.881144000001"/>
    <n v="10228.804988"/>
    <n v="15130.821"/>
  </r>
  <r>
    <n v="817421796"/>
    <n v="5"/>
    <s v="Bogotá mejor para todos"/>
    <s v="BMPT"/>
    <n v="2019"/>
    <s v="31/12/2019 (Terminado)"/>
    <s v="Pesos corrientes"/>
    <n v="2"/>
    <s v="Ultima Version Oficial"/>
    <n v="113"/>
    <s v="Secretaría Distrital de Movilidad"/>
    <s v="113 - SDM"/>
    <n v="95"/>
    <x v="5"/>
    <n v="7"/>
    <s v="07 - Eje transversal Gobierno legítimo, fortalecimiento local y eficiencia"/>
    <n v="43"/>
    <s v="43 - Modernización institucional"/>
    <n v="7544"/>
    <s v="Fortalecimiento de la gestión jurídica de la Secretaría Distrital de Movilidad"/>
    <n v="9"/>
    <n v="6"/>
    <s v="Realizar El 100 % Del Pago De Compromisos De Vigencias Anteriores Fenecidas"/>
    <n v="2"/>
    <s v="Constante"/>
    <n v="1"/>
    <s v="En ejecucion"/>
    <n v="1"/>
    <n v="0"/>
    <n v="0"/>
    <n v="0"/>
    <n v="0"/>
    <n v="0"/>
    <n v="0"/>
    <n v="0"/>
    <n v="0"/>
    <n v="0"/>
    <n v="100"/>
    <n v="100"/>
    <n v="100"/>
    <n v="0"/>
    <n v="0"/>
    <n v="0"/>
    <s v="N/A"/>
    <s v="N/A"/>
    <s v="N/A"/>
    <n v="0"/>
    <n v="0"/>
    <n v="0"/>
    <n v="0"/>
    <n v="0"/>
    <n v="0"/>
    <n v="0"/>
    <n v="0"/>
    <n v="0"/>
    <n v="72000000"/>
    <n v="72000000"/>
    <n v="100"/>
    <n v="0"/>
    <n v="0"/>
    <n v="0"/>
    <n v="72000000"/>
    <n v="72000000"/>
    <n v="100"/>
    <m/>
    <n v="0"/>
    <n v="0"/>
    <n v="0"/>
    <n v="0"/>
    <n v="0"/>
    <n v="0"/>
    <n v="72"/>
    <n v="72"/>
    <n v="0"/>
  </r>
  <r>
    <n v="817421796"/>
    <n v="5"/>
    <s v="Bogotá mejor para todos"/>
    <s v="BMPT"/>
    <n v="2019"/>
    <s v="31/12/2019 (Terminado)"/>
    <s v="Pesos corrientes"/>
    <n v="2"/>
    <s v="Ultima Version Oficial"/>
    <n v="113"/>
    <s v="Secretaría Distrital de Movilidad"/>
    <s v="113 - SDM"/>
    <n v="95"/>
    <x v="5"/>
    <n v="7"/>
    <s v="07 - Eje transversal Gobierno legítimo, fortalecimiento local y eficiencia"/>
    <n v="44"/>
    <s v="44 - Gobierno y ciudadanía digital"/>
    <n v="967"/>
    <s v="Tecnologías de información y comunicaciones para lograr una movilidad sostenible en Bogotá"/>
    <n v="67"/>
    <n v="11"/>
    <s v="Estructurar E Implementar 1 Dependencia De Tecnología Y Sistemas De La Información Y Las Comunicaciones"/>
    <n v="1"/>
    <s v="Suma"/>
    <n v="1"/>
    <s v="En ejecucion"/>
    <n v="1"/>
    <n v="0.1"/>
    <n v="0.1"/>
    <n v="100"/>
    <n v="0.3"/>
    <n v="0.3"/>
    <n v="100"/>
    <n v="0.3"/>
    <n v="0.3"/>
    <n v="100"/>
    <n v="0.27"/>
    <n v="0.27"/>
    <n v="100"/>
    <n v="0.03"/>
    <n v="0"/>
    <n v="0"/>
    <n v="1"/>
    <n v="0.97"/>
    <n v="97"/>
    <n v="835006995"/>
    <n v="834921928"/>
    <n v="99.99"/>
    <n v="278460000"/>
    <n v="278460000"/>
    <n v="100"/>
    <n v="892710002"/>
    <n v="858812574"/>
    <n v="96.2"/>
    <n v="333654714"/>
    <n v="333654714"/>
    <n v="100"/>
    <n v="211800000"/>
    <n v="0"/>
    <n v="0"/>
    <n v="2551631711"/>
    <n v="2305849216"/>
    <n v="90.37"/>
    <m/>
    <n v="835.00699499999996"/>
    <n v="834.92192799999998"/>
    <n v="278.45999999999998"/>
    <n v="278.45999999999998"/>
    <n v="892.71000200000003"/>
    <n v="858.81257400000004"/>
    <n v="333.65471400000001"/>
    <n v="333.65471400000001"/>
    <n v="211.8"/>
  </r>
  <r>
    <n v="817421796"/>
    <n v="5"/>
    <s v="Bogotá mejor para todos"/>
    <s v="BMPT"/>
    <n v="2019"/>
    <s v="31/12/2019 (Terminado)"/>
    <s v="Pesos corrientes"/>
    <n v="2"/>
    <s v="Ultima Version Oficial"/>
    <n v="113"/>
    <s v="Secretaría Distrital de Movilidad"/>
    <s v="113 - SDM"/>
    <n v="95"/>
    <x v="5"/>
    <n v="7"/>
    <s v="07 - Eje transversal Gobierno legítimo, fortalecimiento local y eficiencia"/>
    <n v="44"/>
    <s v="44 - Gobierno y ciudadanía digital"/>
    <n v="967"/>
    <s v="Tecnologías de información y comunicaciones para lograr una movilidad sostenible en Bogotá"/>
    <n v="67"/>
    <n v="12"/>
    <s v="Gestionar Y Mantener El 100 % De Los Canales De Comunicación Interactivos A Cargo De La Ois Que Dispongan Información De Movilidad A La Ciudadanía"/>
    <n v="1"/>
    <s v="Suma"/>
    <n v="1"/>
    <s v="En ejecucion"/>
    <n v="1"/>
    <n v="5"/>
    <n v="5"/>
    <n v="100"/>
    <n v="30"/>
    <n v="30"/>
    <n v="100"/>
    <n v="30"/>
    <n v="30"/>
    <n v="100"/>
    <n v="34"/>
    <n v="34"/>
    <n v="100"/>
    <n v="1"/>
    <n v="0"/>
    <n v="0"/>
    <n v="100"/>
    <n v="99"/>
    <n v="99"/>
    <n v="32961312"/>
    <n v="32961312"/>
    <n v="100"/>
    <n v="707181789"/>
    <n v="707181789"/>
    <n v="100"/>
    <n v="569946000"/>
    <n v="569946000"/>
    <n v="100"/>
    <n v="863372793"/>
    <n v="863372793"/>
    <n v="100"/>
    <n v="1965650000"/>
    <n v="0"/>
    <n v="0"/>
    <n v="4139111894"/>
    <n v="2173461894"/>
    <n v="52.51"/>
    <m/>
    <n v="32.961312"/>
    <n v="32.961312"/>
    <n v="707.18178899999998"/>
    <n v="707.18178899999998"/>
    <n v="569.94600000000003"/>
    <n v="569.94600000000003"/>
    <n v="863.372793"/>
    <n v="863.372793"/>
    <n v="1965.65"/>
  </r>
  <r>
    <n v="817421796"/>
    <n v="5"/>
    <s v="Bogotá mejor para todos"/>
    <s v="BMPT"/>
    <n v="2019"/>
    <s v="31/12/2019 (Terminado)"/>
    <s v="Pesos corrientes"/>
    <n v="2"/>
    <s v="Ultima Version Oficial"/>
    <n v="113"/>
    <s v="Secretaría Distrital de Movilidad"/>
    <s v="113 - SDM"/>
    <n v="95"/>
    <x v="5"/>
    <n v="7"/>
    <s v="07 - Eje transversal Gobierno legítimo, fortalecimiento local y eficiencia"/>
    <n v="44"/>
    <s v="44 - Gobierno y ciudadanía digital"/>
    <n v="967"/>
    <s v="Tecnologías de información y comunicaciones para lograr una movilidad sostenible en Bogotá"/>
    <n v="67"/>
    <n v="13"/>
    <s v="Desarrollar Y Fortalecer El 100 % De Los Sistemas De Información Misionales Y Estratégicos A Cargo De La Ois Para Que Sean Utilizados Como Habilitadores En El Desarrollo De Las Estrategias Institucionales Y Sectoriales."/>
    <n v="1"/>
    <s v="Suma"/>
    <n v="1"/>
    <s v="En ejecucion"/>
    <n v="1"/>
    <n v="10"/>
    <n v="10"/>
    <n v="100"/>
    <n v="30"/>
    <n v="30"/>
    <n v="100"/>
    <n v="30"/>
    <n v="28"/>
    <n v="93.33"/>
    <n v="31"/>
    <n v="31"/>
    <n v="100"/>
    <n v="1"/>
    <n v="0"/>
    <n v="0"/>
    <n v="100"/>
    <n v="99"/>
    <n v="99"/>
    <n v="2410212094"/>
    <n v="2365278425"/>
    <n v="98.14"/>
    <n v="1866653649"/>
    <n v="1727098253"/>
    <n v="92.52"/>
    <n v="2941574794"/>
    <n v="2295377623"/>
    <n v="78.03"/>
    <n v="7343180853"/>
    <n v="7343180853"/>
    <n v="100"/>
    <n v="2600425000"/>
    <n v="0"/>
    <n v="0"/>
    <n v="17162046390"/>
    <n v="13730935154"/>
    <n v="80.010000000000005"/>
    <m/>
    <n v="2410.212094"/>
    <n v="2365.278425"/>
    <n v="1866.6536490000001"/>
    <n v="1727.0982530000001"/>
    <n v="2941.5747940000001"/>
    <n v="2295.3776229999999"/>
    <n v="7343.1808529999998"/>
    <n v="7343.1808529999998"/>
    <n v="2600.4250000000002"/>
  </r>
  <r>
    <n v="817421796"/>
    <n v="5"/>
    <s v="Bogotá mejor para todos"/>
    <s v="BMPT"/>
    <n v="2019"/>
    <s v="31/12/2019 (Terminado)"/>
    <s v="Pesos corrientes"/>
    <n v="2"/>
    <s v="Ultima Version Oficial"/>
    <n v="113"/>
    <s v="Secretaría Distrital de Movilidad"/>
    <s v="113 - SDM"/>
    <n v="95"/>
    <x v="5"/>
    <n v="7"/>
    <s v="07 - Eje transversal Gobierno legítimo, fortalecimiento local y eficiencia"/>
    <n v="44"/>
    <s v="44 - Gobierno y ciudadanía digital"/>
    <n v="967"/>
    <s v="Tecnologías de información y comunicaciones para lograr una movilidad sostenible en Bogotá"/>
    <n v="67"/>
    <n v="14"/>
    <s v="Modernizar El 80 % De Los Sistemas De Información Administrativos De La Sdm Para Soportar Las Operación Interna Administrativa Y De Gestión De La Entidad."/>
    <n v="1"/>
    <s v="Suma"/>
    <n v="1"/>
    <s v="En ejecucion"/>
    <n v="1"/>
    <n v="5"/>
    <n v="5"/>
    <n v="100"/>
    <n v="30"/>
    <n v="30"/>
    <n v="100"/>
    <n v="20"/>
    <n v="20"/>
    <n v="100"/>
    <n v="24"/>
    <n v="24"/>
    <n v="100"/>
    <n v="1"/>
    <n v="0"/>
    <n v="0"/>
    <n v="80"/>
    <n v="79"/>
    <n v="98.75"/>
    <n v="9000000"/>
    <n v="9000000"/>
    <n v="100"/>
    <n v="981200000"/>
    <n v="981200000"/>
    <n v="100"/>
    <n v="704008000"/>
    <n v="704008000"/>
    <n v="100"/>
    <n v="1139153787"/>
    <n v="1139153787"/>
    <n v="100"/>
    <n v="1089800000"/>
    <n v="0"/>
    <n v="0"/>
    <n v="3923161787"/>
    <n v="2833361787"/>
    <n v="72.22"/>
    <m/>
    <n v="9"/>
    <n v="9"/>
    <n v="981.2"/>
    <n v="981.2"/>
    <n v="704.00800000000004"/>
    <n v="704.00800000000004"/>
    <n v="1139.153787"/>
    <n v="1139.153787"/>
    <n v="1089.8"/>
  </r>
  <r>
    <n v="817421796"/>
    <n v="5"/>
    <s v="Bogotá mejor para todos"/>
    <s v="BMPT"/>
    <n v="2019"/>
    <s v="31/12/2019 (Terminado)"/>
    <s v="Pesos corrientes"/>
    <n v="2"/>
    <s v="Ultima Version Oficial"/>
    <n v="113"/>
    <s v="Secretaría Distrital de Movilidad"/>
    <s v="113 - SDM"/>
    <n v="95"/>
    <x v="5"/>
    <n v="7"/>
    <s v="07 - Eje transversal Gobierno legítimo, fortalecimiento local y eficiencia"/>
    <n v="44"/>
    <s v="44 - Gobierno y ciudadanía digital"/>
    <n v="967"/>
    <s v="Tecnologías de información y comunicaciones para lograr una movilidad sostenible en Bogotá"/>
    <n v="67"/>
    <n v="15"/>
    <s v="Modernizar El 80 % De La Plataforma Tecnologica De La Sdm Para Asegurar  La  Operación De Los Servicios Institucionales"/>
    <n v="1"/>
    <s v="Suma"/>
    <n v="1"/>
    <s v="En ejecucion"/>
    <n v="1"/>
    <n v="5"/>
    <n v="5"/>
    <n v="100"/>
    <n v="30"/>
    <n v="30"/>
    <n v="100"/>
    <n v="20"/>
    <n v="20"/>
    <n v="100"/>
    <n v="24"/>
    <n v="23.97"/>
    <n v="99.88"/>
    <n v="1"/>
    <n v="0"/>
    <n v="0"/>
    <n v="80"/>
    <n v="78.97"/>
    <n v="98.71"/>
    <n v="1879507548"/>
    <n v="1868212983"/>
    <n v="99.4"/>
    <n v="4666767129"/>
    <n v="4557190691"/>
    <n v="97.65"/>
    <n v="2152959453"/>
    <n v="2152959453"/>
    <n v="100"/>
    <n v="2972559405"/>
    <n v="2573279853"/>
    <n v="86.57"/>
    <n v="6795400000"/>
    <n v="0"/>
    <n v="0"/>
    <n v="18467193535"/>
    <n v="11151642980"/>
    <n v="60.39"/>
    <m/>
    <n v="1879.507548"/>
    <n v="1868.2129829999999"/>
    <n v="4666.7671289999998"/>
    <n v="4557.1906909999998"/>
    <n v="2152.9594529999999"/>
    <n v="2152.9594529999999"/>
    <n v="2972.559405"/>
    <n v="2573.279853"/>
    <n v="6795.4"/>
  </r>
  <r>
    <n v="817421796"/>
    <n v="5"/>
    <s v="Bogotá mejor para todos"/>
    <s v="BMPT"/>
    <n v="2019"/>
    <s v="31/12/2019 (Terminado)"/>
    <s v="Pesos corrientes"/>
    <n v="2"/>
    <s v="Ultima Version Oficial"/>
    <n v="113"/>
    <s v="Secretaría Distrital de Movilidad"/>
    <s v="113 - SDM"/>
    <n v="95"/>
    <x v="5"/>
    <n v="7"/>
    <s v="07 - Eje transversal Gobierno legítimo, fortalecimiento local y eficiencia"/>
    <n v="44"/>
    <s v="44 - Gobierno y ciudadanía digital"/>
    <n v="967"/>
    <s v="Tecnologías de información y comunicaciones para lograr una movilidad sostenible en Bogotá"/>
    <n v="67"/>
    <n v="16"/>
    <s v="Promover Y Realizar 4 Campañas De Sensibilización En Ti Que Permitan Generar Servicios De Calidad Y La Mejora Permanente De Las Capacidades Técnicas De La Sdm"/>
    <n v="1"/>
    <s v="Suma"/>
    <n v="1"/>
    <s v="En ejecucion"/>
    <n v="1"/>
    <n v="0"/>
    <n v="0"/>
    <n v="0"/>
    <n v="1"/>
    <n v="1"/>
    <n v="100"/>
    <n v="1"/>
    <n v="1"/>
    <n v="100"/>
    <n v="2"/>
    <n v="2"/>
    <n v="100"/>
    <n v="0"/>
    <n v="0"/>
    <n v="0"/>
    <n v="4"/>
    <n v="4"/>
    <n v="100"/>
    <n v="0"/>
    <n v="0"/>
    <n v="0"/>
    <n v="195741327"/>
    <n v="195741327"/>
    <n v="100"/>
    <n v="200081000"/>
    <n v="200081000"/>
    <n v="100"/>
    <n v="193000000"/>
    <n v="193000000"/>
    <n v="100"/>
    <n v="0"/>
    <n v="0"/>
    <n v="0"/>
    <n v="588822327"/>
    <n v="588822327"/>
    <n v="100"/>
    <m/>
    <n v="0"/>
    <n v="0"/>
    <n v="195.74132700000001"/>
    <n v="195.74132700000001"/>
    <n v="200.08099999999999"/>
    <n v="200.08099999999999"/>
    <n v="193"/>
    <n v="193"/>
    <n v="0"/>
  </r>
  <r>
    <n v="817421796"/>
    <n v="5"/>
    <s v="Bogotá mejor para todos"/>
    <s v="BMPT"/>
    <n v="2019"/>
    <s v="31/12/2019 (Terminado)"/>
    <s v="Pesos corrientes"/>
    <n v="2"/>
    <s v="Ultima Version Oficial"/>
    <n v="113"/>
    <s v="Secretaría Distrital de Movilidad"/>
    <s v="113 - SDM"/>
    <n v="95"/>
    <x v="5"/>
    <n v="7"/>
    <s v="07 - Eje transversal Gobierno legítimo, fortalecimiento local y eficiencia"/>
    <n v="44"/>
    <s v="44 - Gobierno y ciudadanía digital"/>
    <n v="967"/>
    <s v="Tecnologías de información y comunicaciones para lograr una movilidad sostenible en Bogotá"/>
    <n v="67"/>
    <n v="17"/>
    <s v="Implementar El 100 % De La Estrategia Anual Para La Sostenibilidad Del Subsistema De Gestión Seguridad De La Información."/>
    <n v="2"/>
    <s v="Constante"/>
    <n v="1"/>
    <s v="En ejecucion"/>
    <n v="1"/>
    <n v="100"/>
    <n v="100"/>
    <n v="100"/>
    <n v="100"/>
    <n v="80"/>
    <n v="80"/>
    <n v="100"/>
    <n v="100"/>
    <n v="100"/>
    <n v="100"/>
    <n v="100"/>
    <n v="100"/>
    <n v="100"/>
    <n v="0"/>
    <n v="0"/>
    <s v="N/A"/>
    <s v="N/A"/>
    <s v="N/A"/>
    <n v="381201802"/>
    <n v="381201802"/>
    <n v="100"/>
    <n v="519876376"/>
    <n v="89040000"/>
    <n v="17.13"/>
    <n v="977322788"/>
    <n v="977322788"/>
    <n v="100"/>
    <n v="1696646448"/>
    <n v="1696646448"/>
    <n v="100"/>
    <n v="791000000"/>
    <n v="0"/>
    <n v="0"/>
    <n v="4366047414"/>
    <n v="3144211038"/>
    <n v="72.02"/>
    <m/>
    <n v="381.20180199999999"/>
    <n v="381.20180199999999"/>
    <n v="519.87637600000005"/>
    <n v="89.04"/>
    <n v="977.32278799999995"/>
    <n v="977.32278799999995"/>
    <n v="1696.646448"/>
    <n v="1696.646448"/>
    <n v="791"/>
  </r>
  <r>
    <n v="817421796"/>
    <n v="5"/>
    <s v="Bogotá mejor para todos"/>
    <s v="BMPT"/>
    <n v="2019"/>
    <s v="31/12/2019 (Terminado)"/>
    <s v="Pesos corrientes"/>
    <n v="2"/>
    <s v="Ultima Version Oficial"/>
    <n v="113"/>
    <s v="Secretaría Distrital de Movilidad"/>
    <s v="113 - SDM"/>
    <n v="95"/>
    <x v="5"/>
    <n v="7"/>
    <s v="07 - Eje transversal Gobierno legítimo, fortalecimiento local y eficiencia"/>
    <n v="44"/>
    <s v="44 - Gobierno y ciudadanía digital"/>
    <n v="967"/>
    <s v="Tecnologías de información y comunicaciones para lograr una movilidad sostenible en Bogotá"/>
    <n v="67"/>
    <n v="18"/>
    <s v="Realizar El 100 % Del Pago De Compromisos De Vigencias Anteriores Fenecidas"/>
    <n v="2"/>
    <s v="Constante"/>
    <n v="1"/>
    <s v="En ejecucion"/>
    <n v="1"/>
    <n v="0"/>
    <n v="0"/>
    <n v="0"/>
    <n v="0"/>
    <n v="0"/>
    <n v="0"/>
    <n v="0"/>
    <n v="0"/>
    <n v="0"/>
    <n v="100"/>
    <n v="100"/>
    <n v="100"/>
    <n v="0"/>
    <n v="0"/>
    <n v="0"/>
    <s v="N/A"/>
    <s v="N/A"/>
    <s v="N/A"/>
    <n v="0"/>
    <n v="0"/>
    <n v="0"/>
    <n v="0"/>
    <n v="0"/>
    <n v="0"/>
    <n v="0"/>
    <n v="0"/>
    <n v="0"/>
    <n v="76167689"/>
    <n v="76167689"/>
    <n v="100"/>
    <n v="0"/>
    <n v="0"/>
    <n v="0"/>
    <n v="76167689"/>
    <n v="76167689"/>
    <n v="100"/>
    <m/>
    <n v="0"/>
    <n v="0"/>
    <n v="0"/>
    <n v="0"/>
    <n v="0"/>
    <n v="0"/>
    <n v="76.167688999999996"/>
    <n v="76.167688999999996"/>
    <n v="0"/>
  </r>
  <r>
    <n v="817421796"/>
    <n v="5"/>
    <s v="Bogotá mejor para todos"/>
    <s v="BMPT"/>
    <n v="2019"/>
    <s v="31/12/2019 (Terminado)"/>
    <s v="Pesos corrientes"/>
    <n v="2"/>
    <s v="Ultima Version Oficial"/>
    <n v="117"/>
    <s v="Secretaría Distrital de Desarrollo Económico"/>
    <s v="117 - SDDE"/>
    <n v="89"/>
    <x v="6"/>
    <n v="5"/>
    <s v="05 - Eje transversal Desarrollo económico basado en el conocimiento"/>
    <n v="31"/>
    <s v="31 - Fundamentar el desarrollo económico en la generación y uso del conocimiento para mejorar la competitividad de la Ciudad Región"/>
    <n v="1019"/>
    <s v="Transferencia del conocimiento y consolidación del ecosistema de innovación para el mejoramiento de la competitividad"/>
    <n v="46"/>
    <n v="1"/>
    <s v="Identificar 13 Problemáticas Susceptibles Para El Diseño E Implementación De Retos De Ciudad"/>
    <n v="1"/>
    <s v="Suma"/>
    <n v="1"/>
    <s v="En ejecucion"/>
    <n v="1"/>
    <n v="2"/>
    <n v="2"/>
    <n v="100"/>
    <n v="4"/>
    <n v="3"/>
    <n v="75"/>
    <n v="4"/>
    <n v="4"/>
    <n v="100"/>
    <n v="4"/>
    <n v="4"/>
    <n v="100"/>
    <n v="0"/>
    <n v="0"/>
    <n v="0"/>
    <n v="13"/>
    <n v="13"/>
    <n v="100"/>
    <n v="150000000"/>
    <n v="150000000"/>
    <n v="100"/>
    <n v="481425534"/>
    <n v="481425534"/>
    <n v="100"/>
    <n v="83358333"/>
    <n v="83358333"/>
    <n v="100"/>
    <n v="315921666"/>
    <n v="305921666"/>
    <n v="96.83"/>
    <n v="0"/>
    <n v="0"/>
    <n v="0"/>
    <n v="1030705533"/>
    <n v="1020705533"/>
    <n v="99.03"/>
    <s v="RESERVAS (a 30/06/2019): Se termina de hacer el último pago, por efectos de la liquidación del convenio."/>
    <n v="150"/>
    <n v="150"/>
    <n v="481.42553400000003"/>
    <n v="481.42553400000003"/>
    <n v="83.358333000000002"/>
    <n v="83.358333000000002"/>
    <n v="315.92166600000002"/>
    <n v="305.92166600000002"/>
    <n v="0"/>
  </r>
  <r>
    <n v="817421796"/>
    <n v="5"/>
    <s v="Bogotá mejor para todos"/>
    <s v="BMPT"/>
    <n v="2019"/>
    <s v="31/12/2019 (Terminado)"/>
    <s v="Pesos corrientes"/>
    <n v="2"/>
    <s v="Ultima Version Oficial"/>
    <n v="117"/>
    <s v="Secretaría Distrital de Desarrollo Económico"/>
    <s v="117 - SDDE"/>
    <n v="89"/>
    <x v="6"/>
    <n v="5"/>
    <s v="05 - Eje transversal Desarrollo económico basado en el conocimiento"/>
    <n v="31"/>
    <s v="31 - Fundamentar el desarrollo económico en la generación y uso del conocimiento para mejorar la competitividad de la Ciudad Región"/>
    <n v="1019"/>
    <s v="Transferencia del conocimiento y consolidación del ecosistema de innovación para el mejoramiento de la competitividad"/>
    <n v="46"/>
    <n v="2"/>
    <s v="Promover 7 Proyectos Estratégicos O Retos De Ciudad"/>
    <n v="1"/>
    <s v="Suma"/>
    <n v="1"/>
    <s v="En ejecucion"/>
    <n v="1"/>
    <n v="1"/>
    <n v="1"/>
    <n v="100"/>
    <n v="3"/>
    <n v="3"/>
    <n v="100"/>
    <n v="1"/>
    <n v="1"/>
    <n v="100"/>
    <n v="1"/>
    <n v="2"/>
    <n v="200"/>
    <n v="0"/>
    <n v="0"/>
    <n v="0"/>
    <n v="6"/>
    <n v="7"/>
    <n v="116.67"/>
    <n v="96300000"/>
    <n v="96300000"/>
    <n v="100"/>
    <n v="438425440"/>
    <n v="424605536"/>
    <n v="96.85"/>
    <n v="156408333.5"/>
    <n v="156408333.5"/>
    <n v="100"/>
    <n v="82920310000"/>
    <n v="82854610000"/>
    <n v="99.92"/>
    <n v="0"/>
    <n v="0"/>
    <n v="0"/>
    <n v="83611443773.5"/>
    <n v="83531923869.5"/>
    <n v="99.9"/>
    <s v="RESERVAS (a 30/06/2019): Corresponde a recurso humano que no se había liquidado."/>
    <n v="96.3"/>
    <n v="96.3"/>
    <n v="438.42543999999998"/>
    <n v="424.60553599999997"/>
    <n v="156.4083335"/>
    <n v="156.4083335"/>
    <n v="82920.31"/>
    <n v="82854.61"/>
    <n v="0"/>
  </r>
  <r>
    <n v="817421796"/>
    <n v="5"/>
    <s v="Bogotá mejor para todos"/>
    <s v="BMPT"/>
    <n v="2019"/>
    <s v="31/12/2019 (Terminado)"/>
    <s v="Pesos corrientes"/>
    <n v="2"/>
    <s v="Ultima Version Oficial"/>
    <n v="117"/>
    <s v="Secretaría Distrital de Desarrollo Económico"/>
    <s v="117 - SDDE"/>
    <n v="89"/>
    <x v="6"/>
    <n v="5"/>
    <s v="05 - Eje transversal Desarrollo económico basado en el conocimiento"/>
    <n v="31"/>
    <s v="31 - Fundamentar el desarrollo económico en la generación y uso del conocimiento para mejorar la competitividad de la Ciudad Región"/>
    <n v="1019"/>
    <s v="Transferencia del conocimiento y consolidación del ecosistema de innovación para el mejoramiento de la competitividad"/>
    <n v="46"/>
    <n v="3"/>
    <s v="Promover Que Al Menos El 60 Porciento De Empresas Intervenidas En Desarrollo Tecnológico E Innovación Productiva Implementen Objetivos De Innovación"/>
    <n v="2"/>
    <s v="Constante"/>
    <n v="1"/>
    <s v="En ejecucion"/>
    <n v="1"/>
    <n v="60"/>
    <n v="0"/>
    <n v="0"/>
    <n v="60"/>
    <n v="60"/>
    <n v="100"/>
    <n v="60"/>
    <n v="0"/>
    <n v="0"/>
    <n v="60"/>
    <n v="78"/>
    <n v="130"/>
    <n v="0"/>
    <n v="0"/>
    <n v="0"/>
    <s v="N/A"/>
    <s v="N/A"/>
    <s v="N/A"/>
    <n v="548689599"/>
    <n v="548689599"/>
    <n v="100"/>
    <n v="739377206"/>
    <n v="739377206"/>
    <n v="100"/>
    <n v="311719540"/>
    <n v="311719540"/>
    <n v="100"/>
    <n v="257605500"/>
    <n v="257605500"/>
    <n v="100"/>
    <n v="0"/>
    <n v="0"/>
    <n v="0"/>
    <n v="1857391845"/>
    <n v="1857391845"/>
    <n v="100"/>
    <s v="RESERVAS (a 30/06/2019): Aún no se tiene reporte de la empresas intervenidas para realizar el calculo."/>
    <n v="548.68959900000004"/>
    <n v="548.68959900000004"/>
    <n v="739.377206"/>
    <n v="739.377206"/>
    <n v="311.71953999999999"/>
    <n v="311.71953999999999"/>
    <n v="257.60550000000001"/>
    <n v="257.60550000000001"/>
    <n v="0"/>
  </r>
  <r>
    <n v="817421796"/>
    <n v="5"/>
    <s v="Bogotá mejor para todos"/>
    <s v="BMPT"/>
    <n v="2019"/>
    <s v="31/12/2019 (Terminado)"/>
    <s v="Pesos corrientes"/>
    <n v="2"/>
    <s v="Ultima Version Oficial"/>
    <n v="117"/>
    <s v="Secretaría Distrital de Desarrollo Económico"/>
    <s v="117 - SDDE"/>
    <n v="89"/>
    <x v="6"/>
    <n v="5"/>
    <s v="05 - Eje transversal Desarrollo económico basado en el conocimiento"/>
    <n v="31"/>
    <s v="31 - Fundamentar el desarrollo económico en la generación y uso del conocimiento para mejorar la competitividad de la Ciudad Región"/>
    <n v="1019"/>
    <s v="Transferencia del conocimiento y consolidación del ecosistema de innovación para el mejoramiento de la competitividad"/>
    <n v="46"/>
    <n v="4"/>
    <s v="Fortalecer 1020 Unidades Productivas En Capacidades De Desarrollo Tecnológico E Innovación Productiva"/>
    <n v="1"/>
    <s v="Suma"/>
    <n v="1"/>
    <s v="En ejecucion"/>
    <n v="1"/>
    <n v="15"/>
    <n v="27"/>
    <n v="180"/>
    <n v="648"/>
    <n v="648"/>
    <n v="100"/>
    <n v="195"/>
    <n v="195"/>
    <n v="100"/>
    <n v="150"/>
    <n v="119"/>
    <n v="79.33"/>
    <n v="0"/>
    <n v="0"/>
    <n v="0"/>
    <n v="1020"/>
    <n v="989"/>
    <n v="96.96"/>
    <n v="621905013"/>
    <n v="614093183"/>
    <n v="98.74"/>
    <n v="493352757"/>
    <n v="493352757"/>
    <n v="100"/>
    <n v="422256216"/>
    <n v="422256216"/>
    <n v="100"/>
    <n v="906190504"/>
    <n v="902690504"/>
    <n v="99.61"/>
    <n v="0"/>
    <n v="0"/>
    <n v="0"/>
    <n v="2443704490"/>
    <n v="2432392660"/>
    <n v="99.54"/>
    <s v="RESERVAS (a 30/06/2019): Correspondió al pago de CPS y de el último pago de un convenio."/>
    <n v="621.90501300000005"/>
    <n v="614.09318299999995"/>
    <n v="493.352757"/>
    <n v="493.352757"/>
    <n v="422.25621599999999"/>
    <n v="422.25621599999999"/>
    <n v="906.19050400000003"/>
    <n v="902.69050400000003"/>
    <n v="0"/>
  </r>
  <r>
    <n v="817421796"/>
    <n v="5"/>
    <s v="Bogotá mejor para todos"/>
    <s v="BMPT"/>
    <n v="2019"/>
    <s v="31/12/2019 (Terminado)"/>
    <s v="Pesos corrientes"/>
    <n v="2"/>
    <s v="Ultima Version Oficial"/>
    <n v="117"/>
    <s v="Secretaría Distrital de Desarrollo Económico"/>
    <s v="117 - SDDE"/>
    <n v="89"/>
    <x v="6"/>
    <n v="5"/>
    <s v="05 - Eje transversal Desarrollo económico basado en el conocimiento"/>
    <n v="31"/>
    <s v="31 - Fundamentar el desarrollo económico en la generación y uso del conocimiento para mejorar la competitividad de la Ciudad Región"/>
    <n v="1019"/>
    <s v="Transferencia del conocimiento y consolidación del ecosistema de innovación para el mejoramiento de la competitividad"/>
    <n v="46"/>
    <n v="5"/>
    <s v="Intervenir En Fortalecimiento Innovador 7 Aglomeraciones, Clúster O Encadenamientos Productivos De Bogotá"/>
    <n v="2"/>
    <s v="Constante"/>
    <n v="1"/>
    <s v="En ejecucion"/>
    <n v="1"/>
    <n v="3"/>
    <n v="1"/>
    <n v="33.33"/>
    <n v="7"/>
    <n v="7"/>
    <n v="100"/>
    <n v="7"/>
    <n v="3"/>
    <n v="42.86"/>
    <n v="7"/>
    <n v="7"/>
    <n v="100"/>
    <n v="7"/>
    <n v="0"/>
    <n v="0"/>
    <s v="N/A"/>
    <s v="N/A"/>
    <s v="N/A"/>
    <n v="1003094970"/>
    <n v="1003094970"/>
    <n v="100"/>
    <n v="1373089764"/>
    <n v="1373089764"/>
    <n v="100"/>
    <n v="702286244"/>
    <n v="697253300"/>
    <n v="99.28"/>
    <n v="1672641861"/>
    <n v="1659141861"/>
    <n v="99.19"/>
    <n v="4924216000"/>
    <n v="0"/>
    <n v="0"/>
    <n v="9675328839"/>
    <n v="4732579895"/>
    <n v="48.91"/>
    <s v="RESERVAS (a 30/06/2019): Corresponde al último pago al operador del CSE del Restrepo y de CPS."/>
    <n v="1003.09497"/>
    <n v="1003.09497"/>
    <n v="1373.0897640000001"/>
    <n v="1373.0897640000001"/>
    <n v="702.28624400000001"/>
    <n v="697.25329999999997"/>
    <n v="1672.6418610000001"/>
    <n v="1659.1418610000001"/>
    <n v="4924.2160000000003"/>
  </r>
  <r>
    <n v="817421796"/>
    <n v="5"/>
    <s v="Bogotá mejor para todos"/>
    <s v="BMPT"/>
    <n v="2019"/>
    <s v="31/12/2019 (Terminado)"/>
    <s v="Pesos corrientes"/>
    <n v="2"/>
    <s v="Ultima Version Oficial"/>
    <n v="117"/>
    <s v="Secretaría Distrital de Desarrollo Económico"/>
    <s v="117 - SDDE"/>
    <n v="89"/>
    <x v="6"/>
    <n v="5"/>
    <s v="05 - Eje transversal Desarrollo económico basado en el conocimiento"/>
    <n v="31"/>
    <s v="31 - Fundamentar el desarrollo económico en la generación y uso del conocimiento para mejorar la competitividad de la Ciudad Región"/>
    <n v="1019"/>
    <s v="Transferencia del conocimiento y consolidación del ecosistema de innovación para el mejoramiento de la competitividad"/>
    <n v="46"/>
    <n v="6"/>
    <s v="Realizar 1 Evento De Alto Nivel Y Visibilidad Nacional E Internacional A Posicionar La Ciudad Como Escenario Privilegiado Para La Innovación Y Las Industrias Creativas"/>
    <n v="1"/>
    <s v="Suma"/>
    <n v="3"/>
    <s v="Finalizada por cumplimiento"/>
    <n v="1"/>
    <n v="1"/>
    <n v="1"/>
    <n v="100"/>
    <n v="0"/>
    <n v="0"/>
    <n v="0"/>
    <n v="0"/>
    <n v="0"/>
    <n v="0"/>
    <n v="0"/>
    <n v="0"/>
    <n v="0"/>
    <n v="0"/>
    <n v="0"/>
    <n v="0"/>
    <n v="1"/>
    <n v="1"/>
    <n v="100"/>
    <n v="50000000"/>
    <n v="50000000"/>
    <n v="100"/>
    <n v="0"/>
    <n v="0"/>
    <n v="0"/>
    <n v="0"/>
    <n v="0"/>
    <n v="0"/>
    <n v="0"/>
    <n v="0"/>
    <n v="0"/>
    <n v="0"/>
    <n v="0"/>
    <n v="0"/>
    <n v="50000000"/>
    <n v="50000000"/>
    <n v="100"/>
    <m/>
    <n v="50"/>
    <n v="50"/>
    <n v="0"/>
    <n v="0"/>
    <n v="0"/>
    <n v="0"/>
    <n v="0"/>
    <n v="0"/>
    <n v="0"/>
  </r>
  <r>
    <n v="817421796"/>
    <n v="5"/>
    <s v="Bogotá mejor para todos"/>
    <s v="BMPT"/>
    <n v="2019"/>
    <s v="31/12/2019 (Terminado)"/>
    <s v="Pesos corrientes"/>
    <n v="2"/>
    <s v="Ultima Version Oficial"/>
    <n v="117"/>
    <s v="Secretaría Distrital de Desarrollo Económico"/>
    <s v="117 - SDDE"/>
    <n v="89"/>
    <x v="6"/>
    <n v="5"/>
    <s v="05 - Eje transversal Desarrollo económico basado en el conocimiento"/>
    <n v="31"/>
    <s v="31 - Fundamentar el desarrollo económico en la generación y uso del conocimiento para mejorar la competitividad de la Ciudad Región"/>
    <n v="1019"/>
    <s v="Transferencia del conocimiento y consolidación del ecosistema de innovación para el mejoramiento de la competitividad"/>
    <n v="46"/>
    <n v="7"/>
    <s v="Formular 1 Plan De Innovación E Industrias Creativas"/>
    <n v="1"/>
    <s v="Suma"/>
    <n v="4"/>
    <s v="Finalizada - No continua"/>
    <n v="1"/>
    <n v="0.5"/>
    <n v="0"/>
    <n v="0"/>
    <n v="1"/>
    <n v="1.1499999999999999"/>
    <n v="115"/>
    <n v="0.35"/>
    <n v="0.35"/>
    <n v="100"/>
    <n v="0"/>
    <n v="0"/>
    <n v="0"/>
    <n v="0"/>
    <n v="0"/>
    <n v="0"/>
    <n v="1"/>
    <n v="1.5"/>
    <n v="150"/>
    <n v="203180565"/>
    <n v="203180565"/>
    <n v="100"/>
    <n v="50524200"/>
    <n v="50524200"/>
    <n v="100"/>
    <n v="5629166.75"/>
    <n v="5629166.75"/>
    <n v="100"/>
    <n v="0"/>
    <n v="0"/>
    <n v="0"/>
    <n v="0"/>
    <n v="0"/>
    <n v="0"/>
    <n v="259333931.75"/>
    <n v="259333931.75"/>
    <n v="100"/>
    <m/>
    <n v="203.180565"/>
    <n v="203.180565"/>
    <n v="50.5242"/>
    <n v="50.5242"/>
    <n v="5.6291667500000004"/>
    <n v="5.6291667500000004"/>
    <n v="0"/>
    <n v="0"/>
    <n v="0"/>
  </r>
  <r>
    <n v="817421796"/>
    <n v="5"/>
    <s v="Bogotá mejor para todos"/>
    <s v="BMPT"/>
    <n v="2019"/>
    <s v="31/12/2019 (Terminado)"/>
    <s v="Pesos corrientes"/>
    <n v="2"/>
    <s v="Ultima Version Oficial"/>
    <n v="117"/>
    <s v="Secretaría Distrital de Desarrollo Económico"/>
    <s v="117 - SDDE"/>
    <n v="89"/>
    <x v="6"/>
    <n v="5"/>
    <s v="05 - Eje transversal Desarrollo económico basado en el conocimiento"/>
    <n v="31"/>
    <s v="31 - Fundamentar el desarrollo económico en la generación y uso del conocimiento para mejorar la competitividad de la Ciudad Región"/>
    <n v="1019"/>
    <s v="Transferencia del conocimiento y consolidación del ecosistema de innovación para el mejoramiento de la competitividad"/>
    <n v="46"/>
    <n v="8"/>
    <s v="Crear 1 Manual De Diseño Y Funcionamiento De La Gerencia De Innovación Industrias Creativas"/>
    <n v="1"/>
    <s v="Suma"/>
    <n v="1"/>
    <s v="En ejecucion"/>
    <n v="1"/>
    <n v="0"/>
    <n v="0"/>
    <n v="0"/>
    <n v="1"/>
    <n v="0"/>
    <n v="0"/>
    <n v="1"/>
    <n v="1"/>
    <n v="100"/>
    <n v="0"/>
    <n v="0"/>
    <n v="0"/>
    <n v="0"/>
    <n v="0"/>
    <n v="0"/>
    <n v="1"/>
    <n v="1"/>
    <n v="100"/>
    <n v="0"/>
    <n v="0"/>
    <n v="0"/>
    <n v="36015099"/>
    <n v="36015099"/>
    <n v="100"/>
    <n v="9629166.75"/>
    <n v="9629166.75"/>
    <n v="100"/>
    <n v="0"/>
    <n v="0"/>
    <n v="0"/>
    <n v="0"/>
    <n v="0"/>
    <n v="0"/>
    <n v="45644265.75"/>
    <n v="45644265.75"/>
    <n v="100"/>
    <s v="VIGENCIA (a 31/12/2019): El manual ya se elaboró y se entregó"/>
    <n v="0"/>
    <n v="0"/>
    <n v="36.015098999999999"/>
    <n v="36.015098999999999"/>
    <n v="9.6291667499999996"/>
    <n v="9.6291667499999996"/>
    <n v="0"/>
    <n v="0"/>
    <n v="0"/>
  </r>
  <r>
    <n v="817421796"/>
    <n v="5"/>
    <s v="Bogotá mejor para todos"/>
    <s v="BMPT"/>
    <n v="2019"/>
    <s v="31/12/2019 (Terminado)"/>
    <s v="Pesos corrientes"/>
    <n v="2"/>
    <s v="Ultima Version Oficial"/>
    <n v="117"/>
    <s v="Secretaría Distrital de Desarrollo Económico"/>
    <s v="117 - SDDE"/>
    <n v="89"/>
    <x v="6"/>
    <n v="5"/>
    <s v="05 - Eje transversal Desarrollo económico basado en el conocimiento"/>
    <n v="31"/>
    <s v="31 - Fundamentar el desarrollo económico en la generación y uso del conocimiento para mejorar la competitividad de la Ciudad Región"/>
    <n v="1019"/>
    <s v="Transferencia del conocimiento y consolidación del ecosistema de innovación para el mejoramiento de la competitividad"/>
    <n v="46"/>
    <n v="9"/>
    <s v="Crear Y Operar 1 Fondo  Distrital De Innovación Y Temas Afines"/>
    <n v="1"/>
    <s v="Suma"/>
    <n v="1"/>
    <s v="En ejecucion"/>
    <n v="1"/>
    <n v="0"/>
    <n v="0"/>
    <n v="0"/>
    <n v="0"/>
    <n v="0"/>
    <n v="0"/>
    <n v="1"/>
    <n v="1"/>
    <n v="100"/>
    <n v="0"/>
    <n v="0"/>
    <n v="0"/>
    <n v="0"/>
    <n v="0"/>
    <n v="0"/>
    <n v="1"/>
    <n v="1"/>
    <n v="100"/>
    <n v="0"/>
    <n v="0"/>
    <n v="0"/>
    <n v="0"/>
    <n v="0"/>
    <n v="0"/>
    <n v="10008713000"/>
    <n v="10008713000"/>
    <n v="100"/>
    <n v="0"/>
    <n v="0"/>
    <n v="0"/>
    <n v="0"/>
    <n v="0"/>
    <n v="0"/>
    <n v="10008713000"/>
    <n v="10008713000"/>
    <n v="100"/>
    <s v="VIGENCIA (a 31/12/2019): El FITIC ya se creo y se puso en operación, por ello se creo una meta para mantenerlo en funcionamiento. Ahora se vienen terminando las actividades de gestión de las líneas de trabajo del FITIC de 2018 y la ejecución de los recursos de reserva. RESERVAS (a 30/09/2019): El FITIC ya se creo y se puso en operación, por ello se creo una meta para mantenerlo en funcionamiento. Ahora se vienen terminando las actividades de gestión de las líneas de trabajo del FITIC de 2018 y la ejecución de los recursos de reserva."/>
    <n v="0"/>
    <n v="0"/>
    <n v="0"/>
    <n v="0"/>
    <n v="10008.713"/>
    <n v="10008.713"/>
    <n v="0"/>
    <n v="0"/>
    <n v="0"/>
  </r>
  <r>
    <n v="817421796"/>
    <n v="5"/>
    <s v="Bogotá mejor para todos"/>
    <s v="BMPT"/>
    <n v="2019"/>
    <s v="31/12/2019 (Terminado)"/>
    <s v="Pesos corrientes"/>
    <n v="2"/>
    <s v="Ultima Version Oficial"/>
    <n v="117"/>
    <s v="Secretaría Distrital de Desarrollo Económico"/>
    <s v="117 - SDDE"/>
    <n v="89"/>
    <x v="6"/>
    <n v="5"/>
    <s v="05 - Eje transversal Desarrollo económico basado en el conocimiento"/>
    <n v="31"/>
    <s v="31 - Fundamentar el desarrollo económico en la generación y uso del conocimiento para mejorar la competitividad de la Ciudad Región"/>
    <n v="1019"/>
    <s v="Transferencia del conocimiento y consolidación del ecosistema de innovación para el mejoramiento de la competitividad"/>
    <n v="46"/>
    <n v="10"/>
    <s v="Mantener En Un 100 Por Ciento El Fucnionamieto Del Fondo Distrital De Innovación Y Temas Afines"/>
    <n v="2"/>
    <s v="Constante"/>
    <n v="1"/>
    <s v="En ejecucion"/>
    <n v="1"/>
    <n v="0"/>
    <n v="0"/>
    <n v="0"/>
    <n v="0"/>
    <n v="0"/>
    <n v="0"/>
    <n v="0"/>
    <n v="0"/>
    <n v="0"/>
    <n v="100"/>
    <n v="100"/>
    <n v="100"/>
    <n v="100"/>
    <n v="0"/>
    <n v="0"/>
    <s v="N/A"/>
    <s v="N/A"/>
    <s v="N/A"/>
    <n v="0"/>
    <n v="0"/>
    <n v="0"/>
    <n v="0"/>
    <n v="0"/>
    <n v="0"/>
    <n v="0"/>
    <n v="0"/>
    <n v="0"/>
    <n v="6540433469"/>
    <n v="4452781613"/>
    <n v="68.08"/>
    <n v="12970784000"/>
    <n v="0"/>
    <n v="0"/>
    <n v="19511217469"/>
    <n v="4452781613"/>
    <n v="22.82"/>
    <m/>
    <n v="0"/>
    <n v="0"/>
    <n v="0"/>
    <n v="0"/>
    <n v="0"/>
    <n v="0"/>
    <n v="6540.4334689999996"/>
    <n v="4452.7816130000001"/>
    <n v="12970.784"/>
  </r>
  <r>
    <n v="817421796"/>
    <n v="5"/>
    <s v="Bogotá mejor para todos"/>
    <s v="BMPT"/>
    <n v="2019"/>
    <s v="31/12/2019 (Terminado)"/>
    <s v="Pesos corrientes"/>
    <n v="2"/>
    <s v="Ultima Version Oficial"/>
    <n v="117"/>
    <s v="Secretaría Distrital de Desarrollo Económico"/>
    <s v="117 - SDDE"/>
    <n v="89"/>
    <x v="6"/>
    <n v="5"/>
    <s v="05 - Eje transversal Desarrollo económico basado en el conocimiento"/>
    <n v="31"/>
    <s v="31 - Fundamentar el desarrollo económico en la generación y uso del conocimiento para mejorar la competitividad de la Ciudad Región"/>
    <n v="1021"/>
    <s v="Posicionamiento local, nacional e internacional de Bogotá"/>
    <n v="35"/>
    <n v="1"/>
    <s v="Apoyar 170 Empresas En Procesos De Exportación"/>
    <n v="1"/>
    <s v="Suma"/>
    <n v="1"/>
    <s v="En ejecucion"/>
    <n v="1"/>
    <n v="15"/>
    <n v="15"/>
    <n v="100"/>
    <n v="30"/>
    <n v="20"/>
    <n v="66.67"/>
    <n v="93"/>
    <n v="93"/>
    <n v="100"/>
    <n v="30"/>
    <n v="34"/>
    <n v="113.33"/>
    <n v="12"/>
    <n v="0"/>
    <n v="0"/>
    <n v="170"/>
    <n v="162"/>
    <n v="95.29"/>
    <n v="269500000"/>
    <n v="269500000"/>
    <n v="100"/>
    <n v="350515800"/>
    <n v="350515800"/>
    <n v="100"/>
    <n v="280131690"/>
    <n v="280131690"/>
    <n v="100"/>
    <n v="645004500"/>
    <n v="644979833"/>
    <n v="100"/>
    <n v="943000000"/>
    <n v="0"/>
    <n v="0"/>
    <n v="2488151990"/>
    <n v="1545127323"/>
    <n v="62.1"/>
    <s v="RESERVAS (a 30/06/2019): Corresponde al último pago de un contratista"/>
    <n v="269.5"/>
    <n v="269.5"/>
    <n v="350.51580000000001"/>
    <n v="350.51580000000001"/>
    <n v="280.13168999999999"/>
    <n v="280.13168999999999"/>
    <n v="645.00450000000001"/>
    <n v="644.97983299999999"/>
    <n v="943"/>
  </r>
  <r>
    <n v="817421796"/>
    <n v="5"/>
    <s v="Bogotá mejor para todos"/>
    <s v="BMPT"/>
    <n v="2019"/>
    <s v="31/12/2019 (Terminado)"/>
    <s v="Pesos corrientes"/>
    <n v="2"/>
    <s v="Ultima Version Oficial"/>
    <n v="117"/>
    <s v="Secretaría Distrital de Desarrollo Económico"/>
    <s v="117 - SDDE"/>
    <n v="89"/>
    <x v="6"/>
    <n v="5"/>
    <s v="05 - Eje transversal Desarrollo económico basado en el conocimiento"/>
    <n v="31"/>
    <s v="31 - Fundamentar el desarrollo económico en la generación y uso del conocimiento para mejorar la competitividad de la Ciudad Región"/>
    <n v="1021"/>
    <s v="Posicionamiento local, nacional e internacional de Bogotá"/>
    <n v="35"/>
    <n v="2"/>
    <s v="Promover 10 Programas Que Consoliden El Posicionamiento Internacional De La Ciudad"/>
    <n v="1"/>
    <s v="Suma"/>
    <n v="1"/>
    <s v="En ejecucion"/>
    <n v="1"/>
    <n v="1"/>
    <n v="1"/>
    <n v="100"/>
    <n v="2"/>
    <n v="3"/>
    <n v="150"/>
    <n v="3"/>
    <n v="3"/>
    <n v="100"/>
    <n v="3"/>
    <n v="3"/>
    <n v="100"/>
    <n v="0"/>
    <n v="0"/>
    <n v="0"/>
    <n v="10"/>
    <n v="10"/>
    <n v="100"/>
    <n v="151000000"/>
    <n v="150900000"/>
    <n v="99.93"/>
    <n v="1059484200"/>
    <n v="1042242335"/>
    <n v="98.37"/>
    <n v="1114868310"/>
    <n v="1114868310"/>
    <n v="100"/>
    <n v="842295500"/>
    <n v="839824808"/>
    <n v="99.71"/>
    <n v="0"/>
    <n v="0"/>
    <n v="0"/>
    <n v="3167648010"/>
    <n v="3147835453"/>
    <n v="99.37"/>
    <s v="RESERVAS (a 30/06/2019): Corresponde al pago de un contrato que no ha entregado sus productos a satisfacción y al último pago de varios contratistas"/>
    <n v="151"/>
    <n v="150.9"/>
    <n v="1059.4842000000001"/>
    <n v="1042.2423349999999"/>
    <n v="1114.8683100000001"/>
    <n v="1114.8683100000001"/>
    <n v="842.29549999999995"/>
    <n v="839.82480799999996"/>
    <n v="0"/>
  </r>
  <r>
    <n v="817421796"/>
    <n v="5"/>
    <s v="Bogotá mejor para todos"/>
    <s v="BMPT"/>
    <n v="2019"/>
    <s v="31/12/2019 (Terminado)"/>
    <s v="Pesos corrientes"/>
    <n v="2"/>
    <s v="Ultima Version Oficial"/>
    <n v="117"/>
    <s v="Secretaría Distrital de Desarrollo Económico"/>
    <s v="117 - SDDE"/>
    <n v="89"/>
    <x v="6"/>
    <n v="5"/>
    <s v="05 - Eje transversal Desarrollo económico basado en el conocimiento"/>
    <n v="31"/>
    <s v="31 - Fundamentar el desarrollo económico en la generación y uso del conocimiento para mejorar la competitividad de la Ciudad Región"/>
    <n v="1021"/>
    <s v="Posicionamiento local, nacional e internacional de Bogotá"/>
    <n v="35"/>
    <n v="3"/>
    <s v="Capacitar 100 Empresarios En El Aprovechamiento De Los Instrumentos De Comercio Exterior"/>
    <n v="1"/>
    <s v="Suma"/>
    <n v="3"/>
    <s v="Finalizada por cumplimiento"/>
    <n v="1"/>
    <n v="100"/>
    <n v="100"/>
    <n v="100"/>
    <n v="0"/>
    <n v="0"/>
    <n v="0"/>
    <n v="0"/>
    <n v="0"/>
    <n v="0"/>
    <n v="0"/>
    <n v="0"/>
    <n v="0"/>
    <n v="0"/>
    <n v="0"/>
    <n v="0"/>
    <n v="100"/>
    <n v="100"/>
    <n v="100"/>
    <n v="107000000"/>
    <n v="107000000"/>
    <n v="100"/>
    <n v="0"/>
    <n v="0"/>
    <n v="0"/>
    <n v="0"/>
    <n v="0"/>
    <n v="0"/>
    <n v="0"/>
    <n v="0"/>
    <n v="0"/>
    <n v="0"/>
    <n v="0"/>
    <n v="0"/>
    <n v="107000000"/>
    <n v="107000000"/>
    <n v="100"/>
    <m/>
    <n v="107"/>
    <n v="107"/>
    <n v="0"/>
    <n v="0"/>
    <n v="0"/>
    <n v="0"/>
    <n v="0"/>
    <n v="0"/>
    <n v="0"/>
  </r>
  <r>
    <n v="817421796"/>
    <n v="5"/>
    <s v="Bogotá mejor para todos"/>
    <s v="BMPT"/>
    <n v="2019"/>
    <s v="31/12/2019 (Terminado)"/>
    <s v="Pesos corrientes"/>
    <n v="2"/>
    <s v="Ultima Version Oficial"/>
    <n v="117"/>
    <s v="Secretaría Distrital de Desarrollo Económico"/>
    <s v="117 - SDDE"/>
    <n v="89"/>
    <x v="6"/>
    <n v="5"/>
    <s v="05 - Eje transversal Desarrollo económico basado en el conocimiento"/>
    <n v="31"/>
    <s v="31 - Fundamentar el desarrollo económico en la generación y uso del conocimiento para mejorar la competitividad de la Ciudad Región"/>
    <n v="1022"/>
    <s v="Consolidación del ecosistema de emprendimiento y mejoramiento de la productividad de las Mipymes"/>
    <n v="54"/>
    <n v="1"/>
    <s v="Brindar A 3446 Emprendimientos Por Oportunidad Asistencia Técnica A La Medida"/>
    <n v="1"/>
    <s v="Suma"/>
    <n v="1"/>
    <s v="En ejecucion"/>
    <n v="1"/>
    <n v="20"/>
    <n v="0"/>
    <n v="0"/>
    <n v="120"/>
    <n v="869"/>
    <n v="724.17"/>
    <n v="1107"/>
    <n v="1107"/>
    <n v="100"/>
    <n v="1170"/>
    <n v="1226"/>
    <n v="104.79"/>
    <n v="300"/>
    <n v="0"/>
    <n v="0"/>
    <n v="3446"/>
    <n v="3202"/>
    <n v="92.92"/>
    <n v="55000000"/>
    <n v="55000000"/>
    <n v="100"/>
    <n v="744389335"/>
    <n v="570981880"/>
    <n v="76.7"/>
    <n v="590442650"/>
    <n v="590442647"/>
    <n v="100"/>
    <n v="592404565"/>
    <n v="589589326"/>
    <n v="99.53"/>
    <n v="649404000"/>
    <n v="0"/>
    <n v="0"/>
    <n v="2631640550"/>
    <n v="1806013853"/>
    <n v="68.63"/>
    <s v="RESERVAS (a 30/06/2019): Corresponde al último pago de contraitas."/>
    <n v="55"/>
    <n v="55"/>
    <n v="744.38933499999996"/>
    <n v="570.98188000000005"/>
    <n v="590.44264999999996"/>
    <n v="590.44264699999997"/>
    <n v="592.40456500000005"/>
    <n v="589.58932600000003"/>
    <n v="649.404"/>
  </r>
  <r>
    <n v="817421796"/>
    <n v="5"/>
    <s v="Bogotá mejor para todos"/>
    <s v="BMPT"/>
    <n v="2019"/>
    <s v="31/12/2019 (Terminado)"/>
    <s v="Pesos corrientes"/>
    <n v="2"/>
    <s v="Ultima Version Oficial"/>
    <n v="117"/>
    <s v="Secretaría Distrital de Desarrollo Económico"/>
    <s v="117 - SDDE"/>
    <n v="89"/>
    <x v="6"/>
    <n v="5"/>
    <s v="05 - Eje transversal Desarrollo económico basado en el conocimiento"/>
    <n v="31"/>
    <s v="31 - Fundamentar el desarrollo económico en la generación y uso del conocimiento para mejorar la competitividad de la Ciudad Región"/>
    <n v="1022"/>
    <s v="Consolidación del ecosistema de emprendimiento y mejoramiento de la productividad de las Mipymes"/>
    <n v="54"/>
    <n v="2"/>
    <s v="Formular 1 Documento Propuesta De Política Pública De Emprendimiento Para El Distrito Capital"/>
    <n v="1"/>
    <s v="Suma"/>
    <n v="3"/>
    <s v="Finalizada por cumplimiento"/>
    <n v="1"/>
    <n v="0.1"/>
    <n v="0.1"/>
    <n v="100"/>
    <n v="0.6"/>
    <n v="0.6"/>
    <n v="100"/>
    <n v="0.3"/>
    <n v="0.3"/>
    <n v="100"/>
    <n v="0"/>
    <n v="0"/>
    <n v="0"/>
    <n v="0"/>
    <n v="0"/>
    <n v="0"/>
    <n v="1"/>
    <n v="1"/>
    <n v="100"/>
    <n v="214669853"/>
    <n v="70000000"/>
    <n v="32.61"/>
    <n v="450292000"/>
    <n v="450292000"/>
    <n v="100"/>
    <n v="172250000"/>
    <n v="172250000"/>
    <n v="100"/>
    <n v="0"/>
    <n v="0"/>
    <n v="0"/>
    <n v="0"/>
    <n v="0"/>
    <n v="0"/>
    <n v="837211853"/>
    <n v="692542000"/>
    <n v="82.72"/>
    <m/>
    <n v="214.66985299999999"/>
    <n v="70"/>
    <n v="450.29199999999997"/>
    <n v="450.29199999999997"/>
    <n v="172.25"/>
    <n v="172.25"/>
    <n v="0"/>
    <n v="0"/>
    <n v="0"/>
  </r>
  <r>
    <n v="817421796"/>
    <n v="5"/>
    <s v="Bogotá mejor para todos"/>
    <s v="BMPT"/>
    <n v="2019"/>
    <s v="31/12/2019 (Terminado)"/>
    <s v="Pesos corrientes"/>
    <n v="2"/>
    <s v="Ultima Version Oficial"/>
    <n v="117"/>
    <s v="Secretaría Distrital de Desarrollo Económico"/>
    <s v="117 - SDDE"/>
    <n v="89"/>
    <x v="6"/>
    <n v="5"/>
    <s v="05 - Eje transversal Desarrollo económico basado en el conocimiento"/>
    <n v="31"/>
    <s v="31 - Fundamentar el desarrollo económico en la generación y uso del conocimiento para mejorar la competitividad de la Ciudad Región"/>
    <n v="1022"/>
    <s v="Consolidación del ecosistema de emprendimiento y mejoramiento de la productividad de las Mipymes"/>
    <n v="54"/>
    <n v="3"/>
    <s v="Fortalecer 1771 Unidades Productivas Con Asistencia Técnica A La Medida"/>
    <n v="1"/>
    <s v="Suma"/>
    <n v="1"/>
    <s v="En ejecucion"/>
    <n v="1"/>
    <n v="14"/>
    <n v="0"/>
    <n v="0"/>
    <n v="88"/>
    <n v="467"/>
    <n v="530.67999999999995"/>
    <n v="604"/>
    <n v="604"/>
    <n v="100"/>
    <n v="600"/>
    <n v="600"/>
    <n v="100"/>
    <n v="100"/>
    <n v="0"/>
    <n v="0"/>
    <n v="1771"/>
    <n v="1671"/>
    <n v="94.35"/>
    <n v="53220800"/>
    <n v="53220800"/>
    <n v="100"/>
    <n v="895199999"/>
    <n v="895199999"/>
    <n v="100"/>
    <n v="469500000"/>
    <n v="469500000"/>
    <n v="100"/>
    <n v="678773442"/>
    <n v="676036775"/>
    <n v="99.6"/>
    <n v="770682000"/>
    <n v="0"/>
    <n v="0"/>
    <n v="2867376241"/>
    <n v="2093957574"/>
    <n v="73.03"/>
    <s v="RESERVAS (a 30/06/2019): Corresponde a pago de varios contratistas contratados al finalizar el año 2018."/>
    <n v="53.220799999999997"/>
    <n v="53.220799999999997"/>
    <n v="895.19999900000005"/>
    <n v="895.19999900000005"/>
    <n v="469.5"/>
    <n v="469.5"/>
    <n v="678.77344200000005"/>
    <n v="676.03677500000003"/>
    <n v="770.68200000000002"/>
  </r>
  <r>
    <n v="817421796"/>
    <n v="5"/>
    <s v="Bogotá mejor para todos"/>
    <s v="BMPT"/>
    <n v="2019"/>
    <s v="31/12/2019 (Terminado)"/>
    <s v="Pesos corrientes"/>
    <n v="2"/>
    <s v="Ultima Version Oficial"/>
    <n v="117"/>
    <s v="Secretaría Distrital de Desarrollo Económico"/>
    <s v="117 - SDDE"/>
    <n v="89"/>
    <x v="6"/>
    <n v="5"/>
    <s v="05 - Eje transversal Desarrollo económico basado en el conocimiento"/>
    <n v="31"/>
    <s v="31 - Fundamentar el desarrollo económico en la generación y uso del conocimiento para mejorar la competitividad de la Ciudad Región"/>
    <n v="1022"/>
    <s v="Consolidación del ecosistema de emprendimiento y mejoramiento de la productividad de las Mipymes"/>
    <n v="54"/>
    <n v="4"/>
    <s v="Apoyar La Realización De 45 Eventos De Intermediación Y Comercialización Empresarial"/>
    <n v="1"/>
    <s v="Suma"/>
    <n v="1"/>
    <s v="En ejecucion"/>
    <n v="1"/>
    <n v="1"/>
    <n v="1"/>
    <n v="100"/>
    <n v="2.1"/>
    <n v="5"/>
    <n v="238.1"/>
    <n v="10"/>
    <n v="15"/>
    <n v="150"/>
    <n v="23"/>
    <n v="23"/>
    <n v="100"/>
    <n v="1"/>
    <n v="0"/>
    <n v="0"/>
    <n v="45"/>
    <n v="44"/>
    <n v="97.78"/>
    <n v="40000000"/>
    <n v="40000000"/>
    <n v="100"/>
    <n v="426866666"/>
    <n v="426866666"/>
    <n v="100"/>
    <n v="864643017"/>
    <n v="864643017"/>
    <n v="100"/>
    <n v="1253221237"/>
    <n v="1253221237"/>
    <n v="100"/>
    <n v="1506630000"/>
    <n v="0"/>
    <n v="0"/>
    <n v="4091360920"/>
    <n v="2584730920"/>
    <n v="63.18"/>
    <s v="RESERVAS (a 30/06/2019): Corresponde al saldo de pago a un contratista"/>
    <n v="40"/>
    <n v="40"/>
    <n v="426.86666600000001"/>
    <n v="426.86666600000001"/>
    <n v="864.64301699999999"/>
    <n v="864.64301699999999"/>
    <n v="1253.221237"/>
    <n v="1253.221237"/>
    <n v="1506.63"/>
  </r>
  <r>
    <n v="817421796"/>
    <n v="5"/>
    <s v="Bogotá mejor para todos"/>
    <s v="BMPT"/>
    <n v="2019"/>
    <s v="31/12/2019 (Terminado)"/>
    <s v="Pesos corrientes"/>
    <n v="2"/>
    <s v="Ultima Version Oficial"/>
    <n v="117"/>
    <s v="Secretaría Distrital de Desarrollo Económico"/>
    <s v="117 - SDDE"/>
    <n v="89"/>
    <x v="6"/>
    <n v="5"/>
    <s v="05 - Eje transversal Desarrollo económico basado en el conocimiento"/>
    <n v="31"/>
    <s v="31 - Fundamentar el desarrollo económico en la generación y uso del conocimiento para mejorar la competitividad de la Ciudad Región"/>
    <n v="1022"/>
    <s v="Consolidación del ecosistema de emprendimiento y mejoramiento de la productividad de las Mipymes"/>
    <n v="54"/>
    <n v="5"/>
    <s v="Elaborar 1 Documento Propuesta De Mejora Regulatoria Empresarial"/>
    <n v="1"/>
    <s v="Suma"/>
    <n v="3"/>
    <s v="Finalizada por cumplimiento"/>
    <n v="1"/>
    <n v="0.15"/>
    <n v="0.14000000000000001"/>
    <n v="93.33"/>
    <n v="0.86"/>
    <n v="0.86"/>
    <n v="100"/>
    <n v="0"/>
    <n v="0"/>
    <n v="0"/>
    <n v="0"/>
    <n v="0"/>
    <n v="0"/>
    <n v="0"/>
    <n v="0"/>
    <n v="0"/>
    <n v="1"/>
    <n v="1"/>
    <n v="100"/>
    <n v="30000000"/>
    <n v="30000000"/>
    <n v="100"/>
    <n v="365914868"/>
    <n v="365914868"/>
    <n v="100"/>
    <n v="0"/>
    <n v="0"/>
    <n v="0"/>
    <n v="0"/>
    <n v="0"/>
    <n v="0"/>
    <n v="0"/>
    <n v="0"/>
    <n v="0"/>
    <n v="395914868"/>
    <n v="395914868"/>
    <n v="100"/>
    <m/>
    <n v="30"/>
    <n v="30"/>
    <n v="365.91486800000001"/>
    <n v="365.91486800000001"/>
    <n v="0"/>
    <n v="0"/>
    <n v="0"/>
    <n v="0"/>
    <n v="0"/>
  </r>
  <r>
    <n v="817421796"/>
    <n v="5"/>
    <s v="Bogotá mejor para todos"/>
    <s v="BMPT"/>
    <n v="2019"/>
    <s v="31/12/2019 (Terminado)"/>
    <s v="Pesos corrientes"/>
    <n v="2"/>
    <s v="Ultima Version Oficial"/>
    <n v="117"/>
    <s v="Secretaría Distrital de Desarrollo Económico"/>
    <s v="117 - SDDE"/>
    <n v="89"/>
    <x v="6"/>
    <n v="5"/>
    <s v="05 - Eje transversal Desarrollo económico basado en el conocimiento"/>
    <n v="31"/>
    <s v="31 - Fundamentar el desarrollo económico en la generación y uso del conocimiento para mejorar la competitividad de la Ciudad Región"/>
    <n v="1022"/>
    <s v="Consolidación del ecosistema de emprendimiento y mejoramiento de la productividad de las Mipymes"/>
    <n v="54"/>
    <n v="6"/>
    <s v="Apoyar 6584 Unidades Productivas En Su Proceso De Formalización"/>
    <n v="1"/>
    <s v="Suma"/>
    <n v="1"/>
    <s v="En ejecucion"/>
    <n v="1"/>
    <n v="8"/>
    <n v="19"/>
    <n v="237.5"/>
    <n v="63"/>
    <n v="547"/>
    <n v="868.25"/>
    <n v="2518"/>
    <n v="2518"/>
    <n v="100"/>
    <n v="2500"/>
    <n v="2500"/>
    <n v="100"/>
    <n v="1000"/>
    <n v="0"/>
    <n v="0"/>
    <n v="6584"/>
    <n v="5584"/>
    <n v="84.81"/>
    <n v="290000000"/>
    <n v="290000000"/>
    <n v="100"/>
    <n v="286863632"/>
    <n v="286863632"/>
    <n v="100"/>
    <n v="381708000"/>
    <n v="381708000"/>
    <n v="100"/>
    <n v="429204806"/>
    <n v="429204806"/>
    <n v="100"/>
    <n v="441432000"/>
    <n v="0"/>
    <n v="0"/>
    <n v="1829208438"/>
    <n v="1387776438"/>
    <n v="75.87"/>
    <m/>
    <n v="290"/>
    <n v="290"/>
    <n v="286.863632"/>
    <n v="286.863632"/>
    <n v="381.70800000000003"/>
    <n v="381.70800000000003"/>
    <n v="429.20480600000002"/>
    <n v="429.20480600000002"/>
    <n v="441.43200000000002"/>
  </r>
  <r>
    <n v="817421796"/>
    <n v="5"/>
    <s v="Bogotá mejor para todos"/>
    <s v="BMPT"/>
    <n v="2019"/>
    <s v="31/12/2019 (Terminado)"/>
    <s v="Pesos corrientes"/>
    <n v="2"/>
    <s v="Ultima Version Oficial"/>
    <n v="117"/>
    <s v="Secretaría Distrital de Desarrollo Económico"/>
    <s v="117 - SDDE"/>
    <n v="89"/>
    <x v="6"/>
    <n v="5"/>
    <s v="05 - Eje transversal Desarrollo económico basado en el conocimiento"/>
    <n v="31"/>
    <s v="31 - Fundamentar el desarrollo económico en la generación y uso del conocimiento para mejorar la competitividad de la Ciudad Región"/>
    <n v="1022"/>
    <s v="Consolidación del ecosistema de emprendimiento y mejoramiento de la productividad de las Mipymes"/>
    <n v="54"/>
    <n v="7"/>
    <s v="Implementar 3191 Rocesos De Formación Y/O Alistamiento Financiero A Empresarios Del Distrito Capital Favoreciendo Su Inclusión"/>
    <n v="1"/>
    <s v="Suma"/>
    <n v="1"/>
    <s v="En ejecucion"/>
    <n v="1"/>
    <n v="20"/>
    <n v="22"/>
    <n v="110"/>
    <n v="60"/>
    <n v="259"/>
    <n v="431.67"/>
    <n v="1462"/>
    <n v="1462"/>
    <n v="100"/>
    <n v="900"/>
    <n v="914"/>
    <n v="101.56"/>
    <n v="548"/>
    <n v="0"/>
    <n v="0"/>
    <n v="3191"/>
    <n v="2657"/>
    <n v="83.27"/>
    <n v="40779200"/>
    <n v="40779200"/>
    <n v="100"/>
    <n v="151170267"/>
    <n v="151170267"/>
    <n v="100"/>
    <n v="53480411"/>
    <n v="53480411"/>
    <n v="100"/>
    <n v="243612677"/>
    <n v="243612677"/>
    <n v="100"/>
    <n v="431636000"/>
    <n v="0"/>
    <n v="0"/>
    <n v="920678555"/>
    <n v="489042555"/>
    <n v="53.12"/>
    <m/>
    <n v="40.779200000000003"/>
    <n v="40.779200000000003"/>
    <n v="151.170267"/>
    <n v="151.170267"/>
    <n v="53.480410999999997"/>
    <n v="53.480410999999997"/>
    <n v="243.61267699999999"/>
    <n v="243.61267699999999"/>
    <n v="431.63600000000002"/>
  </r>
  <r>
    <n v="817421796"/>
    <n v="5"/>
    <s v="Bogotá mejor para todos"/>
    <s v="BMPT"/>
    <n v="2019"/>
    <s v="31/12/2019 (Terminado)"/>
    <s v="Pesos corrientes"/>
    <n v="2"/>
    <s v="Ultima Version Oficial"/>
    <n v="117"/>
    <s v="Secretaría Distrital de Desarrollo Económico"/>
    <s v="117 - SDDE"/>
    <n v="89"/>
    <x v="6"/>
    <n v="5"/>
    <s v="05 - Eje transversal Desarrollo económico basado en el conocimiento"/>
    <n v="31"/>
    <s v="31 - Fundamentar el desarrollo económico en la generación y uso del conocimiento para mejorar la competitividad de la Ciudad Región"/>
    <n v="1022"/>
    <s v="Consolidación del ecosistema de emprendimiento y mejoramiento de la productividad de las Mipymes"/>
    <n v="54"/>
    <n v="8"/>
    <s v="Realizar 25 Convocatorias Para Fortalecer Unidades Productivas A Través De  Acceso A Financiamiento Formal"/>
    <n v="1"/>
    <s v="Suma"/>
    <n v="1"/>
    <s v="En ejecucion"/>
    <n v="1"/>
    <n v="2"/>
    <n v="2"/>
    <n v="100"/>
    <n v="6"/>
    <n v="8"/>
    <n v="133.33000000000001"/>
    <n v="6"/>
    <n v="6"/>
    <n v="100"/>
    <n v="9"/>
    <n v="11"/>
    <n v="122.22"/>
    <n v="0"/>
    <n v="0"/>
    <n v="0"/>
    <n v="25"/>
    <n v="27"/>
    <n v="108"/>
    <n v="26000000"/>
    <n v="26000000"/>
    <n v="100"/>
    <n v="197903233"/>
    <n v="130467000"/>
    <n v="65.930000000000007"/>
    <n v="35955230"/>
    <n v="35955230"/>
    <n v="100"/>
    <n v="237026021"/>
    <n v="237026021"/>
    <n v="100"/>
    <n v="0"/>
    <n v="0"/>
    <n v="0"/>
    <n v="496884484"/>
    <n v="429448251"/>
    <n v="86.43"/>
    <m/>
    <n v="26"/>
    <n v="26"/>
    <n v="197.903233"/>
    <n v="130.46700000000001"/>
    <n v="35.95523"/>
    <n v="35.95523"/>
    <n v="237.02602099999999"/>
    <n v="237.02602099999999"/>
    <n v="0"/>
  </r>
  <r>
    <n v="817421796"/>
    <n v="5"/>
    <s v="Bogotá mejor para todos"/>
    <s v="BMPT"/>
    <n v="2019"/>
    <s v="31/12/2019 (Terminado)"/>
    <s v="Pesos corrientes"/>
    <n v="2"/>
    <s v="Ultima Version Oficial"/>
    <n v="117"/>
    <s v="Secretaría Distrital de Desarrollo Económico"/>
    <s v="117 - SDDE"/>
    <n v="89"/>
    <x v="6"/>
    <n v="5"/>
    <s v="05 - Eje transversal Desarrollo económico basado en el conocimiento"/>
    <n v="31"/>
    <s v="31 - Fundamentar el desarrollo económico en la generación y uso del conocimiento para mejorar la competitividad de la Ciudad Región"/>
    <n v="1022"/>
    <s v="Consolidación del ecosistema de emprendimiento y mejoramiento de la productividad de las Mipymes"/>
    <n v="54"/>
    <n v="9"/>
    <s v="Fortalecer 3209 Unidades Productivas De Todos Los Sectores Economicos A Través De Respaldo Con Garantías Y/O Financiamiento En Condiciones Más Favorables Que Las Del Mercado"/>
    <n v="1"/>
    <s v="Suma"/>
    <n v="1"/>
    <s v="En ejecucion"/>
    <n v="1"/>
    <n v="0"/>
    <n v="0"/>
    <n v="0"/>
    <n v="0"/>
    <n v="0"/>
    <n v="0"/>
    <n v="360"/>
    <n v="0"/>
    <n v="0"/>
    <n v="2960"/>
    <n v="3340"/>
    <n v="112.84"/>
    <n v="249"/>
    <n v="0"/>
    <n v="0"/>
    <n v="3209"/>
    <n v="3340"/>
    <n v="104.08"/>
    <n v="0"/>
    <n v="0"/>
    <n v="0"/>
    <n v="0"/>
    <n v="0"/>
    <n v="0"/>
    <n v="3099153822"/>
    <n v="3099153822"/>
    <n v="100"/>
    <n v="4358212686"/>
    <n v="4358212686"/>
    <n v="100"/>
    <n v="4826734000"/>
    <n v="0"/>
    <n v="0"/>
    <n v="12284100508"/>
    <n v="7457366508"/>
    <n v="60.71"/>
    <m/>
    <n v="0"/>
    <n v="0"/>
    <n v="0"/>
    <n v="0"/>
    <n v="3099.1538220000002"/>
    <n v="3099.1538220000002"/>
    <n v="4358.2126859999998"/>
    <n v="4358.2126859999998"/>
    <n v="4826.7340000000004"/>
  </r>
  <r>
    <n v="817421796"/>
    <n v="5"/>
    <s v="Bogotá mejor para todos"/>
    <s v="BMPT"/>
    <n v="2019"/>
    <s v="31/12/2019 (Terminado)"/>
    <s v="Pesos corrientes"/>
    <n v="2"/>
    <s v="Ultima Version Oficial"/>
    <n v="117"/>
    <s v="Secretaría Distrital de Desarrollo Económico"/>
    <s v="117 - SDDE"/>
    <n v="89"/>
    <x v="6"/>
    <n v="5"/>
    <s v="05 - Eje transversal Desarrollo económico basado en el conocimiento"/>
    <n v="31"/>
    <s v="31 - Fundamentar el desarrollo económico en la generación y uso del conocimiento para mejorar la competitividad de la Ciudad Región"/>
    <n v="1022"/>
    <s v="Consolidación del ecosistema de emprendimiento y mejoramiento de la productividad de las Mipymes"/>
    <n v="54"/>
    <n v="10"/>
    <s v="Poner En Marcha 100 Por Ciento Del Plan De Socialización E Implementación De La Propuesta De Mejora Regulatoria Empresarial."/>
    <n v="2"/>
    <s v="Constante"/>
    <n v="1"/>
    <s v="En ejecucion"/>
    <n v="1"/>
    <n v="0"/>
    <n v="0"/>
    <n v="0"/>
    <n v="0"/>
    <n v="0"/>
    <n v="0"/>
    <n v="100"/>
    <n v="100"/>
    <n v="100"/>
    <n v="100"/>
    <n v="40"/>
    <n v="40"/>
    <n v="100"/>
    <n v="0"/>
    <n v="0"/>
    <s v="N/A"/>
    <s v="N/A"/>
    <s v="N/A"/>
    <n v="0"/>
    <n v="0"/>
    <n v="0"/>
    <n v="0"/>
    <n v="0"/>
    <n v="0"/>
    <n v="70200000"/>
    <n v="70200000"/>
    <n v="100"/>
    <n v="91160000"/>
    <n v="91160000"/>
    <n v="100"/>
    <n v="77482000"/>
    <n v="0"/>
    <n v="0"/>
    <n v="238842000"/>
    <n v="161360000"/>
    <n v="67.56"/>
    <m/>
    <n v="0"/>
    <n v="0"/>
    <n v="0"/>
    <n v="0"/>
    <n v="70.2"/>
    <n v="70.2"/>
    <n v="91.16"/>
    <n v="91.16"/>
    <n v="77.481999999999999"/>
  </r>
  <r>
    <n v="817421796"/>
    <n v="5"/>
    <s v="Bogotá mejor para todos"/>
    <s v="BMPT"/>
    <n v="2019"/>
    <s v="31/12/2019 (Terminado)"/>
    <s v="Pesos corrientes"/>
    <n v="2"/>
    <s v="Ultima Version Oficial"/>
    <n v="117"/>
    <s v="Secretaría Distrital de Desarrollo Económico"/>
    <s v="117 - SDDE"/>
    <n v="89"/>
    <x v="6"/>
    <n v="5"/>
    <s v="05 - Eje transversal Desarrollo económico basado en el conocimiento"/>
    <n v="31"/>
    <s v="31 - Fundamentar el desarrollo económico en la generación y uso del conocimiento para mejorar la competitividad de la Ciudad Región"/>
    <n v="1022"/>
    <s v="Consolidación del ecosistema de emprendimiento y mejoramiento de la productividad de las Mipymes"/>
    <n v="54"/>
    <n v="11"/>
    <s v="Fortalecer 910 Mipymes  Y/O Unidades Productivas  Ubicadas En Bogotá, En Condicones Basicas Empresariales"/>
    <n v="1"/>
    <s v="Suma"/>
    <n v="1"/>
    <s v="En ejecucion"/>
    <n v="1"/>
    <n v="0"/>
    <n v="0"/>
    <n v="0"/>
    <n v="0"/>
    <n v="0"/>
    <n v="0"/>
    <n v="587"/>
    <n v="587"/>
    <n v="100"/>
    <n v="313"/>
    <n v="323"/>
    <n v="103.19"/>
    <n v="0"/>
    <n v="0"/>
    <n v="0"/>
    <n v="900"/>
    <n v="910"/>
    <n v="101.11"/>
    <n v="0"/>
    <n v="0"/>
    <n v="0"/>
    <n v="0"/>
    <n v="0"/>
    <n v="0"/>
    <n v="23833130"/>
    <n v="23833130"/>
    <n v="100"/>
    <n v="126794566"/>
    <n v="126794566"/>
    <n v="100"/>
    <n v="0"/>
    <n v="0"/>
    <n v="0"/>
    <n v="150627696"/>
    <n v="150627696"/>
    <n v="100"/>
    <m/>
    <n v="0"/>
    <n v="0"/>
    <n v="0"/>
    <n v="0"/>
    <n v="23.833130000000001"/>
    <n v="23.833130000000001"/>
    <n v="126.794566"/>
    <n v="126.794566"/>
    <n v="0"/>
  </r>
  <r>
    <n v="817421796"/>
    <n v="5"/>
    <s v="Bogotá mejor para todos"/>
    <s v="BMPT"/>
    <n v="2019"/>
    <s v="31/12/2019 (Terminado)"/>
    <s v="Pesos corrientes"/>
    <n v="2"/>
    <s v="Ultima Version Oficial"/>
    <n v="117"/>
    <s v="Secretaría Distrital de Desarrollo Económico"/>
    <s v="117 - SDDE"/>
    <n v="89"/>
    <x v="6"/>
    <n v="5"/>
    <s v="05 - Eje transversal Desarrollo económico basado en el conocimiento"/>
    <n v="31"/>
    <s v="31 - Fundamentar el desarrollo económico en la generación y uso del conocimiento para mejorar la competitividad de la Ciudad Región"/>
    <n v="1022"/>
    <s v="Consolidación del ecosistema de emprendimiento y mejoramiento de la productividad de las Mipymes"/>
    <n v="54"/>
    <n v="12"/>
    <s v="Fomentar En Al Menos 4500 Estudiantes De Instituciones Educativas De Bogotá  Y/O Instituciones De Educación Superior, El Emprendimiento Temprano Y/O De Base Tecnologica"/>
    <n v="1"/>
    <s v="Suma"/>
    <n v="4"/>
    <s v="Finalizada - No continua"/>
    <n v="1"/>
    <n v="0"/>
    <n v="0"/>
    <n v="0"/>
    <n v="0"/>
    <n v="0"/>
    <n v="0"/>
    <n v="2354"/>
    <n v="2354"/>
    <n v="100"/>
    <n v="0"/>
    <n v="0"/>
    <n v="0"/>
    <n v="0"/>
    <n v="0"/>
    <n v="0"/>
    <n v="4354"/>
    <n v="2354"/>
    <n v="54.07"/>
    <n v="0"/>
    <n v="0"/>
    <n v="0"/>
    <n v="0"/>
    <n v="0"/>
    <n v="0"/>
    <n v="23833740"/>
    <n v="23833740"/>
    <n v="100"/>
    <n v="0"/>
    <n v="0"/>
    <n v="0"/>
    <n v="0"/>
    <n v="0"/>
    <n v="0"/>
    <n v="23833740"/>
    <n v="23833740"/>
    <n v="100"/>
    <m/>
    <n v="0"/>
    <n v="0"/>
    <n v="0"/>
    <n v="0"/>
    <n v="23.833739999999999"/>
    <n v="23.833739999999999"/>
    <n v="0"/>
    <n v="0"/>
    <n v="0"/>
  </r>
  <r>
    <n v="817421796"/>
    <n v="5"/>
    <s v="Bogotá mejor para todos"/>
    <s v="BMPT"/>
    <n v="2019"/>
    <s v="31/12/2019 (Terminado)"/>
    <s v="Pesos corrientes"/>
    <n v="2"/>
    <s v="Ultima Version Oficial"/>
    <n v="117"/>
    <s v="Secretaría Distrital de Desarrollo Económico"/>
    <s v="117 - SDDE"/>
    <n v="89"/>
    <x v="6"/>
    <n v="5"/>
    <s v="05 - Eje transversal Desarrollo económico basado en el conocimiento"/>
    <n v="32"/>
    <s v="32 - Generar alternativas de ingreso y empleo de mejor calidad"/>
    <n v="1023"/>
    <s v="Potenciar el trabajo decente en la ciudad"/>
    <n v="43"/>
    <n v="1"/>
    <s v="Vincular 7156 Personas Laboralmente A Través De Los Diferentes Procesos De Intermediación."/>
    <n v="1"/>
    <s v="Suma"/>
    <n v="1"/>
    <s v="En ejecucion"/>
    <n v="1"/>
    <n v="500"/>
    <n v="269"/>
    <n v="53.8"/>
    <n v="1346"/>
    <n v="1565"/>
    <n v="116.27"/>
    <n v="2258"/>
    <n v="2258"/>
    <n v="100"/>
    <n v="2400"/>
    <n v="2985"/>
    <n v="124.38"/>
    <n v="664"/>
    <n v="0"/>
    <n v="0"/>
    <n v="7156"/>
    <n v="7077"/>
    <n v="98.9"/>
    <n v="229760400"/>
    <n v="225060400"/>
    <n v="97.95"/>
    <n v="766674417"/>
    <n v="759416541"/>
    <n v="99.05"/>
    <n v="540157998"/>
    <n v="540152440"/>
    <n v="100"/>
    <n v="835016333"/>
    <n v="834909662"/>
    <n v="99.99"/>
    <n v="806703000"/>
    <n v="0"/>
    <n v="0"/>
    <n v="3178312148"/>
    <n v="2359539043"/>
    <n v="74.239999999999995"/>
    <s v="RESERVAS (a 30/06/2019): Corresponde al último pago de un contratistas."/>
    <n v="229.7604"/>
    <n v="225.06039999999999"/>
    <n v="766.67441699999995"/>
    <n v="759.41654100000005"/>
    <n v="540.15799800000002"/>
    <n v="540.15243999999996"/>
    <n v="835.01633300000003"/>
    <n v="834.90966200000003"/>
    <n v="806.70299999999997"/>
  </r>
  <r>
    <n v="817421796"/>
    <n v="5"/>
    <s v="Bogotá mejor para todos"/>
    <s v="BMPT"/>
    <n v="2019"/>
    <s v="31/12/2019 (Terminado)"/>
    <s v="Pesos corrientes"/>
    <n v="2"/>
    <s v="Ultima Version Oficial"/>
    <n v="117"/>
    <s v="Secretaría Distrital de Desarrollo Económico"/>
    <s v="117 - SDDE"/>
    <n v="89"/>
    <x v="6"/>
    <n v="5"/>
    <s v="05 - Eje transversal Desarrollo económico basado en el conocimiento"/>
    <n v="32"/>
    <s v="32 - Generar alternativas de ingreso y empleo de mejor calidad"/>
    <n v="1023"/>
    <s v="Potenciar el trabajo decente en la ciudad"/>
    <n v="43"/>
    <n v="2"/>
    <s v="Realizar 1 Diagnóstico De Desconcentración Local De La Política De Empleo De La Sdde"/>
    <n v="1"/>
    <s v="Suma"/>
    <n v="4"/>
    <s v="Finalizada - No continua"/>
    <n v="1"/>
    <n v="0.45"/>
    <n v="0.45"/>
    <n v="100"/>
    <n v="0.55000000000000004"/>
    <n v="0.55000000000000004"/>
    <n v="100"/>
    <n v="0"/>
    <n v="0"/>
    <n v="0"/>
    <n v="0"/>
    <n v="0"/>
    <n v="0"/>
    <n v="0"/>
    <n v="0"/>
    <n v="0"/>
    <n v="1"/>
    <n v="1"/>
    <n v="100"/>
    <n v="41675466"/>
    <n v="41675466"/>
    <n v="100"/>
    <n v="271049973"/>
    <n v="258953513"/>
    <n v="95.54"/>
    <n v="0"/>
    <n v="0"/>
    <n v="0"/>
    <n v="0"/>
    <n v="0"/>
    <n v="0"/>
    <n v="0"/>
    <n v="0"/>
    <n v="0"/>
    <n v="312725439"/>
    <n v="300628979"/>
    <n v="96.13"/>
    <m/>
    <n v="41.675466"/>
    <n v="41.675466"/>
    <n v="271.04997300000002"/>
    <n v="258.95351299999999"/>
    <n v="0"/>
    <n v="0"/>
    <n v="0"/>
    <n v="0"/>
    <n v="0"/>
  </r>
  <r>
    <n v="817421796"/>
    <n v="5"/>
    <s v="Bogotá mejor para todos"/>
    <s v="BMPT"/>
    <n v="2019"/>
    <s v="31/12/2019 (Terminado)"/>
    <s v="Pesos corrientes"/>
    <n v="2"/>
    <s v="Ultima Version Oficial"/>
    <n v="117"/>
    <s v="Secretaría Distrital de Desarrollo Económico"/>
    <s v="117 - SDDE"/>
    <n v="89"/>
    <x v="6"/>
    <n v="5"/>
    <s v="05 - Eje transversal Desarrollo económico basado en el conocimiento"/>
    <n v="32"/>
    <s v="32 - Generar alternativas de ingreso y empleo de mejor calidad"/>
    <n v="1023"/>
    <s v="Potenciar el trabajo decente en la ciudad"/>
    <n v="43"/>
    <n v="3"/>
    <s v="Formar 27453 Personas En Competencias Blandas Y Transversales Por Medio De La Agencia Pública De Gestión Y Colocación Del Distrito"/>
    <n v="1"/>
    <s v="Suma"/>
    <n v="1"/>
    <s v="En ejecucion"/>
    <n v="1"/>
    <n v="1250"/>
    <n v="1123"/>
    <n v="89.84"/>
    <n v="3127"/>
    <n v="6048"/>
    <n v="193.41"/>
    <n v="9649"/>
    <n v="9649"/>
    <n v="100"/>
    <n v="8000"/>
    <n v="8447"/>
    <n v="105.59"/>
    <n v="2633"/>
    <n v="0"/>
    <n v="0"/>
    <n v="27453"/>
    <n v="25267"/>
    <n v="92.04"/>
    <n v="35000000"/>
    <n v="35000000"/>
    <n v="100"/>
    <n v="67066666.670000002"/>
    <n v="67066666.670000002"/>
    <n v="100"/>
    <n v="144000000"/>
    <n v="144000000"/>
    <n v="100"/>
    <n v="136058875"/>
    <n v="136058875"/>
    <n v="100"/>
    <n v="108281000"/>
    <n v="0"/>
    <n v="0"/>
    <n v="490406541.67000002"/>
    <n v="382125541.67000002"/>
    <n v="77.92"/>
    <m/>
    <n v="35"/>
    <n v="35"/>
    <n v="67.066666670000004"/>
    <n v="67.066666670000004"/>
    <n v="144"/>
    <n v="144"/>
    <n v="136.058875"/>
    <n v="136.058875"/>
    <n v="108.28100000000001"/>
  </r>
  <r>
    <n v="817421796"/>
    <n v="5"/>
    <s v="Bogotá mejor para todos"/>
    <s v="BMPT"/>
    <n v="2019"/>
    <s v="31/12/2019 (Terminado)"/>
    <s v="Pesos corrientes"/>
    <n v="2"/>
    <s v="Ultima Version Oficial"/>
    <n v="117"/>
    <s v="Secretaría Distrital de Desarrollo Económico"/>
    <s v="117 - SDDE"/>
    <n v="89"/>
    <x v="6"/>
    <n v="5"/>
    <s v="05 - Eje transversal Desarrollo económico basado en el conocimiento"/>
    <n v="32"/>
    <s v="32 - Generar alternativas de ingreso y empleo de mejor calidad"/>
    <n v="1023"/>
    <s v="Potenciar el trabajo decente en la ciudad"/>
    <n v="43"/>
    <n v="4"/>
    <s v="Formar Al Menos 3834 Personas En Competencias Laborales"/>
    <n v="1"/>
    <s v="Suma"/>
    <n v="1"/>
    <s v="En ejecucion"/>
    <n v="1"/>
    <n v="250"/>
    <n v="152"/>
    <n v="60.8"/>
    <n v="598"/>
    <n v="791"/>
    <n v="132.27000000000001"/>
    <n v="1526"/>
    <n v="1526"/>
    <n v="100"/>
    <n v="1000"/>
    <n v="1247"/>
    <n v="124.7"/>
    <n v="365"/>
    <n v="0"/>
    <n v="0"/>
    <n v="3834"/>
    <n v="3716"/>
    <n v="96.92"/>
    <n v="10000000"/>
    <n v="10000000"/>
    <n v="100"/>
    <n v="4666666.66"/>
    <n v="4666666.66"/>
    <n v="100"/>
    <n v="63500000"/>
    <n v="63500000"/>
    <n v="100"/>
    <n v="62158875"/>
    <n v="62158875"/>
    <n v="100"/>
    <n v="319092000"/>
    <n v="0"/>
    <n v="0"/>
    <n v="459417541.66000003"/>
    <n v="140325541.66"/>
    <n v="30.54"/>
    <s v="RESERVAS (a 30/06/2019): Corresponde al último pago a un contratista"/>
    <n v="10"/>
    <n v="10"/>
    <n v="4.6666666599999997"/>
    <n v="4.6666666599999997"/>
    <n v="63.5"/>
    <n v="63.5"/>
    <n v="62.158875000000002"/>
    <n v="62.158875000000002"/>
    <n v="319.09199999999998"/>
  </r>
  <r>
    <n v="817421796"/>
    <n v="5"/>
    <s v="Bogotá mejor para todos"/>
    <s v="BMPT"/>
    <n v="2019"/>
    <s v="31/12/2019 (Terminado)"/>
    <s v="Pesos corrientes"/>
    <n v="2"/>
    <s v="Ultima Version Oficial"/>
    <n v="117"/>
    <s v="Secretaría Distrital de Desarrollo Económico"/>
    <s v="117 - SDDE"/>
    <n v="89"/>
    <x v="6"/>
    <n v="5"/>
    <s v="05 - Eje transversal Desarrollo económico basado en el conocimiento"/>
    <n v="32"/>
    <s v="32 - Generar alternativas de ingreso y empleo de mejor calidad"/>
    <n v="1023"/>
    <s v="Potenciar el trabajo decente en la ciudad"/>
    <n v="43"/>
    <n v="5"/>
    <s v="Diseñar 1 Portafolio De Programas De Formación En Competencias Transversales Ofrecidos Por La Sdde Y Actualizarlo Anualmente"/>
    <n v="1"/>
    <s v="Suma"/>
    <n v="3"/>
    <s v="Finalizada por cumplimiento"/>
    <n v="1"/>
    <n v="0.15"/>
    <n v="0.16"/>
    <n v="106.67"/>
    <n v="0.84"/>
    <n v="0.84"/>
    <n v="100"/>
    <n v="0"/>
    <n v="0"/>
    <n v="0"/>
    <n v="0"/>
    <n v="0"/>
    <n v="0"/>
    <n v="0"/>
    <n v="0"/>
    <n v="0"/>
    <n v="1"/>
    <n v="1"/>
    <n v="100"/>
    <n v="39166666"/>
    <n v="39166666"/>
    <n v="100"/>
    <n v="4666666.67"/>
    <n v="4666666.67"/>
    <n v="100"/>
    <n v="0"/>
    <n v="0"/>
    <n v="0"/>
    <n v="0"/>
    <n v="0"/>
    <n v="0"/>
    <n v="0"/>
    <n v="0"/>
    <n v="0"/>
    <n v="43833332.670000002"/>
    <n v="43833332.670000002"/>
    <n v="100"/>
    <m/>
    <n v="39.166665999999999"/>
    <n v="39.166665999999999"/>
    <n v="4.6666666699999997"/>
    <n v="4.6666666699999997"/>
    <n v="0"/>
    <n v="0"/>
    <n v="0"/>
    <n v="0"/>
    <n v="0"/>
  </r>
  <r>
    <n v="817421796"/>
    <n v="5"/>
    <s v="Bogotá mejor para todos"/>
    <s v="BMPT"/>
    <n v="2019"/>
    <s v="31/12/2019 (Terminado)"/>
    <s v="Pesos corrientes"/>
    <n v="2"/>
    <s v="Ultima Version Oficial"/>
    <n v="117"/>
    <s v="Secretaría Distrital de Desarrollo Económico"/>
    <s v="117 - SDDE"/>
    <n v="89"/>
    <x v="6"/>
    <n v="5"/>
    <s v="05 - Eje transversal Desarrollo económico basado en el conocimiento"/>
    <n v="32"/>
    <s v="32 - Generar alternativas de ingreso y empleo de mejor calidad"/>
    <n v="1023"/>
    <s v="Potenciar el trabajo decente en la ciudad"/>
    <n v="43"/>
    <n v="6"/>
    <s v="Remitir Al Menos 66221 Personas A  Empleadores Desde La Agencia"/>
    <n v="1"/>
    <s v="Suma"/>
    <n v="1"/>
    <s v="En ejecucion"/>
    <n v="1"/>
    <n v="1140"/>
    <n v="1140"/>
    <n v="100"/>
    <n v="2000"/>
    <n v="8640"/>
    <n v="432"/>
    <n v="16941"/>
    <n v="16941"/>
    <n v="100"/>
    <n v="32000"/>
    <n v="42236"/>
    <n v="131.99"/>
    <n v="7500"/>
    <n v="0"/>
    <n v="0"/>
    <n v="66221"/>
    <n v="68957"/>
    <n v="104.13"/>
    <n v="168760400"/>
    <n v="164060400"/>
    <n v="97.21"/>
    <n v="680044725"/>
    <n v="680044725"/>
    <n v="100"/>
    <n v="552067002"/>
    <n v="552061446"/>
    <n v="100"/>
    <n v="414415952"/>
    <n v="414415952"/>
    <n v="100"/>
    <n v="394962000"/>
    <n v="0"/>
    <n v="0"/>
    <n v="2210250079"/>
    <n v="1810582523"/>
    <n v="81.92"/>
    <s v="RESERVAS (a 30/06/2019): Corresponde al último pago a un contratista"/>
    <n v="168.7604"/>
    <n v="164.06039999999999"/>
    <n v="680.04472499999997"/>
    <n v="680.04472499999997"/>
    <n v="552.067002"/>
    <n v="552.06144600000005"/>
    <n v="414.415952"/>
    <n v="414.415952"/>
    <n v="394.96199999999999"/>
  </r>
  <r>
    <n v="817421796"/>
    <n v="5"/>
    <s v="Bogotá mejor para todos"/>
    <s v="BMPT"/>
    <n v="2019"/>
    <s v="31/12/2019 (Terminado)"/>
    <s v="Pesos corrientes"/>
    <n v="2"/>
    <s v="Ultima Version Oficial"/>
    <n v="117"/>
    <s v="Secretaría Distrital de Desarrollo Económico"/>
    <s v="117 - SDDE"/>
    <n v="89"/>
    <x v="6"/>
    <n v="5"/>
    <s v="05 - Eje transversal Desarrollo económico basado en el conocimiento"/>
    <n v="32"/>
    <s v="32 - Generar alternativas de ingreso y empleo de mejor calidad"/>
    <n v="1023"/>
    <s v="Potenciar el trabajo decente en la ciudad"/>
    <n v="43"/>
    <n v="7"/>
    <s v="Remitir 8429 Personas Formadas Y Certificadas Por La Agencia A Empleadores"/>
    <n v="1"/>
    <s v="Suma"/>
    <n v="1"/>
    <s v="En ejecucion"/>
    <n v="1"/>
    <n v="423"/>
    <n v="423"/>
    <n v="100"/>
    <n v="300"/>
    <n v="1508"/>
    <n v="502.67"/>
    <n v="3598"/>
    <n v="3598"/>
    <n v="100"/>
    <n v="2500"/>
    <n v="2882"/>
    <n v="115.28"/>
    <n v="400"/>
    <n v="0"/>
    <n v="0"/>
    <n v="8429"/>
    <n v="8411"/>
    <n v="99.79"/>
    <n v="9500000"/>
    <n v="9500000"/>
    <n v="100"/>
    <n v="155381065"/>
    <n v="122720624"/>
    <n v="78.98"/>
    <n v="552068000"/>
    <n v="552062445"/>
    <n v="100"/>
    <n v="414415965"/>
    <n v="414415965"/>
    <n v="100"/>
    <n v="394962000"/>
    <n v="0"/>
    <n v="0"/>
    <n v="1526327030"/>
    <n v="1098699034"/>
    <n v="71.98"/>
    <s v="RESERVAS (a 30/06/2019): Corresponde al último pago a un contratista"/>
    <n v="9.5"/>
    <n v="9.5"/>
    <n v="155.38106500000001"/>
    <n v="122.720624"/>
    <n v="552.06799999999998"/>
    <n v="552.06244500000003"/>
    <n v="414.41596500000003"/>
    <n v="414.41596500000003"/>
    <n v="394.96199999999999"/>
  </r>
  <r>
    <n v="817421796"/>
    <n v="5"/>
    <s v="Bogotá mejor para todos"/>
    <s v="BMPT"/>
    <n v="2019"/>
    <s v="31/12/2019 (Terminado)"/>
    <s v="Pesos corrientes"/>
    <n v="2"/>
    <s v="Ultima Version Oficial"/>
    <n v="117"/>
    <s v="Secretaría Distrital de Desarrollo Económico"/>
    <s v="117 - SDDE"/>
    <n v="89"/>
    <x v="6"/>
    <n v="5"/>
    <s v="05 - Eje transversal Desarrollo económico basado en el conocimiento"/>
    <n v="32"/>
    <s v="32 - Generar alternativas de ingreso y empleo de mejor calidad"/>
    <n v="1023"/>
    <s v="Potenciar el trabajo decente en la ciudad"/>
    <n v="43"/>
    <n v="8"/>
    <s v="Diseñar Y Poner En Funcionamiento 16 Instrumento De Registro Y Consulta De Beneficiarios De Los Distintos Procesos De Formación Para El Trabajo Ofrecidos Por El Distrito"/>
    <n v="1"/>
    <s v="Suma"/>
    <n v="1"/>
    <s v="En ejecucion"/>
    <n v="1"/>
    <n v="0.1"/>
    <n v="15"/>
    <n v="15000"/>
    <n v="0.6"/>
    <n v="0.6"/>
    <n v="100"/>
    <n v="0.15"/>
    <n v="0.15"/>
    <n v="100"/>
    <n v="0.1"/>
    <n v="1"/>
    <n v="1000"/>
    <n v="0"/>
    <n v="0"/>
    <n v="0"/>
    <n v="16"/>
    <n v="16.75"/>
    <n v="104.69"/>
    <n v="66137068"/>
    <n v="50466668"/>
    <n v="76.31"/>
    <n v="101449820"/>
    <n v="32500000"/>
    <n v="32.04"/>
    <n v="33000000"/>
    <n v="33000000"/>
    <n v="100"/>
    <n v="24500000"/>
    <n v="24500000"/>
    <n v="100"/>
    <n v="0"/>
    <n v="0"/>
    <n v="0"/>
    <n v="225086888"/>
    <n v="140466668"/>
    <n v="62.41"/>
    <m/>
    <n v="66.137067999999999"/>
    <n v="50.466667999999999"/>
    <n v="101.44982"/>
    <n v="32.5"/>
    <n v="33"/>
    <n v="33"/>
    <n v="24.5"/>
    <n v="24.5"/>
    <n v="0"/>
  </r>
  <r>
    <n v="817421796"/>
    <n v="5"/>
    <s v="Bogotá mejor para todos"/>
    <s v="BMPT"/>
    <n v="2019"/>
    <s v="31/12/2019 (Terminado)"/>
    <s v="Pesos corrientes"/>
    <n v="2"/>
    <s v="Ultima Version Oficial"/>
    <n v="117"/>
    <s v="Secretaría Distrital de Desarrollo Económico"/>
    <s v="117 - SDDE"/>
    <n v="89"/>
    <x v="6"/>
    <n v="5"/>
    <s v="05 - Eje transversal Desarrollo económico basado en el conocimiento"/>
    <n v="33"/>
    <s v="33 - Elevar la eficiencia de los mercados de la ciudad"/>
    <n v="1020"/>
    <s v="Mejoramiento de la eficiencia del Sistema de Abastecimiento y Seguridad Alimentaria de Bogotá"/>
    <n v="52"/>
    <n v="1"/>
    <s v="Realizar 7 Documentos Que Contribuyan Al Eje De Abastecimiento Alimentario Y De Seguridad Alimentaria Y Nutricional Para La Ciudad De Bogotá"/>
    <n v="1"/>
    <s v="Suma"/>
    <n v="1"/>
    <s v="En ejecucion"/>
    <n v="1"/>
    <n v="1"/>
    <n v="1"/>
    <n v="100"/>
    <n v="2"/>
    <n v="2"/>
    <n v="100"/>
    <n v="3"/>
    <n v="3"/>
    <n v="100"/>
    <n v="1"/>
    <n v="0"/>
    <n v="0"/>
    <n v="0"/>
    <n v="0"/>
    <n v="0"/>
    <n v="7"/>
    <n v="6"/>
    <n v="85.71"/>
    <n v="176720000"/>
    <n v="176720000"/>
    <n v="100"/>
    <n v="684745500"/>
    <n v="684745500"/>
    <n v="100"/>
    <n v="160950000"/>
    <n v="160950000"/>
    <n v="100"/>
    <n v="332700000"/>
    <n v="332700000"/>
    <n v="100"/>
    <n v="0"/>
    <n v="0"/>
    <n v="0"/>
    <n v="1355115500"/>
    <n v="1355115500"/>
    <n v="100"/>
    <s v="VIGENCIA (a 31/12/2019): El convenio interadministrativo 358 de 2019 suscrito con la Región Administrativa y de Planificación Especial- RAP-E Región Central, avanza respecto a la construcción del Documento Técnico de Soporte para la actualización del Plan Maestro de Abastecimiento de Alimentos y Seguridad Alimentaria y Nutricional para Bogotá PMSAB con base en la información primaria e insumos recogidos previamente con los actores del abastecimiento, mesas consultivas y otros espacios de participación promovidos por la Dirección de Economía Rural y Abastecimiento Alimentario. Se aprobó por parte de la OAJ la prórroga y adición al convenio por 2 meses.  A corte del mes de diciembre, las actividades del convenio interadministrativo N° 358 de 2019, presentan el siguiente avance así:   ¿ Marco Conceptual: 100% ¿ Contexto general de la producción, abastecimiento y distribución de alimentos en Bogotá y la Región Central: 90 % ¿ Recomendaciones de política pública con un enfoque participativo: 49% ¿ Estrategias de desarrollo, programas y proyectos sugeridos para la adopción de un sistema agroalimentario sostenible con enfoque regional para el Distrito Capital (Matriz Programática) 60%  Durante el mes de diciembre del 2019, la Dirección de Economía Rural y Abastecimiento Alimentario de la SDDE, desarrolló el Consejo Directivo del Plan Maestro de Abastecimiento de Alimentos y Seguridad Alimentaria para Bogotá PMASAB, en el que, el equipo técnico del convenio presentó los ¿Avances en la actualización de lineamientos para consolidar un sistema de abastecimiento y distribución de alimentos sostenible (SADA-S) en el Distrito Capital con perspectiva regional¿, se socializó los avances en la construcción del DTS, la inclusión de los actores del abastecimiento, el diseño de la agenda programática del SADAS y la Arquitectura funcional de los programas."/>
    <n v="176.72"/>
    <n v="176.72"/>
    <n v="684.74549999999999"/>
    <n v="684.74549999999999"/>
    <n v="160.94999999999999"/>
    <n v="160.94999999999999"/>
    <n v="332.7"/>
    <n v="332.7"/>
    <n v="0"/>
  </r>
  <r>
    <n v="817421796"/>
    <n v="5"/>
    <s v="Bogotá mejor para todos"/>
    <s v="BMPT"/>
    <n v="2019"/>
    <s v="31/12/2019 (Terminado)"/>
    <s v="Pesos corrientes"/>
    <n v="2"/>
    <s v="Ultima Version Oficial"/>
    <n v="117"/>
    <s v="Secretaría Distrital de Desarrollo Económico"/>
    <s v="117 - SDDE"/>
    <n v="89"/>
    <x v="6"/>
    <n v="5"/>
    <s v="05 - Eje transversal Desarrollo económico basado en el conocimiento"/>
    <n v="33"/>
    <s v="33 - Elevar la eficiencia de los mercados de la ciudad"/>
    <n v="1020"/>
    <s v="Mejoramiento de la eficiencia del Sistema de Abastecimiento y Seguridad Alimentaria de Bogotá"/>
    <n v="52"/>
    <n v="2"/>
    <s v="Capacitar 6934 Tenderos Y/O Actores Del Sistema De Abastecimiento, Presencial Y/O Virtualmente"/>
    <n v="1"/>
    <s v="Suma"/>
    <n v="1"/>
    <s v="En ejecucion"/>
    <n v="1"/>
    <n v="180"/>
    <n v="0"/>
    <n v="0"/>
    <n v="2180"/>
    <n v="1334"/>
    <n v="61.19"/>
    <n v="4100"/>
    <n v="4100"/>
    <n v="100"/>
    <n v="1000"/>
    <n v="1012"/>
    <n v="101.2"/>
    <n v="500"/>
    <n v="0"/>
    <n v="0"/>
    <n v="6934"/>
    <n v="6446"/>
    <n v="92.96"/>
    <n v="262000000"/>
    <n v="262000000"/>
    <n v="100"/>
    <n v="1660439216"/>
    <n v="1660439216"/>
    <n v="100"/>
    <n v="1312614333.75"/>
    <n v="1312614333.75"/>
    <n v="100"/>
    <n v="740600000"/>
    <n v="740600000"/>
    <n v="100"/>
    <n v="1248750000"/>
    <n v="0"/>
    <n v="0"/>
    <n v="5224403549.75"/>
    <n v="3975653549.75"/>
    <n v="76.099999999999994"/>
    <s v="RESERVAS (a 30/06/2019): Corresponde al último pago de un contratista."/>
    <n v="262"/>
    <n v="262"/>
    <n v="1660.439216"/>
    <n v="1660.439216"/>
    <n v="1312.61433375"/>
    <n v="1312.61433375"/>
    <n v="740.6"/>
    <n v="740.6"/>
    <n v="1248.75"/>
  </r>
  <r>
    <n v="817421796"/>
    <n v="5"/>
    <s v="Bogotá mejor para todos"/>
    <s v="BMPT"/>
    <n v="2019"/>
    <s v="31/12/2019 (Terminado)"/>
    <s v="Pesos corrientes"/>
    <n v="2"/>
    <s v="Ultima Version Oficial"/>
    <n v="117"/>
    <s v="Secretaría Distrital de Desarrollo Económico"/>
    <s v="117 - SDDE"/>
    <n v="89"/>
    <x v="6"/>
    <n v="5"/>
    <s v="05 - Eje transversal Desarrollo económico basado en el conocimiento"/>
    <n v="33"/>
    <s v="33 - Elevar la eficiencia de los mercados de la ciudad"/>
    <n v="1020"/>
    <s v="Mejoramiento de la eficiencia del Sistema de Abastecimiento y Seguridad Alimentaria de Bogotá"/>
    <n v="52"/>
    <n v="3"/>
    <s v="Vincular 2580 Actores Del Sistema De Abastecimiento Alimentario De Bogotá A Procesos De Mejora Empresarial Y/O Comercial."/>
    <n v="1"/>
    <s v="Suma"/>
    <n v="1"/>
    <s v="En ejecucion"/>
    <n v="1"/>
    <n v="30"/>
    <n v="115"/>
    <n v="383.33"/>
    <n v="674"/>
    <n v="452"/>
    <n v="67.06"/>
    <n v="513"/>
    <n v="513"/>
    <n v="100"/>
    <n v="400"/>
    <n v="320"/>
    <n v="80"/>
    <n v="100"/>
    <n v="0"/>
    <n v="0"/>
    <n v="1580"/>
    <n v="1400"/>
    <n v="88.61"/>
    <n v="471280000"/>
    <n v="466750000"/>
    <n v="99.04"/>
    <n v="1114939490.5"/>
    <n v="1114883839"/>
    <n v="99.99"/>
    <n v="732632995"/>
    <n v="732632995"/>
    <n v="100"/>
    <n v="630423459"/>
    <n v="630423459"/>
    <n v="100"/>
    <n v="763125000"/>
    <n v="0"/>
    <n v="0"/>
    <n v="3712400944.5"/>
    <n v="2944690293"/>
    <n v="79.319999999999993"/>
    <s v="RESERVAS (a 30/06/2019): Ya se hizo el págo en el primer trimestre"/>
    <n v="471.28"/>
    <n v="466.75"/>
    <n v="1114.9394904999999"/>
    <n v="1114.8838390000001"/>
    <n v="732.63299500000005"/>
    <n v="732.63299500000005"/>
    <n v="630.42345899999998"/>
    <n v="630.42345899999998"/>
    <n v="763.125"/>
  </r>
  <r>
    <n v="817421796"/>
    <n v="5"/>
    <s v="Bogotá mejor para todos"/>
    <s v="BMPT"/>
    <n v="2019"/>
    <s v="31/12/2019 (Terminado)"/>
    <s v="Pesos corrientes"/>
    <n v="2"/>
    <s v="Ultima Version Oficial"/>
    <n v="117"/>
    <s v="Secretaría Distrital de Desarrollo Económico"/>
    <s v="117 - SDDE"/>
    <n v="89"/>
    <x v="6"/>
    <n v="5"/>
    <s v="05 - Eje transversal Desarrollo económico basado en el conocimiento"/>
    <n v="33"/>
    <s v="33 - Elevar la eficiencia de los mercados de la ciudad"/>
    <n v="1020"/>
    <s v="Mejoramiento de la eficiencia del Sistema de Abastecimiento y Seguridad Alimentaria de Bogotá"/>
    <n v="52"/>
    <n v="4"/>
    <s v="Fortalecer 950 Actores  Vinculados Al Sistema De Abastecimiento Alimentario."/>
    <n v="3"/>
    <s v="Creciente"/>
    <n v="1"/>
    <s v="En ejecucion"/>
    <n v="1"/>
    <n v="0"/>
    <n v="0"/>
    <n v="0"/>
    <n v="220"/>
    <n v="105"/>
    <n v="47.73"/>
    <n v="571"/>
    <n v="571"/>
    <n v="100"/>
    <n v="850"/>
    <n v="901"/>
    <n v="106"/>
    <n v="950"/>
    <n v="0"/>
    <n v="0"/>
    <s v="N/A"/>
    <s v="N/A"/>
    <s v="N/A"/>
    <n v="0"/>
    <n v="0"/>
    <n v="0"/>
    <n v="613238061.5"/>
    <n v="613238061"/>
    <n v="100"/>
    <n v="693802671.25"/>
    <n v="693802035.25"/>
    <n v="100"/>
    <n v="1046195541"/>
    <n v="1046172577"/>
    <n v="100"/>
    <n v="763125000"/>
    <n v="0"/>
    <n v="0"/>
    <n v="3116361273.75"/>
    <n v="2353212673.25"/>
    <n v="75.510000000000005"/>
    <s v="RESERVAS (a 30/06/2019): Corresponde aun pago que ya se realizó en el primer trimestre."/>
    <n v="0"/>
    <n v="0"/>
    <n v="613.23806149999996"/>
    <n v="613.23806100000002"/>
    <n v="693.80267125"/>
    <n v="693.80203525000002"/>
    <n v="1046.195541"/>
    <n v="1046.172577"/>
    <n v="763.125"/>
  </r>
  <r>
    <n v="817421796"/>
    <n v="5"/>
    <s v="Bogotá mejor para todos"/>
    <s v="BMPT"/>
    <n v="2019"/>
    <s v="31/12/2019 (Terminado)"/>
    <s v="Pesos corrientes"/>
    <n v="2"/>
    <s v="Ultima Version Oficial"/>
    <n v="117"/>
    <s v="Secretaría Distrital de Desarrollo Económico"/>
    <s v="117 - SDDE"/>
    <n v="89"/>
    <x v="6"/>
    <n v="6"/>
    <s v="06 - Eje transversal Sostenibilidad ambiental basada en la eficiencia energética"/>
    <n v="41"/>
    <s v="41 - Desarrollo rural sostenible"/>
    <n v="1025"/>
    <s v="Generación de alternativas productivas de desarrollo sostenible para la ruralidad bogotana"/>
    <n v="26"/>
    <n v="1"/>
    <s v="Implementar En 113 Unidades Productivas Procesos De Reconversión Productiva"/>
    <n v="1"/>
    <s v="Suma"/>
    <n v="1"/>
    <s v="En ejecucion"/>
    <n v="1"/>
    <n v="11"/>
    <n v="5"/>
    <n v="45.45"/>
    <n v="21"/>
    <n v="41"/>
    <n v="195.24"/>
    <n v="52"/>
    <n v="28"/>
    <n v="53.85"/>
    <n v="35"/>
    <n v="30"/>
    <n v="85.71"/>
    <n v="4"/>
    <n v="0"/>
    <n v="0"/>
    <n v="113"/>
    <n v="104"/>
    <n v="92.04"/>
    <n v="355000000"/>
    <n v="354660200"/>
    <n v="99.9"/>
    <n v="1365496427"/>
    <n v="1365496427"/>
    <n v="100"/>
    <n v="1224835439.5"/>
    <n v="1224710438.5"/>
    <n v="99.99"/>
    <n v="870935217"/>
    <n v="870935217"/>
    <n v="100"/>
    <n v="582000000"/>
    <n v="0"/>
    <n v="0"/>
    <n v="4398267083.5"/>
    <n v="3815802282.5"/>
    <n v="86.76"/>
    <m/>
    <n v="355"/>
    <n v="354.66019999999997"/>
    <n v="1365.496427"/>
    <n v="1365.496427"/>
    <n v="1224.8354394999999"/>
    <n v="1224.7104385"/>
    <n v="870.93521699999997"/>
    <n v="870.93521699999997"/>
    <n v="582"/>
  </r>
  <r>
    <n v="817421796"/>
    <n v="5"/>
    <s v="Bogotá mejor para todos"/>
    <s v="BMPT"/>
    <n v="2019"/>
    <s v="31/12/2019 (Terminado)"/>
    <s v="Pesos corrientes"/>
    <n v="2"/>
    <s v="Ultima Version Oficial"/>
    <n v="117"/>
    <s v="Secretaría Distrital de Desarrollo Económico"/>
    <s v="117 - SDDE"/>
    <n v="89"/>
    <x v="6"/>
    <n v="6"/>
    <s v="06 - Eje transversal Sostenibilidad ambiental basada en la eficiencia energética"/>
    <n v="41"/>
    <s v="41 - Desarrollo rural sostenible"/>
    <n v="1025"/>
    <s v="Generación de alternativas productivas de desarrollo sostenible para la ruralidad bogotana"/>
    <n v="26"/>
    <n v="2"/>
    <s v="Fortalecer 120 Unidades Productivas Vinculadas En La Adopción De  Procesos De Reconversión Productiva"/>
    <n v="3"/>
    <s v="Creciente"/>
    <n v="1"/>
    <s v="En ejecucion"/>
    <n v="1"/>
    <n v="0"/>
    <n v="0"/>
    <n v="0"/>
    <n v="15"/>
    <n v="20"/>
    <n v="133.33000000000001"/>
    <n v="40"/>
    <n v="42"/>
    <n v="105"/>
    <n v="80"/>
    <n v="84"/>
    <n v="105"/>
    <n v="120"/>
    <n v="0"/>
    <n v="0"/>
    <s v="N/A"/>
    <s v="N/A"/>
    <s v="N/A"/>
    <n v="0"/>
    <n v="0"/>
    <n v="0"/>
    <n v="1284503573"/>
    <n v="1284317606"/>
    <n v="99.99"/>
    <n v="927138939.5"/>
    <n v="927138939.5"/>
    <n v="100"/>
    <n v="749064783"/>
    <n v="749063067"/>
    <n v="100"/>
    <n v="1067000000"/>
    <n v="0"/>
    <n v="0"/>
    <n v="4027707295.5"/>
    <n v="2960519612.5"/>
    <n v="73.5"/>
    <s v="RESERVAS (a 30/06/2019): Corresponde al pago a un contratista para insumos de la ruralidad, que por efectos del invierno tuvo que atrasar la entrega y pagos."/>
    <n v="0"/>
    <n v="0"/>
    <n v="1284.503573"/>
    <n v="1284.3176060000001"/>
    <n v="927.13893949999999"/>
    <n v="927.13893949999999"/>
    <n v="749.06478300000003"/>
    <n v="749.06306700000005"/>
    <n v="1067"/>
  </r>
  <r>
    <n v="817421796"/>
    <n v="5"/>
    <s v="Bogotá mejor para todos"/>
    <s v="BMPT"/>
    <n v="2019"/>
    <s v="31/12/2019 (Terminado)"/>
    <s v="Pesos corrientes"/>
    <n v="2"/>
    <s v="Ultima Version Oficial"/>
    <n v="117"/>
    <s v="Secretaría Distrital de Desarrollo Económico"/>
    <s v="117 - SDDE"/>
    <n v="89"/>
    <x v="6"/>
    <n v="7"/>
    <s v="07 - Eje transversal Gobierno legítimo, fortalecimiento local y eficiencia"/>
    <n v="43"/>
    <s v="43 - Modernización institucional"/>
    <n v="1027"/>
    <s v="Planeación y gestión para el mejoramiento institucional"/>
    <n v="25"/>
    <n v="1"/>
    <s v="Capacitar A 2679 Personas Vinculadas A La Entidad En Uso Y Apropiación De Los Instrumentos Y Proceso De Planeación Y Seguimiento De La Entidad"/>
    <n v="1"/>
    <s v="Suma"/>
    <n v="1"/>
    <s v="En ejecucion"/>
    <n v="1"/>
    <n v="100"/>
    <n v="91"/>
    <n v="91"/>
    <n v="633"/>
    <n v="857"/>
    <n v="135.38999999999999"/>
    <n v="661"/>
    <n v="661"/>
    <n v="100"/>
    <n v="720"/>
    <n v="720"/>
    <n v="100"/>
    <n v="60"/>
    <n v="0"/>
    <n v="0"/>
    <n v="2679"/>
    <n v="2329"/>
    <n v="86.94"/>
    <n v="32800000"/>
    <n v="32800000"/>
    <n v="100"/>
    <n v="58675500.5"/>
    <n v="58568833.5"/>
    <n v="99.81"/>
    <n v="34933999.950000003"/>
    <n v="34933999.950000003"/>
    <n v="100"/>
    <n v="58908334"/>
    <n v="58908334"/>
    <n v="100"/>
    <n v="78000000"/>
    <n v="0"/>
    <n v="0"/>
    <n v="263317834.44999999"/>
    <n v="185211167.44999999"/>
    <n v="70.34"/>
    <m/>
    <n v="32.799999999999997"/>
    <n v="32.799999999999997"/>
    <n v="58.675500499999998"/>
    <n v="58.568833499999997"/>
    <n v="34.93399995"/>
    <n v="34.93399995"/>
    <n v="58.908334000000004"/>
    <n v="58.908334000000004"/>
    <n v="78"/>
  </r>
  <r>
    <n v="817421796"/>
    <n v="5"/>
    <s v="Bogotá mejor para todos"/>
    <s v="BMPT"/>
    <n v="2019"/>
    <s v="31/12/2019 (Terminado)"/>
    <s v="Pesos corrientes"/>
    <n v="2"/>
    <s v="Ultima Version Oficial"/>
    <n v="117"/>
    <s v="Secretaría Distrital de Desarrollo Económico"/>
    <s v="117 - SDDE"/>
    <n v="89"/>
    <x v="6"/>
    <n v="7"/>
    <s v="07 - Eje transversal Gobierno legítimo, fortalecimiento local y eficiencia"/>
    <n v="43"/>
    <s v="43 - Modernización institucional"/>
    <n v="1027"/>
    <s v="Planeación y gestión para el mejoramiento institucional"/>
    <n v="25"/>
    <n v="2"/>
    <s v="Realizar 108 Informes De Seguimiento Y Evaluación A Los Proyectos De Inversión"/>
    <n v="1"/>
    <s v="Suma"/>
    <n v="1"/>
    <s v="En ejecucion"/>
    <n v="1"/>
    <n v="10"/>
    <n v="7"/>
    <n v="70"/>
    <n v="22"/>
    <n v="19"/>
    <n v="86.36"/>
    <n v="30"/>
    <n v="30"/>
    <n v="100"/>
    <n v="30"/>
    <n v="32"/>
    <n v="106.67"/>
    <n v="22"/>
    <n v="0"/>
    <n v="0"/>
    <n v="108"/>
    <n v="88"/>
    <n v="81.48"/>
    <n v="38500000"/>
    <n v="38500000"/>
    <n v="100"/>
    <n v="171112833.5"/>
    <n v="171112833.5"/>
    <n v="100"/>
    <n v="180092000.09999999"/>
    <n v="179902000.09999999"/>
    <n v="99.89"/>
    <n v="154619167"/>
    <n v="154619167"/>
    <n v="100"/>
    <n v="97000000"/>
    <n v="0"/>
    <n v="0"/>
    <n v="641324000.60000002"/>
    <n v="544134000.60000002"/>
    <n v="84.85"/>
    <m/>
    <n v="38.5"/>
    <n v="38.5"/>
    <n v="171.11283349999999"/>
    <n v="171.11283349999999"/>
    <n v="180.09200010000001"/>
    <n v="179.90200009999998"/>
    <n v="154.619167"/>
    <n v="154.619167"/>
    <n v="97"/>
  </r>
  <r>
    <n v="817421796"/>
    <n v="5"/>
    <s v="Bogotá mejor para todos"/>
    <s v="BMPT"/>
    <n v="2019"/>
    <s v="31/12/2019 (Terminado)"/>
    <s v="Pesos corrientes"/>
    <n v="2"/>
    <s v="Ultima Version Oficial"/>
    <n v="117"/>
    <s v="Secretaría Distrital de Desarrollo Económico"/>
    <s v="117 - SDDE"/>
    <n v="89"/>
    <x v="6"/>
    <n v="7"/>
    <s v="07 - Eje transversal Gobierno legítimo, fortalecimiento local y eficiencia"/>
    <n v="43"/>
    <s v="43 - Modernización institucional"/>
    <n v="1027"/>
    <s v="Planeación y gestión para el mejoramiento institucional"/>
    <n v="25"/>
    <n v="3"/>
    <s v="Implementar 1 Herramienta Para La Caracterización Y Seguimiento De Beneficiarios Y/O Personas Atendidas Por La Sdde"/>
    <n v="1"/>
    <s v="Suma"/>
    <n v="1"/>
    <s v="En ejecucion"/>
    <n v="1"/>
    <n v="0.1"/>
    <n v="0.1"/>
    <n v="100"/>
    <n v="0.25"/>
    <n v="0.26"/>
    <n v="104"/>
    <n v="0.25"/>
    <n v="0.25"/>
    <n v="100"/>
    <n v="0.25"/>
    <n v="0.08"/>
    <n v="32"/>
    <n v="0.14000000000000001"/>
    <n v="0"/>
    <n v="0"/>
    <n v="1"/>
    <n v="0.69"/>
    <n v="69"/>
    <n v="35969580"/>
    <n v="35950000"/>
    <n v="99.94"/>
    <n v="70211666"/>
    <n v="70211666"/>
    <n v="100"/>
    <n v="50040000"/>
    <n v="50040000"/>
    <n v="100"/>
    <n v="98403334"/>
    <n v="98403334"/>
    <n v="100"/>
    <n v="65221000"/>
    <n v="0"/>
    <n v="0"/>
    <n v="319845580"/>
    <n v="254605000"/>
    <n v="79.599999999999994"/>
    <s v="VIGENCIA (a 31/12/2019): Por error de digitación se omitio un cero, debia ser 0,08 y quedó 0,8. Correo enviado por Miguel Bejarano 15/01/2020."/>
    <n v="35.969580000000001"/>
    <n v="35.950000000000003"/>
    <n v="70.211665999999994"/>
    <n v="70.211665999999994"/>
    <n v="50.04"/>
    <n v="50.04"/>
    <n v="98.403334000000001"/>
    <n v="98.403334000000001"/>
    <n v="65.221000000000004"/>
  </r>
  <r>
    <n v="817421796"/>
    <n v="5"/>
    <s v="Bogotá mejor para todos"/>
    <s v="BMPT"/>
    <n v="2019"/>
    <s v="31/12/2019 (Terminado)"/>
    <s v="Pesos corrientes"/>
    <n v="2"/>
    <s v="Ultima Version Oficial"/>
    <n v="117"/>
    <s v="Secretaría Distrital de Desarrollo Económico"/>
    <s v="117 - SDDE"/>
    <n v="89"/>
    <x v="6"/>
    <n v="7"/>
    <s v="07 - Eje transversal Gobierno legítimo, fortalecimiento local y eficiencia"/>
    <n v="43"/>
    <s v="43 - Modernización institucional"/>
    <n v="1027"/>
    <s v="Planeación y gestión para el mejoramiento institucional"/>
    <n v="25"/>
    <n v="4"/>
    <s v="Realizar 100 Por Ciento  De Las Capacitaciones A Funcionarios De La Entidad En Uso Y Apropiación De Los Instrumentos Y Proceso De Planeación Y Seguimiento De La Entidad "/>
    <n v="2"/>
    <s v="Constante"/>
    <n v="1"/>
    <s v="En ejecucion"/>
    <n v="1"/>
    <n v="0"/>
    <n v="0"/>
    <n v="0"/>
    <n v="0"/>
    <n v="0"/>
    <n v="0"/>
    <n v="100"/>
    <n v="100"/>
    <n v="100"/>
    <n v="100"/>
    <n v="100"/>
    <n v="100"/>
    <n v="100"/>
    <n v="0"/>
    <n v="0"/>
    <s v="N/A"/>
    <s v="N/A"/>
    <s v="N/A"/>
    <n v="0"/>
    <n v="0"/>
    <n v="0"/>
    <n v="0"/>
    <n v="0"/>
    <n v="0"/>
    <n v="34933999.950000003"/>
    <n v="34933999.950000003"/>
    <n v="100"/>
    <n v="29069165"/>
    <n v="29031667"/>
    <n v="99.86"/>
    <n v="100000000"/>
    <n v="0"/>
    <n v="0"/>
    <n v="164003164.94999999"/>
    <n v="63965666.950000003"/>
    <n v="39"/>
    <m/>
    <n v="0"/>
    <n v="0"/>
    <n v="0"/>
    <n v="0"/>
    <n v="34.93399995"/>
    <n v="34.93399995"/>
    <n v="29.069165000000002"/>
    <n v="29.031666999999999"/>
    <n v="100"/>
  </r>
  <r>
    <n v="817421796"/>
    <n v="5"/>
    <s v="Bogotá mejor para todos"/>
    <s v="BMPT"/>
    <n v="2019"/>
    <s v="31/12/2019 (Terminado)"/>
    <s v="Pesos corrientes"/>
    <n v="2"/>
    <s v="Ultima Version Oficial"/>
    <n v="117"/>
    <s v="Secretaría Distrital de Desarrollo Económico"/>
    <s v="117 - SDDE"/>
    <n v="89"/>
    <x v="6"/>
    <n v="7"/>
    <s v="07 - Eje transversal Gobierno legítimo, fortalecimiento local y eficiencia"/>
    <n v="43"/>
    <s v="43 - Modernización institucional"/>
    <n v="1028"/>
    <s v="Gestión y modernización institucional"/>
    <n v="26"/>
    <n v="1"/>
    <s v="Lograr La Sostenibilidad Del 100 Porciento De Los Subsistemas Del Sistema Integrado De Gestión"/>
    <n v="1"/>
    <s v="Suma"/>
    <n v="1"/>
    <s v="En ejecucion"/>
    <n v="1"/>
    <n v="5.5"/>
    <n v="5"/>
    <n v="90.91"/>
    <n v="37.5"/>
    <n v="58"/>
    <n v="154.66999999999999"/>
    <n v="37"/>
    <n v="37"/>
    <n v="100"/>
    <n v="0"/>
    <n v="0"/>
    <n v="0"/>
    <n v="0"/>
    <n v="0"/>
    <n v="0"/>
    <n v="100"/>
    <n v="100"/>
    <n v="100"/>
    <n v="74845600"/>
    <n v="71595600"/>
    <n v="95.66"/>
    <n v="282478472"/>
    <n v="282478472"/>
    <n v="100"/>
    <n v="236900000"/>
    <n v="236900000"/>
    <n v="100"/>
    <n v="0"/>
    <n v="0"/>
    <n v="0"/>
    <n v="0"/>
    <n v="0"/>
    <n v="0"/>
    <n v="594224072"/>
    <n v="590974072"/>
    <n v="99.45"/>
    <s v="VIGENCIA (a 31/12/2019): Durante este periodo se realizó el pago a un contratista que había quedado en reserva para realizar las actividades de Clasificación, Organización, Ordenación y descripción física y magnética de los archivos que se encuentran en custodia del Archivo Central RESERVAS (a 30/09/2019): Durante este periodo se realizó el pago a un contratista que había quedado en reserva para realizar las actividades de Clasificación, Organización, Ordenación y descripción física y magnética de los archivos que se encuentran en custodia del Archivo Central."/>
    <n v="74.845600000000005"/>
    <n v="71.595600000000005"/>
    <n v="282.47847200000001"/>
    <n v="282.47847200000001"/>
    <n v="236.9"/>
    <n v="236.9"/>
    <n v="0"/>
    <n v="0"/>
    <n v="0"/>
  </r>
  <r>
    <n v="817421796"/>
    <n v="5"/>
    <s v="Bogotá mejor para todos"/>
    <s v="BMPT"/>
    <n v="2019"/>
    <s v="31/12/2019 (Terminado)"/>
    <s v="Pesos corrientes"/>
    <n v="2"/>
    <s v="Ultima Version Oficial"/>
    <n v="117"/>
    <s v="Secretaría Distrital de Desarrollo Económico"/>
    <s v="117 - SDDE"/>
    <n v="89"/>
    <x v="6"/>
    <n v="7"/>
    <s v="07 - Eje transversal Gobierno legítimo, fortalecimiento local y eficiencia"/>
    <n v="43"/>
    <s v="43 - Modernización institucional"/>
    <n v="1028"/>
    <s v="Gestión y modernización institucional"/>
    <n v="26"/>
    <n v="2"/>
    <s v="Mantener Actualizados El 100 Porciento De Los Procesos Y Procedimientos De La Entidad"/>
    <n v="2"/>
    <s v="Constante"/>
    <n v="1"/>
    <s v="En ejecucion"/>
    <n v="1"/>
    <n v="0"/>
    <n v="0"/>
    <n v="0"/>
    <n v="100"/>
    <n v="75"/>
    <n v="75"/>
    <n v="100"/>
    <n v="100"/>
    <n v="100"/>
    <n v="100"/>
    <n v="100"/>
    <n v="100"/>
    <n v="0"/>
    <n v="0"/>
    <n v="0"/>
    <s v="N/A"/>
    <s v="N/A"/>
    <s v="N/A"/>
    <n v="0"/>
    <n v="0"/>
    <n v="0"/>
    <n v="44166667"/>
    <n v="44166667"/>
    <n v="100"/>
    <n v="45120000"/>
    <n v="45120000"/>
    <n v="100"/>
    <n v="44906666"/>
    <n v="44906666"/>
    <n v="100"/>
    <n v="0"/>
    <n v="0"/>
    <n v="0"/>
    <n v="134193333"/>
    <n v="134193333"/>
    <n v="100"/>
    <m/>
    <n v="0"/>
    <n v="0"/>
    <n v="44.166666999999997"/>
    <n v="44.166666999999997"/>
    <n v="45.12"/>
    <n v="45.12"/>
    <n v="44.906666000000001"/>
    <n v="44.906666000000001"/>
    <n v="0"/>
  </r>
  <r>
    <n v="817421796"/>
    <n v="5"/>
    <s v="Bogotá mejor para todos"/>
    <s v="BMPT"/>
    <n v="2019"/>
    <s v="31/12/2019 (Terminado)"/>
    <s v="Pesos corrientes"/>
    <n v="2"/>
    <s v="Ultima Version Oficial"/>
    <n v="117"/>
    <s v="Secretaría Distrital de Desarrollo Económico"/>
    <s v="117 - SDDE"/>
    <n v="89"/>
    <x v="6"/>
    <n v="7"/>
    <s v="07 - Eje transversal Gobierno legítimo, fortalecimiento local y eficiencia"/>
    <n v="43"/>
    <s v="43 - Modernización institucional"/>
    <n v="1028"/>
    <s v="Gestión y modernización institucional"/>
    <n v="26"/>
    <n v="3"/>
    <s v="Certificar El 100 Porciento De Los Procedimientos De Los Procesos De Apoyo De Sistema Integrado De Gestión"/>
    <n v="1"/>
    <s v="Suma"/>
    <n v="4"/>
    <s v="Finalizada - No continua"/>
    <n v="1"/>
    <n v="0"/>
    <n v="0"/>
    <n v="0"/>
    <n v="0"/>
    <n v="0"/>
    <n v="0"/>
    <n v="0"/>
    <n v="0"/>
    <n v="0"/>
    <n v="0"/>
    <n v="0"/>
    <n v="0"/>
    <n v="0"/>
    <n v="0"/>
    <n v="0"/>
    <n v="100"/>
    <n v="0"/>
    <n v="0"/>
    <n v="0"/>
    <n v="0"/>
    <n v="0"/>
    <n v="0"/>
    <n v="0"/>
    <n v="0"/>
    <n v="0"/>
    <n v="0"/>
    <n v="0"/>
    <n v="0"/>
    <n v="0"/>
    <n v="0"/>
    <n v="0"/>
    <n v="0"/>
    <n v="0"/>
    <n v="0"/>
    <n v="0"/>
    <n v="0"/>
    <m/>
    <n v="0"/>
    <n v="0"/>
    <n v="0"/>
    <n v="0"/>
    <n v="0"/>
    <n v="0"/>
    <n v="0"/>
    <n v="0"/>
    <n v="0"/>
  </r>
  <r>
    <n v="817421796"/>
    <n v="5"/>
    <s v="Bogotá mejor para todos"/>
    <s v="BMPT"/>
    <n v="2019"/>
    <s v="31/12/2019 (Terminado)"/>
    <s v="Pesos corrientes"/>
    <n v="2"/>
    <s v="Ultima Version Oficial"/>
    <n v="117"/>
    <s v="Secretaría Distrital de Desarrollo Económico"/>
    <s v="117 - SDDE"/>
    <n v="89"/>
    <x v="6"/>
    <n v="7"/>
    <s v="07 - Eje transversal Gobierno legítimo, fortalecimiento local y eficiencia"/>
    <n v="43"/>
    <s v="43 - Modernización institucional"/>
    <n v="1028"/>
    <s v="Gestión y modernización institucional"/>
    <n v="26"/>
    <n v="4"/>
    <s v="Apoyar La Prestación Del 100 Porciento De Los Servicios De Apoyo Logístico Y Administrativo De La Entidad"/>
    <n v="2"/>
    <s v="Constante"/>
    <n v="1"/>
    <s v="En ejecucion"/>
    <n v="1"/>
    <n v="100"/>
    <n v="100"/>
    <n v="100"/>
    <n v="100"/>
    <n v="100"/>
    <n v="100"/>
    <n v="100"/>
    <n v="100"/>
    <n v="100"/>
    <n v="100"/>
    <n v="100"/>
    <n v="100"/>
    <n v="100"/>
    <n v="0"/>
    <n v="0"/>
    <s v="N/A"/>
    <s v="N/A"/>
    <s v="N/A"/>
    <n v="465957578"/>
    <n v="457673967"/>
    <n v="98.22"/>
    <n v="1031688920"/>
    <n v="1031688920"/>
    <n v="100"/>
    <n v="2095669888"/>
    <n v="2095669885"/>
    <n v="100"/>
    <n v="2347186292"/>
    <n v="2257636690"/>
    <n v="96.18"/>
    <n v="2097012000"/>
    <n v="0"/>
    <n v="0"/>
    <n v="8037514678"/>
    <n v="5842669462"/>
    <n v="72.69"/>
    <s v="RESERVAS (a 30/06/2019): Corresponde al pago de servicios de vigilancia y transporte."/>
    <n v="465.95757800000001"/>
    <n v="457.673967"/>
    <n v="1031.6889200000001"/>
    <n v="1031.6889200000001"/>
    <n v="2095.6698879999999"/>
    <n v="2095.6698849999998"/>
    <n v="2347.1862919999999"/>
    <n v="2257.6366899999998"/>
    <n v="2097.0120000000002"/>
  </r>
  <r>
    <n v="817421796"/>
    <n v="5"/>
    <s v="Bogotá mejor para todos"/>
    <s v="BMPT"/>
    <n v="2019"/>
    <s v="31/12/2019 (Terminado)"/>
    <s v="Pesos corrientes"/>
    <n v="2"/>
    <s v="Ultima Version Oficial"/>
    <n v="117"/>
    <s v="Secretaría Distrital de Desarrollo Económico"/>
    <s v="117 - SDDE"/>
    <n v="89"/>
    <x v="6"/>
    <n v="7"/>
    <s v="07 - Eje transversal Gobierno legítimo, fortalecimiento local y eficiencia"/>
    <n v="43"/>
    <s v="43 - Modernización institucional"/>
    <n v="1028"/>
    <s v="Gestión y modernización institucional"/>
    <n v="26"/>
    <n v="5"/>
    <s v="Apoyar Jurídicamente El 100 Porciento De Los Proyectos De Inversión Ejecutados Por La Entidad"/>
    <n v="2"/>
    <s v="Constante"/>
    <n v="1"/>
    <s v="En ejecucion"/>
    <n v="1"/>
    <n v="100"/>
    <n v="100"/>
    <n v="100"/>
    <n v="100"/>
    <n v="100"/>
    <n v="100"/>
    <n v="100"/>
    <n v="100"/>
    <n v="100"/>
    <n v="100"/>
    <n v="100"/>
    <n v="100"/>
    <n v="100"/>
    <n v="0"/>
    <n v="0"/>
    <s v="N/A"/>
    <s v="N/A"/>
    <s v="N/A"/>
    <n v="350883332"/>
    <n v="350883332"/>
    <n v="100"/>
    <n v="257404667"/>
    <n v="257404667"/>
    <n v="100"/>
    <n v="593829996"/>
    <n v="593829996"/>
    <n v="100"/>
    <n v="574174727"/>
    <n v="574174727"/>
    <n v="100"/>
    <n v="499464000"/>
    <n v="0"/>
    <n v="0"/>
    <n v="2275756722"/>
    <n v="1776292722"/>
    <n v="78.05"/>
    <s v="RESERVAS (a 30/06/2019): Corresponde al último pago a contratistas."/>
    <n v="350.883332"/>
    <n v="350.883332"/>
    <n v="257.40466700000002"/>
    <n v="257.40466700000002"/>
    <n v="593.82999600000005"/>
    <n v="593.82999600000005"/>
    <n v="574.17472699999996"/>
    <n v="574.17472699999996"/>
    <n v="499.464"/>
  </r>
  <r>
    <n v="817421796"/>
    <n v="5"/>
    <s v="Bogotá mejor para todos"/>
    <s v="BMPT"/>
    <n v="2019"/>
    <s v="31/12/2019 (Terminado)"/>
    <s v="Pesos corrientes"/>
    <n v="2"/>
    <s v="Ultima Version Oficial"/>
    <n v="117"/>
    <s v="Secretaría Distrital de Desarrollo Económico"/>
    <s v="117 - SDDE"/>
    <n v="89"/>
    <x v="6"/>
    <n v="7"/>
    <s v="07 - Eje transversal Gobierno legítimo, fortalecimiento local y eficiencia"/>
    <n v="43"/>
    <s v="43 - Modernización institucional"/>
    <n v="1028"/>
    <s v="Gestión y modernización institucional"/>
    <n v="26"/>
    <n v="6"/>
    <s v="Implementar El 100 Porciento Plan Estratégico Comunicaciones De La Entidad"/>
    <n v="1"/>
    <s v="Suma"/>
    <n v="1"/>
    <s v="En ejecucion"/>
    <n v="1"/>
    <n v="10"/>
    <n v="10"/>
    <n v="100"/>
    <n v="40.4"/>
    <n v="40.4"/>
    <n v="100"/>
    <n v="30"/>
    <n v="22.8"/>
    <n v="76"/>
    <n v="16.8"/>
    <n v="9.6"/>
    <n v="57.14"/>
    <n v="10"/>
    <n v="0"/>
    <n v="0"/>
    <n v="100"/>
    <n v="82.8"/>
    <n v="82.8"/>
    <n v="22300000"/>
    <n v="22300000"/>
    <n v="100"/>
    <n v="165039104"/>
    <n v="165039104"/>
    <n v="100"/>
    <n v="284336667"/>
    <n v="284336667"/>
    <n v="100"/>
    <n v="331682667"/>
    <n v="331682667"/>
    <n v="100"/>
    <n v="430191000"/>
    <n v="0"/>
    <n v="0"/>
    <n v="1233549438"/>
    <n v="803358438"/>
    <n v="65.13"/>
    <m/>
    <n v="22.3"/>
    <n v="22.3"/>
    <n v="165.03910400000001"/>
    <n v="165.03910400000001"/>
    <n v="284.33666699999998"/>
    <n v="284.33666699999998"/>
    <n v="331.68266699999998"/>
    <n v="331.68266699999998"/>
    <n v="430.19099999999997"/>
  </r>
  <r>
    <n v="817421796"/>
    <n v="5"/>
    <s v="Bogotá mejor para todos"/>
    <s v="BMPT"/>
    <n v="2019"/>
    <s v="31/12/2019 (Terminado)"/>
    <s v="Pesos corrientes"/>
    <n v="2"/>
    <s v="Ultima Version Oficial"/>
    <n v="117"/>
    <s v="Secretaría Distrital de Desarrollo Económico"/>
    <s v="117 - SDDE"/>
    <n v="89"/>
    <x v="6"/>
    <n v="7"/>
    <s v="07 - Eje transversal Gobierno legítimo, fortalecimiento local y eficiencia"/>
    <n v="43"/>
    <s v="43 - Modernización institucional"/>
    <n v="1028"/>
    <s v="Gestión y modernización institucional"/>
    <n v="26"/>
    <n v="7"/>
    <s v="Actualizar El 100 Porciento De La Infraestructura Tecnológica De La Entidad"/>
    <n v="1"/>
    <s v="Suma"/>
    <n v="1"/>
    <s v="En ejecucion"/>
    <n v="1"/>
    <n v="10"/>
    <n v="40"/>
    <n v="400"/>
    <n v="13"/>
    <n v="17"/>
    <n v="130.77000000000001"/>
    <n v="10"/>
    <n v="10"/>
    <n v="100"/>
    <n v="20"/>
    <n v="20"/>
    <n v="100"/>
    <n v="13"/>
    <n v="0"/>
    <n v="0"/>
    <n v="100"/>
    <n v="87"/>
    <n v="87"/>
    <n v="828157561"/>
    <n v="828157561"/>
    <n v="100"/>
    <n v="483384356"/>
    <n v="483384356"/>
    <n v="100"/>
    <n v="222790806"/>
    <n v="222790806"/>
    <n v="100"/>
    <n v="248898109"/>
    <n v="245284086"/>
    <n v="98.55"/>
    <n v="1758021000"/>
    <n v="0"/>
    <n v="0"/>
    <n v="3541251832"/>
    <n v="1779616809"/>
    <n v="50.25"/>
    <s v="RESERVAS (a 30/06/2019): Corresponde a manteniemiento de comunicaciones IP, que fue firmado a finales de 2018."/>
    <n v="828.15756099999999"/>
    <n v="828.15756099999999"/>
    <n v="483.38435600000003"/>
    <n v="483.38435600000003"/>
    <n v="222.790806"/>
    <n v="222.790806"/>
    <n v="248.89810900000001"/>
    <n v="245.284086"/>
    <n v="1758.021"/>
  </r>
  <r>
    <n v="817421796"/>
    <n v="5"/>
    <s v="Bogotá mejor para todos"/>
    <s v="BMPT"/>
    <n v="2019"/>
    <s v="31/12/2019 (Terminado)"/>
    <s v="Pesos corrientes"/>
    <n v="2"/>
    <s v="Ultima Version Oficial"/>
    <n v="117"/>
    <s v="Secretaría Distrital de Desarrollo Económico"/>
    <s v="117 - SDDE"/>
    <n v="89"/>
    <x v="6"/>
    <n v="7"/>
    <s v="07 - Eje transversal Gobierno legítimo, fortalecimiento local y eficiencia"/>
    <n v="43"/>
    <s v="43 - Modernización institucional"/>
    <n v="1028"/>
    <s v="Gestión y modernización institucional"/>
    <n v="26"/>
    <n v="8"/>
    <s v="Reducir Al 1 Porciento Las Horas De Interrupción De La Conexión A Internet"/>
    <n v="4"/>
    <s v="Decreciente"/>
    <n v="1"/>
    <s v="En ejecucion"/>
    <n v="1"/>
    <n v="10"/>
    <n v="5"/>
    <n v="200"/>
    <n v="8"/>
    <n v="0"/>
    <n v="0"/>
    <n v="3"/>
    <n v="0"/>
    <n v="0"/>
    <n v="2"/>
    <n v="0"/>
    <n v="0"/>
    <n v="1"/>
    <n v="0"/>
    <n v="0"/>
    <s v="N/A"/>
    <s v="N/A"/>
    <s v="N/A"/>
    <n v="216000000"/>
    <n v="216000000"/>
    <n v="100"/>
    <n v="63672000"/>
    <n v="63672000"/>
    <n v="100"/>
    <n v="82500000"/>
    <n v="82500000"/>
    <n v="100"/>
    <n v="0"/>
    <n v="0"/>
    <n v="0"/>
    <n v="139710000"/>
    <n v="0"/>
    <n v="0"/>
    <n v="501882000"/>
    <n v="362172000"/>
    <n v="72.16"/>
    <s v="VIGENCIA (a 31/12/2019):  Las interrupciones en la conexión a internet no se han presentado, es decir se ha llegado a 0% de interrupciones, superando la meta del 1%. Además, esta s meta se comenzó a ejecutar con recursos de funcionamiento."/>
    <n v="216"/>
    <n v="216"/>
    <n v="63.671999999999997"/>
    <n v="63.671999999999997"/>
    <n v="82.5"/>
    <n v="82.5"/>
    <n v="0"/>
    <n v="0"/>
    <n v="139.71"/>
  </r>
  <r>
    <n v="817421796"/>
    <n v="5"/>
    <s v="Bogotá mejor para todos"/>
    <s v="BMPT"/>
    <n v="2019"/>
    <s v="31/12/2019 (Terminado)"/>
    <s v="Pesos corrientes"/>
    <n v="2"/>
    <s v="Ultima Version Oficial"/>
    <n v="117"/>
    <s v="Secretaría Distrital de Desarrollo Económico"/>
    <s v="117 - SDDE"/>
    <n v="89"/>
    <x v="6"/>
    <n v="7"/>
    <s v="07 - Eje transversal Gobierno legítimo, fortalecimiento local y eficiencia"/>
    <n v="43"/>
    <s v="43 - Modernización institucional"/>
    <n v="1028"/>
    <s v="Gestión y modernización institucional"/>
    <n v="26"/>
    <n v="9"/>
    <s v="Realizar Mantenimiento Al 100 Porciento De La Infraestructura Tecnológica De La Entidad"/>
    <n v="1"/>
    <s v="Suma"/>
    <n v="3"/>
    <s v="Finalizada por cumplimiento"/>
    <n v="1"/>
    <n v="20"/>
    <n v="90"/>
    <n v="450"/>
    <n v="10"/>
    <n v="10"/>
    <n v="100"/>
    <n v="0"/>
    <n v="0"/>
    <n v="0"/>
    <n v="0"/>
    <n v="0"/>
    <n v="0"/>
    <n v="0"/>
    <n v="0"/>
    <n v="0"/>
    <n v="100"/>
    <n v="100"/>
    <n v="100"/>
    <n v="368445000"/>
    <n v="368445000"/>
    <n v="100"/>
    <n v="187132634"/>
    <n v="187132634"/>
    <n v="100"/>
    <n v="0"/>
    <n v="0"/>
    <n v="0"/>
    <n v="0"/>
    <n v="0"/>
    <n v="0"/>
    <n v="0"/>
    <n v="0"/>
    <n v="0"/>
    <n v="555577634"/>
    <n v="555577634"/>
    <n v="100"/>
    <m/>
    <n v="368.44499999999999"/>
    <n v="368.44499999999999"/>
    <n v="187.132634"/>
    <n v="187.132634"/>
    <n v="0"/>
    <n v="0"/>
    <n v="0"/>
    <n v="0"/>
    <n v="0"/>
  </r>
  <r>
    <n v="817421796"/>
    <n v="5"/>
    <s v="Bogotá mejor para todos"/>
    <s v="BMPT"/>
    <n v="2019"/>
    <s v="31/12/2019 (Terminado)"/>
    <s v="Pesos corrientes"/>
    <n v="2"/>
    <s v="Ultima Version Oficial"/>
    <n v="117"/>
    <s v="Secretaría Distrital de Desarrollo Económico"/>
    <s v="117 - SDDE"/>
    <n v="89"/>
    <x v="6"/>
    <n v="7"/>
    <s v="07 - Eje transversal Gobierno legítimo, fortalecimiento local y eficiencia"/>
    <n v="43"/>
    <s v="43 - Modernización institucional"/>
    <n v="1028"/>
    <s v="Gestión y modernización institucional"/>
    <n v="26"/>
    <n v="10"/>
    <s v="Implementar Mejoras En El 100 Porciento De Los Sistemas De Información De La Sdde"/>
    <n v="1"/>
    <s v="Suma"/>
    <n v="3"/>
    <s v="Finalizada por cumplimiento"/>
    <n v="1"/>
    <n v="0"/>
    <n v="0"/>
    <n v="0"/>
    <n v="40"/>
    <n v="32.200000000000003"/>
    <n v="80.5"/>
    <n v="67.8"/>
    <n v="67.8"/>
    <n v="100"/>
    <n v="0"/>
    <n v="0"/>
    <n v="0"/>
    <n v="0"/>
    <n v="0"/>
    <n v="0"/>
    <n v="100"/>
    <n v="100"/>
    <n v="100"/>
    <n v="0"/>
    <n v="0"/>
    <n v="0"/>
    <n v="79387500"/>
    <n v="79387500"/>
    <n v="100"/>
    <n v="123600000"/>
    <n v="123600000"/>
    <n v="100"/>
    <n v="0"/>
    <n v="0"/>
    <n v="0"/>
    <n v="0"/>
    <n v="0"/>
    <n v="0"/>
    <n v="202987500"/>
    <n v="202987500"/>
    <n v="100"/>
    <m/>
    <n v="0"/>
    <n v="0"/>
    <n v="79.387500000000003"/>
    <n v="79.387500000000003"/>
    <n v="123.6"/>
    <n v="123.6"/>
    <n v="0"/>
    <n v="0"/>
    <n v="0"/>
  </r>
  <r>
    <n v="817421796"/>
    <n v="5"/>
    <s v="Bogotá mejor para todos"/>
    <s v="BMPT"/>
    <n v="2019"/>
    <s v="31/12/2019 (Terminado)"/>
    <s v="Pesos corrientes"/>
    <n v="2"/>
    <s v="Ultima Version Oficial"/>
    <n v="117"/>
    <s v="Secretaría Distrital de Desarrollo Económico"/>
    <s v="117 - SDDE"/>
    <n v="89"/>
    <x v="6"/>
    <n v="7"/>
    <s v="07 - Eje transversal Gobierno legítimo, fortalecimiento local y eficiencia"/>
    <n v="43"/>
    <s v="43 - Modernización institucional"/>
    <n v="1028"/>
    <s v="Gestión y modernización institucional"/>
    <n v="26"/>
    <n v="11"/>
    <s v="Implementar El 100 Porciento De Los Planes De Mantenimiento Anual De La Infraestructura Física De La Entidad"/>
    <n v="2"/>
    <s v="Constante"/>
    <n v="1"/>
    <s v="En ejecucion"/>
    <n v="1"/>
    <n v="100"/>
    <n v="90"/>
    <n v="90"/>
    <n v="100"/>
    <n v="100"/>
    <n v="100"/>
    <n v="100"/>
    <n v="100"/>
    <n v="100"/>
    <n v="100"/>
    <n v="100"/>
    <n v="100"/>
    <n v="100"/>
    <n v="0"/>
    <n v="0"/>
    <s v="N/A"/>
    <s v="N/A"/>
    <s v="N/A"/>
    <n v="176437810"/>
    <n v="167188761"/>
    <n v="94.76"/>
    <n v="1243114727"/>
    <n v="1227277233"/>
    <n v="98.73"/>
    <n v="809043753"/>
    <n v="809043753"/>
    <n v="100"/>
    <n v="1892995022"/>
    <n v="250415000"/>
    <n v="13.23"/>
    <n v="255650000"/>
    <n v="0"/>
    <n v="0"/>
    <n v="4377241312"/>
    <n v="2453924747"/>
    <n v="56.06"/>
    <s v="RESERVAS (a 30/06/2019): Corresponde al pago de un estudio reforzamiento estructural en Plaza de Artesanos, que se firmo a finales de 2018."/>
    <n v="176.43781000000001"/>
    <n v="167.188761"/>
    <n v="1243.1147269999999"/>
    <n v="1227.277233"/>
    <n v="809.04375300000004"/>
    <n v="809.04375300000004"/>
    <n v="1892.9950220000001"/>
    <n v="250.41499999999999"/>
    <n v="255.65"/>
  </r>
  <r>
    <n v="817421796"/>
    <n v="5"/>
    <s v="Bogotá mejor para todos"/>
    <s v="BMPT"/>
    <n v="2019"/>
    <s v="31/12/2019 (Terminado)"/>
    <s v="Pesos corrientes"/>
    <n v="2"/>
    <s v="Ultima Version Oficial"/>
    <n v="117"/>
    <s v="Secretaría Distrital de Desarrollo Económico"/>
    <s v="117 - SDDE"/>
    <n v="89"/>
    <x v="6"/>
    <n v="7"/>
    <s v="07 - Eje transversal Gobierno legítimo, fortalecimiento local y eficiencia"/>
    <n v="43"/>
    <s v="43 - Modernización institucional"/>
    <n v="1028"/>
    <s v="Gestión y modernización institucional"/>
    <n v="26"/>
    <n v="12"/>
    <s v="Adecuar Puestos De Trabajo  Para El 100 Porciento De Los Funcionarios De La Sdde Acorde Con Estandares Normativos (Arl)"/>
    <n v="1"/>
    <s v="Suma"/>
    <n v="1"/>
    <s v="En ejecucion"/>
    <n v="1"/>
    <n v="11.08"/>
    <n v="20"/>
    <n v="180.51"/>
    <n v="0"/>
    <n v="0"/>
    <n v="0"/>
    <n v="0"/>
    <n v="0"/>
    <n v="0"/>
    <n v="0"/>
    <n v="0"/>
    <n v="0"/>
    <n v="80"/>
    <n v="0"/>
    <n v="0"/>
    <n v="100"/>
    <n v="20"/>
    <n v="20"/>
    <n v="5928800"/>
    <n v="5928800"/>
    <n v="100"/>
    <n v="0"/>
    <n v="0"/>
    <n v="0"/>
    <n v="0"/>
    <n v="0"/>
    <n v="0"/>
    <n v="0"/>
    <n v="0"/>
    <n v="0"/>
    <n v="291063000"/>
    <n v="0"/>
    <n v="0"/>
    <n v="296991800"/>
    <n v="5928800"/>
    <n v="2"/>
    <m/>
    <n v="5.9287999999999998"/>
    <n v="5.9287999999999998"/>
    <n v="0"/>
    <n v="0"/>
    <n v="0"/>
    <n v="0"/>
    <n v="0"/>
    <n v="0"/>
    <n v="291.06299999999999"/>
  </r>
  <r>
    <n v="817421796"/>
    <n v="5"/>
    <s v="Bogotá mejor para todos"/>
    <s v="BMPT"/>
    <n v="2019"/>
    <s v="31/12/2019 (Terminado)"/>
    <s v="Pesos corrientes"/>
    <n v="2"/>
    <s v="Ultima Version Oficial"/>
    <n v="117"/>
    <s v="Secretaría Distrital de Desarrollo Económico"/>
    <s v="117 - SDDE"/>
    <n v="89"/>
    <x v="6"/>
    <n v="7"/>
    <s v="07 - Eje transversal Gobierno legítimo, fortalecimiento local y eficiencia"/>
    <n v="43"/>
    <s v="43 - Modernización institucional"/>
    <n v="1028"/>
    <s v="Gestión y modernización institucional"/>
    <n v="26"/>
    <n v="13"/>
    <s v="Hacer Sostenible El Mantenimiento Del 100 Por Ciento De La Actualizacion De La Infraestructura Tecnologica De La Entidad"/>
    <n v="2"/>
    <s v="Constante"/>
    <n v="1"/>
    <s v="En ejecucion"/>
    <n v="1"/>
    <n v="0"/>
    <n v="0"/>
    <n v="0"/>
    <n v="100"/>
    <n v="100"/>
    <n v="100"/>
    <n v="100"/>
    <n v="100"/>
    <n v="100"/>
    <n v="100"/>
    <n v="100"/>
    <n v="100"/>
    <n v="100"/>
    <n v="0"/>
    <n v="0"/>
    <s v="N/A"/>
    <s v="N/A"/>
    <s v="N/A"/>
    <n v="0"/>
    <n v="0"/>
    <n v="0"/>
    <n v="89187620"/>
    <n v="89187620"/>
    <n v="100"/>
    <n v="243831619"/>
    <n v="243831619"/>
    <n v="100"/>
    <n v="376117246"/>
    <n v="363769246"/>
    <n v="96.72"/>
    <n v="1838549000"/>
    <n v="0"/>
    <n v="0"/>
    <n v="2547685485"/>
    <n v="696788485"/>
    <n v="27.35"/>
    <s v="RESERVAS (a 30/06/2019): Corresponde a pagos de  mantenimiento preventivo y correctivo de la infraestructura tecnologica  y el datacenter de la entidad que se contratron al final del 2018."/>
    <n v="0"/>
    <n v="0"/>
    <n v="89.187619999999995"/>
    <n v="89.187619999999995"/>
    <n v="243.83161899999999"/>
    <n v="243.83161899999999"/>
    <n v="376.11724600000002"/>
    <n v="363.76924600000001"/>
    <n v="1838.549"/>
  </r>
  <r>
    <n v="817421796"/>
    <n v="5"/>
    <s v="Bogotá mejor para todos"/>
    <s v="BMPT"/>
    <n v="2019"/>
    <s v="31/12/2019 (Terminado)"/>
    <s v="Pesos corrientes"/>
    <n v="2"/>
    <s v="Ultima Version Oficial"/>
    <n v="117"/>
    <s v="Secretaría Distrital de Desarrollo Económico"/>
    <s v="117 - SDDE"/>
    <n v="89"/>
    <x v="6"/>
    <n v="7"/>
    <s v="07 - Eje transversal Gobierno legítimo, fortalecimiento local y eficiencia"/>
    <n v="43"/>
    <s v="43 - Modernización institucional"/>
    <n v="1028"/>
    <s v="Gestión y modernización institucional"/>
    <n v="26"/>
    <n v="14"/>
    <s v="Hacer Sostenible El 100 Por Ciento De Las Mejoras Implementadas En Los Sistemas De Información De La Sdde"/>
    <n v="2"/>
    <s v="Constante"/>
    <n v="1"/>
    <s v="En ejecucion"/>
    <n v="1"/>
    <n v="0"/>
    <n v="0"/>
    <n v="0"/>
    <n v="0"/>
    <n v="0"/>
    <n v="0"/>
    <n v="100"/>
    <n v="100"/>
    <n v="100"/>
    <n v="100"/>
    <n v="100"/>
    <n v="100"/>
    <n v="100"/>
    <n v="0"/>
    <n v="0"/>
    <s v="N/A"/>
    <s v="N/A"/>
    <s v="N/A"/>
    <n v="0"/>
    <n v="0"/>
    <n v="0"/>
    <n v="0"/>
    <n v="0"/>
    <n v="0"/>
    <n v="138279149"/>
    <n v="138279149"/>
    <n v="100"/>
    <n v="273708597"/>
    <n v="268708597"/>
    <n v="98.17"/>
    <n v="281750000"/>
    <n v="0"/>
    <n v="0"/>
    <n v="693737746"/>
    <n v="406987746"/>
    <n v="58.67"/>
    <s v="RESERVAS (a 30/06/2019): Corresponde al pago de contratitas que fueron contratado finalizando el 2018."/>
    <n v="0"/>
    <n v="0"/>
    <n v="0"/>
    <n v="0"/>
    <n v="138.27914899999999"/>
    <n v="138.27914899999999"/>
    <n v="273.708597"/>
    <n v="268.708597"/>
    <n v="281.75"/>
  </r>
  <r>
    <n v="817421796"/>
    <n v="5"/>
    <s v="Bogotá mejor para todos"/>
    <s v="BMPT"/>
    <n v="2019"/>
    <s v="31/12/2019 (Terminado)"/>
    <s v="Pesos corrientes"/>
    <n v="2"/>
    <s v="Ultima Version Oficial"/>
    <n v="117"/>
    <s v="Secretaría Distrital de Desarrollo Económico"/>
    <s v="117 - SDDE"/>
    <n v="89"/>
    <x v="6"/>
    <n v="7"/>
    <s v="07 - Eje transversal Gobierno legítimo, fortalecimiento local y eficiencia"/>
    <n v="43"/>
    <s v="43 - Modernización institucional"/>
    <n v="1028"/>
    <s v="Gestión y modernización institucional"/>
    <n v="26"/>
    <n v="15"/>
    <s v="Mantener La Sostenibilidad Del 100 Por Ciento De Los Subsistemas Del Sistema Integrado De Gestión"/>
    <n v="2"/>
    <s v="Constante"/>
    <n v="1"/>
    <s v="En ejecucion"/>
    <n v="1"/>
    <n v="0"/>
    <n v="0"/>
    <n v="0"/>
    <n v="0"/>
    <n v="0"/>
    <n v="0"/>
    <n v="100"/>
    <n v="97"/>
    <n v="97"/>
    <n v="100"/>
    <n v="100"/>
    <n v="100"/>
    <n v="0"/>
    <n v="0"/>
    <n v="0"/>
    <s v="N/A"/>
    <s v="N/A"/>
    <s v="N/A"/>
    <n v="0"/>
    <n v="0"/>
    <n v="0"/>
    <n v="0"/>
    <n v="0"/>
    <n v="0"/>
    <n v="316498122"/>
    <n v="316498122"/>
    <n v="100"/>
    <n v="241783344"/>
    <n v="236338344"/>
    <n v="97.75"/>
    <n v="0"/>
    <n v="0"/>
    <n v="0"/>
    <n v="558281466"/>
    <n v="552836466"/>
    <n v="99.02"/>
    <s v="RESERVAS (a 30/06/2019): Corresponde al pago de un contratita que fue contratado finalizando el 2018."/>
    <n v="0"/>
    <n v="0"/>
    <n v="0"/>
    <n v="0"/>
    <n v="316.49812200000002"/>
    <n v="316.49812200000002"/>
    <n v="241.783344"/>
    <n v="236.33834400000001"/>
    <n v="0"/>
  </r>
  <r>
    <n v="817421796"/>
    <n v="5"/>
    <s v="Bogotá mejor para todos"/>
    <s v="BMPT"/>
    <n v="2019"/>
    <s v="31/12/2019 (Terminado)"/>
    <s v="Pesos corrientes"/>
    <n v="2"/>
    <s v="Ultima Version Oficial"/>
    <n v="117"/>
    <s v="Secretaría Distrital de Desarrollo Económico"/>
    <s v="117 - SDDE"/>
    <n v="89"/>
    <x v="6"/>
    <n v="7"/>
    <s v="07 - Eje transversal Gobierno legítimo, fortalecimiento local y eficiencia"/>
    <n v="43"/>
    <s v="43 - Modernización institucional"/>
    <n v="1028"/>
    <s v="Gestión y modernización institucional"/>
    <n v="26"/>
    <n v="16"/>
    <s v="Gestionar El 100 Por Ciento Del Plan De Adecuación Y Sostenibilidad Sigd-Mipg"/>
    <n v="2"/>
    <s v="Constante"/>
    <n v="1"/>
    <s v="En ejecucion"/>
    <n v="1"/>
    <n v="0"/>
    <n v="0"/>
    <n v="0"/>
    <n v="0"/>
    <n v="0"/>
    <n v="0"/>
    <n v="0"/>
    <n v="0"/>
    <n v="0"/>
    <n v="100"/>
    <n v="100"/>
    <n v="100"/>
    <n v="100"/>
    <n v="0"/>
    <n v="0"/>
    <s v="N/A"/>
    <s v="N/A"/>
    <s v="N/A"/>
    <n v="0"/>
    <n v="0"/>
    <n v="0"/>
    <n v="0"/>
    <n v="0"/>
    <n v="0"/>
    <n v="0"/>
    <n v="0"/>
    <n v="0"/>
    <n v="150547330"/>
    <n v="144600000"/>
    <n v="96.05"/>
    <n v="485590000"/>
    <n v="0"/>
    <n v="0"/>
    <n v="636137330"/>
    <n v="144600000"/>
    <n v="22.73"/>
    <m/>
    <n v="0"/>
    <n v="0"/>
    <n v="0"/>
    <n v="0"/>
    <n v="0"/>
    <n v="0"/>
    <n v="150.54732999999999"/>
    <n v="144.6"/>
    <n v="485.59"/>
  </r>
  <r>
    <n v="817421796"/>
    <n v="5"/>
    <s v="Bogotá mejor para todos"/>
    <s v="BMPT"/>
    <n v="2019"/>
    <s v="31/12/2019 (Terminado)"/>
    <s v="Pesos corrientes"/>
    <n v="2"/>
    <s v="Ultima Version Oficial"/>
    <n v="117"/>
    <s v="Secretaría Distrital de Desarrollo Económico"/>
    <s v="117 - SDDE"/>
    <n v="89"/>
    <x v="6"/>
    <n v="7"/>
    <s v="07 - Eje transversal Gobierno legítimo, fortalecimiento local y eficiencia"/>
    <n v="44"/>
    <s v="44 - Gobierno y ciudadanía digital"/>
    <n v="1026"/>
    <s v="Observatorio de Desarrollo Económico"/>
    <n v="28"/>
    <n v="1"/>
    <s v="Generar 855 Reportes De Información Económica Y Estadística"/>
    <n v="1"/>
    <s v="Suma"/>
    <n v="1"/>
    <s v="En ejecucion"/>
    <n v="1"/>
    <n v="78"/>
    <n v="78"/>
    <n v="100"/>
    <n v="218"/>
    <n v="218"/>
    <n v="100"/>
    <n v="297"/>
    <n v="297"/>
    <n v="100"/>
    <n v="250"/>
    <n v="289"/>
    <n v="115.6"/>
    <n v="12"/>
    <n v="0"/>
    <n v="0"/>
    <n v="855"/>
    <n v="882"/>
    <n v="103.16"/>
    <n v="21854600"/>
    <n v="21854600"/>
    <n v="100"/>
    <n v="412128417"/>
    <n v="412128417"/>
    <n v="100"/>
    <n v="756090085"/>
    <n v="755138194"/>
    <n v="99.87"/>
    <n v="430257024"/>
    <n v="430257024"/>
    <n v="100"/>
    <n v="439820000"/>
    <n v="0"/>
    <n v="0"/>
    <n v="2060150126"/>
    <n v="1619378235"/>
    <n v="78.599999999999994"/>
    <s v="RESERVAS (a 30/06/2019): Corresponde al último pago a varios contratistas."/>
    <n v="21.854600000000001"/>
    <n v="21.854600000000001"/>
    <n v="412.12841700000001"/>
    <n v="412.12841700000001"/>
    <n v="756.09008500000004"/>
    <n v="755.138194"/>
    <n v="430.257024"/>
    <n v="430.257024"/>
    <n v="439.82"/>
  </r>
  <r>
    <n v="817421796"/>
    <n v="5"/>
    <s v="Bogotá mejor para todos"/>
    <s v="BMPT"/>
    <n v="2019"/>
    <s v="31/12/2019 (Terminado)"/>
    <s v="Pesos corrientes"/>
    <n v="2"/>
    <s v="Ultima Version Oficial"/>
    <n v="117"/>
    <s v="Secretaría Distrital de Desarrollo Económico"/>
    <s v="117 - SDDE"/>
    <n v="89"/>
    <x v="6"/>
    <n v="7"/>
    <s v="07 - Eje transversal Gobierno legítimo, fortalecimiento local y eficiencia"/>
    <n v="44"/>
    <s v="44 - Gobierno y ciudadanía digital"/>
    <n v="1026"/>
    <s v="Observatorio de Desarrollo Económico"/>
    <n v="28"/>
    <n v="2"/>
    <s v="Realizar 548 Documentos En Temas Socioeconómicos"/>
    <n v="1"/>
    <s v="Suma"/>
    <n v="1"/>
    <s v="En ejecucion"/>
    <n v="1"/>
    <n v="86"/>
    <n v="86"/>
    <n v="100"/>
    <n v="136"/>
    <n v="175"/>
    <n v="128.68"/>
    <n v="128"/>
    <n v="138"/>
    <n v="107.81"/>
    <n v="128"/>
    <n v="160"/>
    <n v="125"/>
    <n v="21"/>
    <n v="0"/>
    <n v="0"/>
    <n v="548"/>
    <n v="559"/>
    <n v="102.01"/>
    <n v="109000000"/>
    <n v="109000000"/>
    <n v="100"/>
    <n v="192599664"/>
    <n v="192161577"/>
    <n v="99.77"/>
    <n v="724625415"/>
    <n v="724625415"/>
    <n v="100"/>
    <n v="992142976"/>
    <n v="984089990"/>
    <n v="99.19"/>
    <n v="497802000"/>
    <n v="0"/>
    <n v="0"/>
    <n v="2516170055"/>
    <n v="2009876982"/>
    <n v="79.88"/>
    <s v="RESERVAS (a 30/06/2019): Corresponde al último pago a contratistas."/>
    <n v="109"/>
    <n v="109"/>
    <n v="192.59966399999999"/>
    <n v="192.16157699999999"/>
    <n v="724.62541499999998"/>
    <n v="724.62541499999998"/>
    <n v="992.14297599999998"/>
    <n v="984.08998999999994"/>
    <n v="497.80200000000002"/>
  </r>
  <r>
    <n v="817421796"/>
    <n v="5"/>
    <s v="Bogotá mejor para todos"/>
    <s v="BMPT"/>
    <n v="2019"/>
    <s v="31/12/2019 (Terminado)"/>
    <s v="Pesos corrientes"/>
    <n v="2"/>
    <s v="Ultima Version Oficial"/>
    <n v="117"/>
    <s v="Secretaría Distrital de Desarrollo Económico"/>
    <s v="117 - SDDE"/>
    <n v="89"/>
    <x v="6"/>
    <n v="7"/>
    <s v="07 - Eje transversal Gobierno legítimo, fortalecimiento local y eficiencia"/>
    <n v="44"/>
    <s v="44 - Gobierno y ciudadanía digital"/>
    <n v="1026"/>
    <s v="Observatorio de Desarrollo Económico"/>
    <n v="28"/>
    <n v="3"/>
    <s v="Alcanzar 447006 Descargas, Visitas Y/O Entregas De Los Documentos Del Observatorio De Desarrollo Económico"/>
    <n v="1"/>
    <s v="Suma"/>
    <n v="1"/>
    <s v="En ejecucion"/>
    <n v="1"/>
    <n v="50000"/>
    <n v="46648"/>
    <n v="93.3"/>
    <n v="110358"/>
    <n v="110358"/>
    <n v="100"/>
    <n v="132469"/>
    <n v="132469"/>
    <n v="100"/>
    <n v="120000"/>
    <n v="142359"/>
    <n v="118.63"/>
    <n v="37531"/>
    <n v="0"/>
    <n v="0"/>
    <n v="447006"/>
    <n v="431834"/>
    <n v="96.61"/>
    <n v="59000000"/>
    <n v="59000000"/>
    <n v="100"/>
    <n v="62000000"/>
    <n v="62000000"/>
    <n v="100"/>
    <n v="357000000"/>
    <n v="357000000"/>
    <n v="100"/>
    <n v="286650000"/>
    <n v="276400000"/>
    <n v="96.42"/>
    <n v="215810000"/>
    <n v="0"/>
    <n v="0"/>
    <n v="980460000"/>
    <n v="754400000"/>
    <n v="76.94"/>
    <s v="RESERVAS (a 30/06/2019): Corresponde al último pago a contratistas."/>
    <n v="59"/>
    <n v="59"/>
    <n v="62"/>
    <n v="62"/>
    <n v="357"/>
    <n v="357"/>
    <n v="286.64999999999998"/>
    <n v="276.39999999999998"/>
    <n v="215.81"/>
  </r>
  <r>
    <n v="817421796"/>
    <n v="5"/>
    <s v="Bogotá mejor para todos"/>
    <s v="BMPT"/>
    <n v="2019"/>
    <s v="31/12/2019 (Terminado)"/>
    <s v="Pesos corrientes"/>
    <n v="2"/>
    <s v="Ultima Version Oficial"/>
    <n v="117"/>
    <s v="Secretaría Distrital de Desarrollo Económico"/>
    <s v="117 - SDDE"/>
    <n v="89"/>
    <x v="6"/>
    <n v="7"/>
    <s v="07 - Eje transversal Gobierno legítimo, fortalecimiento local y eficiencia"/>
    <n v="44"/>
    <s v="44 - Gobierno y ciudadanía digital"/>
    <n v="1026"/>
    <s v="Observatorio de Desarrollo Económico"/>
    <n v="28"/>
    <n v="4"/>
    <s v="Realizar 32 Investigaciones Del Sector De Desarrollo Económico"/>
    <n v="1"/>
    <s v="Suma"/>
    <n v="1"/>
    <s v="En ejecucion"/>
    <n v="1"/>
    <n v="2"/>
    <n v="2"/>
    <n v="100"/>
    <n v="7"/>
    <n v="10"/>
    <n v="142.86000000000001"/>
    <n v="10"/>
    <n v="10"/>
    <n v="100"/>
    <n v="9"/>
    <n v="9"/>
    <n v="100"/>
    <n v="1"/>
    <n v="0"/>
    <n v="0"/>
    <n v="32"/>
    <n v="31"/>
    <n v="96.88"/>
    <n v="69745398"/>
    <n v="69698805"/>
    <n v="99.93"/>
    <n v="533271919"/>
    <n v="533271919"/>
    <n v="100"/>
    <n v="617284500"/>
    <n v="617284500"/>
    <n v="100"/>
    <n v="440950000"/>
    <n v="440950000"/>
    <n v="100"/>
    <n v="1172568000"/>
    <n v="0"/>
    <n v="0"/>
    <n v="2833819817"/>
    <n v="1661205224"/>
    <n v="58.62"/>
    <s v="RESERVAS (a 30/06/2019): Corresponde al último pago a contratistas."/>
    <n v="69.745397999999994"/>
    <n v="69.698804999999993"/>
    <n v="533.27191900000003"/>
    <n v="533.27191900000003"/>
    <n v="617.28449999999998"/>
    <n v="617.28449999999998"/>
    <n v="440.95"/>
    <n v="440.95"/>
    <n v="1172.568"/>
  </r>
  <r>
    <n v="817421796"/>
    <n v="5"/>
    <s v="Bogotá mejor para todos"/>
    <s v="BMPT"/>
    <n v="2019"/>
    <s v="31/12/2019 (Terminado)"/>
    <s v="Pesos corrientes"/>
    <n v="2"/>
    <s v="Ultima Version Oficial"/>
    <n v="118"/>
    <s v="Secretaría Distrital del Hábitat"/>
    <s v="118 - SDHT"/>
    <n v="96"/>
    <x v="7"/>
    <n v="2"/>
    <s v="02 - Pilar Democracia urbana"/>
    <n v="14"/>
    <s v="14 - Intervenciones integrales del hábitat"/>
    <n v="487"/>
    <s v="Gestión de suelo para la construcción de vivienda y usos complementarios"/>
    <n v="144"/>
    <n v="18"/>
    <s v="Promover 80 Hectáreas Útiles De Suelo Para El Desarrollo Y La Construcción De Vivienda Y Usos Complementarios"/>
    <n v="1"/>
    <s v="Suma"/>
    <n v="1"/>
    <s v="En ejecucion"/>
    <n v="1"/>
    <n v="5"/>
    <n v="5.93"/>
    <n v="118.6"/>
    <n v="30"/>
    <n v="31.05"/>
    <n v="103.5"/>
    <n v="20.239999999999998"/>
    <n v="20.56"/>
    <n v="101.58"/>
    <n v="20.78"/>
    <n v="11.35"/>
    <n v="54.62"/>
    <n v="1.68"/>
    <n v="0"/>
    <n v="0"/>
    <n v="80"/>
    <n v="68.89"/>
    <n v="86.11"/>
    <n v="46434231107"/>
    <n v="46410913907"/>
    <n v="99.95"/>
    <n v="1966743154"/>
    <n v="816304265"/>
    <n v="41.51"/>
    <n v="3375938034"/>
    <n v="2985176826"/>
    <n v="88.43"/>
    <n v="2344811500"/>
    <n v="2156879299"/>
    <n v="91.99"/>
    <n v="2075837000"/>
    <n v="0"/>
    <n v="0"/>
    <n v="56197560795"/>
    <n v="52369274297"/>
    <n v="93.19"/>
    <m/>
    <n v="46434.231107"/>
    <n v="46410.913907000002"/>
    <n v="1966.743154"/>
    <n v="816.30426499999999"/>
    <n v="3375.9380339999998"/>
    <n v="2985.1768259999999"/>
    <n v="2344.8114999999998"/>
    <n v="2156.8792990000002"/>
    <n v="2075.837"/>
  </r>
  <r>
    <n v="817421796"/>
    <n v="5"/>
    <s v="Bogotá mejor para todos"/>
    <s v="BMPT"/>
    <n v="2019"/>
    <s v="31/12/2019 (Terminado)"/>
    <s v="Pesos corrientes"/>
    <n v="2"/>
    <s v="Ultima Version Oficial"/>
    <n v="118"/>
    <s v="Secretaría Distrital del Hábitat"/>
    <s v="118 - SDHT"/>
    <n v="96"/>
    <x v="7"/>
    <n v="2"/>
    <s v="02 - Pilar Democracia urbana"/>
    <n v="14"/>
    <s v="14 - Intervenciones integrales del hábitat"/>
    <n v="487"/>
    <s v="Gestión de suelo para la construcción de vivienda y usos complementarios"/>
    <n v="144"/>
    <n v="19"/>
    <s v="Promover 14 Proyectos De Vivienda Asociados Al Sector Hábitat Que Permitan La Habilitación De Suelo Para Vivienda Y Usos Complementarios"/>
    <n v="1"/>
    <s v="Suma"/>
    <n v="1"/>
    <s v="En ejecucion"/>
    <n v="1"/>
    <n v="2"/>
    <n v="0"/>
    <n v="0"/>
    <n v="6"/>
    <n v="7"/>
    <n v="116.67"/>
    <n v="2"/>
    <n v="3"/>
    <n v="150"/>
    <n v="3"/>
    <n v="3"/>
    <n v="100"/>
    <n v="1"/>
    <n v="0"/>
    <n v="0"/>
    <n v="14"/>
    <n v="13"/>
    <n v="92.86"/>
    <n v="120632200"/>
    <n v="118474200"/>
    <n v="98.21"/>
    <n v="2048222316"/>
    <n v="307389173"/>
    <n v="15.01"/>
    <n v="432561966"/>
    <n v="416607040"/>
    <n v="96.31"/>
    <n v="371645500"/>
    <n v="290809340"/>
    <n v="78.25"/>
    <n v="412517000"/>
    <n v="0"/>
    <n v="0"/>
    <n v="3385578982"/>
    <n v="1133279753"/>
    <n v="33.47"/>
    <m/>
    <n v="120.6322"/>
    <n v="118.4742"/>
    <n v="2048.2223159999999"/>
    <n v="307.38917300000003"/>
    <n v="432.56196599999998"/>
    <n v="416.60703999999998"/>
    <n v="371.64550000000003"/>
    <n v="290.80934000000002"/>
    <n v="412.517"/>
  </r>
  <r>
    <n v="817421796"/>
    <n v="5"/>
    <s v="Bogotá mejor para todos"/>
    <s v="BMPT"/>
    <n v="2019"/>
    <s v="31/12/2019 (Terminado)"/>
    <s v="Pesos corrientes"/>
    <n v="2"/>
    <s v="Ultima Version Oficial"/>
    <n v="118"/>
    <s v="Secretaría Distrital del Hábitat"/>
    <s v="118 - SDHT"/>
    <n v="96"/>
    <x v="7"/>
    <n v="2"/>
    <s v="02 - Pilar Democracia urbana"/>
    <n v="14"/>
    <s v="14 - Intervenciones integrales del hábitat"/>
    <n v="800"/>
    <s v="Apoyo a la generación de vivienda"/>
    <n v="61"/>
    <n v="7"/>
    <s v="Actualizar Y Mantener 100 Por Ciento La Ventanilla Única De La Construcción"/>
    <n v="1"/>
    <s v="Suma"/>
    <n v="1"/>
    <s v="En ejecucion"/>
    <n v="1"/>
    <n v="20"/>
    <n v="20"/>
    <n v="100"/>
    <n v="40"/>
    <n v="40"/>
    <n v="100"/>
    <n v="15"/>
    <n v="15"/>
    <n v="100"/>
    <n v="15"/>
    <n v="15"/>
    <n v="100"/>
    <n v="10"/>
    <n v="0"/>
    <n v="0"/>
    <n v="100"/>
    <n v="90"/>
    <n v="90"/>
    <n v="64664671"/>
    <n v="64664671"/>
    <n v="100"/>
    <n v="401517354"/>
    <n v="401517354"/>
    <n v="100"/>
    <n v="573081611"/>
    <n v="565248223"/>
    <n v="98.63"/>
    <n v="536757270"/>
    <n v="454424167"/>
    <n v="84.66"/>
    <n v="323690000"/>
    <n v="0"/>
    <n v="0"/>
    <n v="1899710906"/>
    <n v="1485854415"/>
    <n v="78.209999999999994"/>
    <m/>
    <n v="64.664670999999998"/>
    <n v="64.664670999999998"/>
    <n v="401.51735400000001"/>
    <n v="401.51735400000001"/>
    <n v="573.08161099999995"/>
    <n v="565.24822300000005"/>
    <n v="536.75726999999995"/>
    <n v="454.42416700000001"/>
    <n v="323.69"/>
  </r>
  <r>
    <n v="817421796"/>
    <n v="5"/>
    <s v="Bogotá mejor para todos"/>
    <s v="BMPT"/>
    <n v="2019"/>
    <s v="31/12/2019 (Terminado)"/>
    <s v="Pesos corrientes"/>
    <n v="2"/>
    <s v="Ultima Version Oficial"/>
    <n v="118"/>
    <s v="Secretaría Distrital del Hábitat"/>
    <s v="118 - SDHT"/>
    <n v="96"/>
    <x v="7"/>
    <n v="2"/>
    <s v="02 - Pilar Democracia urbana"/>
    <n v="14"/>
    <s v="14 - Intervenciones integrales del hábitat"/>
    <n v="800"/>
    <s v="Apoyo a la generación de vivienda"/>
    <n v="61"/>
    <n v="8"/>
    <s v="Incrementar 100 Por Ciento La Inscripción Y Gestión De Los Proyectos Ante El Esquema Mesa De Soluciones"/>
    <n v="1"/>
    <s v="Suma"/>
    <n v="1"/>
    <s v="En ejecucion"/>
    <n v="1"/>
    <n v="5"/>
    <n v="11.66"/>
    <n v="233.2"/>
    <n v="15"/>
    <n v="30"/>
    <n v="200"/>
    <n v="34"/>
    <n v="34"/>
    <n v="100"/>
    <n v="15"/>
    <n v="15"/>
    <n v="100"/>
    <n v="9.34"/>
    <n v="0"/>
    <n v="0"/>
    <n v="100"/>
    <n v="90.66"/>
    <n v="90.66"/>
    <n v="36936900"/>
    <n v="36936900"/>
    <n v="100"/>
    <n v="121257150"/>
    <n v="121257150"/>
    <n v="100"/>
    <n v="816248000"/>
    <n v="789204667"/>
    <n v="96.69"/>
    <n v="401987483"/>
    <n v="386264066"/>
    <n v="96.09"/>
    <n v="511294000"/>
    <n v="0"/>
    <n v="0"/>
    <n v="1887723533"/>
    <n v="1333662783"/>
    <n v="70.650000000000006"/>
    <m/>
    <n v="36.936900000000001"/>
    <n v="36.936900000000001"/>
    <n v="121.25715"/>
    <n v="121.25715"/>
    <n v="816.24800000000005"/>
    <n v="789.20466699999997"/>
    <n v="401.987483"/>
    <n v="386.26406600000001"/>
    <n v="511.29399999999998"/>
  </r>
  <r>
    <n v="817421796"/>
    <n v="5"/>
    <s v="Bogotá mejor para todos"/>
    <s v="BMPT"/>
    <n v="2019"/>
    <s v="31/12/2019 (Terminado)"/>
    <s v="Pesos corrientes"/>
    <n v="2"/>
    <s v="Ultima Version Oficial"/>
    <n v="118"/>
    <s v="Secretaría Distrital del Hábitat"/>
    <s v="118 - SDHT"/>
    <n v="96"/>
    <x v="7"/>
    <n v="2"/>
    <s v="02 - Pilar Democracia urbana"/>
    <n v="14"/>
    <s v="14 - Intervenciones integrales del hábitat"/>
    <n v="800"/>
    <s v="Apoyo a la generación de vivienda"/>
    <n v="61"/>
    <n v="9"/>
    <s v="Diseñar 1 Estrategia De Participación Para Proyectos De Vivienda De Interés Social Y Prioritaria"/>
    <n v="1"/>
    <s v="Suma"/>
    <n v="3"/>
    <s v="Finalizada por cumplimiento"/>
    <n v="1"/>
    <n v="1"/>
    <n v="1"/>
    <n v="100"/>
    <n v="0"/>
    <n v="0"/>
    <n v="0"/>
    <n v="0"/>
    <n v="0"/>
    <n v="0"/>
    <n v="0"/>
    <n v="0"/>
    <n v="0"/>
    <n v="0"/>
    <n v="0"/>
    <n v="0"/>
    <n v="1"/>
    <n v="1"/>
    <n v="100"/>
    <n v="30285081"/>
    <n v="29782733"/>
    <n v="98.32"/>
    <n v="0"/>
    <n v="0"/>
    <n v="0"/>
    <n v="0"/>
    <n v="0"/>
    <n v="0"/>
    <n v="0"/>
    <n v="0"/>
    <n v="0"/>
    <n v="0"/>
    <n v="0"/>
    <n v="0"/>
    <n v="30285081"/>
    <n v="29782733"/>
    <n v="98.34"/>
    <m/>
    <n v="30.285081000000002"/>
    <n v="29.782733"/>
    <n v="0"/>
    <n v="0"/>
    <n v="0"/>
    <n v="0"/>
    <n v="0"/>
    <n v="0"/>
    <n v="0"/>
  </r>
  <r>
    <n v="817421796"/>
    <n v="5"/>
    <s v="Bogotá mejor para todos"/>
    <s v="BMPT"/>
    <n v="2019"/>
    <s v="31/12/2019 (Terminado)"/>
    <s v="Pesos corrientes"/>
    <n v="2"/>
    <s v="Ultima Version Oficial"/>
    <n v="118"/>
    <s v="Secretaría Distrital del Hábitat"/>
    <s v="118 - SDHT"/>
    <n v="96"/>
    <x v="7"/>
    <n v="2"/>
    <s v="02 - Pilar Democracia urbana"/>
    <n v="14"/>
    <s v="14 - Intervenciones integrales del hábitat"/>
    <n v="800"/>
    <s v="Apoyo a la generación de vivienda"/>
    <n v="61"/>
    <n v="10"/>
    <s v="Implementar 100 Por Ciento De La Estrategia De Participación En Los Proyectos De Vivienda De Interés Social Y Prioritaria Priorizados Por La Sdht"/>
    <n v="1"/>
    <s v="Suma"/>
    <n v="1"/>
    <s v="En ejecucion"/>
    <n v="1"/>
    <n v="10"/>
    <n v="10"/>
    <n v="100"/>
    <n v="25"/>
    <n v="25"/>
    <n v="100"/>
    <n v="25"/>
    <n v="25"/>
    <n v="100"/>
    <n v="25"/>
    <n v="25"/>
    <n v="100"/>
    <n v="15"/>
    <n v="0"/>
    <n v="0"/>
    <n v="100"/>
    <n v="85"/>
    <n v="85"/>
    <n v="1"/>
    <n v="1"/>
    <n v="0"/>
    <n v="1496554030"/>
    <n v="1496554030"/>
    <n v="100"/>
    <n v="1784771964"/>
    <n v="1749484844"/>
    <n v="98.02"/>
    <n v="2596146247"/>
    <n v="2593728492"/>
    <n v="99.91"/>
    <n v="813673000"/>
    <n v="0"/>
    <n v="0"/>
    <n v="6691145242"/>
    <n v="5839767367"/>
    <n v="87.28"/>
    <m/>
    <n v="9.9999999999999995E-7"/>
    <n v="9.9999999999999995E-7"/>
    <n v="1496.55403"/>
    <n v="1496.55403"/>
    <n v="1784.771964"/>
    <n v="1749.4848440000001"/>
    <n v="2596.1462470000001"/>
    <n v="2593.7284920000002"/>
    <n v="813.673"/>
  </r>
  <r>
    <n v="817421796"/>
    <n v="5"/>
    <s v="Bogotá mejor para todos"/>
    <s v="BMPT"/>
    <n v="2019"/>
    <s v="31/12/2019 (Terminado)"/>
    <s v="Pesos corrientes"/>
    <n v="2"/>
    <s v="Ultima Version Oficial"/>
    <n v="118"/>
    <s v="Secretaría Distrital del Hábitat"/>
    <s v="118 - SDHT"/>
    <n v="96"/>
    <x v="7"/>
    <n v="2"/>
    <s v="02 - Pilar Democracia urbana"/>
    <n v="14"/>
    <s v="14 - Intervenciones integrales del hábitat"/>
    <n v="1144"/>
    <s v="Gestión para el suministro de agua potable en el D. C."/>
    <n v="36"/>
    <n v="1"/>
    <s v="Brindar Asistencia Técnica 82 Prestadores De Los Servicios Públicos De Acueducto Priorizados"/>
    <n v="3"/>
    <s v="Creciente"/>
    <n v="1"/>
    <s v="En ejecucion"/>
    <n v="1"/>
    <n v="44"/>
    <n v="44"/>
    <n v="100"/>
    <n v="80"/>
    <n v="82"/>
    <n v="102.5"/>
    <n v="82"/>
    <n v="82"/>
    <n v="100"/>
    <n v="82"/>
    <n v="82"/>
    <n v="100"/>
    <n v="82"/>
    <n v="0"/>
    <n v="0"/>
    <s v="N/A"/>
    <s v="N/A"/>
    <s v="N/A"/>
    <n v="980129782"/>
    <n v="978101867"/>
    <n v="99.79"/>
    <n v="710473000"/>
    <n v="449517032"/>
    <n v="63.27"/>
    <n v="1076353438"/>
    <n v="1076346561"/>
    <n v="100"/>
    <n v="1370807009"/>
    <n v="1370682009"/>
    <n v="99.99"/>
    <n v="873325000"/>
    <n v="0"/>
    <n v="0"/>
    <n v="5011088229"/>
    <n v="3874647469"/>
    <n v="77.319999999999993"/>
    <m/>
    <n v="980.12978199999998"/>
    <n v="978.10186699999997"/>
    <n v="710.47299999999996"/>
    <n v="449.51703199999997"/>
    <n v="1076.3534380000001"/>
    <n v="1076.3465610000001"/>
    <n v="1370.8070090000001"/>
    <n v="1370.6820090000001"/>
    <n v="873.32500000000005"/>
  </r>
  <r>
    <n v="817421796"/>
    <n v="5"/>
    <s v="Bogotá mejor para todos"/>
    <s v="BMPT"/>
    <n v="2019"/>
    <s v="31/12/2019 (Terminado)"/>
    <s v="Pesos corrientes"/>
    <n v="2"/>
    <s v="Ultima Version Oficial"/>
    <n v="118"/>
    <s v="Secretaría Distrital del Hábitat"/>
    <s v="118 - SDHT"/>
    <n v="96"/>
    <x v="7"/>
    <n v="2"/>
    <s v="02 - Pilar Democracia urbana"/>
    <n v="14"/>
    <s v="14 - Intervenciones integrales del hábitat"/>
    <n v="1151"/>
    <s v="Formulación de la política de gestión integral del hábitat 2018 - 2030"/>
    <n v="40"/>
    <n v="1"/>
    <s v="Formular 1 Política De Gestión Integral Del Hábitat Con Horizonte A 2030"/>
    <n v="3"/>
    <s v="Creciente"/>
    <n v="1"/>
    <s v="En ejecucion"/>
    <n v="1"/>
    <n v="0.25"/>
    <n v="0.2"/>
    <n v="80"/>
    <n v="0.5"/>
    <n v="0.5"/>
    <n v="100"/>
    <n v="0.8"/>
    <n v="0.8"/>
    <n v="100"/>
    <n v="1"/>
    <n v="1"/>
    <n v="100"/>
    <n v="1"/>
    <n v="0"/>
    <n v="0"/>
    <s v="N/A"/>
    <s v="N/A"/>
    <s v="N/A"/>
    <n v="199325567"/>
    <n v="199325567"/>
    <n v="100"/>
    <n v="1508094608"/>
    <n v="1504698333"/>
    <n v="99.78"/>
    <n v="1257903673"/>
    <n v="1254147692"/>
    <n v="99.7"/>
    <n v="642409332"/>
    <n v="642409332"/>
    <n v="100"/>
    <n v="875300000"/>
    <n v="0"/>
    <n v="0"/>
    <n v="4483033180"/>
    <n v="3600580924"/>
    <n v="80.319999999999993"/>
    <m/>
    <n v="199.32556700000001"/>
    <n v="199.32556700000001"/>
    <n v="1508.0946080000001"/>
    <n v="1504.698333"/>
    <n v="1257.903673"/>
    <n v="1254.147692"/>
    <n v="642.40933199999995"/>
    <n v="642.40933199999995"/>
    <n v="875.3"/>
  </r>
  <r>
    <n v="817421796"/>
    <n v="5"/>
    <s v="Bogotá mejor para todos"/>
    <s v="BMPT"/>
    <n v="2019"/>
    <s v="31/12/2019 (Terminado)"/>
    <s v="Pesos corrientes"/>
    <n v="2"/>
    <s v="Ultima Version Oficial"/>
    <n v="118"/>
    <s v="Secretaría Distrital del Hábitat"/>
    <s v="118 - SDHT"/>
    <n v="96"/>
    <x v="7"/>
    <n v="2"/>
    <s v="02 - Pilar Democracia urbana"/>
    <n v="14"/>
    <s v="14 - Intervenciones integrales del hábitat"/>
    <n v="1151"/>
    <s v="Formulación de la política de gestión integral del hábitat 2018 - 2030"/>
    <n v="40"/>
    <n v="2"/>
    <s v="Revisar 100 Por Ciento De Las Cuentas De Cobro Y Aportes Solidarios Al Fondo De Solidaridad Y Redistribución De Ingresos -Fsri Radicadas En La Sdht"/>
    <n v="2"/>
    <s v="Constante"/>
    <n v="1"/>
    <s v="En ejecucion"/>
    <n v="1"/>
    <n v="100"/>
    <n v="100"/>
    <n v="100"/>
    <n v="100"/>
    <n v="100"/>
    <n v="100"/>
    <n v="100"/>
    <n v="100"/>
    <n v="100"/>
    <n v="100"/>
    <n v="100"/>
    <n v="100"/>
    <n v="100"/>
    <n v="0"/>
    <n v="0"/>
    <s v="N/A"/>
    <s v="N/A"/>
    <s v="N/A"/>
    <n v="31911713"/>
    <n v="30926551"/>
    <n v="96.93"/>
    <n v="135291835"/>
    <n v="135291835"/>
    <n v="100"/>
    <n v="167097893"/>
    <n v="167097893"/>
    <n v="100"/>
    <n v="102233333"/>
    <n v="102233333"/>
    <n v="100"/>
    <n v="118036000"/>
    <n v="0"/>
    <n v="0"/>
    <n v="554570774"/>
    <n v="435549612"/>
    <n v="78.540000000000006"/>
    <m/>
    <n v="31.911712999999999"/>
    <n v="30.926551"/>
    <n v="135.29183499999999"/>
    <n v="135.29183499999999"/>
    <n v="167.097893"/>
    <n v="167.097893"/>
    <n v="102.233333"/>
    <n v="102.233333"/>
    <n v="118.036"/>
  </r>
  <r>
    <n v="817421796"/>
    <n v="5"/>
    <s v="Bogotá mejor para todos"/>
    <s v="BMPT"/>
    <n v="2019"/>
    <s v="31/12/2019 (Terminado)"/>
    <s v="Pesos corrientes"/>
    <n v="2"/>
    <s v="Ultima Version Oficial"/>
    <n v="118"/>
    <s v="Secretaría Distrital del Hábitat"/>
    <s v="118 - SDHT"/>
    <n v="96"/>
    <x v="7"/>
    <n v="2"/>
    <s v="02 - Pilar Democracia urbana"/>
    <n v="14"/>
    <s v="14 - Intervenciones integrales del hábitat"/>
    <n v="1151"/>
    <s v="Formulación de la política de gestión integral del hábitat 2018 - 2030"/>
    <n v="40"/>
    <n v="3"/>
    <s v="Promover Y Coordinar 100 Por Ciento De Las Acciones Y Políticas Para Garantizar El Acceso, Calidad Y Cobertura De Los Servicios Públicos Domiciliarios"/>
    <n v="2"/>
    <s v="Constante"/>
    <n v="1"/>
    <s v="En ejecucion"/>
    <n v="1"/>
    <n v="100"/>
    <n v="100"/>
    <n v="100"/>
    <n v="100"/>
    <n v="100"/>
    <n v="100"/>
    <n v="100"/>
    <n v="100"/>
    <n v="100"/>
    <n v="100"/>
    <n v="100"/>
    <n v="100"/>
    <n v="100"/>
    <n v="0"/>
    <n v="0"/>
    <s v="N/A"/>
    <s v="N/A"/>
    <s v="N/A"/>
    <n v="279216143"/>
    <n v="278689999"/>
    <n v="99.81"/>
    <n v="230318020"/>
    <n v="227649643"/>
    <n v="98.84"/>
    <n v="280209464"/>
    <n v="264657999"/>
    <n v="94.45"/>
    <n v="855898726"/>
    <n v="488445998"/>
    <n v="57.07"/>
    <n v="511405000"/>
    <n v="0"/>
    <n v="0"/>
    <n v="2157047353"/>
    <n v="1259443639"/>
    <n v="58.39"/>
    <m/>
    <n v="279.21614299999999"/>
    <n v="278.689999"/>
    <n v="230.31801999999999"/>
    <n v="227.649643"/>
    <n v="280.20946400000003"/>
    <n v="264.65799900000002"/>
    <n v="855.89872600000001"/>
    <n v="488.44599799999997"/>
    <n v="511.40499999999997"/>
  </r>
  <r>
    <n v="817421796"/>
    <n v="5"/>
    <s v="Bogotá mejor para todos"/>
    <s v="BMPT"/>
    <n v="2019"/>
    <s v="31/12/2019 (Terminado)"/>
    <s v="Pesos corrientes"/>
    <n v="2"/>
    <s v="Ultima Version Oficial"/>
    <n v="118"/>
    <s v="Secretaría Distrital del Hábitat"/>
    <s v="118 - SDHT"/>
    <n v="96"/>
    <x v="7"/>
    <n v="2"/>
    <s v="02 - Pilar Democracia urbana"/>
    <n v="14"/>
    <s v="14 - Intervenciones integrales del hábitat"/>
    <n v="1151"/>
    <s v="Formulación de la política de gestión integral del hábitat 2018 - 2030"/>
    <n v="40"/>
    <n v="4"/>
    <s v="Garantizar Al 100 Por Ciento De Los Hogares Comunitarios, Famis Y Sustitutos Del Icbf, Notificados A Las Empresas Prestadoras, Reciban Las Tarifas Diferenciales De Servicios Públicos"/>
    <n v="2"/>
    <s v="Constante"/>
    <n v="1"/>
    <s v="En ejecucion"/>
    <n v="1"/>
    <n v="100"/>
    <n v="100"/>
    <n v="100"/>
    <n v="100"/>
    <n v="100"/>
    <n v="100"/>
    <n v="100"/>
    <n v="100"/>
    <n v="100"/>
    <n v="100"/>
    <n v="100"/>
    <n v="100"/>
    <n v="100"/>
    <n v="0"/>
    <n v="0"/>
    <s v="N/A"/>
    <s v="N/A"/>
    <s v="N/A"/>
    <n v="29391129"/>
    <n v="29391129"/>
    <n v="100"/>
    <n v="67523820"/>
    <n v="67523820"/>
    <n v="100"/>
    <n v="87783333"/>
    <n v="87530000"/>
    <n v="99.72"/>
    <n v="131960933"/>
    <n v="104494266"/>
    <n v="79.180000000000007"/>
    <n v="97750000"/>
    <n v="0"/>
    <n v="0"/>
    <n v="414409215"/>
    <n v="288939215"/>
    <n v="69.72"/>
    <m/>
    <n v="29.391128999999999"/>
    <n v="29.391128999999999"/>
    <n v="67.523820000000001"/>
    <n v="67.523820000000001"/>
    <n v="87.783332999999999"/>
    <n v="87.53"/>
    <n v="131.96093300000001"/>
    <n v="104.494266"/>
    <n v="97.75"/>
  </r>
  <r>
    <n v="817421796"/>
    <n v="5"/>
    <s v="Bogotá mejor para todos"/>
    <s v="BMPT"/>
    <n v="2019"/>
    <s v="31/12/2019 (Terminado)"/>
    <s v="Pesos corrientes"/>
    <n v="2"/>
    <s v="Ultima Version Oficial"/>
    <n v="118"/>
    <s v="Secretaría Distrital del Hábitat"/>
    <s v="118 - SDHT"/>
    <n v="96"/>
    <x v="7"/>
    <n v="2"/>
    <s v="02 - Pilar Democracia urbana"/>
    <n v="14"/>
    <s v="14 - Intervenciones integrales del hábitat"/>
    <n v="1151"/>
    <s v="Formulación de la política de gestión integral del hábitat 2018 - 2030"/>
    <n v="40"/>
    <n v="5"/>
    <s v="Elaborar 4 Documentos Para La Formulación De Lineamientos De Intervención  De Las Operaciones Integrales Del Hábitat En El Territorio Distrital"/>
    <n v="1"/>
    <s v="Suma"/>
    <n v="1"/>
    <s v="En ejecucion"/>
    <n v="1"/>
    <n v="1"/>
    <n v="1"/>
    <n v="100"/>
    <n v="1"/>
    <n v="1"/>
    <n v="100"/>
    <n v="1"/>
    <n v="1"/>
    <n v="100"/>
    <n v="1"/>
    <n v="1"/>
    <n v="100"/>
    <n v="0"/>
    <n v="0"/>
    <n v="0"/>
    <n v="4"/>
    <n v="4"/>
    <n v="100"/>
    <n v="117766500"/>
    <n v="92780800"/>
    <n v="78.78"/>
    <n v="516673575"/>
    <n v="515180241"/>
    <n v="99.71"/>
    <n v="520283866"/>
    <n v="499997200"/>
    <n v="96.1"/>
    <n v="552115480"/>
    <n v="498053230"/>
    <n v="90.21"/>
    <n v="0"/>
    <n v="0"/>
    <n v="0"/>
    <n v="1706839421"/>
    <n v="1606011471"/>
    <n v="94.09"/>
    <m/>
    <n v="117.76649999999999"/>
    <n v="92.780799999999999"/>
    <n v="516.67357500000003"/>
    <n v="515.18024100000002"/>
    <n v="520.28386599999999"/>
    <n v="499.99720000000002"/>
    <n v="552.11548000000005"/>
    <n v="498.05322999999999"/>
    <n v="0"/>
  </r>
  <r>
    <n v="817421796"/>
    <n v="5"/>
    <s v="Bogotá mejor para todos"/>
    <s v="BMPT"/>
    <n v="2019"/>
    <s v="31/12/2019 (Terminado)"/>
    <s v="Pesos corrientes"/>
    <n v="2"/>
    <s v="Ultima Version Oficial"/>
    <n v="118"/>
    <s v="Secretaría Distrital del Hábitat"/>
    <s v="118 - SDHT"/>
    <n v="96"/>
    <x v="7"/>
    <n v="2"/>
    <s v="02 - Pilar Democracia urbana"/>
    <n v="14"/>
    <s v="14 - Intervenciones integrales del hábitat"/>
    <n v="1151"/>
    <s v="Formulación de la política de gestión integral del hábitat 2018 - 2030"/>
    <n v="40"/>
    <n v="6"/>
    <s v="Cumplir Con El 20 Por Ciento De Las Tareas Del Plan De Acción De La Política Pública De Ecourbanismo Y Construcción Sostenible, Que Competen A La Secretaría Del Hábitat."/>
    <n v="3"/>
    <s v="Creciente"/>
    <n v="1"/>
    <s v="En ejecucion"/>
    <n v="1"/>
    <n v="3"/>
    <n v="3"/>
    <n v="100"/>
    <n v="8"/>
    <n v="8"/>
    <n v="100"/>
    <n v="13"/>
    <n v="13"/>
    <n v="100"/>
    <n v="18"/>
    <n v="18"/>
    <n v="100"/>
    <n v="20"/>
    <n v="0"/>
    <n v="0"/>
    <s v="N/A"/>
    <s v="N/A"/>
    <s v="N/A"/>
    <n v="71018500"/>
    <n v="69569633"/>
    <n v="97.96"/>
    <n v="267772970"/>
    <n v="267772970"/>
    <n v="100"/>
    <n v="228599999"/>
    <n v="228599999"/>
    <n v="100"/>
    <n v="67047022"/>
    <n v="57866667"/>
    <n v="86.31"/>
    <n v="418514000"/>
    <n v="0"/>
    <n v="0"/>
    <n v="1052952491"/>
    <n v="623809269"/>
    <n v="59.24"/>
    <m/>
    <n v="71.018500000000003"/>
    <n v="69.569632999999996"/>
    <n v="267.77296999999999"/>
    <n v="267.77296999999999"/>
    <n v="228.599999"/>
    <n v="228.599999"/>
    <n v="67.047021999999998"/>
    <n v="57.866667"/>
    <n v="418.51400000000001"/>
  </r>
  <r>
    <n v="817421796"/>
    <n v="5"/>
    <s v="Bogotá mejor para todos"/>
    <s v="BMPT"/>
    <n v="2019"/>
    <s v="31/12/2019 (Terminado)"/>
    <s v="Pesos corrientes"/>
    <n v="2"/>
    <s v="Ultima Version Oficial"/>
    <n v="118"/>
    <s v="Secretaría Distrital del Hábitat"/>
    <s v="118 - SDHT"/>
    <n v="96"/>
    <x v="7"/>
    <n v="2"/>
    <s v="02 - Pilar Democracia urbana"/>
    <n v="14"/>
    <s v="14 - Intervenciones integrales del hábitat"/>
    <n v="1153"/>
    <s v="Intervenciones integrales de mejoramiento"/>
    <n v="66"/>
    <n v="1"/>
    <s v="Formular 14 Intervenciones Para  El Mejoramiento Integral"/>
    <n v="1"/>
    <s v="Suma"/>
    <n v="3"/>
    <s v="Finalizada por cumplimiento"/>
    <n v="1"/>
    <n v="3"/>
    <n v="3"/>
    <n v="100"/>
    <n v="7"/>
    <n v="7"/>
    <n v="100"/>
    <n v="4"/>
    <n v="4"/>
    <n v="100"/>
    <n v="0"/>
    <n v="0"/>
    <n v="0"/>
    <n v="0"/>
    <n v="0"/>
    <n v="0"/>
    <n v="14"/>
    <n v="14"/>
    <n v="100"/>
    <n v="248668742"/>
    <n v="241379111"/>
    <n v="97.07"/>
    <n v="482050205"/>
    <n v="482050205"/>
    <n v="100"/>
    <n v="732546179"/>
    <n v="731426927"/>
    <n v="99.85"/>
    <n v="0"/>
    <n v="0"/>
    <n v="0"/>
    <n v="0"/>
    <n v="0"/>
    <n v="0"/>
    <n v="1463265126"/>
    <n v="1454856243"/>
    <n v="99.43"/>
    <m/>
    <n v="248.66874200000001"/>
    <n v="241.37911099999999"/>
    <n v="482.05020500000001"/>
    <n v="482.05020500000001"/>
    <n v="732.54617900000005"/>
    <n v="731.42692699999998"/>
    <n v="0"/>
    <n v="0"/>
    <n v="0"/>
  </r>
  <r>
    <n v="817421796"/>
    <n v="5"/>
    <s v="Bogotá mejor para todos"/>
    <s v="BMPT"/>
    <n v="2019"/>
    <s v="31/12/2019 (Terminado)"/>
    <s v="Pesos corrientes"/>
    <n v="2"/>
    <s v="Ultima Version Oficial"/>
    <n v="118"/>
    <s v="Secretaría Distrital del Hábitat"/>
    <s v="118 - SDHT"/>
    <n v="96"/>
    <x v="7"/>
    <n v="2"/>
    <s v="02 - Pilar Democracia urbana"/>
    <n v="14"/>
    <s v="14 - Intervenciones integrales del hábitat"/>
    <n v="1153"/>
    <s v="Intervenciones integrales de mejoramiento"/>
    <n v="66"/>
    <n v="2"/>
    <s v="Coordinar 100 Por Ciento De  Las Intervenciones Para El Mejoramiento Integral"/>
    <n v="1"/>
    <s v="Suma"/>
    <n v="1"/>
    <s v="En ejecucion"/>
    <n v="1"/>
    <n v="10"/>
    <n v="10"/>
    <n v="100"/>
    <n v="20"/>
    <n v="17.57"/>
    <n v="87.85"/>
    <n v="40"/>
    <n v="36.03"/>
    <n v="90.08"/>
    <n v="30"/>
    <n v="26.5"/>
    <n v="88.33"/>
    <n v="6.4"/>
    <n v="0"/>
    <n v="0"/>
    <n v="100"/>
    <n v="90.1"/>
    <n v="90.1"/>
    <n v="9313666551"/>
    <n v="9313666462"/>
    <n v="100"/>
    <n v="67675326098"/>
    <n v="43505728345"/>
    <n v="64.290000000000006"/>
    <n v="58934401774"/>
    <n v="57978815937"/>
    <n v="98.38"/>
    <n v="70304729201"/>
    <n v="56059180698"/>
    <n v="79.739999999999995"/>
    <n v="28718096000"/>
    <n v="0"/>
    <n v="0"/>
    <n v="234946219624"/>
    <n v="166857391442"/>
    <n v="71.02"/>
    <m/>
    <n v="9313.6665510000003"/>
    <n v="9313.6664619999992"/>
    <n v="67675.326098000005"/>
    <n v="43505.728345000003"/>
    <n v="58934.401773999998"/>
    <n v="57978.815936999999"/>
    <n v="70304.729200999995"/>
    <n v="56059.180697999996"/>
    <n v="28718.096000000001"/>
  </r>
  <r>
    <n v="817421796"/>
    <n v="5"/>
    <s v="Bogotá mejor para todos"/>
    <s v="BMPT"/>
    <n v="2019"/>
    <s v="31/12/2019 (Terminado)"/>
    <s v="Pesos corrientes"/>
    <n v="2"/>
    <s v="Ultima Version Oficial"/>
    <n v="118"/>
    <s v="Secretaría Distrital del Hábitat"/>
    <s v="118 - SDHT"/>
    <n v="96"/>
    <x v="7"/>
    <n v="2"/>
    <s v="02 - Pilar Democracia urbana"/>
    <n v="14"/>
    <s v="14 - Intervenciones integrales del hábitat"/>
    <n v="1153"/>
    <s v="Intervenciones integrales de mejoramiento"/>
    <n v="66"/>
    <n v="3"/>
    <s v="Conformar 124 Expedientes Urbanos Para La Legalización De Asentamientos De Origen Informal"/>
    <n v="1"/>
    <s v="Suma"/>
    <n v="1"/>
    <s v="En ejecucion"/>
    <n v="1"/>
    <n v="6"/>
    <n v="6"/>
    <n v="100"/>
    <n v="14"/>
    <n v="2"/>
    <n v="14.29"/>
    <n v="80"/>
    <n v="50"/>
    <n v="62.5"/>
    <n v="57"/>
    <n v="57"/>
    <n v="100"/>
    <n v="9"/>
    <n v="0"/>
    <n v="0"/>
    <n v="124"/>
    <n v="115"/>
    <n v="92.74"/>
    <n v="2751484030"/>
    <n v="2751296986"/>
    <n v="99.99"/>
    <n v="551239425"/>
    <n v="551239425"/>
    <n v="100"/>
    <n v="1317211523"/>
    <n v="1298481165"/>
    <n v="98.58"/>
    <n v="525699349"/>
    <n v="525699349"/>
    <n v="100"/>
    <n v="337515000"/>
    <n v="0"/>
    <n v="0"/>
    <n v="5483149327"/>
    <n v="5126716925"/>
    <n v="93.5"/>
    <m/>
    <n v="2751.4840300000001"/>
    <n v="2751.2969859999998"/>
    <n v="551.23942499999998"/>
    <n v="551.23942499999998"/>
    <n v="1317.2115229999999"/>
    <n v="1298.4811649999999"/>
    <n v="525.69934899999998"/>
    <n v="525.69934899999998"/>
    <n v="337.51499999999999"/>
  </r>
  <r>
    <n v="817421796"/>
    <n v="5"/>
    <s v="Bogotá mejor para todos"/>
    <s v="BMPT"/>
    <n v="2019"/>
    <s v="31/12/2019 (Terminado)"/>
    <s v="Pesos corrientes"/>
    <n v="2"/>
    <s v="Ultima Version Oficial"/>
    <n v="118"/>
    <s v="Secretaría Distrital del Hábitat"/>
    <s v="118 - SDHT"/>
    <n v="96"/>
    <x v="7"/>
    <n v="2"/>
    <s v="02 - Pilar Democracia urbana"/>
    <n v="14"/>
    <s v="14 - Intervenciones integrales del hábitat"/>
    <n v="1153"/>
    <s v="Intervenciones integrales de mejoramiento"/>
    <n v="66"/>
    <n v="4"/>
    <s v="Conformar 55 Expedientes Urbanos Regularización De Barrios De Origen Informal"/>
    <n v="1"/>
    <s v="Suma"/>
    <n v="1"/>
    <s v="En ejecucion"/>
    <n v="1"/>
    <n v="5"/>
    <n v="5"/>
    <n v="100"/>
    <n v="5"/>
    <n v="4"/>
    <n v="80"/>
    <n v="15"/>
    <n v="15"/>
    <n v="100"/>
    <n v="16"/>
    <n v="16"/>
    <n v="100"/>
    <n v="15"/>
    <n v="0"/>
    <n v="0"/>
    <n v="55"/>
    <n v="40"/>
    <n v="72.73"/>
    <n v="28322333"/>
    <n v="28322333"/>
    <n v="100"/>
    <n v="486235554"/>
    <n v="486235554"/>
    <n v="100"/>
    <n v="1200441197"/>
    <n v="1196415757"/>
    <n v="99.67"/>
    <n v="523509065"/>
    <n v="505919999"/>
    <n v="96.64"/>
    <n v="577188000"/>
    <n v="0"/>
    <n v="0"/>
    <n v="2815696149"/>
    <n v="2216893643"/>
    <n v="78.73"/>
    <m/>
    <n v="28.322333"/>
    <n v="28.322333"/>
    <n v="486.23555399999998"/>
    <n v="486.23555399999998"/>
    <n v="1200.4411970000001"/>
    <n v="1196.415757"/>
    <n v="523.50906499999996"/>
    <n v="505.91999900000002"/>
    <n v="577.18799999999999"/>
  </r>
  <r>
    <n v="817421796"/>
    <n v="5"/>
    <s v="Bogotá mejor para todos"/>
    <s v="BMPT"/>
    <n v="2019"/>
    <s v="31/12/2019 (Terminado)"/>
    <s v="Pesos corrientes"/>
    <n v="2"/>
    <s v="Ultima Version Oficial"/>
    <n v="118"/>
    <s v="Secretaría Distrital del Hábitat"/>
    <s v="118 - SDHT"/>
    <n v="96"/>
    <x v="7"/>
    <n v="2"/>
    <s v="02 - Pilar Democracia urbana"/>
    <n v="14"/>
    <s v="14 - Intervenciones integrales del hábitat"/>
    <n v="1153"/>
    <s v="Intervenciones integrales de mejoramiento"/>
    <n v="66"/>
    <n v="5"/>
    <s v="Diseñar 1 Estrategia De Participación Para Las Intervenciones Integrales De Mejoramiento"/>
    <n v="1"/>
    <s v="Suma"/>
    <n v="3"/>
    <s v="Finalizada por cumplimiento"/>
    <n v="1"/>
    <n v="1"/>
    <n v="1"/>
    <n v="100"/>
    <n v="0"/>
    <n v="0"/>
    <n v="0"/>
    <n v="0"/>
    <n v="0"/>
    <n v="0"/>
    <n v="0"/>
    <n v="0"/>
    <n v="0"/>
    <n v="0"/>
    <n v="0"/>
    <n v="0"/>
    <n v="1"/>
    <n v="1"/>
    <n v="100"/>
    <n v="49189710"/>
    <n v="49189710"/>
    <n v="100"/>
    <n v="0"/>
    <n v="0"/>
    <n v="0"/>
    <n v="0"/>
    <n v="0"/>
    <n v="0"/>
    <n v="0"/>
    <n v="0"/>
    <n v="0"/>
    <n v="0"/>
    <n v="0"/>
    <n v="0"/>
    <n v="49189710"/>
    <n v="49189710"/>
    <n v="100"/>
    <m/>
    <n v="49.189709999999998"/>
    <n v="49.189709999999998"/>
    <n v="0"/>
    <n v="0"/>
    <n v="0"/>
    <n v="0"/>
    <n v="0"/>
    <n v="0"/>
    <n v="0"/>
  </r>
  <r>
    <n v="817421796"/>
    <n v="5"/>
    <s v="Bogotá mejor para todos"/>
    <s v="BMPT"/>
    <n v="2019"/>
    <s v="31/12/2019 (Terminado)"/>
    <s v="Pesos corrientes"/>
    <n v="2"/>
    <s v="Ultima Version Oficial"/>
    <n v="118"/>
    <s v="Secretaría Distrital del Hábitat"/>
    <s v="118 - SDHT"/>
    <n v="96"/>
    <x v="7"/>
    <n v="2"/>
    <s v="02 - Pilar Democracia urbana"/>
    <n v="14"/>
    <s v="14 - Intervenciones integrales del hábitat"/>
    <n v="1153"/>
    <s v="Intervenciones integrales de mejoramiento"/>
    <n v="66"/>
    <n v="6"/>
    <s v="Implementar 100 Por Ciento La Estrategia De Participación Para Las Intervenciones Integrales De Mejoramiento"/>
    <n v="1"/>
    <s v="Suma"/>
    <n v="1"/>
    <s v="En ejecucion"/>
    <n v="1"/>
    <n v="10"/>
    <n v="10"/>
    <n v="100"/>
    <n v="20"/>
    <n v="20"/>
    <n v="100"/>
    <n v="30"/>
    <n v="30"/>
    <n v="100"/>
    <n v="20"/>
    <n v="20"/>
    <n v="100"/>
    <n v="20"/>
    <n v="0"/>
    <n v="0"/>
    <n v="100"/>
    <n v="80"/>
    <n v="80"/>
    <n v="1"/>
    <n v="1"/>
    <n v="0"/>
    <n v="312398763"/>
    <n v="311875139"/>
    <n v="99.83"/>
    <n v="306146627"/>
    <n v="299326835"/>
    <n v="97.77"/>
    <n v="370877902"/>
    <n v="370877902"/>
    <n v="100"/>
    <n v="389071000"/>
    <n v="0"/>
    <n v="0"/>
    <n v="1378494293"/>
    <n v="982079877"/>
    <n v="71.239999999999995"/>
    <m/>
    <n v="9.9999999999999995E-7"/>
    <n v="9.9999999999999995E-7"/>
    <n v="312.39876299999997"/>
    <n v="311.87513899999999"/>
    <n v="306.14662700000002"/>
    <n v="299.32683500000002"/>
    <n v="370.87790200000001"/>
    <n v="370.87790200000001"/>
    <n v="389.07100000000003"/>
  </r>
  <r>
    <n v="817421796"/>
    <n v="5"/>
    <s v="Bogotá mejor para todos"/>
    <s v="BMPT"/>
    <n v="2019"/>
    <s v="31/12/2019 (Terminado)"/>
    <s v="Pesos corrientes"/>
    <n v="2"/>
    <s v="Ultima Version Oficial"/>
    <n v="118"/>
    <s v="Secretaría Distrital del Hábitat"/>
    <s v="118 - SDHT"/>
    <n v="96"/>
    <x v="7"/>
    <n v="2"/>
    <s v="02 - Pilar Democracia urbana"/>
    <n v="14"/>
    <s v="14 - Intervenciones integrales del hábitat"/>
    <n v="1153"/>
    <s v="Intervenciones integrales de mejoramiento"/>
    <n v="66"/>
    <n v="9"/>
    <s v="Ajustar 115 Expedientes Devueltos Por La Sdp, Para La Legalizacion De Asentamientos De Origen Informal"/>
    <n v="1"/>
    <s v="Suma"/>
    <n v="1"/>
    <s v="En ejecucion"/>
    <n v="1"/>
    <n v="0"/>
    <n v="0"/>
    <n v="0"/>
    <n v="0"/>
    <n v="0"/>
    <n v="0"/>
    <n v="23"/>
    <n v="37"/>
    <n v="160.87"/>
    <n v="57"/>
    <n v="57"/>
    <n v="100"/>
    <n v="21"/>
    <n v="0"/>
    <n v="0"/>
    <n v="115"/>
    <n v="94"/>
    <n v="81.739999999999995"/>
    <n v="0"/>
    <n v="0"/>
    <n v="0"/>
    <n v="0"/>
    <n v="0"/>
    <n v="0"/>
    <n v="79000000"/>
    <n v="78346667"/>
    <n v="99.18"/>
    <n v="301176666"/>
    <n v="301176666"/>
    <n v="100"/>
    <n v="399455000"/>
    <n v="0"/>
    <n v="0"/>
    <n v="779631666"/>
    <n v="379523333"/>
    <n v="48.68"/>
    <m/>
    <n v="0"/>
    <n v="0"/>
    <n v="0"/>
    <n v="0"/>
    <n v="79"/>
    <n v="78.346666999999997"/>
    <n v="301.17666600000001"/>
    <n v="301.17666600000001"/>
    <n v="399.45499999999998"/>
  </r>
  <r>
    <n v="817421796"/>
    <n v="5"/>
    <s v="Bogotá mejor para todos"/>
    <s v="BMPT"/>
    <n v="2019"/>
    <s v="31/12/2019 (Terminado)"/>
    <s v="Pesos corrientes"/>
    <n v="2"/>
    <s v="Ultima Version Oficial"/>
    <n v="118"/>
    <s v="Secretaría Distrital del Hábitat"/>
    <s v="118 - SDHT"/>
    <n v="96"/>
    <x v="7"/>
    <n v="2"/>
    <s v="02 - Pilar Democracia urbana"/>
    <n v="14"/>
    <s v="14 - Intervenciones integrales del hábitat"/>
    <n v="1153"/>
    <s v="Intervenciones integrales de mejoramiento"/>
    <n v="66"/>
    <n v="10"/>
    <s v="Ajustar 38 Expedientes Devueltos Por La Sdp, Para Regularizacion De Desarrollos Legalizados"/>
    <n v="1"/>
    <s v="Suma"/>
    <n v="1"/>
    <s v="En ejecucion"/>
    <n v="1"/>
    <n v="0"/>
    <n v="0"/>
    <n v="0"/>
    <n v="0"/>
    <n v="0"/>
    <n v="0"/>
    <n v="11"/>
    <n v="13"/>
    <n v="118.18"/>
    <n v="15"/>
    <n v="15"/>
    <n v="100"/>
    <n v="3"/>
    <n v="0"/>
    <n v="0"/>
    <n v="31"/>
    <n v="28"/>
    <n v="90.32"/>
    <n v="0"/>
    <n v="0"/>
    <n v="0"/>
    <n v="0"/>
    <n v="0"/>
    <n v="0"/>
    <n v="34010600"/>
    <n v="32573407"/>
    <n v="95.77"/>
    <n v="481296665"/>
    <n v="481296665"/>
    <n v="100"/>
    <n v="239673000"/>
    <n v="0"/>
    <n v="0"/>
    <n v="754980265"/>
    <n v="513870072"/>
    <n v="68.06"/>
    <m/>
    <n v="0"/>
    <n v="0"/>
    <n v="0"/>
    <n v="0"/>
    <n v="34.010599999999997"/>
    <n v="32.573407000000003"/>
    <n v="481.29666500000002"/>
    <n v="481.29666500000002"/>
    <n v="239.673"/>
  </r>
  <r>
    <n v="817421796"/>
    <n v="5"/>
    <s v="Bogotá mejor para todos"/>
    <s v="BMPT"/>
    <n v="2019"/>
    <s v="31/12/2019 (Terminado)"/>
    <s v="Pesos corrientes"/>
    <n v="2"/>
    <s v="Ultima Version Oficial"/>
    <n v="118"/>
    <s v="Secretaría Distrital del Hábitat"/>
    <s v="118 - SDHT"/>
    <n v="96"/>
    <x v="7"/>
    <n v="2"/>
    <s v="02 - Pilar Democracia urbana"/>
    <n v="14"/>
    <s v="14 - Intervenciones integrales del hábitat"/>
    <n v="1153"/>
    <s v="Intervenciones integrales de mejoramiento"/>
    <n v="66"/>
    <n v="11"/>
    <s v="Transformar 15 Territorios Para La Apropiación Del Espacio Público"/>
    <n v="1"/>
    <s v="Suma"/>
    <n v="1"/>
    <s v="En ejecucion"/>
    <n v="1"/>
    <n v="0"/>
    <n v="0"/>
    <n v="0"/>
    <n v="0"/>
    <n v="0"/>
    <n v="0"/>
    <n v="7"/>
    <n v="0"/>
    <n v="0"/>
    <n v="15"/>
    <n v="15"/>
    <n v="100"/>
    <n v="0"/>
    <n v="0"/>
    <n v="0"/>
    <n v="15"/>
    <n v="15"/>
    <n v="100"/>
    <n v="0"/>
    <n v="0"/>
    <n v="0"/>
    <n v="0"/>
    <n v="0"/>
    <n v="0"/>
    <n v="22782742887"/>
    <n v="22753816325"/>
    <n v="99.87"/>
    <n v="20157350216"/>
    <n v="19900911748"/>
    <n v="98.73"/>
    <n v="0"/>
    <n v="0"/>
    <n v="0"/>
    <n v="42940093103"/>
    <n v="42654728073"/>
    <n v="99.34"/>
    <m/>
    <n v="0"/>
    <n v="0"/>
    <n v="0"/>
    <n v="0"/>
    <n v="22782.742887"/>
    <n v="22753.816325"/>
    <n v="20157.350215999999"/>
    <n v="19900.911747999999"/>
    <n v="0"/>
  </r>
  <r>
    <n v="817421796"/>
    <n v="5"/>
    <s v="Bogotá mejor para todos"/>
    <s v="BMPT"/>
    <n v="2019"/>
    <s v="31/12/2019 (Terminado)"/>
    <s v="Pesos corrientes"/>
    <n v="2"/>
    <s v="Ultima Version Oficial"/>
    <n v="118"/>
    <s v="Secretaría Distrital del Hábitat"/>
    <s v="118 - SDHT"/>
    <n v="96"/>
    <x v="7"/>
    <n v="2"/>
    <s v="02 - Pilar Democracia urbana"/>
    <n v="14"/>
    <s v="14 - Intervenciones integrales del hábitat"/>
    <n v="1153"/>
    <s v="Intervenciones integrales de mejoramiento"/>
    <n v="66"/>
    <n v="12"/>
    <s v="Pagar 100 Pasivos Exigibles Que Cumplan Con Las Condiciones Técnicas, Financieras Y Jurídicas Para Proceder A Su Finalización"/>
    <n v="2"/>
    <s v="Constante"/>
    <n v="1"/>
    <s v="En ejecucion"/>
    <n v="1"/>
    <n v="0"/>
    <n v="0"/>
    <n v="0"/>
    <n v="0"/>
    <n v="0"/>
    <n v="0"/>
    <n v="0"/>
    <n v="0"/>
    <n v="0"/>
    <n v="100"/>
    <n v="0"/>
    <n v="0"/>
    <n v="100"/>
    <n v="0"/>
    <n v="0"/>
    <s v="N/A"/>
    <s v="N/A"/>
    <s v="N/A"/>
    <n v="0"/>
    <n v="0"/>
    <n v="0"/>
    <n v="0"/>
    <n v="0"/>
    <n v="0"/>
    <n v="0"/>
    <n v="0"/>
    <n v="0"/>
    <n v="565960936"/>
    <n v="0"/>
    <n v="0"/>
    <n v="5001414000"/>
    <n v="0"/>
    <n v="0"/>
    <n v="5567374936"/>
    <n v="0"/>
    <n v="0"/>
    <s v="VIGENCIA (a 31/12/2019): A la fecha no se ha pagado el pasivo asociado a esta meta"/>
    <n v="0"/>
    <n v="0"/>
    <n v="0"/>
    <n v="0"/>
    <n v="0"/>
    <n v="0"/>
    <n v="565.96093599999995"/>
    <n v="0"/>
    <n v="5001.4139999999998"/>
  </r>
  <r>
    <n v="817421796"/>
    <n v="5"/>
    <s v="Bogotá mejor para todos"/>
    <s v="BMPT"/>
    <n v="2019"/>
    <s v="31/12/2019 (Terminado)"/>
    <s v="Pesos corrientes"/>
    <n v="2"/>
    <s v="Ultima Version Oficial"/>
    <n v="118"/>
    <s v="Secretaría Distrital del Hábitat"/>
    <s v="118 - SDHT"/>
    <n v="96"/>
    <x v="7"/>
    <n v="2"/>
    <s v="02 - Pilar Democracia urbana"/>
    <n v="15"/>
    <s v="15 - Recuperación, incorporación, vida urbana y control de la ilegalidad"/>
    <n v="417"/>
    <s v="Control a los procesos de enajenación y arriendo de vivienda"/>
    <n v="176"/>
    <n v="21"/>
    <s v="Monitorear 100 % Polígonos Identificados De Control Y Prevención En Áreas Susceptibles De Ocupación"/>
    <n v="2"/>
    <s v="Constante"/>
    <n v="1"/>
    <s v="En ejecucion"/>
    <n v="1"/>
    <n v="100"/>
    <n v="100"/>
    <n v="100"/>
    <n v="100"/>
    <n v="100"/>
    <n v="100"/>
    <n v="100"/>
    <n v="100"/>
    <n v="100"/>
    <n v="100"/>
    <n v="100"/>
    <n v="100"/>
    <n v="100"/>
    <n v="0"/>
    <n v="0"/>
    <s v="N/A"/>
    <s v="N/A"/>
    <s v="N/A"/>
    <n v="183484000"/>
    <n v="166855658"/>
    <n v="90.94"/>
    <n v="1807250000"/>
    <n v="1804583333"/>
    <n v="99.85"/>
    <n v="984956015"/>
    <n v="957657212"/>
    <n v="97.23"/>
    <n v="1017048733"/>
    <n v="1017048733"/>
    <n v="100"/>
    <n v="735425000"/>
    <n v="0"/>
    <n v="0"/>
    <n v="4728163748"/>
    <n v="3946144936"/>
    <n v="83.46"/>
    <m/>
    <n v="183.48400000000001"/>
    <n v="166.85565800000001"/>
    <n v="1807.25"/>
    <n v="1804.583333"/>
    <n v="984.95601499999998"/>
    <n v="957.65721199999996"/>
    <n v="1017.048733"/>
    <n v="1017.048733"/>
    <n v="735.42499999999995"/>
  </r>
  <r>
    <n v="817421796"/>
    <n v="5"/>
    <s v="Bogotá mejor para todos"/>
    <s v="BMPT"/>
    <n v="2019"/>
    <s v="31/12/2019 (Terminado)"/>
    <s v="Pesos corrientes"/>
    <n v="2"/>
    <s v="Ultima Version Oficial"/>
    <n v="118"/>
    <s v="Secretaría Distrital del Hábitat"/>
    <s v="118 - SDHT"/>
    <n v="96"/>
    <x v="7"/>
    <n v="2"/>
    <s v="02 - Pilar Democracia urbana"/>
    <n v="15"/>
    <s v="15 - Recuperación, incorporación, vida urbana y control de la ilegalidad"/>
    <n v="417"/>
    <s v="Control a los procesos de enajenación y arriendo de vivienda"/>
    <n v="176"/>
    <n v="22"/>
    <s v="Tramitar 100 % Las Solicitudes De Matrícula De Arrendadores Y Radicación De  Documentos Para La Enajenación De Inmuebles Destinados A Vivienda En Los Términos Previstos En La Ley"/>
    <n v="2"/>
    <s v="Constante"/>
    <n v="1"/>
    <s v="En ejecucion"/>
    <n v="1"/>
    <n v="100"/>
    <n v="100"/>
    <n v="100"/>
    <n v="100"/>
    <n v="100"/>
    <n v="100"/>
    <n v="100"/>
    <n v="100"/>
    <n v="100"/>
    <n v="100"/>
    <n v="100"/>
    <n v="100"/>
    <n v="100"/>
    <n v="0"/>
    <n v="0"/>
    <s v="N/A"/>
    <s v="N/A"/>
    <s v="N/A"/>
    <n v="155167992"/>
    <n v="155167992"/>
    <n v="100"/>
    <n v="731499999"/>
    <n v="718249999"/>
    <n v="98.19"/>
    <n v="743225333"/>
    <n v="716139999"/>
    <n v="96.36"/>
    <n v="708568614"/>
    <n v="708549000"/>
    <n v="100"/>
    <n v="687975000"/>
    <n v="0"/>
    <n v="0"/>
    <n v="3026436938"/>
    <n v="2298106990"/>
    <n v="75.930000000000007"/>
    <m/>
    <n v="155.167992"/>
    <n v="155.167992"/>
    <n v="731.499999"/>
    <n v="718.249999"/>
    <n v="743.22533299999998"/>
    <n v="716.13999899999999"/>
    <n v="708.56861400000003"/>
    <n v="708.54899999999998"/>
    <n v="687.97500000000002"/>
  </r>
  <r>
    <n v="817421796"/>
    <n v="5"/>
    <s v="Bogotá mejor para todos"/>
    <s v="BMPT"/>
    <n v="2019"/>
    <s v="31/12/2019 (Terminado)"/>
    <s v="Pesos corrientes"/>
    <n v="2"/>
    <s v="Ultima Version Oficial"/>
    <n v="118"/>
    <s v="Secretaría Distrital del Hábitat"/>
    <s v="118 - SDHT"/>
    <n v="96"/>
    <x v="7"/>
    <n v="2"/>
    <s v="02 - Pilar Democracia urbana"/>
    <n v="15"/>
    <s v="15 - Recuperación, incorporación, vida urbana y control de la ilegalidad"/>
    <n v="417"/>
    <s v="Control a los procesos de enajenación y arriendo de vivienda"/>
    <n v="176"/>
    <n v="23"/>
    <s v="Atender 100 % Las Investigaciones Por Incumplimiento A Las Normas Que Regulan La Enajenación Y Arrendamiento De Inmuebles  Destinados A Vivienda En Los Términos De Ley"/>
    <n v="2"/>
    <s v="Constante"/>
    <n v="1"/>
    <s v="En ejecucion"/>
    <n v="1"/>
    <n v="100"/>
    <n v="100"/>
    <n v="100"/>
    <n v="100"/>
    <n v="100"/>
    <n v="100"/>
    <n v="100"/>
    <n v="100"/>
    <n v="100"/>
    <n v="100"/>
    <n v="99"/>
    <n v="99"/>
    <n v="100"/>
    <n v="0"/>
    <n v="0"/>
    <s v="N/A"/>
    <s v="N/A"/>
    <s v="N/A"/>
    <n v="1300513783"/>
    <n v="1267372461"/>
    <n v="97.45"/>
    <n v="12905706454"/>
    <n v="12802578485"/>
    <n v="99.2"/>
    <n v="4356784990"/>
    <n v="4198369497"/>
    <n v="96.36"/>
    <n v="4177386653"/>
    <n v="4167452862"/>
    <n v="99.76"/>
    <n v="5119550000"/>
    <n v="0"/>
    <n v="0"/>
    <n v="27859941880"/>
    <n v="22435773305"/>
    <n v="80.53"/>
    <m/>
    <n v="1300.5137830000001"/>
    <n v="1267.3724609999999"/>
    <n v="12905.706453999999"/>
    <n v="12802.578485"/>
    <n v="4356.7849900000001"/>
    <n v="4198.3694969999997"/>
    <n v="4177.3866529999996"/>
    <n v="4167.4528620000001"/>
    <n v="5119.55"/>
  </r>
  <r>
    <n v="817421796"/>
    <n v="5"/>
    <s v="Bogotá mejor para todos"/>
    <s v="BMPT"/>
    <n v="2019"/>
    <s v="31/12/2019 (Terminado)"/>
    <s v="Pesos corrientes"/>
    <n v="2"/>
    <s v="Ultima Version Oficial"/>
    <n v="118"/>
    <s v="Secretaría Distrital del Hábitat"/>
    <s v="118 - SDHT"/>
    <n v="96"/>
    <x v="7"/>
    <n v="4"/>
    <s v="04 - Eje transversal Nuevo ordenamiento territorial"/>
    <n v="30"/>
    <s v="30 - Financiación para el Desarrollo Territorial"/>
    <n v="1075"/>
    <s v="Estructuración de instrumentos de financiación para el desarrollo territorial"/>
    <n v="48"/>
    <n v="1"/>
    <s v="Estructurar El 100 Por Ciento De Instrumentos De Financiación Con Su Respectivo Análisis Económico -Técnico-Jurídico."/>
    <n v="3"/>
    <s v="Creciente"/>
    <n v="3"/>
    <s v="Finalizada por cumplimiento"/>
    <n v="1"/>
    <n v="50"/>
    <n v="50"/>
    <n v="100"/>
    <n v="100"/>
    <n v="100"/>
    <n v="100"/>
    <n v="0"/>
    <n v="0"/>
    <n v="0"/>
    <n v="0"/>
    <n v="0"/>
    <n v="0"/>
    <n v="0"/>
    <n v="0"/>
    <n v="0"/>
    <s v="N/A"/>
    <s v="N/A"/>
    <s v="N/A"/>
    <n v="294987690"/>
    <n v="294884443"/>
    <n v="99.96"/>
    <n v="484597121"/>
    <n v="481983788"/>
    <n v="99.46"/>
    <n v="0"/>
    <n v="0"/>
    <n v="0"/>
    <n v="0"/>
    <n v="0"/>
    <n v="0"/>
    <n v="0"/>
    <n v="0"/>
    <n v="0"/>
    <n v="779584811"/>
    <n v="776868231"/>
    <n v="99.65"/>
    <m/>
    <n v="294.98768999999999"/>
    <n v="294.88444299999998"/>
    <n v="484.59712100000002"/>
    <n v="481.983788"/>
    <n v="0"/>
    <n v="0"/>
    <n v="0"/>
    <n v="0"/>
    <n v="0"/>
  </r>
  <r>
    <n v="817421796"/>
    <n v="5"/>
    <s v="Bogotá mejor para todos"/>
    <s v="BMPT"/>
    <n v="2019"/>
    <s v="31/12/2019 (Terminado)"/>
    <s v="Pesos corrientes"/>
    <n v="2"/>
    <s v="Ultima Version Oficial"/>
    <n v="118"/>
    <s v="Secretaría Distrital del Hábitat"/>
    <s v="118 - SDHT"/>
    <n v="96"/>
    <x v="7"/>
    <n v="4"/>
    <s v="04 - Eje transversal Nuevo ordenamiento territorial"/>
    <n v="30"/>
    <s v="30 - Financiación para el Desarrollo Territorial"/>
    <n v="1075"/>
    <s v="Estructuración de instrumentos de financiación para el desarrollo territorial"/>
    <n v="48"/>
    <n v="3"/>
    <s v="Realizar 100 Por Ciento De Seguimiento A La Gestión De  Instrumentos De Financiación"/>
    <n v="2"/>
    <s v="Constante"/>
    <n v="1"/>
    <s v="En ejecucion"/>
    <n v="1"/>
    <n v="100"/>
    <n v="100"/>
    <n v="100"/>
    <n v="100"/>
    <n v="100"/>
    <n v="100"/>
    <n v="100"/>
    <n v="100"/>
    <n v="100"/>
    <n v="100"/>
    <n v="100"/>
    <n v="100"/>
    <n v="100"/>
    <n v="0"/>
    <n v="0"/>
    <s v="N/A"/>
    <s v="N/A"/>
    <s v="N/A"/>
    <n v="348623861"/>
    <n v="348168861"/>
    <n v="99.87"/>
    <n v="1184260522"/>
    <n v="1173076586"/>
    <n v="99.06"/>
    <n v="2693211914"/>
    <n v="2285350187"/>
    <n v="84.86"/>
    <n v="2584611000"/>
    <n v="2128091045"/>
    <n v="82.34"/>
    <n v="2728000000"/>
    <n v="0"/>
    <n v="0"/>
    <n v="9538707297"/>
    <n v="5934686679"/>
    <n v="62.22"/>
    <m/>
    <n v="348.62386099999998"/>
    <n v="348.16886099999999"/>
    <n v="1184.260522"/>
    <n v="1173.0765859999999"/>
    <n v="2693.211914"/>
    <n v="2285.350187"/>
    <n v="2584.6109999999999"/>
    <n v="2128.0910450000001"/>
    <n v="2728"/>
  </r>
  <r>
    <n v="817421796"/>
    <n v="5"/>
    <s v="Bogotá mejor para todos"/>
    <s v="BMPT"/>
    <n v="2019"/>
    <s v="31/12/2019 (Terminado)"/>
    <s v="Pesos corrientes"/>
    <n v="2"/>
    <s v="Ultima Version Oficial"/>
    <n v="118"/>
    <s v="Secretaría Distrital del Hábitat"/>
    <s v="118 - SDHT"/>
    <n v="96"/>
    <x v="7"/>
    <n v="4"/>
    <s v="04 - Eje transversal Nuevo ordenamiento territorial"/>
    <n v="30"/>
    <s v="30 - Financiación para el Desarrollo Territorial"/>
    <n v="1075"/>
    <s v="Estructuración de instrumentos de financiación para el desarrollo territorial"/>
    <n v="48"/>
    <n v="4"/>
    <s v="Acompañar 5000 Hogares Víctimas Del Conflicto Residentes En Bogotá En La Presentación A Programas O Esquemas Financieros De Acceso A Vivienda"/>
    <n v="1"/>
    <s v="Suma"/>
    <n v="1"/>
    <s v="En ejecucion"/>
    <n v="1"/>
    <n v="0"/>
    <n v="0"/>
    <n v="0"/>
    <n v="1000"/>
    <n v="1145"/>
    <n v="114.5"/>
    <n v="1000"/>
    <n v="2420"/>
    <n v="242"/>
    <n v="1435"/>
    <n v="1331"/>
    <n v="92.75"/>
    <n v="0"/>
    <n v="0"/>
    <n v="0"/>
    <n v="5000"/>
    <n v="4896"/>
    <n v="97.92"/>
    <n v="0"/>
    <n v="0"/>
    <n v="0"/>
    <n v="524239520"/>
    <n v="522010225"/>
    <n v="99.57"/>
    <n v="321303257"/>
    <n v="213352383"/>
    <n v="66.400000000000006"/>
    <n v="302728000"/>
    <n v="258781267"/>
    <n v="85.48"/>
    <n v="0"/>
    <n v="0"/>
    <n v="0"/>
    <n v="1148270777"/>
    <n v="994143875"/>
    <n v="86.58"/>
    <m/>
    <n v="0"/>
    <n v="0"/>
    <n v="524.23951999999997"/>
    <n v="522.01022499999999"/>
    <n v="321.30325699999997"/>
    <n v="213.352383"/>
    <n v="302.72800000000001"/>
    <n v="258.78126700000001"/>
    <n v="0"/>
  </r>
  <r>
    <n v="817421796"/>
    <n v="5"/>
    <s v="Bogotá mejor para todos"/>
    <s v="BMPT"/>
    <n v="2019"/>
    <s v="31/12/2019 (Terminado)"/>
    <s v="Pesos corrientes"/>
    <n v="2"/>
    <s v="Ultima Version Oficial"/>
    <n v="118"/>
    <s v="Secretaría Distrital del Hábitat"/>
    <s v="118 - SDHT"/>
    <n v="96"/>
    <x v="7"/>
    <n v="4"/>
    <s v="04 - Eje transversal Nuevo ordenamiento territorial"/>
    <n v="30"/>
    <s v="30 - Financiación para el Desarrollo Territorial"/>
    <n v="1075"/>
    <s v="Estructuración de instrumentos de financiación para el desarrollo territorial"/>
    <n v="48"/>
    <n v="5"/>
    <s v="Apoyar La Gestion De 80 Hectáreas Útiles Para La Construcción De Vivienda De Interes Social - Vis, Mediante La Aplicación De Instrumentos De Financiación."/>
    <n v="1"/>
    <s v="Suma"/>
    <n v="1"/>
    <s v="En ejecucion"/>
    <n v="1"/>
    <n v="0"/>
    <n v="0"/>
    <n v="0"/>
    <n v="35"/>
    <n v="63.24"/>
    <n v="180.69"/>
    <n v="5"/>
    <n v="4.0999999999999996"/>
    <n v="82"/>
    <n v="5"/>
    <n v="4.25"/>
    <n v="85"/>
    <n v="7.66"/>
    <n v="0"/>
    <n v="0"/>
    <n v="80"/>
    <n v="71.59"/>
    <n v="89.49"/>
    <n v="0"/>
    <n v="0"/>
    <n v="0"/>
    <n v="21396307414"/>
    <n v="21395058664"/>
    <n v="99.99"/>
    <n v="20324308829"/>
    <n v="20275867765"/>
    <n v="99.76"/>
    <n v="20000000000"/>
    <n v="19992663702"/>
    <n v="99.96"/>
    <n v="10912000000"/>
    <n v="0"/>
    <n v="0"/>
    <n v="72632616243"/>
    <n v="61663590131"/>
    <n v="84.9"/>
    <m/>
    <n v="0"/>
    <n v="0"/>
    <n v="21396.307413999999"/>
    <n v="21395.058664"/>
    <n v="20324.308829000001"/>
    <n v="20275.867764999999"/>
    <n v="20000"/>
    <n v="19992.663702000002"/>
    <n v="10912"/>
  </r>
  <r>
    <n v="817421796"/>
    <n v="5"/>
    <s v="Bogotá mejor para todos"/>
    <s v="BMPT"/>
    <n v="2019"/>
    <s v="31/12/2019 (Terminado)"/>
    <s v="Pesos corrientes"/>
    <n v="2"/>
    <s v="Ultima Version Oficial"/>
    <n v="118"/>
    <s v="Secretaría Distrital del Hábitat"/>
    <s v="118 - SDHT"/>
    <n v="96"/>
    <x v="7"/>
    <n v="4"/>
    <s v="04 - Eje transversal Nuevo ordenamiento territorial"/>
    <n v="30"/>
    <s v="30 - Financiación para el Desarrollo Territorial"/>
    <n v="1075"/>
    <s v="Estructuración de instrumentos de financiación para el desarrollo territorial"/>
    <n v="48"/>
    <n v="6"/>
    <s v="Beneficiar 500 Hogares Víctimas Del Conflicto Armado Con El Programa De Financiación De Vivienda."/>
    <n v="1"/>
    <s v="Suma"/>
    <n v="3"/>
    <s v="Finalizada por cumplimiento"/>
    <n v="1"/>
    <n v="0"/>
    <n v="0"/>
    <n v="0"/>
    <n v="500"/>
    <n v="703"/>
    <n v="140.6"/>
    <n v="0"/>
    <n v="0"/>
    <n v="0"/>
    <n v="0"/>
    <n v="0"/>
    <n v="0"/>
    <n v="0"/>
    <n v="0"/>
    <n v="0"/>
    <n v="500"/>
    <n v="703"/>
    <n v="140.6"/>
    <n v="0"/>
    <n v="0"/>
    <n v="0"/>
    <n v="10715966535"/>
    <n v="10709925938"/>
    <n v="99.94"/>
    <n v="0"/>
    <n v="0"/>
    <n v="0"/>
    <n v="0"/>
    <n v="0"/>
    <n v="0"/>
    <n v="0"/>
    <n v="0"/>
    <n v="0"/>
    <n v="10715966535"/>
    <n v="10709925938"/>
    <n v="99.94"/>
    <m/>
    <n v="0"/>
    <n v="0"/>
    <n v="10715.966535"/>
    <n v="10709.925938"/>
    <n v="0"/>
    <n v="0"/>
    <n v="0"/>
    <n v="0"/>
    <n v="0"/>
  </r>
  <r>
    <n v="817421796"/>
    <n v="5"/>
    <s v="Bogotá mejor para todos"/>
    <s v="BMPT"/>
    <n v="2019"/>
    <s v="31/12/2019 (Terminado)"/>
    <s v="Pesos corrientes"/>
    <n v="2"/>
    <s v="Ultima Version Oficial"/>
    <n v="118"/>
    <s v="Secretaría Distrital del Hábitat"/>
    <s v="118 - SDHT"/>
    <n v="96"/>
    <x v="7"/>
    <n v="4"/>
    <s v="04 - Eje transversal Nuevo ordenamiento territorial"/>
    <n v="30"/>
    <s v="30 - Financiación para el Desarrollo Territorial"/>
    <n v="1075"/>
    <s v="Estructuración de instrumentos de financiación para el desarrollo territorial"/>
    <n v="48"/>
    <n v="7"/>
    <s v="Pagar 100 Los Pasivos Exigibles Que Cumplan Con Las Condiciones Técnicas, Financieras Y Jurídicas Para Proceder A Su Finalización"/>
    <n v="2"/>
    <s v="Constante"/>
    <n v="1"/>
    <s v="En ejecucion"/>
    <n v="1"/>
    <n v="0"/>
    <n v="0"/>
    <n v="0"/>
    <n v="0"/>
    <n v="0"/>
    <n v="0"/>
    <n v="0"/>
    <n v="0"/>
    <n v="0"/>
    <n v="100"/>
    <n v="100"/>
    <n v="100"/>
    <n v="100"/>
    <n v="0"/>
    <n v="0"/>
    <s v="N/A"/>
    <s v="N/A"/>
    <s v="N/A"/>
    <n v="0"/>
    <n v="0"/>
    <n v="0"/>
    <n v="0"/>
    <n v="0"/>
    <n v="0"/>
    <n v="0"/>
    <n v="0"/>
    <n v="0"/>
    <n v="8844587000"/>
    <n v="846415070"/>
    <n v="9.57"/>
    <n v="7367022000"/>
    <n v="0"/>
    <n v="0"/>
    <n v="16211609000"/>
    <n v="846415070"/>
    <n v="5.22"/>
    <m/>
    <n v="0"/>
    <n v="0"/>
    <n v="0"/>
    <n v="0"/>
    <n v="0"/>
    <n v="0"/>
    <n v="8844.5869999999995"/>
    <n v="846.41507000000001"/>
    <n v="7367.0219999999999"/>
  </r>
  <r>
    <n v="817421796"/>
    <n v="5"/>
    <s v="Bogotá mejor para todos"/>
    <s v="BMPT"/>
    <n v="2019"/>
    <s v="31/12/2019 (Terminado)"/>
    <s v="Pesos corrientes"/>
    <n v="2"/>
    <s v="Ultima Version Oficial"/>
    <n v="118"/>
    <s v="Secretaría Distrital del Hábitat"/>
    <s v="118 - SDHT"/>
    <n v="96"/>
    <x v="7"/>
    <n v="7"/>
    <s v="07 - Eje transversal Gobierno legítimo, fortalecimiento local y eficiencia"/>
    <n v="42"/>
    <s v="42 - Transparencia, gestión pública y servicio a la ciudadanía"/>
    <n v="491"/>
    <s v="Comunicación estratégica del hábitat"/>
    <n v="121"/>
    <n v="13"/>
    <s v="Realizar 800 Piezas Informativas Sobre La Gestión De La Sdht Para Comunicación Externa"/>
    <n v="1"/>
    <s v="Suma"/>
    <n v="1"/>
    <s v="En ejecucion"/>
    <n v="1"/>
    <n v="100"/>
    <n v="100"/>
    <n v="100"/>
    <n v="200"/>
    <n v="200"/>
    <n v="100"/>
    <n v="200"/>
    <n v="234"/>
    <n v="117"/>
    <n v="200"/>
    <n v="200"/>
    <n v="100"/>
    <n v="66"/>
    <n v="0"/>
    <n v="0"/>
    <n v="800"/>
    <n v="734"/>
    <n v="91.75"/>
    <n v="51853432"/>
    <n v="51844432"/>
    <n v="99.98"/>
    <n v="536568472"/>
    <n v="530334566"/>
    <n v="98.84"/>
    <n v="1051175444"/>
    <n v="1051175444"/>
    <n v="100"/>
    <n v="2198084335"/>
    <n v="2198084335"/>
    <n v="100"/>
    <n v="1773002000"/>
    <n v="0"/>
    <n v="0"/>
    <n v="5610683683"/>
    <n v="3831438777"/>
    <n v="68.290000000000006"/>
    <m/>
    <n v="51.853431999999998"/>
    <n v="51.844431999999998"/>
    <n v="536.56847200000004"/>
    <n v="530.334566"/>
    <n v="1051.175444"/>
    <n v="1051.175444"/>
    <n v="2198.084335"/>
    <n v="2198.084335"/>
    <n v="1773.002"/>
  </r>
  <r>
    <n v="817421796"/>
    <n v="5"/>
    <s v="Bogotá mejor para todos"/>
    <s v="BMPT"/>
    <n v="2019"/>
    <s v="31/12/2019 (Terminado)"/>
    <s v="Pesos corrientes"/>
    <n v="2"/>
    <s v="Ultima Version Oficial"/>
    <n v="118"/>
    <s v="Secretaría Distrital del Hábitat"/>
    <s v="118 - SDHT"/>
    <n v="96"/>
    <x v="7"/>
    <n v="7"/>
    <s v="07 - Eje transversal Gobierno legítimo, fortalecimiento local y eficiencia"/>
    <n v="42"/>
    <s v="42 - Transparencia, gestión pública y servicio a la ciudadanía"/>
    <n v="491"/>
    <s v="Comunicación estratégica del hábitat"/>
    <n v="121"/>
    <n v="14"/>
    <s v="Realizar 48 Campañas Para Redes Sociales"/>
    <n v="1"/>
    <s v="Suma"/>
    <n v="1"/>
    <s v="En ejecucion"/>
    <n v="1"/>
    <n v="6"/>
    <n v="6"/>
    <n v="100"/>
    <n v="12"/>
    <n v="12"/>
    <n v="100"/>
    <n v="12"/>
    <n v="12"/>
    <n v="100"/>
    <n v="12"/>
    <n v="12"/>
    <n v="100"/>
    <n v="6"/>
    <n v="0"/>
    <n v="0"/>
    <n v="48"/>
    <n v="42"/>
    <n v="87.5"/>
    <n v="140965690"/>
    <n v="140656357"/>
    <n v="99.78"/>
    <n v="175934642"/>
    <n v="174737817"/>
    <n v="99.32"/>
    <n v="161316063"/>
    <n v="161316063"/>
    <n v="100"/>
    <n v="186540402"/>
    <n v="186540402"/>
    <n v="100"/>
    <n v="160678000"/>
    <n v="0"/>
    <n v="0"/>
    <n v="825434797"/>
    <n v="663250639"/>
    <n v="80.349999999999994"/>
    <m/>
    <n v="140.96569"/>
    <n v="140.65635700000001"/>
    <n v="175.934642"/>
    <n v="174.73781700000001"/>
    <n v="161.31606300000001"/>
    <n v="161.31606300000001"/>
    <n v="186.540402"/>
    <n v="186.540402"/>
    <n v="160.678"/>
  </r>
  <r>
    <n v="817421796"/>
    <n v="5"/>
    <s v="Bogotá mejor para todos"/>
    <s v="BMPT"/>
    <n v="2019"/>
    <s v="31/12/2019 (Terminado)"/>
    <s v="Pesos corrientes"/>
    <n v="2"/>
    <s v="Ultima Version Oficial"/>
    <n v="118"/>
    <s v="Secretaría Distrital del Hábitat"/>
    <s v="118 - SDHT"/>
    <n v="96"/>
    <x v="7"/>
    <n v="7"/>
    <s v="07 - Eje transversal Gobierno legítimo, fortalecimiento local y eficiencia"/>
    <n v="42"/>
    <s v="42 - Transparencia, gestión pública y servicio a la ciudadanía"/>
    <n v="491"/>
    <s v="Comunicación estratégica del hábitat"/>
    <n v="121"/>
    <n v="15"/>
    <s v="Realizar 48 Campañas De Difusión Interna"/>
    <n v="1"/>
    <s v="Suma"/>
    <n v="1"/>
    <s v="En ejecucion"/>
    <n v="1"/>
    <n v="6"/>
    <n v="6"/>
    <n v="100"/>
    <n v="12"/>
    <n v="12"/>
    <n v="100"/>
    <n v="12"/>
    <n v="12"/>
    <n v="100"/>
    <n v="12"/>
    <n v="12"/>
    <n v="100"/>
    <n v="6"/>
    <n v="0"/>
    <n v="0"/>
    <n v="48"/>
    <n v="42"/>
    <n v="87.5"/>
    <n v="25166000"/>
    <n v="25166000"/>
    <n v="100"/>
    <n v="310310192"/>
    <n v="302038334"/>
    <n v="97.33"/>
    <n v="210196557"/>
    <n v="192911530"/>
    <n v="91.77"/>
    <n v="120850000"/>
    <n v="120850000"/>
    <n v="100"/>
    <n v="51175000"/>
    <n v="0"/>
    <n v="0"/>
    <n v="717697749"/>
    <n v="640965864"/>
    <n v="89.31"/>
    <m/>
    <n v="25.166"/>
    <n v="25.166"/>
    <n v="310.31019199999997"/>
    <n v="302.03833400000002"/>
    <n v="210.19655700000001"/>
    <n v="192.91153"/>
    <n v="120.85"/>
    <n v="120.85"/>
    <n v="51.174999999999997"/>
  </r>
  <r>
    <n v="817421796"/>
    <n v="5"/>
    <s v="Bogotá mejor para todos"/>
    <s v="BMPT"/>
    <n v="2019"/>
    <s v="31/12/2019 (Terminado)"/>
    <s v="Pesos corrientes"/>
    <n v="2"/>
    <s v="Ultima Version Oficial"/>
    <n v="118"/>
    <s v="Secretaría Distrital del Hábitat"/>
    <s v="118 - SDHT"/>
    <n v="96"/>
    <x v="7"/>
    <n v="7"/>
    <s v="07 - Eje transversal Gobierno legítimo, fortalecimiento local y eficiencia"/>
    <n v="42"/>
    <s v="42 - Transparencia, gestión pública y servicio a la ciudadanía"/>
    <n v="491"/>
    <s v="Comunicación estratégica del hábitat"/>
    <n v="121"/>
    <n v="16"/>
    <s v="Implementar 32 Acciones Pedagógicas Con La Comunidad"/>
    <n v="1"/>
    <s v="Suma"/>
    <n v="1"/>
    <s v="En ejecucion"/>
    <n v="1"/>
    <n v="4"/>
    <n v="4"/>
    <n v="100"/>
    <n v="8"/>
    <n v="8"/>
    <n v="100"/>
    <n v="8"/>
    <n v="8"/>
    <n v="100"/>
    <n v="8"/>
    <n v="8"/>
    <n v="100"/>
    <n v="4"/>
    <n v="0"/>
    <n v="0"/>
    <n v="32"/>
    <n v="28"/>
    <n v="87.5"/>
    <n v="6200000"/>
    <n v="6200000"/>
    <n v="100"/>
    <n v="161999994"/>
    <n v="161999994"/>
    <n v="100"/>
    <n v="297311936"/>
    <n v="297311936"/>
    <n v="100"/>
    <n v="235106640"/>
    <n v="235106640"/>
    <n v="100"/>
    <n v="192395000"/>
    <n v="0"/>
    <n v="0"/>
    <n v="893013570"/>
    <n v="700618570"/>
    <n v="78.459999999999994"/>
    <m/>
    <n v="6.2"/>
    <n v="6.2"/>
    <n v="161.99999399999999"/>
    <n v="161.99999399999999"/>
    <n v="297.311936"/>
    <n v="297.311936"/>
    <n v="235.10664"/>
    <n v="235.10664"/>
    <n v="192.39500000000001"/>
  </r>
  <r>
    <n v="817421796"/>
    <n v="5"/>
    <s v="Bogotá mejor para todos"/>
    <s v="BMPT"/>
    <n v="2019"/>
    <s v="31/12/2019 (Terminado)"/>
    <s v="Pesos corrientes"/>
    <n v="2"/>
    <s v="Ultima Version Oficial"/>
    <n v="118"/>
    <s v="Secretaría Distrital del Hábitat"/>
    <s v="118 - SDHT"/>
    <n v="96"/>
    <x v="7"/>
    <n v="7"/>
    <s v="07 - Eje transversal Gobierno legítimo, fortalecimiento local y eficiencia"/>
    <n v="42"/>
    <s v="42 - Transparencia, gestión pública y servicio a la ciudadanía"/>
    <n v="1102"/>
    <s v="Desarrollo abierto y transparente de la gestión de la SDHT"/>
    <n v="50"/>
    <n v="2"/>
    <s v="Implementar 1 Plan De Gestión Ética En La Sdht"/>
    <n v="3"/>
    <s v="Creciente"/>
    <n v="1"/>
    <s v="En ejecucion"/>
    <n v="1"/>
    <n v="0.25"/>
    <n v="0.25"/>
    <n v="100"/>
    <n v="0.5"/>
    <n v="0.47"/>
    <n v="94"/>
    <n v="0.75"/>
    <n v="0.72"/>
    <n v="96"/>
    <n v="1"/>
    <n v="1"/>
    <n v="100"/>
    <n v="1"/>
    <n v="0"/>
    <n v="0"/>
    <s v="N/A"/>
    <s v="N/A"/>
    <s v="N/A"/>
    <n v="54502000"/>
    <n v="54502000"/>
    <n v="100"/>
    <n v="80973000"/>
    <n v="74933000"/>
    <n v="92.54"/>
    <n v="202674658"/>
    <n v="197424658"/>
    <n v="97.41"/>
    <n v="457660356"/>
    <n v="457660356"/>
    <n v="100"/>
    <n v="369950000"/>
    <n v="0"/>
    <n v="0"/>
    <n v="1165760014"/>
    <n v="784520014"/>
    <n v="67.3"/>
    <m/>
    <n v="54.502000000000002"/>
    <n v="54.502000000000002"/>
    <n v="80.972999999999999"/>
    <n v="74.933000000000007"/>
    <n v="202.67465799999999"/>
    <n v="197.42465799999999"/>
    <n v="457.66035599999998"/>
    <n v="457.66035599999998"/>
    <n v="369.95"/>
  </r>
  <r>
    <n v="817421796"/>
    <n v="5"/>
    <s v="Bogotá mejor para todos"/>
    <s v="BMPT"/>
    <n v="2019"/>
    <s v="31/12/2019 (Terminado)"/>
    <s v="Pesos corrientes"/>
    <n v="2"/>
    <s v="Ultima Version Oficial"/>
    <n v="118"/>
    <s v="Secretaría Distrital del Hábitat"/>
    <s v="118 - SDHT"/>
    <n v="96"/>
    <x v="7"/>
    <n v="7"/>
    <s v="07 - Eje transversal Gobierno legítimo, fortalecimiento local y eficiencia"/>
    <n v="42"/>
    <s v="42 - Transparencia, gestión pública y servicio a la ciudadanía"/>
    <n v="1102"/>
    <s v="Desarrollo abierto y transparente de la gestión de la SDHT"/>
    <n v="50"/>
    <n v="3"/>
    <s v="Implementar 90 Por Ciento El Sistema Integrado De Gestión"/>
    <n v="2"/>
    <s v="Constante"/>
    <n v="1"/>
    <s v="En ejecucion"/>
    <n v="1"/>
    <n v="90"/>
    <n v="90"/>
    <n v="100"/>
    <n v="90"/>
    <n v="89.18"/>
    <n v="99.09"/>
    <n v="90"/>
    <n v="90"/>
    <n v="100"/>
    <n v="0"/>
    <n v="0"/>
    <n v="0"/>
    <n v="0"/>
    <n v="0"/>
    <n v="0"/>
    <s v="N/A"/>
    <s v="N/A"/>
    <s v="N/A"/>
    <n v="87857400"/>
    <n v="87857400"/>
    <n v="100"/>
    <n v="394255860"/>
    <n v="361998355"/>
    <n v="91.82"/>
    <n v="378557213"/>
    <n v="366779133"/>
    <n v="96.89"/>
    <n v="0"/>
    <n v="0"/>
    <n v="0"/>
    <n v="0"/>
    <n v="0"/>
    <n v="0"/>
    <n v="860670473"/>
    <n v="816634888"/>
    <n v="94.88"/>
    <m/>
    <n v="87.857399999999998"/>
    <n v="87.857399999999998"/>
    <n v="394.25585999999998"/>
    <n v="361.998355"/>
    <n v="378.55721299999999"/>
    <n v="366.779133"/>
    <n v="0"/>
    <n v="0"/>
    <n v="0"/>
  </r>
  <r>
    <n v="817421796"/>
    <n v="5"/>
    <s v="Bogotá mejor para todos"/>
    <s v="BMPT"/>
    <n v="2019"/>
    <s v="31/12/2019 (Terminado)"/>
    <s v="Pesos corrientes"/>
    <n v="2"/>
    <s v="Ultima Version Oficial"/>
    <n v="118"/>
    <s v="Secretaría Distrital del Hábitat"/>
    <s v="118 - SDHT"/>
    <n v="96"/>
    <x v="7"/>
    <n v="7"/>
    <s v="07 - Eje transversal Gobierno legítimo, fortalecimiento local y eficiencia"/>
    <n v="42"/>
    <s v="42 - Transparencia, gestión pública y servicio a la ciudadanía"/>
    <n v="1102"/>
    <s v="Desarrollo abierto y transparente de la gestión de la SDHT"/>
    <n v="50"/>
    <n v="4"/>
    <s v="Implementar 100 Por Ciento Una Estrategia De Gestión De Datos Abiertos Para La Entidad"/>
    <n v="3"/>
    <s v="Creciente"/>
    <n v="1"/>
    <s v="En ejecucion"/>
    <n v="1"/>
    <n v="25"/>
    <n v="23.13"/>
    <n v="92.52"/>
    <n v="50"/>
    <n v="50"/>
    <n v="100"/>
    <n v="75"/>
    <n v="75"/>
    <n v="100"/>
    <n v="100"/>
    <n v="100"/>
    <n v="100"/>
    <n v="100"/>
    <n v="0"/>
    <n v="0"/>
    <s v="N/A"/>
    <s v="N/A"/>
    <s v="N/A"/>
    <n v="1"/>
    <n v="1"/>
    <n v="0"/>
    <n v="69533333"/>
    <n v="69533333"/>
    <n v="100"/>
    <n v="90547280"/>
    <n v="90547280"/>
    <n v="100"/>
    <n v="108963333"/>
    <n v="108963333"/>
    <n v="100"/>
    <n v="270825000"/>
    <n v="0"/>
    <n v="0"/>
    <n v="539868947"/>
    <n v="269043947"/>
    <n v="49.84"/>
    <m/>
    <n v="9.9999999999999995E-7"/>
    <n v="9.9999999999999995E-7"/>
    <n v="69.533332999999999"/>
    <n v="69.533332999999999"/>
    <n v="90.547280000000001"/>
    <n v="90.547280000000001"/>
    <n v="108.96333300000001"/>
    <n v="108.96333300000001"/>
    <n v="270.82499999999999"/>
  </r>
  <r>
    <n v="817421796"/>
    <n v="5"/>
    <s v="Bogotá mejor para todos"/>
    <s v="BMPT"/>
    <n v="2019"/>
    <s v="31/12/2019 (Terminado)"/>
    <s v="Pesos corrientes"/>
    <n v="2"/>
    <s v="Ultima Version Oficial"/>
    <n v="118"/>
    <s v="Secretaría Distrital del Hábitat"/>
    <s v="118 - SDHT"/>
    <n v="96"/>
    <x v="7"/>
    <n v="7"/>
    <s v="07 - Eje transversal Gobierno legítimo, fortalecimiento local y eficiencia"/>
    <n v="42"/>
    <s v="42 - Transparencia, gestión pública y servicio a la ciudadanía"/>
    <n v="1102"/>
    <s v="Desarrollo abierto y transparente de la gestión de la SDHT"/>
    <n v="50"/>
    <n v="5"/>
    <s v="Implementar 100 Por Ciento Una Estrategia De Gestión De La Información Corporativa"/>
    <n v="3"/>
    <s v="Creciente"/>
    <n v="1"/>
    <s v="En ejecucion"/>
    <n v="1"/>
    <n v="25"/>
    <n v="25"/>
    <n v="100"/>
    <n v="50"/>
    <n v="50"/>
    <n v="100"/>
    <n v="75"/>
    <n v="75"/>
    <n v="100"/>
    <n v="100"/>
    <n v="100"/>
    <n v="100"/>
    <n v="100"/>
    <n v="0"/>
    <n v="0"/>
    <s v="N/A"/>
    <s v="N/A"/>
    <s v="N/A"/>
    <n v="23925000"/>
    <n v="23925000"/>
    <n v="100"/>
    <n v="52266667"/>
    <n v="52266667"/>
    <n v="100"/>
    <n v="98219950"/>
    <n v="98219950"/>
    <n v="100"/>
    <n v="367160831"/>
    <n v="367160831"/>
    <n v="100"/>
    <n v="250575000"/>
    <n v="0"/>
    <n v="0"/>
    <n v="792147448"/>
    <n v="541572448"/>
    <n v="68.37"/>
    <m/>
    <n v="23.925000000000001"/>
    <n v="23.925000000000001"/>
    <n v="52.266666999999998"/>
    <n v="52.266666999999998"/>
    <n v="98.219949999999997"/>
    <n v="98.219949999999997"/>
    <n v="367.16083099999997"/>
    <n v="367.16083099999997"/>
    <n v="250.57499999999999"/>
  </r>
  <r>
    <n v="817421796"/>
    <n v="5"/>
    <s v="Bogotá mejor para todos"/>
    <s v="BMPT"/>
    <n v="2019"/>
    <s v="31/12/2019 (Terminado)"/>
    <s v="Pesos corrientes"/>
    <n v="2"/>
    <s v="Ultima Version Oficial"/>
    <n v="118"/>
    <s v="Secretaría Distrital del Hábitat"/>
    <s v="118 - SDHT"/>
    <n v="96"/>
    <x v="7"/>
    <n v="7"/>
    <s v="07 - Eje transversal Gobierno legítimo, fortalecimiento local y eficiencia"/>
    <n v="42"/>
    <s v="42 - Transparencia, gestión pública y servicio a la ciudadanía"/>
    <n v="1102"/>
    <s v="Desarrollo abierto y transparente de la gestión de la SDHT"/>
    <n v="50"/>
    <n v="6"/>
    <s v="Consolidar 100 Por Ciento La Información Estadística Y Geográfica De La Entidad"/>
    <n v="3"/>
    <s v="Creciente"/>
    <n v="1"/>
    <s v="En ejecucion"/>
    <n v="1"/>
    <n v="25"/>
    <n v="25"/>
    <n v="100"/>
    <n v="50"/>
    <n v="50"/>
    <n v="100"/>
    <n v="75"/>
    <n v="75"/>
    <n v="100"/>
    <n v="100"/>
    <n v="100"/>
    <n v="100"/>
    <n v="100"/>
    <n v="0"/>
    <n v="0"/>
    <s v="N/A"/>
    <s v="N/A"/>
    <s v="N/A"/>
    <n v="121089062"/>
    <n v="116014062"/>
    <n v="95.8"/>
    <n v="126866666"/>
    <n v="126866666"/>
    <n v="100"/>
    <n v="153596400"/>
    <n v="148652727"/>
    <n v="96.78"/>
    <n v="78633333"/>
    <n v="78633333"/>
    <n v="100"/>
    <n v="141450000"/>
    <n v="0"/>
    <n v="0"/>
    <n v="621635461"/>
    <n v="470166788"/>
    <n v="75.63"/>
    <m/>
    <n v="121.089062"/>
    <n v="116.014062"/>
    <n v="126.866666"/>
    <n v="126.866666"/>
    <n v="153.59639999999999"/>
    <n v="148.652727"/>
    <n v="78.633332999999993"/>
    <n v="78.633332999999993"/>
    <n v="141.44999999999999"/>
  </r>
  <r>
    <n v="817421796"/>
    <n v="5"/>
    <s v="Bogotá mejor para todos"/>
    <s v="BMPT"/>
    <n v="2019"/>
    <s v="31/12/2019 (Terminado)"/>
    <s v="Pesos corrientes"/>
    <n v="2"/>
    <s v="Ultima Version Oficial"/>
    <n v="118"/>
    <s v="Secretaría Distrital del Hábitat"/>
    <s v="118 - SDHT"/>
    <n v="96"/>
    <x v="7"/>
    <n v="7"/>
    <s v="07 - Eje transversal Gobierno legítimo, fortalecimiento local y eficiencia"/>
    <n v="42"/>
    <s v="42 - Transparencia, gestión pública y servicio a la ciudadanía"/>
    <n v="1102"/>
    <s v="Desarrollo abierto y transparente de la gestión de la SDHT"/>
    <n v="50"/>
    <n v="7"/>
    <s v="Apoyar 100 Por Ciento El Proceso De Planeación Y Seguimiento A Los Proyectos De Inversión De La Sdht Y Del Sector Hábitat"/>
    <n v="2"/>
    <s v="Constante"/>
    <n v="1"/>
    <s v="En ejecucion"/>
    <n v="1"/>
    <n v="100"/>
    <n v="100"/>
    <n v="100"/>
    <n v="100"/>
    <n v="100"/>
    <n v="100"/>
    <n v="100"/>
    <n v="100"/>
    <n v="100"/>
    <n v="100"/>
    <n v="100"/>
    <n v="100"/>
    <n v="100"/>
    <n v="0"/>
    <n v="0"/>
    <s v="N/A"/>
    <s v="N/A"/>
    <s v="N/A"/>
    <n v="794626537"/>
    <n v="176382884"/>
    <n v="22.2"/>
    <n v="1026660223"/>
    <n v="1024903876"/>
    <n v="99.83"/>
    <n v="619628600"/>
    <n v="586125266"/>
    <n v="94.59"/>
    <n v="577133333"/>
    <n v="576883333"/>
    <n v="99.96"/>
    <n v="546450000"/>
    <n v="0"/>
    <n v="0"/>
    <n v="3564498693"/>
    <n v="2364295359"/>
    <n v="66.33"/>
    <m/>
    <n v="794.62653699999998"/>
    <n v="176.38288399999999"/>
    <n v="1026.6602230000001"/>
    <n v="1024.9038760000001"/>
    <n v="619.62860000000001"/>
    <n v="586.12526600000001"/>
    <n v="577.13333299999999"/>
    <n v="576.88333299999999"/>
    <n v="546.45000000000005"/>
  </r>
  <r>
    <n v="817421796"/>
    <n v="5"/>
    <s v="Bogotá mejor para todos"/>
    <s v="BMPT"/>
    <n v="2019"/>
    <s v="31/12/2019 (Terminado)"/>
    <s v="Pesos corrientes"/>
    <n v="2"/>
    <s v="Ultima Version Oficial"/>
    <n v="118"/>
    <s v="Secretaría Distrital del Hábitat"/>
    <s v="118 - SDHT"/>
    <n v="96"/>
    <x v="7"/>
    <n v="7"/>
    <s v="07 - Eje transversal Gobierno legítimo, fortalecimiento local y eficiencia"/>
    <n v="42"/>
    <s v="42 - Transparencia, gestión pública y servicio a la ciudadanía"/>
    <n v="1102"/>
    <s v="Desarrollo abierto y transparente de la gestión de la SDHT"/>
    <n v="50"/>
    <n v="8"/>
    <s v="Incrementar 10 Puntos Los Resultados Del Índice De Transparencia En La Sdht."/>
    <n v="3"/>
    <s v="Creciente"/>
    <n v="1"/>
    <s v="En ejecucion"/>
    <n v="1"/>
    <n v="0"/>
    <n v="0"/>
    <n v="0"/>
    <n v="0"/>
    <n v="0"/>
    <n v="0"/>
    <n v="5"/>
    <n v="7.2"/>
    <n v="144"/>
    <n v="10"/>
    <n v="10.4"/>
    <n v="104"/>
    <n v="0"/>
    <n v="0"/>
    <n v="0"/>
    <s v="N/A"/>
    <s v="N/A"/>
    <s v="N/A"/>
    <n v="0"/>
    <n v="0"/>
    <n v="0"/>
    <n v="0"/>
    <n v="0"/>
    <n v="0"/>
    <n v="120121899"/>
    <n v="111612000"/>
    <n v="92.92"/>
    <n v="118500000"/>
    <n v="118500000"/>
    <n v="100"/>
    <n v="0"/>
    <n v="0"/>
    <n v="0"/>
    <n v="238621899"/>
    <n v="230112000"/>
    <n v="96.43"/>
    <m/>
    <n v="0"/>
    <n v="0"/>
    <n v="0"/>
    <n v="0"/>
    <n v="120.121899"/>
    <n v="111.61199999999999"/>
    <n v="118.5"/>
    <n v="118.5"/>
    <n v="0"/>
  </r>
  <r>
    <n v="817421796"/>
    <n v="5"/>
    <s v="Bogotá mejor para todos"/>
    <s v="BMPT"/>
    <n v="2019"/>
    <s v="31/12/2019 (Terminado)"/>
    <s v="Pesos corrientes"/>
    <n v="2"/>
    <s v="Ultima Version Oficial"/>
    <n v="118"/>
    <s v="Secretaría Distrital del Hábitat"/>
    <s v="118 - SDHT"/>
    <n v="96"/>
    <x v="7"/>
    <n v="7"/>
    <s v="07 - Eje transversal Gobierno legítimo, fortalecimiento local y eficiencia"/>
    <n v="42"/>
    <s v="42 - Transparencia, gestión pública y servicio a la ciudadanía"/>
    <n v="1102"/>
    <s v="Desarrollo abierto y transparente de la gestión de la SDHT"/>
    <n v="50"/>
    <n v="9"/>
    <s v="Gestionar 100 Por Ciento Del Plan De Adecuación Y Sostenibiliad Del Sig - Mipg"/>
    <n v="2"/>
    <s v="Constante"/>
    <n v="1"/>
    <s v="En ejecucion"/>
    <n v="1"/>
    <n v="0"/>
    <n v="0"/>
    <n v="0"/>
    <n v="0"/>
    <n v="0"/>
    <n v="0"/>
    <n v="0"/>
    <n v="0"/>
    <n v="0"/>
    <n v="100"/>
    <n v="100"/>
    <n v="100"/>
    <n v="100"/>
    <n v="0"/>
    <n v="0"/>
    <s v="N/A"/>
    <s v="N/A"/>
    <s v="N/A"/>
    <n v="0"/>
    <n v="0"/>
    <n v="0"/>
    <n v="0"/>
    <n v="0"/>
    <n v="0"/>
    <n v="0"/>
    <n v="0"/>
    <n v="0"/>
    <n v="646298814"/>
    <n v="644466386"/>
    <n v="99.72"/>
    <n v="661550000"/>
    <n v="0"/>
    <n v="0"/>
    <n v="1307848814"/>
    <n v="644466386"/>
    <n v="49.28"/>
    <m/>
    <n v="0"/>
    <n v="0"/>
    <n v="0"/>
    <n v="0"/>
    <n v="0"/>
    <n v="0"/>
    <n v="646.29881399999999"/>
    <n v="644.46638600000006"/>
    <n v="661.55"/>
  </r>
  <r>
    <n v="817421796"/>
    <n v="5"/>
    <s v="Bogotá mejor para todos"/>
    <s v="BMPT"/>
    <n v="2019"/>
    <s v="31/12/2019 (Terminado)"/>
    <s v="Pesos corrientes"/>
    <n v="2"/>
    <s v="Ultima Version Oficial"/>
    <n v="118"/>
    <s v="Secretaría Distrital del Hábitat"/>
    <s v="118 - SDHT"/>
    <n v="96"/>
    <x v="7"/>
    <n v="7"/>
    <s v="07 - Eje transversal Gobierno legítimo, fortalecimiento local y eficiencia"/>
    <n v="43"/>
    <s v="43 - Modernización institucional"/>
    <n v="418"/>
    <s v="Fortalecimiento institucional"/>
    <n v="171"/>
    <n v="54"/>
    <s v="Mantener 100 Por Ciento La Infraestructura Operativa Y Tecnológica De La Entidad."/>
    <n v="2"/>
    <s v="Constante"/>
    <n v="1"/>
    <s v="En ejecucion"/>
    <n v="1"/>
    <n v="100"/>
    <n v="98.13"/>
    <n v="98.13"/>
    <n v="100"/>
    <n v="99.29"/>
    <n v="99.29"/>
    <n v="100"/>
    <n v="99.84"/>
    <n v="99.84"/>
    <n v="100"/>
    <n v="98.44"/>
    <n v="98.44"/>
    <n v="100"/>
    <n v="0"/>
    <n v="0"/>
    <s v="N/A"/>
    <s v="N/A"/>
    <s v="N/A"/>
    <n v="2445886391"/>
    <n v="2442544934"/>
    <n v="99.86"/>
    <n v="5896198100"/>
    <n v="5529214173"/>
    <n v="93.78"/>
    <n v="4558076205"/>
    <n v="3770818065"/>
    <n v="82.73"/>
    <n v="6000878415"/>
    <n v="5907325037"/>
    <n v="98.44"/>
    <n v="7156216000"/>
    <n v="0"/>
    <n v="0"/>
    <n v="26057255111"/>
    <n v="17649902209"/>
    <n v="67.739999999999995"/>
    <m/>
    <n v="2445.886391"/>
    <n v="2442.544934"/>
    <n v="5896.1980999999996"/>
    <n v="5529.2141730000003"/>
    <n v="4558.0762050000003"/>
    <n v="3770.8180649999999"/>
    <n v="6000.8784150000001"/>
    <n v="5907.3250369999996"/>
    <n v="7156.2160000000003"/>
  </r>
  <r>
    <n v="817421796"/>
    <n v="5"/>
    <s v="Bogotá mejor para todos"/>
    <s v="BMPT"/>
    <n v="2019"/>
    <s v="31/12/2019 (Terminado)"/>
    <s v="Pesos corrientes"/>
    <n v="2"/>
    <s v="Ultima Version Oficial"/>
    <n v="118"/>
    <s v="Secretaría Distrital del Hábitat"/>
    <s v="118 - SDHT"/>
    <n v="96"/>
    <x v="7"/>
    <n v="7"/>
    <s v="07 - Eje transversal Gobierno legítimo, fortalecimiento local y eficiencia"/>
    <n v="43"/>
    <s v="43 - Modernización institucional"/>
    <n v="418"/>
    <s v="Fortalecimiento institucional"/>
    <n v="171"/>
    <n v="55"/>
    <s v="Fortalecer 100 Por Ciento El Subsistema Interno De Gestión Documental Y Archivo"/>
    <n v="1"/>
    <s v="Suma"/>
    <n v="1"/>
    <s v="En ejecucion"/>
    <n v="1"/>
    <n v="15"/>
    <n v="6.14"/>
    <n v="40.93"/>
    <n v="25"/>
    <n v="22.22"/>
    <n v="88.88"/>
    <n v="21"/>
    <n v="18.14"/>
    <n v="86.38"/>
    <n v="30"/>
    <n v="33.07"/>
    <n v="110.23"/>
    <n v="23.5"/>
    <n v="0"/>
    <n v="0"/>
    <n v="100"/>
    <n v="79.569999999999993"/>
    <n v="79.569999999999993"/>
    <n v="426419098"/>
    <n v="426419098"/>
    <n v="100"/>
    <n v="493135711"/>
    <n v="483776243"/>
    <n v="98.1"/>
    <n v="780693728"/>
    <n v="757390795"/>
    <n v="97.02"/>
    <n v="2237303631"/>
    <n v="2198526577"/>
    <n v="98.27"/>
    <n v="1614353000"/>
    <n v="0"/>
    <n v="0"/>
    <n v="5551905168"/>
    <n v="3866112713"/>
    <n v="69.64"/>
    <m/>
    <n v="426.41909800000002"/>
    <n v="426.41909800000002"/>
    <n v="493.13571100000001"/>
    <n v="483.77624300000002"/>
    <n v="780.69372799999996"/>
    <n v="757.39079500000003"/>
    <n v="2237.3036310000002"/>
    <n v="2198.5265770000001"/>
    <n v="1614.3530000000001"/>
  </r>
  <r>
    <n v="817421796"/>
    <n v="5"/>
    <s v="Bogotá mejor para todos"/>
    <s v="BMPT"/>
    <n v="2019"/>
    <s v="31/12/2019 (Terminado)"/>
    <s v="Pesos corrientes"/>
    <n v="2"/>
    <s v="Ultima Version Oficial"/>
    <n v="118"/>
    <s v="Secretaría Distrital del Hábitat"/>
    <s v="118 - SDHT"/>
    <n v="96"/>
    <x v="7"/>
    <n v="7"/>
    <s v="07 - Eje transversal Gobierno legítimo, fortalecimiento local y eficiencia"/>
    <n v="43"/>
    <s v="43 - Modernización institucional"/>
    <n v="418"/>
    <s v="Fortalecimiento institucional"/>
    <n v="171"/>
    <n v="56"/>
    <s v="Implementar, Ejecutar Y Desarrollar 100 Por Ciento El Sistema De Seguridad Y Salud En El Trabajo"/>
    <n v="1"/>
    <s v="Suma"/>
    <n v="1"/>
    <s v="En ejecucion"/>
    <n v="1"/>
    <n v="60"/>
    <n v="39.18"/>
    <n v="65.3"/>
    <n v="10"/>
    <n v="9.86"/>
    <n v="98.6"/>
    <n v="10"/>
    <n v="10"/>
    <n v="100"/>
    <n v="36"/>
    <n v="36"/>
    <n v="100"/>
    <n v="4.96"/>
    <n v="0"/>
    <n v="0"/>
    <n v="100"/>
    <n v="95.04"/>
    <n v="95.04"/>
    <n v="59821497"/>
    <n v="35668840"/>
    <n v="59.63"/>
    <n v="175087862"/>
    <n v="158052202"/>
    <n v="90.27"/>
    <n v="214334190"/>
    <n v="214334190"/>
    <n v="100"/>
    <n v="466723999"/>
    <n v="465519199"/>
    <n v="99.74"/>
    <n v="889894000"/>
    <n v="0"/>
    <n v="0"/>
    <n v="1805861548"/>
    <n v="873574431"/>
    <n v="48.37"/>
    <m/>
    <n v="59.821497000000001"/>
    <n v="35.668840000000003"/>
    <n v="175.087862"/>
    <n v="158.05220199999999"/>
    <n v="214.33419000000001"/>
    <n v="214.33419000000001"/>
    <n v="466.72399899999999"/>
    <n v="465.51919900000001"/>
    <n v="889.89400000000001"/>
  </r>
  <r>
    <n v="817421796"/>
    <n v="5"/>
    <s v="Bogotá mejor para todos"/>
    <s v="BMPT"/>
    <n v="2019"/>
    <s v="31/12/2019 (Terminado)"/>
    <s v="Pesos corrientes"/>
    <n v="2"/>
    <s v="Ultima Version Oficial"/>
    <n v="118"/>
    <s v="Secretaría Distrital del Hábitat"/>
    <s v="118 - SDHT"/>
    <n v="96"/>
    <x v="7"/>
    <n v="7"/>
    <s v="07 - Eje transversal Gobierno legítimo, fortalecimiento local y eficiencia"/>
    <n v="43"/>
    <s v="43 - Modernización institucional"/>
    <n v="418"/>
    <s v="Fortalecimiento institucional"/>
    <n v="171"/>
    <n v="57"/>
    <s v="Garantizar 100 Por Ciento La Disponibilidad De La Infraestructura Física De La Entidad"/>
    <n v="2"/>
    <s v="Constante"/>
    <n v="1"/>
    <s v="En ejecucion"/>
    <n v="1"/>
    <n v="100"/>
    <n v="100"/>
    <n v="100"/>
    <n v="100"/>
    <n v="100"/>
    <n v="100"/>
    <n v="100"/>
    <n v="100"/>
    <n v="100"/>
    <n v="100"/>
    <n v="100"/>
    <n v="100"/>
    <n v="100"/>
    <n v="0"/>
    <n v="0"/>
    <s v="N/A"/>
    <s v="N/A"/>
    <s v="N/A"/>
    <n v="21318472"/>
    <n v="21318472"/>
    <n v="100"/>
    <n v="619580587"/>
    <n v="571313071"/>
    <n v="92.21"/>
    <n v="163633494"/>
    <n v="158137384"/>
    <n v="96.64"/>
    <n v="246018430"/>
    <n v="244463963"/>
    <n v="99.37"/>
    <n v="602459000"/>
    <n v="0"/>
    <n v="0"/>
    <n v="1653009983"/>
    <n v="995232890"/>
    <n v="60.21"/>
    <m/>
    <n v="21.318472"/>
    <n v="21.318472"/>
    <n v="619.58058700000004"/>
    <n v="571.31307100000004"/>
    <n v="163.63349400000001"/>
    <n v="158.137384"/>
    <n v="246.01843"/>
    <n v="244.46396300000001"/>
    <n v="602.45899999999995"/>
  </r>
  <r>
    <n v="817421796"/>
    <n v="5"/>
    <s v="Bogotá mejor para todos"/>
    <s v="BMPT"/>
    <n v="2019"/>
    <s v="31/12/2019 (Terminado)"/>
    <s v="Pesos corrientes"/>
    <n v="2"/>
    <s v="Ultima Version Oficial"/>
    <n v="118"/>
    <s v="Secretaría Distrital del Hábitat"/>
    <s v="118 - SDHT"/>
    <n v="96"/>
    <x v="7"/>
    <n v="7"/>
    <s v="07 - Eje transversal Gobierno legítimo, fortalecimiento local y eficiencia"/>
    <n v="43"/>
    <s v="43 - Modernización institucional"/>
    <n v="418"/>
    <s v="Fortalecimiento institucional"/>
    <n v="171"/>
    <n v="58"/>
    <s v="Mantener 95 Por Ciento La Satisfacción De  Los Usuarios De Los Trámites Y Servicios De La Entidad"/>
    <n v="2"/>
    <s v="Constante"/>
    <n v="1"/>
    <s v="En ejecucion"/>
    <n v="1"/>
    <n v="95"/>
    <n v="95.4"/>
    <n v="100.42"/>
    <n v="95"/>
    <n v="97.6"/>
    <n v="102.74"/>
    <n v="95"/>
    <n v="99.1"/>
    <n v="104.32"/>
    <n v="95"/>
    <n v="98.73"/>
    <n v="103.93"/>
    <n v="95"/>
    <n v="0"/>
    <n v="0"/>
    <s v="N/A"/>
    <s v="N/A"/>
    <s v="N/A"/>
    <n v="7250000"/>
    <n v="7250000"/>
    <n v="100"/>
    <n v="556322817"/>
    <n v="326864288"/>
    <n v="58.75"/>
    <n v="710698014"/>
    <n v="677779914"/>
    <n v="95.37"/>
    <n v="762014220"/>
    <n v="758810555"/>
    <n v="99.58"/>
    <n v="828038000"/>
    <n v="0"/>
    <n v="0"/>
    <n v="2864323051"/>
    <n v="1770704757"/>
    <n v="61.82"/>
    <m/>
    <n v="7.25"/>
    <n v="7.25"/>
    <n v="556.32281699999999"/>
    <n v="326.86428799999999"/>
    <n v="710.69801399999994"/>
    <n v="677.77991399999996"/>
    <n v="762.01422000000002"/>
    <n v="758.81055500000002"/>
    <n v="828.03800000000001"/>
  </r>
  <r>
    <n v="817421796"/>
    <n v="5"/>
    <s v="Bogotá mejor para todos"/>
    <s v="BMPT"/>
    <n v="2019"/>
    <s v="31/12/2019 (Terminado)"/>
    <s v="Pesos corrientes"/>
    <n v="2"/>
    <s v="Ultima Version Oficial"/>
    <n v="118"/>
    <s v="Secretaría Distrital del Hábitat"/>
    <s v="118 - SDHT"/>
    <n v="96"/>
    <x v="7"/>
    <n v="7"/>
    <s v="07 - Eje transversal Gobierno legítimo, fortalecimiento local y eficiencia"/>
    <n v="43"/>
    <s v="43 - Modernización institucional"/>
    <n v="418"/>
    <s v="Fortalecimiento institucional"/>
    <n v="171"/>
    <n v="59"/>
    <s v=" Pagar 100 Por Ciento Los Pasivos Exigibles Que Cumplan Con Las Condiciones Técnicas, Financieras Y Jurídicas Para Proceder A Su Finalización"/>
    <n v="2"/>
    <s v="Constante"/>
    <n v="1"/>
    <s v="En ejecucion"/>
    <n v="1"/>
    <n v="0"/>
    <n v="0"/>
    <n v="0"/>
    <n v="0"/>
    <n v="0"/>
    <n v="0"/>
    <n v="0"/>
    <n v="0"/>
    <n v="0"/>
    <n v="100"/>
    <n v="100"/>
    <n v="100"/>
    <n v="100"/>
    <n v="0"/>
    <n v="0"/>
    <s v="N/A"/>
    <s v="N/A"/>
    <s v="N/A"/>
    <n v="0"/>
    <n v="0"/>
    <n v="0"/>
    <n v="0"/>
    <n v="0"/>
    <n v="0"/>
    <n v="0"/>
    <n v="0"/>
    <n v="0"/>
    <n v="3361305"/>
    <n v="3361305"/>
    <n v="100"/>
    <n v="1000000"/>
    <n v="0"/>
    <n v="0"/>
    <n v="4361305"/>
    <n v="3361305"/>
    <n v="77.069999999999993"/>
    <m/>
    <n v="0"/>
    <n v="0"/>
    <n v="0"/>
    <n v="0"/>
    <n v="0"/>
    <n v="0"/>
    <n v="3.3613050000000002"/>
    <n v="3.3613050000000002"/>
    <n v="1"/>
  </r>
  <r>
    <n v="817421796"/>
    <n v="5"/>
    <s v="Bogotá mejor para todos"/>
    <s v="BMPT"/>
    <n v="2019"/>
    <s v="31/12/2019 (Terminado)"/>
    <s v="Pesos corrientes"/>
    <n v="2"/>
    <s v="Ultima Version Oficial"/>
    <n v="118"/>
    <s v="Secretaría Distrital del Hábitat"/>
    <s v="118 - SDHT"/>
    <n v="96"/>
    <x v="7"/>
    <n v="7"/>
    <s v="07 - Eje transversal Gobierno legítimo, fortalecimiento local y eficiencia"/>
    <n v="43"/>
    <s v="43 - Modernización institucional"/>
    <n v="7505"/>
    <s v="Fortalecimiento Jurídico Institucional"/>
    <n v="36"/>
    <n v="1"/>
    <s v="Conceptualizar 100 % La Viabilidad Jurídica De La Normatividad En Materia De Hábitat"/>
    <n v="2"/>
    <s v="Constante"/>
    <n v="1"/>
    <s v="En ejecucion"/>
    <n v="1"/>
    <n v="0"/>
    <n v="0"/>
    <n v="0"/>
    <n v="100"/>
    <n v="100"/>
    <n v="100"/>
    <n v="100"/>
    <n v="100"/>
    <n v="100"/>
    <n v="100"/>
    <n v="100"/>
    <n v="100"/>
    <n v="100"/>
    <n v="0"/>
    <n v="0"/>
    <s v="N/A"/>
    <s v="N/A"/>
    <s v="N/A"/>
    <n v="0"/>
    <n v="0"/>
    <n v="0"/>
    <n v="104995000"/>
    <n v="104995000"/>
    <n v="100"/>
    <n v="215922310"/>
    <n v="215922310"/>
    <n v="100"/>
    <n v="324533333"/>
    <n v="324533333"/>
    <n v="100"/>
    <n v="593285000"/>
    <n v="0"/>
    <n v="0"/>
    <n v="1238735643"/>
    <n v="645450643"/>
    <n v="52.11"/>
    <m/>
    <n v="0"/>
    <n v="0"/>
    <n v="104.995"/>
    <n v="104.995"/>
    <n v="215.92231000000001"/>
    <n v="215.92231000000001"/>
    <n v="324.53333300000003"/>
    <n v="324.53333300000003"/>
    <n v="593.28499999999997"/>
  </r>
  <r>
    <n v="817421796"/>
    <n v="5"/>
    <s v="Bogotá mejor para todos"/>
    <s v="BMPT"/>
    <n v="2019"/>
    <s v="31/12/2019 (Terminado)"/>
    <s v="Pesos corrientes"/>
    <n v="2"/>
    <s v="Ultima Version Oficial"/>
    <n v="118"/>
    <s v="Secretaría Distrital del Hábitat"/>
    <s v="118 - SDHT"/>
    <n v="96"/>
    <x v="7"/>
    <n v="7"/>
    <s v="07 - Eje transversal Gobierno legítimo, fortalecimiento local y eficiencia"/>
    <n v="43"/>
    <s v="43 - Modernización institucional"/>
    <n v="7505"/>
    <s v="Fortalecimiento Jurídico Institucional"/>
    <n v="36"/>
    <n v="2"/>
    <s v="Representar 100 % Judicial Y Extrajudicialmente  A A La Entidad En Los Procesos Jurídicos Que Cursen Ante Las Distintas Jurisdicciones En Los Que Sea Parte O Se Haya Vinculado."/>
    <n v="2"/>
    <s v="Constante"/>
    <n v="1"/>
    <s v="En ejecucion"/>
    <n v="1"/>
    <n v="0"/>
    <n v="0"/>
    <n v="0"/>
    <n v="100"/>
    <n v="100"/>
    <n v="100"/>
    <n v="100"/>
    <n v="100"/>
    <n v="100"/>
    <n v="100"/>
    <n v="100"/>
    <n v="100"/>
    <n v="100"/>
    <n v="0"/>
    <n v="0"/>
    <s v="N/A"/>
    <s v="N/A"/>
    <s v="N/A"/>
    <n v="0"/>
    <n v="0"/>
    <n v="0"/>
    <n v="632507839"/>
    <n v="628366925"/>
    <n v="99.35"/>
    <n v="481699152"/>
    <n v="470232819"/>
    <n v="97.62"/>
    <n v="809311000"/>
    <n v="760060664"/>
    <n v="93.91"/>
    <n v="829876000"/>
    <n v="0"/>
    <n v="0"/>
    <n v="2753393991"/>
    <n v="1858660408"/>
    <n v="67.5"/>
    <m/>
    <n v="0"/>
    <n v="0"/>
    <n v="632.50783899999999"/>
    <n v="628.36692500000004"/>
    <n v="481.69915200000003"/>
    <n v="470.23281900000001"/>
    <n v="809.31100000000004"/>
    <n v="760.06066399999997"/>
    <n v="829.87599999999998"/>
  </r>
  <r>
    <n v="817421796"/>
    <n v="5"/>
    <s v="Bogotá mejor para todos"/>
    <s v="BMPT"/>
    <n v="2019"/>
    <s v="31/12/2019 (Terminado)"/>
    <s v="Pesos corrientes"/>
    <n v="2"/>
    <s v="Ultima Version Oficial"/>
    <n v="118"/>
    <s v="Secretaría Distrital del Hábitat"/>
    <s v="118 - SDHT"/>
    <n v="96"/>
    <x v="7"/>
    <n v="7"/>
    <s v="07 - Eje transversal Gobierno legítimo, fortalecimiento local y eficiencia"/>
    <n v="43"/>
    <s v="43 - Modernización institucional"/>
    <n v="7505"/>
    <s v="Fortalecimiento Jurídico Institucional"/>
    <n v="36"/>
    <n v="3"/>
    <s v="Elaborar 100 % Los Actos Administrativos Que Se Emitan En Ejecución De Las Políticas En Materia De Habitat"/>
    <n v="2"/>
    <s v="Constante"/>
    <n v="1"/>
    <s v="En ejecucion"/>
    <n v="1"/>
    <n v="0"/>
    <n v="0"/>
    <n v="0"/>
    <n v="100"/>
    <n v="100"/>
    <n v="100"/>
    <n v="100"/>
    <n v="100"/>
    <n v="100"/>
    <n v="100"/>
    <n v="100"/>
    <n v="100"/>
    <n v="100"/>
    <n v="0"/>
    <n v="0"/>
    <s v="N/A"/>
    <s v="N/A"/>
    <s v="N/A"/>
    <n v="0"/>
    <n v="0"/>
    <n v="0"/>
    <n v="397414080"/>
    <n v="394422903"/>
    <n v="99.25"/>
    <n v="583378538"/>
    <n v="546781673"/>
    <n v="93.73"/>
    <n v="315155667"/>
    <n v="313751400"/>
    <n v="99.55"/>
    <n v="288839000"/>
    <n v="0"/>
    <n v="0"/>
    <n v="1584787285"/>
    <n v="1254955976"/>
    <n v="79.19"/>
    <m/>
    <n v="0"/>
    <n v="0"/>
    <n v="397.41408000000001"/>
    <n v="394.42290300000002"/>
    <n v="583.37853800000005"/>
    <n v="546.78167299999996"/>
    <n v="315.15566699999999"/>
    <n v="313.75139999999999"/>
    <n v="288.839"/>
  </r>
  <r>
    <n v="817421796"/>
    <n v="5"/>
    <s v="Bogotá mejor para todos"/>
    <s v="BMPT"/>
    <n v="2019"/>
    <s v="31/12/2019 (Terminado)"/>
    <s v="Pesos corrientes"/>
    <n v="2"/>
    <s v="Ultima Version Oficial"/>
    <n v="119"/>
    <s v="Secretaría Distrital de Cultura, Recreación y Deporte"/>
    <s v="119 - SDCRD"/>
    <n v="93"/>
    <x v="8"/>
    <n v="1"/>
    <s v="01 - Pilar Igualdad de calidad de vida"/>
    <n v="11"/>
    <s v="11 - Mejores oportunidades para el desarrollo a través de la cultura, la recreación y el deporte"/>
    <n v="997"/>
    <s v="Fortalecimiento de los procesos y de agentes de formación del sector"/>
    <n v="56"/>
    <n v="1"/>
    <s v="Implementar 1 Sistema Distrital De Formación Artística Y Cultural (Sidfac)"/>
    <n v="1"/>
    <s v="Suma"/>
    <n v="1"/>
    <s v="En ejecucion"/>
    <n v="1"/>
    <n v="0.15"/>
    <n v="0.15"/>
    <n v="100"/>
    <n v="0.3"/>
    <n v="0.3"/>
    <n v="100"/>
    <n v="0.25"/>
    <n v="0.25"/>
    <n v="100"/>
    <n v="0.25"/>
    <n v="0.25"/>
    <n v="100"/>
    <n v="0.05"/>
    <n v="0"/>
    <n v="0"/>
    <n v="1"/>
    <n v="0.95"/>
    <n v="95"/>
    <n v="50481185"/>
    <n v="45794535"/>
    <n v="90.71"/>
    <n v="167224467"/>
    <n v="161150667"/>
    <n v="96.37"/>
    <n v="233266000"/>
    <n v="233266000"/>
    <n v="100"/>
    <n v="304491600"/>
    <n v="303888200"/>
    <n v="99.8"/>
    <n v="325285000"/>
    <n v="0"/>
    <n v="0"/>
    <n v="1080748252"/>
    <n v="744099402"/>
    <n v="68.849999999999994"/>
    <s v="VIGENCIA (a 31/12/2019): El SIDFAC fue creado mediante acuerdo Distrital 594 de 2015 y reglamentado por Decreto 541 de 2015, en consecuencia, las acciones de implementación comenzaron a desarrollarse a partir del 2016 hasta la fecha, entre los avances se destaca la consolidación del modelo de gestión para la orientación, fortalecimiento y sostenibilidad de los procesos de formación artística y cultural en Bogotá. Las estrategias se orientan a partir de ámbitos de gestión intersectorial y las atenciones e intervenciones se ejecutan a partir de núcleos de acción: Experiencias artísticas y culturales para una primera infancia feliz, Arte y patrimonio cultural en la escuela para una educación integral de calidad, Capital humano y social para un sector cultural más fuerte y Formación con calidad en todas las localidades. En cumplimiento de las funciones de la Dirección de Arte, Cultura y Patrimonio de la Secretaría de Cultura, Recreación y Deporte (SDCRD), en especial &quot;Formular los lineamientos y realizar la coordinación intrasectorial e intersectorial para la implementación de políticas para los campos del arte, la cultura y el patrimonio cultural&quot;, se formularon cinco Planes Estratégicos Culturales (PEC) en los temas de Arte en Espacio Público, Ciudad Creativa de la Música, Formación Artística y Cultural, Infraestructura Cultural y Patrimonio Cultural."/>
    <n v="50.481185000000004"/>
    <n v="45.794535000000003"/>
    <n v="167.224467"/>
    <n v="161.150667"/>
    <n v="233.26599999999999"/>
    <n v="233.26599999999999"/>
    <n v="304.49160000000001"/>
    <n v="303.88819999999998"/>
    <n v="325.28500000000003"/>
  </r>
  <r>
    <n v="817421796"/>
    <n v="5"/>
    <s v="Bogotá mejor para todos"/>
    <s v="BMPT"/>
    <n v="2019"/>
    <s v="31/12/2019 (Terminado)"/>
    <s v="Pesos corrientes"/>
    <n v="2"/>
    <s v="Ultima Version Oficial"/>
    <n v="119"/>
    <s v="Secretaría Distrital de Cultura, Recreación y Deporte"/>
    <s v="119 - SDCRD"/>
    <n v="93"/>
    <x v="8"/>
    <n v="1"/>
    <s v="01 - Pilar Igualdad de calidad de vida"/>
    <n v="11"/>
    <s v="11 - Mejores oportunidades para el desarrollo a través de la cultura, la recreación y el deporte"/>
    <n v="997"/>
    <s v="Fortalecimiento de los procesos y de agentes de formación del sector"/>
    <n v="56"/>
    <n v="2"/>
    <s v="Atender 5280 Agentes Del Sector En Procesos De Formación Y Cualificación"/>
    <n v="1"/>
    <s v="Suma"/>
    <n v="1"/>
    <s v="En ejecucion"/>
    <n v="1"/>
    <n v="400"/>
    <n v="400"/>
    <n v="100"/>
    <n v="800"/>
    <n v="1020"/>
    <n v="127.5"/>
    <n v="1200"/>
    <n v="1356"/>
    <n v="113"/>
    <n v="2424"/>
    <n v="2424"/>
    <n v="100"/>
    <n v="80"/>
    <n v="0"/>
    <n v="0"/>
    <n v="5280"/>
    <n v="5200"/>
    <n v="98.48"/>
    <n v="86493350"/>
    <n v="86493350"/>
    <n v="100"/>
    <n v="198574000"/>
    <n v="198574000"/>
    <n v="100"/>
    <n v="395491066"/>
    <n v="395491066"/>
    <n v="100"/>
    <n v="169500000"/>
    <n v="169500000"/>
    <n v="100"/>
    <n v="344167000"/>
    <n v="0"/>
    <n v="0"/>
    <n v="1194225416"/>
    <n v="850058416"/>
    <n v="71.180000000000007"/>
    <s v="VIGENCIA (a 31/12/2019): En busca de generar capacidades y cualificar agentes del sector asociados a procesos y dinámicas culturales de la ciudad, se han implementan acciones de formación en temas asociados a la gestión cultural en las modalidades de foros, capacitaciones, conferencias entre otros, permitiendo atender desde la SCRD 5.223 agentes. Dentro de los retos para finalizar el cuatrienio se tiene la implementación de procesos sectoriales de formación y capacitación virtual y la actualización de contenidos y cursos de la Plataforma Virtual de Formación en Gestión Cultural de la SCRD. A partir del lanzamiento de la plataforma se encuentran inscritas 738 personas y 340 certificadas que residen principalmente en las localidades de Suba, Kennedy y Teusaquillo. Del total de personas inscritas el 28% son hombres y 60% son mujeres, de los cuales el 17% son adultos, el 3% son jóvenes, entre otros.  En 2019, se atendieron 2.447 agentes en procesos de formación y cualificación mediante estrategias como: la Plataforma Virtual de Formación en Gestión Cultural, regulación de actividades artísticas en espacio público, estrategia de divulgación del patrimonio ¿Todos somos patrimonio¿, Distrito Grafiti y Salón Nacional de Artistas en su versión 45."/>
    <n v="86.493350000000007"/>
    <n v="86.493350000000007"/>
    <n v="198.57400000000001"/>
    <n v="198.57400000000001"/>
    <n v="395.49106599999999"/>
    <n v="395.49106599999999"/>
    <n v="169.5"/>
    <n v="169.5"/>
    <n v="344.16699999999997"/>
  </r>
  <r>
    <n v="817421796"/>
    <n v="5"/>
    <s v="Bogotá mejor para todos"/>
    <s v="BMPT"/>
    <n v="2019"/>
    <s v="31/12/2019 (Terminado)"/>
    <s v="Pesos corrientes"/>
    <n v="2"/>
    <s v="Ultima Version Oficial"/>
    <n v="119"/>
    <s v="Secretaría Distrital de Cultura, Recreación y Deporte"/>
    <s v="119 - SDCRD"/>
    <n v="93"/>
    <x v="8"/>
    <n v="1"/>
    <s v="01 - Pilar Igualdad de calidad de vida"/>
    <n v="11"/>
    <s v="11 - Mejores oportunidades para el desarrollo a través de la cultura, la recreación y el deporte"/>
    <n v="997"/>
    <s v="Fortalecimiento de los procesos y de agentes de formación del sector"/>
    <n v="56"/>
    <n v="3"/>
    <s v="Apoyar 45 Agentes Del Sector En Procesos Profesionalización"/>
    <n v="2"/>
    <s v="Constante"/>
    <n v="1"/>
    <s v="En ejecucion"/>
    <n v="1"/>
    <n v="0"/>
    <n v="0"/>
    <n v="0"/>
    <n v="45"/>
    <n v="45"/>
    <n v="100"/>
    <n v="45"/>
    <n v="69"/>
    <n v="153.33000000000001"/>
    <n v="45"/>
    <n v="45"/>
    <n v="100"/>
    <n v="45"/>
    <n v="0"/>
    <n v="0"/>
    <s v="N/A"/>
    <s v="N/A"/>
    <s v="N/A"/>
    <n v="0"/>
    <n v="0"/>
    <n v="0"/>
    <n v="31026000"/>
    <n v="13839900"/>
    <n v="44.6"/>
    <n v="206357934"/>
    <n v="203357934"/>
    <n v="98.55"/>
    <n v="139517333"/>
    <n v="139316200"/>
    <n v="99.86"/>
    <n v="228973000"/>
    <n v="0"/>
    <n v="0"/>
    <n v="605874267"/>
    <n v="356514034"/>
    <n v="58.84"/>
    <s v="VIGENCIA (a 31/12/2019): para el 2019 la meta se ejecuta según lo programado y a la fecha se cuenta con las siguientes actividades:  ¿_x0009_Con relación a los estudiantes vinculados a través de los convenios con Icetex y las Universidades Distrital y Pedagógica se presentaron los siguientes avances: se realizó la condonación de los créditos de quince (15) estudiantes de la Universidad Distrital mediante Resolución No. 065 del 28 de octubre de 2019 y cuatro (4) estudiantes de la Universidad Pedagógica Nacional cuya Resolución de condonación está en proceso de ejecución por parte de la Oficina Asesora Jurídica rad. 20193100237173. ¿_x0009_Se dio continuidad a través de la renovación de la Beca a veintiséis (26) agentes del sector en procesos de profesionalización mediante Resolución No. 587 de 2019. ¿_x0009_Convocatoria Beca de apoyo a la profesionalización - segundo corte 2018 (II Semestre): Se continua con el seguimiento a los cinco (5) estudiantes de la Universidad Pedagógica que iniciaron el proceso de cobro jurídico por parte del ICETEX."/>
    <n v="0"/>
    <n v="0"/>
    <n v="31.026"/>
    <n v="13.8399"/>
    <n v="206.357934"/>
    <n v="203.357934"/>
    <n v="139.51733300000001"/>
    <n v="139.31620000000001"/>
    <n v="228.97300000000001"/>
  </r>
  <r>
    <n v="817421796"/>
    <n v="5"/>
    <s v="Bogotá mejor para todos"/>
    <s v="BMPT"/>
    <n v="2019"/>
    <s v="31/12/2019 (Terminado)"/>
    <s v="Pesos corrientes"/>
    <n v="2"/>
    <s v="Ultima Version Oficial"/>
    <n v="119"/>
    <s v="Secretaría Distrital de Cultura, Recreación y Deporte"/>
    <s v="119 - SDCRD"/>
    <n v="93"/>
    <x v="8"/>
    <n v="1"/>
    <s v="01 - Pilar Igualdad de calidad de vida"/>
    <n v="11"/>
    <s v="11 - Mejores oportunidades para el desarrollo a través de la cultura, la recreación y el deporte"/>
    <n v="1008"/>
    <s v="Fomento y gestión para el desarrollo cultural"/>
    <n v="67"/>
    <n v="1"/>
    <s v="Otorgar 338 Estímulos A Agentes Del Sector Cultura, Recreación Y Deporte"/>
    <n v="1"/>
    <s v="Suma"/>
    <n v="1"/>
    <s v="En ejecucion"/>
    <n v="1"/>
    <n v="54"/>
    <n v="57"/>
    <n v="105.56"/>
    <n v="60"/>
    <n v="60"/>
    <n v="100"/>
    <n v="116"/>
    <n v="118"/>
    <n v="101.72"/>
    <n v="66"/>
    <n v="83"/>
    <n v="125.76"/>
    <n v="39"/>
    <n v="0"/>
    <n v="0"/>
    <n v="338"/>
    <n v="318"/>
    <n v="94.08"/>
    <n v="860348061"/>
    <n v="860348061"/>
    <n v="100"/>
    <n v="733138933"/>
    <n v="733138933"/>
    <n v="100"/>
    <n v="1601543633"/>
    <n v="1586543633"/>
    <n v="99.06"/>
    <n v="1205608666"/>
    <n v="1162218966"/>
    <n v="96.4"/>
    <n v="998877000"/>
    <n v="0"/>
    <n v="0"/>
    <n v="5399516293"/>
    <n v="4342249593"/>
    <n v="80.42"/>
    <s v="VIGENCIA (a 31/12/2019): Se realizó la selección de 32 jurados y 51 ganadores correspondiente a las convocatorias adelantadas por la Dirección de Fomento. En el mes de noviembre se reportaron 85 estímulos el cual cambio para el mes de diciembre a 83 estímulos teniendo en cuenta que la Secretaría de Cultura, Recreación y Deporte ¿ SCRD fue informada de un posible incumplimiento de las condiciones de participación por parte del COLECTIVO DE CINE Y VIDEO ALTERNATIVO LA VEREDA FILMS y de SUEÑOS FILMS COLOMBIA, ganadores de la ¿Beca para la realización de procesos de formación artística y cultural en la Localidad de Ciudad Bolívar¿. En efecto, la SCRD pudo constatar que el señor ALEXANDER YOSA MORENO obraba como integrante del COLECTIVO y además como miembro de la junta directiva de SUEÑOS FILMS COLOMBIA. Después de informar a los ganadores de la situación, y teniendo en cuenta que las condiciones de participación prohíben que una misma persona gane dos (2) estímulos (como persona natural, integrante de una agrupación o miembro de la junta directiva o representante legal de una persona jurídica), procedieron a renunciar al estímulo.  Por lo anterior se suscribió la Resolución No. 667 de 2019 de aceptación de renuncia al estímulo a Sueños Films Colombia y la Resolución No 700 de 2019 de aceptación de renuncia del estímulo al Colectivo de Cine y Video Alternativo la Vereda."/>
    <n v="860.34806100000003"/>
    <n v="860.34806100000003"/>
    <n v="733.13893299999995"/>
    <n v="733.13893299999995"/>
    <n v="1601.543633"/>
    <n v="1586.543633"/>
    <n v="1205.6086660000001"/>
    <n v="1162.2189659999999"/>
    <n v="998.87699999999995"/>
  </r>
  <r>
    <n v="817421796"/>
    <n v="5"/>
    <s v="Bogotá mejor para todos"/>
    <s v="BMPT"/>
    <n v="2019"/>
    <s v="31/12/2019 (Terminado)"/>
    <s v="Pesos corrientes"/>
    <n v="2"/>
    <s v="Ultima Version Oficial"/>
    <n v="119"/>
    <s v="Secretaría Distrital de Cultura, Recreación y Deporte"/>
    <s v="119 - SDCRD"/>
    <n v="93"/>
    <x v="8"/>
    <n v="1"/>
    <s v="01 - Pilar Igualdad de calidad de vida"/>
    <n v="11"/>
    <s v="11 - Mejores oportunidades para el desarrollo a través de la cultura, la recreación y el deporte"/>
    <n v="1008"/>
    <s v="Fomento y gestión para el desarrollo cultural"/>
    <n v="67"/>
    <n v="2"/>
    <s v="Implementar El 100 % De Las Acciones De Formulación, Seguimiento Y Evaluación De Las Políticas Públicas De Los Subcampos Del Arte, La Cultura Y El Patrimonio Priorizados."/>
    <n v="1"/>
    <s v="Suma"/>
    <n v="1"/>
    <s v="En ejecucion"/>
    <n v="1"/>
    <n v="20"/>
    <n v="20"/>
    <n v="100"/>
    <n v="30"/>
    <n v="30"/>
    <n v="100"/>
    <n v="25"/>
    <n v="25"/>
    <n v="100"/>
    <n v="15"/>
    <n v="15"/>
    <n v="100"/>
    <n v="10"/>
    <n v="0"/>
    <n v="0"/>
    <n v="100"/>
    <n v="90"/>
    <n v="90"/>
    <n v="254363771"/>
    <n v="228225216"/>
    <n v="89.73"/>
    <n v="219244033"/>
    <n v="219244033"/>
    <n v="100"/>
    <n v="375984352"/>
    <n v="373917552"/>
    <n v="99.45"/>
    <n v="187393709"/>
    <n v="187393709"/>
    <n v="100"/>
    <n v="111796000"/>
    <n v="0"/>
    <n v="0"/>
    <n v="1148781865"/>
    <n v="1008780510"/>
    <n v="87.81"/>
    <s v="VIGENCIA (a 31/12/2019): Las actividades adelantadas en el proceso de implementación de las acciones de formulación, seguimiento y evaluación de la política pública de fomento, generan una revisión permanente de los procedimientos que se desarrollan a través de los programas de convocatorias públicas, permitiendo de esta forma que dichos escenarios se mantengan actualizados con los requerimientos presentados por la ciudadanía y hacen más accesibles los esquemas de participación en las mismas.  La revisión y actualización de las políticas culturales de la ciudad permitirá contar con una carta de navegación que guiará las acciones tanto de la administración como de los agentes que integran el sector."/>
    <n v="254.36377100000001"/>
    <n v="228.22521599999999"/>
    <n v="219.244033"/>
    <n v="219.244033"/>
    <n v="375.984352"/>
    <n v="373.917552"/>
    <n v="187.393709"/>
    <n v="187.393709"/>
    <n v="111.79600000000001"/>
  </r>
  <r>
    <n v="817421796"/>
    <n v="5"/>
    <s v="Bogotá mejor para todos"/>
    <s v="BMPT"/>
    <n v="2019"/>
    <s v="31/12/2019 (Terminado)"/>
    <s v="Pesos corrientes"/>
    <n v="2"/>
    <s v="Ultima Version Oficial"/>
    <n v="119"/>
    <s v="Secretaría Distrital de Cultura, Recreación y Deporte"/>
    <s v="119 - SDCRD"/>
    <n v="93"/>
    <x v="8"/>
    <n v="1"/>
    <s v="01 - Pilar Igualdad de calidad de vida"/>
    <n v="11"/>
    <s v="11 - Mejores oportunidades para el desarrollo a través de la cultura, la recreación y el deporte"/>
    <n v="1008"/>
    <s v="Fomento y gestión para el desarrollo cultural"/>
    <n v="67"/>
    <n v="3"/>
    <s v="Apoyar 109 Proyectos De Organizaciones Culturales, Recreativas Y Deportivas"/>
    <n v="1"/>
    <s v="Suma"/>
    <n v="1"/>
    <s v="En ejecucion"/>
    <n v="1"/>
    <n v="16"/>
    <n v="34"/>
    <n v="212.5"/>
    <n v="25"/>
    <n v="25"/>
    <n v="100"/>
    <n v="21"/>
    <n v="21"/>
    <n v="100"/>
    <n v="22"/>
    <n v="22"/>
    <n v="100"/>
    <n v="7"/>
    <n v="0"/>
    <n v="0"/>
    <n v="109"/>
    <n v="102"/>
    <n v="93.58"/>
    <n v="3617814370"/>
    <n v="3581224769"/>
    <n v="98.99"/>
    <n v="5716258342"/>
    <n v="5711906695"/>
    <n v="99.92"/>
    <n v="7513809177"/>
    <n v="7507527555"/>
    <n v="99.92"/>
    <n v="8197445017"/>
    <n v="8183826317"/>
    <n v="99.83"/>
    <n v="6458934000"/>
    <n v="0"/>
    <n v="0"/>
    <n v="31504260906"/>
    <n v="24984485336"/>
    <n v="79.31"/>
    <s v="VIGENCIA (a 31/12/2019): Para el cumplimiento de la meta de la vigencia se cuenta la suscripción de veintiún (21) Contratos de Apoyos y un (1) Convenio de Asociación 190 de 2019 suscrito Fundación Amigos del Teatro Mayor para un total de la meta de 22, el Convenio 171 de 2019 no cuenta para la magnitud teniendo en cuenta que se aúnan esfuerzos para la realización del mismo Convenio de la ¿Navidad 2019¿."/>
    <n v="3617.8143700000001"/>
    <n v="3581.2247689999999"/>
    <n v="5716.2583420000001"/>
    <n v="5711.9066949999997"/>
    <n v="7513.8091770000001"/>
    <n v="7507.5275549999997"/>
    <n v="8197.445017"/>
    <n v="8183.826317"/>
    <n v="6458.9340000000002"/>
  </r>
  <r>
    <n v="817421796"/>
    <n v="5"/>
    <s v="Bogotá mejor para todos"/>
    <s v="BMPT"/>
    <n v="2019"/>
    <s v="31/12/2019 (Terminado)"/>
    <s v="Pesos corrientes"/>
    <n v="2"/>
    <s v="Ultima Version Oficial"/>
    <n v="119"/>
    <s v="Secretaría Distrital de Cultura, Recreación y Deporte"/>
    <s v="119 - SDCRD"/>
    <n v="93"/>
    <x v="8"/>
    <n v="1"/>
    <s v="01 - Pilar Igualdad de calidad de vida"/>
    <n v="11"/>
    <s v="11 - Mejores oportunidades para el desarrollo a través de la cultura, la recreación y el deporte"/>
    <n v="1008"/>
    <s v="Fomento y gestión para el desarrollo cultural"/>
    <n v="67"/>
    <n v="4"/>
    <s v="Formular E Implementar 1 Política Cultural De Emprendimiento De Industrias Culturales Y Creativas"/>
    <n v="3"/>
    <s v="Creciente"/>
    <n v="1"/>
    <s v="En ejecucion"/>
    <n v="1"/>
    <n v="0.1"/>
    <n v="0.1"/>
    <n v="100"/>
    <n v="0.4"/>
    <n v="0.4"/>
    <n v="100"/>
    <n v="0.6"/>
    <n v="0.6"/>
    <n v="100"/>
    <n v="0.9"/>
    <n v="0.9"/>
    <n v="100"/>
    <n v="1"/>
    <n v="0"/>
    <n v="0"/>
    <s v="N/A"/>
    <s v="N/A"/>
    <s v="N/A"/>
    <n v="353023950"/>
    <n v="352747238"/>
    <n v="99.92"/>
    <n v="249045100"/>
    <n v="246994733"/>
    <n v="99.17"/>
    <n v="428457200"/>
    <n v="428457200"/>
    <n v="100"/>
    <n v="295785600"/>
    <n v="295785600"/>
    <n v="100"/>
    <n v="556908000"/>
    <n v="0"/>
    <n v="0"/>
    <n v="1883219850"/>
    <n v="1323984771"/>
    <n v="70.3"/>
    <s v="VIGENCIA (a 31/12/2019): En el cuarto trimestre de 2019, se ejecutaron avances de los productos establecidos en el plan de acción. La política entró en fase de ejecución y seguimiento, donde también deben diseñarse, a futuro, mecanismos de evaluación conforme a lo dispuesto en la Guía para el seguimiento y evaluación de políticas públicas de la SDP. Dichas etapas consisten en la ejecución del plan de acción aprobado, a través de cada uno de los productos establecidos y concertados entre las entidades partícipes, los cuales tienen metas establecidas para cada vigencia que deben ser alcanzadas en su totalidad. En el marco de la política, se diseñaron acciones en torno a cinco (5) objetivos específicos: (i) Promover espacios adecuados para el desarrollo de actividades culturales y creativas, (ii) Fortalecer el capital humano del sector cultural y creativo, (iii) Ampliar mecanismos de apoyo financiero, (iv) Apoyar estrategias de ampliación de mercado, y (v) Promover líneas de gestión del conocimiento"/>
    <n v="353.02395000000001"/>
    <n v="352.74723799999998"/>
    <n v="249.04509999999999"/>
    <n v="246.994733"/>
    <n v="428.4572"/>
    <n v="428.4572"/>
    <n v="295.78559999999999"/>
    <n v="295.78559999999999"/>
    <n v="556.90800000000002"/>
  </r>
  <r>
    <n v="817421796"/>
    <n v="5"/>
    <s v="Bogotá mejor para todos"/>
    <s v="BMPT"/>
    <n v="2019"/>
    <s v="31/12/2019 (Terminado)"/>
    <s v="Pesos corrientes"/>
    <n v="2"/>
    <s v="Ultima Version Oficial"/>
    <n v="119"/>
    <s v="Secretaría Distrital de Cultura, Recreación y Deporte"/>
    <s v="119 - SDCRD"/>
    <n v="93"/>
    <x v="8"/>
    <n v="1"/>
    <s v="01 - Pilar Igualdad de calidad de vida"/>
    <n v="11"/>
    <s v="11 - Mejores oportunidades para el desarrollo a través de la cultura, la recreación y el deporte"/>
    <n v="1008"/>
    <s v="Fomento y gestión para el desarrollo cultural"/>
    <n v="67"/>
    <n v="5"/>
    <s v="Fortalecer 1 Cluster De Las Industrias Culturales Y Creativas"/>
    <n v="2"/>
    <s v="Constante"/>
    <n v="1"/>
    <s v="En ejecucion"/>
    <n v="1"/>
    <n v="0"/>
    <n v="0"/>
    <n v="0"/>
    <n v="1"/>
    <n v="1"/>
    <n v="100"/>
    <n v="1"/>
    <n v="1"/>
    <n v="100"/>
    <n v="1"/>
    <n v="1"/>
    <n v="100"/>
    <n v="1"/>
    <n v="0"/>
    <n v="0"/>
    <s v="N/A"/>
    <s v="N/A"/>
    <s v="N/A"/>
    <n v="0"/>
    <n v="0"/>
    <n v="0"/>
    <n v="89500000"/>
    <n v="89500000"/>
    <n v="100"/>
    <n v="29455333"/>
    <n v="29455333"/>
    <n v="100"/>
    <n v="84370033"/>
    <n v="84370033"/>
    <n v="100"/>
    <n v="138897000"/>
    <n v="0"/>
    <n v="0"/>
    <n v="342222366"/>
    <n v="203325366"/>
    <n v="59.41"/>
    <s v="VIGENCIA (a 31/12/2019): Se elaboró un documento sobre lineamientos para la construcción de los modelos de gobernanza, y el Aprovechamiento Económico del Espacio Público (AEDEP) y de la Administración Delegada del Espacio Público (ADEP), a través de los DEMOS, en los Distritos Creativos. Se realizó el acercamiento institucional con el Departamento Administrativo del espacio público DADEP para articularse a los proyectos de solicitud de creación de Distritos Especiales de Mejoramiento y Organización Sectorial  Se desarrollaron espacios de articulación con los grupos de interés: Corposéptima, Amigos del parque de la 93, Asosandiego, Asociación de amigos de la Zona Rosa, Corporación Centro Histórico Usaquén Corpousaquén, Alcaldía local de Fontibón y Fundación Gilberto Alzáte Avendaño"/>
    <n v="0"/>
    <n v="0"/>
    <n v="89.5"/>
    <n v="89.5"/>
    <n v="29.455333"/>
    <n v="29.455333"/>
    <n v="84.370033000000006"/>
    <n v="84.370033000000006"/>
    <n v="138.89699999999999"/>
  </r>
  <r>
    <n v="817421796"/>
    <n v="5"/>
    <s v="Bogotá mejor para todos"/>
    <s v="BMPT"/>
    <n v="2019"/>
    <s v="31/12/2019 (Terminado)"/>
    <s v="Pesos corrientes"/>
    <n v="2"/>
    <s v="Ultima Version Oficial"/>
    <n v="119"/>
    <s v="Secretaría Distrital de Cultura, Recreación y Deporte"/>
    <s v="119 - SDCRD"/>
    <n v="93"/>
    <x v="8"/>
    <n v="1"/>
    <s v="01 - Pilar Igualdad de calidad de vida"/>
    <n v="11"/>
    <s v="11 - Mejores oportunidades para el desarrollo a través de la cultura, la recreación y el deporte"/>
    <n v="1008"/>
    <s v="Fomento y gestión para el desarrollo cultural"/>
    <n v="67"/>
    <n v="6"/>
    <s v="Crear Y Coordinar 1 Capítulo Bogotá En La Cuenta Satélite Nacional De Cultura"/>
    <n v="3"/>
    <s v="Creciente"/>
    <n v="1"/>
    <s v="En ejecucion"/>
    <n v="1"/>
    <n v="0.1"/>
    <n v="0.1"/>
    <n v="100"/>
    <n v="0.4"/>
    <n v="0.4"/>
    <n v="100"/>
    <n v="0.6"/>
    <n v="0.6"/>
    <n v="100"/>
    <n v="0.9"/>
    <n v="0.9"/>
    <n v="100"/>
    <n v="1"/>
    <n v="0"/>
    <n v="0"/>
    <s v="N/A"/>
    <s v="N/A"/>
    <s v="N/A"/>
    <n v="42578640"/>
    <n v="42578640"/>
    <n v="100"/>
    <n v="163758400"/>
    <n v="159169300"/>
    <n v="97.2"/>
    <n v="267133967"/>
    <n v="267133967"/>
    <n v="100"/>
    <n v="288676000"/>
    <n v="288676000"/>
    <n v="100"/>
    <n v="250791000"/>
    <n v="0"/>
    <n v="0"/>
    <n v="1012938007"/>
    <n v="757557907"/>
    <n v="74.790000000000006"/>
    <s v="VIGENCIA (a 31/12/2019): En el cuarto trimestre, los resultados se socializaron en diferentes espacios como en la Universidad de los Andes, Universidad EAN, Consejo Ampliado del Clúster de Industrias Creativas y de Contenido, Orquesta Filarmónica, Delegación de La Paz - Bolivia, Dirección de Cultura de Colsubsidio, DANE con el equipo encargado del Reporte Naranja, director regional de la Federación Internacional de la Industria Fonográfica (IFPI), ante Germán Rey entre otros."/>
    <n v="42.57864"/>
    <n v="42.57864"/>
    <n v="163.75839999999999"/>
    <n v="159.16929999999999"/>
    <n v="267.13396699999998"/>
    <n v="267.13396699999998"/>
    <n v="288.67599999999999"/>
    <n v="288.67599999999999"/>
    <n v="250.791"/>
  </r>
  <r>
    <n v="817421796"/>
    <n v="5"/>
    <s v="Bogotá mejor para todos"/>
    <s v="BMPT"/>
    <n v="2019"/>
    <s v="31/12/2019 (Terminado)"/>
    <s v="Pesos corrientes"/>
    <n v="2"/>
    <s v="Ultima Version Oficial"/>
    <n v="119"/>
    <s v="Secretaría Distrital de Cultura, Recreación y Deporte"/>
    <s v="119 - SDCRD"/>
    <n v="93"/>
    <x v="8"/>
    <n v="1"/>
    <s v="01 - Pilar Igualdad de calidad de vida"/>
    <n v="11"/>
    <s v="11 - Mejores oportunidades para el desarrollo a través de la cultura, la recreación y el deporte"/>
    <n v="1008"/>
    <s v="Fomento y gestión para el desarrollo cultural"/>
    <n v="67"/>
    <n v="7"/>
    <s v="Pagar 100 Porciento De Los Compromisos De Vigencias Anteriores Fenecidas"/>
    <n v="2"/>
    <s v="Constante"/>
    <n v="1"/>
    <s v="En ejecucion"/>
    <n v="1"/>
    <n v="0"/>
    <n v="0"/>
    <n v="0"/>
    <n v="0"/>
    <n v="0"/>
    <n v="0"/>
    <n v="0"/>
    <n v="0"/>
    <n v="0"/>
    <n v="100"/>
    <n v="100"/>
    <n v="100"/>
    <n v="0"/>
    <n v="0"/>
    <n v="0"/>
    <s v="N/A"/>
    <s v="N/A"/>
    <s v="N/A"/>
    <n v="0"/>
    <n v="0"/>
    <n v="0"/>
    <n v="0"/>
    <n v="0"/>
    <n v="0"/>
    <n v="0"/>
    <n v="0"/>
    <n v="0"/>
    <n v="14560075"/>
    <n v="14560075"/>
    <n v="100"/>
    <n v="0"/>
    <n v="0"/>
    <n v="0"/>
    <n v="14560075"/>
    <n v="14560075"/>
    <n v="100"/>
    <s v="VIGENCIA (a 31/12/2019): Se pagaron el 100% de los pasivos exigibles a cargo del proyecto de inversión"/>
    <n v="0"/>
    <n v="0"/>
    <n v="0"/>
    <n v="0"/>
    <n v="0"/>
    <n v="0"/>
    <n v="14.560074999999999"/>
    <n v="14.560074999999999"/>
    <n v="0"/>
  </r>
  <r>
    <n v="817421796"/>
    <n v="5"/>
    <s v="Bogotá mejor para todos"/>
    <s v="BMPT"/>
    <n v="2019"/>
    <s v="31/12/2019 (Terminado)"/>
    <s v="Pesos corrientes"/>
    <n v="2"/>
    <s v="Ultima Version Oficial"/>
    <n v="119"/>
    <s v="Secretaría Distrital de Cultura, Recreación y Deporte"/>
    <s v="119 - SDCRD"/>
    <n v="93"/>
    <x v="8"/>
    <n v="1"/>
    <s v="01 - Pilar Igualdad de calidad de vida"/>
    <n v="11"/>
    <s v="11 - Mejores oportunidades para el desarrollo a través de la cultura, la recreación y el deporte"/>
    <n v="1011"/>
    <s v="Lectura, escritura y redes de conocimiento"/>
    <n v="60"/>
    <n v="1"/>
    <s v="Dotar Con 92300 Nuevos Libros Las Bibliotecas Públicas - Biblored Y Otros  Espacios Públicos De Lectura"/>
    <n v="1"/>
    <s v="Suma"/>
    <n v="1"/>
    <s v="En ejecucion"/>
    <n v="1"/>
    <n v="19000"/>
    <n v="20778"/>
    <n v="109.36"/>
    <n v="23000"/>
    <n v="24001"/>
    <n v="104.35"/>
    <n v="23000"/>
    <n v="23116"/>
    <n v="100.5"/>
    <n v="23000"/>
    <n v="26898"/>
    <n v="116.95"/>
    <n v="2406"/>
    <n v="0"/>
    <n v="0"/>
    <n v="92300"/>
    <n v="94793"/>
    <n v="102.7"/>
    <n v="493194500"/>
    <n v="493194500"/>
    <n v="100"/>
    <n v="2009924713"/>
    <n v="2009924713"/>
    <n v="100"/>
    <n v="1307540000"/>
    <n v="1307540000"/>
    <n v="100"/>
    <n v="1697088000"/>
    <n v="1697088000"/>
    <n v="100"/>
    <n v="2083524000"/>
    <n v="0"/>
    <n v="0"/>
    <n v="7591271213"/>
    <n v="5507747213"/>
    <n v="72.55"/>
    <s v="VIGENCIA (a 31/12/2019): A la fecha se han adquirido 26.898 ejemplares, superando así la meta para el año. Se inicia proceso para la depuración de colecciones, a fin de retirar del servicio todos los materiales que presenten un estado de deterioro avanzado o que se encuentren desactualizados. Igualmente se trabaja en la revisión de los registros bibliográficos para que en el catálogo al público se encuentre información actualizada sobre las colecciones.   BibloRed avanza en el procesamiento de las colecciones de los PPP y Bibloestaciones en proceso de integración al catálogo de la Red. Se formularon seis planes de compra de material bibliográfico para 2019, sobre los cuales BibloRed reporta haber adquirido libros:   1._x0009_Autores FilBo  2._x0009_Comité 1 - Ciencias puras y literatura infantil  3._x0009_Selección de material bibliográfico en Filbo   4._x0009_Espacios No Convencionales de Lectura  5._x0009_Comité 2 - Ciencias Sociales y Literatura  6._x0009_Comité 3 - Sugerencias de los usuarios"/>
    <n v="493.19450000000001"/>
    <n v="493.19450000000001"/>
    <n v="2009.9247130000001"/>
    <n v="2009.9247130000001"/>
    <n v="1307.54"/>
    <n v="1307.54"/>
    <n v="1697.088"/>
    <n v="1697.088"/>
    <n v="2083.5239999999999"/>
  </r>
  <r>
    <n v="817421796"/>
    <n v="5"/>
    <s v="Bogotá mejor para todos"/>
    <s v="BMPT"/>
    <n v="2019"/>
    <s v="31/12/2019 (Terminado)"/>
    <s v="Pesos corrientes"/>
    <n v="2"/>
    <s v="Ultima Version Oficial"/>
    <n v="119"/>
    <s v="Secretaría Distrital de Cultura, Recreación y Deporte"/>
    <s v="119 - SDCRD"/>
    <n v="93"/>
    <x v="8"/>
    <n v="1"/>
    <s v="01 - Pilar Igualdad de calidad de vida"/>
    <n v="11"/>
    <s v="11 - Mejores oportunidades para el desarrollo a través de la cultura, la recreación y el deporte"/>
    <n v="1011"/>
    <s v="Lectura, escritura y redes de conocimiento"/>
    <n v="60"/>
    <n v="2"/>
    <s v="Alcanzar 251740 Personas Formadas En Programas De Lectura, Escritura Y Uso De Las Bibliotecas Públicas"/>
    <n v="3"/>
    <s v="Creciente"/>
    <n v="1"/>
    <s v="En ejecucion"/>
    <n v="1"/>
    <n v="3000"/>
    <n v="812"/>
    <n v="27.07"/>
    <n v="182668"/>
    <n v="182668"/>
    <n v="100"/>
    <n v="246780"/>
    <n v="253382"/>
    <n v="102.68"/>
    <n v="249248"/>
    <n v="251043"/>
    <n v="100.72"/>
    <n v="251740"/>
    <n v="0"/>
    <n v="0"/>
    <s v="N/A"/>
    <s v="N/A"/>
    <s v="N/A"/>
    <n v="233387000"/>
    <n v="233387000"/>
    <n v="100"/>
    <n v="955955665"/>
    <n v="955955665"/>
    <n v="100"/>
    <n v="956500000"/>
    <n v="956500000"/>
    <n v="100"/>
    <n v="997820000"/>
    <n v="997820000"/>
    <n v="100"/>
    <n v="1703888000"/>
    <n v="0"/>
    <n v="0"/>
    <n v="4847550665"/>
    <n v="3143662665"/>
    <n v="64.849999999999994"/>
    <s v="VIGENCIA (a 31/12/2019): Se logra el 101% de la meta establecida para el año. La línea de formación enfocada a públicos, se estructura a partir de las posibilidades de formación que brinda la biblioteca pública y de las necesidades e intereses identificados en las comunidades y contemplan actividades en todos los grupos etarios y poblacionales. Para este año, aparte de las líneas misionales principales trabajadas en Biblored, se suman ahora los resultados obtenidos dentro de la Escuela de mediadores, que beneficia principalmente a los promotores de lectura, bibliotecarios, lectores ciudadanos y auxiliares de servicio tanto de bibliotecas, como de espacios no convencionales."/>
    <n v="233.387"/>
    <n v="233.387"/>
    <n v="955.95566499999995"/>
    <n v="955.95566499999995"/>
    <n v="956.5"/>
    <n v="956.5"/>
    <n v="997.82"/>
    <n v="997.82"/>
    <n v="1703.8879999999999"/>
  </r>
  <r>
    <n v="817421796"/>
    <n v="5"/>
    <s v="Bogotá mejor para todos"/>
    <s v="BMPT"/>
    <n v="2019"/>
    <s v="31/12/2019 (Terminado)"/>
    <s v="Pesos corrientes"/>
    <n v="2"/>
    <s v="Ultima Version Oficial"/>
    <n v="119"/>
    <s v="Secretaría Distrital de Cultura, Recreación y Deporte"/>
    <s v="119 - SDCRD"/>
    <n v="93"/>
    <x v="8"/>
    <n v="1"/>
    <s v="01 - Pilar Igualdad de calidad de vida"/>
    <n v="11"/>
    <s v="11 - Mejores oportunidades para el desarrollo a través de la cultura, la recreación y el deporte"/>
    <n v="1011"/>
    <s v="Lectura, escritura y redes de conocimiento"/>
    <n v="60"/>
    <n v="3"/>
    <s v="Promover 9 Espacios De Valoración Social Del Libro, La Lectura Y La Escritura."/>
    <n v="1"/>
    <s v="Suma"/>
    <n v="1"/>
    <s v="En ejecucion"/>
    <n v="1"/>
    <n v="1"/>
    <n v="2"/>
    <n v="200"/>
    <n v="1"/>
    <n v="1"/>
    <n v="100"/>
    <n v="3"/>
    <n v="3"/>
    <n v="100"/>
    <n v="2"/>
    <n v="2"/>
    <n v="100"/>
    <n v="1"/>
    <n v="0"/>
    <n v="0"/>
    <n v="9"/>
    <n v="8"/>
    <n v="88.89"/>
    <n v="150000000"/>
    <n v="150000000"/>
    <n v="100"/>
    <n v="100000000"/>
    <n v="100000000"/>
    <n v="100"/>
    <n v="400000000"/>
    <n v="400000000"/>
    <n v="100"/>
    <n v="300000000"/>
    <n v="300000000"/>
    <n v="100"/>
    <n v="300000000"/>
    <n v="0"/>
    <n v="0"/>
    <n v="1250000000"/>
    <n v="950000000"/>
    <n v="76"/>
    <s v="VIGENCIA (a 31/12/2019): En el mes de febrero de 2019 se llevó a cabo el Festival del Libro Parque de la 93, que buscó fortalecer y afianzar el gusto por la lectura en un espacio no tradicional de la ciudad de Bogotá, con una variada programación de artistas, presentaciones, charlas, firmas de libros y un corredor de librerías que reunió 29 librerías independientes.  Durante 4 días cerca de 23.000 personas asistieron al Festival.  La versión 32 de la Feria Internacional del Libro de Bogotá, tuvo como país invitado de honor a Colombia, 200 años, en donde ¿se conmemoró la instauración de los cimientos políticos republicanos que en 1.819 dieron vida a las instituciones democráticas, los derechos y deberes de los ciudadanos consignados en la Constitución y las leyes sobre las cuales se empezó a dar un nuevo orden a la sociedad¿. Bajo el lema: Léete. El país invitado eres tú"/>
    <n v="150"/>
    <n v="150"/>
    <n v="100"/>
    <n v="100"/>
    <n v="400"/>
    <n v="400"/>
    <n v="300"/>
    <n v="300"/>
    <n v="300"/>
  </r>
  <r>
    <n v="817421796"/>
    <n v="5"/>
    <s v="Bogotá mejor para todos"/>
    <s v="BMPT"/>
    <n v="2019"/>
    <s v="31/12/2019 (Terminado)"/>
    <s v="Pesos corrientes"/>
    <n v="2"/>
    <s v="Ultima Version Oficial"/>
    <n v="119"/>
    <s v="Secretaría Distrital de Cultura, Recreación y Deporte"/>
    <s v="119 - SDCRD"/>
    <n v="93"/>
    <x v="8"/>
    <n v="1"/>
    <s v="01 - Pilar Igualdad de calidad de vida"/>
    <n v="11"/>
    <s v="11 - Mejores oportunidades para el desarrollo a través de la cultura, la recreación y el deporte"/>
    <n v="1011"/>
    <s v="Lectura, escritura y redes de conocimiento"/>
    <n v="60"/>
    <n v="4"/>
    <s v="Realizar 1 Investigación Sobre La Lectura Y La Escritura En Bogotá Para Generar Conocimiento"/>
    <n v="1"/>
    <s v="Suma"/>
    <n v="1"/>
    <s v="En ejecucion"/>
    <n v="1"/>
    <n v="0"/>
    <n v="0"/>
    <n v="0"/>
    <n v="0.3"/>
    <n v="0.3"/>
    <n v="100"/>
    <n v="0.6"/>
    <n v="0.6"/>
    <n v="100"/>
    <n v="0.1"/>
    <n v="0.1"/>
    <n v="100"/>
    <n v="0"/>
    <n v="0"/>
    <n v="0"/>
    <n v="1"/>
    <n v="1"/>
    <n v="100"/>
    <n v="0"/>
    <n v="0"/>
    <n v="0"/>
    <n v="348213100"/>
    <n v="334547901"/>
    <n v="96.08"/>
    <n v="50000000"/>
    <n v="50000000"/>
    <n v="100"/>
    <n v="0"/>
    <n v="0"/>
    <n v="0"/>
    <n v="0"/>
    <n v="0"/>
    <n v="0"/>
    <n v="398213100"/>
    <n v="384547901"/>
    <n v="96.57"/>
    <s v="VIGENCIA (a 31/12/2019): A la fecha se estima un avance del 100% en la meta para la vigencia, pues ya se cuenta con el producto final de investigación. Se está adelantando un proyecto editorial que aborda el tema Alfabetización en la ciudad. Este proyecto está concebido en 6 fases: 1._x0009_Elaboración anteproyecto y proyecto de investigación 2._x0009_Selección del equipo investigador y contratación 3._x0009_Preparación de diseño metodológico y asignación de roles y responsabilidades 4._x0009_Proceso de recolección de información  5._x0009_Tabulación, análisis de información y escritura de documento 6._x0009_Elaboración de Proyecto editorial integral (Enlec, Ruralidad, Bibliotecas comunitarias, Alfabetización en la ciudad"/>
    <n v="0"/>
    <n v="0"/>
    <n v="348.2131"/>
    <n v="334.54790100000002"/>
    <n v="50"/>
    <n v="50"/>
    <n v="0"/>
    <n v="0"/>
    <n v="0"/>
  </r>
  <r>
    <n v="817421796"/>
    <n v="5"/>
    <s v="Bogotá mejor para todos"/>
    <s v="BMPT"/>
    <n v="2019"/>
    <s v="31/12/2019 (Terminado)"/>
    <s v="Pesos corrientes"/>
    <n v="2"/>
    <s v="Ultima Version Oficial"/>
    <n v="119"/>
    <s v="Secretaría Distrital de Cultura, Recreación y Deporte"/>
    <s v="119 - SDCRD"/>
    <n v="93"/>
    <x v="8"/>
    <n v="1"/>
    <s v="01 - Pilar Igualdad de calidad de vida"/>
    <n v="11"/>
    <s v="11 - Mejores oportunidades para el desarrollo a través de la cultura, la recreación y el deporte"/>
    <n v="1011"/>
    <s v="Lectura, escritura y redes de conocimiento"/>
    <n v="60"/>
    <n v="5"/>
    <s v="Fortalecer Y Sostener La Red De 23 Bibliotecas Públicas De Biblored"/>
    <n v="2"/>
    <s v="Constante"/>
    <n v="1"/>
    <s v="En ejecucion"/>
    <n v="1"/>
    <n v="19"/>
    <n v="19"/>
    <n v="100"/>
    <n v="22"/>
    <n v="22"/>
    <n v="100"/>
    <n v="23"/>
    <n v="23"/>
    <n v="100"/>
    <n v="23"/>
    <n v="24"/>
    <n v="104.35"/>
    <n v="23"/>
    <n v="0"/>
    <n v="0"/>
    <s v="N/A"/>
    <s v="N/A"/>
    <s v="N/A"/>
    <n v="2146869523"/>
    <n v="2145200919"/>
    <n v="99.92"/>
    <n v="23137278440"/>
    <n v="23111768005"/>
    <n v="99.89"/>
    <n v="25420527500"/>
    <n v="25414428567"/>
    <n v="99.98"/>
    <n v="28806932468"/>
    <n v="28806932456"/>
    <n v="100"/>
    <n v="29175260000"/>
    <n v="0"/>
    <n v="0"/>
    <n v="108686867931"/>
    <n v="79478329947"/>
    <n v="73.13"/>
    <s v="VIGENCIA (a 31/12/2019): Una vez evaluada la demanda permanente de programas y actividades dirigidas a personas que están en el centro reclusorio Cárcel Distrital y anexo de mujeres. Se incorporó como Biblioteca número 24 de la Red de Bibliotecas a partir del mes de agosto, la Biblioteca de la Cárcel Distrital y anexo de Mujeres. Se consolida como un espacio dirigido específicamente a población carcelaria y que ofrece a través de la lectura y la escritura, posibilidades de disfrute artístico, superación, acceso al conocimiento, aprovechamiento del tiempo y modificación de sus realidades. También puede funcionar como espacio de intercambio de experiencias, de oportunidades de resocialización y de encuentro con el mundo exterior."/>
    <n v="2146.8695229999998"/>
    <n v="2145.2009189999999"/>
    <n v="23137.278439999998"/>
    <n v="23111.768005000002"/>
    <n v="25420.5275"/>
    <n v="25414.428566999999"/>
    <n v="28806.932467999999"/>
    <n v="28806.932455999999"/>
    <n v="29175.26"/>
  </r>
  <r>
    <n v="817421796"/>
    <n v="5"/>
    <s v="Bogotá mejor para todos"/>
    <s v="BMPT"/>
    <n v="2019"/>
    <s v="31/12/2019 (Terminado)"/>
    <s v="Pesos corrientes"/>
    <n v="2"/>
    <s v="Ultima Version Oficial"/>
    <n v="119"/>
    <s v="Secretaría Distrital de Cultura, Recreación y Deporte"/>
    <s v="119 - SDCRD"/>
    <n v="93"/>
    <x v="8"/>
    <n v="1"/>
    <s v="01 - Pilar Igualdad de calidad de vida"/>
    <n v="11"/>
    <s v="11 - Mejores oportunidades para el desarrollo a través de la cultura, la recreación y el deporte"/>
    <n v="1011"/>
    <s v="Lectura, escritura y redes de conocimiento"/>
    <n v="60"/>
    <n v="6"/>
    <s v="Aumentar A 95 Los Ppp Paraderos Para Libros Para Parques - Ppp"/>
    <n v="3"/>
    <s v="Creciente"/>
    <n v="1"/>
    <s v="En ejecucion"/>
    <n v="1"/>
    <n v="61"/>
    <n v="61"/>
    <n v="100"/>
    <n v="71"/>
    <n v="71"/>
    <n v="100"/>
    <n v="81"/>
    <n v="81"/>
    <n v="100"/>
    <n v="91"/>
    <n v="91"/>
    <n v="100"/>
    <n v="95"/>
    <n v="0"/>
    <n v="0"/>
    <s v="N/A"/>
    <s v="N/A"/>
    <s v="N/A"/>
    <n v="338481972"/>
    <n v="338481972"/>
    <n v="100"/>
    <n v="754000000"/>
    <n v="754000000"/>
    <n v="100"/>
    <n v="801500000"/>
    <n v="801500000"/>
    <n v="100"/>
    <n v="1372605000"/>
    <n v="1372605000"/>
    <n v="100"/>
    <n v="1891013000"/>
    <n v="0"/>
    <n v="0"/>
    <n v="5157599972"/>
    <n v="3266586972"/>
    <n v="63.34"/>
    <s v="VIGENCIA (a 31/12/2019): Se adelantaron las gestiones necesarias para la apertura y puesta en funcionamiento de 10 nuevos PPP, con los que se logra alcanzar 91 espacios de promoción de lectura. Con los nuevos PPP abiertos en lo corrido de 2019, se logra el 100% de la meta establecida para el año."/>
    <n v="338.48197199999998"/>
    <n v="338.48197199999998"/>
    <n v="754"/>
    <n v="754"/>
    <n v="801.5"/>
    <n v="801.5"/>
    <n v="1372.605"/>
    <n v="1372.605"/>
    <n v="1891.0129999999999"/>
  </r>
  <r>
    <n v="817421796"/>
    <n v="5"/>
    <s v="Bogotá mejor para todos"/>
    <s v="BMPT"/>
    <n v="2019"/>
    <s v="31/12/2019 (Terminado)"/>
    <s v="Pesos corrientes"/>
    <n v="2"/>
    <s v="Ultima Version Oficial"/>
    <n v="119"/>
    <s v="Secretaría Distrital de Cultura, Recreación y Deporte"/>
    <s v="119 - SDCRD"/>
    <n v="93"/>
    <x v="8"/>
    <n v="1"/>
    <s v="01 - Pilar Igualdad de calidad de vida"/>
    <n v="11"/>
    <s v="11 - Mejores oportunidades para el desarrollo a través de la cultura, la recreación y el deporte"/>
    <n v="1011"/>
    <s v="Lectura, escritura y redes de conocimiento"/>
    <n v="60"/>
    <n v="7"/>
    <s v="Aumentar A 12 Las Bibloestaciones En Transmilenio"/>
    <n v="3"/>
    <s v="Creciente"/>
    <n v="1"/>
    <s v="En ejecucion"/>
    <n v="1"/>
    <n v="6"/>
    <n v="6"/>
    <n v="100"/>
    <n v="8"/>
    <n v="8"/>
    <n v="100"/>
    <n v="10"/>
    <n v="10"/>
    <n v="100"/>
    <n v="12"/>
    <n v="12"/>
    <n v="100"/>
    <n v="12"/>
    <n v="0"/>
    <n v="0"/>
    <s v="N/A"/>
    <s v="N/A"/>
    <s v="N/A"/>
    <n v="220000000"/>
    <n v="220000000"/>
    <n v="100"/>
    <n v="364330103"/>
    <n v="364330103"/>
    <n v="100"/>
    <n v="351960000"/>
    <n v="351960000"/>
    <n v="100"/>
    <n v="411477000"/>
    <n v="411477000"/>
    <n v="100"/>
    <n v="614000000"/>
    <n v="0"/>
    <n v="0"/>
    <n v="1961767103"/>
    <n v="1347767103"/>
    <n v="68.7"/>
    <s v="VIGENCIA (a 31/12/2019): En septiembre de 2019 se dió apertura a la bibloestación Tunal - Transmicable, la apertura de la Bibloestación General Santander está prevista para el mes de octubre. Llegando así a 12 bibloestaciones en el sistema Transmilenio.   Con la incorporación de las Bibloestaciones dentro del esquema de operación de la BibloRed, se puede garantizar condiciones de servicio con horarios más amplios y seguimiento permanente. Se realizó catalogación de colecciones de Bibloestaciones y se incorporaron las colecciones dentro del sistema de control de colecciones ALEPH.  Durante el año, se han llevado a cabo los planes de mantenimiento preventivo y correctivo para las otras 10 Bibloestaciones que prestan servicios en la ciudad. Entre ellos, se adelantó la reubicación y mejoras de seguridad para la bibloestación de Héroes."/>
    <n v="220"/>
    <n v="220"/>
    <n v="364.33010300000001"/>
    <n v="364.33010300000001"/>
    <n v="351.96"/>
    <n v="351.96"/>
    <n v="411.47699999999998"/>
    <n v="411.47699999999998"/>
    <n v="614"/>
  </r>
  <r>
    <n v="817421796"/>
    <n v="5"/>
    <s v="Bogotá mejor para todos"/>
    <s v="BMPT"/>
    <n v="2019"/>
    <s v="31/12/2019 (Terminado)"/>
    <s v="Pesos corrientes"/>
    <n v="2"/>
    <s v="Ultima Version Oficial"/>
    <n v="119"/>
    <s v="Secretaría Distrital de Cultura, Recreación y Deporte"/>
    <s v="119 - SDCRD"/>
    <n v="93"/>
    <x v="8"/>
    <n v="1"/>
    <s v="01 - Pilar Igualdad de calidad de vida"/>
    <n v="11"/>
    <s v="11 - Mejores oportunidades para el desarrollo a través de la cultura, la recreación y el deporte"/>
    <n v="1011"/>
    <s v="Lectura, escritura y redes de conocimiento"/>
    <n v="60"/>
    <n v="8"/>
    <s v="Poner En Funcionamiento 12 Puestos De Lectura En Plazas De Mercado"/>
    <n v="3"/>
    <s v="Creciente"/>
    <n v="1"/>
    <s v="En ejecucion"/>
    <n v="1"/>
    <n v="0"/>
    <n v="0"/>
    <n v="0"/>
    <n v="4"/>
    <n v="7"/>
    <n v="175"/>
    <n v="12"/>
    <n v="12"/>
    <n v="100"/>
    <n v="12"/>
    <n v="12"/>
    <n v="100"/>
    <n v="12"/>
    <n v="0"/>
    <n v="0"/>
    <s v="N/A"/>
    <s v="N/A"/>
    <s v="N/A"/>
    <n v="0"/>
    <n v="0"/>
    <n v="0"/>
    <n v="6000000"/>
    <n v="6000000"/>
    <n v="100"/>
    <n v="25000000"/>
    <n v="25000000"/>
    <n v="100"/>
    <n v="14930000"/>
    <n v="14930000"/>
    <n v="100"/>
    <n v="39811000"/>
    <n v="0"/>
    <n v="0"/>
    <n v="85741000"/>
    <n v="45930000"/>
    <n v="53.57"/>
    <s v="VIGENCIA (a 31/12/2019): Quirigua 12 de octubre Las ferias Cruces Santander Perseverancia Kennedy 20 de Julio Fontibón Restrepo Trinidad Galán Samper Mendoza"/>
    <n v="0"/>
    <n v="0"/>
    <n v="6"/>
    <n v="6"/>
    <n v="25"/>
    <n v="25"/>
    <n v="14.93"/>
    <n v="14.93"/>
    <n v="39.811"/>
  </r>
  <r>
    <n v="817421796"/>
    <n v="5"/>
    <s v="Bogotá mejor para todos"/>
    <s v="BMPT"/>
    <n v="2019"/>
    <s v="31/12/2019 (Terminado)"/>
    <s v="Pesos corrientes"/>
    <n v="2"/>
    <s v="Ultima Version Oficial"/>
    <n v="119"/>
    <s v="Secretaría Distrital de Cultura, Recreación y Deporte"/>
    <s v="119 - SDCRD"/>
    <n v="93"/>
    <x v="8"/>
    <n v="1"/>
    <s v="01 - Pilar Igualdad de calidad de vida"/>
    <n v="11"/>
    <s v="11 - Mejores oportunidades para el desarrollo a través de la cultura, la recreación y el deporte"/>
    <n v="1011"/>
    <s v="Lectura, escritura y redes de conocimiento"/>
    <n v="60"/>
    <n v="9"/>
    <s v="Fortalecer 50 Centros De Desarrollo Infantil Acunar Y/O Hogares Comunitarios Y/O Núcleos De Familias En Acción, Con Programas De Lectura"/>
    <n v="3"/>
    <s v="Creciente"/>
    <n v="1"/>
    <s v="En ejecucion"/>
    <n v="1"/>
    <n v="0"/>
    <n v="0"/>
    <n v="0"/>
    <n v="40"/>
    <n v="40"/>
    <n v="100"/>
    <n v="40"/>
    <n v="42"/>
    <n v="105"/>
    <n v="47"/>
    <n v="47"/>
    <n v="100"/>
    <n v="50"/>
    <n v="0"/>
    <n v="0"/>
    <s v="N/A"/>
    <s v="N/A"/>
    <s v="N/A"/>
    <n v="0"/>
    <n v="0"/>
    <n v="0"/>
    <n v="10000000"/>
    <n v="10000000"/>
    <n v="100"/>
    <n v="40000000"/>
    <n v="40000000"/>
    <n v="100"/>
    <n v="30786000"/>
    <n v="30786000"/>
    <n v="100"/>
    <n v="39811000"/>
    <n v="0"/>
    <n v="0"/>
    <n v="120597000"/>
    <n v="80786000"/>
    <n v="66.989999999999995"/>
    <s v="VIGENCIA (a 31/12/2019): El objetivo principal de 2019 fue consolidar los procesos de acompañamiento a las instituciones dotadas con colecciones a través de presencia de promotores cualificados, desarrollo de proyectos conjuntos con los referentes pedagógicos de las instituciones, desarrollo de una programación permanente que en algunos casos terminó incluida en la malla curricular del jardín infantil. De igual forma se han venido atendiendo bibliotecas comunitarias con sala infantil y redes de hogares comunitarios logrando la incorporación de cinco nuevos espacios que completan 47 espacios para la vigencia."/>
    <n v="0"/>
    <n v="0"/>
    <n v="10"/>
    <n v="10"/>
    <n v="40"/>
    <n v="40"/>
    <n v="30.786000000000001"/>
    <n v="30.786000000000001"/>
    <n v="39.811"/>
  </r>
  <r>
    <n v="817421796"/>
    <n v="5"/>
    <s v="Bogotá mejor para todos"/>
    <s v="BMPT"/>
    <n v="2019"/>
    <s v="31/12/2019 (Terminado)"/>
    <s v="Pesos corrientes"/>
    <n v="2"/>
    <s v="Ultima Version Oficial"/>
    <n v="119"/>
    <s v="Secretaría Distrital de Cultura, Recreación y Deporte"/>
    <s v="119 - SDCRD"/>
    <n v="93"/>
    <x v="8"/>
    <n v="1"/>
    <s v="01 - Pilar Igualdad de calidad de vida"/>
    <n v="11"/>
    <s v="11 - Mejores oportunidades para el desarrollo a través de la cultura, la recreación y el deporte"/>
    <n v="1011"/>
    <s v="Lectura, escritura y redes de conocimiento"/>
    <n v="60"/>
    <n v="10"/>
    <s v="Apoyar 52 Bibliotecas Comunitarias"/>
    <n v="1"/>
    <s v="Suma"/>
    <n v="1"/>
    <s v="En ejecucion"/>
    <n v="1"/>
    <n v="0"/>
    <n v="0"/>
    <n v="0"/>
    <n v="15"/>
    <n v="15"/>
    <n v="100"/>
    <n v="21"/>
    <n v="21"/>
    <n v="100"/>
    <n v="14"/>
    <n v="14"/>
    <n v="100"/>
    <n v="2"/>
    <n v="0"/>
    <n v="0"/>
    <n v="52"/>
    <n v="50"/>
    <n v="96.15"/>
    <n v="0"/>
    <n v="0"/>
    <n v="0"/>
    <n v="154000000"/>
    <n v="154000000"/>
    <n v="100"/>
    <n v="237500000"/>
    <n v="237500000"/>
    <n v="100"/>
    <n v="204600000"/>
    <n v="204600000"/>
    <n v="100"/>
    <n v="180000000"/>
    <n v="0"/>
    <n v="0"/>
    <n v="776100000"/>
    <n v="596100000"/>
    <n v="76.81"/>
    <s v="VIGENCIA (a 31/12/2019): En el 2019 se apoyan 14 bibliotecas comunitarias y 2 redes. Asociación Biblioteca Comunitaria Juan Pablo II Semillas Creativas Biblioteca Comunitaria El Contrabajo Bibloagora Asociación II Nido del Gufo: biblioteca, Ludoteca y Centro Cultural Fundación Toma un Niño de la Mano Colectivo Ludovico Biblioteca Agroecológica el UVAL Biblioteca Comunitaria El Fuerte del Viejo Topo Biblioteca Comunitaria Julio Cortázar Biblioteca Comunitaria Raíz de Barro Colectivo Suyai ¿ Biblioteca comunitaria Eduardo Galeano Pal`Barrio Biblioteca Caica Literaria Biblioteca Comunitaria Violetta Biblioteca Comunitaria La Huerta Biblioteca Agroecológica EL UVAL Rebibo- Red de bibliotecas comunitarias de Bogotá"/>
    <n v="0"/>
    <n v="0"/>
    <n v="154"/>
    <n v="154"/>
    <n v="237.5"/>
    <n v="237.5"/>
    <n v="204.6"/>
    <n v="204.6"/>
    <n v="180"/>
  </r>
  <r>
    <n v="817421796"/>
    <n v="5"/>
    <s v="Bogotá mejor para todos"/>
    <s v="BMPT"/>
    <n v="2019"/>
    <s v="31/12/2019 (Terminado)"/>
    <s v="Pesos corrientes"/>
    <n v="2"/>
    <s v="Ultima Version Oficial"/>
    <n v="119"/>
    <s v="Secretaría Distrital de Cultura, Recreación y Deporte"/>
    <s v="119 - SDCRD"/>
    <n v="93"/>
    <x v="8"/>
    <n v="1"/>
    <s v="01 - Pilar Igualdad de calidad de vida"/>
    <n v="11"/>
    <s v="11 - Mejores oportunidades para el desarrollo a través de la cultura, la recreación y el deporte"/>
    <n v="1011"/>
    <s v="Lectura, escritura y redes de conocimiento"/>
    <n v="60"/>
    <n v="11"/>
    <s v="Apoyar 30 Proyectos  De Promoción De Lectura Y Escritura"/>
    <n v="1"/>
    <s v="Suma"/>
    <n v="1"/>
    <s v="En ejecucion"/>
    <n v="1"/>
    <n v="2"/>
    <n v="2"/>
    <n v="100"/>
    <n v="8"/>
    <n v="8"/>
    <n v="100"/>
    <n v="8"/>
    <n v="8"/>
    <n v="100"/>
    <n v="8"/>
    <n v="8"/>
    <n v="100"/>
    <n v="4"/>
    <n v="0"/>
    <n v="0"/>
    <n v="30"/>
    <n v="26"/>
    <n v="86.67"/>
    <n v="100000000"/>
    <n v="100000000"/>
    <n v="100"/>
    <n v="85000000"/>
    <n v="85000000"/>
    <n v="100"/>
    <n v="85000000"/>
    <n v="84999999"/>
    <n v="100"/>
    <n v="79500000"/>
    <n v="79500000"/>
    <n v="100"/>
    <n v="60000000"/>
    <n v="0"/>
    <n v="0"/>
    <n v="409500000"/>
    <n v="349499999"/>
    <n v="85.35"/>
    <s v="VIGENCIA (a 31/12/2019): Para el año 2019 a través de la Beca para proyectos de lectura y escritura, se beneficiaron 3 agrupaciones y personas naturales y 5 bibliotecas comunitarias. Se seleccionaron los siguientes ganadores:  Colectivo yo te cuento RL Javier Mauricio Díaz Calderón Beca: para proyectos de lectura y escritura.  Andrés Fernando Acosta Romero Beca: para proyectos de lectura y escritura.  Fono para vos RL Ana Jasmín Urán Loaiza Beca: para proyectos de lectura y escritura.  Asociación il nido del gufo: Biblioteca, ludoteca y centro cultural RL Edwar Hernando García Guzmán Beca: para proyectos de lectura y escritura  Fundación Arteurbano RL Brayant Anderssón Vasquéz Salomón Beca: para proyectos de lectura y escritura  AR Fundación RL Diana Marcela Mora Perilla Beca: para proyectos de lectura y escritura.  Biblioteca Agroecológica Huitaca RL Yeny Rocío Martínez Moreno Beca: para proyectos de lectura y escritura.  Fundación Biblioseo RL Andrea Cecilia Barón Iglesias Beca: para proyectos de lectura y escritura."/>
    <n v="100"/>
    <n v="100"/>
    <n v="85"/>
    <n v="85"/>
    <n v="85"/>
    <n v="84.999999000000003"/>
    <n v="79.5"/>
    <n v="79.5"/>
    <n v="60"/>
  </r>
  <r>
    <n v="817421796"/>
    <n v="5"/>
    <s v="Bogotá mejor para todos"/>
    <s v="BMPT"/>
    <n v="2019"/>
    <s v="31/12/2019 (Terminado)"/>
    <s v="Pesos corrientes"/>
    <n v="2"/>
    <s v="Ultima Version Oficial"/>
    <n v="119"/>
    <s v="Secretaría Distrital de Cultura, Recreación y Deporte"/>
    <s v="119 - SDCRD"/>
    <n v="93"/>
    <x v="8"/>
    <n v="1"/>
    <s v="01 - Pilar Igualdad de calidad de vida"/>
    <n v="11"/>
    <s v="11 - Mejores oportunidades para el desarrollo a través de la cultura, la recreación y el deporte"/>
    <n v="1011"/>
    <s v="Lectura, escritura y redes de conocimiento"/>
    <n v="60"/>
    <n v="12"/>
    <s v="Consolidar 1 Biblioteca Digital De Bogotá"/>
    <n v="3"/>
    <s v="Creciente"/>
    <n v="1"/>
    <s v="En ejecucion"/>
    <n v="1"/>
    <n v="0.1"/>
    <n v="0.1"/>
    <n v="100"/>
    <n v="0.4"/>
    <n v="0.4"/>
    <n v="100"/>
    <n v="0.8"/>
    <n v="0.8"/>
    <n v="100"/>
    <n v="0.9"/>
    <n v="0.9"/>
    <n v="100"/>
    <n v="1"/>
    <n v="0"/>
    <n v="0"/>
    <s v="N/A"/>
    <s v="N/A"/>
    <s v="N/A"/>
    <n v="100000000"/>
    <n v="100000000"/>
    <n v="100"/>
    <n v="100000000"/>
    <n v="100000000"/>
    <n v="100"/>
    <n v="224665000"/>
    <n v="224665000"/>
    <n v="100"/>
    <n v="160000000"/>
    <n v="160000000"/>
    <n v="100"/>
    <n v="501511000"/>
    <n v="0"/>
    <n v="0"/>
    <n v="1086176000"/>
    <n v="584665000"/>
    <n v="53.83"/>
    <s v="VIGENCIA (a 31/12/2019): Entre los principales logros, destaca el proceso de diseño e implementación que ha logrado consolidar una base social alrededor del proyecto, que se soporta en la plataforma física de la red, articulando sus programas de formación y servicios para la generación de nuevos contenidos alrededor de temas como la memoria de las Bibliotecas Públicas y el Festival Rock al Parque, que alimentarán la plataforma digital y propiciarán escenarios para fomentar el uso y apropiación de los contenidos. Además, se ha consolidado una primera versión de las políticas de acceso, uso y apropiación de la Biblioteca digital de Bogotá, que integran el marco estratégico y legal para el funcionamiento de la plataforma. Estás políticas serán publicadas en el footer de la plataforma.  La Biblioteca digital de Bogotá, se ha definido como la punta de lanza en la innovación de BibloRed, manteniendo un diálogo permanente con comunidades de base y comunidades académicas, buscando metodologías interdisciplinarias y soluciones tecnológicas que enriquezcan la integración de la biblioteca en la sociedad."/>
    <n v="100"/>
    <n v="100"/>
    <n v="100"/>
    <n v="100"/>
    <n v="224.66499999999999"/>
    <n v="224.66499999999999"/>
    <n v="160"/>
    <n v="160"/>
    <n v="501.51100000000002"/>
  </r>
  <r>
    <n v="817421796"/>
    <n v="5"/>
    <s v="Bogotá mejor para todos"/>
    <s v="BMPT"/>
    <n v="2019"/>
    <s v="31/12/2019 (Terminado)"/>
    <s v="Pesos corrientes"/>
    <n v="2"/>
    <s v="Ultima Version Oficial"/>
    <n v="119"/>
    <s v="Secretaría Distrital de Cultura, Recreación y Deporte"/>
    <s v="119 - SDCRD"/>
    <n v="93"/>
    <x v="8"/>
    <n v="2"/>
    <s v="02 - Pilar Democracia urbana"/>
    <n v="17"/>
    <s v="17 - Espacio público, derecho de todos"/>
    <n v="992"/>
    <s v="Patrimonio e Infraestructura cultural fortalecida"/>
    <n v="95"/>
    <n v="1"/>
    <s v="Gestionar En  Un 100 % La Política Cultural Relacionada Con El Patrimonio Y La Infraestructura Cultural, A Partir De Los Instrumentos Priorizados."/>
    <n v="1"/>
    <s v="Suma"/>
    <n v="1"/>
    <s v="En ejecucion"/>
    <n v="1"/>
    <n v="15"/>
    <n v="15"/>
    <n v="100"/>
    <n v="30"/>
    <n v="30"/>
    <n v="100"/>
    <n v="30"/>
    <n v="30"/>
    <n v="100"/>
    <n v="20"/>
    <n v="20"/>
    <n v="100"/>
    <n v="5"/>
    <n v="0"/>
    <n v="0"/>
    <n v="100"/>
    <n v="95"/>
    <n v="95"/>
    <n v="91325000"/>
    <n v="81103859"/>
    <n v="88.8"/>
    <n v="267705005"/>
    <n v="222720968"/>
    <n v="83.19"/>
    <n v="745037867"/>
    <n v="741780968"/>
    <n v="99.56"/>
    <n v="2784890033"/>
    <n v="2665728838"/>
    <n v="95.72"/>
    <n v="1205785000"/>
    <n v="0"/>
    <n v="0"/>
    <n v="5094742905"/>
    <n v="3711334633"/>
    <n v="72.849999999999994"/>
    <s v="VIGENCIA (a 31/12/2019): Se formularon los Planes Estratégicos Culturales: Intervenciones públicas en la Infraestructura y el Patrimonio Cultural, el Arte en Espacio Público, la Ciudad Creativa de la Música y la Formación Artística y Cultural. Se ajustaron los contenidos de la estructura de los PEC se depuraron los diagnósticos y las matrices prospectivas y se produjo el primer documento con los contenidos primarios, se consolidaron los contenidos definitivos de los PEC, la validación final con instancias de trabajo intersectorial y de participación ciudadana, el diseño de las correspondientes publicaciones y la socialización.  1. Ámbitos de Gestión: i. Sinergias intersectoriales, ii. Arte en espacio Público: Arte en espacio Público, Otros proyectos, iii. Gestión del conocimiento, iv. Comunicación: Patrimonio Cultural, Arte en espacio Público, Otros proyectos, V. Regulación: Arte en espacio Público A. Núcleos de acción Patrimonio Cultural: 1. PATRIMONIO CULTURAL, HÁBITAT Y PLANIFICACIÓN DE CIUDAD, 2. PATRIMONIO CULTURAL, MEMORIA COLECTIVA Y TEJIDO SOCIAL. B. Núcleos Infraestructura Cultural: 1. INFRAESTRUCTURA CULTURAL, COMODA, FUNCIONAL Y ADAPTABLE, 2. EQUIPAMIENTOS CERCANOS, ACCESIBLES, DINAMICOS Y UTILIZADOS POR LA GENTE. C. Núcleos Ciudad Creativa de la música D. Núcleos Arte en espacio público: 1. LA CIUDAD COMO ESCENARIO PARA LAS ARTES, 2. ENTORNOS URBANOS Y PROCESOS SOCIALES ACTIVADOS CON EL ARTE, 3. SOSTENIBILIDAD DE OBRAS DE ARTE EN EL ESPACIO PÚBLICO"/>
    <n v="91.325000000000003"/>
    <n v="81.103859"/>
    <n v="267.70500500000003"/>
    <n v="222.720968"/>
    <n v="745.03786700000001"/>
    <n v="741.78096800000003"/>
    <n v="2784.8900330000001"/>
    <n v="2665.728838"/>
    <n v="1205.7850000000001"/>
  </r>
  <r>
    <n v="817421796"/>
    <n v="5"/>
    <s v="Bogotá mejor para todos"/>
    <s v="BMPT"/>
    <n v="2019"/>
    <s v="31/12/2019 (Terminado)"/>
    <s v="Pesos corrientes"/>
    <n v="2"/>
    <s v="Ultima Version Oficial"/>
    <n v="119"/>
    <s v="Secretaría Distrital de Cultura, Recreación y Deporte"/>
    <s v="119 - SDCRD"/>
    <n v="93"/>
    <x v="8"/>
    <n v="2"/>
    <s v="02 - Pilar Democracia urbana"/>
    <n v="17"/>
    <s v="17 - Espacio público, derecho de todos"/>
    <n v="992"/>
    <s v="Patrimonio e Infraestructura cultural fortalecida"/>
    <n v="95"/>
    <n v="2"/>
    <s v="Mejorar 30 Equipamientos Culturales"/>
    <n v="1"/>
    <s v="Suma"/>
    <n v="1"/>
    <s v="En ejecucion"/>
    <n v="1"/>
    <n v="13"/>
    <n v="0"/>
    <n v="0"/>
    <n v="10"/>
    <n v="11"/>
    <n v="110"/>
    <n v="8"/>
    <n v="8"/>
    <n v="100"/>
    <n v="10"/>
    <n v="10"/>
    <n v="100"/>
    <n v="1"/>
    <n v="0"/>
    <n v="0"/>
    <n v="30"/>
    <n v="29"/>
    <n v="96.67"/>
    <n v="8681913000"/>
    <n v="6776839485"/>
    <n v="78.06"/>
    <n v="13589138000"/>
    <n v="12768792946"/>
    <n v="93.96"/>
    <n v="62369700038"/>
    <n v="59841886686"/>
    <n v="95.95"/>
    <n v="42520010472"/>
    <n v="39695576063"/>
    <n v="93.36"/>
    <n v="30938448000"/>
    <n v="0"/>
    <n v="0"/>
    <n v="158099209510"/>
    <n v="119083095180"/>
    <n v="75.319999999999993"/>
    <s v="VIGENCIA (a 31/12/2019): DISEÑOS CEFE CHAPINERO: se adelantó el Concurso público de anteproyecto arquitectónico CEFE Chapinero, se avanzó en el desarrollo y definición del diseño arquitectónico y estructural del proyecto, se socializó el proyecto con la comunidad, se obtuvo la licencia de construcción y se dio inicio a los trámites ante las empresas de servicios públicos. RESERVAS (a 31/12/2019): 1. FUNDACIÓN GIMNASIO MODERNO - ACTA DE COMPROMISO No. 001 de 2018: Fundación Gimnasio Moderno para el escenario Sala Ernesto Bein. La ejecución se encuentra en un 100%.   2. DISEÑOS PILONA 20: se dio por terminada y aprobada la consultoría e interventoría de los diseños técnicos complementarios para el proyecto Pilona 10.  3. DISEÑOS CEFE COMETAS: se realizó actualización de los avales correspondientes a todas las especialidades técnicas de los estudios y diseños, así mismo se avanzó en la obtención de disponibilidades de servicios públicos y permisos. 4. TEF - ACTA DE COMPROMISO No. 002 de 2018: Fundación Cultural Teatro Experimental Fontibón TEF para el escenario móvil. A la fecha el porcentaje de avance físico es del 100%.  5. TEATRO TALLER - ACTA DE COMPROMISO No. 003 de 2018: Fundación Teatro Taller para el escenario Teatro Taller. A la fecha el porcentaje de avance físico es del 100%.  6. TEATRO DITIRAMBO - ACTA DE COMPROMISO No. 004 de 2018 Fundación de Teatro Ditirambo para el escenario Teatro Ditirambo. A la fecha el porcentaje de avance físico es del 100%.  7. FUNDACIÓN SOBREVIVIENTES - ACTA DE COMPROMISO No. 005 de 2018: Fundación Sobrevivientes para el escenario Bolón de Verde. A la fecha el porcentaje de avance físico es del 100%.  8. TEATRO QUIMERA - ACTA DE COMPROMISO No. 007 de 2017: Fundación Teatro Quimera para el escenario Teatro Quimera. A la fecha el porcentaje de avance físico es del 100%.  9. EQUIPAMIENTO EDUCATIVO PEDAGÓGICO Y CULTURA EL ENSUEÑO: se adelantaron comités de Obra semanales y se tramitaron los cortes de obra correspondientes. El porcentaje de avance del Contrato de Obra es del 100%, se liquidó el contrato de obra y está en proceso de liquidación la interventoría."/>
    <n v="8681.9130000000005"/>
    <n v="6776.8394850000004"/>
    <n v="13589.138000000001"/>
    <n v="12768.792946"/>
    <n v="62369.700038000003"/>
    <n v="59841.886685999998"/>
    <n v="42520.010472000002"/>
    <n v="39695.576063"/>
    <n v="30938.448"/>
  </r>
  <r>
    <n v="817421796"/>
    <n v="5"/>
    <s v="Bogotá mejor para todos"/>
    <s v="BMPT"/>
    <n v="2019"/>
    <s v="31/12/2019 (Terminado)"/>
    <s v="Pesos corrientes"/>
    <n v="2"/>
    <s v="Ultima Version Oficial"/>
    <n v="119"/>
    <s v="Secretaría Distrital de Cultura, Recreación y Deporte"/>
    <s v="119 - SDCRD"/>
    <n v="93"/>
    <x v="8"/>
    <n v="2"/>
    <s v="02 - Pilar Democracia urbana"/>
    <n v="17"/>
    <s v="17 - Espacio público, derecho de todos"/>
    <n v="992"/>
    <s v="Patrimonio e Infraestructura cultural fortalecida"/>
    <n v="95"/>
    <n v="3"/>
    <s v="Pagar 100 % De Los Compromisos De Vigencias Anteriores"/>
    <n v="2"/>
    <s v="Constante"/>
    <n v="1"/>
    <s v="En ejecucion"/>
    <n v="1"/>
    <n v="0"/>
    <n v="0"/>
    <n v="0"/>
    <n v="0"/>
    <n v="0"/>
    <n v="0"/>
    <n v="0"/>
    <n v="0"/>
    <n v="0"/>
    <n v="100"/>
    <n v="100"/>
    <n v="100"/>
    <n v="0"/>
    <n v="0"/>
    <n v="0"/>
    <s v="N/A"/>
    <s v="N/A"/>
    <s v="N/A"/>
    <n v="0"/>
    <n v="0"/>
    <n v="0"/>
    <n v="0"/>
    <n v="0"/>
    <n v="0"/>
    <n v="0"/>
    <n v="0"/>
    <n v="0"/>
    <n v="87886231"/>
    <n v="87886081"/>
    <n v="100"/>
    <n v="0"/>
    <n v="0"/>
    <n v="0"/>
    <n v="87886231"/>
    <n v="87886081"/>
    <n v="100"/>
    <s v="VIGENCIA (a 31/12/2019): De acuerdo con la instrucción dada en octubre 2018 por la Dirección de Programación y seguimiento a la Inversión de la SDP, para el manejo de los pasivos exigibles a través de los proyectos de inversión, se construyó la nueva meta denominada ¿Pagar 100% de los compromisos de vigencias anteriores fenecidas¿, asociada al proyecto 992 ¿ Patrimonio e Infraestructura Cultural Fortalecida.  De acuerdo con lo anterior y teniendo en cuenta la constitución de pasivo exigible anunciado en el anteproyecto de presupuesto 2019, se proyectó el pago de recursos fenecidos del Acta de compromiso No. 007 de 2017 a nombre del Teatro Quimera Por otro lado, en relación con el Contrato de Interventoría No. 1977 de 2015 suscrito con CR 2015, para la interventoría técnica administrativa, financiera y jurídica para la construcción del equipamiento educativo, pedagógico y cultural el Ensueño, el cual, mediante Resolución No. 329 de 2016 se declaró su caducidad. Una vez superadas las situaciones legales, fue necesario adelantar en la vigencia 2019 los trámites para reconocer y pagar el pasivo exigible por valor de $66.791.510, correspondiente al pago del 10% final del contrato a la entrega del acta de liquidación de la obra y el acta de liquidación del interventor"/>
    <n v="0"/>
    <n v="0"/>
    <n v="0"/>
    <n v="0"/>
    <n v="0"/>
    <n v="0"/>
    <n v="87.886230999999995"/>
    <n v="87.886081000000004"/>
    <n v="0"/>
  </r>
  <r>
    <n v="817421796"/>
    <n v="5"/>
    <s v="Bogotá mejor para todos"/>
    <s v="BMPT"/>
    <n v="2019"/>
    <s v="31/12/2019 (Terminado)"/>
    <s v="Pesos corrientes"/>
    <n v="2"/>
    <s v="Ultima Version Oficial"/>
    <n v="119"/>
    <s v="Secretaría Distrital de Cultura, Recreación y Deporte"/>
    <s v="119 - SDCRD"/>
    <n v="93"/>
    <x v="8"/>
    <n v="2"/>
    <s v="02 - Pilar Democracia urbana"/>
    <n v="17"/>
    <s v="17 - Espacio público, derecho de todos"/>
    <n v="992"/>
    <s v="Patrimonio e Infraestructura cultural fortalecida"/>
    <n v="95"/>
    <n v="4"/>
    <s v="Gestionar La Construcción De 1 Equipamiento Cultural Cefe Chapinero"/>
    <n v="1"/>
    <s v="Suma"/>
    <n v="1"/>
    <s v="En ejecucion"/>
    <n v="1"/>
    <n v="0"/>
    <n v="0"/>
    <n v="0"/>
    <n v="0"/>
    <n v="0"/>
    <n v="0"/>
    <n v="0"/>
    <n v="0"/>
    <n v="0"/>
    <n v="0.6"/>
    <n v="0.6"/>
    <n v="100"/>
    <n v="0.4"/>
    <n v="0"/>
    <n v="0"/>
    <n v="1"/>
    <n v="0.6"/>
    <n v="60"/>
    <n v="0"/>
    <n v="0"/>
    <n v="0"/>
    <n v="0"/>
    <n v="0"/>
    <n v="0"/>
    <n v="0"/>
    <n v="0"/>
    <n v="0"/>
    <n v="76700000000"/>
    <n v="76384015181"/>
    <n v="99.59"/>
    <n v="3300000000"/>
    <n v="0"/>
    <n v="0"/>
    <n v="80000000000"/>
    <n v="76384015181"/>
    <n v="95.48"/>
    <s v="VIGENCIA (a 31/12/2019): Como parte de la gestión para la construcción de infraestructura se contempló el nuevo Centro Felicidad Chapinero, por lo cual la SCRD adquirió el predio, se adelantó el Concurso público de anteproyecto arquitectónico CEFE Chapinero, avanzó en el desarrollo y definición del diseño arquitectónico y estructural del proyecto, se socializó el proyecto con la comunidad, se obtuvo la licencia de construcción y se dio inicio a los trámites ante las empresas de servicios públicos."/>
    <n v="0"/>
    <n v="0"/>
    <n v="0"/>
    <n v="0"/>
    <n v="0"/>
    <n v="0"/>
    <n v="76700"/>
    <n v="76384.015180999995"/>
    <n v="3300"/>
  </r>
  <r>
    <n v="817421796"/>
    <n v="5"/>
    <s v="Bogotá mejor para todos"/>
    <s v="BMPT"/>
    <n v="2019"/>
    <s v="31/12/2019 (Terminado)"/>
    <s v="Pesos corrientes"/>
    <n v="2"/>
    <s v="Ultima Version Oficial"/>
    <n v="119"/>
    <s v="Secretaría Distrital de Cultura, Recreación y Deporte"/>
    <s v="119 - SDCRD"/>
    <n v="93"/>
    <x v="8"/>
    <n v="3"/>
    <s v="03 - Pilar Construcción de comunidad y cultura ciudadana"/>
    <n v="25"/>
    <s v="25 - Cambio cultural y construcción del tejido social para la vida"/>
    <n v="987"/>
    <s v="Saberes sociales para la cultura ciudadana y la transformación cultural"/>
    <n v="77"/>
    <n v="1"/>
    <s v="Formular E Implementar 1 Política Pública De Cultura Ciudadana"/>
    <n v="1"/>
    <s v="Suma"/>
    <n v="1"/>
    <s v="En ejecucion"/>
    <n v="1"/>
    <n v="0.2"/>
    <n v="0.2"/>
    <n v="100"/>
    <n v="0.3"/>
    <n v="0.3"/>
    <n v="100"/>
    <n v="0.25"/>
    <n v="0.25"/>
    <n v="100"/>
    <n v="0.2"/>
    <n v="0.2"/>
    <n v="100"/>
    <n v="0.05"/>
    <n v="0"/>
    <n v="0"/>
    <n v="1"/>
    <n v="0.95"/>
    <n v="95"/>
    <n v="236377340"/>
    <n v="236377160"/>
    <n v="100"/>
    <n v="390958400"/>
    <n v="390958400"/>
    <n v="100"/>
    <n v="219349000"/>
    <n v="219349000"/>
    <n v="100"/>
    <n v="146830667"/>
    <n v="142222167"/>
    <n v="96.86"/>
    <n v="188994000"/>
    <n v="0"/>
    <n v="0"/>
    <n v="1182509407"/>
    <n v="988906727"/>
    <n v="83.63"/>
    <s v="VIGENCIA (a 31/12/2019): Durante el primer semestre de la vigencia y dando alcance a las observaciones remitidas por la Dirección de Política Social de la Secretaría Distrital de Planeación al diagnóstico y factores estratégicos, la Dirección de Cultura Ciudadana de la SCRD realizó los ajustes sugeridos, aclarando aspectos relevantes de la política pública en el abordaje de los enfoques de derechos, poblacionales y diferenciales, así como detallando algunos aspectos metodológicos requeridos. Igualmente, y durante esta fase de agenda pública y consolidación del documento diagnóstico, se presentó el enfoque de esta apuesta estratégica a las direcciones poblacionales de la Secretaría de Planeación.  El documento diagnóstico fue finalmente aprobado durante el mes de julio de 2019, dando paso a la formulación del plan de acción y documento CONPES de la política.   A través de ejercicios participativos desarrollados en el marco de los comités de la Dirección de Cultura Ciudadana, la Mesa Intersectorial de Cultura Ciudadana y reuniones sectoriales, se consolidó el plan de acción y documento CONPES, definiendo el objetivo general de la política, sus 5 objetivos específicos, sus resultados y productos esperados y se definieron los asuntos de corresponsabilidad con los diversos sectores. Finalmente, el documento CONPES y plan de acción de la política, fueron aprobados en sesión del PreConpes del día viernes 6 de diciembre de 2019."/>
    <n v="236.37734"/>
    <n v="236.37716"/>
    <n v="390.95839999999998"/>
    <n v="390.95839999999998"/>
    <n v="219.34899999999999"/>
    <n v="219.34899999999999"/>
    <n v="146.83066700000001"/>
    <n v="142.22216700000001"/>
    <n v="188.994"/>
  </r>
  <r>
    <n v="817421796"/>
    <n v="5"/>
    <s v="Bogotá mejor para todos"/>
    <s v="BMPT"/>
    <n v="2019"/>
    <s v="31/12/2019 (Terminado)"/>
    <s v="Pesos corrientes"/>
    <n v="2"/>
    <s v="Ultima Version Oficial"/>
    <n v="119"/>
    <s v="Secretaría Distrital de Cultura, Recreación y Deporte"/>
    <s v="119 - SDCRD"/>
    <n v="93"/>
    <x v="8"/>
    <n v="3"/>
    <s v="03 - Pilar Construcción de comunidad y cultura ciudadana"/>
    <n v="25"/>
    <s v="25 - Cambio cultural y construcción del tejido social para la vida"/>
    <n v="987"/>
    <s v="Saberes sociales para la cultura ciudadana y la transformación cultural"/>
    <n v="77"/>
    <n v="2"/>
    <s v="Implementar 1 Red De Cultura Ciudadana Y Democrática"/>
    <n v="1"/>
    <s v="Suma"/>
    <n v="1"/>
    <s v="En ejecucion"/>
    <n v="1"/>
    <n v="0.1"/>
    <n v="0.1"/>
    <n v="100"/>
    <n v="0.3"/>
    <n v="0.3"/>
    <n v="100"/>
    <n v="0.3"/>
    <n v="0.3"/>
    <n v="100"/>
    <n v="0.25"/>
    <n v="0.25"/>
    <n v="100"/>
    <n v="0.05"/>
    <n v="0"/>
    <n v="0"/>
    <n v="1"/>
    <n v="0.95"/>
    <n v="95"/>
    <n v="90885596"/>
    <n v="90885596"/>
    <n v="100"/>
    <n v="620420700"/>
    <n v="620420700"/>
    <n v="100"/>
    <n v="1088437000"/>
    <n v="1088437000"/>
    <n v="100"/>
    <n v="545553100"/>
    <n v="544145167"/>
    <n v="99.74"/>
    <n v="401331000"/>
    <n v="0"/>
    <n v="0"/>
    <n v="2746627396"/>
    <n v="2343888463"/>
    <n v="85.34"/>
    <s v="VIGENCIA (a 31/12/2019): - Organización social: se invitó a los ganadores de las diferentes convocatorias del Programa Distrital de Estímulos a la Cultura Ciudadana - PDECC a inscribirse a la red distrital de cultura ciudadana y democrática. Al cierre de año se encuentran inscritas 407 agrupaciones, las cuales reciben información permanente tanto de las convocatorias como de los diferentes eventos y actividades de cultura ciudadana y de ciudad. Las entidades coordinadoras de las convocatorias realizaron procesos de acompañamiento a los ganadores de acuerdo a la temática de la beca o premio. La SCRD programó los talleres de estrategias de cultura ciudadana y memoria social. - Diálogo social y acción colectiva: se realizó la II versión de la Semana de la Cultura Ciudadana que se llevó en octubre, a través de una retroalimentación de la experiencia de la primera versión. Se programan acciones, diálogos y actividades destacadas que continúan con el proceso de visibilización, posicionamiento e institucionalización de la cultura ciudadana en el Distrito, esto con el fin fomentar comportamientos, actitudes y normas sociales que promuevan el respeto a la diferencia, generen sentido de pertenencia, faciliten la convivencia urbana y conduzcan al respeto de la ciudad como patrimonio común y al reconocimiento de los derechos y deberes ciudadanos, así como, a generar diálogos de saberes entre los actores en torno a la transformación cultural problemáticas de la ciudad y formas de abordarlos desde la cultura ciudadana.  - Fomento: se concertaron las convocatorias para el Portafolio Distrital de Estímulos a la Cultura Ciudadana 2019, para ello se gestionaron nuevas alianzas con la Secretaría de Movilidad y Secretaría de Hábitat. Así mismo se articuló y acompañó a las entidades en convenios, Secretaría de Seguridad, Convivencia y Justicia, Secretaría de la Mujer, Secretaría de Integración Social, Transmilenio e IDARTES."/>
    <n v="90.885596000000007"/>
    <n v="90.885596000000007"/>
    <n v="620.42070000000001"/>
    <n v="620.42070000000001"/>
    <n v="1088.4369999999999"/>
    <n v="1088.4369999999999"/>
    <n v="545.55309999999997"/>
    <n v="544.14516700000001"/>
    <n v="401.33100000000002"/>
  </r>
  <r>
    <n v="817421796"/>
    <n v="5"/>
    <s v="Bogotá mejor para todos"/>
    <s v="BMPT"/>
    <n v="2019"/>
    <s v="31/12/2019 (Terminado)"/>
    <s v="Pesos corrientes"/>
    <n v="2"/>
    <s v="Ultima Version Oficial"/>
    <n v="119"/>
    <s v="Secretaría Distrital de Cultura, Recreación y Deporte"/>
    <s v="119 - SDCRD"/>
    <n v="93"/>
    <x v="8"/>
    <n v="3"/>
    <s v="03 - Pilar Construcción de comunidad y cultura ciudadana"/>
    <n v="25"/>
    <s v="25 - Cambio cultural y construcción del tejido social para la vida"/>
    <n v="987"/>
    <s v="Saberes sociales para la cultura ciudadana y la transformación cultural"/>
    <n v="77"/>
    <n v="3"/>
    <s v="Orientar Y Acompañar 16 Proyectos De Transformación Cultural Del Distrito, En Su Formulación E Implementación."/>
    <n v="1"/>
    <s v="Suma"/>
    <n v="1"/>
    <s v="En ejecucion"/>
    <n v="1"/>
    <n v="1"/>
    <n v="2"/>
    <n v="200"/>
    <n v="5"/>
    <n v="5"/>
    <n v="100"/>
    <n v="6"/>
    <n v="6"/>
    <n v="100"/>
    <n v="2"/>
    <n v="2"/>
    <n v="100"/>
    <n v="1"/>
    <n v="0"/>
    <n v="0"/>
    <n v="16"/>
    <n v="15"/>
    <n v="93.75"/>
    <n v="170929996"/>
    <n v="170929996"/>
    <n v="100"/>
    <n v="122979333"/>
    <n v="122979333"/>
    <n v="100"/>
    <n v="4282887000"/>
    <n v="4165271060"/>
    <n v="97.25"/>
    <n v="1077169025"/>
    <n v="1002347167"/>
    <n v="93.05"/>
    <n v="663283000"/>
    <n v="0"/>
    <n v="0"/>
    <n v="6317248354"/>
    <n v="5461527556"/>
    <n v="86.45"/>
    <s v="VIGENCIA (a 31/12/2019): 1. Proyecto de Transformación Cultural Hábitat: Entornos Comunitario: A través del Portafolio Distrital de Estímulos para la Cultura Ciudadana, se buscó promover la activación ciudadana y la movilización de actores sociales, mediante el arte y la cultura como dispositivos de apropiación. Asimismo, se podían incluir componentes de trabajo frente al urbanismo táctico propuesto por las mismas comunidades en los territorios priorizados por la estrategia. Las siguientes fueron las líneas propuestas: Apropiación TransMiCable (asociado al programa Habitarte), Apropiación entorno INMEDIATO, cómo vivo mi hogar (asociado al programa de Mejoramiento de Vivienda), y Apropiación y cuidado del entorno PRÓXIMO (asociado al uso, cuidado y disfrute de equipamientos), esta beca estuvo asociada directamente a la primera y segunda línea estratégica.  2. Proyecto de Transformación Cultural: Apropiación Social de la Bici en Bogotá: Para este proyecto se construyeron dos becas específicas del Portafolio Distrital de Estímulos a las Cultura Ciudadana, enfocadas a promover entre las mujeres el uso de transporte no motorizado, especialmente de la bicicleta en Bogotá, promover la formación de hábitos, comportamientos y conductas seguros en la vía, apropiación de la cicloinfraestructura y resaltar el carácter participativo de la Semana de la Bicicleta en 2019. Participaron en la categoría 1 un total de 13 propuestas inscritas y lograron 3 ganadores. Para la categoría 2 se presentaron un total de 15 propuestas inscritas con 5 ganadores finales y para la categoría 3 un total de 5 propuestas inscritas con 3 ganadores."/>
    <n v="170.92999599999999"/>
    <n v="170.92999599999999"/>
    <n v="122.979333"/>
    <n v="122.979333"/>
    <n v="4282.8869999999997"/>
    <n v="4165.27106"/>
    <n v="1077.1690249999999"/>
    <n v="1002.347167"/>
    <n v="663.28300000000002"/>
  </r>
  <r>
    <n v="817421796"/>
    <n v="5"/>
    <s v="Bogotá mejor para todos"/>
    <s v="BMPT"/>
    <n v="2019"/>
    <s v="31/12/2019 (Terminado)"/>
    <s v="Pesos corrientes"/>
    <n v="2"/>
    <s v="Ultima Version Oficial"/>
    <n v="119"/>
    <s v="Secretaría Distrital de Cultura, Recreación y Deporte"/>
    <s v="119 - SDCRD"/>
    <n v="93"/>
    <x v="8"/>
    <n v="3"/>
    <s v="03 - Pilar Construcción de comunidad y cultura ciudadana"/>
    <n v="25"/>
    <s v="25 - Cambio cultural y construcción del tejido social para la vida"/>
    <n v="987"/>
    <s v="Saberes sociales para la cultura ciudadana y la transformación cultural"/>
    <n v="77"/>
    <n v="4"/>
    <s v="Orientar La Formulacion Y Acompañar 60 Protocolos De Investigación, Sistematización Y Memorias Sociales De Los Proyectos Estratégicos Del Sector Cultura, Recreación Y Deporte"/>
    <n v="1"/>
    <s v="Suma"/>
    <n v="1"/>
    <s v="En ejecucion"/>
    <n v="1"/>
    <n v="5"/>
    <n v="6"/>
    <n v="120"/>
    <n v="16"/>
    <n v="16"/>
    <n v="100"/>
    <n v="20"/>
    <n v="20"/>
    <n v="100"/>
    <n v="16"/>
    <n v="16"/>
    <n v="100"/>
    <n v="2"/>
    <n v="0"/>
    <n v="0"/>
    <n v="60"/>
    <n v="58"/>
    <n v="96.67"/>
    <n v="250207068"/>
    <n v="250207068"/>
    <n v="100"/>
    <n v="1229225734"/>
    <n v="1228455565"/>
    <n v="99.94"/>
    <n v="609327000"/>
    <n v="556918898"/>
    <n v="91.4"/>
    <n v="1065614042"/>
    <n v="1062853376"/>
    <n v="99.74"/>
    <n v="459036000"/>
    <n v="0"/>
    <n v="0"/>
    <n v="3613409844"/>
    <n v="3098434907"/>
    <n v="85.75"/>
    <s v="VIGENCIA (a 31/12/2019): 1. Cuidado y valoración del ambiente: Boletín de Cultura y ambiente en Bogotá.  2. Uso y disfrute del espacio público (investigación 1): Boletín Espacios públicos.  3. Cultura Ciudadana Transmilenio 2019: medición de conocimientos, actitudes, emociones y percepciones de habitantes de Ciudad Bolívar.  4. Parques para Todos/19: metodología de mapa emocional dirigido a los recreadores de IDRD. 5. Habitar Mis Historias/19: acompañamiento a IDARTES para su proyecto, con jóvenes del IDIPRON y se realizó el taller de memoria social de los 6 ganadores de las becas 2019.  6. Bogotá Libre de Machismo 2019: apoyó de la estrategia Bogotá libre de Machismo, así como con el diseño de mensajes de comunicación para la estrategia y el análisis de datos.  7. Convivencia y construcción de paz: acompañamiento Feria Paziempre con medición y posterior estrategia de cultura ciudadana.  8. Hábitat: se realizó el taller de memoria social a los y las ganadoras de las becas ¿Hábitat: Entornos Comunitarios¿.  9. Movilidad: acompañamiento al proyecto de intervención ¿Kra 9a¿ para el levantamiento de información referente a la apropiación de espacio público, así como el análisis del uso, apropiación y conexión de esta vía con el comercio del sector.  10. Festivales al Parque: Colombia al Parque, Rock al Parque, Fiesta por la Igualdad, Cinemateca al parque, Jazz al Parque, Hip Hop al parque, Salsa al parque, Ópera al parque 11. Eventos Culturales Masivos: Feria de libro, Desfile metropolitano de comparsas, Fiesta por la Igualdad, Festival de Verano 12. Memorias sociales sectoriales de las políticas públicas sectoriales y la política públicas de cultura ciudadana 13.  Índices de Cultura Ciudadana  14.  Agenda Bogotá 2038  15. Promoción y desarrollo de comportamientos cívicos favorables a la salubridad pública en relación con la presencia de necesidades fisiológicas en el espacio público de Baños Públicos. 16. Metodología y conceptualización de la Encuesta Bienal de Cu"/>
    <n v="250.20706799999999"/>
    <n v="250.20706799999999"/>
    <n v="1229.2257340000001"/>
    <n v="1228.455565"/>
    <n v="609.327"/>
    <n v="556.91889800000001"/>
    <n v="1065.6140419999999"/>
    <n v="1062.853376"/>
    <n v="459.036"/>
  </r>
  <r>
    <n v="817421796"/>
    <n v="5"/>
    <s v="Bogotá mejor para todos"/>
    <s v="BMPT"/>
    <n v="2019"/>
    <s v="31/12/2019 (Terminado)"/>
    <s v="Pesos corrientes"/>
    <n v="2"/>
    <s v="Ultima Version Oficial"/>
    <n v="119"/>
    <s v="Secretaría Distrital de Cultura, Recreación y Deporte"/>
    <s v="119 - SDCRD"/>
    <n v="93"/>
    <x v="8"/>
    <n v="3"/>
    <s v="03 - Pilar Construcción de comunidad y cultura ciudadana"/>
    <n v="25"/>
    <s v="25 - Cambio cultural y construcción del tejido social para la vida"/>
    <n v="1016"/>
    <s v="Poblaciones diversas e interculturales"/>
    <n v="49"/>
    <n v="1"/>
    <s v="Realizar 84 Actividades Dirigidas A  Grupos Étnicos, Sectores Sociales Y Etarios."/>
    <n v="1"/>
    <s v="Suma"/>
    <n v="1"/>
    <s v="En ejecucion"/>
    <n v="1"/>
    <n v="2"/>
    <n v="2"/>
    <n v="100"/>
    <n v="27"/>
    <n v="27"/>
    <n v="100"/>
    <n v="31"/>
    <n v="31"/>
    <n v="100"/>
    <n v="22"/>
    <n v="22"/>
    <n v="100"/>
    <n v="2"/>
    <n v="0"/>
    <n v="0"/>
    <n v="84"/>
    <n v="82"/>
    <n v="97.62"/>
    <n v="84632000"/>
    <n v="54630000"/>
    <n v="64.55"/>
    <n v="345000000"/>
    <n v="333882626"/>
    <n v="96.78"/>
    <n v="332937751"/>
    <n v="332937751"/>
    <n v="100"/>
    <n v="562352027"/>
    <n v="562352027"/>
    <n v="100"/>
    <n v="21059446000"/>
    <n v="0"/>
    <n v="0"/>
    <n v="22384367778"/>
    <n v="1283802404"/>
    <n v="5.74"/>
    <s v="VIGENCIA (a 31/12/2019): Se han realizado un total de 22 actividades durante la vigencia 2019, enfocadas a la garantía de los derechos culturales de los distintos grupos poblacionales. De este modo, se ha dado cumplimiento a los planes de acción de 15 políticas públicas poblacionales"/>
    <n v="84.632000000000005"/>
    <n v="54.63"/>
    <n v="345"/>
    <n v="333.88262600000002"/>
    <n v="332.93775099999999"/>
    <n v="332.93775099999999"/>
    <n v="562.35202700000002"/>
    <n v="562.35202700000002"/>
    <n v="21059.446"/>
  </r>
  <r>
    <n v="817421796"/>
    <n v="5"/>
    <s v="Bogotá mejor para todos"/>
    <s v="BMPT"/>
    <n v="2019"/>
    <s v="31/12/2019 (Terminado)"/>
    <s v="Pesos corrientes"/>
    <n v="2"/>
    <s v="Ultima Version Oficial"/>
    <n v="119"/>
    <s v="Secretaría Distrital de Cultura, Recreación y Deporte"/>
    <s v="119 - SDCRD"/>
    <n v="93"/>
    <x v="8"/>
    <n v="3"/>
    <s v="03 - Pilar Construcción de comunidad y cultura ciudadana"/>
    <n v="25"/>
    <s v="25 - Cambio cultural y construcción del tejido social para la vida"/>
    <n v="1016"/>
    <s v="Poblaciones diversas e interculturales"/>
    <n v="49"/>
    <n v="2"/>
    <s v="Implementar El 100 % De Las Acciones De Articulación, Coordinación Y Gestión Para El Cumplimiento De Los Lineamientos De Políticas Públicas Poblacionales Y Enfoque Diferencial Poblacional."/>
    <n v="3"/>
    <s v="Creciente"/>
    <n v="1"/>
    <s v="En ejecucion"/>
    <n v="1"/>
    <n v="10"/>
    <n v="10"/>
    <n v="100"/>
    <n v="40"/>
    <n v="40"/>
    <n v="100"/>
    <n v="75"/>
    <n v="75"/>
    <n v="100"/>
    <n v="100"/>
    <n v="100"/>
    <n v="100"/>
    <n v="100"/>
    <n v="0"/>
    <n v="0"/>
    <s v="N/A"/>
    <s v="N/A"/>
    <s v="N/A"/>
    <n v="117422000"/>
    <n v="117422000"/>
    <n v="100"/>
    <n v="70000000"/>
    <n v="70000000"/>
    <n v="100"/>
    <n v="126837000"/>
    <n v="126664767"/>
    <n v="99.86"/>
    <n v="157470184"/>
    <n v="61470184"/>
    <n v="39.04"/>
    <n v="200660000"/>
    <n v="0"/>
    <n v="0"/>
    <n v="672389184"/>
    <n v="375556951"/>
    <n v="55.85"/>
    <s v="VIGENCIA (a 31/12/2019): Para el año 2019 se ha venido realizado la gestión y articulación en cumplimiento de las políticas públicas poblacionales, así como también, en la incorporación del enfoque poblacional y diferencial, fortaleciendo la labor cultural, artística y patrimonial en beneficio de los sectores sociales, grupos etarios y étnicos, lo cual, da lugar al reconocimiento, inclusión, visibilización e igualdad de oportunidades a través de la interculturalidad y la potencialización de grupos, asociaciones y personas naturales que trabajan en dos vertientes, la primera, en fortalecer los procesos artísticos, culturales, patrimoniales, recreativos y deportivos al interior de los grupos poblacionales, y la segunda, en la visibilización de estas acciones a los ciudadanos(as) en general, buscando el reconocimiento, respeto, valoración e inclusión hacia una ciudad diversa."/>
    <n v="117.422"/>
    <n v="117.422"/>
    <n v="70"/>
    <n v="70"/>
    <n v="126.837"/>
    <n v="126.664767"/>
    <n v="157.47018399999999"/>
    <n v="61.470184000000003"/>
    <n v="200.66"/>
  </r>
  <r>
    <n v="817421796"/>
    <n v="5"/>
    <s v="Bogotá mejor para todos"/>
    <s v="BMPT"/>
    <n v="2019"/>
    <s v="31/12/2019 (Terminado)"/>
    <s v="Pesos corrientes"/>
    <n v="2"/>
    <s v="Ultima Version Oficial"/>
    <n v="119"/>
    <s v="Secretaría Distrital de Cultura, Recreación y Deporte"/>
    <s v="119 - SDCRD"/>
    <n v="93"/>
    <x v="8"/>
    <n v="3"/>
    <s v="03 - Pilar Construcción de comunidad y cultura ciudadana"/>
    <n v="25"/>
    <s v="25 - Cambio cultural y construcción del tejido social para la vida"/>
    <n v="1137"/>
    <s v="Comunidades culturales para la paz"/>
    <n v="47"/>
    <n v="1"/>
    <s v="Apoyar 9  Intervenciones Artístico, Culturales Y Deportivas En Viviendas De Interés Prioritario (Vip)"/>
    <n v="2"/>
    <s v="Constante"/>
    <n v="1"/>
    <s v="En ejecucion"/>
    <n v="1"/>
    <n v="7"/>
    <n v="8"/>
    <n v="114.29"/>
    <n v="9"/>
    <n v="9"/>
    <n v="100"/>
    <n v="9"/>
    <n v="9"/>
    <n v="100"/>
    <n v="9"/>
    <n v="9"/>
    <n v="100"/>
    <n v="9"/>
    <n v="0"/>
    <n v="0"/>
    <s v="N/A"/>
    <s v="N/A"/>
    <s v="N/A"/>
    <n v="23654800"/>
    <n v="23654800"/>
    <n v="100"/>
    <n v="735358000"/>
    <n v="735358000"/>
    <n v="100"/>
    <n v="727794240"/>
    <n v="727794240"/>
    <n v="100"/>
    <n v="377150434"/>
    <n v="369853434"/>
    <n v="98.06"/>
    <n v="447608000"/>
    <n v="0"/>
    <n v="0"/>
    <n v="2311565474"/>
    <n v="1856660474"/>
    <n v="80.319999999999993"/>
    <s v="VIGENCIA (a 31/12/2019): Durante el cuatrienio esta meta ha tenido su foco en la generación de prácticas artísticas y culturales en las viviendas de interés prioritario y social y, de este modo, suscitar relatos de convivencia, prácticas de comunidad entre habitantes de procedencias diversas. Es así como esta estrategia ha venido ¿mediante unas fases de trabajo graduales¿ forjando habilidades en los nacientes liderazgos de estas urbanizaciones y creando búsquedas comunitarias como la apropiación del espacio público, los acuerdos de convivencia, la creación y sostenimiento de espacios culturales y de socialización y las diferentes prácticas culturales, deportivas y artísticas que pueden emerger allí. Por lo anterior, en el 2019 esta meta se ha concentrado en la generación de iniciativas ciudadanas, la apropiación del espacio público, el fortalecimiento de liderazgos y la adecuación de estos espacios culturales. Los principales logros en este sentido han sido la generación de iniciativas y corresponsabilidad en construcción de liderazgos en la comunidad.  1-Rincón de Bolonia. (Usme) 2- Arborizadora. (Ciudad Bolívar) 3- Candelaria La Nueva (Ciudad Bolívar) 4 -Villa Karen I. (Bosa) 5- Villakaren II (Bosa) 6 - Margaritas I. (Kennedy) 7- Margaritas II. (Kennedy) 8 -Metro 136. (Usme) 9- Porvenir. Calle 55 (Bosa)"/>
    <n v="23.654800000000002"/>
    <n v="23.654800000000002"/>
    <n v="735.35799999999995"/>
    <n v="735.35799999999995"/>
    <n v="727.79423999999995"/>
    <n v="727.79423999999995"/>
    <n v="377.15043400000002"/>
    <n v="369.85343399999999"/>
    <n v="447.608"/>
  </r>
  <r>
    <n v="817421796"/>
    <n v="5"/>
    <s v="Bogotá mejor para todos"/>
    <s v="BMPT"/>
    <n v="2019"/>
    <s v="31/12/2019 (Terminado)"/>
    <s v="Pesos corrientes"/>
    <n v="2"/>
    <s v="Ultima Version Oficial"/>
    <n v="119"/>
    <s v="Secretaría Distrital de Cultura, Recreación y Deporte"/>
    <s v="119 - SDCRD"/>
    <n v="93"/>
    <x v="8"/>
    <n v="3"/>
    <s v="03 - Pilar Construcción de comunidad y cultura ciudadana"/>
    <n v="25"/>
    <s v="25 - Cambio cultural y construcción del tejido social para la vida"/>
    <n v="1137"/>
    <s v="Comunidades culturales para la paz"/>
    <n v="47"/>
    <n v="2"/>
    <s v="Acompañar 10 Actuaciones Artístico, Culturales Y Deportivas Urbanísticas En El Territorio En El Marco Del Programa De Mejoramiento Integral De Barrios."/>
    <n v="3"/>
    <s v="Creciente"/>
    <n v="1"/>
    <s v="En ejecucion"/>
    <n v="1"/>
    <n v="1"/>
    <n v="1"/>
    <n v="100"/>
    <n v="4"/>
    <n v="4"/>
    <n v="100"/>
    <n v="7"/>
    <n v="7"/>
    <n v="100"/>
    <n v="9"/>
    <n v="9"/>
    <n v="100"/>
    <n v="10"/>
    <n v="0"/>
    <n v="0"/>
    <s v="N/A"/>
    <s v="N/A"/>
    <s v="N/A"/>
    <n v="211123139"/>
    <n v="200437651"/>
    <n v="94.94"/>
    <n v="711642000"/>
    <n v="711642000"/>
    <n v="100"/>
    <n v="800592000"/>
    <n v="800592000"/>
    <n v="100"/>
    <n v="694790502"/>
    <n v="679469968"/>
    <n v="97.8"/>
    <n v="502392000"/>
    <n v="0"/>
    <n v="0"/>
    <n v="2920539641"/>
    <n v="2392141619"/>
    <n v="81.91"/>
    <s v="VIGENCIA (a 31/12/2019): Los territorios principales de esta meta han sido los territorios de Mejoramiento Integral de Barrios, en este sentido, los territorios en los que han ocurrido acciones son:  En el tema de incentivos, solo las becas de Habitando están discriminadas por territorios. El resto es para toda la ciudad, con especial énfasis en colectivos e iniciativas ciudadanas que trabajen con la comunidad y que puedan demostrar más de dos años de procesos en barrios de todas las localidades de la ciudad.  Por último, la estrategia virtual no tiene un enfoque definido, no obstante, los talleres presenciales y de promoción de la plataforma se han hecho en el marco de los territorios priorizados por el proyecto Comunidades Culturales por la Paz, particularmente aquellos donde se encuentra la estrategia Habitando: Cultura en Comunidad."/>
    <n v="211.12313900000001"/>
    <n v="200.43765099999999"/>
    <n v="711.64200000000005"/>
    <n v="711.64200000000005"/>
    <n v="800.59199999999998"/>
    <n v="800.59199999999998"/>
    <n v="694.79050199999995"/>
    <n v="679.46996799999999"/>
    <n v="502.392"/>
  </r>
  <r>
    <n v="817421796"/>
    <n v="5"/>
    <s v="Bogotá mejor para todos"/>
    <s v="BMPT"/>
    <n v="2019"/>
    <s v="31/12/2019 (Terminado)"/>
    <s v="Pesos corrientes"/>
    <n v="2"/>
    <s v="Ultima Version Oficial"/>
    <n v="119"/>
    <s v="Secretaría Distrital de Cultura, Recreación y Deporte"/>
    <s v="119 - SDCRD"/>
    <n v="93"/>
    <x v="8"/>
    <n v="7"/>
    <s v="07 - Eje transversal Gobierno legítimo, fortalecimiento local y eficiencia"/>
    <n v="42"/>
    <s v="42 - Transparencia, gestión pública y servicio a la ciudadanía"/>
    <n v="1009"/>
    <s v="Transparencia y gestión pública para todos"/>
    <n v="39"/>
    <n v="1"/>
    <s v="Implementar 90 Por Ciento De Las Acciones Programadas Para Actualizar Y Mantener El Sig De La Entidad, Relativas Al Sistema De Gestión De Calidad Y A Los Procesos De Planeación Y De Coordinación Institucional Y Sectorial."/>
    <n v="3"/>
    <s v="Creciente"/>
    <n v="1"/>
    <s v="En ejecucion"/>
    <n v="1"/>
    <n v="20"/>
    <n v="20"/>
    <n v="100"/>
    <n v="40"/>
    <n v="38.83"/>
    <n v="97.08"/>
    <n v="60"/>
    <n v="60"/>
    <n v="100"/>
    <n v="85"/>
    <n v="85"/>
    <n v="100"/>
    <n v="90"/>
    <n v="0"/>
    <n v="0"/>
    <s v="N/A"/>
    <s v="N/A"/>
    <s v="N/A"/>
    <n v="159883720"/>
    <n v="152731227"/>
    <n v="95.53"/>
    <n v="410554942"/>
    <n v="397455234"/>
    <n v="96.81"/>
    <n v="333744634"/>
    <n v="333744633"/>
    <n v="100"/>
    <n v="342539633"/>
    <n v="337459335"/>
    <n v="98.52"/>
    <n v="385612000"/>
    <n v="0"/>
    <n v="0"/>
    <n v="1632334929"/>
    <n v="1221390429"/>
    <n v="74.819999999999993"/>
    <s v="VIGENCIA (a 31/12/2019): Se desarrolló y puso en marcha del Aplicativo de Seguimiento a Proyectos. Se logró la aprobación de la Política de Administración de Riesgos por parte del Comité de Control Interno.  Se revisó y reformularon los riesgos, el plan de adecuación y sostenimiento del MIPG que se articuló con el plan de acción integrado del Decreto 612 del 2018. Se socializaron las políticas basadas en la Guía de armonización del SIG-MIPG elaborado por la Secretaría General de la Alcaldía Mayor. Se continuó con la ejecución de las acciones programadas para la actualización y mantenimiento del Subsistema de Gestión Documental de la entidad. En cuanto a la programación y seguimiento a la inversión, se ejecutaron acciones dirigidas a la actualización y consolidación del plan de acción de los proyectos de inversión, traslados presupuestales, actualización y seguimiento al Plan Anual de Adquisiciones, consolidación y análisis del seguimiento a la ejecución presupuestal, se emitieron conceptos a las Juntas Directivas, se realizó el seguimiento, análisis y actualización del Informe de la Fuente de Financiación Específica de la Ley de Espectáculo Público (LEP), de la estampilla procultura y del impuesto nacional al consumo de la telefonía móvil. En cuanto a la Directiva 12 de 2016, se realizó asistencia técnica a los FDL, se realizaron observaciones y ajustes a los Criterios de Elegibilidad y Viabilidad y se han emitido 67 conceptos previos favorables por un valor de $ 20.986.961.332."/>
    <n v="159.88372000000001"/>
    <n v="152.73122699999999"/>
    <n v="410.55494199999998"/>
    <n v="397.45523400000002"/>
    <n v="333.74463400000002"/>
    <n v="333.74463300000002"/>
    <n v="342.53963299999998"/>
    <n v="337.45933500000001"/>
    <n v="385.61200000000002"/>
  </r>
  <r>
    <n v="817421796"/>
    <n v="5"/>
    <s v="Bogotá mejor para todos"/>
    <s v="BMPT"/>
    <n v="2019"/>
    <s v="31/12/2019 (Terminado)"/>
    <s v="Pesos corrientes"/>
    <n v="2"/>
    <s v="Ultima Version Oficial"/>
    <n v="119"/>
    <s v="Secretaría Distrital de Cultura, Recreación y Deporte"/>
    <s v="119 - SDCRD"/>
    <n v="93"/>
    <x v="8"/>
    <n v="7"/>
    <s v="07 - Eje transversal Gobierno legítimo, fortalecimiento local y eficiencia"/>
    <n v="42"/>
    <s v="42 - Transparencia, gestión pública y servicio a la ciudadanía"/>
    <n v="1009"/>
    <s v="Transparencia y gestión pública para todos"/>
    <n v="39"/>
    <n v="2"/>
    <s v="Ejecutar 60 Por Ciento De Las Acciones Requeridas Para Actualizar Y Mantener El Subsistema De Gestión Documental De La Entidad."/>
    <n v="1"/>
    <s v="Suma"/>
    <n v="1"/>
    <s v="En ejecucion"/>
    <n v="1"/>
    <n v="5"/>
    <n v="5"/>
    <n v="100"/>
    <n v="10"/>
    <n v="10"/>
    <n v="100"/>
    <n v="25"/>
    <n v="25"/>
    <n v="100"/>
    <n v="15"/>
    <n v="15"/>
    <n v="100"/>
    <n v="5"/>
    <n v="0"/>
    <n v="0"/>
    <n v="60"/>
    <n v="55"/>
    <n v="91.67"/>
    <n v="78485964"/>
    <n v="78386272"/>
    <n v="99.87"/>
    <n v="199945886"/>
    <n v="199945886"/>
    <n v="100"/>
    <n v="289000000"/>
    <n v="289000000"/>
    <n v="100"/>
    <n v="335170000"/>
    <n v="334764500"/>
    <n v="99.88"/>
    <n v="1082390000"/>
    <n v="0"/>
    <n v="0"/>
    <n v="1984991850"/>
    <n v="902096658"/>
    <n v="45.45"/>
    <s v="VIGENCIA (a 31/12/2019): al cierre del 2019, la Dirección de Gestión Corporativa, Grupo Interno de Recursos Físicos ¿ Gestión Documental de la Secretaría de Cultura, realizó la entrega el 28 de noviembre de 2019, al Consejo Distrital de Archivo de la propuesta de actualización de las Tablas de Retención Documental de la Secretaría, el 18 de diciembre por parte del Consejo Distrital, se indicó que estas no fueron convalidadas y que requieren de ajustes, actividad que tendrá continuidad para la próxima vigencia y continuar con las acciones necesarias para lograr su aprobación. Por otra parte, se dio continuidad al desarrolló de las mesas técnica de trabajo con la dirección Archivo de Bogotá frente a la elaboración del denominado ¿Sistema Integrado de Conservación de la entidad¿, el cual fue aprobado mediante comité de Archivo y convalidado por los representantes de la Dirección Archivo de Bogotá, seguido a ello fue adoptado mediante la resolución 610 del 31 de octubre de 2019. Se encuentra en proceso de pruebas técnicas en el aplicativo Orfeo, la implementación de firma electrónica para los documentos internos de la SDCRD, la cual propende a los lineamientos de austeridad del gasto, optimización en los trámites administrativos internos, y uso racional del papel A partir de la identificación de los requisitos en el marco de la gestión documental de la SDCRD, se elaboró y aprobó mediante el comité de archivo, el Plan de Mejoramiento Archivístico, el cual establecía las actividades a realizar frente a lo observado. Con apoyo de la subdirección técnica de la Dirección Archivo de Bogotá, se llevó a cabo el proceso de saneamiento ambiental en el área de administración y conservación de documentos de la sede principal de la Secretaría Distrital de Cultura, Recreación y Deporte."/>
    <n v="78.485963999999996"/>
    <n v="78.386272000000005"/>
    <n v="199.945886"/>
    <n v="199.945886"/>
    <n v="289"/>
    <n v="289"/>
    <n v="335.17"/>
    <n v="334.7645"/>
    <n v="1082.3900000000001"/>
  </r>
  <r>
    <n v="817421796"/>
    <n v="5"/>
    <s v="Bogotá mejor para todos"/>
    <s v="BMPT"/>
    <n v="2019"/>
    <s v="31/12/2019 (Terminado)"/>
    <s v="Pesos corrientes"/>
    <n v="2"/>
    <s v="Ultima Version Oficial"/>
    <n v="119"/>
    <s v="Secretaría Distrital de Cultura, Recreación y Deporte"/>
    <s v="119 - SDCRD"/>
    <n v="93"/>
    <x v="8"/>
    <n v="7"/>
    <s v="07 - Eje transversal Gobierno legítimo, fortalecimiento local y eficiencia"/>
    <n v="42"/>
    <s v="42 - Transparencia, gestión pública y servicio a la ciudadanía"/>
    <n v="1009"/>
    <s v="Transparencia y gestión pública para todos"/>
    <n v="39"/>
    <n v="3"/>
    <s v="Desarrollar 100 Por Ciento De Las Actividades De Comunicación, Promoción Y Difusión De La Secretaría, En Consonancia Con La Estrategia De Comunicación Sectorial, Con Énfasis En Los Ámbitos Digital Y Audiovisual."/>
    <n v="2"/>
    <s v="Constante"/>
    <n v="1"/>
    <s v="En ejecucion"/>
    <n v="1"/>
    <n v="100"/>
    <n v="100"/>
    <n v="100"/>
    <n v="100"/>
    <n v="100"/>
    <n v="100"/>
    <n v="100"/>
    <n v="100"/>
    <n v="100"/>
    <n v="100"/>
    <n v="100"/>
    <n v="100"/>
    <n v="100"/>
    <n v="0"/>
    <n v="0"/>
    <s v="N/A"/>
    <s v="N/A"/>
    <s v="N/A"/>
    <n v="831677273"/>
    <n v="811499242"/>
    <n v="97.57"/>
    <n v="972107292"/>
    <n v="972085000"/>
    <n v="100"/>
    <n v="1767784126"/>
    <n v="1767784126"/>
    <n v="100"/>
    <n v="1499778071"/>
    <n v="1493622600"/>
    <n v="99.59"/>
    <n v="1408665000"/>
    <n v="0"/>
    <n v="0"/>
    <n v="6480011762"/>
    <n v="5044990968"/>
    <n v="77.849999999999994"/>
    <s v="VIGENCIA (a 31/12/2019): La apuesta en comunicaciones fue desarrollar las actividades de promoción y difusión de la Secretaría, en consonancia con la estrategia de comunicación sectorial, con énfasis en los ámbitos digital y audiovisual.  En comunicaciones se desarrollaron cuatro líneas estratégicas para el desarrollo de las actividades así: Articulación Intersectorial, Generación y producción de contenidos, Articulación institucional y relaciones con medios, Diseño e implementación de estrategia de comunicación interna de la entidad y estrategias de divulgación y comunicaciones externas. se realizó de manera mensual el Comité Intersectorial de Comunicaciones del Sector Cultura, Recreación y Deporte, así como acciones como la formalización de la página web y transmisión semanal de la Agenda de Eventos y Boletín de Noticias, la creación del programa radial Viernes Cultural y del programa de televisión Leer es Volar TV. La consolidación grupal de seguimiento al registro del monitoreo de medios, la Campaña de socialización de Plan de Desarrollo Distrital &quot;3 Pilares&quot;, socialización de Cultunet, como principal medio de comunicación interna SCRD, fortalecimiento de estrategia de conocimiento y uso de las redes sociales de la SCRD por parte de los funcionarios, como parte de la Estrategia de Comunicación interna, además se hizo la estrategia para identificar la efectividad de los medios propios de la SCRD, para así validar su efectividad. El Festival del Libro del Parque de la 93, el Programa Distrital de Estímulos, Distrito Grafiti, Recorridos por las localidades, entre otros de interés para la SCRD y se realizó el seguimiento a las notas publicadas en medios de comunicación, en el registro de monitoreo."/>
    <n v="831.67727300000001"/>
    <n v="811.49924199999998"/>
    <n v="972.10729200000003"/>
    <n v="972.08500000000004"/>
    <n v="1767.784126"/>
    <n v="1767.784126"/>
    <n v="1499.778071"/>
    <n v="1493.6225999999999"/>
    <n v="1408.665"/>
  </r>
  <r>
    <n v="817421796"/>
    <n v="5"/>
    <s v="Bogotá mejor para todos"/>
    <s v="BMPT"/>
    <n v="2019"/>
    <s v="31/12/2019 (Terminado)"/>
    <s v="Pesos corrientes"/>
    <n v="2"/>
    <s v="Ultima Version Oficial"/>
    <n v="119"/>
    <s v="Secretaría Distrital de Cultura, Recreación y Deporte"/>
    <s v="119 - SDCRD"/>
    <n v="93"/>
    <x v="8"/>
    <n v="7"/>
    <s v="07 - Eje transversal Gobierno legítimo, fortalecimiento local y eficiencia"/>
    <n v="42"/>
    <s v="42 - Transparencia, gestión pública y servicio a la ciudadanía"/>
    <n v="1009"/>
    <s v="Transparencia y gestión pública para todos"/>
    <n v="39"/>
    <n v="4"/>
    <s v="Gestionar 100 Por Ciento De Las Solicitudes De Las Esal Domiciliadas En El Distrito Capital De Competencia De La Scrd, A Través Del Registro, Trámites Y Actuaciones Relacionados Con La Personería Jurídica Y La Función De Inspección, Vigilancia Y Control, Para Su Fortalecimiento Y Formalización."/>
    <n v="2"/>
    <s v="Constante"/>
    <n v="1"/>
    <s v="En ejecucion"/>
    <n v="1"/>
    <n v="100"/>
    <n v="100"/>
    <n v="100"/>
    <n v="100"/>
    <n v="100"/>
    <n v="100"/>
    <n v="100"/>
    <n v="100"/>
    <n v="100"/>
    <n v="100"/>
    <n v="100"/>
    <n v="100"/>
    <n v="100"/>
    <n v="0"/>
    <n v="0"/>
    <s v="N/A"/>
    <s v="N/A"/>
    <s v="N/A"/>
    <n v="78049587"/>
    <n v="76898290"/>
    <n v="98.53"/>
    <n v="204584733"/>
    <n v="204584733"/>
    <n v="100"/>
    <n v="227348000"/>
    <n v="227348000"/>
    <n v="100"/>
    <n v="262799600"/>
    <n v="262799600"/>
    <n v="100"/>
    <n v="243560000"/>
    <n v="0"/>
    <n v="0"/>
    <n v="1016341920"/>
    <n v="771630623"/>
    <n v="75.92"/>
    <s v="VIGENCIA (a 31/12/2019): I. GESTIONES RELACIONADAS CON EL OTORGAMIENTO DE PERSONERÍA JURÍDICA Y TRAMITES DERIVADOS DE ELLA. Resoluciones reconocimiento de Personería Jurídica_x0009_5 Resoluciones de aprobación e inscripción de reformas estatutarias_x0009_3 Autos de inscripción de dignatarios_x0009_116 Registro y sello de libros de actas de Asamblea y de Comité Ejecutivo_x0009_8 Certificados de Existencia y Representación Legal_x0009_235 Reconocimiento de Personería Jurídica_x0009_24 Aprobación e inscripción de reformas estatutarias_x0009_10 Registro y sello de libros de actas de Asamblea y de Comité Ejecutivo_x0009_4 Inscripción de dignatarios_x0009_66 II. GESTIONES RELACIONADAS CON LA FUNCIÓN DE INSPECCIÓN, VIGILANCIA Y CONTROL. Certificado de inspección, vigilancia y control_x0009_372 Autos de visitas administrativas_x0009_10 Informes de visitas administrativas_x0009_10 Visitas administrativas_x0009_9 Información jurídica, financiera y contable_x0009_924 Revisión, análisis y acuso de recibo de la información reportada por las ESAL_x0009_255 Respuesta a derechos de petición_x0009_27 Respuesta a solicitud de copias de documentos que conforman los expedientes administrativos de las ESAL_x0009_32 III._x0009_CAPACITACIONES Tramites derivados del reconocimiento Personería Jurídica_x0009_829 Fortalecimiento Entidades Sin Ánimo de Lucro ¿ Modulo Aspectos Financieros y Jurídicos_x0009_139 IV._x0009_ATENCIÓN AL USUARIO Asesorías Personalizadas_x0009_173 Atención Telefónica_x0009_258 Correo institucional (tramitespersoneriajuridica@scrd.gov.co)_x0009_468"/>
    <n v="78.049587000000002"/>
    <n v="76.898290000000003"/>
    <n v="204.584733"/>
    <n v="204.584733"/>
    <n v="227.34800000000001"/>
    <n v="227.34800000000001"/>
    <n v="262.7996"/>
    <n v="262.7996"/>
    <n v="243.56"/>
  </r>
  <r>
    <n v="817421796"/>
    <n v="5"/>
    <s v="Bogotá mejor para todos"/>
    <s v="BMPT"/>
    <n v="2019"/>
    <s v="31/12/2019 (Terminado)"/>
    <s v="Pesos corrientes"/>
    <n v="2"/>
    <s v="Ultima Version Oficial"/>
    <n v="119"/>
    <s v="Secretaría Distrital de Cultura, Recreación y Deporte"/>
    <s v="119 - SDCRD"/>
    <n v="93"/>
    <x v="8"/>
    <n v="7"/>
    <s v="07 - Eje transversal Gobierno legítimo, fortalecimiento local y eficiencia"/>
    <n v="43"/>
    <s v="43 - Modernización institucional"/>
    <n v="1012"/>
    <s v="Fortalecimiento a la Gestión"/>
    <n v="46"/>
    <n v="1"/>
    <s v="Implementar 100 Porciento De Las Acciones Establecidas En El Programa Institucional De Fortalecimiento"/>
    <n v="2"/>
    <s v="Constante"/>
    <n v="1"/>
    <s v="En ejecucion"/>
    <n v="1"/>
    <n v="100"/>
    <n v="100"/>
    <n v="100"/>
    <n v="100"/>
    <n v="100"/>
    <n v="100"/>
    <n v="100"/>
    <n v="100"/>
    <n v="100"/>
    <n v="100"/>
    <n v="100"/>
    <n v="100"/>
    <n v="100"/>
    <n v="0"/>
    <n v="0"/>
    <s v="N/A"/>
    <s v="N/A"/>
    <s v="N/A"/>
    <n v="555819706"/>
    <n v="543784022"/>
    <n v="97.83"/>
    <n v="469738371"/>
    <n v="469366504"/>
    <n v="99.92"/>
    <n v="1499545200"/>
    <n v="1495775066"/>
    <n v="99.75"/>
    <n v="665053743"/>
    <n v="653954509"/>
    <n v="98.33"/>
    <n v="721916000"/>
    <n v="0"/>
    <n v="0"/>
    <n v="3912073020"/>
    <n v="3162880101"/>
    <n v="80.849999999999994"/>
    <s v="VIGENCIA (a 31/12/2019): Al cierre de la vigencia 2019 por parte de la Oficina Asesora de Jurídica de la Secretaría de Cultura, Recreación y Deporte, en el marco del proyecto, se brindó de manera permanente atención y asesoramiento en la revisión de la documentación pertinente a los estudios de conveniencia y oportunidad -estudios previos- para la contratación directa y para las diferentes modalidades de contratación utilizadas por la entidad (concurso de méritos, licitación pública, mínima cuantía, selección abreviada y régimen especial), de las diferentes áreas de acuerdo al Plan Anual de Adquisiciones de la Secretaría de Cultura, Recreación y Deporte. Igualmente, la Oficina Asesora de Jurídica apoyó a las áreas funcionales y misionales de la entidad en la estructuración y celebración de los procesos contractuales, los cuales se muestran en la relación siguiente: CONTRATOS DE PRESTACIÓN DE SERVICIOS PROFESIONALES Y DE APOYO A LA GESTIÓN_x0009_166    CONTRATOS DE APOYO_x0009_22    CONTRATOS DE INTERVENTORÍA_x0009_2*    CONTRATOS DE CONSULTORÍA_x0009_2    CONTRATOS INTERADMINISTRATIVOS_x0009_3    CONVENIOS DE ASOCIACIÓN_x0009_2    CONVENIOS INTERADMINISTRATIVOS_x0009_11    CONVENIOS DE COOPERACIÓN_x0009_1    COMPRAVENTAS_x0009_7    COMODATOS_x0009_1    DONACIONES_x0009_1    ACUERDOS DE CORRESPONSABILIDAD_x0009_1    CONTRATOS DE PRESTACIÓN DE SERVICIOS_x0009_8    CONTRATOS DE OBRA_x0009_1** * Incluye un (1) Contrato de interventoría CEFE Chapinero - Estado: Evaluación de propuestas.  ** Contrato de obra CEFE Chapinero - Estado: Adjudicado (Aunque no se ha celebrado el contrato)"/>
    <n v="555.819706"/>
    <n v="543.78402200000005"/>
    <n v="469.73837099999997"/>
    <n v="469.36650400000002"/>
    <n v="1499.5452"/>
    <n v="1495.7750659999999"/>
    <n v="665.05374300000005"/>
    <n v="653.95450900000003"/>
    <n v="721.91600000000005"/>
  </r>
  <r>
    <n v="817421796"/>
    <n v="5"/>
    <s v="Bogotá mejor para todos"/>
    <s v="BMPT"/>
    <n v="2019"/>
    <s v="31/12/2019 (Terminado)"/>
    <s v="Pesos corrientes"/>
    <n v="2"/>
    <s v="Ultima Version Oficial"/>
    <n v="119"/>
    <s v="Secretaría Distrital de Cultura, Recreación y Deporte"/>
    <s v="119 - SDCRD"/>
    <n v="93"/>
    <x v="8"/>
    <n v="7"/>
    <s v="07 - Eje transversal Gobierno legítimo, fortalecimiento local y eficiencia"/>
    <n v="43"/>
    <s v="43 - Modernización institucional"/>
    <n v="1012"/>
    <s v="Fortalecimiento a la Gestión"/>
    <n v="46"/>
    <n v="2"/>
    <s v="Conservar 100 Porciento De Las Sedes De La Secretaría Distrital De Cultura, Recreación Y Deporte, A Través Del Cuidado, Mantenimiento Y Protección De Los Espacios Físicos."/>
    <n v="2"/>
    <s v="Constante"/>
    <n v="1"/>
    <s v="En ejecucion"/>
    <n v="1"/>
    <n v="100"/>
    <n v="100"/>
    <n v="100"/>
    <n v="100"/>
    <n v="100"/>
    <n v="100"/>
    <n v="100"/>
    <n v="100"/>
    <n v="100"/>
    <n v="100"/>
    <n v="100"/>
    <n v="100"/>
    <n v="100"/>
    <n v="0"/>
    <n v="0"/>
    <s v="N/A"/>
    <s v="N/A"/>
    <s v="N/A"/>
    <n v="160915639"/>
    <n v="160915639"/>
    <n v="100"/>
    <n v="176534244"/>
    <n v="176276584"/>
    <n v="99.86"/>
    <n v="243224206"/>
    <n v="243224206"/>
    <n v="100"/>
    <n v="217931880"/>
    <n v="217330150"/>
    <n v="99.72"/>
    <n v="237105000"/>
    <n v="0"/>
    <n v="0"/>
    <n v="1035710969"/>
    <n v="797746579"/>
    <n v="77.02"/>
    <s v="VIGENCIA (a 31/12/2019): La Dirección de Gestión Corporativa a través del Grupo Interno de Recursos Físicos, para dar cumplimiento a la meta propuesta para la vigencia 2019, mantuvo la continuidad en las siguientes actividades con cierre a 31 de diciembre de 2019: 1._x0009_Mantenimiento preventivo y correctivo de las cubiertas de la sede principal y calle 9. 2._x0009_Pintura general de la sede principal y la calle 9. 3._x0009_Readecuación de espacios de las tres sedes de la SDCRD. 4._x0009_Mantenimiento correctivo y preventivo del sistema eléctrico, de red, de voz y datos de la sede principal y la calle 12. 5._x0009_Continuidad en los mantenimientos predictivos, correctivos y preventivos de las diferentes sedes a cargo de la SDCRD. 6._x0009_Mantenimiento correctivo y preventivo del sistema hidrosanitario. 7._x0009_Mantenimiento preventivo de bienes muebles. 8._x0009_Mantenimiento preventivo de la infraestructura física."/>
    <n v="160.915639"/>
    <n v="160.915639"/>
    <n v="176.534244"/>
    <n v="176.27658400000001"/>
    <n v="243.22420600000001"/>
    <n v="243.22420600000001"/>
    <n v="217.93188000000001"/>
    <n v="217.33015"/>
    <n v="237.10499999999999"/>
  </r>
  <r>
    <n v="817421796"/>
    <n v="5"/>
    <s v="Bogotá mejor para todos"/>
    <s v="BMPT"/>
    <n v="2019"/>
    <s v="31/12/2019 (Terminado)"/>
    <s v="Pesos corrientes"/>
    <n v="2"/>
    <s v="Ultima Version Oficial"/>
    <n v="119"/>
    <s v="Secretaría Distrital de Cultura, Recreación y Deporte"/>
    <s v="119 - SDCRD"/>
    <n v="93"/>
    <x v="8"/>
    <n v="7"/>
    <s v="07 - Eje transversal Gobierno legítimo, fortalecimiento local y eficiencia"/>
    <n v="43"/>
    <s v="43 - Modernización institucional"/>
    <n v="1012"/>
    <s v="Fortalecimiento a la Gestión"/>
    <n v="46"/>
    <n v="3"/>
    <s v="Modernizar 70 Porciento De La Infraestructura De Tic De La Secretaría Distrital De Cultura, Recreación Y Deporte."/>
    <n v="1"/>
    <s v="Suma"/>
    <n v="1"/>
    <s v="En ejecucion"/>
    <n v="1"/>
    <n v="15"/>
    <n v="14.5"/>
    <n v="96.67"/>
    <n v="40.5"/>
    <n v="40.5"/>
    <n v="100"/>
    <n v="5"/>
    <n v="5"/>
    <n v="100"/>
    <n v="5"/>
    <n v="5"/>
    <n v="100"/>
    <n v="5"/>
    <n v="0"/>
    <n v="0"/>
    <n v="70"/>
    <n v="65"/>
    <n v="92.86"/>
    <n v="1946431487"/>
    <n v="1945870927"/>
    <n v="99.97"/>
    <n v="372293486"/>
    <n v="372293486"/>
    <n v="100"/>
    <n v="554029594"/>
    <n v="552924041"/>
    <n v="99.8"/>
    <n v="426111199"/>
    <n v="426111199"/>
    <n v="100"/>
    <n v="766533000"/>
    <n v="0"/>
    <n v="0"/>
    <n v="4065398766"/>
    <n v="3297199653"/>
    <n v="81.099999999999994"/>
    <s v="VIGENCIA (a 31/12/2019): 1._x0009_Soporte técnico y mantenimiento de los sistemas de información de nómina - Perno, contabilidad - Limay, almacén ¿ SAE e inventarios - SAI del sistema de información administrativo y financiero Si Capital y el sistema de gestión documental Orfeo buscando mantener la continuidad de su operación para el cumplimiento de las funciones administrativas y misionales de la Secretaría. 2._x0009_Se continuó con actividades de desarrollo de nuevas funcionalidades, mejora de funcionalidades ya existentes y nuevos reportes para mantener los sistemas actualizados y respondiendo a las necesidades funcionales de las áreas y el cumplimiento de la normatividad aplicable a la entidad. 3._x0009_Se continuó con la gestión sobre la plataforma tecnológica de la entidad para mantener activos los servicios informáticos que presta la entidad. 4._x0009_Se continuó con la gestión de bases de datos centralizadas de la Secretaría para mantener la continuidad de la operación de nuestros sistemas de información y garantizar la seguridad de la misma. 5._x0009_Se realizan copias de respaldo de la información la cual se almacena en diferentes fuentes quedando disponible para ser restaurada en caso de contingencia o pérdida de la misma en los sistemas en operación. 6._x0009_Se realizaron actividades de soporte técnico según demanda de las áreas funcionales. 7._x0009_Mantenimiento en la continuidad de la operación del sistema PERNO, su integración con el sistema LIMAY y del componente de generación de desprendibles y certificaciones desde la CULTUNET."/>
    <n v="1946.4314870000001"/>
    <n v="1945.8709269999999"/>
    <n v="372.29348599999997"/>
    <n v="372.29348599999997"/>
    <n v="554.02959399999997"/>
    <n v="552.92404099999999"/>
    <n v="426.111199"/>
    <n v="426.111199"/>
    <n v="766.53300000000002"/>
  </r>
  <r>
    <n v="817421796"/>
    <n v="5"/>
    <s v="Bogotá mejor para todos"/>
    <s v="BMPT"/>
    <n v="2019"/>
    <s v="31/12/2019 (Terminado)"/>
    <s v="Pesos corrientes"/>
    <n v="2"/>
    <s v="Ultima Version Oficial"/>
    <n v="119"/>
    <s v="Secretaría Distrital de Cultura, Recreación y Deporte"/>
    <s v="119 - SDCRD"/>
    <n v="93"/>
    <x v="8"/>
    <n v="7"/>
    <s v="07 - Eje transversal Gobierno legítimo, fortalecimiento local y eficiencia"/>
    <n v="43"/>
    <s v="43 - Modernización institucional"/>
    <n v="1012"/>
    <s v="Fortalecimiento a la Gestión"/>
    <n v="46"/>
    <n v="4"/>
    <s v="Gestionar 10 Agendas Normativas Estratégicas Para El Fortalecimiento Y La Materialización De Los Derechos Culturales, Recreativos Y Deportivos De Los Habitantes De La Ciudad"/>
    <n v="1"/>
    <s v="Suma"/>
    <n v="1"/>
    <s v="En ejecucion"/>
    <n v="1"/>
    <n v="1"/>
    <n v="1"/>
    <n v="100"/>
    <n v="3"/>
    <n v="3"/>
    <n v="100"/>
    <n v="3"/>
    <n v="3"/>
    <n v="100"/>
    <n v="3"/>
    <n v="3"/>
    <n v="100"/>
    <n v="0"/>
    <n v="0"/>
    <n v="0"/>
    <n v="10"/>
    <n v="10"/>
    <n v="100"/>
    <n v="49833168"/>
    <n v="49704720"/>
    <n v="99.74"/>
    <n v="68747547"/>
    <n v="66482213"/>
    <n v="96.7"/>
    <n v="233277000"/>
    <n v="231156300"/>
    <n v="99.09"/>
    <n v="129365600"/>
    <n v="128677500"/>
    <n v="99.47"/>
    <n v="0"/>
    <n v="0"/>
    <n v="0"/>
    <n v="481223315"/>
    <n v="476020733"/>
    <n v="98.92"/>
    <s v="VIGENCIA (a 31/12/2019): Al cierre de la vigencia 2019, la Oficina asesora de Jurídica cumplió con la meta establecida para el cuatrienio, por lo que se debe finalizar esta meta, de acuerdo a lo establecido por al jefe de la Oficina asesora de jurídica. 2019, el cumplimiento de la meta se expide 3 propuestas normativas, así: 1. Decreto 081 de 2019 (4 de marzo) ¿Por el cual se establecen los mecanismos para la administración de la contribución parafiscal cultural en el Distrito Capital y se dictan otras disposiciones.¿ 2. Decreto Distrital 149 de 2019 &quot;Por medio del cual se establece la conformación y funcionamiento del Comité Distrital del Espacio Público, la operación de la Ventanilla Única de Implantaciones Artísticas en el Espacio Público VIARTE y se dictan otras disposiciones&quot; 3. Decreto Distrital 399 de 28 de junio 2019 ¿Por medio del cual se racionalizan las instancias de coordinación del Sector Cultura, Recreación y Deporte¿"/>
    <n v="49.833168000000001"/>
    <n v="49.704720000000002"/>
    <n v="68.747546999999997"/>
    <n v="66.482213000000002"/>
    <n v="233.27699999999999"/>
    <n v="231.15629999999999"/>
    <n v="129.3656"/>
    <n v="128.67750000000001"/>
    <n v="0"/>
  </r>
  <r>
    <n v="817421796"/>
    <n v="5"/>
    <s v="Bogotá mejor para todos"/>
    <s v="BMPT"/>
    <n v="2019"/>
    <s v="31/12/2019 (Terminado)"/>
    <s v="Pesos corrientes"/>
    <n v="2"/>
    <s v="Ultima Version Oficial"/>
    <n v="119"/>
    <s v="Secretaría Distrital de Cultura, Recreación y Deporte"/>
    <s v="119 - SDCRD"/>
    <n v="93"/>
    <x v="8"/>
    <n v="7"/>
    <s v="07 - Eje transversal Gobierno legítimo, fortalecimiento local y eficiencia"/>
    <n v="44"/>
    <s v="44 - Gobierno y ciudadanía digital"/>
    <n v="1007"/>
    <s v="Información y ciudadanía digital para todos"/>
    <n v="43"/>
    <n v="2"/>
    <s v="Realizar 100 Porciento De Las Acciones Programadas Para La Construcción De Un Gobierno De Tecnologías De La Información ¿ Ti Y Para El Fortalecimiento De  La Arquitectura Empresarial."/>
    <n v="2"/>
    <s v="Constante"/>
    <n v="1"/>
    <s v="En ejecucion"/>
    <n v="1"/>
    <n v="0"/>
    <n v="0"/>
    <n v="0"/>
    <n v="100"/>
    <n v="100"/>
    <n v="100"/>
    <n v="100"/>
    <n v="100"/>
    <n v="100"/>
    <n v="100"/>
    <n v="100"/>
    <n v="100"/>
    <n v="100"/>
    <n v="0"/>
    <n v="0"/>
    <s v="N/A"/>
    <s v="N/A"/>
    <s v="N/A"/>
    <n v="0"/>
    <n v="0"/>
    <n v="0"/>
    <n v="179268667"/>
    <n v="179268667"/>
    <n v="100"/>
    <n v="253685467"/>
    <n v="253428700"/>
    <n v="99.9"/>
    <n v="173246500"/>
    <n v="173246500"/>
    <n v="100"/>
    <n v="181551000"/>
    <n v="0"/>
    <n v="0"/>
    <n v="787751634"/>
    <n v="605943867"/>
    <n v="76.92"/>
    <s v="VIGENCIA (a 31/12/2019): Durante la vigencia de 2019 se realizó: 1- Actualización informe de avance Proyectos PETI. 2- Elaboración de propuesta de ajuste a matriz de riesgos del proceso Gestión de TIC. 3- Propuesta de hoja de vida de indicador de avance de proyectos priorizados en el PETI. 4- Con respecto al Proyecto Inscripción a beneficios económicos periódicos BEPS para artistas adulto mayor el aplicativo se encuentra finalizado en ambiente de producción al servicio de la ciudadanía, se realizaron los ajustes solicitados para el envío de información al Ministerio de Cultura. 5- Con respecto al Proyecto Trámite de inclusión, exclusión o cambio de categoría de un bien de interés cultural del ámbito Distrital se realizó la configuración de la infraestructura y base de datos productiva, se terminaron las pruebas y ajustes con usuario y el aplicativo está listo para despliegue en ambiente productivo y se desplegó en ambiente de producción y el sistema se encuentra funcionando al servicio de la ciudadanía. 6- Con respecto a las mejoras para Orfeo, se implementaron la inclusión en expediente y TRD, desde radicados y borradores. 7- Avance del grado de implementación de las políticas de Gobierno Digital y Seguridad Digital y del marco de referencia de arquitectura de TI del estado colombiano en la Secretaría de Cultura, Recreación y Deporte"/>
    <n v="0"/>
    <n v="0"/>
    <n v="179.26866699999999"/>
    <n v="179.26866699999999"/>
    <n v="253.68546699999999"/>
    <n v="253.42869999999999"/>
    <n v="173.2465"/>
    <n v="173.2465"/>
    <n v="181.55099999999999"/>
  </r>
  <r>
    <n v="817421796"/>
    <n v="5"/>
    <s v="Bogotá mejor para todos"/>
    <s v="BMPT"/>
    <n v="2019"/>
    <s v="31/12/2019 (Terminado)"/>
    <s v="Pesos corrientes"/>
    <n v="2"/>
    <s v="Ultima Version Oficial"/>
    <n v="119"/>
    <s v="Secretaría Distrital de Cultura, Recreación y Deporte"/>
    <s v="119 - SDCRD"/>
    <n v="93"/>
    <x v="8"/>
    <n v="7"/>
    <s v="07 - Eje transversal Gobierno legítimo, fortalecimiento local y eficiencia"/>
    <n v="44"/>
    <s v="44 - Gobierno y ciudadanía digital"/>
    <n v="1007"/>
    <s v="Información y ciudadanía digital para todos"/>
    <n v="43"/>
    <n v="3"/>
    <s v="Implementar 100 Porciento De Las Acciones Programadas, En El Marco Del Programa Distrital Sobre Estándares De Información, Bases De Datos Y Sistemas Únicos De Información Misional."/>
    <n v="2"/>
    <s v="Constante"/>
    <n v="1"/>
    <s v="En ejecucion"/>
    <n v="1"/>
    <n v="100"/>
    <n v="100"/>
    <n v="100"/>
    <n v="100"/>
    <n v="100"/>
    <n v="100"/>
    <n v="100"/>
    <n v="100"/>
    <n v="100"/>
    <n v="100"/>
    <n v="100"/>
    <n v="100"/>
    <n v="100"/>
    <n v="0"/>
    <n v="0"/>
    <s v="N/A"/>
    <s v="N/A"/>
    <s v="N/A"/>
    <n v="41285100"/>
    <n v="41285100"/>
    <n v="100"/>
    <n v="123740000"/>
    <n v="123740000"/>
    <n v="100"/>
    <n v="301141500"/>
    <n v="301141500"/>
    <n v="100"/>
    <n v="271159033"/>
    <n v="268704933"/>
    <n v="99.09"/>
    <n v="425098000"/>
    <n v="0"/>
    <n v="0"/>
    <n v="1162423633"/>
    <n v="734871533"/>
    <n v="63.22"/>
    <s v="VIGENCIA (a 31/12/2019): El sistema de información sectorial fue rediseñado, facilitando el acceso de la ciudadanía en general a la información de indicadores, información georeferenciada, y análisis sectoriales. 1. Se elaboró y entregó el capítulo de ¿Cultura - Indicadores de Ciudad¿ a la Secretaría de Planeación, para el informe de gestión de la ciudad 2018. 2. Se entregó actualizada, depurada y ajustada la matriz de indicadores de ciudad que contiene las series completas por indicador.  3. Se realizó la entrega y publicación en la Cultured de las 20 fichas locales actualizadas y las 20 presentaciones de territorialización de la inversión actualizadas al IV trimestre del año 2018. 4. Se entregaron las 20 presentaciones de territorialización de la programación de la inversión con la información del año 2019. 5. Se elaboraron las 20 fichas locales y 20 presentaciones de la territorialización que son publicadas con corte al primer trimestre de 2019. 6. Se revisó la información del modelo de gestión cultural local y se elaboró una propuesta para la sistematización, organización y presentación de la información. 7. Se apoyó el proceso de preconpes por parte de la Dirección de Planeación a la Política Pública Distrital de Economía Cultural y Creativa. 8. Se entregó el visto bueno por parte de la Dirección de Planeación al Plan de Acción de la Política Pública Distrital de Cultura Ciudadana.  9. Se consolidaron los Planes de Acción sectoriales de las políticas públicas de Mujer y Equidad de Género y Actividades Sexuales Pagadas.  10._x0009_Se realizaron comentarios por parte de la Dirección de Planeación al documento CONPES y al Plan de Acción al Plan de Acción de la Pública Distrital de Derechos Humanos y de Espacio Público.  11. Se enviaron acciones propuestas por la SCRD al Plan de Acción de la Pública Distrital de Protección y Bienestar animal, con las acciones de la SCRD.  12. Se apoyaron las mesas de las Políticas Públicas: Bicicleta, y Convivencia y Seguridad Ciuda"/>
    <n v="41.2851"/>
    <n v="41.2851"/>
    <n v="123.74"/>
    <n v="123.74"/>
    <n v="301.14150000000001"/>
    <n v="301.14150000000001"/>
    <n v="271.15903300000002"/>
    <n v="268.70493299999998"/>
    <n v="425.09800000000001"/>
  </r>
  <r>
    <n v="817421796"/>
    <n v="5"/>
    <s v="Bogotá mejor para todos"/>
    <s v="BMPT"/>
    <n v="2019"/>
    <s v="31/12/2019 (Terminado)"/>
    <s v="Pesos corrientes"/>
    <n v="2"/>
    <s v="Ultima Version Oficial"/>
    <n v="119"/>
    <s v="Secretaría Distrital de Cultura, Recreación y Deporte"/>
    <s v="119 - SDCRD"/>
    <n v="93"/>
    <x v="8"/>
    <n v="7"/>
    <s v="07 - Eje transversal Gobierno legítimo, fortalecimiento local y eficiencia"/>
    <n v="44"/>
    <s v="44 - Gobierno y ciudadanía digital"/>
    <n v="1007"/>
    <s v="Información y ciudadanía digital para todos"/>
    <n v="43"/>
    <n v="4"/>
    <s v="Ejecutar 100 Porciento De Las Acciones Establecidas Para La Implementación Del Plan De Seguridad De La Información En La Entidad."/>
    <n v="2"/>
    <s v="Constante"/>
    <n v="1"/>
    <s v="En ejecucion"/>
    <n v="1"/>
    <n v="100"/>
    <n v="100"/>
    <n v="100"/>
    <n v="100"/>
    <n v="100"/>
    <n v="100"/>
    <n v="100"/>
    <n v="100"/>
    <n v="100"/>
    <n v="100"/>
    <n v="100"/>
    <n v="100"/>
    <n v="100"/>
    <n v="0"/>
    <n v="0"/>
    <s v="N/A"/>
    <s v="N/A"/>
    <s v="N/A"/>
    <n v="100753350"/>
    <n v="74832544"/>
    <n v="74.27"/>
    <n v="59601433"/>
    <n v="59601433"/>
    <n v="100"/>
    <n v="184173033"/>
    <n v="183305608"/>
    <n v="99.53"/>
    <n v="78057000"/>
    <n v="78057000"/>
    <n v="100"/>
    <n v="625431000"/>
    <n v="0"/>
    <n v="0"/>
    <n v="1048015816"/>
    <n v="395796585"/>
    <n v="37.770000000000003"/>
    <s v="VIGENCIA (a 31/12/2019): en la vigencia, se avanzó en el 100% del plan de trabajo programado, realizando las siguientes actividades: se envió el avance de implementación del Modelo de Seguridad y Privacidad de la Información a la Alta Consejería Distrital de TIC, se elaboraron y entregaron los documentos correspondientes a gestión de capacidad de la infraestructura tecnológica y gestión de la configuración, se elaboró el inventario actualizado de activos de información de la entidad y se elaboró el índice de información clasificada y reservada"/>
    <n v="100.75335"/>
    <n v="74.832543999999999"/>
    <n v="59.601433"/>
    <n v="59.601433"/>
    <n v="184.173033"/>
    <n v="183.30560800000001"/>
    <n v="78.057000000000002"/>
    <n v="78.057000000000002"/>
    <n v="625.43100000000004"/>
  </r>
  <r>
    <n v="817421796"/>
    <n v="5"/>
    <s v="Bogotá mejor para todos"/>
    <s v="BMPT"/>
    <n v="2019"/>
    <s v="31/12/2019 (Terminado)"/>
    <s v="Pesos corrientes"/>
    <n v="2"/>
    <s v="Ultima Version Oficial"/>
    <n v="119"/>
    <s v="Secretaría Distrital de Cultura, Recreación y Deporte"/>
    <s v="119 - SDCRD"/>
    <n v="93"/>
    <x v="8"/>
    <n v="7"/>
    <s v="07 - Eje transversal Gobierno legítimo, fortalecimiento local y eficiencia"/>
    <n v="45"/>
    <s v="45 - Gobernanza e influencia local, regional e internacional"/>
    <n v="1018"/>
    <s v="Participación para la democracia cultural, recreativa y deportiva"/>
    <n v="40"/>
    <n v="1"/>
    <s v="Implementar 1 Sistema Distrital De Participación En Deporte, Recreación, Actividad Física, Educación Física, Parques Y Escenarios Deportivos"/>
    <n v="1"/>
    <s v="Suma"/>
    <n v="1"/>
    <s v="En ejecucion"/>
    <n v="1"/>
    <n v="0.15"/>
    <n v="0.15"/>
    <n v="100"/>
    <n v="0.25"/>
    <n v="0.25"/>
    <n v="100"/>
    <n v="0.25"/>
    <n v="0.25"/>
    <n v="100"/>
    <n v="0.3"/>
    <n v="0.3"/>
    <n v="100"/>
    <n v="0.05"/>
    <n v="0"/>
    <n v="0"/>
    <n v="1"/>
    <n v="0.95"/>
    <n v="95"/>
    <n v="138810650"/>
    <n v="138810650"/>
    <n v="100"/>
    <n v="20886779"/>
    <n v="20886779"/>
    <n v="100"/>
    <n v="355964000"/>
    <n v="355964000"/>
    <n v="100"/>
    <n v="55071000"/>
    <n v="55071000"/>
    <n v="100"/>
    <n v="69155000"/>
    <n v="0"/>
    <n v="0"/>
    <n v="639887429"/>
    <n v="570732429"/>
    <n v="89.19"/>
    <s v="VIGENCIA (a 31/12/2019): Durante este periodo se realizó el proceso de reconocimiento de los consejeros del Sistema de Participación en Deportes Recreación, Actividad Física y Escenarios y Equipamientos. se expidió la resolución No. 068 de 21 de febrero de 2019 &quot;Por medio de la cual se reconocen los consejeros elegidos del Sistema Distrital de Participación en Deporte, Recreación, Actividad Física, Parques, Escenarios y Equipamientos Recreativos y Deportivos para Bogotá D.C. - DRAFE, período 2019 - 2022&quot;. El Sistema de Participación DRAFE se conforma de la siguiente manera:   ·_x0009_20 Consejos Locales de Deporte, Recreación, Actividad Física, Parques, Escenarios y Equipamientos Recreativos y Deportivos. Uno por localidad. ·_x0009_1 Consejo Distrital de Deporte, Recreación, Actividad Física, Parques, Escenarios y Equipamientos, Recreativos y Deportivos."/>
    <n v="138.81065000000001"/>
    <n v="138.81065000000001"/>
    <n v="20.886779000000001"/>
    <n v="20.886779000000001"/>
    <n v="355.964"/>
    <n v="355.964"/>
    <n v="55.070999999999998"/>
    <n v="55.070999999999998"/>
    <n v="69.155000000000001"/>
  </r>
  <r>
    <n v="817421796"/>
    <n v="5"/>
    <s v="Bogotá mejor para todos"/>
    <s v="BMPT"/>
    <n v="2019"/>
    <s v="31/12/2019 (Terminado)"/>
    <s v="Pesos corrientes"/>
    <n v="2"/>
    <s v="Ultima Version Oficial"/>
    <n v="119"/>
    <s v="Secretaría Distrital de Cultura, Recreación y Deporte"/>
    <s v="119 - SDCRD"/>
    <n v="93"/>
    <x v="8"/>
    <n v="7"/>
    <s v="07 - Eje transversal Gobierno legítimo, fortalecimiento local y eficiencia"/>
    <n v="45"/>
    <s v="45 - Gobernanza e influencia local, regional e internacional"/>
    <n v="1018"/>
    <s v="Participación para la democracia cultural, recreativa y deportiva"/>
    <n v="40"/>
    <n v="2"/>
    <s v="Fortalecer El 1 Sistema Distrital De Arte, Cultura Y Patrimonio."/>
    <n v="1"/>
    <s v="Suma"/>
    <n v="1"/>
    <s v="En ejecucion"/>
    <n v="1"/>
    <n v="0.2"/>
    <n v="0.2"/>
    <n v="100"/>
    <n v="0.25"/>
    <n v="0.25"/>
    <n v="100"/>
    <n v="0.25"/>
    <n v="0.25"/>
    <n v="100"/>
    <n v="0.25"/>
    <n v="0.25"/>
    <n v="100"/>
    <n v="0.05"/>
    <n v="0"/>
    <n v="0"/>
    <n v="1"/>
    <n v="0.95"/>
    <n v="95"/>
    <n v="60957195"/>
    <n v="60957195"/>
    <n v="100"/>
    <n v="87000000"/>
    <n v="87000000"/>
    <n v="100"/>
    <n v="391322000"/>
    <n v="391322000"/>
    <n v="100"/>
    <n v="55070000"/>
    <n v="55070000"/>
    <n v="100"/>
    <n v="56722000"/>
    <n v="0"/>
    <n v="0"/>
    <n v="651071195"/>
    <n v="594349195"/>
    <n v="91.29"/>
    <s v="VIGENCIA (a 31/12/2019): El Sistema Distrital de Arte, Cultura y patrimonio está conformado por 39 espacios de participación articulados entre sí a partir de delegaciones de actores públicos y privados los últimos electos mediante voto popular. Se señala aquí el comportamiento general del sistema y en el apartado de enfoque territorial se señalan los aspectos pertinentes al ámbito local puramente y a los 20 de Arte, Cultura y patrimonio.  La lógica de funcionamiento del Sistema tiene como base según sus funciones y demás atribuciones establecidas en el decreto 480 de 2018, la realización de sesiones y la elaboración de una agenda participa anual (APA)."/>
    <n v="60.957194999999999"/>
    <n v="60.957194999999999"/>
    <n v="87"/>
    <n v="87"/>
    <n v="391.322"/>
    <n v="391.322"/>
    <n v="55.07"/>
    <n v="55.07"/>
    <n v="56.722000000000001"/>
  </r>
  <r>
    <n v="817421796"/>
    <n v="5"/>
    <s v="Bogotá mejor para todos"/>
    <s v="BMPT"/>
    <n v="2019"/>
    <s v="31/12/2019 (Terminado)"/>
    <s v="Pesos corrientes"/>
    <n v="2"/>
    <s v="Ultima Version Oficial"/>
    <n v="119"/>
    <s v="Secretaría Distrital de Cultura, Recreación y Deporte"/>
    <s v="119 - SDCRD"/>
    <n v="93"/>
    <x v="8"/>
    <n v="7"/>
    <s v="07 - Eje transversal Gobierno legítimo, fortalecimiento local y eficiencia"/>
    <n v="45"/>
    <s v="45 - Gobernanza e influencia local, regional e internacional"/>
    <n v="1018"/>
    <s v="Participación para la democracia cultural, recreativa y deportiva"/>
    <n v="40"/>
    <n v="3"/>
    <s v="Desarrollar 1 Modelo De Gestión Cultural Local"/>
    <n v="1"/>
    <s v="Suma"/>
    <n v="1"/>
    <s v="En ejecucion"/>
    <n v="1"/>
    <n v="0.05"/>
    <n v="0.05"/>
    <n v="100"/>
    <n v="0.4"/>
    <n v="0.4"/>
    <n v="100"/>
    <n v="0.2"/>
    <n v="0.2"/>
    <n v="100"/>
    <n v="0.2"/>
    <n v="0.2"/>
    <n v="100"/>
    <n v="0.15"/>
    <n v="0"/>
    <n v="0"/>
    <n v="1"/>
    <n v="0.85"/>
    <n v="85"/>
    <n v="913448000"/>
    <n v="913448000"/>
    <n v="100"/>
    <n v="1840113221"/>
    <n v="1840113221"/>
    <n v="100"/>
    <n v="2738966000"/>
    <n v="2738966000"/>
    <n v="100"/>
    <n v="2705903400"/>
    <n v="2705903400"/>
    <n v="100"/>
    <n v="2850994000"/>
    <n v="0"/>
    <n v="0"/>
    <n v="11049424621"/>
    <n v="8198430621"/>
    <n v="74.2"/>
    <s v="VIGENCIA (a 31/12/2019): En el año 2019 se tuvo como finalidad mostrar los resultados de la implementación del Modelo de Gestión Cultural Territorial en cada una de las localidades de Bogotá, Se presentan algunas cifras locales consolidadas que responden a los resultados cuantitativos de las actividades que sustentan la gestión en los territorios, de acuerdo con las metas e indicadores de cada línea estratégica del MGCT formuladas   Así pues, vale la pena tener en cuenta que se usarán las siguientes siglas: MGCT ¿ Modelo de Gestión Cultural Territorial, CLG ¿ Consejo Local de Gobierno, CLIP, Comisión Local Intersectorial de Participación, CLOPS ¿ Comité Local de Política Social, UAT ¿ Unidad de Apoyo Técnico, COLIA ¿ Comité Operativo Local de Infancia y Adolescencia, y DRAFE ¿ Deporte, Recreación, Actividad Física, Equipamientos y Escenarios Deportivos."/>
    <n v="913.44799999999998"/>
    <n v="913.44799999999998"/>
    <n v="1840.1132210000001"/>
    <n v="1840.1132210000001"/>
    <n v="2738.9659999999999"/>
    <n v="2738.9659999999999"/>
    <n v="2705.9034000000001"/>
    <n v="2705.9034000000001"/>
    <n v="2850.9940000000001"/>
  </r>
  <r>
    <n v="817421796"/>
    <n v="5"/>
    <s v="Bogotá mejor para todos"/>
    <s v="BMPT"/>
    <n v="2019"/>
    <s v="31/12/2019 (Terminado)"/>
    <s v="Pesos corrientes"/>
    <n v="2"/>
    <s v="Ultima Version Oficial"/>
    <n v="120"/>
    <s v="Secretaría Distrital de Planeación"/>
    <s v="120 - SDP"/>
    <n v="88"/>
    <x v="9"/>
    <n v="1"/>
    <s v="01 - Pilar Igualdad de calidad de vida"/>
    <n v="3"/>
    <s v="03 - Igualdad y autonomía para una Bogotá incluyente"/>
    <n v="989"/>
    <s v="Fortalecimiento de la política pública LGBTI"/>
    <n v="29"/>
    <n v="1"/>
    <s v="Realizar 8 Investigaciones Que Desarrollen Metodologías Para La Incorporación Del Enfoque De Orientaciones Sexuales E Identidades De Género."/>
    <n v="1"/>
    <s v="Suma"/>
    <n v="1"/>
    <s v="En ejecucion"/>
    <n v="1"/>
    <n v="0.4"/>
    <n v="0.4"/>
    <n v="100"/>
    <n v="2.6"/>
    <n v="2.6"/>
    <n v="100"/>
    <n v="2"/>
    <n v="2"/>
    <n v="100"/>
    <n v="2"/>
    <n v="2"/>
    <n v="100"/>
    <n v="1"/>
    <n v="0"/>
    <n v="0"/>
    <n v="8"/>
    <n v="7"/>
    <n v="87.5"/>
    <n v="15240000"/>
    <n v="11833333"/>
    <n v="77.62"/>
    <n v="74500000"/>
    <n v="74500000"/>
    <n v="100"/>
    <n v="170000000"/>
    <n v="170000000"/>
    <n v="100"/>
    <n v="84000000"/>
    <n v="84000000"/>
    <n v="100"/>
    <n v="191407000"/>
    <n v="0"/>
    <n v="0"/>
    <n v="535147000"/>
    <n v="340333333"/>
    <n v="63.6"/>
    <s v="VIGENCIA (a 31/12/2019): Durante el período 2016-2018 se realizaron los siguientes estudios: 1. Formulación del plan de acción de la política pública LGBTI 2017-2020 2. Estudio sobre convivencia escolar y discriminación. 3. Diseño conceptual y metodológico de las acciones de sensibilización para la incorporación del enfoque de la política pública LGBTI (Caja de herramientas). 4. Estudio sobre la situación de derechos sexuales y reproductivos en mujeres lesbianas. 5. Estudio sobre la situación de derechos sexuales y reproductivos en hombres gay. En el año 2019 se terminaron los siguientes estudios: Estudio para la elaboración de un lineamiento técnico para el desarrollo de un centro de atención para personas mayores de los sectores sociales LGBTI, el cual contiene un archivo multimedia para el abordaje pedagógico de la perspectiva de envejecimiento y vejez con sectores sociales LGBTI. Estudio para la elaboración de los lineamientos técnicos y conceptuales de una estrategia para la recuperación de la memoria histórica de personas de los sectores LGBTI, que contiene los lineamientos técnicos en cuanto a las etapas y aspectos a considerar en el diseño del museo según las recomendaciones de la UNESCO y contiene las estrategias de recuperación de la memoria del movimiento social LGBT."/>
    <n v="15.24"/>
    <n v="11.833333"/>
    <n v="74.5"/>
    <n v="74.5"/>
    <n v="170"/>
    <n v="170"/>
    <n v="84"/>
    <n v="84"/>
    <n v="191.40700000000001"/>
  </r>
  <r>
    <n v="817421796"/>
    <n v="5"/>
    <s v="Bogotá mejor para todos"/>
    <s v="BMPT"/>
    <n v="2019"/>
    <s v="31/12/2019 (Terminado)"/>
    <s v="Pesos corrientes"/>
    <n v="2"/>
    <s v="Ultima Version Oficial"/>
    <n v="120"/>
    <s v="Secretaría Distrital de Planeación"/>
    <s v="120 - SDP"/>
    <n v="88"/>
    <x v="9"/>
    <n v="1"/>
    <s v="01 - Pilar Igualdad de calidad de vida"/>
    <n v="3"/>
    <s v="03 - Igualdad y autonomía para una Bogotá incluyente"/>
    <n v="989"/>
    <s v="Fortalecimiento de la política pública LGBTI"/>
    <n v="29"/>
    <n v="2"/>
    <s v="Desarrollar 5 Fases De Una Campaña De Cambio Cultural Para La Transformación De Imaginarios Y Representaciones Sociales Discriminatorias Hacia Las Personas De Los Sectores Lgbti."/>
    <n v="1"/>
    <s v="Suma"/>
    <n v="1"/>
    <s v="En ejecucion"/>
    <n v="1"/>
    <n v="1"/>
    <n v="1"/>
    <n v="100"/>
    <n v="1"/>
    <n v="1"/>
    <n v="100"/>
    <n v="1"/>
    <n v="1"/>
    <n v="100"/>
    <n v="1"/>
    <n v="1"/>
    <n v="100"/>
    <n v="1"/>
    <n v="0"/>
    <n v="0"/>
    <n v="5"/>
    <n v="4"/>
    <n v="80"/>
    <n v="15260000"/>
    <n v="14964000"/>
    <n v="98.03"/>
    <n v="325500000"/>
    <n v="325486000"/>
    <n v="100"/>
    <n v="257500000"/>
    <n v="257496990"/>
    <n v="100"/>
    <n v="325000000"/>
    <n v="324999356"/>
    <n v="100"/>
    <n v="100000000"/>
    <n v="0"/>
    <n v="0"/>
    <n v="1023260000"/>
    <n v="922946346"/>
    <n v="90.2"/>
    <s v="VIGENCIA (a 31/12/2019): Durante el período 2016-2018 se han desarrollado 4 fases de la campaña de cambio cultural ¿En Bogotá Se Puede Ser¿, en las cuales se han difundido piezas de comunicación con el fin de transformar imaginarios negativos de la ciudadanía bogotana hacia personas LGBTI, se ha participado en la Feria Internacional del Libro versiones 2017 y 2018, en la cual se ha dado a conocer la política pública LGBTI y se ha realizado el Festival por la Igualdad versiones 2016, 2017 y 2018 con la realización de 32 actividades y la asistencia de 30.940.000 personas aproximadamente. Para el año 2019 en el marco de la Estrategia ¿En Bogotá se puede ser¿ se realizaron y difundieron piezas de comunicación con el fin de transformar imaginarios negativos de la ciudadanía bogotana hacia personas LGBTI, Fechas Emblemáticas del Día Internacional de la Visibilidad Lésbica, Día del Trabajo, Día de la Madre, Día de la Familia, Día Internacional contra la Homofobia, Día del Padre, Día Internacional del Orgullo LGBTI, Día Contra la Trata de Personas, Día Nacional contra la Homofobia y Día internacional Visibilidad Bisexual. Se diseñaron imágenes oficiales, contenidos de piezas y estrategias de difusión en redes sociales para los eventos: II Asamblea de Ciudades Aliadas en el Orgullo, Feria del Libro y Festival por la Igualdad. Frente al Festival es importante informar se realizaron 12 actividades en las que participaron 200.000 habitantes de la ciudad. Se actualizaron contenidos en la página web de la SDP, Aplicación Móvil y se realizó difusión permanente de información de la política en redes sociales, impactando a 1.306.000 usuarios de twteer, 47.1750 de Facebook y 69.047 de Instagram. Para las fechas emblemáticas: día contra la homofobia y día del orgullo se coordinó con 24 entidades distritales y locales la elaboración y difusión de piezas con mensajes en contra de la Homofobia y el Orgullo LGBTI."/>
    <n v="15.26"/>
    <n v="14.964"/>
    <n v="325.5"/>
    <n v="325.48599999999999"/>
    <n v="257.5"/>
    <n v="257.49698999999998"/>
    <n v="325"/>
    <n v="324.99935599999998"/>
    <n v="100"/>
  </r>
  <r>
    <n v="817421796"/>
    <n v="5"/>
    <s v="Bogotá mejor para todos"/>
    <s v="BMPT"/>
    <n v="2019"/>
    <s v="31/12/2019 (Terminado)"/>
    <s v="Pesos corrientes"/>
    <n v="2"/>
    <s v="Ultima Version Oficial"/>
    <n v="120"/>
    <s v="Secretaría Distrital de Planeación"/>
    <s v="120 - SDP"/>
    <n v="88"/>
    <x v="9"/>
    <n v="4"/>
    <s v="04 - Eje transversal Nuevo ordenamiento territorial"/>
    <n v="26"/>
    <s v="26 - Información relevante e integral para la planeación territorial"/>
    <n v="984"/>
    <s v="Producción y análisis de información para la creación de política pública, focalización del gasto público y seguimiento del desarrollo urbano"/>
    <n v="41"/>
    <n v="1"/>
    <s v="Actualizar 1 Base De Datos Sisbén Mediante La Aplicación De Encuestas En Las Modalidades De Barrido Y Demanda"/>
    <n v="2"/>
    <s v="Constante"/>
    <n v="1"/>
    <s v="En ejecucion"/>
    <n v="1"/>
    <n v="1"/>
    <n v="0.99"/>
    <n v="99"/>
    <n v="1"/>
    <n v="0.99"/>
    <n v="99"/>
    <n v="1"/>
    <n v="0.98"/>
    <n v="98"/>
    <n v="1"/>
    <n v="0.84"/>
    <n v="84"/>
    <n v="1"/>
    <n v="0"/>
    <n v="0"/>
    <s v="N/A"/>
    <s v="N/A"/>
    <s v="N/A"/>
    <n v="1445054000"/>
    <n v="1445054000"/>
    <n v="100"/>
    <n v="2918350304"/>
    <n v="2910490553"/>
    <n v="99.73"/>
    <n v="6326446826"/>
    <n v="6326440130"/>
    <n v="100"/>
    <n v="16282808435"/>
    <n v="15766429408"/>
    <n v="96.83"/>
    <n v="2366379000"/>
    <n v="0"/>
    <n v="0"/>
    <n v="29339038565"/>
    <n v="26448414091"/>
    <n v="90.15"/>
    <s v="VIGENCIA (a 31/12/2019): En lo corrido de ejecución del actual PDD, se ha actualizado la base con la incorporación de 1.284.807encuestas, lo cual junto con la atención de novedades para la corrección y/o actualización de datos y la inclusión o desvinculación de personas registradas en el Sistema, ha permitido mantener actualizada la base con el registro de las condiciones de vida de los hogares y sus respectivos puntajes  En atención al CONPES 3877 de 2016, se llevó a cabo el operativo por la «modalidad de barrido»* para la aplicación de encuestas con la nueva metodología «Sisbén IV», para cuya financiación fueron aprobadas Vigencias Futuras, lo que permitió acopiar datos actualizados acerca de las condiciones de vida de más de un millón de hogares en el D.C., ubicados en sectores principalmente de estratos 1 y 2, lo que se constituye en una base fundamental para el diseño de programas y la implementación de estrategias de focalización del gasto social, en procura de atender las necesidades de la población más pobre y vulnerable. (De las 1.284.807 encuestas citadas, 990.177 son con metodología «Sisbén IV»)  Producto del proceso de certificación y validación realizado por parte del DNP, con corte al mes de noviembre de 2019, la base certificada para el D.C., cuenta con un total de 4.225.068 personas con información validada correspondiente a puntajes Sisbén III.  La base de datos de Sisbén IV queda pendiente del reporte de consolidación final que realice el DNP. La publicación de puntajes de Sisbén IV se prevé para el segundo semestre del año 2020  *Es un operativo similar a un censo en el cual se realizan visitas casa por casa cubriendo zonas específicas de la ciudad"/>
    <n v="1445.0540000000001"/>
    <n v="1445.0540000000001"/>
    <n v="2918.3503040000001"/>
    <n v="2910.4905530000001"/>
    <n v="6326.4468260000003"/>
    <n v="6326.44013"/>
    <n v="16282.808435000001"/>
    <n v="15766.429408"/>
    <n v="2366.3789999999999"/>
  </r>
  <r>
    <n v="817421796"/>
    <n v="5"/>
    <s v="Bogotá mejor para todos"/>
    <s v="BMPT"/>
    <n v="2019"/>
    <s v="31/12/2019 (Terminado)"/>
    <s v="Pesos corrientes"/>
    <n v="2"/>
    <s v="Ultima Version Oficial"/>
    <n v="120"/>
    <s v="Secretaría Distrital de Planeación"/>
    <s v="120 - SDP"/>
    <n v="88"/>
    <x v="9"/>
    <n v="4"/>
    <s v="04 - Eje transversal Nuevo ordenamiento territorial"/>
    <n v="26"/>
    <s v="26 - Información relevante e integral para la planeación territorial"/>
    <n v="984"/>
    <s v="Producción y análisis de información para la creación de política pública, focalización del gasto público y seguimiento del desarrollo urbano"/>
    <n v="41"/>
    <n v="2"/>
    <s v="Realizar 7 Investigaciones Relacionadas Con El Impacto Social Y Financiero De La Estratificación En Bogotá"/>
    <n v="1"/>
    <s v="Suma"/>
    <n v="1"/>
    <s v="En ejecucion"/>
    <n v="1"/>
    <n v="1"/>
    <n v="1"/>
    <n v="100"/>
    <n v="1"/>
    <n v="1"/>
    <n v="100"/>
    <n v="2"/>
    <n v="2"/>
    <n v="100"/>
    <n v="2"/>
    <n v="2"/>
    <n v="100"/>
    <n v="1"/>
    <n v="0"/>
    <n v="0"/>
    <n v="7"/>
    <n v="6"/>
    <n v="85.71"/>
    <n v="560438710"/>
    <n v="560438710"/>
    <n v="100"/>
    <n v="585003000"/>
    <n v="585003000"/>
    <n v="100"/>
    <n v="1670830789"/>
    <n v="1670618750"/>
    <n v="99.99"/>
    <n v="260000000"/>
    <n v="260000000"/>
    <n v="100"/>
    <n v="1718000000"/>
    <n v="0"/>
    <n v="0"/>
    <n v="4794272499"/>
    <n v="3076060460"/>
    <n v="64.16"/>
    <s v="VIGENCIA (a 31/12/2019): 2016 -Evolución del balance financiero de los hogares bogotanos. Identifica la incidencia de las acciones del gobierno nacional y territorial sobre la capacidad de pago de los hogares, a través de las políticas sociales y tributarias que se logran identificar en la Encuesta Multipropósito (EM2017)  2017 -Estudio de análisis de la relación entre la capacidad de pago de los hogares y los equipamientos comunales de las viviendas en propiedad horizontal, con el fin de contribuir a la generación de información para una mejor clasificación de las viviendas en conjuntos residenciales a estratificar  2018 -Estudio de los avances sociales en Bogotá y la región, a partir de la información de la EM 2017, en relación con el balance financiero de los hogares. Realiza la estimación y análisis del balance financiero de los hogares bogotanos (urbanos y rurales), y de los 37 municipios de Cundinamarca -Revisión y análisis de la propuesta metodológica de estratificación urbana, a partir de información socioeconómica y catastral. Parte de un análisis comparativo de la metodología actual y la propuesta presentada por el DANE en 2015 y luego realiza un análisis empírico y descriptivo de la estratificación, las características socioeconómicas de los hogares urbanos del D.C. y la dinámica urbana  2019 -Estudio de análisis de la metodología urbana de Bogotá, D.C. A partir de un diagnóstico y del alistamiento de la información disponible, relacionada con los predios residenciales y las condiciones socioeconómicas de los hogares urbanos de la ciudad, se avanzó en la implementación de un análisis econométrico a través de componentes principales -Análisis de la metodología rural, con la cual se estratifican las fincas y viviendas dispersas y los Centros Poblados de Bogotá, D.C. En la investigación se avanzó en el análisis normativo de la actual metodología, así como en la caracterización socioeconómica y predial de los hogares de la zona rural del Distrito Capital"/>
    <n v="560.43871000000001"/>
    <n v="560.43871000000001"/>
    <n v="585.00300000000004"/>
    <n v="585.00300000000004"/>
    <n v="1670.8307890000001"/>
    <n v="1670.6187500000001"/>
    <n v="260"/>
    <n v="260"/>
    <n v="1718"/>
  </r>
  <r>
    <n v="817421796"/>
    <n v="5"/>
    <s v="Bogotá mejor para todos"/>
    <s v="BMPT"/>
    <n v="2019"/>
    <s v="31/12/2019 (Terminado)"/>
    <s v="Pesos corrientes"/>
    <n v="2"/>
    <s v="Ultima Version Oficial"/>
    <n v="120"/>
    <s v="Secretaría Distrital de Planeación"/>
    <s v="120 - SDP"/>
    <n v="88"/>
    <x v="9"/>
    <n v="4"/>
    <s v="04 - Eje transversal Nuevo ordenamiento territorial"/>
    <n v="26"/>
    <s v="26 - Información relevante e integral para la planeación territorial"/>
    <n v="984"/>
    <s v="Producción y análisis de información para la creación de política pública, focalización del gasto público y seguimiento del desarrollo urbano"/>
    <n v="41"/>
    <n v="3"/>
    <s v="Implementar El 100 Por Ciento Del Plan Estadístico Distrital"/>
    <n v="1"/>
    <s v="Suma"/>
    <n v="1"/>
    <s v="En ejecucion"/>
    <n v="1"/>
    <n v="0"/>
    <n v="0"/>
    <n v="0"/>
    <n v="20"/>
    <n v="20"/>
    <n v="100"/>
    <n v="20"/>
    <n v="20"/>
    <n v="100"/>
    <n v="40"/>
    <n v="40"/>
    <n v="100"/>
    <n v="20"/>
    <n v="0"/>
    <n v="0"/>
    <n v="100"/>
    <n v="80"/>
    <n v="80"/>
    <n v="0"/>
    <n v="0"/>
    <n v="0"/>
    <n v="186263957"/>
    <n v="157459434"/>
    <n v="84.54"/>
    <n v="300000000"/>
    <n v="300000000"/>
    <n v="100"/>
    <n v="400000000"/>
    <n v="400000000"/>
    <n v="100"/>
    <n v="357970000"/>
    <n v="0"/>
    <n v="0"/>
    <n v="1244233957"/>
    <n v="857459434"/>
    <n v="68.91"/>
    <s v="VIGENCIA (a 31/12/2019): Desde el 2016, se lideró el proceso de identificación de actores, de oferta de operaciones estadísticas y demanda de necesidades de información, así como la formulación del PED y la estrategia de difusión para su implementación. Esto fue posible gracias al trabajo articulado entre los 15 sectores administrativos, 56 entidades distritales y un organismo de control (Veeduría Distrital). El proceso permitió caracterizar 1.098 conjuntos de datos como oferta de producción de información estadística y 1.700 necesidades de información.   Se elaboraron 16 Diagnósticos de la producción y uso de información estadística, uno distrital y 15 sectoriales, y con ello la Formulación del PED, que contiene las 7 estrategias y las 36 acciones a seguir por parte de la Administración Distrital para el fortalecimiento de la capacidad estadística del territorio  Así mismo, se cuenta con los planes de acción para los 15 sectores de la administración distrital y con el de la Veeduría. El PED y sus planes de acción derivados marcarán el camino a seguir en los próximos 5 años con el propósito de materializar las acciones encaminadas a la implementación de los estándares en los procesos de producción de información estadística y consolidación del Sistema Estadístico Distrital, que permitirá al  Distrito contar con información estadística de calidad para la toma de decisiones, formulación, seguimiento y evaluación de políticas públicas y satisfacer las necesidades de la ciudadanía en relación a la información estadística que ofrecen las entidades distritales  Resultado de todo el proceso de preparación, formulación e implementación del PED, se puede consultar y descargar en el link http://www.sdp.gov.co/micrositios/plan-estadistico-distrital/como-se-hace"/>
    <n v="0"/>
    <n v="0"/>
    <n v="186.263957"/>
    <n v="157.45943399999999"/>
    <n v="300"/>
    <n v="300"/>
    <n v="400"/>
    <n v="400"/>
    <n v="357.97"/>
  </r>
  <r>
    <n v="817421796"/>
    <n v="5"/>
    <s v="Bogotá mejor para todos"/>
    <s v="BMPT"/>
    <n v="2019"/>
    <s v="31/12/2019 (Terminado)"/>
    <s v="Pesos corrientes"/>
    <n v="2"/>
    <s v="Ultima Version Oficial"/>
    <n v="120"/>
    <s v="Secretaría Distrital de Planeación"/>
    <s v="120 - SDP"/>
    <n v="88"/>
    <x v="9"/>
    <n v="4"/>
    <s v="04 - Eje transversal Nuevo ordenamiento territorial"/>
    <n v="26"/>
    <s v="26 - Información relevante e integral para la planeación territorial"/>
    <n v="984"/>
    <s v="Producción y análisis de información para la creación de política pública, focalización del gasto público y seguimiento del desarrollo urbano"/>
    <n v="41"/>
    <n v="4"/>
    <s v="Implementar 1 Estrategia De Servicio A La Ciudadanía En La Sdp"/>
    <n v="1"/>
    <s v="Suma"/>
    <n v="1"/>
    <s v="En ejecucion"/>
    <n v="1"/>
    <n v="0.1"/>
    <n v="0.1"/>
    <n v="100"/>
    <n v="0.4"/>
    <n v="0.35"/>
    <n v="87.5"/>
    <n v="0.25"/>
    <n v="0.25"/>
    <n v="100"/>
    <n v="0.2"/>
    <n v="0.2"/>
    <n v="100"/>
    <n v="0.1"/>
    <n v="0"/>
    <n v="0"/>
    <n v="1"/>
    <n v="0.9"/>
    <n v="90"/>
    <n v="886765600"/>
    <n v="886765000"/>
    <n v="100"/>
    <n v="662582739"/>
    <n v="609494253"/>
    <n v="91.99"/>
    <n v="1220737224"/>
    <n v="1209399533"/>
    <n v="99.07"/>
    <n v="2904813564"/>
    <n v="2904813338"/>
    <n v="100"/>
    <n v="4008980000"/>
    <n v="0"/>
    <n v="0"/>
    <n v="9683879127"/>
    <n v="5610472124"/>
    <n v="57.94"/>
    <s v="VIGENCIA (a 31/12/2019): En desarrollo de las líneas de trabajo de la estrategia de servicio en 2019, se destaca, entre otros, lo siguiente:  1._x0009_Círculos del Servicio ¿ Visión de 360º:  se cuenta con los resultados para 9 servicios, que incluye circulo de servicio, valoración de momentos de verdad e identificación de oportunidades de mejora 2._x0009_La SDP Comunica Claramente: se actualizaron 2 documentos teniendo en cuenta los lineamientos de lenguaje Claro (M-FO-110 y M-IN-007) 3._x0009_Mejora Continua del Servicio: 149.434 usuarios atendidos, canal presencial el acumulado 102.301 usuarios, en el canal escrito 18.776 solicitudes, canal telefónico (línea 195 y Call Center Sisbén) 7.138 y a través de los servicios virtuales (estratificación y consulta del servicio Sisbén), se cuenta con 21.219 registros.  4._x0009_Fortalecimiento de la cultura organizacional: para el diseño de la divulgación de trámites y servicios se realizó la gestión de piezas comunicativas que facilitan la divulgación de la gratuidad de los servicios e información sobre trámites y servicios 5._x0009_En resultados de medición, se cuenta con los resultados de las 2 mediciones de estudio cualitativo, y se adquirieron e instalaron 62 calificadores con el respectivo software para seguimiento y reportes  6._x0009_Innovación en la prestación de trámites y servicios: se culminaron las actividades correspondientes a la actualización cartográfica y de tablas alfanuméricas asociadas correspondientes a las localidades de Puente Aranda, San Cristóbal, Tunjuelito y Rafael Uribe,   Con la implementación de las acciones de la Estrategia de Servicio al Ciudadano, se cuenta con el indicador de satisfacción con que se finaliza el cuatreño y con un estudio cualitativo que facilitará la definición de acciones para la revisión y ajuste de la estrategia de servicio a la ciudadanía de la SDP"/>
    <n v="886.76559999999995"/>
    <n v="886.76499999999999"/>
    <n v="662.58273899999995"/>
    <n v="609.49425299999996"/>
    <n v="1220.737224"/>
    <n v="1209.399533"/>
    <n v="2904.813564"/>
    <n v="2904.8133379999999"/>
    <n v="4008.98"/>
  </r>
  <r>
    <n v="817421796"/>
    <n v="5"/>
    <s v="Bogotá mejor para todos"/>
    <s v="BMPT"/>
    <n v="2019"/>
    <s v="31/12/2019 (Terminado)"/>
    <s v="Pesos corrientes"/>
    <n v="2"/>
    <s v="Ultima Version Oficial"/>
    <n v="120"/>
    <s v="Secretaría Distrital de Planeación"/>
    <s v="120 - SDP"/>
    <n v="88"/>
    <x v="9"/>
    <n v="4"/>
    <s v="04 - Eje transversal Nuevo ordenamiento territorial"/>
    <n v="26"/>
    <s v="26 - Información relevante e integral para la planeación territorial"/>
    <n v="984"/>
    <s v="Producción y análisis de información para la creación de política pública, focalización del gasto público y seguimiento del desarrollo urbano"/>
    <n v="41"/>
    <n v="5"/>
    <s v="Implementar El 100 Por Ciento Del Esquema De Seguimiento A Los Instrumentos De Financiación"/>
    <n v="1"/>
    <s v="Suma"/>
    <n v="1"/>
    <s v="En ejecucion"/>
    <n v="1"/>
    <n v="0"/>
    <n v="0"/>
    <n v="0"/>
    <n v="80"/>
    <n v="45"/>
    <n v="56.25"/>
    <n v="55"/>
    <n v="0"/>
    <n v="0"/>
    <n v="55"/>
    <n v="30"/>
    <n v="54.55"/>
    <n v="0"/>
    <n v="0"/>
    <n v="0"/>
    <n v="100"/>
    <n v="75"/>
    <n v="75"/>
    <n v="0"/>
    <n v="0"/>
    <n v="0"/>
    <n v="405800000"/>
    <n v="40800000"/>
    <n v="10.050000000000001"/>
    <n v="561050000"/>
    <n v="54000000"/>
    <n v="9.6199999999999992"/>
    <n v="543542794"/>
    <n v="543452794"/>
    <n v="99.98"/>
    <n v="0"/>
    <n v="0"/>
    <n v="0"/>
    <n v="1510392794"/>
    <n v="638252794"/>
    <n v="42.26"/>
    <s v="VIGENCIA (a 31/12/2019): En desarrollo de las fases se cuenta con:  se consolidó el documento de diagnóstico en el año 2016, como insumo para el «Levantamiento de requerimientos funcionales del sistema», que buscó un análisis de procesos e información que contribuyan y soporten la creación del documento descriptivo de operación y casos de usos referentes al sistema SIFOT. Durante la vigencia 2017 se desarrollaron las fases de «Descripción operacional y general del sistema»   Como avance del 2018, se llegó a una propuesta de arquitectura encaminada a su diseño y desarrollo, lo que permitió estructurar el proceso de contratación SDP-CM-010-2018, cuyo objeto contractual fue «Realizar el diseño y desarrollo de un sistema de seguimiento a los instrumentos de financiación de ordenamiento territorial». Este proceso fue declarado desierto, razón por la que se inició un nuevo proceso que fue adjudicado en 2019 (proceso SDP-CM-002-2019). En ejecución de éste, se cuenta con el documento de diseño y arquitectura de solución SIFOT, en el cual se definen las diferentes vistas de arquitectura del sistema a partir de los casos de uso definidos en la fase de requerimientos. Se describen las características técnicas de SIFOT, las librerías y frameworks utilizados, el esquema de seguridad utilizado por la aplicación y el despliegue propuesto para misma. El documento está orientado a un usuario técnico (Ingenieros de sistemas, Desarrolladores y Arquitectos de Software, DBAs) que estén familiarizados con el desarrollo de aplicaciones en JAVA y ORACLE, cuenten con conceptos de bases de datos relacionales y que estén interesados en conocer la arquitectura de solución de la aplicación, documentos relacionados con la fase de diseño del sistema, respecto al desarrollo del mismo se cuenta con el documento diagnóstico del origen de información de fuentes externas relación de los campos origen ETL. A la fecha se continúa con el proceso de desarrollo del sistema y el ambiente de pruebas"/>
    <n v="0"/>
    <n v="0"/>
    <n v="405.8"/>
    <n v="40.799999999999997"/>
    <n v="561.04999999999995"/>
    <n v="54"/>
    <n v="543.54279399999996"/>
    <n v="543.45279400000004"/>
    <n v="0"/>
  </r>
  <r>
    <n v="817421796"/>
    <n v="5"/>
    <s v="Bogotá mejor para todos"/>
    <s v="BMPT"/>
    <n v="2019"/>
    <s v="31/12/2019 (Terminado)"/>
    <s v="Pesos corrientes"/>
    <n v="2"/>
    <s v="Ultima Version Oficial"/>
    <n v="120"/>
    <s v="Secretaría Distrital de Planeación"/>
    <s v="120 - SDP"/>
    <n v="88"/>
    <x v="9"/>
    <n v="4"/>
    <s v="04 - Eje transversal Nuevo ordenamiento territorial"/>
    <n v="26"/>
    <s v="26 - Información relevante e integral para la planeación territorial"/>
    <n v="984"/>
    <s v="Producción y análisis de información para la creación de política pública, focalización del gasto público y seguimiento del desarrollo urbano"/>
    <n v="41"/>
    <n v="6"/>
    <s v="Implementar El 100 Porciento Del Sistema De Consulta Y Seguimiento A Licencias En Bogotá"/>
    <n v="1"/>
    <s v="Suma"/>
    <n v="3"/>
    <s v="Finalizada por cumplimiento"/>
    <n v="1"/>
    <n v="0"/>
    <n v="0"/>
    <n v="0"/>
    <n v="10"/>
    <n v="10"/>
    <n v="100"/>
    <n v="90"/>
    <n v="16"/>
    <n v="17.78"/>
    <n v="74"/>
    <n v="74"/>
    <n v="100"/>
    <n v="0"/>
    <n v="0"/>
    <n v="0"/>
    <n v="100"/>
    <n v="100"/>
    <n v="100"/>
    <n v="0"/>
    <n v="0"/>
    <n v="0"/>
    <n v="70000000"/>
    <n v="70000000"/>
    <n v="100"/>
    <n v="375000000"/>
    <n v="277924500"/>
    <n v="74.11"/>
    <n v="0"/>
    <n v="0"/>
    <n v="0"/>
    <n v="0"/>
    <n v="0"/>
    <n v="0"/>
    <n v="445000000"/>
    <n v="347924500"/>
    <n v="78.19"/>
    <s v="RESERVAS (a 31/12/2019): Esta meta busca robustecer el actual sistema de licencias de urbanismo y construcción incrementando el volumen de información disponible, su confiabilidad y el aprovechamiento por parte de los diferentes usuarios. Dicho sistema, es una de las herramientas más importantes para el seguimiento y estudio de las dinámicas de crecimiento físico de Bogotá y de los expedientes de urbanismo y construcción.   En el marco de este propósito, se desarrolló una herramienta (web) para la actualización de la información de las Licencias de Construcción y Urbanismo transmitidas vía Webservice a la Secretaría Distrital de Planeación por parte de las Curadurías Urbanas, del periodo comprendido entre 2008 al 2011, correspondientes a 18.030 expedientes, las cuales ya fueron actualizadas con su correspondiente control de calidad.   La herramienta web facilita, entre otros, consultar un expediente (Datos generales, actos administrativos, direcciones, tipo de trámite, datos de usos y áreas, actores y/o solicitantes), actualizar datos del Expediente (en los atributos señalados) y registrar los cambios de Información (Auditoria). Así mismo, se cuenta con un instructivo que describe los tres módulos, (Actualización, Consulta, y Seguimiento), que conforman la herramienta de monitoreo e investigación aplicada, para toma de decisiones de política pública, especialmente de ordenamiento territorial."/>
    <n v="0"/>
    <n v="0"/>
    <n v="70"/>
    <n v="70"/>
    <n v="375"/>
    <n v="277.92450000000002"/>
    <n v="0"/>
    <n v="0"/>
    <n v="0"/>
  </r>
  <r>
    <n v="817421796"/>
    <n v="5"/>
    <s v="Bogotá mejor para todos"/>
    <s v="BMPT"/>
    <n v="2019"/>
    <s v="31/12/2019 (Terminado)"/>
    <s v="Pesos corrientes"/>
    <n v="2"/>
    <s v="Ultima Version Oficial"/>
    <n v="120"/>
    <s v="Secretaría Distrital de Planeación"/>
    <s v="120 - SDP"/>
    <n v="88"/>
    <x v="9"/>
    <n v="4"/>
    <s v="04 - Eje transversal Nuevo ordenamiento territorial"/>
    <n v="26"/>
    <s v="26 - Información relevante e integral para la planeación territorial"/>
    <n v="984"/>
    <s v="Producción y análisis de información para la creación de política pública, focalización del gasto público y seguimiento del desarrollo urbano"/>
    <n v="41"/>
    <n v="7"/>
    <s v="Elaborar 5 Proyectos De Decreto De Actualización De La Estratificación Socioeconómica De La Ciudad"/>
    <n v="1"/>
    <s v="Suma"/>
    <n v="1"/>
    <s v="En ejecucion"/>
    <n v="1"/>
    <n v="2"/>
    <n v="2"/>
    <n v="100"/>
    <n v="1"/>
    <n v="0.9"/>
    <n v="90"/>
    <n v="1.1000000000000001"/>
    <n v="1.1000000000000001"/>
    <n v="100"/>
    <n v="1"/>
    <n v="1"/>
    <n v="100"/>
    <n v="0"/>
    <n v="0"/>
    <n v="0"/>
    <n v="5"/>
    <n v="5"/>
    <n v="100"/>
    <n v="248796290"/>
    <n v="248796290"/>
    <n v="100"/>
    <n v="585000000"/>
    <n v="584999999"/>
    <n v="100"/>
    <n v="129169211"/>
    <n v="129126411"/>
    <n v="99.97"/>
    <n v="1156000000"/>
    <n v="1106000000"/>
    <n v="95.67"/>
    <n v="0"/>
    <n v="0"/>
    <n v="0"/>
    <n v="2118965501"/>
    <n v="2068922700"/>
    <n v="97.64"/>
    <s v="VIGENCIA (a 31/12/2019): Considerando los 3 tipos de poblamiento para la estratificación: «Urbano», «Fincas y viviendas dispersas rurales» y «Centros Poblados», se cuenta con los siguientes avances y Proyectos» de decreto:   -Séptima actualización Estratificación Socioeconómica Urbana (Adoptada Decreto 394/2017)  -Primera actualización de la Estratificación Socioeconómica de Centros Poblados (Adoptada Decreto 396/2017)  -Octava actualización de la estratificación urbana (Adoptada Decreto 551/2019)  -Frente a la actualización de la estratificación socioeconómica fincas y viviendas dispersas, se consolidó el cálculo de la 3 UAF (Unidad Agrícola Familiar) para las zonas rurales «Norte», «Cuenca del Río Tunjuelo» y «Sumapaz», lo que permitió su remisión al DANE para a fin de que esa entidad emita su correspondiente aval. Una vez se cuente con el aval se seguirán los lineamientos definidos por el DANE para la aplicación final de dicha metodología, en razón a que esa entidad hizo ajustes al software rural.   -En el 2019, se construyó un proyecto de decreto de actualización de la estratificación urbana de Bogotá, con base en la firma con el DANE del Convenio Interadministrativo 293 de 2019 para «Aunar esfuerzos técnicos, administrativos y financieros para definir y reglamentar la nueva metodología de estratificación en el Distrito Capital». Así se trabajó en la definición y reglamentación de la nueva metodología de estratificación urbana para el D.C., con base en cuatro insumos: 1) análisis, procesamiento y resultados de la actualización del Valor Unitario Integral (VUI) y su clasificación en 6 estratos, 2) propuesta de incorporación de la información del Censo de Equipamientos Comunales de Propiedad Horizontal (CECPH) al modelo de clasificación del VUI para la estratificación urbana en el D.C., 3) estimación de los efectos de la nueva metodología en la estructura de consumo de los hogares bogotanos y 4) revisión general de los predios residenciales urbanos en D.C."/>
    <n v="248.79629"/>
    <n v="248.79629"/>
    <n v="585"/>
    <n v="584.999999"/>
    <n v="129.16921099999999"/>
    <n v="129.12641099999999"/>
    <n v="1156"/>
    <n v="1106"/>
    <n v="0"/>
  </r>
  <r>
    <n v="817421796"/>
    <n v="5"/>
    <s v="Bogotá mejor para todos"/>
    <s v="BMPT"/>
    <n v="2019"/>
    <s v="31/12/2019 (Terminado)"/>
    <s v="Pesos corrientes"/>
    <n v="2"/>
    <s v="Ultima Version Oficial"/>
    <n v="120"/>
    <s v="Secretaría Distrital de Planeación"/>
    <s v="120 - SDP"/>
    <n v="88"/>
    <x v="9"/>
    <n v="4"/>
    <s v="04 - Eje transversal Nuevo ordenamiento territorial"/>
    <n v="26"/>
    <s v="26 - Información relevante e integral para la planeación territorial"/>
    <n v="984"/>
    <s v="Producción y análisis de información para la creación de política pública, focalización del gasto público y seguimiento del desarrollo urbano"/>
    <n v="41"/>
    <n v="8"/>
    <s v="Realizar 13 Estudios Estadísticos Para Analizar La Dinámica Territorial De La Ciudad Y Contribuir A La Toma De Decisiones"/>
    <n v="1"/>
    <s v="Suma"/>
    <n v="1"/>
    <s v="En ejecucion"/>
    <n v="1"/>
    <n v="0"/>
    <n v="0"/>
    <n v="0"/>
    <n v="2"/>
    <n v="2"/>
    <n v="100"/>
    <n v="2"/>
    <n v="2"/>
    <n v="100"/>
    <n v="7"/>
    <n v="7"/>
    <n v="100"/>
    <n v="2"/>
    <n v="0"/>
    <n v="0"/>
    <n v="13"/>
    <n v="11"/>
    <n v="84.62"/>
    <n v="0"/>
    <n v="0"/>
    <n v="0"/>
    <n v="100000000"/>
    <n v="100000000"/>
    <n v="100"/>
    <n v="138578950"/>
    <n v="138578950"/>
    <n v="100"/>
    <n v="469862207"/>
    <n v="469862207"/>
    <n v="100"/>
    <n v="290800000"/>
    <n v="0"/>
    <n v="0"/>
    <n v="999241157"/>
    <n v="708441157"/>
    <n v="70.900000000000006"/>
    <s v="VIGENCIA (a 31/12/2019):  2017  -Análisis solicitudes ciudadanía (2016-2017) -Diseño metodológico de una batería de indicadores para el seguimiento y evaluación de los objetivos de un Plan de Ordenamiento Territorial.  2018  -Actualización déficit de vivienda en Bogotá y región, el cual tiene como objeto establecer el déficit habitacional de Bogotá y la región.  -Guía para la evaluación y seguimiento de política pública para Bogotá D.C, el cual busca formular los lineamientos para la evaluación de las políticas públicas del D.C., así como las estrategias orientadas a la implementación de un sistema de evaluación  2019  -Efecto de la operación de la fase III de Transmilenio en la construcción de vivienda en el cual se evidencio que hay una relación entre la construcción de infraestructura de transporte y patrones de construcción de vivienda para algunos sectores de la ciudad de Bogotá  -Estudio Efecto de choques de inversión en infraestructura sobre la economía Bogotana  -Estudio Proyecciones de población para Bogotá 2018-2020, a partir de la información del Censo 2018 realizado por el DANE  -Estudio Diagnóstico Complementario sobre el Estado actual de la prestación del servicio de baños de acceso público en Bogotá D.C.  -Definición y revisión de los indicadores, que hacen parte del seguimiento y la evaluación del POT.   -Estudio Perspectiva y estado actual de los observatorios del D.C, el cual es un diagnóstico del estado de los 22 observatorios existentes en el D.C. en los diferentes sectores  -Estudio Análisis sobre la importancia de la inversión extranjera directa y el comercio exterior en Bogotá."/>
    <n v="0"/>
    <n v="0"/>
    <n v="100"/>
    <n v="100"/>
    <n v="138.57894999999999"/>
    <n v="138.57894999999999"/>
    <n v="469.86220700000001"/>
    <n v="469.86220700000001"/>
    <n v="290.8"/>
  </r>
  <r>
    <n v="817421796"/>
    <n v="5"/>
    <s v="Bogotá mejor para todos"/>
    <s v="BMPT"/>
    <n v="2019"/>
    <s v="31/12/2019 (Terminado)"/>
    <s v="Pesos corrientes"/>
    <n v="2"/>
    <s v="Ultima Version Oficial"/>
    <n v="120"/>
    <s v="Secretaría Distrital de Planeación"/>
    <s v="120 - SDP"/>
    <n v="88"/>
    <x v="9"/>
    <n v="4"/>
    <s v="04 - Eje transversal Nuevo ordenamiento territorial"/>
    <n v="26"/>
    <s v="26 - Información relevante e integral para la planeación territorial"/>
    <n v="984"/>
    <s v="Producción y análisis de información para la creación de política pública, focalización del gasto público y seguimiento del desarrollo urbano"/>
    <n v="41"/>
    <n v="9"/>
    <s v="Hacer 1 Encuesta Multipropósito Para Recolectar Información Socioeconómica De Los Hogares De Bogotá Y La Región"/>
    <n v="1"/>
    <s v="Suma"/>
    <n v="1"/>
    <s v="En ejecucion"/>
    <n v="1"/>
    <n v="0"/>
    <n v="0"/>
    <n v="0"/>
    <n v="0"/>
    <n v="0"/>
    <n v="0"/>
    <n v="0"/>
    <n v="0"/>
    <n v="0"/>
    <n v="0"/>
    <n v="0"/>
    <n v="0"/>
    <n v="1"/>
    <n v="0"/>
    <n v="0"/>
    <n v="1"/>
    <n v="0"/>
    <n v="0"/>
    <n v="0"/>
    <n v="0"/>
    <n v="0"/>
    <n v="0"/>
    <n v="0"/>
    <n v="0"/>
    <n v="0"/>
    <n v="0"/>
    <n v="0"/>
    <n v="0"/>
    <n v="0"/>
    <n v="0"/>
    <n v="20174200000"/>
    <n v="0"/>
    <n v="0"/>
    <n v="20174200000"/>
    <n v="0"/>
    <n v="0"/>
    <m/>
    <n v="0"/>
    <n v="0"/>
    <n v="0"/>
    <n v="0"/>
    <n v="0"/>
    <n v="0"/>
    <n v="0"/>
    <n v="0"/>
    <n v="20174.2"/>
  </r>
  <r>
    <n v="817421796"/>
    <n v="5"/>
    <s v="Bogotá mejor para todos"/>
    <s v="BMPT"/>
    <n v="2019"/>
    <s v="31/12/2019 (Terminado)"/>
    <s v="Pesos corrientes"/>
    <n v="2"/>
    <s v="Ultima Version Oficial"/>
    <n v="120"/>
    <s v="Secretaría Distrital de Planeación"/>
    <s v="120 - SDP"/>
    <n v="88"/>
    <x v="9"/>
    <n v="4"/>
    <s v="04 - Eje transversal Nuevo ordenamiento territorial"/>
    <n v="27"/>
    <s v="27 - Proyectos urbanos integrales con visión de ciudad"/>
    <n v="994"/>
    <s v="Gestión del Modelo de Ordenamiento Territorial"/>
    <n v="29"/>
    <n v="1"/>
    <s v="Ejecutar 3 Fases Para La Formulación, Concertación Y Adopción Del Plan De Ordenamiento Territorial De Bogotá D. C."/>
    <n v="1"/>
    <s v="Suma"/>
    <n v="1"/>
    <s v="En ejecucion"/>
    <n v="1"/>
    <n v="0.5"/>
    <n v="0.5"/>
    <n v="100"/>
    <n v="1"/>
    <n v="1"/>
    <n v="100"/>
    <n v="1"/>
    <n v="1"/>
    <n v="100"/>
    <n v="0.5"/>
    <n v="0.5"/>
    <n v="100"/>
    <n v="0"/>
    <n v="0"/>
    <n v="0"/>
    <n v="3"/>
    <n v="3"/>
    <n v="100"/>
    <n v="4461433666"/>
    <n v="4423638765"/>
    <n v="99.15"/>
    <n v="3628428333"/>
    <n v="3628325000"/>
    <n v="100"/>
    <n v="4776838627"/>
    <n v="4769038628"/>
    <n v="99.84"/>
    <n v="2856607000"/>
    <n v="2856603231"/>
    <n v="100"/>
    <n v="0"/>
    <n v="0"/>
    <n v="0"/>
    <n v="15723307626"/>
    <n v="15677605624"/>
    <n v="99.71"/>
    <s v="VIGENCIA (a 31/12/2019): En 2016 se inició la etapa de planeación relacionada con la construcción de una visión colectiva de la ciudad para el año 2038, el seguimiento y evaluación del Dec 190 de 2004, la elaboración del diagnóstico del territorio y la definición del cronograma y plan de trabajo para la formulación e inicio de la concertación del proceso de revisión general del POT  En consecuencia, se adelantó la compilación, armonización y retroalimentación de los documentos de: «Seguimiento y evaluación», «Diagnóstico», «Expediente urbano» y del «Documento Técnico de Soporte» de la formulación del nuevo POT, así como la compilación de indicadores, objetivos y estrategias para cada uno de los componentes temáticos asociados con la formulación del componente general y del Proyecto de Acuerdo, con los anexos, planos y demás documentación requerida  Producto de los diferentes escenarios de participación permanente, de nueva información especializada de fuentes internas, de consultorías orientadas hacia el soporte de las decisiones territoriales y de fuentes externas que resultan pertinentes para justificar los contenidos del Plan, se armonizó y consolidó el documento técnico en las estructuras ambiental y de espacio público, funcional y de servicios, social, económica y ambiental, con la correspondiente cartografía, al igual que el planteamiento de los proyectos asociados a la estrategia de ordenamiento territorial, junto con la estructuración y desarrollo de la norma urbanística y del Proyecto de Acuerdo  Los documentos fueron puestos a discusión de la ciudadanía y grupos de interés en las diferentes etapas del proceso y de las autoridades competentes como la CAR Cundinamarca, la SDA, el CTPD, el Consejo Consultivo de Ordenamiento Territorial y por último el Concejo de Bogotá, en cuyo escenario la Comisión Primera Permanente del Plan de Desarrollo y de Ordenamiento Territorial aprobó la ponencia negativa al Proyecto de Acuerdo 338 de 2019 y como consecuencia el"/>
    <n v="4461.4336659999999"/>
    <n v="4423.6387649999997"/>
    <n v="3628.4283329999998"/>
    <n v="3628.3249999999998"/>
    <n v="4776.8386270000001"/>
    <n v="4769.0386280000002"/>
    <n v="2856.607"/>
    <n v="2856.6032310000001"/>
    <n v="0"/>
  </r>
  <r>
    <n v="817421796"/>
    <n v="5"/>
    <s v="Bogotá mejor para todos"/>
    <s v="BMPT"/>
    <n v="2019"/>
    <s v="31/12/2019 (Terminado)"/>
    <s v="Pesos corrientes"/>
    <n v="2"/>
    <s v="Ultima Version Oficial"/>
    <n v="120"/>
    <s v="Secretaría Distrital de Planeación"/>
    <s v="120 - SDP"/>
    <n v="88"/>
    <x v="9"/>
    <n v="4"/>
    <s v="04 - Eje transversal Nuevo ordenamiento territorial"/>
    <n v="27"/>
    <s v="27 - Proyectos urbanos integrales con visión de ciudad"/>
    <n v="994"/>
    <s v="Gestión del Modelo de Ordenamiento Territorial"/>
    <n v="29"/>
    <n v="2"/>
    <s v="Reglamentar 6550 Hectáreas Brutas De Suelo Mediante Condiciones Normativas De Carácter General"/>
    <n v="1"/>
    <s v="Suma"/>
    <n v="1"/>
    <s v="En ejecucion"/>
    <n v="1"/>
    <n v="500"/>
    <n v="508.33"/>
    <n v="101.67"/>
    <n v="2073"/>
    <n v="2116.7399999999998"/>
    <n v="102.11"/>
    <n v="3000.1"/>
    <n v="3000.1"/>
    <n v="100"/>
    <n v="864.67"/>
    <n v="864.87"/>
    <n v="100.02"/>
    <n v="60.16"/>
    <n v="0"/>
    <n v="0"/>
    <n v="6550"/>
    <n v="6490.04"/>
    <n v="99.08"/>
    <n v="399423332"/>
    <n v="399423332"/>
    <n v="100"/>
    <n v="533450000"/>
    <n v="533450000"/>
    <n v="100"/>
    <n v="910862934"/>
    <n v="741050000"/>
    <n v="81.36"/>
    <n v="2920909313"/>
    <n v="2889396667"/>
    <n v="98.92"/>
    <n v="3000000000"/>
    <n v="0"/>
    <n v="0"/>
    <n v="7764645579"/>
    <n v="4563319999"/>
    <n v="58.77"/>
    <s v="VIGENCIA (a 31/12/2019): Se elaboró y gestionó la adopción de normas de carácter general que reglamentan el uso, ocupación y aprovechamiento del suelo, de las cuales se destacan los siguientes decretos: Año 2016 -329: determina una restricción sobre la altura máxima de los predios ubicados bajo la franja de seguridad del Proyecto Cable Aéreo (C.Bolívar) -621: nuevo modelo de desarrollo para las avenidas con transporte público masivo en la ciudad, el cual incorpora áreas al tratamiento urbanístico de renovación urbana sobre ejes de la malla vial arterial con el sistema de transporte público masivo Transmilenio Año 2017 -088: establece las normas para el ámbito de aplicación del POZ del norte «Ciudad Lagos de Torca», iniciativa que transformará el norte de la ciudad con viviendas, centros culturales, colegios y hospitales, además de recuperar y proteger las zonas ambientales existentes Año 2018 -553: establece porcentajes mínimos de suelo destinado a vivienda VIP y VIP para los tratamientos urbanísticos de desarrollo y de renovación urbana en la modalidad de redesarrollo -675: adopta la modificación de la Operación Estratégica Nuevo Usme - Eje de integración Llanos y el POZ de Usme -560: fija lineamientos en materia de reglamentación urbanística para los Bienes de Interés Cultural Año 2019 -052: modifica el Plan Maestro de Equipamientos Educativos. Ajusta criterios de definición de escala, los estándares urbanísticos y arquitectónicos, los indicadores de edificabilidad para equipamientos educativos urbanos y rurales y la plataforma programática para infraestructura urbana -647: establece directrices para la implantación de proyectos de infraestructura de transporte de la Primera Línea del Metro (PLM) en el marco del POT  -823 y 843: incorporan áreas al Tratamiento Urbanístico de Renovación Urbana sobre el corredor de la PML y sobre el eje de la Malla Vial Arterial con Sistema de Transporte Público Masivo Transmilenio Avenida Suba respectivamente"/>
    <n v="399.42333200000002"/>
    <n v="399.42333200000002"/>
    <n v="533.45000000000005"/>
    <n v="533.45000000000005"/>
    <n v="910.862934"/>
    <n v="741.05"/>
    <n v="2920.9093130000001"/>
    <n v="2889.396667"/>
    <n v="3000"/>
  </r>
  <r>
    <n v="817421796"/>
    <n v="5"/>
    <s v="Bogotá mejor para todos"/>
    <s v="BMPT"/>
    <n v="2019"/>
    <s v="31/12/2019 (Terminado)"/>
    <s v="Pesos corrientes"/>
    <n v="2"/>
    <s v="Ultima Version Oficial"/>
    <n v="120"/>
    <s v="Secretaría Distrital de Planeación"/>
    <s v="120 - SDP"/>
    <n v="88"/>
    <x v="9"/>
    <n v="4"/>
    <s v="04 - Eje transversal Nuevo ordenamiento territorial"/>
    <n v="27"/>
    <s v="27 - Proyectos urbanos integrales con visión de ciudad"/>
    <n v="994"/>
    <s v="Gestión del Modelo de Ordenamiento Territorial"/>
    <n v="29"/>
    <n v="3"/>
    <s v="Viabilizar 2100 Hectáreas Netas Urbanizables De Suelo Para Espacio Público, Vías, Equipamientos, Vivienda Y Otros Usos, Mediante La Generación De Condiciones Normativas En El Marco De Las Decisiones Urbanísticas Y Actuaciones Administrativas"/>
    <n v="1"/>
    <s v="Suma"/>
    <n v="1"/>
    <s v="En ejecucion"/>
    <n v="1"/>
    <n v="85"/>
    <n v="115.8"/>
    <n v="136.24"/>
    <n v="258"/>
    <n v="479.14"/>
    <n v="185.71"/>
    <n v="632"/>
    <n v="632"/>
    <n v="100"/>
    <n v="803.93"/>
    <n v="803.93"/>
    <n v="100"/>
    <n v="69.13"/>
    <n v="0"/>
    <n v="0"/>
    <n v="2100"/>
    <n v="2030.87"/>
    <n v="96.71"/>
    <n v="614455842"/>
    <n v="614455842"/>
    <n v="100"/>
    <n v="3054121667"/>
    <n v="3054121667"/>
    <n v="100"/>
    <n v="4540824439"/>
    <n v="4540824439"/>
    <n v="100"/>
    <n v="3718158687"/>
    <n v="3718158687"/>
    <n v="100"/>
    <n v="1428686000"/>
    <n v="0"/>
    <n v="0"/>
    <n v="13356246635"/>
    <n v="11927560635"/>
    <n v="89.3"/>
    <s v="VIGENCIA (a 31/12/2019): La meta busca generar condiciones normativas de viabilización de áreas para dotación de soportes urbanos estructurales (equipamientos, vías, espacio público), vivienda y otros usos, lo que permitirá aumentar las calidades de habitabilidad y reducir los déficits cualitativos y cuantitativos que presentan éstos y proporcionar a la ciudadanía una mejor calidad de vida urbana. Con este propósito, se destaca la adopción de:   -10 Planes Parciales de Desarrollo adoptados con los decretos: 208, 406, 721 y 785 de 2017, 589, 799, 980 y 829 de 2018 y, 653 y 855 de 2019, gestión que ha permitido generar un potencial de 51.328 viviendas (VIS, VIP y otros)  -11 Planes de Renovación Urbana adoptados con los decretos 441 y 583 de 2016, 364 y 635 de 2017 y, 201, 508, 651, 800, 821, 833 y 834 de 2019, cuyo potencial de unidades de vivienda (VIP, VIS y otros) se estima en 34.530  -90 barrios de origen informal legalizados y 1 regularizado, cuyo impacto ha permitido la incorporación a la planimetría del D.C. de 6.028 predios, permitiendo de esta manera a los habitantes de estos barrios empezar a recibir todos los beneficios de la ciudad formal, acceder al «Programa de Mejoramiento Integral» que garantiza la dotación de redes de servicios públicos domiciliarios y la implementación de infraestructura para la prestación de los diversos servicios sociales, al igual que vías y transporte  -36 Planes Directores Parques Zonales adoptados (14 nuevos y 22 modificaciones), permitiendo de esta manera aportar en espacio público, mediante la definición de las condiciones de ocupación uso y manejo del suelo destinado a parques distritales.  -26 Reservas Viales adoptadas necesarias para la construcción o ampliación de las vías públicas en la ciudad y que deben ser tenidas en cuenta para definir futuras afectaciones sobre predios para los cuales se soliciten licencias de urbanización, construcción, adecuación, modificación, ampliación, subdivisión o parcelación"/>
    <n v="614.45584199999996"/>
    <n v="614.45584199999996"/>
    <n v="3054.1216669999999"/>
    <n v="3054.1216669999999"/>
    <n v="4540.824439"/>
    <n v="4540.824439"/>
    <n v="3718.1586870000001"/>
    <n v="3718.1586870000001"/>
    <n v="1428.6859999999999"/>
  </r>
  <r>
    <n v="817421796"/>
    <n v="5"/>
    <s v="Bogotá mejor para todos"/>
    <s v="BMPT"/>
    <n v="2019"/>
    <s v="31/12/2019 (Terminado)"/>
    <s v="Pesos corrientes"/>
    <n v="2"/>
    <s v="Ultima Version Oficial"/>
    <n v="120"/>
    <s v="Secretaría Distrital de Planeación"/>
    <s v="120 - SDP"/>
    <n v="88"/>
    <x v="9"/>
    <n v="6"/>
    <s v="06 - Eje transversal Sostenibilidad ambiental basada en la eficiencia energética"/>
    <n v="41"/>
    <s v="41 - Desarrollo rural sostenible"/>
    <n v="995"/>
    <s v="Modelo integral para el desarrollo sostenible de la ruralidad del D. C."/>
    <n v="16"/>
    <n v="1"/>
    <s v="Implementar 4 Fases Del Nuevo Modelo De Desarrollo Rural Sostenible"/>
    <n v="3"/>
    <s v="Creciente"/>
    <n v="1"/>
    <s v="En ejecucion"/>
    <n v="1"/>
    <n v="1"/>
    <n v="1"/>
    <n v="100"/>
    <n v="1.7"/>
    <n v="1.7"/>
    <n v="100"/>
    <n v="2.6"/>
    <n v="2.6"/>
    <n v="100"/>
    <n v="3.6"/>
    <n v="3.6"/>
    <n v="100"/>
    <n v="4"/>
    <n v="0"/>
    <n v="0"/>
    <s v="N/A"/>
    <s v="N/A"/>
    <s v="N/A"/>
    <n v="186352056"/>
    <n v="186352056"/>
    <n v="100"/>
    <n v="642250000"/>
    <n v="640466667"/>
    <n v="99.72"/>
    <n v="700000000"/>
    <n v="699999930"/>
    <n v="100"/>
    <n v="740040000"/>
    <n v="739941000"/>
    <n v="99.99"/>
    <n v="442869000"/>
    <n v="0"/>
    <n v="0"/>
    <n v="2711511056"/>
    <n v="2266759653"/>
    <n v="83.6"/>
    <s v="VIGENCIA (a 31/12/2019): Se destaca::  Fase I (Diagnostico): elaboración del diagnóstico técnico soporte realizado frente a los componentes físico, biótico y social, del territorio rural, el cual contó con participación de todas las entidades del D.C, a fin de lograr el sustento técnico para definir el planteamiento del nuevo MDRS. Se actualizó la cartografía de la ruralidad pasando de escala 1:100.000 a escala 1: 10.000 con detalle de los centros poblados rurales a escala 1:5.000 y para POT se presentó a escala 1:25.000, se elaboró el mapa de coberturas vegetales a escala 1:10.000 Corine Land Cover como base para la actualización de la estructura ecológica principal y para la evaluación del estado de los ecosistemas naturales capitalinos y de su conectividad ecológica (56% coberturas naturales, 24% mixtas y 20% antrópicas) y los documentos de bordes norte y sur urbano rurales (Ciudad Bolívar, Usme y Suba), el potencial de relacionamiento para la oferta y demanda de la ruralidad capitalina con respecto a la ciudad y la región urbana y de relacionamiento Institucional. Recopilación, análisis, y clasificación de la información existente sobre la ruralidad que sirvió de base para el DTS del componente rural del POT, la reformulación de la Política Pública de Ruralidad PPDR y de manera específica para el MDRS  Fase II (Desarrollo e implementación) y Fase III (Seguimiento): articulación institucional y coordinación por sectores a nivel distrital, frente a la nueva forma de ver el territorio rural con base en el MDRS en los ámbitos Regional, Nacional y Comunitario, junto con el análisis por estructura y componente establecidas en el modelo y en relación con el POT de Bogotá, formulando objetivos, lineamientos y apuestas del cómo se debería intervenir en el territorio  Fase IV (Validación): fase en desarrollo, se cuenta con un documento de Validación del Modelo de Desarrollo Rural Sostenible del D.C, por cada uno de los componentes del territorio rural, junto con la c"/>
    <n v="186.352056"/>
    <n v="186.352056"/>
    <n v="642.25"/>
    <n v="640.46666700000003"/>
    <n v="700"/>
    <n v="699.99992999999995"/>
    <n v="740.04"/>
    <n v="739.94100000000003"/>
    <n v="442.86900000000003"/>
  </r>
  <r>
    <n v="817421796"/>
    <n v="5"/>
    <s v="Bogotá mejor para todos"/>
    <s v="BMPT"/>
    <n v="2019"/>
    <s v="31/12/2019 (Terminado)"/>
    <s v="Pesos corrientes"/>
    <n v="2"/>
    <s v="Ultima Version Oficial"/>
    <n v="120"/>
    <s v="Secretaría Distrital de Planeación"/>
    <s v="120 - SDP"/>
    <n v="88"/>
    <x v="9"/>
    <n v="6"/>
    <s v="06 - Eje transversal Sostenibilidad ambiental basada en la eficiencia energética"/>
    <n v="41"/>
    <s v="41 - Desarrollo rural sostenible"/>
    <n v="995"/>
    <s v="Modelo integral para el desarrollo sostenible de la ruralidad del D. C."/>
    <n v="16"/>
    <n v="2"/>
    <s v="Realizar 100 Por Ciento De Seguimiento Al Plan De Acción De La Política De Ecourbanismo Distrital Con Especial Énfasis En La Ruralidad Y Sus Bordes Urbano Rurales"/>
    <n v="2"/>
    <s v="Constante"/>
    <n v="3"/>
    <s v="Finalizada por cumplimiento"/>
    <n v="1"/>
    <n v="100"/>
    <n v="100"/>
    <n v="100"/>
    <n v="100"/>
    <n v="100"/>
    <n v="100"/>
    <n v="0"/>
    <n v="0"/>
    <n v="0"/>
    <n v="0"/>
    <n v="0"/>
    <n v="0"/>
    <n v="0"/>
    <n v="0"/>
    <n v="0"/>
    <s v="N/A"/>
    <s v="N/A"/>
    <s v="N/A"/>
    <n v="23868504"/>
    <n v="23868504"/>
    <n v="100"/>
    <n v="57750000"/>
    <n v="57750000"/>
    <n v="100"/>
    <n v="0"/>
    <n v="0"/>
    <n v="0"/>
    <n v="0"/>
    <n v="0"/>
    <n v="0"/>
    <n v="0"/>
    <n v="0"/>
    <n v="0"/>
    <n v="81618504"/>
    <n v="81618504"/>
    <n v="100"/>
    <m/>
    <n v="23.868504000000001"/>
    <n v="23.868504000000001"/>
    <n v="57.75"/>
    <n v="57.75"/>
    <n v="0"/>
    <n v="0"/>
    <n v="0"/>
    <n v="0"/>
    <n v="0"/>
  </r>
  <r>
    <n v="817421796"/>
    <n v="5"/>
    <s v="Bogotá mejor para todos"/>
    <s v="BMPT"/>
    <n v="2019"/>
    <s v="31/12/2019 (Terminado)"/>
    <s v="Pesos corrientes"/>
    <n v="2"/>
    <s v="Ultima Version Oficial"/>
    <n v="120"/>
    <s v="Secretaría Distrital de Planeación"/>
    <s v="120 - SDP"/>
    <n v="88"/>
    <x v="9"/>
    <n v="7"/>
    <s v="07 - Eje transversal Gobierno legítimo, fortalecimiento local y eficiencia"/>
    <n v="42"/>
    <s v="42 - Transparencia, gestión pública y servicio a la ciudadanía"/>
    <n v="986"/>
    <s v="Gestión integral y fortalecimiento institucional de la Secretaría Distrital de Planeación"/>
    <n v="45"/>
    <n v="1"/>
    <s v="Implementar 1 Sistema Integrado De Gestión Orientado A La Mejora Continua, Que Garantice Su Sostenibilidad"/>
    <n v="2"/>
    <s v="Constante"/>
    <n v="4"/>
    <s v="Finalizada - No continua"/>
    <n v="1"/>
    <n v="1"/>
    <n v="0.95"/>
    <n v="95"/>
    <n v="0"/>
    <n v="0"/>
    <n v="0"/>
    <n v="0"/>
    <n v="0"/>
    <n v="0"/>
    <n v="0"/>
    <n v="0"/>
    <n v="0"/>
    <n v="0"/>
    <n v="0"/>
    <n v="0"/>
    <s v="N/A"/>
    <s v="N/A"/>
    <s v="N/A"/>
    <n v="314592252"/>
    <n v="314592252"/>
    <n v="100"/>
    <n v="0"/>
    <n v="0"/>
    <n v="0"/>
    <n v="0"/>
    <n v="0"/>
    <n v="0"/>
    <n v="0"/>
    <n v="0"/>
    <n v="0"/>
    <n v="0"/>
    <n v="0"/>
    <n v="0"/>
    <n v="314592252"/>
    <n v="314592252"/>
    <n v="100"/>
    <m/>
    <n v="314.59225199999997"/>
    <n v="314.59225199999997"/>
    <n v="0"/>
    <n v="0"/>
    <n v="0"/>
    <n v="0"/>
    <n v="0"/>
    <n v="0"/>
    <n v="0"/>
  </r>
  <r>
    <n v="817421796"/>
    <n v="5"/>
    <s v="Bogotá mejor para todos"/>
    <s v="BMPT"/>
    <n v="2019"/>
    <s v="31/12/2019 (Terminado)"/>
    <s v="Pesos corrientes"/>
    <n v="2"/>
    <s v="Ultima Version Oficial"/>
    <n v="120"/>
    <s v="Secretaría Distrital de Planeación"/>
    <s v="120 - SDP"/>
    <n v="88"/>
    <x v="9"/>
    <n v="7"/>
    <s v="07 - Eje transversal Gobierno legítimo, fortalecimiento local y eficiencia"/>
    <n v="42"/>
    <s v="42 - Transparencia, gestión pública y servicio a la ciudadanía"/>
    <n v="986"/>
    <s v="Gestión integral y fortalecimiento institucional de la Secretaría Distrital de Planeación"/>
    <n v="45"/>
    <n v="3"/>
    <s v="Realizar 100 % De Las Acciones Programadas Para Implementación De Tic En La Sdp"/>
    <n v="2"/>
    <s v="Constante"/>
    <n v="1"/>
    <s v="En ejecucion"/>
    <n v="1"/>
    <n v="100"/>
    <n v="84"/>
    <n v="84"/>
    <n v="100"/>
    <n v="98"/>
    <n v="98"/>
    <n v="100"/>
    <n v="88.75"/>
    <n v="88.75"/>
    <n v="100"/>
    <n v="100"/>
    <n v="100"/>
    <n v="100"/>
    <n v="0"/>
    <n v="0"/>
    <s v="N/A"/>
    <s v="N/A"/>
    <s v="N/A"/>
    <n v="134507572"/>
    <n v="134507572"/>
    <n v="100"/>
    <n v="529228593"/>
    <n v="528573776"/>
    <n v="99.88"/>
    <n v="718243173"/>
    <n v="517012797"/>
    <n v="71.98"/>
    <n v="1283036644"/>
    <n v="1160923278"/>
    <n v="90.48"/>
    <n v="1601050000"/>
    <n v="0"/>
    <n v="0"/>
    <n v="4266065982"/>
    <n v="2341017423"/>
    <n v="54.88"/>
    <s v="VIGENCIA (a 31/12/2019): Se realizaron el 100% de las acciones programadas para implementación de TIC en la SDP, la entidad, entre los años 2016 y 2019, gestionó la primera parte del IPV6 obteniéndose como resultado un diagnóstico de la infraestructura actual.  En lo referente a la implementación de la Fase II del nuevo Portal WEB de la SDP - CMS govimentum, se finalizó la implementación del portal web donde el equipo completó el 100% de las actividades de desarrollo y aseguramiento de la calidad de software. En total se construyeron 31 características funcionales para las áreas misionales de acuerdo con la nueva arquitectura de información y se realizaron mejoras funcionales a las secciones del eje de transparencia y acceso a la información pública que incorpora la Distribución Distrital CMS Govimentum Para el portal de Regalías, se realizó el diseño preliminar y se definieron los requisitos mínimos a nivel de plataforma tecnológica requeridas para la implementación del Portal, finalmente se da la puesta en funcionamiento sobre el ambiente de producción de la SDP, donde el ciudadano tiene a su disposición la información de las inversiones y proyectos que realiza el Distrito con los recursos de regalías que les son asignados,  En lo concerniente a la implementación de la Fase II del proceso de las TRDs en el SIPA, se realizó la revisión especificaciones técnicas del proceso TRD, se ejecutaron actividades de implementación por parte del contratista, incluida la preparación del ambiente de desarrollo requerida para tal fin. En cuanto a sistemas de información administrativos, se implementó la herramienta tecnológica LIMAY, que corresponde a un módulo de tipo contable, que hace parte del Sistema de Información SI CAPITAL (herramienta para sistematizar la gestión administrativa y financiera en las entidades distritales), y poder emitir los Estados Financieros de la Entidad."/>
    <n v="134.50757200000001"/>
    <n v="134.50757200000001"/>
    <n v="529.22859300000005"/>
    <n v="528.57377599999995"/>
    <n v="718.24317299999996"/>
    <n v="517.01279699999998"/>
    <n v="1283.036644"/>
    <n v="1160.923278"/>
    <n v="1601.05"/>
  </r>
  <r>
    <n v="817421796"/>
    <n v="5"/>
    <s v="Bogotá mejor para todos"/>
    <s v="BMPT"/>
    <n v="2019"/>
    <s v="31/12/2019 (Terminado)"/>
    <s v="Pesos corrientes"/>
    <n v="2"/>
    <s v="Ultima Version Oficial"/>
    <n v="120"/>
    <s v="Secretaría Distrital de Planeación"/>
    <s v="120 - SDP"/>
    <n v="88"/>
    <x v="9"/>
    <n v="7"/>
    <s v="07 - Eje transversal Gobierno legítimo, fortalecimiento local y eficiencia"/>
    <n v="42"/>
    <s v="42 - Transparencia, gestión pública y servicio a la ciudadanía"/>
    <n v="986"/>
    <s v="Gestión integral y fortalecimiento institucional de la Secretaría Distrital de Planeación"/>
    <n v="45"/>
    <n v="4"/>
    <s v="Atender El 100 % De Las Necesidades De Adquisiciones, Adecuaciones Y Mantenimiento De La Infraestructura Física Y De Bienes De La Entidad"/>
    <n v="2"/>
    <s v="Constante"/>
    <n v="1"/>
    <s v="En ejecucion"/>
    <n v="1"/>
    <n v="100"/>
    <n v="80"/>
    <n v="80"/>
    <n v="100"/>
    <n v="95"/>
    <n v="95"/>
    <n v="100"/>
    <n v="100"/>
    <n v="100"/>
    <n v="100"/>
    <n v="100"/>
    <n v="100"/>
    <n v="100"/>
    <n v="0"/>
    <n v="0"/>
    <s v="N/A"/>
    <s v="N/A"/>
    <s v="N/A"/>
    <n v="151985942"/>
    <n v="151019022"/>
    <n v="99.36"/>
    <n v="357446595"/>
    <n v="357446595"/>
    <n v="100"/>
    <n v="129699336"/>
    <n v="125139336"/>
    <n v="96.48"/>
    <n v="443756429"/>
    <n v="443154393"/>
    <n v="99.86"/>
    <n v="291989000"/>
    <n v="0"/>
    <n v="0"/>
    <n v="1374877302"/>
    <n v="1076759346"/>
    <n v="78.319999999999993"/>
    <s v="VIGENCIA (a 31/12/2019): En el marco de la meta de adecuación y mantenimiento de la infraestructura física, durante el periodo 2016-2019, se adquirieron 3 vehículos, con el contratista Automayor, cuyo objeto fue la adquisición de vehículos para renovar el parque automotor de la SDP. Los vehículos actualmente se encuentran en uso.  Se implementó un sistema de administración satelital al parque automotor de la SDP, para conocer la ubicación en tiempo real de cada uno de los vehículos de la entidad, con el propósito de brindar mayor seguridad en los desplazamientos de funcionarios y contratistas, en cumplimiento de las labores propias de la entidad.  Se instaló y se puso en funcionamiento del sistema de control de acceso a las dependencias de la SDP. Se realizó la adecuación de la sala de juntas del Despacho de la SDP, con su respectiva adquisición y montaje de mobiliario Se realizó la intervención de adecuación eléctrica y renovación de la iluminación led en el 100 % de los pisos 8 y 13 incluyendo zonas comunes, dicha actividad contempló el recableado y reemplazo de todas las lámparas.  Se liquida el contrato 387 de 2019 suscrito con MULTIPLES TECNOLOGIAS APLICADAS DE COLOMBIA SAS."/>
    <n v="151.98594199999999"/>
    <n v="151.01902200000001"/>
    <n v="357.446595"/>
    <n v="357.446595"/>
    <n v="129.69933599999999"/>
    <n v="125.139336"/>
    <n v="443.75642900000003"/>
    <n v="443.15439300000003"/>
    <n v="291.98899999999998"/>
  </r>
  <r>
    <n v="817421796"/>
    <n v="5"/>
    <s v="Bogotá mejor para todos"/>
    <s v="BMPT"/>
    <n v="2019"/>
    <s v="31/12/2019 (Terminado)"/>
    <s v="Pesos corrientes"/>
    <n v="2"/>
    <s v="Ultima Version Oficial"/>
    <n v="120"/>
    <s v="Secretaría Distrital de Planeación"/>
    <s v="120 - SDP"/>
    <n v="88"/>
    <x v="9"/>
    <n v="7"/>
    <s v="07 - Eje transversal Gobierno legítimo, fortalecimiento local y eficiencia"/>
    <n v="42"/>
    <s v="42 - Transparencia, gestión pública y servicio a la ciudadanía"/>
    <n v="986"/>
    <s v="Gestión integral y fortalecimiento institucional de la Secretaría Distrital de Planeación"/>
    <n v="45"/>
    <n v="5"/>
    <s v="Implementar 5 Planes De Acción De Comunicaciones Como Apoyo Para El Desarrollo De Las Estrategias De Comunicación Interna Y Externa De La Sdp"/>
    <n v="1"/>
    <s v="Suma"/>
    <n v="1"/>
    <s v="En ejecucion"/>
    <n v="1"/>
    <n v="1"/>
    <n v="0.83"/>
    <n v="83"/>
    <n v="1.17"/>
    <n v="1.0900000000000001"/>
    <n v="93.16"/>
    <n v="1.08"/>
    <n v="1.08"/>
    <n v="100"/>
    <n v="1"/>
    <n v="1"/>
    <n v="100"/>
    <n v="1"/>
    <n v="0"/>
    <n v="0"/>
    <n v="5"/>
    <n v="4"/>
    <n v="80"/>
    <n v="242900000"/>
    <n v="242900000"/>
    <n v="100"/>
    <n v="585155333"/>
    <n v="585155333"/>
    <n v="100"/>
    <n v="419873935"/>
    <n v="337611284"/>
    <n v="80.41"/>
    <n v="1021122117"/>
    <n v="1021122076"/>
    <n v="100"/>
    <n v="519060000"/>
    <n v="0"/>
    <n v="0"/>
    <n v="2788111385"/>
    <n v="2186788693"/>
    <n v="78.430000000000007"/>
    <s v="VIGENCIA (a 31/12/2019): En lo que va corrido en los años 2016 a 2019, se han implementado planes de acción con el fin de posicionar a la SDP como referente distrital en sus procesos misionales mediante el desarrollo de estrategias de participación y comunicación. Para este propósito se ha realizado, entre otras, la producción de material POP para el posicionamiento del Plan Estratégico de Intervención Integral y Multisectorial para el Río Fucha, se han diseñado e impreso 3.000 libros de estratificación. Se publicó el libro Lagos de Torca, se diseñó y diagramó el Libro de la Encuesta Multipropósito 2017, se realizó el video del proyecto Lagos de Tunjuelo, se ha divulgado a través de redes sociales Información misional de la SDP, sobre Planes Parciales El Bosque, Proscenio, TransMiCable, Lagos de Torca, Sisbén, POT. Se coordinó la elaboración del 100% de los avisos de prensa. En el año 2019 se envió información misional de la SDP a través de las redes sociales como: logros y avances de la Política Pública LGBTI, Tesoros de la Bogotá Rural, 4 años de trabajo POT, Ruralidad en Bogotá, Construcción sostenible, Sipsder, Trámites y servicios de la SDP, Sisbén Bogotá. Se elaboraron 118 piezas de comunicación interna y 59 piezas de comunicación Externa. Se realizó una infografía sobre qué es Regalías. Se realizaron 6 boletines de prensa, se atendieron 60 medios de comunicación. Se coordinó la producción de los libros: Línea Base de la Política Pública LGBTI, Balances y Perspectivas, La felicidad, y La Propiedad Horizontal Residencial de Bogotá y 6 estudios cortos de ciudad. Se hizo revisión al libro de Proyectos SDP y banderas de los libros: La Felicidad, Manuales de Espacio Públicos (3), Ciudad Río, Felicidad y Senderos. Se elaboraron insumos para 2 especiales de datos en temas relacionados con movilidad y rendición de cuentas para el portal de Bogotá, para un total de 18 especiales de datos. Se realizaron 105 gráficas interactivas. Se apoyó en la realización de 19 in"/>
    <n v="242.9"/>
    <n v="242.9"/>
    <n v="585.15533300000004"/>
    <n v="585.15533300000004"/>
    <n v="419.87393500000002"/>
    <n v="337.61128400000001"/>
    <n v="1021.122117"/>
    <n v="1021.122076"/>
    <n v="519.05999999999995"/>
  </r>
  <r>
    <n v="817421796"/>
    <n v="5"/>
    <s v="Bogotá mejor para todos"/>
    <s v="BMPT"/>
    <n v="2019"/>
    <s v="31/12/2019 (Terminado)"/>
    <s v="Pesos corrientes"/>
    <n v="2"/>
    <s v="Ultima Version Oficial"/>
    <n v="120"/>
    <s v="Secretaría Distrital de Planeación"/>
    <s v="120 - SDP"/>
    <n v="88"/>
    <x v="9"/>
    <n v="7"/>
    <s v="07 - Eje transversal Gobierno legítimo, fortalecimiento local y eficiencia"/>
    <n v="42"/>
    <s v="42 - Transparencia, gestión pública y servicio a la ciudadanía"/>
    <n v="986"/>
    <s v="Gestión integral y fortalecimiento institucional de la Secretaría Distrital de Planeación"/>
    <n v="45"/>
    <n v="6"/>
    <s v="Implementar 1 Programa Institucional De Mejora Del Clima Laboral Y La Cultura Organizacional De La Entidad"/>
    <n v="1"/>
    <s v="Suma"/>
    <n v="1"/>
    <s v="En ejecucion"/>
    <n v="1"/>
    <n v="0.1"/>
    <n v="0.1"/>
    <n v="100"/>
    <n v="0.2"/>
    <n v="0.2"/>
    <n v="100"/>
    <n v="0.25"/>
    <n v="0.25"/>
    <n v="100"/>
    <n v="0.25"/>
    <n v="0.25"/>
    <n v="100"/>
    <n v="0.2"/>
    <n v="0"/>
    <n v="0"/>
    <n v="1"/>
    <n v="0.8"/>
    <n v="80"/>
    <n v="156182104"/>
    <n v="156182104"/>
    <n v="100"/>
    <n v="74275653"/>
    <n v="74275653"/>
    <n v="100"/>
    <n v="170393500"/>
    <n v="170393500"/>
    <n v="100"/>
    <n v="50975818"/>
    <n v="50975750"/>
    <n v="100"/>
    <n v="190068000"/>
    <n v="0"/>
    <n v="0"/>
    <n v="641895075"/>
    <n v="451827007"/>
    <n v="70.39"/>
    <s v="VIGENCIA (a 31/12/2019): En el marco de la implementación del programa institucional durante el período 2016-2019, se efectuaron las actividades correspondientes al cierre de brechas que hacen parte del programa institucional de mejora del clima laboral y cultura organizacional. Se adelantó la contratación con el proveedor Psigma Corporation de la prueba C3 de manera online.  Se inició la aplicación de la prueba, la cual finalizó el 3 de noviembre de 2017, obteniendo una participación del 96%.   Se diseñó y aprobó por parte del comité directivo de la SDP el Modelo de Intervención de Clima Laboral Soy SDP, el cual se construyó a partir de los resultados obtenidos en sesiones de trabajo con todas las dependencias. Dentro del plan general de mejoramiento de clima organizacional se contrató la intervención en 5 comportamientos: Compromiso, Responsabilidad, Comunicación amable, Cooperación y Servicio.  En lo que va corrido de 2019, se ha evaluado el desarrollo y seguimiento de las estrategias para el mejoramiento del clima laboral, se adquirió por segunda vez la prueba psicotécnica c3, para evaluar la cultura y el clima laboral y ejecutar las actividades de medición e intervención previstas para la vigencia 2019. Se adelantó un balance de las actividades propuestas vs realizadas en los diferentes planes de acción de las dependencias, para poder establecer las líneas de cumplimiento y apropiación de los planes.  El instrumento para hacer la evaluación del plan de acción fue a través de la aplicación de la prueba C3 como cierre del proceso y mediante la cual se logró el incremento de 10 puntos porcentuales en la percepción del clima laboral, los resultados se presentaron en el comité directivo.  Así mismo se realiza la encuesta de satisfacción de las actividades realizadas, donde el 79% de los encuestados calificó su grado de satisfacción entre 4 y 5, siendo 5 el máximo. se ejecutaron las actividades propuestas por las diferentes dependencias."/>
    <n v="156.18210400000001"/>
    <n v="156.18210400000001"/>
    <n v="74.275653000000005"/>
    <n v="74.275653000000005"/>
    <n v="170.39349999999999"/>
    <n v="170.39349999999999"/>
    <n v="50.975817999999997"/>
    <n v="50.975749999999998"/>
    <n v="190.06800000000001"/>
  </r>
  <r>
    <n v="817421796"/>
    <n v="5"/>
    <s v="Bogotá mejor para todos"/>
    <s v="BMPT"/>
    <n v="2019"/>
    <s v="31/12/2019 (Terminado)"/>
    <s v="Pesos corrientes"/>
    <n v="2"/>
    <s v="Ultima Version Oficial"/>
    <n v="120"/>
    <s v="Secretaría Distrital de Planeación"/>
    <s v="120 - SDP"/>
    <n v="88"/>
    <x v="9"/>
    <n v="7"/>
    <s v="07 - Eje transversal Gobierno legítimo, fortalecimiento local y eficiencia"/>
    <n v="42"/>
    <s v="42 - Transparencia, gestión pública y servicio a la ciudadanía"/>
    <n v="986"/>
    <s v="Gestión integral y fortalecimiento institucional de la Secretaría Distrital de Planeación"/>
    <n v="45"/>
    <n v="7"/>
    <s v="Desarrollar 100 % De Las Actividades Documentales Que Contribuyan A La Administración, Custodia, Acceso Y Consulta De La Información Institucional"/>
    <n v="2"/>
    <s v="Constante"/>
    <n v="1"/>
    <s v="En ejecucion"/>
    <n v="1"/>
    <n v="100"/>
    <n v="100"/>
    <n v="100"/>
    <n v="100"/>
    <n v="100"/>
    <n v="100"/>
    <n v="100"/>
    <n v="100"/>
    <n v="100"/>
    <n v="100"/>
    <n v="100"/>
    <n v="100"/>
    <n v="100"/>
    <n v="0"/>
    <n v="0"/>
    <s v="N/A"/>
    <s v="N/A"/>
    <s v="N/A"/>
    <n v="37500000"/>
    <n v="37500000"/>
    <n v="100"/>
    <n v="307702900"/>
    <n v="307702900"/>
    <n v="100"/>
    <n v="333623833"/>
    <n v="333583073"/>
    <n v="99.99"/>
    <n v="507167914"/>
    <n v="507167914"/>
    <n v="100"/>
    <n v="484930000"/>
    <n v="0"/>
    <n v="0"/>
    <n v="1670924647"/>
    <n v="1185953887"/>
    <n v="70.98"/>
    <s v="VIGENCIA (a 31/12/2019): En desarrollo de las actividades documentales, en lo que va corrido de los años 2016-2019 se organizaron archivísticamente los expedientes que conforman el archivo del consejo territorial de planeación, se apoyó la elaboración de documentos técnicos de soporte para los instrumentos archivísticos de la SDP. Se elaboraron las Tablas de Valoración documental, las cuales fueron presentadas en el Comité Interno de Archivo del mes de noviembre de 2016 y se elaboró el Plan Institucional de Archivos PINAR.  Se elaboró el documento denominado Modelo de requisitos para la gestión de documentos electrónicos, MOREQ. En este documento se establecen las consideraciones indispensables para mejorar y sostener el Sistema de Gestión de Documentos Electrónicos de Archivo, SGDEA.   Se elaboró el Banco terminológico de tipos, series y subseries documentales, el cual se concibió sólo para la terminología misional, con el que se identifica cada uno de los términos, vocablos o expresiones  De forma mensual se realiza el seguimiento a las metas definidas en el plan de intervención del Fondo Documental Acumulado en el Archivo de Manzanas y Urbanismos y de digitalización. Se terminó la actualización de las Tablas de Retención documental y las cuales se presentaron al Concejo Distrital el 30 de septiembre de 2019. Con lo anterior la entidad contribuye a los procesos colectivos de fortalecimiento de archivos y la conformación del Registro Especial de Archivos de Derechos Humanos, como lo establece el Centro de Memoria Histórica. Se cuenta con las evidencias de las TRD, la digitalización y los Inventarios documentales respectivos. Finalmente, hay que resaltar que en materia de gestión documental la Secretaría de Planeación se posiciona como una de las mejores entidades en el distrito en esta materia."/>
    <n v="37.5"/>
    <n v="37.5"/>
    <n v="307.7029"/>
    <n v="307.7029"/>
    <n v="333.62383299999999"/>
    <n v="333.58307300000001"/>
    <n v="507.167914"/>
    <n v="507.167914"/>
    <n v="484.93"/>
  </r>
  <r>
    <n v="817421796"/>
    <n v="5"/>
    <s v="Bogotá mejor para todos"/>
    <s v="BMPT"/>
    <n v="2019"/>
    <s v="31/12/2019 (Terminado)"/>
    <s v="Pesos corrientes"/>
    <n v="2"/>
    <s v="Ultima Version Oficial"/>
    <n v="120"/>
    <s v="Secretaría Distrital de Planeación"/>
    <s v="120 - SDP"/>
    <n v="88"/>
    <x v="9"/>
    <n v="7"/>
    <s v="07 - Eje transversal Gobierno legítimo, fortalecimiento local y eficiencia"/>
    <n v="42"/>
    <s v="42 - Transparencia, gestión pública y servicio a la ciudadanía"/>
    <n v="986"/>
    <s v="Gestión integral y fortalecimiento institucional de la Secretaría Distrital de Planeación"/>
    <n v="45"/>
    <n v="8"/>
    <s v="Realizar 100 % De Las Actividades De Apoyo A La Implementacion Del Sig"/>
    <n v="2"/>
    <s v="Constante"/>
    <n v="1"/>
    <s v="En ejecucion"/>
    <n v="1"/>
    <n v="0"/>
    <n v="0"/>
    <n v="0"/>
    <n v="100"/>
    <n v="99"/>
    <n v="99"/>
    <n v="100"/>
    <n v="100"/>
    <n v="100"/>
    <n v="100"/>
    <n v="100"/>
    <n v="100"/>
    <n v="100"/>
    <n v="0"/>
    <n v="0"/>
    <s v="N/A"/>
    <s v="N/A"/>
    <s v="N/A"/>
    <n v="0"/>
    <n v="0"/>
    <n v="0"/>
    <n v="258190926"/>
    <n v="258190926"/>
    <n v="100"/>
    <n v="566951223"/>
    <n v="560215266"/>
    <n v="98.81"/>
    <n v="647011790"/>
    <n v="646115568"/>
    <n v="99.86"/>
    <n v="844528000"/>
    <n v="0"/>
    <n v="0"/>
    <n v="2316681939"/>
    <n v="1464521760"/>
    <n v="63.22"/>
    <s v="VIGENCIA (a 31/12/2019): En lo concerniente a los temas PIGA, en el período 2016 -2019 se aprobó y concertó el PIGA y PACA 2016-2020 y se atendió la Auditoria de control y seguimiento al cumplimiento legal y ejecución del PIGA por parte de la SDA, se realizó el mantenimiento de la matriz de aspectos y valoración de impactos ambientales y de la matriz normativa. Periódicamente se llevan a cabo actividades como el Día sin carro, bici travesía, salidas ambientales, logística del mercado campesino, Piloto Préstamo de Bicis y Campaña Ahorro de Agua. Se radicó el Registro PEV ante la SDA de la Sede del ArchivoSe generó el Reporte Generador de RESPEL-IDEAM.  En el año 2018, se logró la certificación con el ICONTEC del SGC de la SDP , en el marco de la Norma ISO 9001:2015.  En el año 2019 se llevó a cabo la Auditoria de Renovación al Certificado del SGC. En lo referente al Sistema de Información para la Planeación y Gestión (SIPG): Se culminó el levantamiento de requerimientos funcionales del software para los módulos proyectos de inversión y plan operativo anual POA, y se desarrolló el prototipo de software en un 100%.  Se finalizó la construcción del módulo para la gestión del riesgo en el SIPG, se realizó jornada de capacitación a los enlaces y se indicó que su operación será a partir del mes de enero de 2020 con la correspondiente actualización de riesgos.  Se desarrolló un espacio virtual a través del cual se dieron a conocer lineamientos del MIPG en la SDP, el cual incluyó 8 lecciones, que corresponden a una introductoria y a las siete dimensiones del MIPG.  Se revisaron, ajustaron y actualizaron documentos igualmente se ajustó y adoptó el Manual de Contratación. Adicionalmente, se realizaron las Charlas Taller sobre (I) Taller Contratación Selección y Ejecución Contractual  Es importante señalar que a través de la ejecución de las actividades programadas para la vigencia se garantiza la Implementación del SIG bajo las directrices del MIPG."/>
    <n v="0"/>
    <n v="0"/>
    <n v="258.19092599999999"/>
    <n v="258.19092599999999"/>
    <n v="566.95122300000003"/>
    <n v="560.21526600000004"/>
    <n v="647.01179000000002"/>
    <n v="646.11556800000005"/>
    <n v="844.52800000000002"/>
  </r>
  <r>
    <n v="817421796"/>
    <n v="5"/>
    <s v="Bogotá mejor para todos"/>
    <s v="BMPT"/>
    <n v="2019"/>
    <s v="31/12/2019 (Terminado)"/>
    <s v="Pesos corrientes"/>
    <n v="2"/>
    <s v="Ultima Version Oficial"/>
    <n v="120"/>
    <s v="Secretaría Distrital de Planeación"/>
    <s v="120 - SDP"/>
    <n v="88"/>
    <x v="9"/>
    <n v="7"/>
    <s v="07 - Eje transversal Gobierno legítimo, fortalecimiento local y eficiencia"/>
    <n v="44"/>
    <s v="44 - Gobierno y ciudadanía digital"/>
    <n v="990"/>
    <s v="Fortalecimiento del ciclo de las políticas públicas en el Distrito Capital"/>
    <n v="38"/>
    <n v="1"/>
    <s v="Realizar El 100 % Del Sistema De Seguimiento Y Evaluación De Las Políticas Públicas Distritales."/>
    <n v="1"/>
    <s v="Suma"/>
    <n v="1"/>
    <s v="En ejecucion"/>
    <n v="1"/>
    <n v="5"/>
    <n v="5"/>
    <n v="100"/>
    <n v="30"/>
    <n v="30"/>
    <n v="100"/>
    <n v="35"/>
    <n v="15"/>
    <n v="42.86"/>
    <n v="45"/>
    <n v="45"/>
    <n v="100"/>
    <n v="5"/>
    <n v="0"/>
    <n v="0"/>
    <n v="100"/>
    <n v="95"/>
    <n v="95"/>
    <n v="220000000"/>
    <n v="220000000"/>
    <n v="100"/>
    <n v="536782852"/>
    <n v="504782852"/>
    <n v="94.04"/>
    <n v="1538150000"/>
    <n v="1514412001"/>
    <n v="98.46"/>
    <n v="522315625"/>
    <n v="522315000"/>
    <n v="100"/>
    <n v="593168000"/>
    <n v="0"/>
    <n v="0"/>
    <n v="3410416477"/>
    <n v="2761509853"/>
    <n v="80.97"/>
    <s v="VIGENCIA (a 31/12/2019): Se desarrolló el &quot;Sistema de Seguimiento y Evaluación de Políticas Públicas de D.C.&quot;, el cual cuenta con los módulos de Parametrización, Política Pública, Plan de Acción, Batería de Indicadores, Registro de Seguimiento, Informes de Seguimiento. Durante el periodo se realizan las actividades de aplicación de los guiones de prueba por parte de los usuarios funcionales del sistema. La ejecución de dichas pruebas permite evaluar que las funcionalidades del Sistema cumplan de manera satisfactoria con lo definido en los casos de uso y en las reuniones de retroalimentación con el consultor. La verificación del cumplimiento se realizó a través de los Comités de Gerencia del contrato 446-2018, espacios en donde la SDP y el consultor hicieron seguimiento al cumplimiento del plan de trabajo, los avances de los productos y se realizaron las observaciones técnicas y administrativas pertinentes para el desarrollo del proyecto."/>
    <n v="220"/>
    <n v="220"/>
    <n v="536.78285200000005"/>
    <n v="504.78285199999999"/>
    <n v="1538.15"/>
    <n v="1514.4120009999999"/>
    <n v="522.31562499999995"/>
    <n v="522.31500000000005"/>
    <n v="593.16800000000001"/>
  </r>
  <r>
    <n v="817421796"/>
    <n v="5"/>
    <s v="Bogotá mejor para todos"/>
    <s v="BMPT"/>
    <n v="2019"/>
    <s v="31/12/2019 (Terminado)"/>
    <s v="Pesos corrientes"/>
    <n v="2"/>
    <s v="Ultima Version Oficial"/>
    <n v="120"/>
    <s v="Secretaría Distrital de Planeación"/>
    <s v="120 - SDP"/>
    <n v="88"/>
    <x v="9"/>
    <n v="7"/>
    <s v="07 - Eje transversal Gobierno legítimo, fortalecimiento local y eficiencia"/>
    <n v="44"/>
    <s v="44 - Gobierno y ciudadanía digital"/>
    <n v="990"/>
    <s v="Fortalecimiento del ciclo de las políticas públicas en el Distrito Capital"/>
    <n v="38"/>
    <n v="3"/>
    <s v="Realizar 14 Estudios Que Permitan Contar Con Información De Calidad Para La Formulación, Seguimiento Y Evaluación De Políticas Públicas."/>
    <n v="1"/>
    <s v="Suma"/>
    <n v="1"/>
    <s v="En ejecucion"/>
    <n v="1"/>
    <n v="0.7"/>
    <n v="0.7"/>
    <n v="100"/>
    <n v="5.55"/>
    <n v="5.55"/>
    <n v="100"/>
    <n v="2.75"/>
    <n v="2.75"/>
    <n v="100"/>
    <n v="2.5"/>
    <n v="2.31"/>
    <n v="92.4"/>
    <n v="2.5"/>
    <n v="0"/>
    <n v="0"/>
    <n v="14"/>
    <n v="11.31"/>
    <n v="80.790000000000006"/>
    <n v="310990000"/>
    <n v="310990000"/>
    <n v="100"/>
    <n v="1513217148"/>
    <n v="1513216738"/>
    <n v="100"/>
    <n v="401850000"/>
    <n v="401850000"/>
    <n v="100"/>
    <n v="1284016800"/>
    <n v="1284016800"/>
    <n v="100"/>
    <n v="463236000"/>
    <n v="0"/>
    <n v="0"/>
    <n v="3973309948"/>
    <n v="3510073538"/>
    <n v="88.34"/>
    <s v="VIGENCIA (a 31/12/2019): Se realizaron los siguientes estudios 2016-2019: 1 Descrición de los Resultados Obtenidos del Operativo de Campo para la Aplicación de las 7.250 Encuestas 2 Diagnostico y Propuesta de Actualización Sistema Distrital de Juventud 3 Evaluación Institucional de la Política Pública de y para la Adultez del Distrito Capital. 4.1 Cartilla Resumen: Así son la Familias Bogotanas. Una mirada desde la Política Pública 4.2 Estudio crítico-analítico sobre las familias del Distrito 5.1 Cartilla paso a paso para la formulación de proyectos de inversión con enfoques poblacional-diferencial y de género. 5.2 Estrategia de Transversalización de los Enfoques Poblacional-Diferencial y de Género en los Proyectos de Inversión a Nivel Distrital y Local 6 Evaluación Institucional del Programa de Prevención y Atención a la Maternidad y Paternidad Temprana (PPMPT). 7 Caracterización de grupos poblacionales que han sido víctimas en el marco del conflicto armado y que se encuentren en la ciudad de Bogotá, especialmente personas de los sectores LGBTI y personas víctimas de situaciones de riesgo para la ocurrencia del delito de trata. 8 Estudio sobre la identificación de barreras de acceso a la salud de hombres transgeneristas en el marco de la política pública LGBTI. 9 Evaluación de los resultados de la política pública LGBTI. 10 Análisis de gestión y procesos de la política pública distrital de seguridad alimentaria y nutricional 2007-2015/ diagnóstico e identificación de factores estratégicos de la seguridad alimentaria y nutricional en Bogotá, para la reformulación de la política distrital de SAN. 11 Documento de diagnóstico e identificación de factores estratégicos para la formulación de la política pública distrital de ciencia, tecnología e innovación 2018-2038 / documento técnico de la política pública de ciencia, tecnología e innovación 2017-2038 12 Diagnóstico sobre la transversalización del enfoque de género y orientaciones sexuales e identidades de género"/>
    <n v="310.99"/>
    <n v="310.99"/>
    <n v="1513.217148"/>
    <n v="1513.2167380000001"/>
    <n v="401.85"/>
    <n v="401.85"/>
    <n v="1284.0168000000001"/>
    <n v="1284.0168000000001"/>
    <n v="463.23599999999999"/>
  </r>
  <r>
    <n v="817421796"/>
    <n v="5"/>
    <s v="Bogotá mejor para todos"/>
    <s v="BMPT"/>
    <n v="2019"/>
    <s v="31/12/2019 (Terminado)"/>
    <s v="Pesos corrientes"/>
    <n v="2"/>
    <s v="Ultima Version Oficial"/>
    <n v="120"/>
    <s v="Secretaría Distrital de Planeación"/>
    <s v="120 - SDP"/>
    <n v="88"/>
    <x v="9"/>
    <n v="7"/>
    <s v="07 - Eje transversal Gobierno legítimo, fortalecimiento local y eficiencia"/>
    <n v="44"/>
    <s v="44 - Gobierno y ciudadanía digital"/>
    <n v="7504"/>
    <s v="Fortalecimiento del sistema de seguimiento y evaluación de los instrumentos del Plan de Desarrollo"/>
    <n v="43"/>
    <n v="1"/>
    <s v="Implementar 100 %  Del Sistema De Seguimiento A La Inversion Y A Sus Esquemas De Ejecucion."/>
    <n v="1"/>
    <s v="Suma"/>
    <n v="1"/>
    <s v="En ejecucion"/>
    <n v="1"/>
    <n v="5"/>
    <n v="3"/>
    <n v="60"/>
    <n v="15"/>
    <n v="13"/>
    <n v="86.67"/>
    <n v="14"/>
    <n v="14"/>
    <n v="100"/>
    <n v="15"/>
    <n v="11"/>
    <n v="73.33"/>
    <n v="55"/>
    <n v="0"/>
    <n v="0"/>
    <n v="100"/>
    <n v="41"/>
    <n v="41"/>
    <n v="100000000"/>
    <n v="100000000"/>
    <n v="100"/>
    <n v="790240254"/>
    <n v="778591858"/>
    <n v="98.53"/>
    <n v="3015652250"/>
    <n v="257652000"/>
    <n v="8.5399999999999991"/>
    <n v="2721409641"/>
    <n v="2709916691"/>
    <n v="99.58"/>
    <n v="477325000"/>
    <n v="0"/>
    <n v="0"/>
    <n v="7104627145"/>
    <n v="3846160549"/>
    <n v="54.14"/>
    <s v="VIGENCIA (a 31/12/2019): En lo corrido del 2019, se firmaron los contratos 332 y 338 cuyo objeto es &quot;implementar y entregar operando de manera integral a la SDP la solución de software para el seguimiento del plan de desarrollo distrital y su respectiva interventoría, para ejecutar la construcción de la herramienta de seguimiento al Plan de Desarrollo - PDD la cual permitirá realizar la programación, seguimiento, al plan de acción del Plan de Desarrollo Distrital y de los Planes de Desarrollo Local. Con esta herramienta se busca dar un manejo dinámico de la información, de manera que se puedan llevar estructuras de información que contribuyan al análisis de los compromisos del Plan. Dentro de las actividades que se adelantaron esta la entrega de la primera versión del acta de constitución del proyecto y cronograma de actividades aplicando la metodología de Gerencia de Proyectos de las Tecnologías de la Información y las Comunicaciones de la SDP ¿ A-LE-284. En cuanto al documento de Arquitectura se adelantaron las sesiones técnicas para la elaboración del documento de Arquitectura, el cual fue remitido en su primera versión por parte de la Unión Temporal donde se define el diseño, entendimiento y alcance para los arquitectos de software, diseñadores, desarrolladores y analistas funcionales documento que sirve como línea base para la realización de una arquitectura detallada por parte de los líderes técnicos el cual fue aprobado al igual que los documentos de gestión del cambio y diseño gráfico. En cuanto a los módulos se presentan los siguientes avances: Administración funcional del sistema, Banco de proyectos e Instrumentos de planeación se han adelantado los análisis de requerimientos y revisión de prototipos y casos de uso. Para el módulo Plan de acción se hizo la primera verificación de prototipos. Así mismo dentro de las actividades adelantadas se hizo la revisión y ajuste del cronograma del proyecto."/>
    <n v="100"/>
    <n v="100"/>
    <n v="790.24025400000005"/>
    <n v="778.591858"/>
    <n v="3015.6522500000001"/>
    <n v="257.65199999999999"/>
    <n v="2721.4096410000002"/>
    <n v="2709.9166909999999"/>
    <n v="477.32499999999999"/>
  </r>
  <r>
    <n v="817421796"/>
    <n v="5"/>
    <s v="Bogotá mejor para todos"/>
    <s v="BMPT"/>
    <n v="2019"/>
    <s v="31/12/2019 (Terminado)"/>
    <s v="Pesos corrientes"/>
    <n v="2"/>
    <s v="Ultima Version Oficial"/>
    <n v="120"/>
    <s v="Secretaría Distrital de Planeación"/>
    <s v="120 - SDP"/>
    <n v="88"/>
    <x v="9"/>
    <n v="7"/>
    <s v="07 - Eje transversal Gobierno legítimo, fortalecimiento local y eficiencia"/>
    <n v="44"/>
    <s v="44 - Gobierno y ciudadanía digital"/>
    <n v="7504"/>
    <s v="Fortalecimiento del sistema de seguimiento y evaluación de los instrumentos del Plan de Desarrollo"/>
    <n v="43"/>
    <n v="2"/>
    <s v="Implementar 4 Agendas Donde Se Establezca Un Diálogo Directo Entre Ciudadanía Y La Sdp, En El Marco De Sus Instrumentos Y Procesos De Planeación"/>
    <n v="1"/>
    <s v="Suma"/>
    <n v="1"/>
    <s v="En ejecucion"/>
    <n v="1"/>
    <n v="0"/>
    <n v="0"/>
    <n v="0"/>
    <n v="1"/>
    <n v="1"/>
    <n v="100"/>
    <n v="1"/>
    <n v="1"/>
    <n v="100"/>
    <n v="1"/>
    <n v="1"/>
    <n v="100"/>
    <n v="1"/>
    <n v="0"/>
    <n v="0"/>
    <n v="4"/>
    <n v="3"/>
    <n v="75"/>
    <n v="0"/>
    <n v="0"/>
    <n v="0"/>
    <n v="327609746"/>
    <n v="311462802"/>
    <n v="95.07"/>
    <n v="297720250"/>
    <n v="297720250"/>
    <n v="100"/>
    <n v="402845000"/>
    <n v="402843417"/>
    <n v="100"/>
    <n v="495736000"/>
    <n v="0"/>
    <n v="0"/>
    <n v="1523910996"/>
    <n v="1012026469"/>
    <n v="66.41"/>
    <s v="VIGENCIA (a 31/12/2019): Se adelantaron actividades de formulación y/o implementación de estrategias de participación en los siguientes procesos:  1. POT. 2. Legalización de Barrios 3. Planes Parciales de Renovación Urbana. 4. Participación en Políticas Públicas 6. Se brinda acompañamiento a la Red Institucional Distrital a las Veedurías Ciudadanas 7. Equidad y Políticas Poblacionales 8. Operaciones Estratégicas 9. Diversidad Sexual 10. Otras actividades de apoyo a) Integración Regional: En la agenda 2019 se apoyó 1 evento, b) SISBEN: Se coordinó y acompañó la reunión de líderes comunales de la Localidad de Kennedy con la Dirección de SISBEN para dar a conocer la encuesta del SISBEN. 11) Se apoyó la realización de la agenda gay en el CAIDS de Teusaquillo. 12) Se apoyó la reunión con lideresas trans, organizaciones sociales trans, instituciones adscritas al distrito, la Dirección de Diversidad Sexual y la diputada española Karla Antonelli, 13) se asistió de manera técnica a dos consejos consultivos, para abordar los temas de educación y evaluación del Consejo Consultivo. 14) Se participó y apoyó la realización de la XV versión de la semana raizal. 15) Se participó en la mesa local de víctimas del conflicto armado de la localidad de Mártires. 16) Se participó en el Concejo Consultivo y de Concertación para los pueblos indígenas de Bogotá. 17) Se diseñó e implementó la estrategia de participación para la presentación de la política distrital de ruralidad en la localidad de Usme. 18) Se organizó y lideró el taller &quot;Herramientas para el control social, conociendo los instrumentos de planeación: Planes de Desarrollo¿ 19) Se apoyó la programación de tres encuentros ciudadanos previos a la rendición de cuentas en el Distrito de los cuales se realizó uno (Zona Norte) y los dos restantes fueron sustituidos por un encuentro ciudadano virtual transmitido vía internet desde la Veeduría Distrital a espacios de participación habilitados en las 20 localidades."/>
    <n v="0"/>
    <n v="0"/>
    <n v="327.60974599999997"/>
    <n v="311.46280200000001"/>
    <n v="297.72025000000002"/>
    <n v="297.72025000000002"/>
    <n v="402.84500000000003"/>
    <n v="402.84341699999999"/>
    <n v="495.73599999999999"/>
  </r>
  <r>
    <n v="817421796"/>
    <n v="5"/>
    <s v="Bogotá mejor para todos"/>
    <s v="BMPT"/>
    <n v="2019"/>
    <s v="31/12/2019 (Terminado)"/>
    <s v="Pesos corrientes"/>
    <n v="2"/>
    <s v="Ultima Version Oficial"/>
    <n v="120"/>
    <s v="Secretaría Distrital de Planeación"/>
    <s v="120 - SDP"/>
    <n v="88"/>
    <x v="9"/>
    <n v="7"/>
    <s v="07 - Eje transversal Gobierno legítimo, fortalecimiento local y eficiencia"/>
    <n v="44"/>
    <s v="44 - Gobierno y ciudadanía digital"/>
    <n v="7504"/>
    <s v="Fortalecimiento del sistema de seguimiento y evaluación de los instrumentos del Plan de Desarrollo"/>
    <n v="43"/>
    <n v="3"/>
    <s v="Garantizar 100 % Del Apoyo Metodológico, Administrativo Y Logístico Para El Funcionamiento Del Ctpd, Teniendo En Cuenta Su Plan De Acción Y Las Competencias De La Sdp."/>
    <n v="2"/>
    <s v="Constante"/>
    <n v="1"/>
    <s v="En ejecucion"/>
    <n v="1"/>
    <n v="0"/>
    <n v="0"/>
    <n v="0"/>
    <n v="100"/>
    <n v="100"/>
    <n v="100"/>
    <n v="100"/>
    <n v="100"/>
    <n v="100"/>
    <n v="100"/>
    <n v="100"/>
    <n v="100"/>
    <n v="100"/>
    <n v="0"/>
    <n v="0"/>
    <s v="N/A"/>
    <s v="N/A"/>
    <s v="N/A"/>
    <n v="0"/>
    <n v="0"/>
    <n v="0"/>
    <n v="474150000"/>
    <n v="474150000"/>
    <n v="100"/>
    <n v="402984000"/>
    <n v="402984000"/>
    <n v="100"/>
    <n v="700479026"/>
    <n v="700479026"/>
    <n v="100"/>
    <n v="350789000"/>
    <n v="0"/>
    <n v="0"/>
    <n v="1928402026"/>
    <n v="1577613026"/>
    <n v="81.81"/>
    <s v="VIGENCIA (a 31/12/2019): Para Garantizar el apoyo metodológico para el funcionamiento del CTPD, se suscribió el convenio 264 de 2019 con la Universidad Nacional. Así mismo, la Dirección de Participación brinda el apoyo administrativo y técnico necesario para el desarrollo de actividades del CTPD, con lo cual se generan las condiciones logísticas y físicas necesarias para el adecuado funcionamiento y cumplimiento de su Plan de Acción. Además del acompañamiento a las Comisiones, Mesas Directivas, Plenarias y eventos del CTPD, donde se apoyó el proceso de análisis y estudio de las temáticas que ocupan al Consejo, se entregaron dos productos que dan cuenta del contexto de la planeación participativa de la ciudad y sistematizan el debate de la Revisión General del POT. Por otro lado, se realizó un documento que sistematiza el proceso de elaboración del concepto del CTPD sobre la Revisión General del Plan de Ordenamiento Territorial. El texto se llama, ¿Cómo se elaboró el concepto? Memorias del estudio del CTPD a la Revisión General del POT. Esta sistematización se enfoca en el trabajo del Consejo en los 30 días hábiles que tuvo para el estudio del proyecto desde la entrega realizada por la Secretaría Distrital de Planeación. En lo corrido del año el apoyo se ha centrado en las siguientes actividades de trabajo conforme al Plan de Acción del CTPD 2019: Mesas Directivas: 10 Plenarias: 21 Comisión POT: 11 Comisión Desarrollo Regional: 10 y 1 recorrido Comisión PDD: 11 Comisión Poblacional: 9 y 1 foro Comisión de Participación: 11 Revisiones de prensa semanal 10 Resumen de construcción del concepto de revisión del POT 1 Apoyo al proceso de análisis y estudio de las temáticas de competencia del CTPD sobre la revisión general del POT, estipuladas en el Plan de Acción 2019 Seguimiento al Convenio Interadministrativo de cooperación con la Universidad Nacional de Colombia"/>
    <n v="0"/>
    <n v="0"/>
    <n v="474.15"/>
    <n v="474.15"/>
    <n v="402.98399999999998"/>
    <n v="402.98399999999998"/>
    <n v="700.47902599999998"/>
    <n v="700.47902599999998"/>
    <n v="350.78899999999999"/>
  </r>
  <r>
    <n v="817421796"/>
    <n v="5"/>
    <s v="Bogotá mejor para todos"/>
    <s v="BMPT"/>
    <n v="2019"/>
    <s v="31/12/2019 (Terminado)"/>
    <s v="Pesos corrientes"/>
    <n v="2"/>
    <s v="Ultima Version Oficial"/>
    <n v="120"/>
    <s v="Secretaría Distrital de Planeación"/>
    <s v="120 - SDP"/>
    <n v="88"/>
    <x v="9"/>
    <n v="7"/>
    <s v="07 - Eje transversal Gobierno legítimo, fortalecimiento local y eficiencia"/>
    <n v="44"/>
    <s v="44 - Gobierno y ciudadanía digital"/>
    <n v="7504"/>
    <s v="Fortalecimiento del sistema de seguimiento y evaluación de los instrumentos del Plan de Desarrollo"/>
    <n v="43"/>
    <n v="4"/>
    <s v="Atender 100 % De Las Solicitudes De Conceptos De Las Iniciativas App En Fase De Prefactibilidad Y Factibilidad."/>
    <n v="2"/>
    <s v="Constante"/>
    <n v="1"/>
    <s v="En ejecucion"/>
    <n v="1"/>
    <n v="0"/>
    <n v="0"/>
    <n v="0"/>
    <n v="100"/>
    <n v="100"/>
    <n v="100"/>
    <n v="100"/>
    <n v="100"/>
    <n v="100"/>
    <n v="100"/>
    <n v="100"/>
    <n v="100"/>
    <n v="100"/>
    <n v="0"/>
    <n v="0"/>
    <s v="N/A"/>
    <s v="N/A"/>
    <s v="N/A"/>
    <n v="0"/>
    <n v="0"/>
    <n v="0"/>
    <n v="650000000"/>
    <n v="368500000"/>
    <n v="56.69"/>
    <n v="491580000"/>
    <n v="490371890"/>
    <n v="99.75"/>
    <n v="392350000"/>
    <n v="392350000"/>
    <n v="100"/>
    <n v="430699000"/>
    <n v="0"/>
    <n v="0"/>
    <n v="1964629000"/>
    <n v="1251221890"/>
    <n v="63.69"/>
    <s v="VIGENCIA (a 31/12/2019): Se han emitido conceptos de viabilidad de las siguientes solicitudes: 2017: APP Bike Bogotá: Proyectos de CAPS USME para subred sur (Zona del Virrey), SAN CRISTÓBAL de la subred Centro Oriente y LA GRANJA calle 80 localidad de Engativá perteneciente a la red norte. -SDS.  Espacio Público Parqueaderos Multimodales Carrera 15. HUB de Movilidad Parque Nacional CF. HUB de Movilidad Plaza Calle 125 . Proyecto para Democratizar el deporte, fortalecer la seguridad y aumentar parqueaderos Subterráneos en Álamos Engativá. 2018 APP BPM Baños Públicos Modernos de la UAESP APP para la Recuperación de 5.600 M2 de espacio público de las bahías de las calles 96 y 97 entre carreras 10 y 11: Espacio Público, Movilidad, Comercio y Estacionamientos DADEP APP para la recuperación de 4.700 m2 de espacio público de la plazoleta del Teatro Nacional La Castellana y su área de influencia: Espacio Público, Movilidad, Comercio y Estacionamientos- DADEP APP para la intervención de la plaza de mercado La Perseverancia, Bogotá - SDDE. APP para Servicios Funerarios Integrales Distrito Capital UAESP  APP para el Diseño, construcción, equipamiento, mantenimiento y operación de un Almacén Central y gestión de la Cadena de Logística de Suministros para la distribución y dispensación de medicamentos e insumos en establecimientos de salud en la ciudad de Bogotá D.C. - SDS  APP Operación, mantenimiento y explotación de un Sistema de Transporte Público de Bicicletas para la ciudad de Bogotá D.C  Análisis Matriz de riesgos y del contrato para la APP de iniciativa pública Construcción del Hospital de Bosa, - SDS  APP CORPARQUES Parque Metropolitano Mundo Aventura  APP Nuevo Parque Salitre Mágico - IDRD, APPECOPARK 98 - DADEP APP para la Recuperación de 11.400 M2 de espacio público de la bahía de la Avenida Boyacá entre calles 23 y 23c:  DADEP. 2019 Nuevo Centro Administrativo Distrital, Sec. General. Bolera El Salitre, IDRD Complejo Deportivo El Campin, IDRD"/>
    <n v="0"/>
    <n v="0"/>
    <n v="650"/>
    <n v="368.5"/>
    <n v="491.58"/>
    <n v="490.37189000000001"/>
    <n v="392.35"/>
    <n v="392.35"/>
    <n v="430.69900000000001"/>
  </r>
  <r>
    <n v="817421796"/>
    <n v="5"/>
    <s v="Bogotá mejor para todos"/>
    <s v="BMPT"/>
    <n v="2019"/>
    <s v="31/12/2019 (Terminado)"/>
    <s v="Pesos corrientes"/>
    <n v="2"/>
    <s v="Ultima Version Oficial"/>
    <n v="120"/>
    <s v="Secretaría Distrital de Planeación"/>
    <s v="120 - SDP"/>
    <n v="88"/>
    <x v="9"/>
    <n v="7"/>
    <s v="07 - Eje transversal Gobierno legítimo, fortalecimiento local y eficiencia"/>
    <n v="44"/>
    <s v="44 - Gobierno y ciudadanía digital"/>
    <n v="7504"/>
    <s v="Fortalecimiento del sistema de seguimiento y evaluación de los instrumentos del Plan de Desarrollo"/>
    <n v="43"/>
    <n v="5"/>
    <s v="Elaborar 3 Informes De Seguimiento A Los Documentos De Política Pública Aprobados Por El Conpes Bogotá"/>
    <n v="1"/>
    <s v="Suma"/>
    <n v="4"/>
    <s v="Finalizada - No continua"/>
    <n v="1"/>
    <n v="0"/>
    <n v="0"/>
    <n v="0"/>
    <n v="0"/>
    <n v="0"/>
    <n v="0"/>
    <n v="3"/>
    <n v="1"/>
    <n v="33.33"/>
    <n v="0"/>
    <n v="0"/>
    <n v="0"/>
    <n v="0"/>
    <n v="0"/>
    <n v="0"/>
    <n v="3"/>
    <n v="1"/>
    <n v="33.33"/>
    <n v="0"/>
    <n v="0"/>
    <n v="0"/>
    <n v="0"/>
    <n v="0"/>
    <n v="0"/>
    <n v="288739500"/>
    <n v="288739500"/>
    <n v="100"/>
    <n v="0"/>
    <n v="0"/>
    <n v="0"/>
    <n v="0"/>
    <n v="0"/>
    <n v="0"/>
    <n v="288739500"/>
    <n v="288739500"/>
    <n v="100"/>
    <m/>
    <n v="0"/>
    <n v="0"/>
    <n v="0"/>
    <n v="0"/>
    <n v="288.73950000000002"/>
    <n v="288.73950000000002"/>
    <n v="0"/>
    <n v="0"/>
    <n v="0"/>
  </r>
  <r>
    <n v="817421796"/>
    <n v="5"/>
    <s v="Bogotá mejor para todos"/>
    <s v="BMPT"/>
    <n v="2019"/>
    <s v="31/12/2019 (Terminado)"/>
    <s v="Pesos corrientes"/>
    <n v="2"/>
    <s v="Ultima Version Oficial"/>
    <n v="120"/>
    <s v="Secretaría Distrital de Planeación"/>
    <s v="120 - SDP"/>
    <n v="88"/>
    <x v="9"/>
    <n v="7"/>
    <s v="07 - Eje transversal Gobierno legítimo, fortalecimiento local y eficiencia"/>
    <n v="44"/>
    <s v="44 - Gobierno y ciudadanía digital"/>
    <n v="7504"/>
    <s v="Fortalecimiento del sistema de seguimiento y evaluación de los instrumentos del Plan de Desarrollo"/>
    <n v="43"/>
    <n v="6"/>
    <s v="Consolidar 5 Documentos De Política Pública Para Ser Pesentados Ante El Conpes D.C."/>
    <n v="1"/>
    <s v="Suma"/>
    <n v="1"/>
    <s v="En ejecucion"/>
    <n v="1"/>
    <n v="0"/>
    <n v="0"/>
    <n v="0"/>
    <n v="0"/>
    <n v="0"/>
    <n v="0"/>
    <n v="0"/>
    <n v="0"/>
    <n v="0"/>
    <n v="4"/>
    <n v="13"/>
    <n v="325"/>
    <n v="1"/>
    <n v="0"/>
    <n v="0"/>
    <n v="5"/>
    <n v="13"/>
    <n v="260"/>
    <n v="0"/>
    <n v="0"/>
    <n v="0"/>
    <n v="0"/>
    <n v="0"/>
    <n v="0"/>
    <n v="0"/>
    <n v="0"/>
    <n v="0"/>
    <n v="290803333"/>
    <n v="290803333"/>
    <n v="100"/>
    <n v="306338000"/>
    <n v="0"/>
    <n v="0"/>
    <n v="597141333"/>
    <n v="290803333"/>
    <n v="48.7"/>
    <s v="VIGENCIA (a 31/12/2019): Se aprobaron 13 Documentos CONPES D.C. CONPES 01 ¿Transparencia, integridad y no tolerancia con la corrupción¿, CONPES 02 &quot;Economía cultural y creativa&quot;, CONPES 03 &quot;Servicio a la ciudadanía&quot;, CONPES 04 ¿Ciencia, tecnología e innovación¿, CONPES 05 ¿Integral de Derechos Humanos¿, CONPES 06 ¿Espacio público¿, CONPES 07 ¿Gestión Integral de Talento Humano¿, CONPES 08 ¿Juventud¿, CONPES 09 ¿Seguridad alimentaria y nutricional¿, CONPES 10 ¿Cultura ciudadana¿, CONPES 11 ¿Actividades sexuales pagadas en Bogotá¿, CONPES 12 ¿Libertades Fundamentales de Religión, Culto y Conciencia¿, CONPES 13 ¿Educación Ambiental¿. En ejercicio de la Secretaría Técnica del CONPES D.C. se estudiaron y tramitaron 31 políticas públicas entre planes de acción de políticas públicas vigentes y políticas nuevas (Propuesta de estructuración de la política). Para las políticas públicas radicadas, en la vigencia se adelantaron seis comités de viabilidad, siete sesiones para estudio en Pre CONPES y cuatro sesiones del CONPES D.C. para aprobación de documentos."/>
    <n v="0"/>
    <n v="0"/>
    <n v="0"/>
    <n v="0"/>
    <n v="0"/>
    <n v="0"/>
    <n v="290.80333300000001"/>
    <n v="290.80333300000001"/>
    <n v="306.33800000000002"/>
  </r>
  <r>
    <n v="817421796"/>
    <n v="5"/>
    <s v="Bogotá mejor para todos"/>
    <s v="BMPT"/>
    <n v="2019"/>
    <s v="31/12/2019 (Terminado)"/>
    <s v="Pesos corrientes"/>
    <n v="2"/>
    <s v="Ultima Version Oficial"/>
    <n v="120"/>
    <s v="Secretaría Distrital de Planeación"/>
    <s v="120 - SDP"/>
    <n v="88"/>
    <x v="9"/>
    <n v="7"/>
    <s v="07 - Eje transversal Gobierno legítimo, fortalecimiento local y eficiencia"/>
    <n v="45"/>
    <s v="45 - Gobernanza e influencia local, regional e internacional"/>
    <n v="991"/>
    <s v="Estrategia de articulación y cooperación entre Bogotá y la región"/>
    <n v="26"/>
    <n v="1"/>
    <s v="Formular 1 Estretegia De Intervención Sobre Las Cuencas Hídricas"/>
    <n v="1"/>
    <s v="Suma"/>
    <n v="1"/>
    <s v="En ejecucion"/>
    <n v="1"/>
    <n v="0"/>
    <n v="0"/>
    <n v="0"/>
    <n v="0.25"/>
    <n v="0.25"/>
    <n v="100"/>
    <n v="0.25"/>
    <n v="0.25"/>
    <n v="100"/>
    <n v="0.45"/>
    <n v="0.45"/>
    <n v="100"/>
    <n v="0.05"/>
    <n v="0"/>
    <n v="0"/>
    <n v="1"/>
    <n v="0.95"/>
    <n v="95"/>
    <n v="0"/>
    <n v="0"/>
    <n v="0"/>
    <n v="141125000"/>
    <n v="141125000"/>
    <n v="100"/>
    <n v="78795000"/>
    <n v="78795000"/>
    <n v="100"/>
    <n v="304486140"/>
    <n v="301333810"/>
    <n v="98.96"/>
    <n v="145600000"/>
    <n v="0"/>
    <n v="0"/>
    <n v="670006140"/>
    <n v="521253810"/>
    <n v="77.8"/>
    <s v="VIGENCIA (a 31/12/2019): Macroproyecto Urbano del Río Tunjuelo (MURT): ¿ Se ejecutó la fase de diagnóstico del proyecto BPIN 20017000050018, logrando la caracterización, el diagnóstico y la línea base de la Cuenca urbana del río Tunjuelo, junto a un proceso de participación que incluyó la presentación del proyecto en 7 localidades del ámbito de influencia, 11 mesas de trabajo y 22 talleres de participación, incluidos taller de Visión y Cierre. ¿ Se contrato la consultoría y la interventoría para llevar a cabo la fase de formulación de la Estrategia de Intervención Integral de la Cuenca Urbana del río Tunjuelo en el marco del proyecto SGR BPIN 201700050018. ¿ En el marco del Decreto de Racionalización, se proyectó y envío la justificación y soporte sobre la no viabilidad para continuar con el funcionamiento del esquema institucional señalado en el Art. 3 del Decreto 316 de 2004.  (Aporte a la magnitud de la meta: 0,225) Operación Estratégica Río Fucha (OERF): ¿ Actualización del diagnóstico para la reformulación de la Estrategia de Intervención Integral. ¿ Delimitación cartográfica del ámbito de intervención con relación con las demás Operaciones Estratégicas en el marco del Decreto Distrital 190-2004-POT. ¿ Elaboración DTS de reformulación, cartografía y documentos anexos de soporte. ¿ Consolidación de información del proceso de participación y del proceso de coordinación interinstitucional llevados a cabo durante los procesos de diagnóstico, formulación y reformulación. ¿ Presentación del proceso de reformulación de la OERF ante la Comisión Intersectorial de Operaciones Estratégicas y Macroproyectos ¿CIOEM, en 3 sesiones realizadas en 2019. ¿ Elaboración y radicación de proyecto de Decreto y exposición de motivos para la adopción de la OERF. ¿ En el marco de la Revisión POT 2018- 2019 de la SDP, se armonizó la propuesta de la formulación OERF en los documentos del DTS de la Revisión General y como soporte de las actuaciones urbanas integrales. (Aporte a la mag"/>
    <n v="0"/>
    <n v="0"/>
    <n v="141.125"/>
    <n v="141.125"/>
    <n v="78.795000000000002"/>
    <n v="78.795000000000002"/>
    <n v="304.48613999999998"/>
    <n v="301.33381000000003"/>
    <n v="145.6"/>
  </r>
  <r>
    <n v="817421796"/>
    <n v="5"/>
    <s v="Bogotá mejor para todos"/>
    <s v="BMPT"/>
    <n v="2019"/>
    <s v="31/12/2019 (Terminado)"/>
    <s v="Pesos corrientes"/>
    <n v="2"/>
    <s v="Ultima Version Oficial"/>
    <n v="120"/>
    <s v="Secretaría Distrital de Planeación"/>
    <s v="120 - SDP"/>
    <n v="88"/>
    <x v="9"/>
    <n v="7"/>
    <s v="07 - Eje transversal Gobierno legítimo, fortalecimiento local y eficiencia"/>
    <n v="45"/>
    <s v="45 - Gobernanza e influencia local, regional e internacional"/>
    <n v="991"/>
    <s v="Estrategia de articulación y cooperación entre Bogotá y la región"/>
    <n v="26"/>
    <n v="2"/>
    <s v="Formular 3 Lineamientos Para Operaciones Estratégicas Con Impacto Regional."/>
    <n v="1"/>
    <s v="Suma"/>
    <n v="1"/>
    <s v="En ejecucion"/>
    <n v="1"/>
    <n v="0"/>
    <n v="0"/>
    <n v="0"/>
    <n v="0.75"/>
    <n v="0.75"/>
    <n v="100"/>
    <n v="0.75"/>
    <n v="0.75"/>
    <n v="100"/>
    <n v="1"/>
    <n v="1"/>
    <n v="100"/>
    <n v="0.5"/>
    <n v="0"/>
    <n v="0"/>
    <n v="3"/>
    <n v="2.5"/>
    <n v="83.33"/>
    <n v="0"/>
    <n v="0"/>
    <n v="0"/>
    <n v="348285000"/>
    <n v="348195000"/>
    <n v="99.97"/>
    <n v="164565000"/>
    <n v="164565000"/>
    <n v="100"/>
    <n v="107414580"/>
    <n v="107414580"/>
    <n v="100"/>
    <n v="176800000"/>
    <n v="0"/>
    <n v="0"/>
    <n v="797064580"/>
    <n v="620174580"/>
    <n v="77.81"/>
    <s v="VIGENCIA (a 31/12/2019): Operación Estratégica Anillo de Innovación: - Actualización del diagnóstico para la formulación de la Operación Estratégica. - Expedición resolución No. 2003 de 2019 por la cual se precisa y actualiza la información cartográfica de las Operaciones Estratégicas Fontibón-Aeropuerto Eldorado- Engativá-Aeropuerto-Guaymaral-,  Anillo de Innovación (Centralidad Salitre - Zona Industrial) y Centro (Centro Histórico - Centro Internacional) del Mapa No. 32 del Decreto Distrital 190 de 2004. - Elaboración DTS de formulación, cartografía y documentos anexos de soporte. - Consolidación de información del proceso de participación y del proceso de coordinación interinstitucional llevados a cabo durante los procesos de diagnóstico, formulación y reformulación. - Presentación del proceso de reformulación de la OERF ante la Comisión Intersectorial de Operaciones Estratégicas y Macroproyectos -CIOEM, en 2 sesiones realizadas en 2019. - Elaboración y radicación ante la DACJ de la SDP de proyecto de Decreto y exposición de motivos para la adopción de la OERF. - En el marco de la Revisión POT 2018- 2019 de la SDP, se armonizó la propuesta de la formulación OEAI en los documentos del DTS de la Revisión General del POT y como soporte de las actuaciones urbanas integrales.  Operación Estratégica Centralidad Corabastos (OECC): - Elaboración y formulación de los lineamientos de la operación estratégica con impacto regional, soportados en el Documento Técnico de Soporte (DTS) de diagnóstico, y con un total de 61 lineamientos clasificados por componente. - En el marco de la Revisión POT 2018- 2019 de la SDP, se armonizó la propuesta de la formulación OECC en los documentos del DTS de la Revisión General del POT y como soporte de las actuaciones urbanas integrales."/>
    <n v="0"/>
    <n v="0"/>
    <n v="348.28500000000003"/>
    <n v="348.19499999999999"/>
    <n v="164.565"/>
    <n v="164.565"/>
    <n v="107.41458"/>
    <n v="107.41458"/>
    <n v="176.8"/>
  </r>
  <r>
    <n v="817421796"/>
    <n v="5"/>
    <s v="Bogotá mejor para todos"/>
    <s v="BMPT"/>
    <n v="2019"/>
    <s v="31/12/2019 (Terminado)"/>
    <s v="Pesos corrientes"/>
    <n v="2"/>
    <s v="Ultima Version Oficial"/>
    <n v="120"/>
    <s v="Secretaría Distrital de Planeación"/>
    <s v="120 - SDP"/>
    <n v="88"/>
    <x v="9"/>
    <n v="7"/>
    <s v="07 - Eje transversal Gobierno legítimo, fortalecimiento local y eficiencia"/>
    <n v="45"/>
    <s v="45 - Gobernanza e influencia local, regional e internacional"/>
    <n v="991"/>
    <s v="Estrategia de articulación y cooperación entre Bogotá y la región"/>
    <n v="26"/>
    <n v="3"/>
    <s v="Implementar 4 Iniciativas De Asistencia Técnica De Cooperación Regional."/>
    <n v="1"/>
    <s v="Suma"/>
    <n v="1"/>
    <s v="En ejecucion"/>
    <n v="1"/>
    <n v="0.25"/>
    <n v="0.25"/>
    <n v="100"/>
    <n v="0.75"/>
    <n v="0.75"/>
    <n v="100"/>
    <n v="1"/>
    <n v="1"/>
    <n v="100"/>
    <n v="1"/>
    <n v="1"/>
    <n v="100"/>
    <n v="1"/>
    <n v="0"/>
    <n v="0"/>
    <n v="4"/>
    <n v="3"/>
    <n v="75"/>
    <n v="90260000"/>
    <n v="90260000"/>
    <n v="100"/>
    <n v="265640000"/>
    <n v="265640000"/>
    <n v="100"/>
    <n v="323955000"/>
    <n v="308955000"/>
    <n v="95.37"/>
    <n v="628883203"/>
    <n v="628533801"/>
    <n v="99.94"/>
    <n v="385634000"/>
    <n v="0"/>
    <n v="0"/>
    <n v="1694372203"/>
    <n v="1293388801"/>
    <n v="76.33"/>
    <s v="VIGENCIA (a 31/12/2019): En el marco de las asistencias técnicas programadas en el plan de trabajo del convenio 428 de 2018, bajo el eje de cooperación técnica se cumplió con lo establecido y fueron llevadas a cabo las asistencias técnicas de: Código de Policía (Seminario Taller - instrumentalización del Código de policía)* Curadurías Urbanas (Curador Urbano - implementación Resolución 095 de 2019 - Min Vivienda)*Seguridad Vial*Gestión integral de residuos sólidos, peligrosos y especiales. Gestionar la ejecución y seguimiento de los convenios de asistencia suscritos entre Bogotá y entes territoriales- Durante este periodo se realizó reunión con el comité para la conexión vial Cota Suba, entregando los compromisos solicitados en dicha reunión, se coordinó y realizó la capacitación en medios digitales a los funcionarios de Choachí por parte del equipo de Canal Capital. Se realizó reunión con los siguientes municipios Funza, La Calera y.Soacha para llevar a cabo la supervisión del Convenio. Se tuvo reunión con la Gobernación de Cundinamarca el 9 de diciembre sobre la supervisión del convenio para el año 2019 y recomendaciones de empalme y 2020. Desarrollar acciones que permitan integración de Bogotá y los municipios que hacen parte de las mesas técnicas, en el marco de las actividades propuestas en el convenio 428 de 2018, y bajo el eje Agenda programática regional, del nombrado convenio durante 2019, se mantuvo el trabajo en las mesas propuestas por el CIT, como prioritarias, para el cumplimiento de la visión regional 2030 - las meas con las que se trabajó en la vigencia fueron: - Sistema Aeroportuario Regional (Antes Aeropuerto Dorado II) - Seguridad Vial - Residuos Sólidos."/>
    <n v="90.26"/>
    <n v="90.26"/>
    <n v="265.64"/>
    <n v="265.64"/>
    <n v="323.95499999999998"/>
    <n v="308.95499999999998"/>
    <n v="628.88320299999998"/>
    <n v="628.53380100000004"/>
    <n v="385.63400000000001"/>
  </r>
  <r>
    <n v="817421796"/>
    <n v="5"/>
    <s v="Bogotá mejor para todos"/>
    <s v="BMPT"/>
    <n v="2019"/>
    <s v="31/12/2019 (Terminado)"/>
    <s v="Pesos corrientes"/>
    <n v="2"/>
    <s v="Ultima Version Oficial"/>
    <n v="120"/>
    <s v="Secretaría Distrital de Planeación"/>
    <s v="120 - SDP"/>
    <n v="88"/>
    <x v="9"/>
    <n v="7"/>
    <s v="07 - Eje transversal Gobierno legítimo, fortalecimiento local y eficiencia"/>
    <n v="45"/>
    <s v="45 - Gobernanza e influencia local, regional e internacional"/>
    <n v="991"/>
    <s v="Estrategia de articulación y cooperación entre Bogotá y la región"/>
    <n v="26"/>
    <n v="4"/>
    <s v="Elaborar 12 Estudios Y/O Modelaciones Sobre La Dinámica Urbana Y Regional"/>
    <n v="1"/>
    <s v="Suma"/>
    <n v="1"/>
    <s v="En ejecucion"/>
    <n v="1"/>
    <n v="0"/>
    <n v="0"/>
    <n v="0"/>
    <n v="3"/>
    <n v="3"/>
    <n v="100"/>
    <n v="3"/>
    <n v="3"/>
    <n v="100"/>
    <n v="3"/>
    <n v="3"/>
    <n v="100"/>
    <n v="3"/>
    <n v="0"/>
    <n v="0"/>
    <n v="12"/>
    <n v="9"/>
    <n v="75"/>
    <n v="0"/>
    <n v="0"/>
    <n v="0"/>
    <n v="133375000"/>
    <n v="133375000"/>
    <n v="100"/>
    <n v="137880000"/>
    <n v="137738575"/>
    <n v="99.9"/>
    <n v="168170000"/>
    <n v="168170000"/>
    <n v="100"/>
    <n v="160000000"/>
    <n v="0"/>
    <n v="0"/>
    <n v="599425000"/>
    <n v="439283575"/>
    <n v="73.28"/>
    <s v="VIGENCIA (a 31/12/2019): Se ha realizado los siguientes estudios desde el 2017: a) Determinantes del precio del suelo y del cambio de uso b) Dinámica de la localización industrial en Bogotá: *Identificación de los sectores y localizaciones estratégicas para el ordenamiento territorial : *Análisis de las condiciones físicas relacionadas con la localización de las unidades productivas en Bogotá aplicación de un modelo de regresión logística para la localización en el polígono La Flecha  c)Una mirada a la dinámica poblacional de Bogotá y los municipios circunvecinos  d) Informalidad laboral en Bogotá el cual se orientan desde el punto de vista de los elementos urbanos que son propiamente del interés de la planificación urbana, es decir, identificar el grupo de factores de tipo urbano que contribuyen a explicar la configuración espacial de la informalidad laboral y empresarial además de los determinantes sectoriales   e) Competitividad y Territorio contiene una caracterización espacial de la actividad exportadora de Bogotá con el fin de identificar los determinantes territoriales del acceso a mercados internacionales.  f)  Análisis de condiciones y determinantes de la productividad de las empresas localizadas en Bogotá..  g) Análisis de las dinámicas de relocalización empresarial y relevancia relativa de las aglomeraciones económicas de Bogotá y la región: revisa la evolución de los patrones de localización de las unidades económicas de la ciudad y municipios aledaños.  h) Revisión de casos en donde el desarrollo de infraestructura tuviera como fuente de financiamiento la captura de rentas del suelo: análisis de estudios de caso a nivel mundial de instrumentos de financiación urbana con base en suelo y sus instrumentos de gestión asociados.   i) Convergencia y clubs de convergencia en precios de vivienda nueva en Bogotá y Cundinamarca: el documento realiza un análisis de convergencia de los precios por metro cuadrado de las viviendas en Bogotá a nivel de UPZ y regi"/>
    <n v="0"/>
    <n v="0"/>
    <n v="133.375"/>
    <n v="133.375"/>
    <n v="137.88"/>
    <n v="137.738575"/>
    <n v="168.17"/>
    <n v="168.17"/>
    <n v="160"/>
  </r>
  <r>
    <n v="817421796"/>
    <n v="5"/>
    <s v="Bogotá mejor para todos"/>
    <s v="BMPT"/>
    <n v="2019"/>
    <s v="31/12/2019 (Terminado)"/>
    <s v="Pesos corrientes"/>
    <n v="2"/>
    <s v="Ultima Version Oficial"/>
    <n v="120"/>
    <s v="Secretaría Distrital de Planeación"/>
    <s v="120 - SDP"/>
    <n v="88"/>
    <x v="9"/>
    <n v="7"/>
    <s v="07 - Eje transversal Gobierno legítimo, fortalecimiento local y eficiencia"/>
    <n v="45"/>
    <s v="45 - Gobernanza e influencia local, regional e internacional"/>
    <n v="991"/>
    <s v="Estrategia de articulación y cooperación entre Bogotá y la región"/>
    <n v="26"/>
    <n v="5"/>
    <s v="Formular 1 Lineamiento Intersectorial Para La Ejecución De Una Operación Estratégica Asociada A La Innovación."/>
    <n v="3"/>
    <s v="Creciente"/>
    <n v="1"/>
    <s v="En ejecucion"/>
    <n v="1"/>
    <n v="0"/>
    <n v="0"/>
    <n v="0"/>
    <n v="0.5"/>
    <n v="0.5"/>
    <n v="100"/>
    <n v="0.75"/>
    <n v="0.75"/>
    <n v="100"/>
    <n v="0.95"/>
    <n v="0.95"/>
    <n v="100"/>
    <n v="1"/>
    <n v="0"/>
    <n v="0"/>
    <s v="N/A"/>
    <s v="N/A"/>
    <s v="N/A"/>
    <n v="0"/>
    <n v="0"/>
    <n v="0"/>
    <n v="43575000"/>
    <n v="43575000"/>
    <n v="100"/>
    <n v="42745000"/>
    <n v="42745000"/>
    <n v="100"/>
    <n v="91667940"/>
    <n v="91667940"/>
    <n v="100"/>
    <n v="68000000"/>
    <n v="0"/>
    <n v="0"/>
    <n v="245987940"/>
    <n v="177987940"/>
    <n v="72.36"/>
    <s v="VIGENCIA (a 31/12/2019): - Actualización del diagnóstico para la formulación de la Operación Estratégica. - Expedición resolución No. 2003 de 2019 por la cual se precisa y actualiza la información cartográfica de las Operaciones Estratégicas &quot;Fontibón-Aeropuerto Eldorado ¿ Engativá ¿Aeropuerto Guaymaral&quot;, &quot;Anillo de Innovación (Centralidad Salitre ¿ Zona Industrial) y &quot;Centro (Centro Histórico ¿ Centro Internacional)¿ del Mapa No. 32 del Decreto Distrital 190 d 2004. - Elaboración DTS de formulación, cartografía y documentos anexos de soporte. - Consolidación de información del proceso de participación y del proceso de coordinación interinstitucional llevados a cabo durante los procesos de diagnóstico, formulación y reformulación. - Presentación del proceso de reformulación de la OERF ante la Comisión Intersectorial de Operaciones Estratégicas y Macroproyectos ¿CIOEM, en 2 sesiones realizadas en 2019. - Elaboración y radicación ante la DACJ de la SDP de proyecto de Decreto y exposición de motivos para la adopción de la OERF. - En el marco de la Revisión POT 2018- 2019 de la SDP, se armonizó la propuesta de la formulación OEAI en los documentos del DTS de la Revisión General del POT y como soporte de las actuaciones urbanas integrales."/>
    <n v="0"/>
    <n v="0"/>
    <n v="43.575000000000003"/>
    <n v="43.575000000000003"/>
    <n v="42.744999999999997"/>
    <n v="42.744999999999997"/>
    <n v="91.667940000000002"/>
    <n v="91.667940000000002"/>
    <n v="68"/>
  </r>
  <r>
    <n v="817421796"/>
    <n v="5"/>
    <s v="Bogotá mejor para todos"/>
    <s v="BMPT"/>
    <n v="2019"/>
    <s v="31/12/2019 (Terminado)"/>
    <s v="Pesos corrientes"/>
    <n v="2"/>
    <s v="Ultima Version Oficial"/>
    <n v="121"/>
    <s v="Secretaría Distrital de la Mujer"/>
    <s v="121 - SDMJ"/>
    <n v="100"/>
    <x v="10"/>
    <n v="1"/>
    <s v="01 - Pilar Igualdad de calidad de vida"/>
    <n v="12"/>
    <s v="12 - Mujeres protagonistas, activas y empoderadas en el cierre de brechas de género"/>
    <n v="1067"/>
    <s v="Mujeres protagonistas, activas y empoderadas"/>
    <n v="36"/>
    <n v="1"/>
    <s v="Formular Y Acompañar Técnicamente 1 Plan De Igualdad De Oportunidades Para Su Implementación"/>
    <n v="2"/>
    <s v="Constante"/>
    <n v="1"/>
    <s v="En ejecucion"/>
    <n v="1"/>
    <n v="1"/>
    <n v="1"/>
    <n v="100"/>
    <n v="1"/>
    <n v="0.9"/>
    <n v="90"/>
    <n v="1"/>
    <n v="1"/>
    <n v="100"/>
    <n v="1"/>
    <n v="0.98"/>
    <n v="98"/>
    <n v="1"/>
    <n v="0"/>
    <n v="0"/>
    <s v="N/A"/>
    <s v="N/A"/>
    <s v="N/A"/>
    <n v="719323012"/>
    <n v="124566476"/>
    <n v="17.32"/>
    <n v="307464129"/>
    <n v="273164129"/>
    <n v="88.84"/>
    <n v="412535800"/>
    <n v="399051460"/>
    <n v="96.73"/>
    <n v="357355060"/>
    <n v="356200114"/>
    <n v="99.68"/>
    <n v="417590000"/>
    <n v="0"/>
    <n v="0"/>
    <n v="2214268001"/>
    <n v="1152982179"/>
    <n v="52.07"/>
    <m/>
    <n v="719.32301199999995"/>
    <n v="124.56647599999999"/>
    <n v="307.46412900000001"/>
    <n v="273.164129"/>
    <n v="412.53579999999999"/>
    <n v="399.05146000000002"/>
    <n v="357.35505999999998"/>
    <n v="356.20011399999999"/>
    <n v="417.59"/>
  </r>
  <r>
    <n v="817421796"/>
    <n v="5"/>
    <s v="Bogotá mejor para todos"/>
    <s v="BMPT"/>
    <n v="2019"/>
    <s v="31/12/2019 (Terminado)"/>
    <s v="Pesos corrientes"/>
    <n v="2"/>
    <s v="Ultima Version Oficial"/>
    <n v="121"/>
    <s v="Secretaría Distrital de la Mujer"/>
    <s v="121 - SDMJ"/>
    <n v="100"/>
    <x v="10"/>
    <n v="1"/>
    <s v="01 - Pilar Igualdad de calidad de vida"/>
    <n v="12"/>
    <s v="12 - Mujeres protagonistas, activas y empoderadas en el cierre de brechas de género"/>
    <n v="1067"/>
    <s v="Mujeres protagonistas, activas y empoderadas"/>
    <n v="36"/>
    <n v="2"/>
    <s v="Asesorar 15 Planes Sectoriales De Transversalización Para La Igualdad De Género"/>
    <n v="2"/>
    <s v="Constante"/>
    <n v="1"/>
    <s v="En ejecucion"/>
    <n v="1"/>
    <n v="13"/>
    <n v="13"/>
    <n v="100"/>
    <n v="14"/>
    <n v="14"/>
    <n v="100"/>
    <n v="15"/>
    <n v="15"/>
    <n v="100"/>
    <n v="15"/>
    <n v="15"/>
    <n v="100"/>
    <n v="15"/>
    <n v="0"/>
    <n v="0"/>
    <s v="N/A"/>
    <s v="N/A"/>
    <s v="N/A"/>
    <n v="185000000"/>
    <n v="184448743"/>
    <n v="99.7"/>
    <n v="332641829"/>
    <n v="293793829"/>
    <n v="88.32"/>
    <n v="610986867"/>
    <n v="610986867"/>
    <n v="100"/>
    <n v="463754794"/>
    <n v="461171313"/>
    <n v="99.44"/>
    <n v="507240000"/>
    <n v="0"/>
    <n v="0"/>
    <n v="2099623490"/>
    <n v="1550400752"/>
    <n v="73.84"/>
    <m/>
    <n v="185"/>
    <n v="184.44874300000001"/>
    <n v="332.64182899999997"/>
    <n v="293.79382900000002"/>
    <n v="610.98686699999996"/>
    <n v="610.98686699999996"/>
    <n v="463.754794"/>
    <n v="461.171313"/>
    <n v="507.24"/>
  </r>
  <r>
    <n v="817421796"/>
    <n v="5"/>
    <s v="Bogotá mejor para todos"/>
    <s v="BMPT"/>
    <n v="2019"/>
    <s v="31/12/2019 (Terminado)"/>
    <s v="Pesos corrientes"/>
    <n v="2"/>
    <s v="Ultima Version Oficial"/>
    <n v="121"/>
    <s v="Secretaría Distrital de la Mujer"/>
    <s v="121 - SDMJ"/>
    <n v="100"/>
    <x v="10"/>
    <n v="1"/>
    <s v="01 - Pilar Igualdad de calidad de vida"/>
    <n v="12"/>
    <s v="12 - Mujeres protagonistas, activas y empoderadas en el cierre de brechas de género"/>
    <n v="1067"/>
    <s v="Mujeres protagonistas, activas y empoderadas"/>
    <n v="36"/>
    <n v="3"/>
    <s v="Ejecutar 5 Proyectos Con Acciones Afirmativas En El Ejercicio De Los Derechos En El Marco Del Pioeg  Y Desc De Las Mujeres En Su Diversidad"/>
    <n v="1"/>
    <s v="Suma"/>
    <n v="1"/>
    <s v="En ejecucion"/>
    <n v="1"/>
    <n v="1"/>
    <n v="1"/>
    <n v="100"/>
    <n v="1"/>
    <n v="0.76"/>
    <n v="76"/>
    <n v="1.24"/>
    <n v="1.2"/>
    <n v="96.77"/>
    <n v="1.04"/>
    <n v="1.04"/>
    <n v="100"/>
    <n v="1"/>
    <n v="0"/>
    <n v="0"/>
    <n v="5"/>
    <n v="4"/>
    <n v="80"/>
    <n v="1020121000"/>
    <n v="907014116"/>
    <n v="88.91"/>
    <n v="372236193"/>
    <n v="337836193"/>
    <n v="90.76"/>
    <n v="106383300"/>
    <n v="101898300"/>
    <n v="95.79"/>
    <n v="276012160"/>
    <n v="266067420"/>
    <n v="96.4"/>
    <n v="303470000"/>
    <n v="0"/>
    <n v="0"/>
    <n v="2078222653"/>
    <n v="1612816029"/>
    <n v="77.61"/>
    <m/>
    <n v="1020.121"/>
    <n v="907.01411599999994"/>
    <n v="372.23619300000001"/>
    <n v="337.83619299999998"/>
    <n v="106.38330000000001"/>
    <n v="101.89830000000001"/>
    <n v="276.01215999999999"/>
    <n v="266.06742000000003"/>
    <n v="303.47000000000003"/>
  </r>
  <r>
    <n v="817421796"/>
    <n v="5"/>
    <s v="Bogotá mejor para todos"/>
    <s v="BMPT"/>
    <n v="2019"/>
    <s v="31/12/2019 (Terminado)"/>
    <s v="Pesos corrientes"/>
    <n v="2"/>
    <s v="Ultima Version Oficial"/>
    <n v="121"/>
    <s v="Secretaría Distrital de la Mujer"/>
    <s v="121 - SDMJ"/>
    <n v="100"/>
    <x v="10"/>
    <n v="1"/>
    <s v="01 - Pilar Igualdad de calidad de vida"/>
    <n v="12"/>
    <s v="12 - Mujeres protagonistas, activas y empoderadas en el cierre de brechas de género"/>
    <n v="1067"/>
    <s v="Mujeres protagonistas, activas y empoderadas"/>
    <n v="36"/>
    <n v="4"/>
    <s v="Diseñar E Implementar 1 Política Intersectorial De Abordaje De La Prostitución"/>
    <n v="3"/>
    <s v="Creciente"/>
    <n v="1"/>
    <s v="En ejecucion"/>
    <n v="1"/>
    <n v="0.15"/>
    <n v="0.15"/>
    <n v="100"/>
    <n v="0.5"/>
    <n v="0.45"/>
    <n v="90"/>
    <n v="0.8"/>
    <n v="0.78"/>
    <n v="97.5"/>
    <n v="1"/>
    <n v="1"/>
    <n v="100"/>
    <n v="1"/>
    <n v="0"/>
    <n v="0"/>
    <s v="N/A"/>
    <s v="N/A"/>
    <s v="N/A"/>
    <n v="59593322"/>
    <n v="59593322"/>
    <n v="100"/>
    <n v="184284446"/>
    <n v="182784446"/>
    <n v="99.19"/>
    <n v="248340400"/>
    <n v="244969315"/>
    <n v="98.64"/>
    <n v="202828093"/>
    <n v="200768413"/>
    <n v="98.98"/>
    <n v="176962000"/>
    <n v="0"/>
    <n v="0"/>
    <n v="872008261"/>
    <n v="688115496"/>
    <n v="78.91"/>
    <m/>
    <n v="59.593322000000001"/>
    <n v="59.593322000000001"/>
    <n v="184.284446"/>
    <n v="182.784446"/>
    <n v="248.34039999999999"/>
    <n v="244.96931499999999"/>
    <n v="202.828093"/>
    <n v="200.76841300000001"/>
    <n v="176.96199999999999"/>
  </r>
  <r>
    <n v="817421796"/>
    <n v="5"/>
    <s v="Bogotá mejor para todos"/>
    <s v="BMPT"/>
    <n v="2019"/>
    <s v="31/12/2019 (Terminado)"/>
    <s v="Pesos corrientes"/>
    <n v="2"/>
    <s v="Ultima Version Oficial"/>
    <n v="121"/>
    <s v="Secretaría Distrital de la Mujer"/>
    <s v="121 - SDMJ"/>
    <n v="100"/>
    <x v="10"/>
    <n v="1"/>
    <s v="01 - Pilar Igualdad de calidad de vida"/>
    <n v="12"/>
    <s v="12 - Mujeres protagonistas, activas y empoderadas en el cierre de brechas de género"/>
    <n v="1067"/>
    <s v="Mujeres protagonistas, activas y empoderadas"/>
    <n v="36"/>
    <n v="5"/>
    <s v="Sensibilizar A 5400 Personas En Ejercicio De Prostitución En Derechos Humanos, Desarrollo Personal Y Salud"/>
    <n v="1"/>
    <s v="Suma"/>
    <n v="1"/>
    <s v="En ejecucion"/>
    <n v="1"/>
    <n v="500"/>
    <n v="553"/>
    <n v="110.6"/>
    <n v="1500"/>
    <n v="1397"/>
    <n v="93.13"/>
    <n v="1483"/>
    <n v="1426"/>
    <n v="96.16"/>
    <n v="1483"/>
    <n v="1506"/>
    <n v="101.55"/>
    <n v="541"/>
    <n v="0"/>
    <n v="0"/>
    <n v="5400"/>
    <n v="4882"/>
    <n v="90.41"/>
    <n v="165580000"/>
    <n v="93016133"/>
    <n v="56.18"/>
    <n v="317323870"/>
    <n v="315573870"/>
    <n v="99.45"/>
    <n v="333934000"/>
    <n v="333934000"/>
    <n v="100"/>
    <n v="240865960"/>
    <n v="238183423"/>
    <n v="98.88"/>
    <n v="307717000"/>
    <n v="0"/>
    <n v="0"/>
    <n v="1365420830"/>
    <n v="980707426"/>
    <n v="71.819999999999993"/>
    <m/>
    <n v="165.58"/>
    <n v="93.016132999999996"/>
    <n v="317.32387"/>
    <n v="315.57387"/>
    <n v="333.93400000000003"/>
    <n v="333.93400000000003"/>
    <n v="240.86596"/>
    <n v="238.183423"/>
    <n v="307.71699999999998"/>
  </r>
  <r>
    <n v="817421796"/>
    <n v="5"/>
    <s v="Bogotá mejor para todos"/>
    <s v="BMPT"/>
    <n v="2019"/>
    <s v="31/12/2019 (Terminado)"/>
    <s v="Pesos corrientes"/>
    <n v="2"/>
    <s v="Ultima Version Oficial"/>
    <n v="121"/>
    <s v="Secretaría Distrital de la Mujer"/>
    <s v="121 - SDMJ"/>
    <n v="100"/>
    <x v="10"/>
    <n v="1"/>
    <s v="01 - Pilar Igualdad de calidad de vida"/>
    <n v="12"/>
    <s v="12 - Mujeres protagonistas, activas y empoderadas en el cierre de brechas de género"/>
    <n v="1067"/>
    <s v="Mujeres protagonistas, activas y empoderadas"/>
    <n v="36"/>
    <n v="6"/>
    <s v="Operar 2 Casas De Todas Para La Atención Integral A Mujeres En Ejercicio De Prostitución"/>
    <n v="2"/>
    <s v="Constante"/>
    <n v="1"/>
    <s v="En ejecucion"/>
    <n v="1"/>
    <n v="2"/>
    <n v="2"/>
    <n v="100"/>
    <n v="2"/>
    <n v="2"/>
    <n v="100"/>
    <n v="2"/>
    <n v="2"/>
    <n v="100"/>
    <n v="2"/>
    <n v="2"/>
    <n v="100"/>
    <n v="2"/>
    <n v="0"/>
    <n v="0"/>
    <s v="N/A"/>
    <s v="N/A"/>
    <s v="N/A"/>
    <n v="574077661"/>
    <n v="548722176"/>
    <n v="95.58"/>
    <n v="840154295"/>
    <n v="764129890"/>
    <n v="90.95"/>
    <n v="987819633"/>
    <n v="985594943"/>
    <n v="99.77"/>
    <n v="1138828933"/>
    <n v="1131031576"/>
    <n v="99.32"/>
    <n v="1322331000"/>
    <n v="0"/>
    <n v="0"/>
    <n v="4863211522"/>
    <n v="3429478585"/>
    <n v="70.52"/>
    <m/>
    <n v="574.07766100000003"/>
    <n v="548.72217599999999"/>
    <n v="840.15429500000005"/>
    <n v="764.12989000000005"/>
    <n v="987.81963299999995"/>
    <n v="985.59494299999994"/>
    <n v="1138.828933"/>
    <n v="1131.0315760000001"/>
    <n v="1322.3309999999999"/>
  </r>
  <r>
    <n v="817421796"/>
    <n v="5"/>
    <s v="Bogotá mejor para todos"/>
    <s v="BMPT"/>
    <n v="2019"/>
    <s v="31/12/2019 (Terminado)"/>
    <s v="Pesos corrientes"/>
    <n v="2"/>
    <s v="Ultima Version Oficial"/>
    <n v="121"/>
    <s v="Secretaría Distrital de la Mujer"/>
    <s v="121 - SDMJ"/>
    <n v="100"/>
    <x v="10"/>
    <n v="1"/>
    <s v="01 - Pilar Igualdad de calidad de vida"/>
    <n v="12"/>
    <s v="12 - Mujeres protagonistas, activas y empoderadas en el cierre de brechas de género"/>
    <n v="1067"/>
    <s v="Mujeres protagonistas, activas y empoderadas"/>
    <n v="36"/>
    <n v="7"/>
    <s v="Implementar 1 Estrategia Pedagógica De Masculinidades"/>
    <n v="2"/>
    <s v="Constante"/>
    <n v="4"/>
    <s v="Finalizada - No continua"/>
    <n v="1"/>
    <n v="1"/>
    <n v="0.9"/>
    <n v="90"/>
    <n v="1"/>
    <n v="1"/>
    <n v="100"/>
    <n v="0"/>
    <n v="0"/>
    <n v="0"/>
    <n v="0"/>
    <n v="0"/>
    <n v="0"/>
    <n v="0"/>
    <n v="0"/>
    <n v="0"/>
    <s v="N/A"/>
    <s v="N/A"/>
    <s v="N/A"/>
    <n v="127500000"/>
    <n v="96766650"/>
    <n v="75.900000000000006"/>
    <n v="151000000"/>
    <n v="150949976"/>
    <n v="99.97"/>
    <n v="0"/>
    <n v="0"/>
    <n v="0"/>
    <n v="0"/>
    <n v="0"/>
    <n v="0"/>
    <n v="0"/>
    <n v="0"/>
    <n v="0"/>
    <n v="278500000"/>
    <n v="247716626"/>
    <n v="88.95"/>
    <m/>
    <n v="127.5"/>
    <n v="96.766649999999998"/>
    <n v="151"/>
    <n v="150.94997599999999"/>
    <n v="0"/>
    <n v="0"/>
    <n v="0"/>
    <n v="0"/>
    <n v="0"/>
  </r>
  <r>
    <n v="817421796"/>
    <n v="5"/>
    <s v="Bogotá mejor para todos"/>
    <s v="BMPT"/>
    <n v="2019"/>
    <s v="31/12/2019 (Terminado)"/>
    <s v="Pesos corrientes"/>
    <n v="2"/>
    <s v="Ultima Version Oficial"/>
    <n v="121"/>
    <s v="Secretaría Distrital de la Mujer"/>
    <s v="121 - SDMJ"/>
    <n v="100"/>
    <x v="10"/>
    <n v="1"/>
    <s v="01 - Pilar Igualdad de calidad de vida"/>
    <n v="12"/>
    <s v="12 - Mujeres protagonistas, activas y empoderadas en el cierre de brechas de género"/>
    <n v="1067"/>
    <s v="Mujeres protagonistas, activas y empoderadas"/>
    <n v="36"/>
    <n v="8"/>
    <s v="Asesorar 10 Instancias Y Espacios De Participación Distrital Que Realizan Acciones De Seguimiento, Evaluación Y Monitoreo A Las Políticas Públicas"/>
    <n v="2"/>
    <s v="Constante"/>
    <n v="4"/>
    <s v="Finalizada - No continua"/>
    <n v="1"/>
    <n v="10"/>
    <n v="10"/>
    <n v="100"/>
    <n v="10"/>
    <n v="10"/>
    <n v="100"/>
    <n v="0"/>
    <n v="0"/>
    <n v="0"/>
    <n v="0"/>
    <n v="0"/>
    <n v="0"/>
    <n v="0"/>
    <n v="0"/>
    <n v="0"/>
    <s v="N/A"/>
    <s v="N/A"/>
    <s v="N/A"/>
    <n v="17217789"/>
    <n v="17217789"/>
    <n v="100"/>
    <n v="161703690"/>
    <n v="161703690"/>
    <n v="100"/>
    <n v="0"/>
    <n v="0"/>
    <n v="0"/>
    <n v="0"/>
    <n v="0"/>
    <n v="0"/>
    <n v="0"/>
    <n v="0"/>
    <n v="0"/>
    <n v="178921479"/>
    <n v="178921479"/>
    <n v="100"/>
    <m/>
    <n v="17.217789"/>
    <n v="17.217789"/>
    <n v="161.70368999999999"/>
    <n v="161.70368999999999"/>
    <n v="0"/>
    <n v="0"/>
    <n v="0"/>
    <n v="0"/>
    <n v="0"/>
  </r>
  <r>
    <n v="817421796"/>
    <n v="5"/>
    <s v="Bogotá mejor para todos"/>
    <s v="BMPT"/>
    <n v="2019"/>
    <s v="31/12/2019 (Terminado)"/>
    <s v="Pesos corrientes"/>
    <n v="2"/>
    <s v="Ultima Version Oficial"/>
    <n v="121"/>
    <s v="Secretaría Distrital de la Mujer"/>
    <s v="121 - SDMJ"/>
    <n v="100"/>
    <x v="10"/>
    <n v="1"/>
    <s v="01 - Pilar Igualdad de calidad de vida"/>
    <n v="12"/>
    <s v="12 - Mujeres protagonistas, activas y empoderadas en el cierre de brechas de género"/>
    <n v="1067"/>
    <s v="Mujeres protagonistas, activas y empoderadas"/>
    <n v="36"/>
    <n v="9"/>
    <s v="Fortalecer 500 Mujeres Que Participan En Instancias Distritales."/>
    <n v="2"/>
    <s v="Constante"/>
    <n v="4"/>
    <s v="Finalizada - No continua"/>
    <n v="1"/>
    <n v="500"/>
    <n v="328"/>
    <n v="65.599999999999994"/>
    <n v="500"/>
    <n v="475"/>
    <n v="95"/>
    <n v="0"/>
    <n v="0"/>
    <n v="0"/>
    <n v="0"/>
    <n v="0"/>
    <n v="0"/>
    <n v="0"/>
    <n v="0"/>
    <n v="0"/>
    <s v="N/A"/>
    <s v="N/A"/>
    <s v="N/A"/>
    <n v="190983438"/>
    <n v="190983438"/>
    <n v="100"/>
    <n v="504191548"/>
    <n v="502691547"/>
    <n v="99.7"/>
    <n v="0"/>
    <n v="0"/>
    <n v="0"/>
    <n v="0"/>
    <n v="0"/>
    <n v="0"/>
    <n v="0"/>
    <n v="0"/>
    <n v="0"/>
    <n v="695174986"/>
    <n v="693674985"/>
    <n v="99.78"/>
    <m/>
    <n v="190.98343800000001"/>
    <n v="190.98343800000001"/>
    <n v="504.19154800000001"/>
    <n v="502.69154700000001"/>
    <n v="0"/>
    <n v="0"/>
    <n v="0"/>
    <n v="0"/>
    <n v="0"/>
  </r>
  <r>
    <n v="817421796"/>
    <n v="5"/>
    <s v="Bogotá mejor para todos"/>
    <s v="BMPT"/>
    <n v="2019"/>
    <s v="31/12/2019 (Terminado)"/>
    <s v="Pesos corrientes"/>
    <n v="2"/>
    <s v="Ultima Version Oficial"/>
    <n v="121"/>
    <s v="Secretaría Distrital de la Mujer"/>
    <s v="121 - SDMJ"/>
    <n v="100"/>
    <x v="10"/>
    <n v="1"/>
    <s v="01 - Pilar Igualdad de calidad de vida"/>
    <n v="12"/>
    <s v="12 - Mujeres protagonistas, activas y empoderadas en el cierre de brechas de género"/>
    <n v="1069"/>
    <s v="Territorialización de derechos a través de las Casas de Igualdad de Oportunidades para las Mujeres"/>
    <n v="44"/>
    <n v="1"/>
    <s v="Realizar 1 Estrategia Para La Promoción De Los Derechos De Las Mujeres Dirigida A Niñas, Niños Y Adolescentes."/>
    <n v="2"/>
    <s v="Constante"/>
    <n v="3"/>
    <s v="Finalizada por cumplimiento"/>
    <n v="1"/>
    <n v="1"/>
    <n v="1"/>
    <n v="100"/>
    <n v="1"/>
    <n v="1"/>
    <n v="100"/>
    <n v="0"/>
    <n v="0"/>
    <n v="0"/>
    <n v="0"/>
    <n v="0"/>
    <n v="0"/>
    <n v="0"/>
    <n v="0"/>
    <n v="0"/>
    <s v="N/A"/>
    <s v="N/A"/>
    <s v="N/A"/>
    <n v="200000000"/>
    <n v="191295978"/>
    <n v="95.65"/>
    <n v="58406400"/>
    <n v="56670600"/>
    <n v="97.02"/>
    <n v="0"/>
    <n v="0"/>
    <n v="0"/>
    <n v="0"/>
    <n v="0"/>
    <n v="0"/>
    <n v="0"/>
    <n v="0"/>
    <n v="0"/>
    <n v="258406400"/>
    <n v="247966578"/>
    <n v="95.96"/>
    <m/>
    <n v="200"/>
    <n v="191.29597799999999"/>
    <n v="58.406399999999998"/>
    <n v="56.6706"/>
    <n v="0"/>
    <n v="0"/>
    <n v="0"/>
    <n v="0"/>
    <n v="0"/>
  </r>
  <r>
    <n v="817421796"/>
    <n v="5"/>
    <s v="Bogotá mejor para todos"/>
    <s v="BMPT"/>
    <n v="2019"/>
    <s v="31/12/2019 (Terminado)"/>
    <s v="Pesos corrientes"/>
    <n v="2"/>
    <s v="Ultima Version Oficial"/>
    <n v="121"/>
    <s v="Secretaría Distrital de la Mujer"/>
    <s v="121 - SDMJ"/>
    <n v="100"/>
    <x v="10"/>
    <n v="1"/>
    <s v="01 - Pilar Igualdad de calidad de vida"/>
    <n v="12"/>
    <s v="12 - Mujeres protagonistas, activas y empoderadas en el cierre de brechas de género"/>
    <n v="1069"/>
    <s v="Territorialización de derechos a través de las Casas de Igualdad de Oportunidades para las Mujeres"/>
    <n v="44"/>
    <n v="2"/>
    <s v="Operar 20 Casas De Igualdad De Oportunidades Para Las Mujeres"/>
    <n v="2"/>
    <s v="Constante"/>
    <n v="1"/>
    <s v="En ejecucion"/>
    <n v="1"/>
    <n v="20"/>
    <n v="20"/>
    <n v="100"/>
    <n v="20"/>
    <n v="20"/>
    <n v="100"/>
    <n v="20"/>
    <n v="20"/>
    <n v="100"/>
    <n v="20"/>
    <n v="20"/>
    <n v="100"/>
    <n v="20"/>
    <n v="0"/>
    <n v="0"/>
    <s v="N/A"/>
    <s v="N/A"/>
    <s v="N/A"/>
    <n v="1965040000"/>
    <n v="1410238437"/>
    <n v="71.77"/>
    <n v="4484707990"/>
    <n v="4415532392"/>
    <n v="98.46"/>
    <n v="5043802187"/>
    <n v="5000438860"/>
    <n v="99.14"/>
    <n v="6074561862"/>
    <n v="6038162927"/>
    <n v="99.4"/>
    <n v="5216800000"/>
    <n v="0"/>
    <n v="0"/>
    <n v="22784912039"/>
    <n v="16864372616"/>
    <n v="74.02"/>
    <s v="VIGENCIA (a 31/12/2019): Las Casas de Igualdad de Oportunidades para las Mujeres, institucionalizadas por medio del Acuerdo 583 de 2015 del Concejo de Bogotá, son dinamizadas a través del modelo de atención de las CIOM, el cual, requiere para su operación de la infraestructura física y  personal idóneo para garantizar la continuidad y posicionamiento de las acciones territoriales adelantadas para contribuir a la garantía de derechos de las mujeres en el marco de dicho modelo y necesidades técnico administrativas que le permiten ofrecer en óptimas condiciones a las ciudadanas los servicios que allí se ofertan.  En este sentido,  se adelantan las acciones necesarias para garantizar su operatividad durante la vigencia 2019, entre las que se encuentran, la suscripción de los contratos de arrendamiento,  servicios de aseo y cafetería, vigilancia y seguridad privada, servicios integrados de comunicaciones convergentes, así como el pago  de los servicios públicos. Así mismo, se continúan desarrollando acciones en aquellas zonas de difícil acceso, tales como las zonas rurales de las localidades de Ciudad Bolívar, Usme, Sumapaz y Chapinero.   Ahora bien, se continua garantizando la operatividad de las Casa, ya que, es fundamental para el posicionamiento de los derechos de las mujeres en el territorio, atendiendo a las dinámicas de cada una de las localidades, así como el desarrollo y implementación del modelo de atención  y acercamiento de los servicios de la SDMUJER  en las localidades."/>
    <n v="1965.04"/>
    <n v="1410.238437"/>
    <n v="4484.7079899999999"/>
    <n v="4415.5323920000001"/>
    <n v="5043.8021870000002"/>
    <n v="5000.4388600000002"/>
    <n v="6074.5618619999996"/>
    <n v="6038.1629270000003"/>
    <n v="5216.8"/>
  </r>
  <r>
    <n v="817421796"/>
    <n v="5"/>
    <s v="Bogotá mejor para todos"/>
    <s v="BMPT"/>
    <n v="2019"/>
    <s v="31/12/2019 (Terminado)"/>
    <s v="Pesos corrientes"/>
    <n v="2"/>
    <s v="Ultima Version Oficial"/>
    <n v="121"/>
    <s v="Secretaría Distrital de la Mujer"/>
    <s v="121 - SDMJ"/>
    <n v="100"/>
    <x v="10"/>
    <n v="1"/>
    <s v="01 - Pilar Igualdad de calidad de vida"/>
    <n v="12"/>
    <s v="12 - Mujeres protagonistas, activas y empoderadas en el cierre de brechas de género"/>
    <n v="1069"/>
    <s v="Territorialización de derechos a través de las Casas de Igualdad de Oportunidades para las Mujeres"/>
    <n v="44"/>
    <n v="3"/>
    <s v="Vincular 120000 Mujeres En Sus Diversidades A Procesos De Promoción, Reconocimiento Y Apropiación De Derechos, A Través De Las Casas De Igualdad De Oportunidades Para Las Mujeres."/>
    <n v="1"/>
    <s v="Suma"/>
    <n v="1"/>
    <s v="En ejecucion"/>
    <n v="1"/>
    <n v="2000"/>
    <n v="2016"/>
    <n v="100.8"/>
    <n v="20000"/>
    <n v="40043"/>
    <n v="200.22"/>
    <n v="45389"/>
    <n v="45389"/>
    <n v="100"/>
    <n v="31000"/>
    <n v="38955"/>
    <n v="125.66"/>
    <n v="1552"/>
    <n v="0"/>
    <n v="0"/>
    <n v="120000"/>
    <n v="126403"/>
    <n v="105.34"/>
    <n v="729500000"/>
    <n v="687973729"/>
    <n v="94.31"/>
    <n v="1814904098"/>
    <n v="1814904098"/>
    <n v="100"/>
    <n v="2191005057"/>
    <n v="2185275976"/>
    <n v="99.74"/>
    <n v="1871182584"/>
    <n v="1868802584"/>
    <n v="99.87"/>
    <n v="1534187000"/>
    <n v="0"/>
    <n v="0"/>
    <n v="8140778739"/>
    <n v="6556956387"/>
    <n v="80.540000000000006"/>
    <s v="VIGENCIA (a 31/12/2019): En el marco del modelo de atención de las Casas de Igualdad de Oportunidades para las Mujeres, se han vinculado mujeres a diferentes acciones orientadas a su empoderamiento, mediante las cuales han adquirido herramientas para la superación de violencias en su contra, así como, para las afectaciones negativas que las mismas han dejado en su salud emocional. En este sentido, se promovieron acciones de visibilización de los derechos de las mujeres como jornadas de información, sensibilización sobre derechos de las mujeres desde los enfoques de la Política Pública de Mujeres y Equidad de Género, adicionalmente, sensibilizaciones en los Derechos Sexuales y Derechos Reproductivos, los encuentros de conversación psicosocial liderados por el equipo psicosocial, los encuentros colectivos psico jurídicos que integra los servicios de orientación y asesoría jurídica con la orientación psicosocial, los eventos de conmemoración de fechas emblemáticas  han permitido visibilizar los derechos de las mujeres  y finalmente procesos de fortalecimiento de las mujeres organizadas. Teniendo en cuenta lo anterior, esta Dirección a través de este ejercicio ha vinculado 126,403  mujeres durante la vigencia 2016 a 31 diciembre de de 2019, así:  2016: vinculó a 2.016 mujeres  2017: vinculó a 40.043 mujeres  2018: vinculó a 45.389 mujeres  2019: vinculó a 38,955 mujeres"/>
    <n v="729.5"/>
    <n v="687.97372900000005"/>
    <n v="1814.904098"/>
    <n v="1814.904098"/>
    <n v="2191.0050569999999"/>
    <n v="2185.2759759999999"/>
    <n v="1871.1825839999999"/>
    <n v="1868.802584"/>
    <n v="1534.1869999999999"/>
  </r>
  <r>
    <n v="817421796"/>
    <n v="5"/>
    <s v="Bogotá mejor para todos"/>
    <s v="BMPT"/>
    <n v="2019"/>
    <s v="31/12/2019 (Terminado)"/>
    <s v="Pesos corrientes"/>
    <n v="2"/>
    <s v="Ultima Version Oficial"/>
    <n v="121"/>
    <s v="Secretaría Distrital de la Mujer"/>
    <s v="121 - SDMJ"/>
    <n v="100"/>
    <x v="10"/>
    <n v="1"/>
    <s v="01 - Pilar Igualdad de calidad de vida"/>
    <n v="12"/>
    <s v="12 - Mujeres protagonistas, activas y empoderadas en el cierre de brechas de género"/>
    <n v="1069"/>
    <s v="Territorialización de derechos a través de las Casas de Igualdad de Oportunidades para las Mujeres"/>
    <n v="44"/>
    <n v="4"/>
    <s v="Realizar 30000 Orientaciones Y Asesorías Jurídicas A Mujeres Víctimas De Violencias A Través De Casas De Igualdad De Oportunidades Para Las Mujeres."/>
    <n v="1"/>
    <s v="Suma"/>
    <n v="1"/>
    <s v="En ejecucion"/>
    <n v="1"/>
    <n v="2500"/>
    <n v="2116"/>
    <n v="84.64"/>
    <n v="5184"/>
    <n v="9333"/>
    <n v="180.03"/>
    <n v="9245"/>
    <n v="9245"/>
    <n v="100"/>
    <n v="8000"/>
    <n v="9511"/>
    <n v="118.89"/>
    <n v="1306"/>
    <n v="0"/>
    <n v="0"/>
    <n v="30000"/>
    <n v="30205"/>
    <n v="100.68"/>
    <n v="523980000"/>
    <n v="63331330"/>
    <n v="12.09"/>
    <n v="1529016243"/>
    <n v="1515372993"/>
    <n v="99.11"/>
    <n v="1652357580"/>
    <n v="1647474622"/>
    <n v="99.7"/>
    <n v="1528526596"/>
    <n v="1528526596"/>
    <n v="100"/>
    <n v="2011619000"/>
    <n v="0"/>
    <n v="0"/>
    <n v="7245499419"/>
    <n v="4754705541"/>
    <n v="65.62"/>
    <s v="VIGENCIA (a 31/12/2019): La atención socio jurídica especializada en los enfoques de derechos humanos de las mujeres, género y diferencial, que se brinda desde las Casas de Igualdad de Oportunidades para las Mujeres, contribuye de manera progresiva y significativa para que las mujeres ejerzan el derecho al acceso a  la administración de justicia con elementos que les permite identificarse como sujetas de derechos, dotándolas de elementos prácticos que les facilita exigir el restablecimiento y garantía de sus derechos, disminuyendo y afrontando las barreras de acceso al ejercicio pleno de su ciudadanía. Estas orientaciones y asesorías tienen como fortalezas e importancia, a partir de los aprendizajes y experiencia acumulada, entre otras: i) El progreso significativo en la promoción de la igualdad de género y garantía de los derechos humanos de las mujeres , ii) Identificación y acciones particulares para la deconstrucción de estereotipos, prejuicios que mantienen a las mujeres en los ciclos de violencias por desconocimiento de sus derechos y las rutas de atención, de otra parte,  se destaca como avances cualitativos con estas orientaciones y asesorías. i) Aumento en el inicio de acciones en procesos persuasivos para promover la denuncia y consecuente trámite de medidas de protección, ii) El reconocimiento por parte de las mujeres de sus derechos, no solamente como derechos subjetivos objeto de no injerencia del Estado, sino como derechos humanos, lo que permite ubicarlos en un grado de exigencia para todas las instituciones, así como la obligación de actuación dentro del marco de la debida diligencia, iii) Se aporta en la visibilización de la sistematicidad de las violencias, los ciclos de las violencias, así como contextos de marginación y discriminación contra las mujeres y no simplemente como hechos aislados que ocurren en la vida de las mujeres tanto en los espacios públicos y privados."/>
    <n v="523.98"/>
    <n v="63.331330000000001"/>
    <n v="1529.016243"/>
    <n v="1515.372993"/>
    <n v="1652.3575800000001"/>
    <n v="1647.474622"/>
    <n v="1528.5265959999999"/>
    <n v="1528.5265959999999"/>
    <n v="2011.6189999999999"/>
  </r>
  <r>
    <n v="817421796"/>
    <n v="5"/>
    <s v="Bogotá mejor para todos"/>
    <s v="BMPT"/>
    <n v="2019"/>
    <s v="31/12/2019 (Terminado)"/>
    <s v="Pesos corrientes"/>
    <n v="2"/>
    <s v="Ultima Version Oficial"/>
    <n v="121"/>
    <s v="Secretaría Distrital de la Mujer"/>
    <s v="121 - SDMJ"/>
    <n v="100"/>
    <x v="10"/>
    <n v="1"/>
    <s v="01 - Pilar Igualdad de calidad de vida"/>
    <n v="12"/>
    <s v="12 - Mujeres protagonistas, activas y empoderadas en el cierre de brechas de género"/>
    <n v="1069"/>
    <s v="Territorialización de derechos a través de las Casas de Igualdad de Oportunidades para las Mujeres"/>
    <n v="44"/>
    <n v="5"/>
    <s v="Realizar 30000 Orientaciones Psicosociales Que Contribuyan Al Mejoramiento De La Calidad De Vida De Las Mujeres."/>
    <n v="1"/>
    <s v="Suma"/>
    <n v="1"/>
    <s v="En ejecucion"/>
    <n v="1"/>
    <n v="800"/>
    <n v="445"/>
    <n v="55.63"/>
    <n v="8500"/>
    <n v="8272"/>
    <n v="97.32"/>
    <n v="10938"/>
    <n v="10938"/>
    <n v="100"/>
    <n v="9000"/>
    <n v="9716"/>
    <n v="107.96"/>
    <n v="1345"/>
    <n v="0"/>
    <n v="0"/>
    <n v="30000"/>
    <n v="29371"/>
    <n v="97.9"/>
    <n v="523980000"/>
    <n v="99870063"/>
    <n v="19.059999999999999"/>
    <n v="1569617843"/>
    <n v="1553809527"/>
    <n v="98.99"/>
    <n v="1782051451"/>
    <n v="1766268971"/>
    <n v="99.11"/>
    <n v="1557722575"/>
    <n v="1557722575"/>
    <n v="100"/>
    <n v="1931864000"/>
    <n v="0"/>
    <n v="0"/>
    <n v="7365235869"/>
    <n v="4977671136"/>
    <n v="67.58"/>
    <s v="VIGENCIA (a 31/12/2019): Para el mejoramiento de la calidad de vida de las mujeres, el servicio de orientación psicosocial de las Casas de Igualdad de Oportunidades para las Mujeres se constituye en un espacio privado de reflexión sobre las violencias y malestares que afrontan las¿mujeres¿en el que se pretende identificar el impacto emocional y relacional de estas problemáticas, así como las rutas de atención, visibilizando los recursos y las redes de apoyo con las que cuentan las ciudadanas participantes.  Esta estrategia ha permitido mitigar los efectos de las violencias contra las mujeres, tales como el silenciamiento, la vergüenza, la naturalización o justificación de las violencias y la culpa¿a la vez que¿se¿configuran como¿una herramienta para promover la independencia, la libertad, la autonomía y la confianza en las¿personas asistentes al espacio que contribuye a la construcción y obtención de recursos por parte de las ciudadanas, para reconocer y apropiar su derecho a una vida libre de violencias.  En este contexto, para la vigencia 2016 a  2019 se adelantaron un total de 29371 orientaciones psicosociales."/>
    <n v="523.98"/>
    <n v="99.870063000000002"/>
    <n v="1569.617843"/>
    <n v="1553.8095269999999"/>
    <n v="1782.051451"/>
    <n v="1766.268971"/>
    <n v="1557.722575"/>
    <n v="1557.722575"/>
    <n v="1931.864"/>
  </r>
  <r>
    <n v="817421796"/>
    <n v="5"/>
    <s v="Bogotá mejor para todos"/>
    <s v="BMPT"/>
    <n v="2019"/>
    <s v="31/12/2019 (Terminado)"/>
    <s v="Pesos corrientes"/>
    <n v="2"/>
    <s v="Ultima Version Oficial"/>
    <n v="121"/>
    <s v="Secretaría Distrital de la Mujer"/>
    <s v="121 - SDMJ"/>
    <n v="100"/>
    <x v="10"/>
    <n v="1"/>
    <s v="01 - Pilar Igualdad de calidad de vida"/>
    <n v="12"/>
    <s v="12 - Mujeres protagonistas, activas y empoderadas en el cierre de brechas de género"/>
    <n v="1069"/>
    <s v="Territorialización de derechos a través de las Casas de Igualdad de Oportunidades para las Mujeres"/>
    <n v="44"/>
    <n v="6"/>
    <s v="Implementar 1 Estrategia Para El Fortalecimiento De Los Comités Operativos Locales De Mujer Y Género Y Consejos Locales De Mujeres."/>
    <n v="2"/>
    <s v="Constante"/>
    <n v="1"/>
    <s v="En ejecucion"/>
    <n v="1"/>
    <n v="1"/>
    <n v="1"/>
    <n v="100"/>
    <n v="1"/>
    <n v="1"/>
    <n v="100"/>
    <n v="1"/>
    <n v="1"/>
    <n v="100"/>
    <n v="1"/>
    <n v="1"/>
    <n v="100"/>
    <n v="1"/>
    <n v="0"/>
    <n v="0"/>
    <s v="N/A"/>
    <s v="N/A"/>
    <s v="N/A"/>
    <n v="35500000"/>
    <n v="8472338"/>
    <n v="23.86"/>
    <n v="793347426"/>
    <n v="782242197"/>
    <n v="98.6"/>
    <n v="898360225"/>
    <n v="895915676"/>
    <n v="99.73"/>
    <n v="1283131383"/>
    <n v="1283131383"/>
    <n v="100"/>
    <n v="1537030000"/>
    <n v="0"/>
    <n v="0"/>
    <n v="4547369034"/>
    <n v="2969761594"/>
    <n v="65.31"/>
    <s v="VIGENCIA (a 31/12/2019): El abordaje del Derecho a la participación y representación política de las Mujeres significa la construcción de estrategias integrales que de forma interdisciplinaria, aportan a la cualificación de los liderazgos de las Mujeres y sus instancias locales de participación. Por dicha razón, se avanzó en la formulación del plan de acción donde se priorizaron los derechos de participación y representación política de las mujeres y el derecho a una vida libre de violencias, de manera articulada con los sectores presentes en cada localidad, tales como: Salud, Integración Social, Alcaldía Local e IDPAC, se lograron acciones de sensiblización relacionadas con el presupuesto sensible al género, ademas de realizar las conmemoraciones emblemáticas para las mujeres en el territorio, y la socialización de la oferta de las entidades presentes en el territorio.  Por otro lado, se conformó y desarrolló Semilleros  con el fin de cualificar nuevos liderazgos de mujeres que tuvieran la capacidad de participar e incidir en las diferentes instancias de participación, como el COLMYG y así poder posicionar las agendas y necesidades de las mujeres, atendiendo a las dinámicas de cada localidad.  Adicionalmente se ha realizado seguimiento a los proyectos de inversión de la localidades para lograr incluir los enfoques de la política pública de mujeres y equidad de género. Es importante tener en cuenta que la secretaría técnica de los COLMYG y/o CLM de cada una de las localidades  es realizada por la entidad,  así mismo la entidad realiza el acompañamiento los Consejos Locales de Mujeres. Por otro lado, mediante el proceso de fortalecimiento a los COLMYG y CLM las mujeres en sus diversidades se unieron para decidir sobre la destinación del presupuesto que otorgó el proyecto y así visibilizar desde diferentes escenarios, las acciones a desarrollar en el marco de los derechos de las mujeres en sus territorios."/>
    <n v="35.5"/>
    <n v="8.4723380000000006"/>
    <n v="793.34742600000004"/>
    <n v="782.24219700000003"/>
    <n v="898.36022500000001"/>
    <n v="895.91567599999996"/>
    <n v="1283.1313829999999"/>
    <n v="1283.1313829999999"/>
    <n v="1537.03"/>
  </r>
  <r>
    <n v="817421796"/>
    <n v="5"/>
    <s v="Bogotá mejor para todos"/>
    <s v="BMPT"/>
    <n v="2019"/>
    <s v="31/12/2019 (Terminado)"/>
    <s v="Pesos corrientes"/>
    <n v="2"/>
    <s v="Ultima Version Oficial"/>
    <n v="121"/>
    <s v="Secretaría Distrital de la Mujer"/>
    <s v="121 - SDMJ"/>
    <n v="100"/>
    <x v="10"/>
    <n v="1"/>
    <s v="01 - Pilar Igualdad de calidad de vida"/>
    <n v="12"/>
    <s v="12 - Mujeres protagonistas, activas y empoderadas en el cierre de brechas de género"/>
    <n v="1070"/>
    <s v="Gestión del conocimiento con enfoque de género en el Distrito Capital"/>
    <n v="38"/>
    <n v="1"/>
    <s v="Elaborar Y Divulgar 1 Caracterización Cualitativa Y Cuantitativa De Las Personas En Ejercicio De Prostitución, Explotación Sexual Y Trata De Personas Con Fines De Explotación Sexual"/>
    <n v="2"/>
    <s v="Constante"/>
    <n v="3"/>
    <s v="Finalizada por cumplimiento"/>
    <n v="1"/>
    <n v="1"/>
    <n v="1"/>
    <n v="100"/>
    <n v="1"/>
    <n v="0.91"/>
    <n v="91"/>
    <n v="1"/>
    <n v="1"/>
    <n v="100"/>
    <n v="0"/>
    <n v="0"/>
    <n v="0"/>
    <n v="0"/>
    <n v="0"/>
    <n v="0"/>
    <s v="N/A"/>
    <s v="N/A"/>
    <s v="N/A"/>
    <n v="159000000"/>
    <n v="124497713"/>
    <n v="78.3"/>
    <n v="350762150"/>
    <n v="329665684"/>
    <n v="93.99"/>
    <n v="0"/>
    <n v="0"/>
    <n v="0"/>
    <n v="0"/>
    <n v="0"/>
    <n v="0"/>
    <n v="0"/>
    <n v="0"/>
    <n v="0"/>
    <n v="509762150"/>
    <n v="454163397"/>
    <n v="89.09"/>
    <m/>
    <n v="159"/>
    <n v="124.497713"/>
    <n v="350.76215000000002"/>
    <n v="329.665684"/>
    <n v="0"/>
    <n v="0"/>
    <n v="0"/>
    <n v="0"/>
    <n v="0"/>
  </r>
  <r>
    <n v="817421796"/>
    <n v="5"/>
    <s v="Bogotá mejor para todos"/>
    <s v="BMPT"/>
    <n v="2019"/>
    <s v="31/12/2019 (Terminado)"/>
    <s v="Pesos corrientes"/>
    <n v="2"/>
    <s v="Ultima Version Oficial"/>
    <n v="121"/>
    <s v="Secretaría Distrital de la Mujer"/>
    <s v="121 - SDMJ"/>
    <n v="100"/>
    <x v="10"/>
    <n v="1"/>
    <s v="01 - Pilar Igualdad de calidad de vida"/>
    <n v="12"/>
    <s v="12 - Mujeres protagonistas, activas y empoderadas en el cierre de brechas de género"/>
    <n v="1070"/>
    <s v="Gestión del conocimiento con enfoque de género en el Distrito Capital"/>
    <n v="38"/>
    <n v="2"/>
    <s v="Formar 20000 Mujeres (Niñas, Adolescentes Y Adultas) En Temas De Promoción, Reconocimiento Y Apropiación De Sus Derechos A Través Del Uso De Herramientas Tic Y Metodologías Participativas"/>
    <n v="1"/>
    <s v="Suma"/>
    <n v="1"/>
    <s v="En ejecucion"/>
    <n v="1"/>
    <n v="2000"/>
    <n v="2097"/>
    <n v="104.85"/>
    <n v="5000"/>
    <n v="5035"/>
    <n v="100.7"/>
    <n v="5000"/>
    <n v="5856"/>
    <n v="117.12"/>
    <n v="6500"/>
    <n v="7089"/>
    <n v="109.06"/>
    <n v="512"/>
    <n v="0"/>
    <n v="0"/>
    <n v="20000"/>
    <n v="20077"/>
    <n v="100.39"/>
    <n v="654394000"/>
    <n v="569416713"/>
    <n v="87.02"/>
    <n v="383147284"/>
    <n v="383147284"/>
    <n v="100"/>
    <n v="544848698"/>
    <n v="544848698"/>
    <n v="100"/>
    <n v="538848186"/>
    <n v="538848186"/>
    <n v="100"/>
    <n v="607155000"/>
    <n v="0"/>
    <n v="0"/>
    <n v="2728393168"/>
    <n v="2036260881"/>
    <n v="74.63"/>
    <s v="VIGENCIA (a 31/12/2019): Los procesos de formación en derechos de las mujeres a través del uso de TIC, lograron formar un total de 20.077 mujeres durante lo corrido del cuatrienio, acercando a las participantes a la sociedad del conocimiento a través del mundo digital, brindándoles elementos para acercarse a contenidos críticos y el uso de herramientas que les permitieron el disfrute de sus derechos, y asimismo, recomendaciones para vivir una experiencia virtual con seguridad. Al discriminar por año, se encuentra que durante la vigencia 2016 la formación alcanzó un total de 2097 mujeres, en la vigencia 2017 se formaron 5.035 mujeres, en el año 2018 se formaron 5.856 mujeres y durante la vigencia 2019 se logró un total de 7.089 mujeres. Gracias a la sostenibilidad de los trabajos colaborativos con actores públicos y privados con los que se avanzó en la implementación de acciones mancomunadas para la construcción de ofertas formativas con enfoque de género y estrategias de convocatoria ampliada para llegar a más número de mujeres, se ha logrado alcanzar estas cifras. Estos actores fueron: SDE, Alta Consejería para las TIC, Colnodo, Nova-ventas y Prana.  A continuación se detalla la participación de las mujeres en la oferta normativa, durante el cuatrienio:  a) Curso básico en derechos de las mujeres. b) Seguridad digital con mujeres adultas. c) Seguridad digital con niñas y adolescentes. d) Ella Hace Historia. e) Curso - taller Tu hoja de Vida. f) ¿Yo en Digital. g) Curso en programación de computadores. h) Curso virtual mujeres super poderes. i) Metodologías presenciales: Ejercicios de formación en la política pública de mujeres y equidad de género bajo la modalidad presencial haciendo uso de técnicas como conversatorios, talleres de reflexión ¿ aprendizaje, intercambios de saberes, resignificación de escenarios, entre otros. j) Aprende TIC."/>
    <n v="654.39400000000001"/>
    <n v="569.41671299999996"/>
    <n v="383.14728400000001"/>
    <n v="383.14728400000001"/>
    <n v="544.84869800000001"/>
    <n v="544.84869800000001"/>
    <n v="538.84818600000006"/>
    <n v="538.84818600000006"/>
    <n v="607.15499999999997"/>
  </r>
  <r>
    <n v="817421796"/>
    <n v="5"/>
    <s v="Bogotá mejor para todos"/>
    <s v="BMPT"/>
    <n v="2019"/>
    <s v="31/12/2019 (Terminado)"/>
    <s v="Pesos corrientes"/>
    <n v="2"/>
    <s v="Ultima Version Oficial"/>
    <n v="121"/>
    <s v="Secretaría Distrital de la Mujer"/>
    <s v="121 - SDMJ"/>
    <n v="100"/>
    <x v="10"/>
    <n v="1"/>
    <s v="01 - Pilar Igualdad de calidad de vida"/>
    <n v="12"/>
    <s v="12 - Mujeres protagonistas, activas y empoderadas en el cierre de brechas de género"/>
    <n v="1070"/>
    <s v="Gestión del conocimiento con enfoque de género en el Distrito Capital"/>
    <n v="38"/>
    <n v="3"/>
    <s v="Formar 3000 Mujeres A Través De La Escuela De Formación Política"/>
    <n v="1"/>
    <s v="Suma"/>
    <n v="1"/>
    <s v="En ejecucion"/>
    <n v="1"/>
    <n v="300"/>
    <n v="305"/>
    <n v="101.67"/>
    <n v="750"/>
    <n v="1136"/>
    <n v="151.47"/>
    <n v="750"/>
    <n v="819"/>
    <n v="109.2"/>
    <n v="640"/>
    <n v="779"/>
    <n v="121.72"/>
    <n v="100"/>
    <n v="0"/>
    <n v="0"/>
    <n v="3000"/>
    <n v="3039"/>
    <n v="101.3"/>
    <n v="151856000"/>
    <n v="151856000"/>
    <n v="100"/>
    <n v="410972932"/>
    <n v="395648661"/>
    <n v="96.27"/>
    <n v="431760067"/>
    <n v="431760067"/>
    <n v="100"/>
    <n v="339187428"/>
    <n v="338567233"/>
    <n v="99.82"/>
    <n v="329844000"/>
    <n v="0"/>
    <n v="0"/>
    <n v="1663620427"/>
    <n v="1317831961"/>
    <n v="79.209999999999994"/>
    <s v="VIGENCIA (a 31/12/2019): A través de la Escuela de Formación Política se ha logrado un total de 3.039 mujeres formadas durante el cuatrienio. Al discriminar por año, podemos decir que durante la vigencia 2016 la formación alcanzó un total de 305 mujeres, en la vigencia 2017 se formaron 1.136 mujeres, en el año 2018 se formaron 819 mujeres y durante la vigencia 2019 se ha alcanzado un total de 779 mujeres.  Uno de los retos fundamentales de la EFPyP fue la vinculación de mujeres jóvenes y la identificación de nuevos liderazgos, hito que fue cumplido por medio de la implementación de estrategias de trabajo colaborativo que permitieron el intercambio de saberes, ampliar la convocatoria y el fortalecimiento del diseño e implementación de las acciones formativas. Las acciones de articulación se ejecutaron primordialmente con universidades publicas y privadas, entre las que se pueden mencionar: Universidad Pedagógica, Uniempresarial, UniAndina, Universidad de los Andes, Universidad Nacional, Universidad de la Salle, entre otras. Otro elemento estratégico fue el trabajo mancomunado con las mujeres de los COLMYG quienes apoyaron los procesos de convocatoria y la vinculación de mujeres en sus territorios.  La Escuela incorporo metodologías participativas, y la aplicación de aprendizajes en situaciones y experiencias concretas de las mujeres, los procesos formativos implementados de manera presencial durante el cuatrienio fueron:   a. Cultura Política. Total, de mujeres formadas 276. b. Cultura de Paz. Total, de mujeres formadas 29. c. Elegimos para transformar. Total, de mujeres formadas 892.  d. Curso Investigo, Propongo, Dialogo. Total, de mujeres formadas 541.  e. Curso Mi Voz, la Voz de Todas. Total, de mujeres formadas 481.  f. Curso decido para transformar. Total, de mujeres formadas 124.  g. Curso mujeres y política. Total, de mujeres formadas 228. h. Curso Virtual, con un total de 773 mujeres formadas."/>
    <n v="151.85599999999999"/>
    <n v="151.85599999999999"/>
    <n v="410.97293200000001"/>
    <n v="395.648661"/>
    <n v="431.76006699999999"/>
    <n v="431.76006699999999"/>
    <n v="339.18742800000001"/>
    <n v="338.56723299999999"/>
    <n v="329.84399999999999"/>
  </r>
  <r>
    <n v="817421796"/>
    <n v="5"/>
    <s v="Bogotá mejor para todos"/>
    <s v="BMPT"/>
    <n v="2019"/>
    <s v="31/12/2019 (Terminado)"/>
    <s v="Pesos corrientes"/>
    <n v="2"/>
    <s v="Ultima Version Oficial"/>
    <n v="121"/>
    <s v="Secretaría Distrital de la Mujer"/>
    <s v="121 - SDMJ"/>
    <n v="100"/>
    <x v="10"/>
    <n v="1"/>
    <s v="01 - Pilar Igualdad de calidad de vida"/>
    <n v="12"/>
    <s v="12 - Mujeres protagonistas, activas y empoderadas en el cierre de brechas de género"/>
    <n v="1070"/>
    <s v="Gestión del conocimiento con enfoque de género en el Distrito Capital"/>
    <n v="38"/>
    <n v="4"/>
    <s v="Actualizar Y Promover 1 Batería De Indicadores De Goce Efectivo De Los Derechos Por Parte  De Actores Corresponsables Con La Garantía De Los Derechos De Las Mujeres"/>
    <n v="2"/>
    <s v="Constante"/>
    <n v="1"/>
    <s v="En ejecucion"/>
    <n v="1"/>
    <n v="1"/>
    <n v="1"/>
    <n v="100"/>
    <n v="1"/>
    <n v="1"/>
    <n v="100"/>
    <n v="1"/>
    <n v="1"/>
    <n v="100"/>
    <n v="1"/>
    <n v="1"/>
    <n v="100"/>
    <n v="1"/>
    <n v="0"/>
    <n v="0"/>
    <s v="N/A"/>
    <s v="N/A"/>
    <s v="N/A"/>
    <n v="173500000"/>
    <n v="173151386"/>
    <n v="99.8"/>
    <n v="272272476"/>
    <n v="257853430"/>
    <n v="94.7"/>
    <n v="573917435"/>
    <n v="569157116"/>
    <n v="99.17"/>
    <n v="583917100"/>
    <n v="583296906"/>
    <n v="99.89"/>
    <n v="517229000"/>
    <n v="0"/>
    <n v="0"/>
    <n v="2120836011"/>
    <n v="1583458838"/>
    <n v="74.66"/>
    <s v="VIGENCIA (a 31/12/2019): La batería de indicadores del Observatorios de Mujer y Equidad de Género de la Secretaría Distrital de la Mujer-OMEG se ha desarrollado basada en 112 indicadores que reflejan las condiciones, situaciones y posiciones de las mujeres del Distrito Capital teniendo en cuenta los enfoques de género, de derechos y diferencial.  A través de su batería de indicadores, desde su actualización hasta su promoción, durante el cuatrienio se ha logrado la sostenibilidad del OMEG como herramienta para gestionar y recopilar información sobre los derechos de las mujeres en la ciudad.  Uno de los principales logros del OMEG, es el contar con una batería que realiza actualizaciones permanentes de la información acorde con la fuente de los datos, ofreciendo datos robustos y confiables desde un análisis de género, derechos de las mujeres y diferencial, todo esto, para favorecer la toma de decisiones en la gestión pública y otros escenarios de incidencia política.  Como reto para la administración, se evidenció la necesidad de acercar los datos a la ciudadanía y el reconocimiento de la batería de indicadores por parte de actores corresponsables con la Política Pública de Mujeres y Equidad de Género en el D.C. Para esto, se trabajó en la renovación de la batería de indicadores haciéndola más versátil para la realización de análisis internos y externos con herramientas de visualización y graficación de las realidades de las mujeres en materia de derechos en la ciudad. Asimismo, se efectuó la adaptación de herramientas cartográficas, publicando datos geoespaciales de información relevante para las mujeres en plataformas como datos abiertos e IDECA este último funcionando por medio de interoperabilidad entre las dos entidades. En cuanto al uso de la batería de indicadores se realizó como estrategia de difusión el acercamiento y asistencia técnica a entidades interesadas, presentaciones en escenarios académicos e institucionales con amplia participación ciudadana,"/>
    <n v="173.5"/>
    <n v="173.151386"/>
    <n v="272.27247599999998"/>
    <n v="257.85343"/>
    <n v="573.91743499999995"/>
    <n v="569.15711599999997"/>
    <n v="583.9171"/>
    <n v="583.29690600000004"/>
    <n v="517.22900000000004"/>
  </r>
  <r>
    <n v="817421796"/>
    <n v="5"/>
    <s v="Bogotá mejor para todos"/>
    <s v="BMPT"/>
    <n v="2019"/>
    <s v="31/12/2019 (Terminado)"/>
    <s v="Pesos corrientes"/>
    <n v="2"/>
    <s v="Ultima Version Oficial"/>
    <n v="121"/>
    <s v="Secretaría Distrital de la Mujer"/>
    <s v="121 - SDMJ"/>
    <n v="100"/>
    <x v="10"/>
    <n v="1"/>
    <s v="01 - Pilar Igualdad de calidad de vida"/>
    <n v="12"/>
    <s v="12 - Mujeres protagonistas, activas y empoderadas en el cierre de brechas de género"/>
    <n v="1070"/>
    <s v="Gestión del conocimiento con enfoque de género en el Distrito Capital"/>
    <n v="38"/>
    <n v="5"/>
    <s v="Desarrollar 4 Líneas Editoriales Para La Divulgación De Conocimientos En Materia De Derechos De Las Mujeres"/>
    <n v="2"/>
    <s v="Constante"/>
    <n v="1"/>
    <s v="En ejecucion"/>
    <n v="1"/>
    <n v="4"/>
    <n v="4"/>
    <n v="100"/>
    <n v="4"/>
    <n v="4"/>
    <n v="100"/>
    <n v="4"/>
    <n v="4"/>
    <n v="100"/>
    <n v="4"/>
    <n v="4"/>
    <n v="100"/>
    <n v="4"/>
    <n v="0"/>
    <n v="0"/>
    <s v="N/A"/>
    <s v="N/A"/>
    <s v="N/A"/>
    <n v="80000000"/>
    <n v="78511101"/>
    <n v="98.14"/>
    <n v="408969158"/>
    <n v="408969158"/>
    <n v="100"/>
    <n v="399473800"/>
    <n v="399473800"/>
    <n v="100"/>
    <n v="427387286"/>
    <n v="426748298"/>
    <n v="99.85"/>
    <n v="409772000"/>
    <n v="0"/>
    <n v="0"/>
    <n v="1725602244"/>
    <n v="1313702357"/>
    <n v="76.13"/>
    <s v="VIGENCIA (a 31/12/2019): El OMEG avanzó en el posicionamiento de sus cuatro líneas editoriales identificadas como: Infografías, infomujeres, boletines y análisis de ciudad. Asimismo, incorporó notas de actualidad. Todo esto, con el objeto de favorecer la difusión y divulgación de información y conocimientos producidos en torno a la garantía de los derechos de las mujeres a través de la página web, herramienta para incorporar a la ciudadanía y otros actores en la sociedad del conocimiento.  Durante la actual administración, las visitas a la página web se han incrementado de manera considerable gracias a los procesos de producción documental y estrategias de divulgación, logrando un acumulado cuatrienio de 69.034 visitas. De manera discriminada las visitas al OMEG así: 2016: 11.104, 2017: 8.014, 2018: 26.212 y para el 2019 se logró un total de 23.704 visitas. La producción de líneas editoriales acumulado para el cuatrienio alcanzó un total de 205 documentos que se puede especificar en: análisis, producción y publicación de 50 infografías, 38 infomujeres, 13 boletines, 5 análisis de ciudad y 102 notas de actualidad. Estas pueden ser consultadas en la Web del OMEG. http://omeg.sdmujer.gov.co  Cada uno de estos documentos realizó un acercamiento analítico a las realidades que viven las mujeres en el Distrito Capital respecto a los 8 derechos priorizados por la Política Pública de Mujer y Equidad de Género-PPMyEG y se estructuraron respecto a los enfoques de género, derechos y diferencial. Dos de estos documentos definidos como libros de análisis de ciudad han sido primordiales para la estructura diagnóstica de la actualización de la PPMyEG y apoyar la creación de la Política Pública de Actividades Sexuales Pagadas."/>
    <n v="80"/>
    <n v="78.511100999999996"/>
    <n v="408.96915799999999"/>
    <n v="408.96915799999999"/>
    <n v="399.47379999999998"/>
    <n v="399.47379999999998"/>
    <n v="427.38728600000002"/>
    <n v="426.74829799999998"/>
    <n v="409.77199999999999"/>
  </r>
  <r>
    <n v="817421796"/>
    <n v="5"/>
    <s v="Bogotá mejor para todos"/>
    <s v="BMPT"/>
    <n v="2019"/>
    <s v="31/12/2019 (Terminado)"/>
    <s v="Pesos corrientes"/>
    <n v="2"/>
    <s v="Ultima Version Oficial"/>
    <n v="121"/>
    <s v="Secretaría Distrital de la Mujer"/>
    <s v="121 - SDMJ"/>
    <n v="100"/>
    <x v="10"/>
    <n v="1"/>
    <s v="01 - Pilar Igualdad de calidad de vida"/>
    <n v="12"/>
    <s v="12 - Mujeres protagonistas, activas y empoderadas en el cierre de brechas de género"/>
    <n v="1070"/>
    <s v="Gestión del conocimiento con enfoque de género en el Distrito Capital"/>
    <n v="38"/>
    <n v="6"/>
    <s v="Implementar 1 Estrategia De Comunicación Libre De Sexismo Y Nuevas Masculinidades"/>
    <n v="2"/>
    <s v="Constante"/>
    <n v="4"/>
    <s v="Finalizada - No continua"/>
    <n v="1"/>
    <n v="1"/>
    <n v="1"/>
    <n v="100"/>
    <n v="1"/>
    <n v="1"/>
    <n v="100"/>
    <n v="0"/>
    <n v="0"/>
    <n v="0"/>
    <n v="0"/>
    <n v="0"/>
    <n v="0"/>
    <n v="0"/>
    <n v="0"/>
    <n v="0"/>
    <s v="N/A"/>
    <s v="N/A"/>
    <s v="N/A"/>
    <n v="281250000"/>
    <n v="281220432"/>
    <n v="99.99"/>
    <n v="186876000"/>
    <n v="171657878"/>
    <n v="91.86"/>
    <n v="0"/>
    <n v="0"/>
    <n v="0"/>
    <n v="0"/>
    <n v="0"/>
    <n v="0"/>
    <n v="0"/>
    <n v="0"/>
    <n v="0"/>
    <n v="468126000"/>
    <n v="452878310"/>
    <n v="96.74"/>
    <m/>
    <n v="281.25"/>
    <n v="281.22043200000002"/>
    <n v="186.876"/>
    <n v="171.65787800000001"/>
    <n v="0"/>
    <n v="0"/>
    <n v="0"/>
    <n v="0"/>
    <n v="0"/>
  </r>
  <r>
    <n v="817421796"/>
    <n v="5"/>
    <s v="Bogotá mejor para todos"/>
    <s v="BMPT"/>
    <n v="2019"/>
    <s v="31/12/2019 (Terminado)"/>
    <s v="Pesos corrientes"/>
    <n v="2"/>
    <s v="Ultima Version Oficial"/>
    <n v="121"/>
    <s v="Secretaría Distrital de la Mujer"/>
    <s v="121 - SDMJ"/>
    <n v="100"/>
    <x v="10"/>
    <n v="1"/>
    <s v="01 - Pilar Igualdad de calidad de vida"/>
    <n v="12"/>
    <s v="12 - Mujeres protagonistas, activas y empoderadas en el cierre de brechas de género"/>
    <n v="7527"/>
    <s v="Acciones con enfoque diferencial para el cierre de brechas de género"/>
    <n v="25"/>
    <n v="1"/>
    <s v="Fortalecer 500 Mujeres Que Hacen Parte De Instancias De Participacion Del Nivel Distrital Y Local"/>
    <n v="2"/>
    <s v="Constante"/>
    <n v="1"/>
    <s v="En ejecucion"/>
    <n v="1"/>
    <n v="0"/>
    <n v="0"/>
    <n v="0"/>
    <n v="0"/>
    <n v="0"/>
    <n v="0"/>
    <n v="500"/>
    <n v="779"/>
    <n v="155.80000000000001"/>
    <n v="500"/>
    <n v="680"/>
    <n v="136"/>
    <n v="500"/>
    <n v="0"/>
    <n v="0"/>
    <s v="N/A"/>
    <s v="N/A"/>
    <s v="N/A"/>
    <n v="0"/>
    <n v="0"/>
    <n v="0"/>
    <n v="0"/>
    <n v="0"/>
    <n v="0"/>
    <n v="721959705"/>
    <n v="708383305"/>
    <n v="98.12"/>
    <n v="846739858"/>
    <n v="834936887"/>
    <n v="98.61"/>
    <n v="873962000"/>
    <n v="0"/>
    <n v="0"/>
    <n v="2442661563"/>
    <n v="1543320192"/>
    <n v="63.18"/>
    <s v="VIGENCIA (a 31/12/2019): Durante el 2016 al 2019 se han desarrollado procesos de información, sensibilización y/o capacitación en el derecho a la participación y representación con equidad con el fin de cualificar el ejercicio de la participación y promover acciones de incidencia social y política en favor del posicionamiento de la agenda de los derechos humanos de las mujeres a partir del reconocimiento de sus diferencias y diversidades, así: 328 en 2016, 475 en 2017, 779 en 2018 y 680 en 2019.  Se han vinculado mujeres: indígenas, negras/afrocolombianas, gitanas, jóvenes, adultas y mayores, sordas, con discapacidad y cuidadoras, lesbianas y bisexuales, transgénero, campesinas y rurales, habitantes de calle, así como mujeres que integran los COLMYG, el CCM-EA, lideresas de organizaciones, CLM, Consejos Locales de Discapacidad, Consejos Locales de Sabios y Sabias. Producto de estos procesos, han adquirido conocimientos en: DD.HH., PPMyEG, mecanismos de participación ciudadana, sistema político y electoral, entre otros, contribuyendo a que se reconozcan a sí mismas como sujetas de derecho y ciudadanas. Han construido agendas diferenciales para incidir desde los enfoques de derechos, género y diferencial en la formulación de instrumentos de política pública, se han generado procesos organizativos alrededor de reivindicaciones específicas. Se ha adelantado acciones de movilización y visibilización de sectores específicos de mujeres promoviendo el respeto a sus derechos y la no discriminación, ha aumentado la capacidad de interlocución con actores institucionales, sociales y comunitarios, lo que ha permitido incidir en espacios de concertación distrital y local para la asignación de presupuestos sensibles al género. Algunas participantes decidieron postularse como candidatas a las JAL, vincularse a procesos organizativos y participar en actividades de la administración distrital. Mujeres históricamente invisibilizadas, han comenzado procesos de empoderamiento, gita"/>
    <n v="0"/>
    <n v="0"/>
    <n v="0"/>
    <n v="0"/>
    <n v="721.95970499999999"/>
    <n v="708.38330499999995"/>
    <n v="846.73985800000003"/>
    <n v="834.93688699999996"/>
    <n v="873.96199999999999"/>
  </r>
  <r>
    <n v="817421796"/>
    <n v="5"/>
    <s v="Bogotá mejor para todos"/>
    <s v="BMPT"/>
    <n v="2019"/>
    <s v="31/12/2019 (Terminado)"/>
    <s v="Pesos corrientes"/>
    <n v="2"/>
    <s v="Ultima Version Oficial"/>
    <n v="121"/>
    <s v="Secretaría Distrital de la Mujer"/>
    <s v="121 - SDMJ"/>
    <n v="100"/>
    <x v="10"/>
    <n v="1"/>
    <s v="01 - Pilar Igualdad de calidad de vida"/>
    <n v="12"/>
    <s v="12 - Mujeres protagonistas, activas y empoderadas en el cierre de brechas de género"/>
    <n v="7527"/>
    <s v="Acciones con enfoque diferencial para el cierre de brechas de género"/>
    <n v="25"/>
    <n v="2"/>
    <s v="Asistir Tecnicamente 10 Instancias De Coordinacion Y Seguimiento A Las Politicas Publicas  Poblacionales Del Distrito Capital"/>
    <n v="2"/>
    <s v="Constante"/>
    <n v="1"/>
    <s v="En ejecucion"/>
    <n v="1"/>
    <n v="0"/>
    <n v="0"/>
    <n v="0"/>
    <n v="0"/>
    <n v="0"/>
    <n v="0"/>
    <n v="10"/>
    <n v="10"/>
    <n v="100"/>
    <n v="10"/>
    <n v="10"/>
    <n v="100"/>
    <n v="10"/>
    <n v="0"/>
    <n v="0"/>
    <s v="N/A"/>
    <s v="N/A"/>
    <s v="N/A"/>
    <n v="0"/>
    <n v="0"/>
    <n v="0"/>
    <n v="0"/>
    <n v="0"/>
    <n v="0"/>
    <n v="144858368"/>
    <n v="138281968"/>
    <n v="95.46"/>
    <n v="223994239"/>
    <n v="212191269"/>
    <n v="94.73"/>
    <n v="246089000"/>
    <n v="0"/>
    <n v="0"/>
    <n v="614941607"/>
    <n v="350473237"/>
    <n v="56.99"/>
    <s v="VIGENCIA (a 31/12/2019): Durante cuatrienio se desataca: el posicionamiento de los enfoques de derechos de las mujeres, de género y diferencial, así como de derechos específicos de las mujeres en sus diferencias y diversidad a través de asistencia técnica a instancias de seguimiento y monitoreo a las políticas públicas, como: Comité de la Política Pública del Fenómeno de Habitabilidad en Calle, Consejo Consultivo de Desarrollo Rural, Comité Operativo Distrital de Infancia y Adolescencia, Mesa Distrital de Juventud, Comité Operativo de Adultez, Comité Operativo de Envejecimiento y Vejez, Consejo Distrital de Discapacidad y Comité Técnico Distrital de Discapacidad, Mesa Intersectorial de Diversidad Sexual, Consejo Consultivo y de Concertación para Pueblos Indígenas, Mesa de Gobierno Propio Embera, Comisión Consultiva de las Comunidades Negras, Afrocolombianas, Raizales y Palenqueras de Bogotá, D.C., Encuentro gitano y Encuentro raizal.  Producto del acompañamiento técnico se ha sensibilizado y orientado a servidoras y servidores de las distintas entidades acerca de la normatividad que promueve los DD.HH. de las mujeres y la incorporación del enfoque de género y diferencial en la planeación y diseño de las políticas públicas y sus planes de acción, la articulación interinstitucional y asignación de recursos para la realización de acciones en el marco de la PPMyEG y otras políticas. Dentro de las acciones a destacar han sido: la construcción de un documento sobre las necesidades en la atención a violencias específica para mujeres indígenas, el apoyo al proceso de educación flexible para mujeres gitanas, la implementación de un módulo raizal en la escuela de participación política afro, la articulación de las instituciones que hacen parte de las instancias en la implementación de las fechas conmemorativas, la incidencia en la formulación y reformulación de las Política Públicas poblacionales y sectoriales y, en la construcción de documentos de lineamiento para la ej"/>
    <n v="0"/>
    <n v="0"/>
    <n v="0"/>
    <n v="0"/>
    <n v="144.85836800000001"/>
    <n v="138.28196800000001"/>
    <n v="223.99423899999999"/>
    <n v="212.19126900000001"/>
    <n v="246.089"/>
  </r>
  <r>
    <n v="817421796"/>
    <n v="5"/>
    <s v="Bogotá mejor para todos"/>
    <s v="BMPT"/>
    <n v="2019"/>
    <s v="31/12/2019 (Terminado)"/>
    <s v="Pesos corrientes"/>
    <n v="2"/>
    <s v="Ultima Version Oficial"/>
    <n v="121"/>
    <s v="Secretaría Distrital de la Mujer"/>
    <s v="121 - SDMJ"/>
    <n v="100"/>
    <x v="10"/>
    <n v="1"/>
    <s v="01 - Pilar Igualdad de calidad de vida"/>
    <n v="12"/>
    <s v="12 - Mujeres protagonistas, activas y empoderadas en el cierre de brechas de género"/>
    <n v="7527"/>
    <s v="Acciones con enfoque diferencial para el cierre de brechas de género"/>
    <n v="25"/>
    <n v="3"/>
    <s v="Definir E Implementar 1 Estrategia Para Fortalecer El Consejo Consultivo De Mujeres"/>
    <n v="2"/>
    <s v="Constante"/>
    <n v="1"/>
    <s v="En ejecucion"/>
    <n v="1"/>
    <n v="0"/>
    <n v="0"/>
    <n v="0"/>
    <n v="0"/>
    <n v="0"/>
    <n v="0"/>
    <n v="1"/>
    <n v="1"/>
    <n v="100"/>
    <n v="1"/>
    <n v="1"/>
    <n v="100"/>
    <n v="1"/>
    <n v="0"/>
    <n v="0"/>
    <s v="N/A"/>
    <s v="N/A"/>
    <s v="N/A"/>
    <n v="0"/>
    <n v="0"/>
    <n v="0"/>
    <n v="0"/>
    <n v="0"/>
    <n v="0"/>
    <n v="222482880"/>
    <n v="208906480"/>
    <n v="93.9"/>
    <n v="240358679"/>
    <n v="228555708"/>
    <n v="95.09"/>
    <n v="238333000"/>
    <n v="0"/>
    <n v="0"/>
    <n v="701174559"/>
    <n v="437462188"/>
    <n v="62.39"/>
    <s v="VIGENCIA (a 31/12/2019): Para fortalecer la participación y la representación social y política de las mujeres en procesos organizativos e instancias locales y distritales, la Secretaría de la Mujer durante la vigencia del ¿Plan de Desarrollo Bogotá Mejor para todos¿, construyó una estrategia de fortalecimiento para el CCM 2016-2019, de acuerdo con la experiencia previa de la entidad y las recomendaciones del CCM - Espacio Autónomo¿CCM EA.  Para el desarrollo de la estrategia se establecieron los siguientes componentes, aprobados por la instancia en el 2017, e incluidas en el plan de acción construido por la misma en el 2018 y desarrollados en el cuatrienio así: 1. Jornadas de cualificación y formación, con un total de 55 jornadas. 2. Fortalecimiento a la representación política de las consultivas, con encuentros entre las consultivas y sus representantes.  3. Apoyo técnico, manteniendo una sistematización, y cumplimiento del plan de acción. 4. Gestión y suministro de elementos logísticos para el desarrollo de las actividades. 5. Suministro y apoyo en la elaboración y sistematización de metodologías, herramientas conceptuales, documentos técnicos. 6. Formación y apoyo técnico a la comisión de comunicaciones, logrando al menos un boletín por año, un video y un mejor manejo de redes sociales. 7. Elecciones de mujeres integran el CCM. 8. Reconocimiento simbólico de la participación de las mujeres del CCM en 2018 y 2019. Y, 9. Sistematización y publicación de las experiencias del actual CCM.  Estas acciones han logrado que las mujeres amplíen sus conocimientos sobre los procesos de participación y representación. se impulsa a convertirse en multiplicadoras de saberes, la transformación de imaginarios y reconocimiento y fortalecimiento del derecho a la participación desde su liderazgo, y representación."/>
    <n v="0"/>
    <n v="0"/>
    <n v="0"/>
    <n v="0"/>
    <n v="222.48287999999999"/>
    <n v="208.90647999999999"/>
    <n v="240.358679"/>
    <n v="228.55570800000001"/>
    <n v="238.333"/>
  </r>
  <r>
    <n v="817421796"/>
    <n v="5"/>
    <s v="Bogotá mejor para todos"/>
    <s v="BMPT"/>
    <n v="2019"/>
    <s v="31/12/2019 (Terminado)"/>
    <s v="Pesos corrientes"/>
    <n v="2"/>
    <s v="Ultima Version Oficial"/>
    <n v="121"/>
    <s v="Secretaría Distrital de la Mujer"/>
    <s v="121 - SDMJ"/>
    <n v="100"/>
    <x v="10"/>
    <n v="1"/>
    <s v="01 - Pilar Igualdad de calidad de vida"/>
    <n v="12"/>
    <s v="12 - Mujeres protagonistas, activas y empoderadas en el cierre de brechas de género"/>
    <n v="7527"/>
    <s v="Acciones con enfoque diferencial para el cierre de brechas de género"/>
    <n v="25"/>
    <n v="4"/>
    <s v="Implementar 5 Acciones Afirmativas Que Contribuyan Al Reconocimiento Y Garantia De Los Derechos De Las Mujeres Desde Las Diferencias Y La Diversidad Que Las Constituyen"/>
    <n v="1"/>
    <s v="Suma"/>
    <n v="1"/>
    <s v="En ejecucion"/>
    <n v="1"/>
    <n v="0"/>
    <n v="0"/>
    <n v="0"/>
    <n v="0"/>
    <n v="0"/>
    <n v="0"/>
    <n v="2"/>
    <n v="2"/>
    <n v="100"/>
    <n v="2"/>
    <n v="2"/>
    <n v="100"/>
    <n v="1"/>
    <n v="0"/>
    <n v="0"/>
    <n v="5"/>
    <n v="4"/>
    <n v="80"/>
    <n v="0"/>
    <n v="0"/>
    <n v="0"/>
    <n v="0"/>
    <n v="0"/>
    <n v="0"/>
    <n v="513774047"/>
    <n v="489253823"/>
    <n v="95.23"/>
    <n v="689085224"/>
    <n v="677282253"/>
    <n v="98.29"/>
    <n v="643694000"/>
    <n v="0"/>
    <n v="0"/>
    <n v="1846553271"/>
    <n v="1166536076"/>
    <n v="63.17"/>
    <s v="VIGENCIA (a 31/12/2019): En desarrollo del derecho a la participación y representación, se implementó la escuela de formación política con enfoque diferencial para mujeres indígenas y la escuela de formación para mujeres negras/afrocolombianas. A estas escuelas se vincularon en el 2018, 55 mujeres indígenas y 50 mujeres negras/afrocolombianas y para 2019 se vincularon 52 mujeres negras/afrocolombianas y raizales y 60 mujeres indígenas. Como logros de la formación política se señalan: apropiación de conocimientos y herramientas para la exigibilidad de derechos, contribución al empoderamiento político de las mujeres, reconocimiento y valoración de los saberes, sabidurías, conocimientos y prácticas culturales propios de las comunidades negras y los pueblos indígenas y afianzamiento de la identidad étnica y cultural.  Para el derecho a una cultura libre de sexismo se creó la beca &quot;Iniciativas Culturales de Mujeres Diversas para la Promoción de una Cultura Libre de Sexismo&quot;, a través del Programa Distrital de Estímulos de la Secretaria de Cultura en con la Secretaría. La beca otorgó en su primera versión (2018) 10 estímulos, para organizaciones de mujeres diversas. En segunda versión (2019) se otorgaron 12 estímulos, ampliando los sectores de mujeres con la inclusión de mujeres raizales y mujeres privadas de la libertad. Como logros se señalan: fortalecimiento de las organizaciones de mujeres diversas y generación de espacios de sensibilización de las problemáticas que viven en razón a su pertenencia étnica, orientación sexual, identidad de género, discapacidad, edad y situación socio económica, entre otras.  Así mismo, se han posicionado fechas conmemorativas significativas para las mujeres diversas mediante la realización de eventos de carácter político y cultural. Estos eventos se han realizado por sector priorizado de mujeres, algunos cumplen su cuarta versión desde 2019, otros como de mujeres habitantes de calle y eventos para conmemorar el día de la niña lleva"/>
    <n v="0"/>
    <n v="0"/>
    <n v="0"/>
    <n v="0"/>
    <n v="513.774047"/>
    <n v="489.25382300000001"/>
    <n v="689.08522400000004"/>
    <n v="677.28225299999997"/>
    <n v="643.69399999999996"/>
  </r>
  <r>
    <n v="817421796"/>
    <n v="5"/>
    <s v="Bogotá mejor para todos"/>
    <s v="BMPT"/>
    <n v="2019"/>
    <s v="31/12/2019 (Terminado)"/>
    <s v="Pesos corrientes"/>
    <n v="2"/>
    <s v="Ultima Version Oficial"/>
    <n v="121"/>
    <s v="Secretaría Distrital de la Mujer"/>
    <s v="121 - SDMJ"/>
    <n v="100"/>
    <x v="10"/>
    <n v="1"/>
    <s v="01 - Pilar Igualdad de calidad de vida"/>
    <n v="12"/>
    <s v="12 - Mujeres protagonistas, activas y empoderadas en el cierre de brechas de género"/>
    <n v="7527"/>
    <s v="Acciones con enfoque diferencial para el cierre de brechas de género"/>
    <n v="25"/>
    <n v="5"/>
    <s v="Implementar 1 Estrategia Pedagogica Para La Promocion De Masculinidades Alternativas"/>
    <n v="2"/>
    <s v="Constante"/>
    <n v="1"/>
    <s v="En ejecucion"/>
    <n v="1"/>
    <n v="0"/>
    <n v="0"/>
    <n v="0"/>
    <n v="0"/>
    <n v="0"/>
    <n v="0"/>
    <n v="1"/>
    <n v="1"/>
    <n v="100"/>
    <n v="1"/>
    <n v="1"/>
    <n v="100"/>
    <n v="1"/>
    <n v="0"/>
    <n v="0"/>
    <s v="N/A"/>
    <s v="N/A"/>
    <s v="N/A"/>
    <n v="0"/>
    <n v="0"/>
    <n v="0"/>
    <n v="0"/>
    <n v="0"/>
    <n v="0"/>
    <n v="238533330"/>
    <n v="203373330"/>
    <n v="85.26"/>
    <n v="477280700"/>
    <n v="475154966"/>
    <n v="99.55"/>
    <n v="320781000"/>
    <n v="0"/>
    <n v="0"/>
    <n v="1036595030"/>
    <n v="678528296"/>
    <n v="65.459999999999994"/>
    <s v="VIGENCIA (a 31/12/2019): La estrategia pedagógica para la promoción de masculinidades alternativas está constituida por: un componente pedagógico, una campaña de comunicación, y el índice sintético de machismo en Bogotá. Así, a lo largo del cuatrienio se ha desarrollado:   Una propuesta conceptual y metodológica a través de una caja de herramientas que orienta el componente pedagógico, materializado en el desarrollo de talleres para promover modelos alternativos de masculinidad, identificando la persistencia de concepciones, imaginarios y prácticas machistas y discriminatorias que están normalizadas, así como confrontar estereotipos y prejuicios de género como un paso para avanzar en la prevención de las violencias contra las mujeres, logrando un total de 522 talleres con la participación de 14.398 personas. De igual manera, se logró la publicación de la caja de herramientas en la Página WEB del OMEG.   Se diseñó y se ha difundido la campaña comunicativa -Sin vergüenza- dirigida principalmente a hombres adultos, buscando promover las transformaciones socioculturales necesarias para disminuir prácticas machistas. Su difusión ha sido a través de diferentes canales de comunicación, entre ellos televisión, radio y redes sociales.   A través de método Delphy, se avanzó en la construcción, ajuste y publicación (en la página Web del OMEG) del Índice Sintético de Machismo. Este instrumento busca medir el impacto y valorar los costos del machismo en la ciudad. Para ello se establecieron 7 dimensiones de la masculinidad: riesgo y agresividad, economía del cuidado, prácticas, estilos de vida y salud mental, salud sexual y reproductiva, paternidad responsable, experiencias relacionadas con el machismo en la infancia y la adolescencia y, violencias contra las mujeres. Es de señalar que este contó con el criterio técnico de expertos y expertas para su desarrollo.   Finalmente se cuenta con el documento de la estrategia pedagógica de masculinidades alternativas, que sustenta"/>
    <n v="0"/>
    <n v="0"/>
    <n v="0"/>
    <n v="0"/>
    <n v="238.53333000000001"/>
    <n v="203.37333000000001"/>
    <n v="477.28070000000002"/>
    <n v="475.154966"/>
    <n v="320.78100000000001"/>
  </r>
  <r>
    <n v="817421796"/>
    <n v="5"/>
    <s v="Bogotá mejor para todos"/>
    <s v="BMPT"/>
    <n v="2019"/>
    <s v="31/12/2019 (Terminado)"/>
    <s v="Pesos corrientes"/>
    <n v="2"/>
    <s v="Ultima Version Oficial"/>
    <n v="121"/>
    <s v="Secretaría Distrital de la Mujer"/>
    <s v="121 - SDMJ"/>
    <n v="100"/>
    <x v="10"/>
    <n v="1"/>
    <s v="01 - Pilar Igualdad de calidad de vida"/>
    <n v="12"/>
    <s v="12 - Mujeres protagonistas, activas y empoderadas en el cierre de brechas de género"/>
    <n v="7527"/>
    <s v="Acciones con enfoque diferencial para el cierre de brechas de género"/>
    <n v="25"/>
    <n v="6"/>
    <s v="Implementar 1 Estrategia De Comunicacion Libre De Sexismo Y Nuevas Masculinidades"/>
    <n v="2"/>
    <s v="Constante"/>
    <n v="1"/>
    <s v="En ejecucion"/>
    <n v="1"/>
    <n v="0"/>
    <n v="0"/>
    <n v="0"/>
    <n v="0"/>
    <n v="0"/>
    <n v="0"/>
    <n v="1"/>
    <n v="1"/>
    <n v="100"/>
    <n v="1"/>
    <n v="1"/>
    <n v="100"/>
    <n v="1"/>
    <n v="0"/>
    <n v="0"/>
    <s v="N/A"/>
    <s v="N/A"/>
    <s v="N/A"/>
    <n v="0"/>
    <n v="0"/>
    <n v="0"/>
    <n v="0"/>
    <n v="0"/>
    <n v="0"/>
    <n v="908391670"/>
    <n v="842768615"/>
    <n v="92.78"/>
    <n v="326651300"/>
    <n v="324525566"/>
    <n v="99.35"/>
    <n v="457641000"/>
    <n v="0"/>
    <n v="0"/>
    <n v="1692683970"/>
    <n v="1167294181"/>
    <n v="68.959999999999994"/>
    <s v="VIGENCIA (a 31/12/2019): La estrategia de comunicación libre de sexismos y nuevas masculinidades busca transversalizar la identificación y reivindicación de derechos de las mujeres y la equidad de género, principalmente mediante la sensibilización ciudadana y de las/os funcionarias/os públicos del Distrito. La Secretaría se ocupa especialmente del diseño y promoción de piezas gráficas y audiovisuales, campañas de comunicación, acompañamiento y difusión de eventos, todas manteniendo permanentemente el enfoque de género, diferencial y de derechos. En el transcurso del cuatrienio, la estrategia se ha concentrado particularmente en aportar a la construcción de nuevas formas de nombrar, pensar, valorar y representar lo femenino y lo masculino, aportar al uso de lenguaje incluyente que permita la transformación de imaginarios, y a la deconstrucción de estereotipos hetero-patriarcales hacía unos que incorporen y valoren por igual a hombres y mujeres.  Estos logros se materializan principalmente mediante el despliegue de estrategias de divulgación en redes sociales, actualización de contenidos en la página web institucional, cubrimiento de eventos, celebración de talleres de sensibilización y la formulación y puesta en marcha de campañas de sensibilización.  Destacamos los siguientes logros:  1.Diseño y desarrollo de las campañas 2.Divulgación del diseño y desarrollo de la fase de agenda pública de la PPMYEG  3. Promoción de las acciones de las CIOM y de la Línea Púrpura  4. Difusión de la Ruta Única de Atención en casos de violencias contra las mujeres.  5. Difusión de servicios de la entidad.  6. Publicaciones en redes sociales 29.301 (Twitter-21.015, Facebook-8.286). 7.Seguidores en la cuenta institucional de Twitter 16.444 y 21.489 en Facebook"/>
    <n v="0"/>
    <n v="0"/>
    <n v="0"/>
    <n v="0"/>
    <n v="908.39166999999998"/>
    <n v="842.76861499999995"/>
    <n v="326.65129999999999"/>
    <n v="324.52556600000003"/>
    <n v="457.64100000000002"/>
  </r>
  <r>
    <n v="817421796"/>
    <n v="5"/>
    <s v="Bogotá mejor para todos"/>
    <s v="BMPT"/>
    <n v="2019"/>
    <s v="31/12/2019 (Terminado)"/>
    <s v="Pesos corrientes"/>
    <n v="2"/>
    <s v="Ultima Version Oficial"/>
    <n v="121"/>
    <s v="Secretaría Distrital de la Mujer"/>
    <s v="121 - SDMJ"/>
    <n v="100"/>
    <x v="10"/>
    <n v="3"/>
    <s v="03 - Pilar Construcción de comunidad y cultura ciudadana"/>
    <n v="20"/>
    <s v="20 - Fortalecimiento del Sistema de Protección Integral a Mujeres Víctimas de Violencia - SOFIA"/>
    <n v="1068"/>
    <s v="Bogotá territorio seguro y sin violencias contra las mujeres"/>
    <n v="48"/>
    <n v="1"/>
    <s v="Atender 29000 Mujeres Víctimas De Violencias A Través De La Oferta Institucional De La Sdmujer"/>
    <n v="1"/>
    <s v="Suma"/>
    <n v="1"/>
    <s v="En ejecucion"/>
    <n v="1"/>
    <n v="2267"/>
    <n v="1969"/>
    <n v="86.85"/>
    <n v="4098"/>
    <n v="7725"/>
    <n v="188.51"/>
    <n v="7725"/>
    <n v="9485"/>
    <n v="122.78"/>
    <n v="7725"/>
    <n v="8749"/>
    <n v="113.26"/>
    <n v="2096"/>
    <n v="0"/>
    <n v="0"/>
    <n v="29000"/>
    <n v="27928"/>
    <n v="96.3"/>
    <n v="202615336"/>
    <n v="149920381"/>
    <n v="73.989999999999995"/>
    <n v="966506461"/>
    <n v="947706460"/>
    <n v="98.05"/>
    <n v="622314782"/>
    <n v="595432953"/>
    <n v="95.68"/>
    <n v="701846857"/>
    <n v="701369167"/>
    <n v="99.93"/>
    <n v="778156000"/>
    <n v="0"/>
    <n v="0"/>
    <n v="3271439436"/>
    <n v="2394428961"/>
    <n v="73.19"/>
    <s v="VIGENCIA (a 31/12/2019): El incremento del 100% corresponde a la adición de recursos para fortalecimiento tecnológica y operativa de la Línea Púrpura Distrital."/>
    <n v="202.61533600000001"/>
    <n v="149.92038099999999"/>
    <n v="966.50646099999994"/>
    <n v="947.70645999999999"/>
    <n v="622.31478200000004"/>
    <n v="595.432953"/>
    <n v="701.846857"/>
    <n v="701.36916699999995"/>
    <n v="778.15599999999995"/>
  </r>
  <r>
    <n v="817421796"/>
    <n v="5"/>
    <s v="Bogotá mejor para todos"/>
    <s v="BMPT"/>
    <n v="2019"/>
    <s v="31/12/2019 (Terminado)"/>
    <s v="Pesos corrientes"/>
    <n v="2"/>
    <s v="Ultima Version Oficial"/>
    <n v="121"/>
    <s v="Secretaría Distrital de la Mujer"/>
    <s v="121 - SDMJ"/>
    <n v="100"/>
    <x v="10"/>
    <n v="3"/>
    <s v="03 - Pilar Construcción de comunidad y cultura ciudadana"/>
    <n v="20"/>
    <s v="20 - Fortalecimiento del Sistema de Protección Integral a Mujeres Víctimas de Violencia - SOFIA"/>
    <n v="1068"/>
    <s v="Bogotá territorio seguro y sin violencias contra las mujeres"/>
    <n v="48"/>
    <n v="2"/>
    <s v="Capacitar 14000 Servidoras Y Servidores Profesionales En Derecho En Temáticas De Mujer Y Género"/>
    <n v="1"/>
    <s v="Suma"/>
    <n v="1"/>
    <s v="En ejecucion"/>
    <n v="1"/>
    <n v="100"/>
    <n v="89"/>
    <n v="89"/>
    <n v="1611"/>
    <n v="75"/>
    <n v="4.66"/>
    <n v="2300"/>
    <n v="270"/>
    <n v="11.74"/>
    <n v="13566"/>
    <n v="14240"/>
    <n v="104.97"/>
    <n v="0"/>
    <n v="0"/>
    <n v="0"/>
    <n v="14000"/>
    <n v="14674"/>
    <n v="104.81"/>
    <n v="17537951"/>
    <n v="14400000"/>
    <n v="82.1"/>
    <n v="370766443"/>
    <n v="370766443"/>
    <n v="100"/>
    <n v="171074232"/>
    <n v="169458933"/>
    <n v="99.06"/>
    <n v="246555000"/>
    <n v="246555000"/>
    <n v="100"/>
    <n v="0"/>
    <n v="0"/>
    <n v="0"/>
    <n v="805933626"/>
    <n v="801180376"/>
    <n v="99.41"/>
    <m/>
    <n v="17.537951"/>
    <n v="14.4"/>
    <n v="370.76644299999998"/>
    <n v="370.76644299999998"/>
    <n v="171.07423199999999"/>
    <n v="169.458933"/>
    <n v="246.55500000000001"/>
    <n v="246.55500000000001"/>
    <n v="0"/>
  </r>
  <r>
    <n v="817421796"/>
    <n v="5"/>
    <s v="Bogotá mejor para todos"/>
    <s v="BMPT"/>
    <n v="2019"/>
    <s v="31/12/2019 (Terminado)"/>
    <s v="Pesos corrientes"/>
    <n v="2"/>
    <s v="Ultima Version Oficial"/>
    <n v="121"/>
    <s v="Secretaría Distrital de la Mujer"/>
    <s v="121 - SDMJ"/>
    <n v="100"/>
    <x v="10"/>
    <n v="3"/>
    <s v="03 - Pilar Construcción de comunidad y cultura ciudadana"/>
    <n v="20"/>
    <s v="20 - Fortalecimiento del Sistema de Protección Integral a Mujeres Víctimas de Violencia - SOFIA"/>
    <n v="1068"/>
    <s v="Bogotá territorio seguro y sin violencias contra las mujeres"/>
    <n v="48"/>
    <n v="3"/>
    <s v="Implementar 1 Proceso De Fortalecimiento De Capacidades De Servidores Y Servidoras Con Responsabilidades En La Garantía Del Derecho De Las Mujeres A Una Vida Libre De Violencias Y Lucha Contra El Machismo"/>
    <n v="2"/>
    <s v="Constante"/>
    <n v="1"/>
    <s v="En ejecucion"/>
    <n v="1"/>
    <n v="1"/>
    <n v="1"/>
    <n v="100"/>
    <n v="1"/>
    <n v="1"/>
    <n v="100"/>
    <n v="1"/>
    <n v="1"/>
    <n v="100"/>
    <n v="1"/>
    <n v="1"/>
    <n v="100"/>
    <n v="1"/>
    <n v="0"/>
    <n v="0"/>
    <s v="N/A"/>
    <s v="N/A"/>
    <s v="N/A"/>
    <n v="177698093"/>
    <n v="174019933"/>
    <n v="97.93"/>
    <n v="235853500"/>
    <n v="235853500"/>
    <n v="100"/>
    <n v="238118494"/>
    <n v="236998493"/>
    <n v="99.53"/>
    <n v="128079168"/>
    <n v="128079167"/>
    <n v="100"/>
    <n v="117000000"/>
    <n v="0"/>
    <n v="0"/>
    <n v="896749255"/>
    <n v="774951093"/>
    <n v="86.42"/>
    <s v="VIGENCIA (a 31/12/2019): Los recursos ejecutados de reservas corresponden a saldos pendientes para la atención de mujeres víctimas de violencias através de la oferta institucional de la SDMujer"/>
    <n v="177.698093"/>
    <n v="174.01993300000001"/>
    <n v="235.8535"/>
    <n v="235.8535"/>
    <n v="238.118494"/>
    <n v="236.998493"/>
    <n v="128.07916800000001"/>
    <n v="128.07916700000001"/>
    <n v="117"/>
  </r>
  <r>
    <n v="817421796"/>
    <n v="5"/>
    <s v="Bogotá mejor para todos"/>
    <s v="BMPT"/>
    <n v="2019"/>
    <s v="31/12/2019 (Terminado)"/>
    <s v="Pesos corrientes"/>
    <n v="2"/>
    <s v="Ultima Version Oficial"/>
    <n v="121"/>
    <s v="Secretaría Distrital de la Mujer"/>
    <s v="121 - SDMJ"/>
    <n v="100"/>
    <x v="10"/>
    <n v="3"/>
    <s v="03 - Pilar Construcción de comunidad y cultura ciudadana"/>
    <n v="20"/>
    <s v="20 - Fortalecimiento del Sistema de Protección Integral a Mujeres Víctimas de Violencia - SOFIA"/>
    <n v="1068"/>
    <s v="Bogotá territorio seguro y sin violencias contra las mujeres"/>
    <n v="48"/>
    <n v="4"/>
    <s v="Brindar 1 Lineamiento Técnico En La Formación Del 100% De Los Servidores Y Servidoras De Entidades Distritales Con Competencia En Prevención, Investigación, Judicialización, Sanción Y Reparación De Todas Las Formas De Violencia Contra Las Mujeres."/>
    <n v="2"/>
    <s v="Constante"/>
    <n v="1"/>
    <s v="En ejecucion"/>
    <n v="1"/>
    <n v="1"/>
    <n v="1"/>
    <n v="100"/>
    <n v="1"/>
    <n v="0.76"/>
    <n v="76"/>
    <n v="1"/>
    <n v="1"/>
    <n v="100"/>
    <n v="1"/>
    <n v="1"/>
    <n v="100"/>
    <n v="1"/>
    <n v="0"/>
    <n v="0"/>
    <s v="N/A"/>
    <s v="N/A"/>
    <s v="N/A"/>
    <n v="49217500"/>
    <n v="49217500"/>
    <n v="100"/>
    <n v="25208000"/>
    <n v="25208000"/>
    <n v="100"/>
    <n v="67801500"/>
    <n v="66681499"/>
    <n v="98.35"/>
    <n v="60905834"/>
    <n v="60905834"/>
    <n v="100"/>
    <n v="99000000"/>
    <n v="0"/>
    <n v="0"/>
    <n v="302132834"/>
    <n v="202012833"/>
    <n v="66.86"/>
    <s v="VIGENCIA (a 31/12/2019): Los recursos ejecutados de reservas corresponden a saldos pendientes para la atención de mujeres víctimas de violencias através de la oferta institucional de la SDMujer"/>
    <n v="49.217500000000001"/>
    <n v="49.217500000000001"/>
    <n v="25.207999999999998"/>
    <n v="25.207999999999998"/>
    <n v="67.801500000000004"/>
    <n v="66.681499000000002"/>
    <n v="60.905833999999999"/>
    <n v="60.905833999999999"/>
    <n v="99"/>
  </r>
  <r>
    <n v="817421796"/>
    <n v="5"/>
    <s v="Bogotá mejor para todos"/>
    <s v="BMPT"/>
    <n v="2019"/>
    <s v="31/12/2019 (Terminado)"/>
    <s v="Pesos corrientes"/>
    <n v="2"/>
    <s v="Ultima Version Oficial"/>
    <n v="121"/>
    <s v="Secretaría Distrital de la Mujer"/>
    <s v="121 - SDMJ"/>
    <n v="100"/>
    <x v="10"/>
    <n v="3"/>
    <s v="03 - Pilar Construcción de comunidad y cultura ciudadana"/>
    <n v="20"/>
    <s v="20 - Fortalecimiento del Sistema de Protección Integral a Mujeres Víctimas de Violencia - SOFIA"/>
    <n v="1068"/>
    <s v="Bogotá territorio seguro y sin violencias contra las mujeres"/>
    <n v="48"/>
    <n v="5"/>
    <s v="Realizar 1 Proceso De Fortalecimiento Y Seguimiento A La Implementación Del Sofia"/>
    <n v="2"/>
    <s v="Constante"/>
    <n v="1"/>
    <s v="En ejecucion"/>
    <n v="1"/>
    <n v="1"/>
    <n v="1"/>
    <n v="100"/>
    <n v="1"/>
    <n v="1"/>
    <n v="100"/>
    <n v="1"/>
    <n v="1"/>
    <n v="100"/>
    <n v="1"/>
    <n v="1"/>
    <n v="100"/>
    <n v="1"/>
    <n v="0"/>
    <n v="0"/>
    <s v="N/A"/>
    <s v="N/A"/>
    <s v="N/A"/>
    <n v="152303831"/>
    <n v="148263831"/>
    <n v="97.35"/>
    <n v="317600902"/>
    <n v="307600902"/>
    <n v="96.85"/>
    <n v="394313342"/>
    <n v="394313342"/>
    <n v="100"/>
    <n v="575308771"/>
    <n v="575308771"/>
    <n v="100"/>
    <n v="625713000"/>
    <n v="0"/>
    <n v="0"/>
    <n v="2065239846"/>
    <n v="1425486846"/>
    <n v="69.02"/>
    <s v="VIGENCIA (a 31/12/2019): Los recursos ejecutados de reservas corresponden a saldos pendientes para la atención de mujeres víctimas de violencias através de la oferta institucional de la SDMujer"/>
    <n v="152.303831"/>
    <n v="148.26383100000001"/>
    <n v="317.60090200000002"/>
    <n v="307.60090200000002"/>
    <n v="394.31334199999998"/>
    <n v="394.31334199999998"/>
    <n v="575.30877099999998"/>
    <n v="575.30877099999998"/>
    <n v="625.71299999999997"/>
  </r>
  <r>
    <n v="817421796"/>
    <n v="5"/>
    <s v="Bogotá mejor para todos"/>
    <s v="BMPT"/>
    <n v="2019"/>
    <s v="31/12/2019 (Terminado)"/>
    <s v="Pesos corrientes"/>
    <n v="2"/>
    <s v="Ultima Version Oficial"/>
    <n v="121"/>
    <s v="Secretaría Distrital de la Mujer"/>
    <s v="121 - SDMJ"/>
    <n v="100"/>
    <x v="10"/>
    <n v="3"/>
    <s v="03 - Pilar Construcción de comunidad y cultura ciudadana"/>
    <n v="20"/>
    <s v="20 - Fortalecimiento del Sistema de Protección Integral a Mujeres Víctimas de Violencia - SOFIA"/>
    <n v="1068"/>
    <s v="Bogotá territorio seguro y sin violencias contra las mujeres"/>
    <n v="48"/>
    <n v="6"/>
    <s v="Realizar 50000 Atenciones A Mujeres A Través De La Línea Púrpura"/>
    <n v="1"/>
    <s v="Suma"/>
    <n v="1"/>
    <s v="En ejecucion"/>
    <n v="1"/>
    <n v="6250"/>
    <n v="3035"/>
    <n v="48.56"/>
    <n v="11285"/>
    <n v="13119"/>
    <n v="116.25"/>
    <n v="14540"/>
    <n v="16112"/>
    <n v="110.81"/>
    <n v="14540"/>
    <n v="14541"/>
    <n v="100.01"/>
    <n v="3194"/>
    <n v="0"/>
    <n v="0"/>
    <n v="50000"/>
    <n v="46807"/>
    <n v="93.61"/>
    <n v="114694000"/>
    <n v="113800000"/>
    <n v="99.22"/>
    <n v="329024333"/>
    <n v="329024333"/>
    <n v="100"/>
    <n v="475336112"/>
    <n v="475336112"/>
    <n v="100"/>
    <n v="1195642290"/>
    <n v="1195642290"/>
    <n v="100"/>
    <n v="2078000000"/>
    <n v="0"/>
    <n v="0"/>
    <n v="4192696735"/>
    <n v="2113802735"/>
    <n v="50.42"/>
    <s v="VIGENCIA (a 31/12/2019): Los recursos ejecutados de reservas corresponden a saldos pendientes para la atención de mujeres víctimas de violencias através de la oferta institucional de la SDMujer"/>
    <n v="114.694"/>
    <n v="113.8"/>
    <n v="329.02433300000001"/>
    <n v="329.02433300000001"/>
    <n v="475.33611200000001"/>
    <n v="475.33611200000001"/>
    <n v="1195.64229"/>
    <n v="1195.64229"/>
    <n v="2078"/>
  </r>
  <r>
    <n v="817421796"/>
    <n v="5"/>
    <s v="Bogotá mejor para todos"/>
    <s v="BMPT"/>
    <n v="2019"/>
    <s v="31/12/2019 (Terminado)"/>
    <s v="Pesos corrientes"/>
    <n v="2"/>
    <s v="Ultima Version Oficial"/>
    <n v="121"/>
    <s v="Secretaría Distrital de la Mujer"/>
    <s v="121 - SDMJ"/>
    <n v="100"/>
    <x v="10"/>
    <n v="3"/>
    <s v="03 - Pilar Construcción de comunidad y cultura ciudadana"/>
    <n v="20"/>
    <s v="20 - Fortalecimiento del Sistema de Protección Integral a Mujeres Víctimas de Violencia - SOFIA"/>
    <n v="1068"/>
    <s v="Bogotá territorio seguro y sin violencias contra las mujeres"/>
    <n v="48"/>
    <n v="7"/>
    <s v="Proteger 4450 Personas (Mujeres Víctimas De Violencia Y Personas A Cargo) A Través De Casas Refugio, De Manera Integral"/>
    <n v="1"/>
    <s v="Suma"/>
    <n v="1"/>
    <s v="En ejecucion"/>
    <n v="1"/>
    <n v="400"/>
    <n v="448"/>
    <n v="112"/>
    <n v="752"/>
    <n v="1261"/>
    <n v="167.69"/>
    <n v="1100"/>
    <n v="1038"/>
    <n v="94.36"/>
    <n v="1100"/>
    <n v="994"/>
    <n v="90.36"/>
    <n v="603"/>
    <n v="0"/>
    <n v="0"/>
    <n v="4450"/>
    <n v="3741"/>
    <n v="84.07"/>
    <n v="4108468320"/>
    <n v="4093870271"/>
    <n v="99.64"/>
    <n v="6233154899"/>
    <n v="5841005615"/>
    <n v="93.71"/>
    <n v="8716886269"/>
    <n v="8716878251"/>
    <n v="100"/>
    <n v="10189187546"/>
    <n v="10184888805"/>
    <n v="99.96"/>
    <n v="9807852000"/>
    <n v="0"/>
    <n v="0"/>
    <n v="39055549034"/>
    <n v="28836642942"/>
    <n v="73.83"/>
    <s v="VIGENCIA (a 31/12/2019): Los recursos ejecutados de reservas corresponden a saldos pendientes para la atención de mujeres víctimas de violencias através de la oferta institucional de la SDMujer"/>
    <n v="4108.4683199999999"/>
    <n v="4093.8702709999998"/>
    <n v="6233.1548990000001"/>
    <n v="5841.005615"/>
    <n v="8716.8862690000005"/>
    <n v="8716.8782510000001"/>
    <n v="10189.187545999999"/>
    <n v="10184.888805000001"/>
    <n v="9807.8520000000008"/>
  </r>
  <r>
    <n v="817421796"/>
    <n v="5"/>
    <s v="Bogotá mejor para todos"/>
    <s v="BMPT"/>
    <n v="2019"/>
    <s v="31/12/2019 (Terminado)"/>
    <s v="Pesos corrientes"/>
    <n v="2"/>
    <s v="Ultima Version Oficial"/>
    <n v="121"/>
    <s v="Secretaría Distrital de la Mujer"/>
    <s v="121 - SDMJ"/>
    <n v="100"/>
    <x v="10"/>
    <n v="3"/>
    <s v="03 - Pilar Construcción de comunidad y cultura ciudadana"/>
    <n v="20"/>
    <s v="20 - Fortalecimiento del Sistema de Protección Integral a Mujeres Víctimas de Violencia - SOFIA"/>
    <n v="1068"/>
    <s v="Bogotá territorio seguro y sin violencias contra las mujeres"/>
    <n v="48"/>
    <n v="8"/>
    <s v="Realizar 5241 Orientaciones Y Asesorías Jurídicas A Través De Escenarios De Fiscalías (Capif, Cavif Y Caivas) Y Casas De Justicia"/>
    <n v="1"/>
    <s v="Suma"/>
    <n v="4"/>
    <s v="Finalizada - No continua"/>
    <n v="1"/>
    <n v="1875"/>
    <n v="1468"/>
    <n v="78.290000000000006"/>
    <n v="3353"/>
    <n v="3773"/>
    <n v="112.53"/>
    <n v="0"/>
    <n v="0"/>
    <n v="0"/>
    <n v="0"/>
    <n v="0"/>
    <n v="0"/>
    <n v="0"/>
    <n v="0"/>
    <n v="0"/>
    <n v="5241"/>
    <n v="5241"/>
    <n v="100"/>
    <n v="163128332"/>
    <n v="161571665"/>
    <n v="99.04"/>
    <n v="369795000"/>
    <n v="369795000"/>
    <n v="100"/>
    <n v="0"/>
    <n v="0"/>
    <n v="0"/>
    <n v="0"/>
    <n v="0"/>
    <n v="0"/>
    <n v="0"/>
    <n v="0"/>
    <n v="0"/>
    <n v="532923332"/>
    <n v="531366665"/>
    <n v="99.71"/>
    <m/>
    <n v="163.128332"/>
    <n v="161.571665"/>
    <n v="369.79500000000002"/>
    <n v="369.79500000000002"/>
    <n v="0"/>
    <n v="0"/>
    <n v="0"/>
    <n v="0"/>
    <n v="0"/>
  </r>
  <r>
    <n v="817421796"/>
    <n v="5"/>
    <s v="Bogotá mejor para todos"/>
    <s v="BMPT"/>
    <n v="2019"/>
    <s v="31/12/2019 (Terminado)"/>
    <s v="Pesos corrientes"/>
    <n v="2"/>
    <s v="Ultima Version Oficial"/>
    <n v="121"/>
    <s v="Secretaría Distrital de la Mujer"/>
    <s v="121 - SDMJ"/>
    <n v="100"/>
    <x v="10"/>
    <n v="3"/>
    <s v="03 - Pilar Construcción de comunidad y cultura ciudadana"/>
    <n v="20"/>
    <s v="20 - Fortalecimiento del Sistema de Protección Integral a Mujeres Víctimas de Violencia - SOFIA"/>
    <n v="1068"/>
    <s v="Bogotá territorio seguro y sin violencias contra las mujeres"/>
    <n v="48"/>
    <n v="9"/>
    <s v="Representar 327 Casos Jurídicamente, De Violencias Contra Las Mujeres En El Distrito Capital"/>
    <n v="1"/>
    <s v="Suma"/>
    <n v="4"/>
    <s v="Finalizada - No continua"/>
    <n v="1"/>
    <n v="125"/>
    <n v="95"/>
    <n v="76"/>
    <n v="179"/>
    <n v="232"/>
    <n v="129.61000000000001"/>
    <n v="0"/>
    <n v="0"/>
    <n v="0"/>
    <n v="0"/>
    <n v="0"/>
    <n v="0"/>
    <n v="0"/>
    <n v="0"/>
    <n v="0"/>
    <n v="327"/>
    <n v="327"/>
    <n v="100"/>
    <n v="512246672"/>
    <n v="511981672"/>
    <n v="99.95"/>
    <n v="955365475"/>
    <n v="949972976"/>
    <n v="99.43"/>
    <n v="0"/>
    <n v="0"/>
    <n v="0"/>
    <n v="0"/>
    <n v="0"/>
    <n v="0"/>
    <n v="0"/>
    <n v="0"/>
    <n v="0"/>
    <n v="1467612147"/>
    <n v="1461954648"/>
    <n v="99.61"/>
    <m/>
    <n v="512.24667199999999"/>
    <n v="511.981672"/>
    <n v="955.36547499999995"/>
    <n v="949.97297600000002"/>
    <n v="0"/>
    <n v="0"/>
    <n v="0"/>
    <n v="0"/>
    <n v="0"/>
  </r>
  <r>
    <n v="817421796"/>
    <n v="5"/>
    <s v="Bogotá mejor para todos"/>
    <s v="BMPT"/>
    <n v="2019"/>
    <s v="31/12/2019 (Terminado)"/>
    <s v="Pesos corrientes"/>
    <n v="2"/>
    <s v="Ultima Version Oficial"/>
    <n v="121"/>
    <s v="Secretaría Distrital de la Mujer"/>
    <s v="121 - SDMJ"/>
    <n v="100"/>
    <x v="10"/>
    <n v="3"/>
    <s v="03 - Pilar Construcción de comunidad y cultura ciudadana"/>
    <n v="20"/>
    <s v="20 - Fortalecimiento del Sistema de Protección Integral a Mujeres Víctimas de Violencia - SOFIA"/>
    <n v="1068"/>
    <s v="Bogotá territorio seguro y sin violencias contra las mujeres"/>
    <n v="48"/>
    <n v="10"/>
    <s v="Diseñar E Implementar 1 Protocolo De Atención A Mujeres Víctimas De Violencias En El Sistema Transmilenio"/>
    <n v="2"/>
    <s v="Constante"/>
    <n v="1"/>
    <s v="En ejecucion"/>
    <n v="1"/>
    <n v="0"/>
    <n v="0"/>
    <n v="0"/>
    <n v="1"/>
    <n v="1"/>
    <n v="100"/>
    <n v="1"/>
    <n v="1"/>
    <n v="100"/>
    <n v="1"/>
    <n v="1"/>
    <n v="100"/>
    <n v="1"/>
    <n v="0"/>
    <n v="0"/>
    <s v="N/A"/>
    <s v="N/A"/>
    <s v="N/A"/>
    <n v="0"/>
    <n v="0"/>
    <n v="0"/>
    <n v="97766666"/>
    <n v="26166666"/>
    <n v="26.77"/>
    <n v="86461732"/>
    <n v="86461281"/>
    <n v="100"/>
    <n v="52378066"/>
    <n v="52378065"/>
    <n v="100"/>
    <n v="63250000"/>
    <n v="0"/>
    <n v="0"/>
    <n v="299856464"/>
    <n v="165006012"/>
    <n v="55.03"/>
    <s v="VIGENCIA (a 31/12/2019): Los recursos ejecutados de reservas corresponden a saldos pendientes para la atención de mujeres víctimas de violencias através de la oferta institucional de la SDMujer"/>
    <n v="0"/>
    <n v="0"/>
    <n v="97.766666000000001"/>
    <n v="26.166665999999999"/>
    <n v="86.461731999999998"/>
    <n v="86.461281"/>
    <n v="52.378065999999997"/>
    <n v="52.378064999999999"/>
    <n v="63.25"/>
  </r>
  <r>
    <n v="817421796"/>
    <n v="5"/>
    <s v="Bogotá mejor para todos"/>
    <s v="BMPT"/>
    <n v="2019"/>
    <s v="31/12/2019 (Terminado)"/>
    <s v="Pesos corrientes"/>
    <n v="2"/>
    <s v="Ultima Version Oficial"/>
    <n v="121"/>
    <s v="Secretaría Distrital de la Mujer"/>
    <s v="121 - SDMJ"/>
    <n v="100"/>
    <x v="10"/>
    <n v="3"/>
    <s v="03 - Pilar Construcción de comunidad y cultura ciudadana"/>
    <n v="20"/>
    <s v="20 - Fortalecimiento del Sistema de Protección Integral a Mujeres Víctimas de Violencia - SOFIA"/>
    <n v="1068"/>
    <s v="Bogotá territorio seguro y sin violencias contra las mujeres"/>
    <n v="48"/>
    <n v="11"/>
    <s v="Sesionar 20 Consejos Locales De Seguridad Para Las Mujeres De Manera Continua."/>
    <n v="2"/>
    <s v="Constante"/>
    <n v="1"/>
    <s v="En ejecucion"/>
    <n v="1"/>
    <n v="20"/>
    <n v="20"/>
    <n v="100"/>
    <n v="20"/>
    <n v="20"/>
    <n v="100"/>
    <n v="20"/>
    <n v="20"/>
    <n v="100"/>
    <n v="20"/>
    <n v="20"/>
    <n v="100"/>
    <n v="20"/>
    <n v="0"/>
    <n v="0"/>
    <s v="N/A"/>
    <s v="N/A"/>
    <s v="N/A"/>
    <n v="153559120"/>
    <n v="151752700"/>
    <n v="98.82"/>
    <n v="55825000"/>
    <n v="55825000"/>
    <n v="100"/>
    <n v="470368813"/>
    <n v="465530539"/>
    <n v="98.97"/>
    <n v="505341967"/>
    <n v="505075000"/>
    <n v="99.95"/>
    <n v="587375000"/>
    <n v="0"/>
    <n v="0"/>
    <n v="1772469900"/>
    <n v="1178183239"/>
    <n v="66.47"/>
    <s v="VIGENCIA (a 31/12/2019): Los recursos ejecutados de reservas corresponden a saldos pendientes para la atención de mujeres víctimas de violencias através de la oferta institucional de la SDMujer"/>
    <n v="153.55912000000001"/>
    <n v="151.7527"/>
    <n v="55.825000000000003"/>
    <n v="55.825000000000003"/>
    <n v="470.36881299999999"/>
    <n v="465.53053899999998"/>
    <n v="505.34196700000001"/>
    <n v="505.07499999999999"/>
    <n v="587.375"/>
  </r>
  <r>
    <n v="817421796"/>
    <n v="5"/>
    <s v="Bogotá mejor para todos"/>
    <s v="BMPT"/>
    <n v="2019"/>
    <s v="31/12/2019 (Terminado)"/>
    <s v="Pesos corrientes"/>
    <n v="2"/>
    <s v="Ultima Version Oficial"/>
    <n v="121"/>
    <s v="Secretaría Distrital de la Mujer"/>
    <s v="121 - SDMJ"/>
    <n v="100"/>
    <x v="10"/>
    <n v="3"/>
    <s v="03 - Pilar Construcción de comunidad y cultura ciudadana"/>
    <n v="20"/>
    <s v="20 - Fortalecimiento del Sistema de Protección Integral a Mujeres Víctimas de Violencia - SOFIA"/>
    <n v="1068"/>
    <s v="Bogotá territorio seguro y sin violencias contra las mujeres"/>
    <n v="48"/>
    <n v="12"/>
    <s v="Implementar 20 Planes Locales De Seguridad Para Las Mujeres A Través De La Dinamización De Acciones"/>
    <n v="2"/>
    <s v="Constante"/>
    <n v="1"/>
    <s v="En ejecucion"/>
    <n v="1"/>
    <n v="20"/>
    <n v="20"/>
    <n v="100"/>
    <n v="20"/>
    <n v="20"/>
    <n v="100"/>
    <n v="20"/>
    <n v="20"/>
    <n v="100"/>
    <n v="20"/>
    <n v="20"/>
    <n v="100"/>
    <n v="20"/>
    <n v="0"/>
    <n v="0"/>
    <s v="N/A"/>
    <s v="N/A"/>
    <s v="N/A"/>
    <n v="153559120"/>
    <n v="151752700"/>
    <n v="98.82"/>
    <n v="608314796"/>
    <n v="608314796"/>
    <n v="100"/>
    <n v="470369453"/>
    <n v="465530729"/>
    <n v="98.97"/>
    <n v="505341967"/>
    <n v="505075000"/>
    <n v="99.95"/>
    <n v="587375000"/>
    <n v="0"/>
    <n v="0"/>
    <n v="2324960336"/>
    <n v="1730673225"/>
    <n v="74.44"/>
    <s v="VIGENCIA (a 31/12/2019): Los recursos ejecutados de reservas corresponden a saldos pendientes para la atención de mujeres víctimas de violencias através de la oferta institucional de la SDMujer"/>
    <n v="153.55912000000001"/>
    <n v="151.7527"/>
    <n v="608.314796"/>
    <n v="608.314796"/>
    <n v="470.36945300000002"/>
    <n v="465.53072900000001"/>
    <n v="505.34196700000001"/>
    <n v="505.07499999999999"/>
    <n v="587.375"/>
  </r>
  <r>
    <n v="817421796"/>
    <n v="5"/>
    <s v="Bogotá mejor para todos"/>
    <s v="BMPT"/>
    <n v="2019"/>
    <s v="31/12/2019 (Terminado)"/>
    <s v="Pesos corrientes"/>
    <n v="2"/>
    <s v="Ultima Version Oficial"/>
    <n v="121"/>
    <s v="Secretaría Distrital de la Mujer"/>
    <s v="121 - SDMJ"/>
    <n v="100"/>
    <x v="10"/>
    <n v="3"/>
    <s v="03 - Pilar Construcción de comunidad y cultura ciudadana"/>
    <n v="20"/>
    <s v="20 - Fortalecimiento del Sistema de Protección Integral a Mujeres Víctimas de Violencia - SOFIA"/>
    <n v="1068"/>
    <s v="Bogotá territorio seguro y sin violencias contra las mujeres"/>
    <n v="48"/>
    <n v="14"/>
    <s v="Operar 1 Sistema Integrado De Medición Oficial De Las Violencias Contra Las Mujeres En El D.C."/>
    <n v="2"/>
    <s v="Constante"/>
    <n v="1"/>
    <s v="En ejecucion"/>
    <n v="1"/>
    <n v="0"/>
    <n v="0"/>
    <n v="0"/>
    <n v="1"/>
    <n v="0.75"/>
    <n v="75"/>
    <n v="1"/>
    <n v="1"/>
    <n v="100"/>
    <n v="1"/>
    <n v="1"/>
    <n v="100"/>
    <n v="1"/>
    <n v="0"/>
    <n v="0"/>
    <s v="N/A"/>
    <s v="N/A"/>
    <s v="N/A"/>
    <n v="0"/>
    <n v="0"/>
    <n v="0"/>
    <n v="411553987"/>
    <n v="151053987"/>
    <n v="36.700000000000003"/>
    <n v="238480000"/>
    <n v="238480000"/>
    <n v="100"/>
    <n v="224047534"/>
    <n v="224047534"/>
    <n v="100"/>
    <n v="291500000"/>
    <n v="0"/>
    <n v="0"/>
    <n v="1165581521"/>
    <n v="613581521"/>
    <n v="52.64"/>
    <s v="VIGENCIA (a 31/12/2019): Los recursos ejecutados de reservas corresponden a saldos pendientes para la atención de mujeres víctimas de violencias através de la oferta institucional de la SDMujer"/>
    <n v="0"/>
    <n v="0"/>
    <n v="411.55398700000001"/>
    <n v="151.05398700000001"/>
    <n v="238.48"/>
    <n v="238.48"/>
    <n v="224.04753400000001"/>
    <n v="224.04753400000001"/>
    <n v="291.5"/>
  </r>
  <r>
    <n v="817421796"/>
    <n v="5"/>
    <s v="Bogotá mejor para todos"/>
    <s v="BMPT"/>
    <n v="2019"/>
    <s v="31/12/2019 (Terminado)"/>
    <s v="Pesos corrientes"/>
    <n v="2"/>
    <s v="Ultima Version Oficial"/>
    <n v="121"/>
    <s v="Secretaría Distrital de la Mujer"/>
    <s v="121 - SDMJ"/>
    <n v="100"/>
    <x v="10"/>
    <n v="3"/>
    <s v="03 - Pilar Construcción de comunidad y cultura ciudadana"/>
    <n v="20"/>
    <s v="20 - Fortalecimiento del Sistema de Protección Integral a Mujeres Víctimas de Violencia - SOFIA"/>
    <n v="1068"/>
    <s v="Bogotá territorio seguro y sin violencias contra las mujeres"/>
    <n v="48"/>
    <n v="15"/>
    <s v="Diseñar E Implementar 1 Campaña De Prevención De Las Violencias Ejercidas En El Espacio Público Contra Las Mujeres En Su Diversidad"/>
    <n v="2"/>
    <s v="Constante"/>
    <n v="1"/>
    <s v="En ejecucion"/>
    <n v="1"/>
    <n v="1"/>
    <n v="1"/>
    <n v="100"/>
    <n v="1"/>
    <n v="0.45"/>
    <n v="45"/>
    <n v="1"/>
    <n v="0.5"/>
    <n v="50"/>
    <n v="1"/>
    <n v="1"/>
    <n v="100"/>
    <n v="1"/>
    <n v="0"/>
    <n v="0"/>
    <s v="N/A"/>
    <s v="N/A"/>
    <s v="N/A"/>
    <n v="11960000"/>
    <n v="11960000"/>
    <n v="100"/>
    <n v="223264538"/>
    <n v="23466664"/>
    <n v="10.51"/>
    <n v="22000000"/>
    <n v="22000000"/>
    <n v="100"/>
    <n v="0"/>
    <n v="0"/>
    <n v="0"/>
    <n v="0"/>
    <n v="0"/>
    <n v="0"/>
    <n v="257224538"/>
    <n v="57426664"/>
    <n v="22.33"/>
    <m/>
    <n v="11.96"/>
    <n v="11.96"/>
    <n v="223.26453799999999"/>
    <n v="23.466664000000002"/>
    <n v="22"/>
    <n v="22"/>
    <n v="0"/>
    <n v="0"/>
    <n v="0"/>
  </r>
  <r>
    <n v="817421796"/>
    <n v="5"/>
    <s v="Bogotá mejor para todos"/>
    <s v="BMPT"/>
    <n v="2019"/>
    <s v="31/12/2019 (Terminado)"/>
    <s v="Pesos corrientes"/>
    <n v="2"/>
    <s v="Ultima Version Oficial"/>
    <n v="121"/>
    <s v="Secretaría Distrital de la Mujer"/>
    <s v="121 - SDMJ"/>
    <n v="100"/>
    <x v="10"/>
    <n v="3"/>
    <s v="03 - Pilar Construcción de comunidad y cultura ciudadana"/>
    <n v="20"/>
    <s v="20 - Fortalecimiento del Sistema de Protección Integral a Mujeres Víctimas de Violencia - SOFIA"/>
    <n v="7531"/>
    <s v="Fortalecimiento de la Estrategia Justicia de Género"/>
    <n v="22"/>
    <n v="1"/>
    <s v="Realizar 38759 Orientaciones Y Asesorías Jurídicas A Través De Escenarios De Fiscalías (Capif, Cavif Y Caivas) Y Casas De Justicia"/>
    <n v="1"/>
    <s v="Suma"/>
    <n v="1"/>
    <s v="En ejecucion"/>
    <n v="1"/>
    <n v="0"/>
    <n v="0"/>
    <n v="0"/>
    <n v="0"/>
    <n v="0"/>
    <n v="0"/>
    <n v="9639"/>
    <n v="13646"/>
    <n v="141.57"/>
    <n v="22372"/>
    <n v="22323"/>
    <n v="99.78"/>
    <n v="2741"/>
    <n v="0"/>
    <n v="0"/>
    <n v="38759"/>
    <n v="35969"/>
    <n v="92.8"/>
    <n v="0"/>
    <n v="0"/>
    <n v="0"/>
    <n v="0"/>
    <n v="0"/>
    <n v="0"/>
    <n v="1461780189"/>
    <n v="1431942726"/>
    <n v="97.96"/>
    <n v="1958856591"/>
    <n v="1958767998"/>
    <n v="100"/>
    <n v="2151049000"/>
    <n v="0"/>
    <n v="0"/>
    <n v="5571685780"/>
    <n v="3390710724"/>
    <n v="60.86"/>
    <m/>
    <n v="0"/>
    <n v="0"/>
    <n v="0"/>
    <n v="0"/>
    <n v="1461.7801890000001"/>
    <n v="1431.942726"/>
    <n v="1958.856591"/>
    <n v="1958.767998"/>
    <n v="2151.049"/>
  </r>
  <r>
    <n v="817421796"/>
    <n v="5"/>
    <s v="Bogotá mejor para todos"/>
    <s v="BMPT"/>
    <n v="2019"/>
    <s v="31/12/2019 (Terminado)"/>
    <s v="Pesos corrientes"/>
    <n v="2"/>
    <s v="Ultima Version Oficial"/>
    <n v="121"/>
    <s v="Secretaría Distrital de la Mujer"/>
    <s v="121 - SDMJ"/>
    <n v="100"/>
    <x v="10"/>
    <n v="3"/>
    <s v="03 - Pilar Construcción de comunidad y cultura ciudadana"/>
    <n v="20"/>
    <s v="20 - Fortalecimiento del Sistema de Protección Integral a Mujeres Víctimas de Violencia - SOFIA"/>
    <n v="7531"/>
    <s v="Fortalecimiento de la Estrategia Justicia de Género"/>
    <n v="22"/>
    <n v="2"/>
    <s v="Representar 973 Casos De Violencias Contra Las Mujeres En El Distrito Capital"/>
    <n v="1"/>
    <s v="Suma"/>
    <n v="1"/>
    <s v="En ejecucion"/>
    <n v="1"/>
    <n v="0"/>
    <n v="0"/>
    <n v="0"/>
    <n v="0"/>
    <n v="0"/>
    <n v="0"/>
    <n v="348"/>
    <n v="509"/>
    <n v="146.26"/>
    <n v="388"/>
    <n v="376"/>
    <n v="96.91"/>
    <n v="76"/>
    <n v="0"/>
    <n v="0"/>
    <n v="973"/>
    <n v="885"/>
    <n v="90.96"/>
    <n v="0"/>
    <n v="0"/>
    <n v="0"/>
    <n v="0"/>
    <n v="0"/>
    <n v="0"/>
    <n v="1652035811"/>
    <n v="1640418811"/>
    <n v="99.3"/>
    <n v="1604043409"/>
    <n v="1604043409"/>
    <n v="100"/>
    <n v="1962230000"/>
    <n v="0"/>
    <n v="0"/>
    <n v="5218309220"/>
    <n v="3244462220"/>
    <n v="62.17"/>
    <m/>
    <n v="0"/>
    <n v="0"/>
    <n v="0"/>
    <n v="0"/>
    <n v="1652.035811"/>
    <n v="1640.418811"/>
    <n v="1604.0434090000001"/>
    <n v="1604.0434090000001"/>
    <n v="1962.23"/>
  </r>
  <r>
    <n v="817421796"/>
    <n v="5"/>
    <s v="Bogotá mejor para todos"/>
    <s v="BMPT"/>
    <n v="2019"/>
    <s v="31/12/2019 (Terminado)"/>
    <s v="Pesos corrientes"/>
    <n v="2"/>
    <s v="Ultima Version Oficial"/>
    <n v="121"/>
    <s v="Secretaría Distrital de la Mujer"/>
    <s v="121 - SDMJ"/>
    <n v="100"/>
    <x v="10"/>
    <n v="7"/>
    <s v="07 - Eje transversal Gobierno legítimo, fortalecimiento local y eficiencia"/>
    <n v="42"/>
    <s v="42 - Transparencia, gestión pública y servicio a la ciudadanía"/>
    <n v="1031"/>
    <s v="Fortalecimiento institucional de la SDMujer"/>
    <n v="36"/>
    <n v="1"/>
    <s v="Diseñar E Implementar .7 Estrategia Para La Apropiación Y Sostenibilidad Del Sig"/>
    <n v="1"/>
    <s v="Suma"/>
    <n v="1"/>
    <s v="En ejecucion"/>
    <n v="1"/>
    <n v="0.1"/>
    <n v="0.1"/>
    <n v="100"/>
    <n v="0.2"/>
    <n v="0.2"/>
    <n v="100"/>
    <n v="0.4"/>
    <n v="0.4"/>
    <n v="100"/>
    <n v="0"/>
    <n v="0"/>
    <n v="0"/>
    <n v="0"/>
    <n v="0"/>
    <n v="0"/>
    <n v="0.7"/>
    <n v="0.7"/>
    <n v="100"/>
    <n v="116584919"/>
    <n v="94557632"/>
    <n v="81.11"/>
    <n v="589074504"/>
    <n v="566508594"/>
    <n v="96.17"/>
    <n v="833359734"/>
    <n v="833359734"/>
    <n v="100"/>
    <n v="0"/>
    <n v="0"/>
    <n v="0"/>
    <n v="0"/>
    <n v="0"/>
    <n v="0"/>
    <n v="1539019157"/>
    <n v="1494425960"/>
    <n v="97.1"/>
    <s v="RESERVAS (a 31/12/2019): Se constituyeron reservas por concepto de prestación de servicios profesionales y de apoyo, lo anterior, con el fin de garantizar los diferentes servicios transversales en la entidad, en otras, se llevaron a cabo la realización y presentación de informes de cierre de vigencia, revisión y presentación de instrumentos de planeació, planeación vigencia 2019, apoyo logístico dialogos ciudadanos."/>
    <n v="116.584919"/>
    <n v="94.557631999999998"/>
    <n v="589.07450400000005"/>
    <n v="566.50859400000002"/>
    <n v="833.359734"/>
    <n v="833.359734"/>
    <n v="0"/>
    <n v="0"/>
    <n v="0"/>
  </r>
  <r>
    <n v="817421796"/>
    <n v="5"/>
    <s v="Bogotá mejor para todos"/>
    <s v="BMPT"/>
    <n v="2019"/>
    <s v="31/12/2019 (Terminado)"/>
    <s v="Pesos corrientes"/>
    <n v="2"/>
    <s v="Ultima Version Oficial"/>
    <n v="121"/>
    <s v="Secretaría Distrital de la Mujer"/>
    <s v="121 - SDMJ"/>
    <n v="100"/>
    <x v="10"/>
    <n v="7"/>
    <s v="07 - Eje transversal Gobierno legítimo, fortalecimiento local y eficiencia"/>
    <n v="42"/>
    <s v="42 - Transparencia, gestión pública y servicio a la ciudadanía"/>
    <n v="1031"/>
    <s v="Fortalecimiento institucional de la SDMujer"/>
    <n v="36"/>
    <n v="3"/>
    <s v="Apropiar E Implementar En Un 80 El Subsistema De Gestion Documental"/>
    <n v="3"/>
    <s v="Creciente"/>
    <n v="1"/>
    <s v="En ejecucion"/>
    <n v="1"/>
    <n v="5"/>
    <n v="5"/>
    <n v="100"/>
    <n v="20"/>
    <n v="20"/>
    <n v="100"/>
    <n v="35"/>
    <n v="34"/>
    <n v="97.14"/>
    <n v="65"/>
    <n v="65"/>
    <n v="100"/>
    <n v="80"/>
    <n v="0"/>
    <n v="0"/>
    <s v="N/A"/>
    <s v="N/A"/>
    <s v="N/A"/>
    <n v="56798266"/>
    <n v="18230666"/>
    <n v="32.1"/>
    <n v="78496793"/>
    <n v="70361650"/>
    <n v="89.63"/>
    <n v="655290666"/>
    <n v="475100870"/>
    <n v="72.5"/>
    <n v="547811547"/>
    <n v="539490565"/>
    <n v="98.48"/>
    <n v="549400000"/>
    <n v="0"/>
    <n v="0"/>
    <n v="1887797272"/>
    <n v="1103183751"/>
    <n v="58.44"/>
    <s v="VIGENCIA (a 31/12/2019): Para el cuatrienio 2016-2019 se ejecutaron las siguientes acciones: En la vigencia 2019 como resultado de la visita de seguimiento a la implementación de la Gestión Documental de la Entidad, pasamos de tener una calificación de 3.1 en la vigencia 2015 a 8.1, como resultado de la implementación del  Plan de Mejora,  atendiendo las recomendaciones del Archivo de Bogotá, toda vez que se obtiene la convalidación de la Tabla de Retención Documental, mediante Acuerdo 001 de abril de 2018 emitido por el Consejo Distrital de Archivos, y se da inicio a su implementación. A la fecha se han intervenido 593,92 metros lineales de 600 metros producidos a la fecha,  a su vez se actualiza el Programa de Gestión Documental en cumplimiento a la Estrategia IGA+10 de la Secretaría General de la Alcaldía Mayor, así como la elaboración y aprobación en Comité del Sistema de Gestión de los Instrumentos Archivísticos Banco Terminológico, Modelo de Requisitos para la Gestión de Documentos Electrónicos, Tablas de Control de Acceso y el Sistema Integrado de Conservación SIC, el documento PINAR. Se actualizan los Instrumentos Activos de Información e Índice de Información clasificada y Reservada en cumplimiento a los dispuesto en la Ley 1712 de 2014.  Con lo anterior, la Entidad da cumplimiento a los principios y proceso enmarcados en la Ley 594 de 2000, Ley General de Archivos y los lineamientos técnicos enmarcados en por el Archivo General de la Nación -AGN y la Dirección Distrital de Archivo de Bogotá de la Secretaría General, con lo cual se da continuidad a la construcción de las herramientas,  y los procesos de aprobación, adopción e implementación  para la conservación del patrimonio documental del Distrito con el fin de que los archivos, sean garantes de los derechos ciudadanos y herramienta de la transparencia de la gestión pública en el marco del  buen gobierno."/>
    <n v="56.798265999999998"/>
    <n v="18.230665999999999"/>
    <n v="78.496792999999997"/>
    <n v="70.361649999999997"/>
    <n v="655.29066599999999"/>
    <n v="475.10086999999999"/>
    <n v="547.81154700000002"/>
    <n v="539.49056499999995"/>
    <n v="549.4"/>
  </r>
  <r>
    <n v="817421796"/>
    <n v="5"/>
    <s v="Bogotá mejor para todos"/>
    <s v="BMPT"/>
    <n v="2019"/>
    <s v="31/12/2019 (Terminado)"/>
    <s v="Pesos corrientes"/>
    <n v="2"/>
    <s v="Ultima Version Oficial"/>
    <n v="121"/>
    <s v="Secretaría Distrital de la Mujer"/>
    <s v="121 - SDMJ"/>
    <n v="100"/>
    <x v="10"/>
    <n v="7"/>
    <s v="07 - Eje transversal Gobierno legítimo, fortalecimiento local y eficiencia"/>
    <n v="42"/>
    <s v="42 - Transparencia, gestión pública y servicio a la ciudadanía"/>
    <n v="1031"/>
    <s v="Fortalecimiento institucional de la SDMujer"/>
    <n v="36"/>
    <n v="4"/>
    <s v="Diseño Y Ejecución Del 100 Del Plan De Innovación Para El Uso Y Apropiación De Las Tecnologías De La Información Y Comunicaciones"/>
    <n v="1"/>
    <s v="Suma"/>
    <n v="1"/>
    <s v="En ejecucion"/>
    <n v="1"/>
    <n v="38"/>
    <n v="38"/>
    <n v="100"/>
    <n v="17"/>
    <n v="15"/>
    <n v="88.24"/>
    <n v="19"/>
    <n v="19"/>
    <n v="100"/>
    <n v="14"/>
    <n v="14"/>
    <n v="100"/>
    <n v="14"/>
    <n v="0"/>
    <n v="0"/>
    <n v="100"/>
    <n v="86"/>
    <n v="86"/>
    <n v="184988586"/>
    <n v="184988586"/>
    <n v="100"/>
    <n v="414558200"/>
    <n v="390416086"/>
    <n v="94.18"/>
    <n v="344369600"/>
    <n v="344369600"/>
    <n v="100"/>
    <n v="493368886"/>
    <n v="493368886"/>
    <n v="100"/>
    <n v="584776000"/>
    <n v="0"/>
    <n v="0"/>
    <n v="2022061272"/>
    <n v="1413143158"/>
    <n v="69.89"/>
    <s v="VIGENCIA (a 31/12/2019): La implementación del plan de innovación para el uso y apropiación de las tecnologías de la información y comunicaciones es el resultado de acciones que propician el desarrollo, la productividad y la puesta en funcionamiento de nuevos y mejorados servicios, en este sentido, se avanzó en el fortalecimiento de la seguridad de la información en el marco de la estrategia GEL y de Gobierno Digital, así mismo, se instaló el Centro de Cómputo en la nueva sede de la Secretaría y la adecuación física y tecnológica de los puestos de trabajo, se adquirieron 2 Swith Core para mejorar la seguridad de la red LAN del Nivel Central, se adquirieron las garantías extendidas para el servidor LENOVO asignado a Desarrollo, y el sistema de almacenamiento SAN, puesta en funcionamiento de más de 15 módulos del SIMISIONAL, ampliación de la capacidad de administración y almacenamiento de servidores, se garantizaron los diferentes servicios de comunicaciones, la administración de las diferentes bases de datos de los diferentes sistemas de información y el licenciamiento al 100% , se amplió el servicio de alojamiento para aplicaciones web, lo anterior, manteniendo monitoreada y estable la infraestructura tecnológica. Algunas acciones específicas para resaltar son: Respuesta efectiva a los diferentes requerimientos tecnológicos, implementación de diferentes sistemas entre otros: SAE/SAI y PERNO del SICAPITAL, implementación del aplicativo ICOPS, creación de sitio para el manejo de inventarios, actualización de la plantilla para la captura de los eventos IDECA y se puso en funcionamiento la plantilla de Govimentum para el portal web de la entidad. Se firmó convenio para trasladar a la entidad el código fuente de SOFIApp. Se ha dado asistencia a las capacitaciones para la implementación de BogData. Se puso en producción el aplicativo de Acoso Sexual y Sexual Laboral."/>
    <n v="184.988586"/>
    <n v="184.988586"/>
    <n v="414.5582"/>
    <n v="390.41608600000001"/>
    <n v="344.36959999999999"/>
    <n v="344.36959999999999"/>
    <n v="493.36888599999997"/>
    <n v="493.36888599999997"/>
    <n v="584.77599999999995"/>
  </r>
  <r>
    <n v="817421796"/>
    <n v="5"/>
    <s v="Bogotá mejor para todos"/>
    <s v="BMPT"/>
    <n v="2019"/>
    <s v="31/12/2019 (Terminado)"/>
    <s v="Pesos corrientes"/>
    <n v="2"/>
    <s v="Ultima Version Oficial"/>
    <n v="121"/>
    <s v="Secretaría Distrital de la Mujer"/>
    <s v="121 - SDMJ"/>
    <n v="100"/>
    <x v="10"/>
    <n v="7"/>
    <s v="07 - Eje transversal Gobierno legítimo, fortalecimiento local y eficiencia"/>
    <n v="42"/>
    <s v="42 - Transparencia, gestión pública y servicio a la ciudadanía"/>
    <n v="1031"/>
    <s v="Fortalecimiento institucional de la SDMujer"/>
    <n v="36"/>
    <n v="5"/>
    <s v="Trasladar Y Adecuar 1 Sede De La Secretaria Distrital De La Mujer"/>
    <n v="1"/>
    <s v="Suma"/>
    <n v="3"/>
    <s v="Finalizada por cumplimiento"/>
    <n v="1"/>
    <n v="0"/>
    <n v="0"/>
    <n v="0"/>
    <n v="1"/>
    <n v="1"/>
    <n v="100"/>
    <n v="0"/>
    <n v="0"/>
    <n v="0"/>
    <n v="0"/>
    <n v="0"/>
    <n v="0"/>
    <n v="0"/>
    <n v="0"/>
    <n v="0"/>
    <n v="1"/>
    <n v="1"/>
    <n v="100"/>
    <n v="0"/>
    <n v="0"/>
    <n v="0"/>
    <n v="655870503"/>
    <n v="655870503"/>
    <n v="100"/>
    <n v="0"/>
    <n v="0"/>
    <n v="0"/>
    <n v="0"/>
    <n v="0"/>
    <n v="0"/>
    <n v="0"/>
    <n v="0"/>
    <n v="0"/>
    <n v="655870503"/>
    <n v="655870503"/>
    <n v="100"/>
    <m/>
    <n v="0"/>
    <n v="0"/>
    <n v="655.87050299999999"/>
    <n v="655.87050299999999"/>
    <n v="0"/>
    <n v="0"/>
    <n v="0"/>
    <n v="0"/>
    <n v="0"/>
  </r>
  <r>
    <n v="817421796"/>
    <n v="5"/>
    <s v="Bogotá mejor para todos"/>
    <s v="BMPT"/>
    <n v="2019"/>
    <s v="31/12/2019 (Terminado)"/>
    <s v="Pesos corrientes"/>
    <n v="2"/>
    <s v="Ultima Version Oficial"/>
    <n v="121"/>
    <s v="Secretaría Distrital de la Mujer"/>
    <s v="121 - SDMJ"/>
    <n v="100"/>
    <x v="10"/>
    <n v="7"/>
    <s v="07 - Eje transversal Gobierno legítimo, fortalecimiento local y eficiencia"/>
    <n v="42"/>
    <s v="42 - Transparencia, gestión pública y servicio a la ciudadanía"/>
    <n v="1031"/>
    <s v="Fortalecimiento institucional de la SDMujer"/>
    <n v="36"/>
    <n v="6"/>
    <s v="Gestionar El 100 Porciento Del Plan De Adecuación Y Sostenibilidad Del Sigd-Mipg"/>
    <n v="2"/>
    <s v="Constante"/>
    <n v="1"/>
    <s v="En ejecucion"/>
    <n v="1"/>
    <n v="0"/>
    <n v="0"/>
    <n v="0"/>
    <n v="0"/>
    <n v="0"/>
    <n v="0"/>
    <n v="0"/>
    <n v="0"/>
    <n v="0"/>
    <n v="100"/>
    <n v="100"/>
    <n v="100"/>
    <n v="100"/>
    <n v="0"/>
    <n v="0"/>
    <s v="N/A"/>
    <s v="N/A"/>
    <s v="N/A"/>
    <n v="0"/>
    <n v="0"/>
    <n v="0"/>
    <n v="0"/>
    <n v="0"/>
    <n v="0"/>
    <n v="0"/>
    <n v="0"/>
    <n v="0"/>
    <n v="794523567"/>
    <n v="794523567"/>
    <n v="100"/>
    <n v="686348000"/>
    <n v="0"/>
    <n v="0"/>
    <n v="1480871567"/>
    <n v="794523567"/>
    <n v="53.65"/>
    <s v="VIGENCIA (a 31/12/2019): En el marco de la gestión del plan de adecuación y sostenibilidad de MIPG y los procesos de direccionamiento estratégico y mejora continua, se realizaron diagnósticos a medida de la Secretaría Distrital de la Mujer con respecto a lo propuesto en MIPG y lo ya implementado en el SIG, para ejecutar la propuesta de articulación de los mismos, Así mismo, se realizó un Plan de Comunicación del SIG ¿ MIPG para definir las actividades de: Visibilizar, Socializar, Sensibilizar, Comunicar / Trasmitir, Difundir / Divulgar (labor de traducción más que de innovación pues tanto las políticas como los procesos son conocidos desde su contexto normativo antes de MIPG) . Así mismo, se han llevado a cabo mesas de trabajo, con el objetivo de aproximar la gestión actual a la estructura MIPG de optimización de la gestión de lo público en beneficio de la ciudadanía. Ha sido muy importante el compromiso de los proceso líderes de políticas como Gobierno Digital, Seguridad Digital, Gestión de Conocimiento, Talento Humano, Control Interno que han contribuido notablemente en el ajuste ya la actualización de la documentación y soporte de todas las actividades operativas del Modelo, de esta manera, en el marco de las acciones de sostenibilidad y apropiación del Sistema de Gestión, se llevaron a cabo acciones dirigidas a la revisión de formatos y documentos entre los que se encuentran manuales, instructivos y procedimientos. También se llevaron a cabo los diálogos ciudadanos bajo los lineamientos de Veeduría Distrital para los escenarios de Rendición de cuentas. Se ha soportado en el modelo el reporte de los instrumentos de planeación, entre los que se encuentran: Planes de acción, POA¿s, PMR, indicadores y formularios de autoevaluación de Transparencia y acceso a la información y atención al ciudadano, se llevaron a cabo acciones en el marco del formulación y seguimiento de los riesgos anticorrupción, así como, la formulación de la primera versión del PAAC y cumplim"/>
    <n v="0"/>
    <n v="0"/>
    <n v="0"/>
    <n v="0"/>
    <n v="0"/>
    <n v="0"/>
    <n v="794.52356699999996"/>
    <n v="794.52356699999996"/>
    <n v="686.34799999999996"/>
  </r>
  <r>
    <n v="817421796"/>
    <n v="5"/>
    <s v="Bogotá mejor para todos"/>
    <s v="BMPT"/>
    <n v="2019"/>
    <s v="31/12/2019 (Terminado)"/>
    <s v="Pesos corrientes"/>
    <n v="2"/>
    <s v="Ultima Version Oficial"/>
    <n v="122"/>
    <s v="Secretaría Distrital de Integración Social"/>
    <s v="122 - SDIS"/>
    <n v="92"/>
    <x v="11"/>
    <n v="1"/>
    <s v="01 - Pilar Igualdad de calidad de vida"/>
    <n v="1"/>
    <s v="01 - Prevención y atención de la maternidad y la paternidad tempranas"/>
    <n v="1093"/>
    <s v="Prevención y atención de la maternidad y la paternidad temprana"/>
    <n v="25"/>
    <n v="1"/>
    <s v="Formar 440 Servidores Públicos En Derechos Sexuales Y Derechos Reproductivos"/>
    <n v="2"/>
    <s v="Constante"/>
    <n v="1"/>
    <s v="En ejecucion"/>
    <n v="1"/>
    <n v="0"/>
    <n v="0"/>
    <n v="0"/>
    <n v="440"/>
    <n v="442"/>
    <n v="100.45"/>
    <n v="440"/>
    <n v="440"/>
    <n v="100"/>
    <n v="440"/>
    <n v="502"/>
    <n v="114.09"/>
    <n v="440"/>
    <n v="0"/>
    <n v="0"/>
    <s v="N/A"/>
    <s v="N/A"/>
    <s v="N/A"/>
    <n v="17838534"/>
    <n v="17838534"/>
    <n v="100"/>
    <n v="103455000"/>
    <n v="103455000"/>
    <n v="100"/>
    <n v="205468400"/>
    <n v="205468400"/>
    <n v="100"/>
    <n v="215708400"/>
    <n v="210521400"/>
    <n v="97.59"/>
    <n v="216579000"/>
    <n v="0"/>
    <n v="0"/>
    <n v="759049334"/>
    <n v="537283334"/>
    <n v="70.78"/>
    <m/>
    <n v="17.838533999999999"/>
    <n v="17.838533999999999"/>
    <n v="103.455"/>
    <n v="103.455"/>
    <n v="205.4684"/>
    <n v="205.4684"/>
    <n v="215.70840000000001"/>
    <n v="210.5214"/>
    <n v="216.57900000000001"/>
  </r>
  <r>
    <n v="817421796"/>
    <n v="5"/>
    <s v="Bogotá mejor para todos"/>
    <s v="BMPT"/>
    <n v="2019"/>
    <s v="31/12/2019 (Terminado)"/>
    <s v="Pesos corrientes"/>
    <n v="2"/>
    <s v="Ultima Version Oficial"/>
    <n v="122"/>
    <s v="Secretaría Distrital de Integración Social"/>
    <s v="122 - SDIS"/>
    <n v="92"/>
    <x v="11"/>
    <n v="1"/>
    <s v="01 - Pilar Igualdad de calidad de vida"/>
    <n v="1"/>
    <s v="01 - Prevención y atención de la maternidad y la paternidad tempranas"/>
    <n v="1093"/>
    <s v="Prevención y atención de la maternidad y la paternidad temprana"/>
    <n v="25"/>
    <n v="2"/>
    <s v="Implementar 1 Estrategia Distrital De Prevención De La Maternidad Y La Paternidad Temprana."/>
    <n v="3"/>
    <s v="Creciente"/>
    <n v="1"/>
    <s v="En ejecucion"/>
    <n v="1"/>
    <n v="0.1"/>
    <n v="0.08"/>
    <n v="80"/>
    <n v="0.3"/>
    <n v="0.26"/>
    <n v="86.67"/>
    <n v="0.6"/>
    <n v="0.56999999999999995"/>
    <n v="95"/>
    <n v="0.9"/>
    <n v="0.9"/>
    <n v="100"/>
    <n v="1"/>
    <n v="0"/>
    <n v="0"/>
    <s v="N/A"/>
    <s v="N/A"/>
    <s v="N/A"/>
    <n v="595668000"/>
    <n v="595668000"/>
    <n v="100"/>
    <n v="773252823"/>
    <n v="532967000"/>
    <n v="68.930000000000007"/>
    <n v="1567824600"/>
    <n v="1566905900"/>
    <n v="99.94"/>
    <n v="1628513600"/>
    <n v="1626143965"/>
    <n v="99.85"/>
    <n v="266068000"/>
    <n v="0"/>
    <n v="0"/>
    <n v="4831327023"/>
    <n v="4321684865"/>
    <n v="89.45"/>
    <m/>
    <n v="595.66800000000001"/>
    <n v="595.66800000000001"/>
    <n v="773.25282300000003"/>
    <n v="532.96699999999998"/>
    <n v="1567.8245999999999"/>
    <n v="1566.9059"/>
    <n v="1628.5136"/>
    <n v="1626.143965"/>
    <n v="266.06799999999998"/>
  </r>
  <r>
    <n v="817421796"/>
    <n v="5"/>
    <s v="Bogotá mejor para todos"/>
    <s v="BMPT"/>
    <n v="2019"/>
    <s v="31/12/2019 (Terminado)"/>
    <s v="Pesos corrientes"/>
    <n v="2"/>
    <s v="Ultima Version Oficial"/>
    <n v="122"/>
    <s v="Secretaría Distrital de Integración Social"/>
    <s v="122 - SDIS"/>
    <n v="92"/>
    <x v="11"/>
    <n v="1"/>
    <s v="01 - Pilar Igualdad de calidad de vida"/>
    <n v="1"/>
    <s v="01 - Prevención y atención de la maternidad y la paternidad tempranas"/>
    <n v="1093"/>
    <s v="Prevención y atención de la maternidad y la paternidad temprana"/>
    <n v="25"/>
    <n v="3"/>
    <s v="Diseñar E Implementar 1 Campaña De Comunicación Del Programa De Prevención De La Maternidad Y La Paternidad Temprana"/>
    <n v="3"/>
    <s v="Creciente"/>
    <n v="4"/>
    <s v="Finalizada - No continua"/>
    <n v="1"/>
    <n v="0.2"/>
    <n v="0.15"/>
    <n v="75"/>
    <n v="1"/>
    <n v="0.95"/>
    <n v="95"/>
    <n v="0"/>
    <n v="0"/>
    <n v="0"/>
    <n v="0"/>
    <n v="0"/>
    <n v="0"/>
    <n v="0"/>
    <n v="0"/>
    <n v="0"/>
    <s v="N/A"/>
    <s v="N/A"/>
    <s v="N/A"/>
    <n v="480866266"/>
    <n v="480811493"/>
    <n v="99.99"/>
    <n v="1218045177"/>
    <n v="1215133136"/>
    <n v="99.76"/>
    <n v="0"/>
    <n v="0"/>
    <n v="0"/>
    <n v="0"/>
    <n v="0"/>
    <n v="0"/>
    <n v="0"/>
    <n v="0"/>
    <n v="0"/>
    <n v="1698911443"/>
    <n v="1695944629"/>
    <n v="99.83"/>
    <m/>
    <n v="480.866266"/>
    <n v="480.81149299999998"/>
    <n v="1218.045177"/>
    <n v="1215.1331359999999"/>
    <n v="0"/>
    <n v="0"/>
    <n v="0"/>
    <n v="0"/>
    <n v="0"/>
  </r>
  <r>
    <n v="817421796"/>
    <n v="5"/>
    <s v="Bogotá mejor para todos"/>
    <s v="BMPT"/>
    <n v="2019"/>
    <s v="31/12/2019 (Terminado)"/>
    <s v="Pesos corrientes"/>
    <n v="2"/>
    <s v="Ultima Version Oficial"/>
    <n v="122"/>
    <s v="Secretaría Distrital de Integración Social"/>
    <s v="122 - SDIS"/>
    <n v="92"/>
    <x v="11"/>
    <n v="1"/>
    <s v="01 - Pilar Igualdad de calidad de vida"/>
    <n v="2"/>
    <s v="02 - Desarrollo integral desde la gestación hasta la adolescencia"/>
    <n v="1096"/>
    <s v="Desarrollo integral desde la gestación hasta la adolescencia"/>
    <n v="34"/>
    <n v="1"/>
    <s v="Diseñar E Implementar 1 Ruta Integral De Atenciones Desde La Gestación Hasta La Adolescencia."/>
    <n v="3"/>
    <s v="Creciente"/>
    <n v="1"/>
    <s v="En ejecucion"/>
    <n v="1"/>
    <n v="0.2"/>
    <n v="0.19"/>
    <n v="95"/>
    <n v="0.4"/>
    <n v="0.33"/>
    <n v="82.5"/>
    <n v="0.8"/>
    <n v="0.78"/>
    <n v="97.5"/>
    <n v="1"/>
    <n v="1"/>
    <n v="100"/>
    <n v="1"/>
    <n v="0"/>
    <n v="0"/>
    <s v="N/A"/>
    <s v="N/A"/>
    <s v="N/A"/>
    <n v="17922533"/>
    <n v="17922533"/>
    <n v="100"/>
    <n v="134211000"/>
    <n v="134211000"/>
    <n v="100"/>
    <n v="208434867"/>
    <n v="177386534"/>
    <n v="85.11"/>
    <n v="319617400"/>
    <n v="319617400"/>
    <n v="100"/>
    <n v="330001000"/>
    <n v="0"/>
    <n v="0"/>
    <n v="1010186800"/>
    <n v="649137467"/>
    <n v="64.260000000000005"/>
    <m/>
    <n v="17.922533000000001"/>
    <n v="17.922533000000001"/>
    <n v="134.21100000000001"/>
    <n v="134.21100000000001"/>
    <n v="208.434867"/>
    <n v="177.38653400000001"/>
    <n v="319.61739999999998"/>
    <n v="319.61739999999998"/>
    <n v="330.00099999999998"/>
  </r>
  <r>
    <n v="817421796"/>
    <n v="5"/>
    <s v="Bogotá mejor para todos"/>
    <s v="BMPT"/>
    <n v="2019"/>
    <s v="31/12/2019 (Terminado)"/>
    <s v="Pesos corrientes"/>
    <n v="2"/>
    <s v="Ultima Version Oficial"/>
    <n v="122"/>
    <s v="Secretaría Distrital de Integración Social"/>
    <s v="122 - SDIS"/>
    <n v="92"/>
    <x v="11"/>
    <n v="1"/>
    <s v="01 - Pilar Igualdad de calidad de vida"/>
    <n v="2"/>
    <s v="02 - Desarrollo integral desde la gestación hasta la adolescencia"/>
    <n v="1096"/>
    <s v="Desarrollo integral desde la gestación hasta la adolescencia"/>
    <n v="34"/>
    <n v="2"/>
    <s v="Diseñar E Implementar 1 Metodología De Monitoreo Y Seguimiento A La Corresponsabilidad De Las Familias Y Cuidadores."/>
    <n v="3"/>
    <s v="Creciente"/>
    <n v="1"/>
    <s v="En ejecucion"/>
    <n v="1"/>
    <n v="0.3"/>
    <n v="0.3"/>
    <n v="100"/>
    <n v="0.5"/>
    <n v="0.5"/>
    <n v="100"/>
    <n v="0.8"/>
    <n v="0.8"/>
    <n v="100"/>
    <n v="0.9"/>
    <n v="0.9"/>
    <n v="100"/>
    <n v="1"/>
    <n v="0"/>
    <n v="0"/>
    <s v="N/A"/>
    <s v="N/A"/>
    <s v="N/A"/>
    <n v="749287000"/>
    <n v="747840500"/>
    <n v="99.81"/>
    <n v="3538365467"/>
    <n v="3329400000"/>
    <n v="94.09"/>
    <n v="3018167000"/>
    <n v="3018167000"/>
    <n v="100"/>
    <n v="3347348900"/>
    <n v="3347348900"/>
    <n v="100"/>
    <n v="4133558000"/>
    <n v="0"/>
    <n v="0"/>
    <n v="14786726367"/>
    <n v="10442756400"/>
    <n v="70.62"/>
    <m/>
    <n v="749.28700000000003"/>
    <n v="747.84050000000002"/>
    <n v="3538.3654670000001"/>
    <n v="3329.4"/>
    <n v="3018.1669999999999"/>
    <n v="3018.1669999999999"/>
    <n v="3347.3489"/>
    <n v="3347.3489"/>
    <n v="4133.558"/>
  </r>
  <r>
    <n v="817421796"/>
    <n v="5"/>
    <s v="Bogotá mejor para todos"/>
    <s v="BMPT"/>
    <n v="2019"/>
    <s v="31/12/2019 (Terminado)"/>
    <s v="Pesos corrientes"/>
    <n v="2"/>
    <s v="Ultima Version Oficial"/>
    <n v="122"/>
    <s v="Secretaría Distrital de Integración Social"/>
    <s v="122 - SDIS"/>
    <n v="92"/>
    <x v="11"/>
    <n v="1"/>
    <s v="01 - Pilar Igualdad de calidad de vida"/>
    <n v="2"/>
    <s v="02 - Desarrollo integral desde la gestación hasta la adolescencia"/>
    <n v="1096"/>
    <s v="Desarrollo integral desde la gestación hasta la adolescencia"/>
    <n v="34"/>
    <n v="3"/>
    <s v="Diseñar E Implementar 1 Herramienta De Información Que Permita El Seguimiento Niño A Niño."/>
    <n v="3"/>
    <s v="Creciente"/>
    <n v="1"/>
    <s v="En ejecucion"/>
    <n v="1"/>
    <n v="0"/>
    <n v="0"/>
    <n v="0"/>
    <n v="0"/>
    <n v="0"/>
    <n v="0"/>
    <n v="0.8"/>
    <n v="0.66"/>
    <n v="82.5"/>
    <n v="1"/>
    <n v="1"/>
    <n v="100"/>
    <n v="0"/>
    <n v="0"/>
    <n v="0"/>
    <s v="N/A"/>
    <s v="N/A"/>
    <s v="N/A"/>
    <n v="0"/>
    <n v="0"/>
    <n v="0"/>
    <n v="0"/>
    <n v="0"/>
    <n v="0"/>
    <n v="50529200"/>
    <n v="50529200"/>
    <n v="100"/>
    <n v="0"/>
    <n v="0"/>
    <n v="0"/>
    <n v="0"/>
    <n v="0"/>
    <n v="0"/>
    <n v="50529200"/>
    <n v="50529200"/>
    <n v="100"/>
    <m/>
    <n v="0"/>
    <n v="0"/>
    <n v="0"/>
    <n v="0"/>
    <n v="50.529200000000003"/>
    <n v="50.529200000000003"/>
    <n v="0"/>
    <n v="0"/>
    <n v="0"/>
  </r>
  <r>
    <n v="817421796"/>
    <n v="5"/>
    <s v="Bogotá mejor para todos"/>
    <s v="BMPT"/>
    <n v="2019"/>
    <s v="31/12/2019 (Terminado)"/>
    <s v="Pesos corrientes"/>
    <n v="2"/>
    <s v="Ultima Version Oficial"/>
    <n v="122"/>
    <s v="Secretaría Distrital de Integración Social"/>
    <s v="122 - SDIS"/>
    <n v="92"/>
    <x v="11"/>
    <n v="1"/>
    <s v="01 - Pilar Igualdad de calidad de vida"/>
    <n v="2"/>
    <s v="02 - Desarrollo integral desde la gestación hasta la adolescencia"/>
    <n v="1096"/>
    <s v="Desarrollo integral desde la gestación hasta la adolescencia"/>
    <n v="34"/>
    <n v="4"/>
    <s v="Atender Integralmente En 61241 Cupos A Niños Y Niñas De 0 A 5 Años En Ámbitos Institucionales Con Enfoque Diferencial."/>
    <n v="3"/>
    <s v="Creciente"/>
    <n v="1"/>
    <s v="En ejecucion"/>
    <n v="1"/>
    <n v="57976"/>
    <n v="56212"/>
    <n v="96.96"/>
    <n v="58281"/>
    <n v="51915"/>
    <n v="89.08"/>
    <n v="58501"/>
    <n v="51524"/>
    <n v="88.07"/>
    <n v="61241"/>
    <n v="51650"/>
    <n v="84.34"/>
    <n v="61241"/>
    <n v="0"/>
    <n v="0"/>
    <s v="N/A"/>
    <s v="N/A"/>
    <s v="N/A"/>
    <n v="39175236550"/>
    <n v="38030178144"/>
    <n v="97.08"/>
    <n v="106410444250"/>
    <n v="102516683834"/>
    <n v="96.34"/>
    <n v="113756979544"/>
    <n v="113514596726"/>
    <n v="99.79"/>
    <n v="160144147757"/>
    <n v="158547709670"/>
    <n v="99"/>
    <n v="159938174000"/>
    <n v="0"/>
    <n v="0"/>
    <n v="579424982101"/>
    <n v="412609168374"/>
    <n v="71.209999999999994"/>
    <s v="VIGENCIA (a 31/12/2019): Reportan menor vapor por menor valor por reubicaciòn de niños y niñas en jardines infantiles. Correo Sonia Gil 20200121."/>
    <n v="39175.236550000001"/>
    <n v="38030.178143999998"/>
    <n v="106410.44425"/>
    <n v="102516.683834"/>
    <n v="113756.979544"/>
    <n v="113514.596726"/>
    <n v="160144.147757"/>
    <n v="158547.70967000001"/>
    <n v="159938.174"/>
  </r>
  <r>
    <n v="817421796"/>
    <n v="5"/>
    <s v="Bogotá mejor para todos"/>
    <s v="BMPT"/>
    <n v="2019"/>
    <s v="31/12/2019 (Terminado)"/>
    <s v="Pesos corrientes"/>
    <n v="2"/>
    <s v="Ultima Version Oficial"/>
    <n v="122"/>
    <s v="Secretaría Distrital de Integración Social"/>
    <s v="122 - SDIS"/>
    <n v="92"/>
    <x v="11"/>
    <n v="1"/>
    <s v="01 - Pilar Igualdad de calidad de vida"/>
    <n v="2"/>
    <s v="02 - Desarrollo integral desde la gestación hasta la adolescencia"/>
    <n v="1096"/>
    <s v="Desarrollo integral desde la gestación hasta la adolescencia"/>
    <n v="34"/>
    <n v="5"/>
    <s v="Atender Integralmente 15000 Mujeres Gestantes, Niñas Y Niños De 0 A 2 Años Con Enfoque Diferencial."/>
    <n v="2"/>
    <s v="Constante"/>
    <n v="1"/>
    <s v="En ejecucion"/>
    <n v="1"/>
    <n v="67460"/>
    <n v="56500"/>
    <n v="83.75"/>
    <n v="15000"/>
    <n v="42116"/>
    <n v="280.77"/>
    <n v="15000"/>
    <n v="13594"/>
    <n v="90.63"/>
    <n v="15000"/>
    <n v="11359"/>
    <n v="75.73"/>
    <n v="15000"/>
    <n v="0"/>
    <n v="0"/>
    <s v="N/A"/>
    <s v="N/A"/>
    <s v="N/A"/>
    <n v="9867415200"/>
    <n v="9397331005"/>
    <n v="95.24"/>
    <n v="20088885776"/>
    <n v="19434992576"/>
    <n v="96.74"/>
    <n v="11287049496"/>
    <n v="11261185963"/>
    <n v="99.77"/>
    <n v="11963166166"/>
    <n v="11936591299"/>
    <n v="99.78"/>
    <n v="15515733000"/>
    <n v="0"/>
    <n v="0"/>
    <n v="68722249638"/>
    <n v="52030100843"/>
    <n v="75.709999999999994"/>
    <m/>
    <n v="9867.4151999999995"/>
    <n v="9397.331005"/>
    <n v="20088.885775999999"/>
    <n v="19434.992576000001"/>
    <n v="11287.049496"/>
    <n v="11261.185963"/>
    <n v="11963.166166000001"/>
    <n v="11936.591299"/>
    <n v="15515.733"/>
  </r>
  <r>
    <n v="817421796"/>
    <n v="5"/>
    <s v="Bogotá mejor para todos"/>
    <s v="BMPT"/>
    <n v="2019"/>
    <s v="31/12/2019 (Terminado)"/>
    <s v="Pesos corrientes"/>
    <n v="2"/>
    <s v="Ultima Version Oficial"/>
    <n v="122"/>
    <s v="Secretaría Distrital de Integración Social"/>
    <s v="122 - SDIS"/>
    <n v="92"/>
    <x v="11"/>
    <n v="1"/>
    <s v="01 - Pilar Igualdad de calidad de vida"/>
    <n v="2"/>
    <s v="02 - Desarrollo integral desde la gestación hasta la adolescencia"/>
    <n v="1096"/>
    <s v="Desarrollo integral desde la gestación hasta la adolescencia"/>
    <n v="34"/>
    <n v="6"/>
    <s v="Atender Integralmente 43000 Niños, Niñas Y Adolescentes De 6 A 17 Años Y 11 Meses En Riesgo O Situación De Trabajo Infantil, Victimas Y/O Afectados Por El Conflicto Armado, O Vinculados Al Sistema De Responsabilidad Penal Adolescente En Medio Abierto  En El Marco De La Ruta Integral De Atenciones."/>
    <n v="3"/>
    <s v="Creciente"/>
    <n v="1"/>
    <s v="En ejecucion"/>
    <n v="1"/>
    <n v="7740"/>
    <n v="6347"/>
    <n v="82"/>
    <n v="15330"/>
    <n v="14831"/>
    <n v="96.74"/>
    <n v="25170"/>
    <n v="26230"/>
    <n v="104.21"/>
    <n v="36135"/>
    <n v="42562"/>
    <n v="117.79"/>
    <n v="43000"/>
    <n v="0"/>
    <n v="0"/>
    <s v="N/A"/>
    <s v="N/A"/>
    <s v="N/A"/>
    <n v="2433015622"/>
    <n v="2399584189"/>
    <n v="98.63"/>
    <n v="11477180653"/>
    <n v="11407533620"/>
    <n v="99.39"/>
    <n v="17240960066"/>
    <n v="16928235569"/>
    <n v="98.19"/>
    <n v="18928683616"/>
    <n v="18866488415"/>
    <n v="99.67"/>
    <n v="23151342000"/>
    <n v="0"/>
    <n v="0"/>
    <n v="73231181957"/>
    <n v="49601841793"/>
    <n v="67.73"/>
    <m/>
    <n v="2433.0156219999999"/>
    <n v="2399.5841890000002"/>
    <n v="11477.180652999999"/>
    <n v="11407.53362"/>
    <n v="17240.960066"/>
    <n v="16928.235569"/>
    <n v="18928.683615999998"/>
    <n v="18866.488415"/>
    <n v="23151.342000000001"/>
  </r>
  <r>
    <n v="817421796"/>
    <n v="5"/>
    <s v="Bogotá mejor para todos"/>
    <s v="BMPT"/>
    <n v="2019"/>
    <s v="31/12/2019 (Terminado)"/>
    <s v="Pesos corrientes"/>
    <n v="2"/>
    <s v="Ultima Version Oficial"/>
    <n v="122"/>
    <s v="Secretaría Distrital de Integración Social"/>
    <s v="122 - SDIS"/>
    <n v="92"/>
    <x v="11"/>
    <n v="1"/>
    <s v="01 - Pilar Igualdad de calidad de vida"/>
    <n v="2"/>
    <s v="02 - Desarrollo integral desde la gestación hasta la adolescencia"/>
    <n v="1096"/>
    <s v="Desarrollo integral desde la gestación hasta la adolescencia"/>
    <n v="34"/>
    <n v="7"/>
    <s v="Alcanzar 76054 Cupos De Ámbito Institucional Con Estándares De Calidad Superiores Al 80%."/>
    <n v="3"/>
    <s v="Creciente"/>
    <n v="1"/>
    <s v="En ejecucion"/>
    <n v="1"/>
    <n v="47863"/>
    <n v="51133"/>
    <n v="106.83"/>
    <n v="58995"/>
    <n v="56809"/>
    <n v="96.29"/>
    <n v="70127"/>
    <n v="48578"/>
    <n v="69.27"/>
    <n v="76054"/>
    <n v="58693"/>
    <n v="77.17"/>
    <n v="76054"/>
    <n v="0"/>
    <n v="0"/>
    <s v="N/A"/>
    <s v="N/A"/>
    <s v="N/A"/>
    <n v="2021176108"/>
    <n v="2004426474"/>
    <n v="99.17"/>
    <n v="9081196754"/>
    <n v="9030612318"/>
    <n v="99.44"/>
    <n v="10674605876"/>
    <n v="10599335720"/>
    <n v="99.29"/>
    <n v="11114926472"/>
    <n v="11047140834"/>
    <n v="99.39"/>
    <n v="13294590000"/>
    <n v="0"/>
    <n v="0"/>
    <n v="46186495210"/>
    <n v="32681515346"/>
    <n v="70.760000000000005"/>
    <m/>
    <n v="2021.1761080000001"/>
    <n v="2004.4264740000001"/>
    <n v="9081.1967540000005"/>
    <n v="9030.6123179999995"/>
    <n v="10674.605876"/>
    <n v="10599.335719999999"/>
    <n v="11114.926471999999"/>
    <n v="11047.140834"/>
    <n v="13294.59"/>
  </r>
  <r>
    <n v="817421796"/>
    <n v="5"/>
    <s v="Bogotá mejor para todos"/>
    <s v="BMPT"/>
    <n v="2019"/>
    <s v="31/12/2019 (Terminado)"/>
    <s v="Pesos corrientes"/>
    <n v="2"/>
    <s v="Ultima Version Oficial"/>
    <n v="122"/>
    <s v="Secretaría Distrital de Integración Social"/>
    <s v="122 - SDIS"/>
    <n v="92"/>
    <x v="11"/>
    <n v="1"/>
    <s v="01 - Pilar Igualdad de calidad de vida"/>
    <n v="2"/>
    <s v="02 - Desarrollo integral desde la gestación hasta la adolescencia"/>
    <n v="1096"/>
    <s v="Desarrollo integral desde la gestación hasta la adolescencia"/>
    <n v="34"/>
    <n v="8"/>
    <s v="Atender Integralmente 20500 Niñas, Niños Y Adolescentes Pertenecientes A Grupos Poblacionales Históricamente Segregados."/>
    <n v="3"/>
    <s v="Creciente"/>
    <n v="1"/>
    <s v="En ejecucion"/>
    <n v="1"/>
    <n v="6080"/>
    <n v="9386"/>
    <n v="154.38"/>
    <n v="6370"/>
    <n v="14203"/>
    <n v="222.97"/>
    <n v="15466"/>
    <n v="15903"/>
    <n v="102.83"/>
    <n v="19334"/>
    <n v="18957"/>
    <n v="98.05"/>
    <n v="20500"/>
    <n v="0"/>
    <n v="0"/>
    <s v="N/A"/>
    <s v="N/A"/>
    <s v="N/A"/>
    <n v="2032397831"/>
    <n v="1984283831"/>
    <n v="97.63"/>
    <n v="7788128381"/>
    <n v="7621961381"/>
    <n v="97.87"/>
    <n v="9304079567"/>
    <n v="9279246600"/>
    <n v="99.73"/>
    <n v="11143923232"/>
    <n v="11107435732"/>
    <n v="99.67"/>
    <n v="13654518000"/>
    <n v="0"/>
    <n v="0"/>
    <n v="43923047011"/>
    <n v="29992927544"/>
    <n v="68.290000000000006"/>
    <m/>
    <n v="2032.397831"/>
    <n v="1984.283831"/>
    <n v="7788.1283810000004"/>
    <n v="7621.9613810000001"/>
    <n v="9304.0795670000007"/>
    <n v="9279.2466000000004"/>
    <n v="11143.923231999999"/>
    <n v="11107.435732"/>
    <n v="13654.518"/>
  </r>
  <r>
    <n v="817421796"/>
    <n v="5"/>
    <s v="Bogotá mejor para todos"/>
    <s v="BMPT"/>
    <n v="2019"/>
    <s v="31/12/2019 (Terminado)"/>
    <s v="Pesos corrientes"/>
    <n v="2"/>
    <s v="Ultima Version Oficial"/>
    <n v="122"/>
    <s v="Secretaría Distrital de Integración Social"/>
    <s v="122 - SDIS"/>
    <n v="92"/>
    <x v="11"/>
    <n v="1"/>
    <s v="01 - Pilar Igualdad de calidad de vida"/>
    <n v="2"/>
    <s v="02 - Desarrollo integral desde la gestación hasta la adolescencia"/>
    <n v="1096"/>
    <s v="Desarrollo integral desde la gestación hasta la adolescencia"/>
    <n v="34"/>
    <n v="9"/>
    <s v="Pagar El 100 % De Los Compromisos De Vigencias Anteriores Fenecidas"/>
    <n v="2"/>
    <s v="Constante"/>
    <n v="1"/>
    <s v="En ejecucion"/>
    <n v="1"/>
    <n v="0"/>
    <n v="0"/>
    <n v="0"/>
    <n v="0"/>
    <n v="0"/>
    <n v="0"/>
    <n v="0"/>
    <n v="0"/>
    <n v="0"/>
    <n v="100"/>
    <n v="100"/>
    <n v="100"/>
    <n v="100"/>
    <n v="0"/>
    <n v="0"/>
    <s v="N/A"/>
    <s v="N/A"/>
    <s v="N/A"/>
    <n v="0"/>
    <n v="0"/>
    <n v="0"/>
    <n v="0"/>
    <n v="0"/>
    <n v="0"/>
    <n v="0"/>
    <n v="0"/>
    <n v="0"/>
    <n v="4443277457"/>
    <n v="775982227"/>
    <n v="17.46"/>
    <n v="1045252000"/>
    <n v="0"/>
    <n v="0"/>
    <n v="5488529457"/>
    <n v="775982227"/>
    <n v="14.14"/>
    <m/>
    <n v="0"/>
    <n v="0"/>
    <n v="0"/>
    <n v="0"/>
    <n v="0"/>
    <n v="0"/>
    <n v="4443.2774570000001"/>
    <n v="775.98222699999997"/>
    <n v="1045.252"/>
  </r>
  <r>
    <n v="817421796"/>
    <n v="5"/>
    <s v="Bogotá mejor para todos"/>
    <s v="BMPT"/>
    <n v="2019"/>
    <s v="31/12/2019 (Terminado)"/>
    <s v="Pesos corrientes"/>
    <n v="2"/>
    <s v="Ultima Version Oficial"/>
    <n v="122"/>
    <s v="Secretaría Distrital de Integración Social"/>
    <s v="122 - SDIS"/>
    <n v="92"/>
    <x v="11"/>
    <n v="1"/>
    <s v="01 - Pilar Igualdad de calidad de vida"/>
    <n v="2"/>
    <s v="02 - Desarrollo integral desde la gestación hasta la adolescencia"/>
    <n v="1096"/>
    <s v="Desarrollo integral desde la gestación hasta la adolescencia"/>
    <n v="34"/>
    <n v="10"/>
    <s v="Gestionar E Implementar 1 Estrategia De Atención Transitoria Para Niñas, Niños Y Adolescentes Migrantes De 3 Meses A 13 Años En Situación De Riesgo De Vulneración De Derechos"/>
    <n v="3"/>
    <s v="Creciente"/>
    <n v="1"/>
    <s v="En ejecucion"/>
    <n v="1"/>
    <n v="0"/>
    <n v="0"/>
    <n v="0"/>
    <n v="0"/>
    <n v="0"/>
    <n v="0"/>
    <n v="0"/>
    <n v="0"/>
    <n v="0"/>
    <n v="0.8"/>
    <n v="0.8"/>
    <n v="100"/>
    <n v="1"/>
    <n v="0"/>
    <n v="0"/>
    <s v="N/A"/>
    <s v="N/A"/>
    <s v="N/A"/>
    <n v="0"/>
    <n v="0"/>
    <n v="0"/>
    <n v="0"/>
    <n v="0"/>
    <n v="0"/>
    <n v="0"/>
    <n v="0"/>
    <n v="0"/>
    <n v="1444210000"/>
    <n v="1444182500"/>
    <n v="100"/>
    <n v="2323717000"/>
    <n v="0"/>
    <n v="0"/>
    <n v="3767927000"/>
    <n v="1444182500"/>
    <n v="38.33"/>
    <m/>
    <n v="0"/>
    <n v="0"/>
    <n v="0"/>
    <n v="0"/>
    <n v="0"/>
    <n v="0"/>
    <n v="1444.21"/>
    <n v="1444.1824999999999"/>
    <n v="2323.7170000000001"/>
  </r>
  <r>
    <n v="817421796"/>
    <n v="5"/>
    <s v="Bogotá mejor para todos"/>
    <s v="BMPT"/>
    <n v="2019"/>
    <s v="31/12/2019 (Terminado)"/>
    <s v="Pesos corrientes"/>
    <n v="2"/>
    <s v="Ultima Version Oficial"/>
    <n v="122"/>
    <s v="Secretaría Distrital de Integración Social"/>
    <s v="122 - SDIS"/>
    <n v="92"/>
    <x v="11"/>
    <n v="1"/>
    <s v="01 - Pilar Igualdad de calidad de vida"/>
    <n v="3"/>
    <s v="03 - Igualdad y autonomía para una Bogotá incluyente"/>
    <n v="1086"/>
    <s v="Una ciudad para las familias"/>
    <n v="31"/>
    <n v="1"/>
    <s v="Implementar 1 Estrategia De Divulgación De La Política Pública Para Las Familias Pppf"/>
    <n v="2"/>
    <s v="Constante"/>
    <n v="1"/>
    <s v="En ejecucion"/>
    <n v="1"/>
    <n v="1"/>
    <n v="1"/>
    <n v="100"/>
    <n v="1"/>
    <n v="1"/>
    <n v="100"/>
    <n v="1"/>
    <n v="1"/>
    <n v="100"/>
    <n v="1"/>
    <n v="1"/>
    <n v="100"/>
    <n v="0"/>
    <n v="0"/>
    <n v="0"/>
    <s v="N/A"/>
    <s v="N/A"/>
    <s v="N/A"/>
    <n v="12477000"/>
    <n v="12477000"/>
    <n v="100"/>
    <n v="110400467"/>
    <n v="110400467"/>
    <n v="100"/>
    <n v="99979874"/>
    <n v="99979874"/>
    <n v="100"/>
    <n v="31607100"/>
    <n v="31607100"/>
    <n v="100"/>
    <n v="0"/>
    <n v="0"/>
    <n v="0"/>
    <n v="254464441"/>
    <n v="254464441"/>
    <n v="100"/>
    <m/>
    <n v="12.477"/>
    <n v="12.477"/>
    <n v="110.40046700000001"/>
    <n v="110.40046700000001"/>
    <n v="99.979873999999995"/>
    <n v="99.979873999999995"/>
    <n v="31.607099999999999"/>
    <n v="31.607099999999999"/>
    <n v="0"/>
  </r>
  <r>
    <n v="817421796"/>
    <n v="5"/>
    <s v="Bogotá mejor para todos"/>
    <s v="BMPT"/>
    <n v="2019"/>
    <s v="31/12/2019 (Terminado)"/>
    <s v="Pesos corrientes"/>
    <n v="2"/>
    <s v="Ultima Version Oficial"/>
    <n v="122"/>
    <s v="Secretaría Distrital de Integración Social"/>
    <s v="122 - SDIS"/>
    <n v="92"/>
    <x v="11"/>
    <n v="1"/>
    <s v="01 - Pilar Igualdad de calidad de vida"/>
    <n v="3"/>
    <s v="03 - Igualdad y autonomía para una Bogotá incluyente"/>
    <n v="1086"/>
    <s v="Una ciudad para las familias"/>
    <n v="31"/>
    <n v="2"/>
    <s v="Aportar 1 Línea Técnica Para La Implementación De La Pppf"/>
    <n v="3"/>
    <s v="Creciente"/>
    <n v="1"/>
    <s v="En ejecucion"/>
    <n v="1"/>
    <n v="0.15"/>
    <n v="0.15"/>
    <n v="100"/>
    <n v="0.4"/>
    <n v="0.4"/>
    <n v="100"/>
    <n v="0.65"/>
    <n v="0.65"/>
    <n v="100"/>
    <n v="0.9"/>
    <n v="0.9"/>
    <n v="100"/>
    <n v="1"/>
    <n v="0"/>
    <n v="0"/>
    <s v="N/A"/>
    <s v="N/A"/>
    <s v="N/A"/>
    <n v="25742733"/>
    <n v="25742733"/>
    <n v="100"/>
    <n v="146914633"/>
    <n v="146914633"/>
    <n v="100"/>
    <n v="232068000"/>
    <n v="232068000"/>
    <n v="100"/>
    <n v="213324200"/>
    <n v="213324200"/>
    <n v="100"/>
    <n v="225687000"/>
    <n v="0"/>
    <n v="0"/>
    <n v="843736566"/>
    <n v="618049566"/>
    <n v="73.25"/>
    <m/>
    <n v="25.742733000000001"/>
    <n v="25.742733000000001"/>
    <n v="146.91463300000001"/>
    <n v="146.91463300000001"/>
    <n v="232.06800000000001"/>
    <n v="232.06800000000001"/>
    <n v="213.32419999999999"/>
    <n v="213.32419999999999"/>
    <n v="225.68700000000001"/>
  </r>
  <r>
    <n v="817421796"/>
    <n v="5"/>
    <s v="Bogotá mejor para todos"/>
    <s v="BMPT"/>
    <n v="2019"/>
    <s v="31/12/2019 (Terminado)"/>
    <s v="Pesos corrientes"/>
    <n v="2"/>
    <s v="Ultima Version Oficial"/>
    <n v="122"/>
    <s v="Secretaría Distrital de Integración Social"/>
    <s v="122 - SDIS"/>
    <n v="92"/>
    <x v="11"/>
    <n v="1"/>
    <s v="01 - Pilar Igualdad de calidad de vida"/>
    <n v="3"/>
    <s v="03 - Igualdad y autonomía para una Bogotá incluyente"/>
    <n v="1086"/>
    <s v="Una ciudad para las familias"/>
    <n v="31"/>
    <n v="3"/>
    <s v="Formular 1 Proyecto De Investigación Para Caracterizar Familias En Bogotá"/>
    <n v="3"/>
    <s v="Creciente"/>
    <n v="3"/>
    <s v="Finalizada por cumplimiento"/>
    <n v="1"/>
    <n v="0.6"/>
    <n v="0.6"/>
    <n v="100"/>
    <n v="1"/>
    <n v="1"/>
    <n v="100"/>
    <n v="0"/>
    <n v="0"/>
    <n v="0"/>
    <n v="0"/>
    <n v="0"/>
    <n v="0"/>
    <n v="0"/>
    <n v="0"/>
    <n v="0"/>
    <s v="N/A"/>
    <s v="N/A"/>
    <s v="N/A"/>
    <n v="12477000"/>
    <n v="12477000"/>
    <n v="100"/>
    <n v="47430833"/>
    <n v="47430833"/>
    <n v="100"/>
    <n v="0"/>
    <n v="0"/>
    <n v="0"/>
    <n v="0"/>
    <n v="0"/>
    <n v="0"/>
    <n v="0"/>
    <n v="0"/>
    <n v="0"/>
    <n v="59907833"/>
    <n v="59907833"/>
    <n v="100"/>
    <m/>
    <n v="12.477"/>
    <n v="12.477"/>
    <n v="47.430833"/>
    <n v="47.430833"/>
    <n v="0"/>
    <n v="0"/>
    <n v="0"/>
    <n v="0"/>
    <n v="0"/>
  </r>
  <r>
    <n v="817421796"/>
    <n v="5"/>
    <s v="Bogotá mejor para todos"/>
    <s v="BMPT"/>
    <n v="2019"/>
    <s v="31/12/2019 (Terminado)"/>
    <s v="Pesos corrientes"/>
    <n v="2"/>
    <s v="Ultima Version Oficial"/>
    <n v="122"/>
    <s v="Secretaría Distrital de Integración Social"/>
    <s v="122 - SDIS"/>
    <n v="92"/>
    <x v="11"/>
    <n v="1"/>
    <s v="01 - Pilar Igualdad de calidad de vida"/>
    <n v="3"/>
    <s v="03 - Igualdad y autonomía para una Bogotá incluyente"/>
    <n v="1086"/>
    <s v="Una ciudad para las familias"/>
    <n v="31"/>
    <n v="4"/>
    <s v="Diseñar E Implementar 1 Estrategia Distrital Para La Prevención De La Violencia Intrafamiliar."/>
    <n v="3"/>
    <s v="Creciente"/>
    <n v="1"/>
    <s v="En ejecucion"/>
    <n v="1"/>
    <n v="0.13"/>
    <n v="0.13"/>
    <n v="100"/>
    <n v="0.38"/>
    <n v="0.38"/>
    <n v="100"/>
    <n v="0.63"/>
    <n v="0.63"/>
    <n v="100"/>
    <n v="0.88"/>
    <n v="0.88"/>
    <n v="100"/>
    <n v="1"/>
    <n v="0"/>
    <n v="0"/>
    <s v="N/A"/>
    <s v="N/A"/>
    <s v="N/A"/>
    <n v="30734800"/>
    <n v="30734800"/>
    <n v="100"/>
    <n v="158207167"/>
    <n v="158168324"/>
    <n v="99.97"/>
    <n v="154641937"/>
    <n v="154641937"/>
    <n v="100"/>
    <n v="25085000"/>
    <n v="25085000"/>
    <n v="100"/>
    <n v="78875000"/>
    <n v="0"/>
    <n v="0"/>
    <n v="447543904"/>
    <n v="368630061"/>
    <n v="82.37"/>
    <m/>
    <n v="30.7348"/>
    <n v="30.7348"/>
    <n v="158.207167"/>
    <n v="158.16832400000001"/>
    <n v="154.64193700000001"/>
    <n v="154.64193700000001"/>
    <n v="25.085000000000001"/>
    <n v="25.085000000000001"/>
    <n v="78.875"/>
  </r>
  <r>
    <n v="817421796"/>
    <n v="5"/>
    <s v="Bogotá mejor para todos"/>
    <s v="BMPT"/>
    <n v="2019"/>
    <s v="31/12/2019 (Terminado)"/>
    <s v="Pesos corrientes"/>
    <n v="2"/>
    <s v="Ultima Version Oficial"/>
    <n v="122"/>
    <s v="Secretaría Distrital de Integración Social"/>
    <s v="122 - SDIS"/>
    <n v="92"/>
    <x v="11"/>
    <n v="1"/>
    <s v="01 - Pilar Igualdad de calidad de vida"/>
    <n v="3"/>
    <s v="03 - Igualdad y autonomía para una Bogotá incluyente"/>
    <n v="1086"/>
    <s v="Una ciudad para las familias"/>
    <n v="31"/>
    <n v="5"/>
    <s v="Orientar 12000 Personas En Procesos De Prevención  De La Violencia Intrafamiliar, Atendidas Por Los Servicios Sociales De La Sdis"/>
    <n v="1"/>
    <s v="Suma"/>
    <n v="1"/>
    <s v="En ejecucion"/>
    <n v="1"/>
    <n v="300"/>
    <n v="739"/>
    <n v="246.33"/>
    <n v="4601"/>
    <n v="4601"/>
    <n v="100"/>
    <n v="3400"/>
    <n v="3235"/>
    <n v="95.15"/>
    <n v="3425"/>
    <n v="4551"/>
    <n v="132.88"/>
    <n v="0"/>
    <n v="0"/>
    <n v="0"/>
    <n v="12000"/>
    <n v="13126"/>
    <n v="109.38"/>
    <n v="0"/>
    <n v="0"/>
    <n v="0"/>
    <n v="311635457"/>
    <n v="311369811"/>
    <n v="99.91"/>
    <n v="531437500"/>
    <n v="531217693"/>
    <n v="99.96"/>
    <n v="170279600"/>
    <n v="170279600"/>
    <n v="100"/>
    <n v="0"/>
    <n v="0"/>
    <n v="0"/>
    <n v="1013352557"/>
    <n v="1012867104"/>
    <n v="99.95"/>
    <m/>
    <n v="0"/>
    <n v="0"/>
    <n v="311.63545699999997"/>
    <n v="311.36981100000003"/>
    <n v="531.4375"/>
    <n v="531.21769300000005"/>
    <n v="170.27959999999999"/>
    <n v="170.27959999999999"/>
    <n v="0"/>
  </r>
  <r>
    <n v="817421796"/>
    <n v="5"/>
    <s v="Bogotá mejor para todos"/>
    <s v="BMPT"/>
    <n v="2019"/>
    <s v="31/12/2019 (Terminado)"/>
    <s v="Pesos corrientes"/>
    <n v="2"/>
    <s v="Ultima Version Oficial"/>
    <n v="122"/>
    <s v="Secretaría Distrital de Integración Social"/>
    <s v="122 - SDIS"/>
    <n v="92"/>
    <x v="11"/>
    <n v="1"/>
    <s v="01 - Pilar Igualdad de calidad de vida"/>
    <n v="3"/>
    <s v="03 - Igualdad y autonomía para una Bogotá incluyente"/>
    <n v="1086"/>
    <s v="Una ciudad para las familias"/>
    <n v="31"/>
    <n v="6"/>
    <s v="Capacitar 15000 Personas De Las Entidades Distritales Y Personas De La Sociedad Civil Para La Atención  Integral Y La Prevención De Violencia Intrafamiliar Y Delito Sexual"/>
    <n v="1"/>
    <s v="Suma"/>
    <n v="1"/>
    <s v="En ejecucion"/>
    <n v="1"/>
    <n v="500"/>
    <n v="715"/>
    <n v="143"/>
    <n v="5617"/>
    <n v="5617"/>
    <n v="100"/>
    <n v="4300"/>
    <n v="6013"/>
    <n v="139.84"/>
    <n v="2655"/>
    <n v="4810"/>
    <n v="181.17"/>
    <n v="0"/>
    <n v="0"/>
    <n v="0"/>
    <n v="15000"/>
    <n v="17155"/>
    <n v="114.37"/>
    <n v="0"/>
    <n v="0"/>
    <n v="0"/>
    <n v="286840795"/>
    <n v="286700535"/>
    <n v="99.95"/>
    <n v="370019000"/>
    <n v="359667349"/>
    <n v="97.2"/>
    <n v="146397800"/>
    <n v="146397800"/>
    <n v="100"/>
    <n v="0"/>
    <n v="0"/>
    <n v="0"/>
    <n v="803257595"/>
    <n v="792765684"/>
    <n v="98.69"/>
    <m/>
    <n v="0"/>
    <n v="0"/>
    <n v="286.84079500000001"/>
    <n v="286.700535"/>
    <n v="370.01900000000001"/>
    <n v="359.667349"/>
    <n v="146.39779999999999"/>
    <n v="146.39779999999999"/>
    <n v="0"/>
  </r>
  <r>
    <n v="817421796"/>
    <n v="5"/>
    <s v="Bogotá mejor para todos"/>
    <s v="BMPT"/>
    <n v="2019"/>
    <s v="31/12/2019 (Terminado)"/>
    <s v="Pesos corrientes"/>
    <n v="2"/>
    <s v="Ultima Version Oficial"/>
    <n v="122"/>
    <s v="Secretaría Distrital de Integración Social"/>
    <s v="122 - SDIS"/>
    <n v="92"/>
    <x v="11"/>
    <n v="1"/>
    <s v="01 - Pilar Igualdad de calidad de vida"/>
    <n v="3"/>
    <s v="03 - Igualdad y autonomía para una Bogotá incluyente"/>
    <n v="1086"/>
    <s v="Una ciudad para las familias"/>
    <n v="31"/>
    <n v="7"/>
    <s v="Implementar 1 Sistema Oral En Al Menos Cuatro Comisarías De Familia"/>
    <n v="3"/>
    <s v="Creciente"/>
    <n v="1"/>
    <s v="En ejecucion"/>
    <n v="1"/>
    <n v="0.1"/>
    <n v="0.1"/>
    <n v="100"/>
    <n v="0.4"/>
    <n v="0.38"/>
    <n v="95"/>
    <n v="0.85"/>
    <n v="0.71"/>
    <n v="83.53"/>
    <n v="0.95"/>
    <n v="0.95"/>
    <n v="100"/>
    <n v="1"/>
    <n v="0"/>
    <n v="0"/>
    <s v="N/A"/>
    <s v="N/A"/>
    <s v="N/A"/>
    <n v="93956776"/>
    <n v="93956776"/>
    <n v="100"/>
    <n v="944409527"/>
    <n v="372704101"/>
    <n v="39.46"/>
    <n v="765600000"/>
    <n v="765600000"/>
    <n v="100"/>
    <n v="70668000"/>
    <n v="70658000"/>
    <n v="99.99"/>
    <n v="70015000"/>
    <n v="0"/>
    <n v="0"/>
    <n v="1944649303"/>
    <n v="1302918877"/>
    <n v="67"/>
    <m/>
    <n v="93.956776000000005"/>
    <n v="93.956776000000005"/>
    <n v="944.40952700000003"/>
    <n v="372.70410099999998"/>
    <n v="765.6"/>
    <n v="765.6"/>
    <n v="70.668000000000006"/>
    <n v="70.658000000000001"/>
    <n v="70.015000000000001"/>
  </r>
  <r>
    <n v="817421796"/>
    <n v="5"/>
    <s v="Bogotá mejor para todos"/>
    <s v="BMPT"/>
    <n v="2019"/>
    <s v="31/12/2019 (Terminado)"/>
    <s v="Pesos corrientes"/>
    <n v="2"/>
    <s v="Ultima Version Oficial"/>
    <n v="122"/>
    <s v="Secretaría Distrital de Integración Social"/>
    <s v="122 - SDIS"/>
    <n v="92"/>
    <x v="11"/>
    <n v="1"/>
    <s v="01 - Pilar Igualdad de calidad de vida"/>
    <n v="3"/>
    <s v="03 - Igualdad y autonomía para una Bogotá incluyente"/>
    <n v="1086"/>
    <s v="Una ciudad para las familias"/>
    <n v="31"/>
    <n v="8"/>
    <s v="Alcanzar La Oportunidad En El 100 % De Los Casos De Atención Y Protección A Víctimas De Violencias Al Interior De Las Familias"/>
    <n v="3"/>
    <s v="Creciente"/>
    <n v="1"/>
    <s v="En ejecucion"/>
    <n v="1"/>
    <n v="46"/>
    <n v="64.599999999999994"/>
    <n v="140.43"/>
    <n v="60"/>
    <n v="63"/>
    <n v="105"/>
    <n v="80"/>
    <n v="75"/>
    <n v="93.75"/>
    <n v="90"/>
    <n v="75"/>
    <n v="83.33"/>
    <n v="100"/>
    <n v="0"/>
    <n v="0"/>
    <s v="N/A"/>
    <s v="N/A"/>
    <s v="N/A"/>
    <n v="1619714674"/>
    <n v="1519318110"/>
    <n v="93.8"/>
    <n v="23529302078"/>
    <n v="22853281704"/>
    <n v="97.13"/>
    <n v="14693246565"/>
    <n v="14287437185"/>
    <n v="97.24"/>
    <n v="16604124167"/>
    <n v="16203721966"/>
    <n v="97.59"/>
    <n v="17877644000"/>
    <n v="0"/>
    <n v="0"/>
    <n v="74324031484"/>
    <n v="54863758965"/>
    <n v="73.819999999999993"/>
    <m/>
    <n v="1619.7146740000001"/>
    <n v="1519.3181099999999"/>
    <n v="23529.302078000001"/>
    <n v="22853.281704000001"/>
    <n v="14693.246564999999"/>
    <n v="14287.437185000001"/>
    <n v="16604.124167000002"/>
    <n v="16203.721965999999"/>
    <n v="17877.644"/>
  </r>
  <r>
    <n v="817421796"/>
    <n v="5"/>
    <s v="Bogotá mejor para todos"/>
    <s v="BMPT"/>
    <n v="2019"/>
    <s v="31/12/2019 (Terminado)"/>
    <s v="Pesos corrientes"/>
    <n v="2"/>
    <s v="Ultima Version Oficial"/>
    <n v="122"/>
    <s v="Secretaría Distrital de Integración Social"/>
    <s v="122 - SDIS"/>
    <n v="92"/>
    <x v="11"/>
    <n v="1"/>
    <s v="01 - Pilar Igualdad de calidad de vida"/>
    <n v="3"/>
    <s v="03 - Igualdad y autonomía para una Bogotá incluyente"/>
    <n v="1086"/>
    <s v="Una ciudad para las familias"/>
    <n v="31"/>
    <n v="9"/>
    <s v="Diseñar Y Aplicar 1 Estrategia De Fortalecimiento De La Gestión Operacional"/>
    <n v="3"/>
    <s v="Creciente"/>
    <n v="1"/>
    <s v="En ejecucion"/>
    <n v="1"/>
    <n v="0.1"/>
    <n v="0.1"/>
    <n v="100"/>
    <n v="0.45"/>
    <n v="0.45"/>
    <n v="100"/>
    <n v="0.8"/>
    <n v="0.8"/>
    <n v="100"/>
    <n v="1"/>
    <n v="1"/>
    <n v="100"/>
    <n v="0"/>
    <n v="0"/>
    <n v="0"/>
    <s v="N/A"/>
    <s v="N/A"/>
    <s v="N/A"/>
    <n v="0"/>
    <n v="0"/>
    <n v="0"/>
    <n v="296244540"/>
    <n v="296244540"/>
    <n v="100"/>
    <n v="50400000"/>
    <n v="50400000"/>
    <n v="100"/>
    <n v="51335200"/>
    <n v="51335200"/>
    <n v="100"/>
    <n v="0"/>
    <n v="0"/>
    <n v="0"/>
    <n v="397979740"/>
    <n v="397979740"/>
    <n v="100"/>
    <m/>
    <n v="0"/>
    <n v="0"/>
    <n v="296.24453999999997"/>
    <n v="296.24453999999997"/>
    <n v="50.4"/>
    <n v="50.4"/>
    <n v="51.3352"/>
    <n v="51.3352"/>
    <n v="0"/>
  </r>
  <r>
    <n v="817421796"/>
    <n v="5"/>
    <s v="Bogotá mejor para todos"/>
    <s v="BMPT"/>
    <n v="2019"/>
    <s v="31/12/2019 (Terminado)"/>
    <s v="Pesos corrientes"/>
    <n v="2"/>
    <s v="Ultima Version Oficial"/>
    <n v="122"/>
    <s v="Secretaría Distrital de Integración Social"/>
    <s v="122 - SDIS"/>
    <n v="92"/>
    <x v="11"/>
    <n v="1"/>
    <s v="01 - Pilar Igualdad de calidad de vida"/>
    <n v="3"/>
    <s v="03 - Igualdad y autonomía para una Bogotá incluyente"/>
    <n v="1086"/>
    <s v="Una ciudad para las familias"/>
    <n v="31"/>
    <n v="10"/>
    <s v="Actualizar 45 % De Los Sistemas De Información De Víctimas De Las Violencias"/>
    <n v="3"/>
    <s v="Creciente"/>
    <n v="4"/>
    <s v="Finalizada - No continua"/>
    <n v="1"/>
    <n v="10"/>
    <n v="10"/>
    <n v="100"/>
    <n v="45"/>
    <n v="45"/>
    <n v="100"/>
    <n v="0"/>
    <n v="0"/>
    <n v="0"/>
    <n v="0"/>
    <n v="0"/>
    <n v="0"/>
    <n v="0"/>
    <n v="0"/>
    <n v="0"/>
    <s v="N/A"/>
    <s v="N/A"/>
    <s v="N/A"/>
    <n v="0"/>
    <n v="0"/>
    <n v="0"/>
    <n v="103793200"/>
    <n v="103793200"/>
    <n v="100"/>
    <n v="0"/>
    <n v="0"/>
    <n v="0"/>
    <n v="0"/>
    <n v="0"/>
    <n v="0"/>
    <n v="0"/>
    <n v="0"/>
    <n v="0"/>
    <n v="103793200"/>
    <n v="103793200"/>
    <n v="100"/>
    <m/>
    <n v="0"/>
    <n v="0"/>
    <n v="103.7932"/>
    <n v="103.7932"/>
    <n v="0"/>
    <n v="0"/>
    <n v="0"/>
    <n v="0"/>
    <n v="0"/>
  </r>
  <r>
    <n v="817421796"/>
    <n v="5"/>
    <s v="Bogotá mejor para todos"/>
    <s v="BMPT"/>
    <n v="2019"/>
    <s v="31/12/2019 (Terminado)"/>
    <s v="Pesos corrientes"/>
    <n v="2"/>
    <s v="Ultima Version Oficial"/>
    <n v="122"/>
    <s v="Secretaría Distrital de Integración Social"/>
    <s v="122 - SDIS"/>
    <n v="92"/>
    <x v="11"/>
    <n v="1"/>
    <s v="01 - Pilar Igualdad de calidad de vida"/>
    <n v="3"/>
    <s v="03 - Igualdad y autonomía para una Bogotá incluyente"/>
    <n v="1086"/>
    <s v="Una ciudad para las familias"/>
    <n v="31"/>
    <n v="11"/>
    <s v="Pagar 100 % De Los Compromisos De Vigencias Anteriores Fenecidas"/>
    <n v="2"/>
    <s v="Constante"/>
    <n v="1"/>
    <s v="En ejecucion"/>
    <n v="1"/>
    <n v="0"/>
    <n v="0"/>
    <n v="0"/>
    <n v="0"/>
    <n v="0"/>
    <n v="0"/>
    <n v="0"/>
    <n v="0"/>
    <n v="0"/>
    <n v="100"/>
    <n v="100"/>
    <n v="100"/>
    <n v="100"/>
    <n v="0"/>
    <n v="0"/>
    <s v="N/A"/>
    <s v="N/A"/>
    <s v="N/A"/>
    <n v="0"/>
    <n v="0"/>
    <n v="0"/>
    <n v="0"/>
    <n v="0"/>
    <n v="0"/>
    <n v="0"/>
    <n v="0"/>
    <n v="0"/>
    <n v="74741933"/>
    <n v="6603600"/>
    <n v="8.83"/>
    <n v="0"/>
    <n v="0"/>
    <n v="0"/>
    <n v="74741933"/>
    <n v="6603600"/>
    <n v="8.84"/>
    <m/>
    <n v="0"/>
    <n v="0"/>
    <n v="0"/>
    <n v="0"/>
    <n v="0"/>
    <n v="0"/>
    <n v="74.741933000000003"/>
    <n v="6.6036000000000001"/>
    <n v="0"/>
  </r>
  <r>
    <n v="817421796"/>
    <n v="5"/>
    <s v="Bogotá mejor para todos"/>
    <s v="BMPT"/>
    <n v="2019"/>
    <s v="31/12/2019 (Terminado)"/>
    <s v="Pesos corrientes"/>
    <n v="2"/>
    <s v="Ultima Version Oficial"/>
    <n v="122"/>
    <s v="Secretaría Distrital de Integración Social"/>
    <s v="122 - SDIS"/>
    <n v="92"/>
    <x v="11"/>
    <n v="1"/>
    <s v="01 - Pilar Igualdad de calidad de vida"/>
    <n v="3"/>
    <s v="03 - Igualdad y autonomía para una Bogotá incluyente"/>
    <n v="1098"/>
    <s v="Bogotá te nutre"/>
    <n v="41"/>
    <n v="1"/>
    <s v="Diseñar E Implementar 1 Estrategia De Educación Nutricional Con Enfoque Familiar"/>
    <n v="3"/>
    <s v="Creciente"/>
    <n v="1"/>
    <s v="En ejecucion"/>
    <n v="1"/>
    <n v="0.1"/>
    <n v="0.1"/>
    <n v="100"/>
    <n v="0.5"/>
    <n v="0.5"/>
    <n v="100"/>
    <n v="0.7"/>
    <n v="0.7"/>
    <n v="100"/>
    <n v="0.9"/>
    <n v="0.9"/>
    <n v="100"/>
    <n v="1"/>
    <n v="0"/>
    <n v="0"/>
    <s v="N/A"/>
    <s v="N/A"/>
    <s v="N/A"/>
    <n v="1307167"/>
    <n v="1307167"/>
    <n v="100"/>
    <n v="411084754"/>
    <n v="410599200"/>
    <n v="99.88"/>
    <n v="504000000"/>
    <n v="499800000"/>
    <n v="99.17"/>
    <n v="108756634"/>
    <n v="108756633"/>
    <n v="100"/>
    <n v="152867000"/>
    <n v="0"/>
    <n v="0"/>
    <n v="1178015555"/>
    <n v="1020463000"/>
    <n v="86.63"/>
    <m/>
    <n v="1.307167"/>
    <n v="1.307167"/>
    <n v="411.08475399999998"/>
    <n v="410.5992"/>
    <n v="504"/>
    <n v="499.8"/>
    <n v="108.75663400000001"/>
    <n v="108.75663299999999"/>
    <n v="152.86699999999999"/>
  </r>
  <r>
    <n v="817421796"/>
    <n v="5"/>
    <s v="Bogotá mejor para todos"/>
    <s v="BMPT"/>
    <n v="2019"/>
    <s v="31/12/2019 (Terminado)"/>
    <s v="Pesos corrientes"/>
    <n v="2"/>
    <s v="Ultima Version Oficial"/>
    <n v="122"/>
    <s v="Secretaría Distrital de Integración Social"/>
    <s v="122 - SDIS"/>
    <n v="92"/>
    <x v="11"/>
    <n v="1"/>
    <s v="01 - Pilar Igualdad de calidad de vida"/>
    <n v="3"/>
    <s v="03 - Igualdad y autonomía para una Bogotá incluyente"/>
    <n v="1098"/>
    <s v="Bogotá te nutre"/>
    <n v="41"/>
    <n v="2"/>
    <s v="Capacitar 35360 Hogares En Educación Nutricional"/>
    <n v="1"/>
    <s v="Suma"/>
    <n v="1"/>
    <s v="En ejecucion"/>
    <n v="1"/>
    <n v="0"/>
    <n v="0"/>
    <n v="0"/>
    <n v="14645"/>
    <n v="14645"/>
    <n v="100"/>
    <n v="15016"/>
    <n v="15016"/>
    <n v="100"/>
    <n v="5549"/>
    <n v="5582"/>
    <n v="100.59"/>
    <n v="150"/>
    <n v="0"/>
    <n v="0"/>
    <n v="35360"/>
    <n v="35243"/>
    <n v="99.67"/>
    <n v="0"/>
    <n v="0"/>
    <n v="0"/>
    <n v="277947000"/>
    <n v="275475000"/>
    <n v="99.11"/>
    <n v="336324000"/>
    <n v="332124000"/>
    <n v="98.75"/>
    <n v="620859368"/>
    <n v="616457300"/>
    <n v="99.29"/>
    <n v="697719000"/>
    <n v="0"/>
    <n v="0"/>
    <n v="1932849368"/>
    <n v="1224056300"/>
    <n v="63.33"/>
    <m/>
    <n v="0"/>
    <n v="0"/>
    <n v="277.947"/>
    <n v="275.47500000000002"/>
    <n v="336.32400000000001"/>
    <n v="332.12400000000002"/>
    <n v="620.85936800000002"/>
    <n v="616.45730000000003"/>
    <n v="697.71900000000005"/>
  </r>
  <r>
    <n v="817421796"/>
    <n v="5"/>
    <s v="Bogotá mejor para todos"/>
    <s v="BMPT"/>
    <n v="2019"/>
    <s v="31/12/2019 (Terminado)"/>
    <s v="Pesos corrientes"/>
    <n v="2"/>
    <s v="Ultima Version Oficial"/>
    <n v="122"/>
    <s v="Secretaría Distrital de Integración Social"/>
    <s v="122 - SDIS"/>
    <n v="92"/>
    <x v="11"/>
    <n v="1"/>
    <s v="01 - Pilar Igualdad de calidad de vida"/>
    <n v="3"/>
    <s v="03 - Igualdad y autonomía para una Bogotá incluyente"/>
    <n v="1098"/>
    <s v="Bogotá te nutre"/>
    <n v="41"/>
    <n v="3"/>
    <s v="Entregar El 100 % De Los Apoyos Alimentarios Programados"/>
    <n v="2"/>
    <s v="Constante"/>
    <n v="1"/>
    <s v="En ejecucion"/>
    <n v="1"/>
    <n v="100"/>
    <n v="94"/>
    <n v="94"/>
    <n v="100"/>
    <n v="92.44"/>
    <n v="92.44"/>
    <n v="100"/>
    <n v="96.8"/>
    <n v="96.8"/>
    <n v="100"/>
    <n v="98.53"/>
    <n v="98.53"/>
    <n v="100"/>
    <n v="0"/>
    <n v="0"/>
    <s v="N/A"/>
    <s v="N/A"/>
    <s v="N/A"/>
    <n v="85446246337"/>
    <n v="85427452525"/>
    <n v="99.98"/>
    <n v="182410476050"/>
    <n v="182370032209"/>
    <n v="99.98"/>
    <n v="188938033778"/>
    <n v="186069617594"/>
    <n v="98.48"/>
    <n v="175987899901"/>
    <n v="174871217001"/>
    <n v="99.37"/>
    <n v="181807280000"/>
    <n v="0"/>
    <n v="0"/>
    <n v="814589936066"/>
    <n v="628738319329"/>
    <n v="77.180000000000007"/>
    <m/>
    <n v="85446.246337000004"/>
    <n v="85427.452525000001"/>
    <n v="182410.47605"/>
    <n v="182370.032209"/>
    <n v="188938.03377800001"/>
    <n v="186069.61759400001"/>
    <n v="175987.899901"/>
    <n v="174871.21700100001"/>
    <n v="181807.28"/>
  </r>
  <r>
    <n v="817421796"/>
    <n v="5"/>
    <s v="Bogotá mejor para todos"/>
    <s v="BMPT"/>
    <n v="2019"/>
    <s v="31/12/2019 (Terminado)"/>
    <s v="Pesos corrientes"/>
    <n v="2"/>
    <s v="Ultima Version Oficial"/>
    <n v="122"/>
    <s v="Secretaría Distrital de Integración Social"/>
    <s v="122 - SDIS"/>
    <n v="92"/>
    <x v="11"/>
    <n v="1"/>
    <s v="01 - Pilar Igualdad de calidad de vida"/>
    <n v="3"/>
    <s v="03 - Igualdad y autonomía para una Bogotá incluyente"/>
    <n v="1098"/>
    <s v="Bogotá te nutre"/>
    <n v="41"/>
    <n v="4"/>
    <s v="Diseñar E Implementar 1 Sistema De Vigilancia Y Seguimiento Nutricional"/>
    <n v="3"/>
    <s v="Creciente"/>
    <n v="1"/>
    <s v="En ejecucion"/>
    <n v="1"/>
    <n v="0.1"/>
    <n v="0.09"/>
    <n v="90"/>
    <n v="0.5"/>
    <n v="0.44"/>
    <n v="88"/>
    <n v="0.7"/>
    <n v="0.64"/>
    <n v="91.43"/>
    <n v="0.9"/>
    <n v="0.9"/>
    <n v="100"/>
    <n v="1"/>
    <n v="0"/>
    <n v="0"/>
    <s v="N/A"/>
    <s v="N/A"/>
    <s v="N/A"/>
    <n v="105132903"/>
    <n v="97534099"/>
    <n v="92.77"/>
    <n v="506243333"/>
    <n v="484943333"/>
    <n v="95.79"/>
    <n v="553033000"/>
    <n v="532033000"/>
    <n v="96.2"/>
    <n v="745342180"/>
    <n v="745342149"/>
    <n v="100"/>
    <n v="725208000"/>
    <n v="0"/>
    <n v="0"/>
    <n v="2634959416"/>
    <n v="1859852581"/>
    <n v="70.58"/>
    <m/>
    <n v="105.132903"/>
    <n v="97.534098999999998"/>
    <n v="506.24333300000001"/>
    <n v="484.943333"/>
    <n v="553.03300000000002"/>
    <n v="532.03300000000002"/>
    <n v="745.34217999999998"/>
    <n v="745.34214899999995"/>
    <n v="725.20799999999997"/>
  </r>
  <r>
    <n v="817421796"/>
    <n v="5"/>
    <s v="Bogotá mejor para todos"/>
    <s v="BMPT"/>
    <n v="2019"/>
    <s v="31/12/2019 (Terminado)"/>
    <s v="Pesos corrientes"/>
    <n v="2"/>
    <s v="Ultima Version Oficial"/>
    <n v="122"/>
    <s v="Secretaría Distrital de Integración Social"/>
    <s v="122 - SDIS"/>
    <n v="92"/>
    <x v="11"/>
    <n v="1"/>
    <s v="01 - Pilar Igualdad de calidad de vida"/>
    <n v="3"/>
    <s v="03 - Igualdad y autonomía para una Bogotá incluyente"/>
    <n v="1098"/>
    <s v="Bogotá te nutre"/>
    <n v="41"/>
    <n v="5"/>
    <s v="Diseñar E Implementar 1 Instrumento De Validación De Condiciones Para Identificar Y Priorizar Personas En Inseguridad Alimentaria Severa Y Moderada"/>
    <n v="3"/>
    <s v="Creciente"/>
    <n v="1"/>
    <s v="En ejecucion"/>
    <n v="1"/>
    <n v="0.13"/>
    <n v="0.13"/>
    <n v="100"/>
    <n v="0.38"/>
    <n v="0.32"/>
    <n v="84.21"/>
    <n v="1"/>
    <n v="1"/>
    <n v="100"/>
    <n v="0"/>
    <n v="0"/>
    <n v="0"/>
    <n v="0"/>
    <n v="0"/>
    <n v="0"/>
    <s v="N/A"/>
    <s v="N/A"/>
    <s v="N/A"/>
    <n v="12931866"/>
    <n v="12931866"/>
    <n v="100"/>
    <n v="216487000"/>
    <n v="216487000"/>
    <n v="100"/>
    <n v="125864000"/>
    <n v="125864000"/>
    <n v="100"/>
    <n v="0"/>
    <n v="0"/>
    <n v="0"/>
    <n v="0"/>
    <n v="0"/>
    <n v="0"/>
    <n v="355282866"/>
    <n v="355282866"/>
    <n v="100"/>
    <m/>
    <n v="12.931865999999999"/>
    <n v="12.931865999999999"/>
    <n v="216.48699999999999"/>
    <n v="216.48699999999999"/>
    <n v="125.864"/>
    <n v="125.864"/>
    <n v="0"/>
    <n v="0"/>
    <n v="0"/>
  </r>
  <r>
    <n v="817421796"/>
    <n v="5"/>
    <s v="Bogotá mejor para todos"/>
    <s v="BMPT"/>
    <n v="2019"/>
    <s v="31/12/2019 (Terminado)"/>
    <s v="Pesos corrientes"/>
    <n v="2"/>
    <s v="Ultima Version Oficial"/>
    <n v="122"/>
    <s v="Secretaría Distrital de Integración Social"/>
    <s v="122 - SDIS"/>
    <n v="92"/>
    <x v="11"/>
    <n v="1"/>
    <s v="01 - Pilar Igualdad de calidad de vida"/>
    <n v="3"/>
    <s v="03 - Igualdad y autonomía para una Bogotá incluyente"/>
    <n v="1098"/>
    <s v="Bogotá te nutre"/>
    <n v="41"/>
    <n v="6"/>
    <s v="Identificar 50000 Personas En Inseguridad Alimentaria Severa Y Moderada Mediante El Instrumento De Validación De Condiciones"/>
    <n v="1"/>
    <s v="Suma"/>
    <n v="1"/>
    <s v="En ejecucion"/>
    <n v="1"/>
    <n v="0"/>
    <n v="0"/>
    <n v="0"/>
    <n v="7600"/>
    <n v="0"/>
    <n v="0"/>
    <n v="21515"/>
    <n v="19830"/>
    <n v="92.17"/>
    <n v="23200"/>
    <n v="26532"/>
    <n v="114.36"/>
    <n v="6970"/>
    <n v="0"/>
    <n v="0"/>
    <n v="50000"/>
    <n v="46362"/>
    <n v="92.72"/>
    <n v="0"/>
    <n v="0"/>
    <n v="0"/>
    <n v="913525200"/>
    <n v="913525200"/>
    <n v="100"/>
    <n v="1058164000"/>
    <n v="1043195000"/>
    <n v="98.59"/>
    <n v="1413479400"/>
    <n v="1413479400"/>
    <n v="100"/>
    <n v="1480523000"/>
    <n v="0"/>
    <n v="0"/>
    <n v="4865691600"/>
    <n v="3370199600"/>
    <n v="69.260000000000005"/>
    <m/>
    <n v="0"/>
    <n v="0"/>
    <n v="913.52520000000004"/>
    <n v="913.52520000000004"/>
    <n v="1058.164"/>
    <n v="1043.1949999999999"/>
    <n v="1413.4793999999999"/>
    <n v="1413.4793999999999"/>
    <n v="1480.5229999999999"/>
  </r>
  <r>
    <n v="817421796"/>
    <n v="5"/>
    <s v="Bogotá mejor para todos"/>
    <s v="BMPT"/>
    <n v="2019"/>
    <s v="31/12/2019 (Terminado)"/>
    <s v="Pesos corrientes"/>
    <n v="2"/>
    <s v="Ultima Version Oficial"/>
    <n v="122"/>
    <s v="Secretaría Distrital de Integración Social"/>
    <s v="122 - SDIS"/>
    <n v="92"/>
    <x v="11"/>
    <n v="1"/>
    <s v="01 - Pilar Igualdad de calidad de vida"/>
    <n v="3"/>
    <s v="03 - Igualdad y autonomía para una Bogotá incluyente"/>
    <n v="1098"/>
    <s v="Bogotá te nutre"/>
    <n v="41"/>
    <n v="7"/>
    <s v="Diseñar E Implementar 1 Estrategia Que Fomente La Corresponsabilidad De Los Beneficiarios De Las Modalidades Del Proyecto"/>
    <n v="3"/>
    <s v="Creciente"/>
    <n v="1"/>
    <s v="En ejecucion"/>
    <n v="1"/>
    <n v="0.13"/>
    <n v="0.13"/>
    <n v="100"/>
    <n v="0.38"/>
    <n v="0.41"/>
    <n v="107.89"/>
    <n v="0.63"/>
    <n v="0.63"/>
    <n v="100"/>
    <n v="0.88"/>
    <n v="0.88"/>
    <n v="100"/>
    <n v="1"/>
    <n v="0"/>
    <n v="0"/>
    <s v="N/A"/>
    <s v="N/A"/>
    <s v="N/A"/>
    <n v="73169834"/>
    <n v="73169834"/>
    <n v="100"/>
    <n v="1272314633"/>
    <n v="1272314633"/>
    <n v="100"/>
    <n v="1550110500"/>
    <n v="1529110500"/>
    <n v="98.65"/>
    <n v="1153241897"/>
    <n v="1143633200"/>
    <n v="99.17"/>
    <n v="1220274000"/>
    <n v="0"/>
    <n v="0"/>
    <n v="5269110864"/>
    <n v="4018228167"/>
    <n v="76.260000000000005"/>
    <m/>
    <n v="73.169833999999994"/>
    <n v="73.169833999999994"/>
    <n v="1272.314633"/>
    <n v="1272.314633"/>
    <n v="1550.1105"/>
    <n v="1529.1105"/>
    <n v="1153.2418970000001"/>
    <n v="1143.6332"/>
    <n v="1220.2739999999999"/>
  </r>
  <r>
    <n v="817421796"/>
    <n v="5"/>
    <s v="Bogotá mejor para todos"/>
    <s v="BMPT"/>
    <n v="2019"/>
    <s v="31/12/2019 (Terminado)"/>
    <s v="Pesos corrientes"/>
    <n v="2"/>
    <s v="Ultima Version Oficial"/>
    <n v="122"/>
    <s v="Secretaría Distrital de Integración Social"/>
    <s v="122 - SDIS"/>
    <n v="92"/>
    <x v="11"/>
    <n v="1"/>
    <s v="01 - Pilar Igualdad de calidad de vida"/>
    <n v="3"/>
    <s v="03 - Igualdad y autonomía para una Bogotá incluyente"/>
    <n v="1098"/>
    <s v="Bogotá te nutre"/>
    <n v="41"/>
    <n v="8"/>
    <s v="Pagar El 100 % De Los Compromisos De Vigencias Anteriores Fenecidas"/>
    <n v="2"/>
    <s v="Constante"/>
    <n v="1"/>
    <s v="En ejecucion"/>
    <n v="1"/>
    <n v="0"/>
    <n v="0"/>
    <n v="0"/>
    <n v="0"/>
    <n v="0"/>
    <n v="0"/>
    <n v="0"/>
    <n v="0"/>
    <n v="0"/>
    <n v="100"/>
    <n v="100"/>
    <n v="100"/>
    <n v="100"/>
    <n v="0"/>
    <n v="0"/>
    <s v="N/A"/>
    <s v="N/A"/>
    <s v="N/A"/>
    <n v="0"/>
    <n v="0"/>
    <n v="0"/>
    <n v="0"/>
    <n v="0"/>
    <n v="0"/>
    <n v="0"/>
    <n v="0"/>
    <n v="0"/>
    <n v="1539731277"/>
    <n v="1126219365"/>
    <n v="73.14"/>
    <n v="898745000"/>
    <n v="0"/>
    <n v="0"/>
    <n v="2438476277"/>
    <n v="1126219365"/>
    <n v="46.19"/>
    <m/>
    <n v="0"/>
    <n v="0"/>
    <n v="0"/>
    <n v="0"/>
    <n v="0"/>
    <n v="0"/>
    <n v="1539.7312770000001"/>
    <n v="1126.2193649999999"/>
    <n v="898.745"/>
  </r>
  <r>
    <n v="817421796"/>
    <n v="5"/>
    <s v="Bogotá mejor para todos"/>
    <s v="BMPT"/>
    <n v="2019"/>
    <s v="31/12/2019 (Terminado)"/>
    <s v="Pesos corrientes"/>
    <n v="2"/>
    <s v="Ultima Version Oficial"/>
    <n v="122"/>
    <s v="Secretaría Distrital de Integración Social"/>
    <s v="122 - SDIS"/>
    <n v="92"/>
    <x v="11"/>
    <n v="1"/>
    <s v="01 - Pilar Igualdad de calidad de vida"/>
    <n v="3"/>
    <s v="03 - Igualdad y autonomía para una Bogotá incluyente"/>
    <n v="1099"/>
    <s v="Envejecimiento digno, activo y feliz"/>
    <n v="32"/>
    <n v="1"/>
    <s v="Entregar A 102000 Personas Mayores En Situación De Vulnerabilidad Socioeconómica Apoyos Económicos"/>
    <n v="3"/>
    <s v="Creciente"/>
    <n v="1"/>
    <s v="En ejecucion"/>
    <n v="1"/>
    <n v="85491"/>
    <n v="84119"/>
    <n v="98.4"/>
    <n v="87651"/>
    <n v="92631"/>
    <n v="105.68"/>
    <n v="94600"/>
    <n v="97099"/>
    <n v="102.64"/>
    <n v="102000"/>
    <n v="105429"/>
    <n v="103.36"/>
    <n v="102000"/>
    <n v="0"/>
    <n v="0"/>
    <s v="N/A"/>
    <s v="N/A"/>
    <s v="N/A"/>
    <n v="29587247607"/>
    <n v="29566921814"/>
    <n v="99.93"/>
    <n v="81282582679"/>
    <n v="81204642382"/>
    <n v="99.9"/>
    <n v="85208085850"/>
    <n v="85111415097"/>
    <n v="99.89"/>
    <n v="82772039042"/>
    <n v="82496845280"/>
    <n v="99.67"/>
    <n v="63073768000"/>
    <n v="0"/>
    <n v="0"/>
    <n v="341923723178"/>
    <n v="278379824573"/>
    <n v="81.42"/>
    <m/>
    <n v="29587.247607000001"/>
    <n v="29566.921814000001"/>
    <n v="81282.582678999999"/>
    <n v="81204.642382000005"/>
    <n v="85208.085850000003"/>
    <n v="85111.415097000005"/>
    <n v="82772.039042000004"/>
    <n v="82496.845279999994"/>
    <n v="63073.767999999996"/>
  </r>
  <r>
    <n v="817421796"/>
    <n v="5"/>
    <s v="Bogotá mejor para todos"/>
    <s v="BMPT"/>
    <n v="2019"/>
    <s v="31/12/2019 (Terminado)"/>
    <s v="Pesos corrientes"/>
    <n v="2"/>
    <s v="Ultima Version Oficial"/>
    <n v="122"/>
    <s v="Secretaría Distrital de Integración Social"/>
    <s v="122 - SDIS"/>
    <n v="92"/>
    <x v="11"/>
    <n v="1"/>
    <s v="01 - Pilar Igualdad de calidad de vida"/>
    <n v="3"/>
    <s v="03 - Igualdad y autonomía para una Bogotá incluyente"/>
    <n v="1099"/>
    <s v="Envejecimiento digno, activo y feliz"/>
    <n v="32"/>
    <n v="2"/>
    <s v="Atender Integralmente A 42000 Personas Mayores En Condición De Fragilidad Social En La Ciudad De Bogotá  A Través Del Servicio Centros Día"/>
    <n v="1"/>
    <s v="Suma"/>
    <n v="1"/>
    <s v="En ejecucion"/>
    <n v="1"/>
    <n v="4000"/>
    <n v="7440"/>
    <n v="186"/>
    <n v="10391"/>
    <n v="10391"/>
    <n v="100"/>
    <n v="11515"/>
    <n v="11515"/>
    <n v="100"/>
    <n v="10500"/>
    <n v="12022"/>
    <n v="114.5"/>
    <n v="2154"/>
    <n v="0"/>
    <n v="0"/>
    <n v="42000"/>
    <n v="41368"/>
    <n v="98.5"/>
    <n v="3675727447"/>
    <n v="2874604620"/>
    <n v="78.2"/>
    <n v="15665749906"/>
    <n v="13984740480"/>
    <n v="89.27"/>
    <n v="36892807503"/>
    <n v="11249366729"/>
    <n v="30.49"/>
    <n v="24524990418"/>
    <n v="19367668495"/>
    <n v="78.97"/>
    <n v="60969133000"/>
    <n v="0"/>
    <n v="0"/>
    <n v="141728408274"/>
    <n v="47476380324"/>
    <n v="33.5"/>
    <m/>
    <n v="3675.7274470000002"/>
    <n v="2874.6046200000001"/>
    <n v="15665.749905999999"/>
    <n v="13984.74048"/>
    <n v="36892.807503000004"/>
    <n v="11249.366728999999"/>
    <n v="24524.990418000001"/>
    <n v="19367.668495000002"/>
    <n v="60969.133000000002"/>
  </r>
  <r>
    <n v="817421796"/>
    <n v="5"/>
    <s v="Bogotá mejor para todos"/>
    <s v="BMPT"/>
    <n v="2019"/>
    <s v="31/12/2019 (Terminado)"/>
    <s v="Pesos corrientes"/>
    <n v="2"/>
    <s v="Ultima Version Oficial"/>
    <n v="122"/>
    <s v="Secretaría Distrital de Integración Social"/>
    <s v="122 - SDIS"/>
    <n v="92"/>
    <x v="11"/>
    <n v="1"/>
    <s v="01 - Pilar Igualdad de calidad de vida"/>
    <n v="3"/>
    <s v="03 - Igualdad y autonomía para una Bogotá incluyente"/>
    <n v="1099"/>
    <s v="Envejecimiento digno, activo y feliz"/>
    <n v="32"/>
    <n v="3"/>
    <s v="Atender Integralmente A 2226 Personas Mayores En Condición De Fragilidad Social En La Ciudad De Bogotá A Través Del Servicio Centro De Protección Social"/>
    <n v="2"/>
    <s v="Constante"/>
    <n v="1"/>
    <s v="En ejecucion"/>
    <n v="1"/>
    <n v="1940"/>
    <n v="2133"/>
    <n v="109.95"/>
    <n v="2226"/>
    <n v="2325"/>
    <n v="104.45"/>
    <n v="2226"/>
    <n v="2361"/>
    <n v="106.06"/>
    <n v="2226"/>
    <n v="2408"/>
    <n v="108.18"/>
    <n v="2226"/>
    <n v="0"/>
    <n v="0"/>
    <s v="N/A"/>
    <s v="N/A"/>
    <s v="N/A"/>
    <n v="5829098784"/>
    <n v="5821294967"/>
    <n v="99.87"/>
    <n v="45207797244"/>
    <n v="44851278832"/>
    <n v="99.21"/>
    <n v="39902036765"/>
    <n v="39304317198"/>
    <n v="98.5"/>
    <n v="55433662489"/>
    <n v="55091445172"/>
    <n v="99.38"/>
    <n v="64622499000"/>
    <n v="0"/>
    <n v="0"/>
    <n v="210995094282"/>
    <n v="145068336169"/>
    <n v="68.75"/>
    <m/>
    <n v="5829.0987839999998"/>
    <n v="5821.2949669999998"/>
    <n v="45207.797244000001"/>
    <n v="44851.278832000004"/>
    <n v="39902.036764999997"/>
    <n v="39304.317197999997"/>
    <n v="55433.662489000002"/>
    <n v="55091.445172"/>
    <n v="64622.499000000003"/>
  </r>
  <r>
    <n v="817421796"/>
    <n v="5"/>
    <s v="Bogotá mejor para todos"/>
    <s v="BMPT"/>
    <n v="2019"/>
    <s v="31/12/2019 (Terminado)"/>
    <s v="Pesos corrientes"/>
    <n v="2"/>
    <s v="Ultima Version Oficial"/>
    <n v="122"/>
    <s v="Secretaría Distrital de Integración Social"/>
    <s v="122 - SDIS"/>
    <n v="92"/>
    <x v="11"/>
    <n v="1"/>
    <s v="01 - Pilar Igualdad de calidad de vida"/>
    <n v="3"/>
    <s v="03 - Igualdad y autonomía para una Bogotá incluyente"/>
    <n v="1099"/>
    <s v="Envejecimiento digno, activo y feliz"/>
    <n v="32"/>
    <n v="4"/>
    <s v="Atender A 500 Personas Mayores En Situación De Vulnerabilidad Asociada A La Falta De Lugar Estable Para Dormir  En El Servicio Centro Noche"/>
    <n v="2"/>
    <s v="Constante"/>
    <n v="1"/>
    <s v="En ejecucion"/>
    <n v="1"/>
    <n v="500"/>
    <n v="512"/>
    <n v="102.4"/>
    <n v="500"/>
    <n v="665"/>
    <n v="133"/>
    <n v="500"/>
    <n v="729"/>
    <n v="145.80000000000001"/>
    <n v="500"/>
    <n v="724"/>
    <n v="144.80000000000001"/>
    <n v="500"/>
    <n v="0"/>
    <n v="0"/>
    <s v="N/A"/>
    <s v="N/A"/>
    <s v="N/A"/>
    <n v="252616287"/>
    <n v="252616287"/>
    <n v="100"/>
    <n v="2574415971"/>
    <n v="2574268579"/>
    <n v="99.99"/>
    <n v="3461427000"/>
    <n v="2769639139"/>
    <n v="80.010000000000005"/>
    <n v="3867860344"/>
    <n v="3859208344"/>
    <n v="99.78"/>
    <n v="3939028000"/>
    <n v="0"/>
    <n v="0"/>
    <n v="14095347602"/>
    <n v="9455732349"/>
    <n v="67.08"/>
    <m/>
    <n v="252.616287"/>
    <n v="252.616287"/>
    <n v="2574.4159709999999"/>
    <n v="2574.268579"/>
    <n v="3461.4270000000001"/>
    <n v="2769.6391389999999"/>
    <n v="3867.8603440000002"/>
    <n v="3859.2083440000001"/>
    <n v="3939.0279999999998"/>
  </r>
  <r>
    <n v="817421796"/>
    <n v="5"/>
    <s v="Bogotá mejor para todos"/>
    <s v="BMPT"/>
    <n v="2019"/>
    <s v="31/12/2019 (Terminado)"/>
    <s v="Pesos corrientes"/>
    <n v="2"/>
    <s v="Ultima Version Oficial"/>
    <n v="122"/>
    <s v="Secretaría Distrital de Integración Social"/>
    <s v="122 - SDIS"/>
    <n v="92"/>
    <x v="11"/>
    <n v="1"/>
    <s v="01 - Pilar Igualdad de calidad de vida"/>
    <n v="3"/>
    <s v="03 - Igualdad y autonomía para una Bogotá incluyente"/>
    <n v="1099"/>
    <s v="Envejecimiento digno, activo y feliz"/>
    <n v="32"/>
    <n v="5"/>
    <s v="Cualificar A 500 Personas Cuidadoras De Personas Mayores En El Distrito Capital."/>
    <n v="3"/>
    <s v="Creciente"/>
    <n v="1"/>
    <s v="En ejecucion"/>
    <n v="1"/>
    <n v="50"/>
    <n v="0"/>
    <n v="0"/>
    <n v="220"/>
    <n v="265"/>
    <n v="120.45"/>
    <n v="350"/>
    <n v="265"/>
    <n v="75.709999999999994"/>
    <n v="500"/>
    <n v="530"/>
    <n v="106"/>
    <n v="0"/>
    <n v="0"/>
    <n v="0"/>
    <s v="N/A"/>
    <s v="N/A"/>
    <s v="N/A"/>
    <n v="879760000"/>
    <n v="0"/>
    <n v="0"/>
    <n v="312729717"/>
    <n v="312729717"/>
    <n v="100"/>
    <n v="477596133"/>
    <n v="64946667"/>
    <n v="13.6"/>
    <n v="1120408000"/>
    <n v="964634973"/>
    <n v="86.1"/>
    <n v="0"/>
    <n v="0"/>
    <n v="0"/>
    <n v="2790493850"/>
    <n v="1342311357"/>
    <n v="48.1"/>
    <m/>
    <n v="879.76"/>
    <n v="0"/>
    <n v="312.72971699999999"/>
    <n v="312.72971699999999"/>
    <n v="477.59613300000001"/>
    <n v="64.946667000000005"/>
    <n v="1120.4079999999999"/>
    <n v="964.63497299999995"/>
    <n v="0"/>
  </r>
  <r>
    <n v="817421796"/>
    <n v="5"/>
    <s v="Bogotá mejor para todos"/>
    <s v="BMPT"/>
    <n v="2019"/>
    <s v="31/12/2019 (Terminado)"/>
    <s v="Pesos corrientes"/>
    <n v="2"/>
    <s v="Ultima Version Oficial"/>
    <n v="122"/>
    <s v="Secretaría Distrital de Integración Social"/>
    <s v="122 - SDIS"/>
    <n v="92"/>
    <x v="11"/>
    <n v="1"/>
    <s v="01 - Pilar Igualdad de calidad de vida"/>
    <n v="3"/>
    <s v="03 - Igualdad y autonomía para una Bogotá incluyente"/>
    <n v="1099"/>
    <s v="Envejecimiento digno, activo y feliz"/>
    <n v="32"/>
    <n v="6"/>
    <s v="Implementar 1 Sistema De Seguimiento Y Monitoreo De La Ppsev"/>
    <n v="3"/>
    <s v="Creciente"/>
    <n v="1"/>
    <s v="En ejecucion"/>
    <n v="1"/>
    <n v="0.13"/>
    <n v="0.12"/>
    <n v="92.31"/>
    <n v="0.35"/>
    <n v="0.15"/>
    <n v="42.86"/>
    <n v="0.64"/>
    <n v="0.64"/>
    <n v="100"/>
    <n v="0.85"/>
    <n v="0.85"/>
    <n v="100"/>
    <n v="1"/>
    <n v="0"/>
    <n v="0"/>
    <s v="N/A"/>
    <s v="N/A"/>
    <s v="N/A"/>
    <n v="14909833"/>
    <n v="14909833"/>
    <n v="100"/>
    <n v="187954000"/>
    <n v="151471000"/>
    <n v="80.59"/>
    <n v="66245600"/>
    <n v="65758500"/>
    <n v="99.26"/>
    <n v="54709033"/>
    <n v="50170000"/>
    <n v="91.7"/>
    <n v="31005000"/>
    <n v="0"/>
    <n v="0"/>
    <n v="354823466"/>
    <n v="282309333"/>
    <n v="79.56"/>
    <m/>
    <n v="14.909833000000001"/>
    <n v="14.909833000000001"/>
    <n v="187.95400000000001"/>
    <n v="151.471"/>
    <n v="66.245599999999996"/>
    <n v="65.758499999999998"/>
    <n v="54.709032999999998"/>
    <n v="50.17"/>
    <n v="31.004999999999999"/>
  </r>
  <r>
    <n v="817421796"/>
    <n v="5"/>
    <s v="Bogotá mejor para todos"/>
    <s v="BMPT"/>
    <n v="2019"/>
    <s v="31/12/2019 (Terminado)"/>
    <s v="Pesos corrientes"/>
    <n v="2"/>
    <s v="Ultima Version Oficial"/>
    <n v="122"/>
    <s v="Secretaría Distrital de Integración Social"/>
    <s v="122 - SDIS"/>
    <n v="92"/>
    <x v="11"/>
    <n v="1"/>
    <s v="01 - Pilar Igualdad de calidad de vida"/>
    <n v="3"/>
    <s v="03 - Igualdad y autonomía para una Bogotá incluyente"/>
    <n v="1099"/>
    <s v="Envejecimiento digno, activo y feliz"/>
    <n v="32"/>
    <n v="7"/>
    <s v="Implementar 1 Plan De Seguimiento Del Plan De Acción De La Ppsev."/>
    <n v="3"/>
    <s v="Creciente"/>
    <n v="1"/>
    <s v="En ejecucion"/>
    <n v="1"/>
    <n v="0.13"/>
    <n v="0.12"/>
    <n v="92.31"/>
    <n v="0.35"/>
    <n v="0.35"/>
    <n v="100"/>
    <n v="0.64"/>
    <n v="0.64"/>
    <n v="100"/>
    <n v="0.85"/>
    <n v="0.85"/>
    <n v="100"/>
    <n v="1"/>
    <n v="0"/>
    <n v="0"/>
    <s v="N/A"/>
    <s v="N/A"/>
    <s v="N/A"/>
    <n v="262219039"/>
    <n v="253901039"/>
    <n v="96.83"/>
    <n v="1776819096"/>
    <n v="1482089729"/>
    <n v="83.41"/>
    <n v="2190911599"/>
    <n v="1985904566"/>
    <n v="90.64"/>
    <n v="2976328236"/>
    <n v="2924145512"/>
    <n v="98.25"/>
    <n v="3866441000"/>
    <n v="0"/>
    <n v="0"/>
    <n v="11072718970"/>
    <n v="6646040846"/>
    <n v="60.02"/>
    <m/>
    <n v="262.21903900000001"/>
    <n v="253.901039"/>
    <n v="1776.8190959999999"/>
    <n v="1482.089729"/>
    <n v="2190.911599"/>
    <n v="1985.9045659999999"/>
    <n v="2976.3282359999998"/>
    <n v="2924.1455120000001"/>
    <n v="3866.4409999999998"/>
  </r>
  <r>
    <n v="817421796"/>
    <n v="5"/>
    <s v="Bogotá mejor para todos"/>
    <s v="BMPT"/>
    <n v="2019"/>
    <s v="31/12/2019 (Terminado)"/>
    <s v="Pesos corrientes"/>
    <n v="2"/>
    <s v="Ultima Version Oficial"/>
    <n v="122"/>
    <s v="Secretaría Distrital de Integración Social"/>
    <s v="122 - SDIS"/>
    <n v="92"/>
    <x v="11"/>
    <n v="1"/>
    <s v="01 - Pilar Igualdad de calidad de vida"/>
    <n v="3"/>
    <s v="03 - Igualdad y autonomía para una Bogotá incluyente"/>
    <n v="1099"/>
    <s v="Envejecimiento digno, activo y feliz"/>
    <n v="32"/>
    <n v="10"/>
    <s v="Pagar El 100 % De Los Compromisos De Vigencias Anteriores Fenecidas"/>
    <n v="2"/>
    <s v="Constante"/>
    <n v="1"/>
    <s v="En ejecucion"/>
    <n v="1"/>
    <n v="0"/>
    <n v="0"/>
    <n v="0"/>
    <n v="0"/>
    <n v="0"/>
    <n v="0"/>
    <n v="0"/>
    <n v="0"/>
    <n v="0"/>
    <n v="100"/>
    <n v="100"/>
    <n v="100"/>
    <n v="100"/>
    <n v="0"/>
    <n v="0"/>
    <s v="N/A"/>
    <s v="N/A"/>
    <s v="N/A"/>
    <n v="0"/>
    <n v="0"/>
    <n v="0"/>
    <n v="0"/>
    <n v="0"/>
    <n v="0"/>
    <n v="0"/>
    <n v="0"/>
    <n v="0"/>
    <n v="555482867"/>
    <n v="54965097"/>
    <n v="9.9"/>
    <n v="90980000"/>
    <n v="0"/>
    <n v="0"/>
    <n v="646462867"/>
    <n v="54965097"/>
    <n v="8.5"/>
    <m/>
    <n v="0"/>
    <n v="0"/>
    <n v="0"/>
    <n v="0"/>
    <n v="0"/>
    <n v="0"/>
    <n v="555.48286700000006"/>
    <n v="54.965097"/>
    <n v="90.98"/>
  </r>
  <r>
    <n v="817421796"/>
    <n v="5"/>
    <s v="Bogotá mejor para todos"/>
    <s v="BMPT"/>
    <n v="2019"/>
    <s v="31/12/2019 (Terminado)"/>
    <s v="Pesos corrientes"/>
    <n v="2"/>
    <s v="Ultima Version Oficial"/>
    <n v="122"/>
    <s v="Secretaría Distrital de Integración Social"/>
    <s v="122 - SDIS"/>
    <n v="92"/>
    <x v="11"/>
    <n v="1"/>
    <s v="01 - Pilar Igualdad de calidad de vida"/>
    <n v="3"/>
    <s v="03 - Igualdad y autonomía para una Bogotá incluyente"/>
    <n v="1101"/>
    <s v="Distrito diverso"/>
    <n v="30"/>
    <n v="1"/>
    <s v="Desarrollar Actividades Dirigidas A 5714 Personas De La Comunidad En General  Para Fomentar El Respeto Y La Construcción De Nuevas Subjetividades Desde La Diversidad De Orientaciones Sexuales E Identidades De Género"/>
    <n v="1"/>
    <s v="Suma"/>
    <n v="3"/>
    <s v="Finalizada por cumplimiento"/>
    <n v="1"/>
    <n v="1200"/>
    <n v="3922"/>
    <n v="326.83"/>
    <n v="678"/>
    <n v="1792"/>
    <n v="264.31"/>
    <n v="0"/>
    <n v="0"/>
    <n v="0"/>
    <n v="0"/>
    <n v="0"/>
    <n v="0"/>
    <n v="0"/>
    <n v="0"/>
    <n v="0"/>
    <n v="5714"/>
    <n v="5714"/>
    <n v="100"/>
    <n v="61353862"/>
    <n v="61353862"/>
    <n v="100"/>
    <n v="46852000"/>
    <n v="46852000"/>
    <n v="100"/>
    <n v="0"/>
    <n v="0"/>
    <n v="0"/>
    <n v="0"/>
    <n v="0"/>
    <n v="0"/>
    <n v="0"/>
    <n v="0"/>
    <n v="0"/>
    <n v="108205862"/>
    <n v="108205862"/>
    <n v="100"/>
    <m/>
    <n v="61.353861999999999"/>
    <n v="61.353861999999999"/>
    <n v="46.851999999999997"/>
    <n v="46.851999999999997"/>
    <n v="0"/>
    <n v="0"/>
    <n v="0"/>
    <n v="0"/>
    <n v="0"/>
  </r>
  <r>
    <n v="817421796"/>
    <n v="5"/>
    <s v="Bogotá mejor para todos"/>
    <s v="BMPT"/>
    <n v="2019"/>
    <s v="31/12/2019 (Terminado)"/>
    <s v="Pesos corrientes"/>
    <n v="2"/>
    <s v="Ultima Version Oficial"/>
    <n v="122"/>
    <s v="Secretaría Distrital de Integración Social"/>
    <s v="122 - SDIS"/>
    <n v="92"/>
    <x v="11"/>
    <n v="1"/>
    <s v="01 - Pilar Igualdad de calidad de vida"/>
    <n v="3"/>
    <s v="03 - Igualdad y autonomía para una Bogotá incluyente"/>
    <n v="1101"/>
    <s v="Distrito diverso"/>
    <n v="30"/>
    <n v="2"/>
    <s v="Desarrollar Actividades Dirigidas A 7050 Personas Que Laboren En Los Sectores Público, Privado O Mixto, Para Realizar Procesos Formación En Atención Diferencial Por Orientación Sexual E Identidad De Género"/>
    <n v="1"/>
    <s v="Suma"/>
    <n v="1"/>
    <s v="En ejecucion"/>
    <n v="1"/>
    <n v="1300"/>
    <n v="2517"/>
    <n v="193.62"/>
    <n v="2269"/>
    <n v="2269"/>
    <n v="100"/>
    <n v="1800"/>
    <n v="1916"/>
    <n v="106.44"/>
    <n v="348"/>
    <n v="802"/>
    <n v="230.46"/>
    <n v="0"/>
    <n v="0"/>
    <n v="0"/>
    <n v="7050"/>
    <n v="7504"/>
    <n v="106.44"/>
    <n v="57988000"/>
    <n v="57988000"/>
    <n v="100"/>
    <n v="131001803"/>
    <n v="131001803"/>
    <n v="100"/>
    <n v="157350800"/>
    <n v="157288079"/>
    <n v="99.96"/>
    <n v="167694817"/>
    <n v="167694817"/>
    <n v="100"/>
    <n v="0"/>
    <n v="0"/>
    <n v="0"/>
    <n v="514035420"/>
    <n v="513972699"/>
    <n v="99.99"/>
    <m/>
    <n v="57.988"/>
    <n v="57.988"/>
    <n v="131.001803"/>
    <n v="131.001803"/>
    <n v="157.35079999999999"/>
    <n v="157.28807900000001"/>
    <n v="167.694817"/>
    <n v="167.694817"/>
    <n v="0"/>
  </r>
  <r>
    <n v="817421796"/>
    <n v="5"/>
    <s v="Bogotá mejor para todos"/>
    <s v="BMPT"/>
    <n v="2019"/>
    <s v="31/12/2019 (Terminado)"/>
    <s v="Pesos corrientes"/>
    <n v="2"/>
    <s v="Ultima Version Oficial"/>
    <n v="122"/>
    <s v="Secretaría Distrital de Integración Social"/>
    <s v="122 - SDIS"/>
    <n v="92"/>
    <x v="11"/>
    <n v="1"/>
    <s v="01 - Pilar Igualdad de calidad de vida"/>
    <n v="3"/>
    <s v="03 - Igualdad y autonomía para una Bogotá incluyente"/>
    <n v="1101"/>
    <s v="Distrito diverso"/>
    <n v="30"/>
    <n v="3"/>
    <s v="Atender 13096 Personas De Los Sectores Sociales Lgbti, Sus Familias Y Redes De Apoyo Mediante Las Unidades Operativas Asociadas Al Servicio Y Los Equipos Locales"/>
    <n v="1"/>
    <s v="Suma"/>
    <n v="1"/>
    <s v="En ejecucion"/>
    <n v="1"/>
    <n v="955"/>
    <n v="955"/>
    <n v="100"/>
    <n v="3974"/>
    <n v="3974"/>
    <n v="100"/>
    <n v="3710"/>
    <n v="3710"/>
    <n v="100"/>
    <n v="2971"/>
    <n v="3676"/>
    <n v="123.73"/>
    <n v="1486"/>
    <n v="0"/>
    <n v="0"/>
    <n v="13096"/>
    <n v="12315"/>
    <n v="94.04"/>
    <n v="175628000"/>
    <n v="175628000"/>
    <n v="100"/>
    <n v="811815463"/>
    <n v="810815533"/>
    <n v="99.88"/>
    <n v="1510875933"/>
    <n v="1503949696"/>
    <n v="99.54"/>
    <n v="1706374232"/>
    <n v="1704722951"/>
    <n v="99.9"/>
    <n v="1757498000"/>
    <n v="0"/>
    <n v="0"/>
    <n v="5962191628"/>
    <n v="4195116180"/>
    <n v="70.36"/>
    <m/>
    <n v="175.62799999999999"/>
    <n v="175.62799999999999"/>
    <n v="811.81546300000002"/>
    <n v="810.81553299999996"/>
    <n v="1510.875933"/>
    <n v="1503.9496959999999"/>
    <n v="1706.3742319999999"/>
    <n v="1704.722951"/>
    <n v="1757.498"/>
  </r>
  <r>
    <n v="817421796"/>
    <n v="5"/>
    <s v="Bogotá mejor para todos"/>
    <s v="BMPT"/>
    <n v="2019"/>
    <s v="31/12/2019 (Terminado)"/>
    <s v="Pesos corrientes"/>
    <n v="2"/>
    <s v="Ultima Version Oficial"/>
    <n v="122"/>
    <s v="Secretaría Distrital de Integración Social"/>
    <s v="122 - SDIS"/>
    <n v="92"/>
    <x v="11"/>
    <n v="1"/>
    <s v="01 - Pilar Igualdad de calidad de vida"/>
    <n v="3"/>
    <s v="03 - Igualdad y autonomía para una Bogotá incluyente"/>
    <n v="1101"/>
    <s v="Distrito diverso"/>
    <n v="30"/>
    <n v="4"/>
    <s v="Vincular A 14800 Personas Del Sector Educativo Y Aparatos De Justicia A Procesos De Transformación De Imaginarios Y Representaciones Sociales"/>
    <n v="1"/>
    <s v="Suma"/>
    <n v="1"/>
    <s v="En ejecucion"/>
    <n v="1"/>
    <n v="500"/>
    <n v="2467"/>
    <n v="493.4"/>
    <n v="5612"/>
    <n v="5612"/>
    <n v="100"/>
    <n v="4433"/>
    <n v="4433"/>
    <n v="100"/>
    <n v="1871"/>
    <n v="1871"/>
    <n v="100"/>
    <n v="417"/>
    <n v="0"/>
    <n v="0"/>
    <n v="14800"/>
    <n v="14383"/>
    <n v="97.18"/>
    <n v="155445000"/>
    <n v="155441299"/>
    <n v="99.99"/>
    <n v="692462818"/>
    <n v="691873302"/>
    <n v="99.91"/>
    <n v="801540267"/>
    <n v="797150714"/>
    <n v="99.45"/>
    <n v="657670151"/>
    <n v="657514150"/>
    <n v="99.98"/>
    <n v="677405000"/>
    <n v="0"/>
    <n v="0"/>
    <n v="2984523236"/>
    <n v="2301979465"/>
    <n v="77.13"/>
    <m/>
    <n v="155.44499999999999"/>
    <n v="155.44129899999999"/>
    <n v="692.46281799999997"/>
    <n v="691.87330199999997"/>
    <n v="801.54026699999997"/>
    <n v="797.15071399999999"/>
    <n v="657.67015100000003"/>
    <n v="657.51414999999997"/>
    <n v="677.40499999999997"/>
  </r>
  <r>
    <n v="817421796"/>
    <n v="5"/>
    <s v="Bogotá mejor para todos"/>
    <s v="BMPT"/>
    <n v="2019"/>
    <s v="31/12/2019 (Terminado)"/>
    <s v="Pesos corrientes"/>
    <n v="2"/>
    <s v="Ultima Version Oficial"/>
    <n v="122"/>
    <s v="Secretaría Distrital de Integración Social"/>
    <s v="122 - SDIS"/>
    <n v="92"/>
    <x v="11"/>
    <n v="1"/>
    <s v="01 - Pilar Igualdad de calidad de vida"/>
    <n v="3"/>
    <s v="03 - Igualdad y autonomía para una Bogotá incluyente"/>
    <n v="1101"/>
    <s v="Distrito diverso"/>
    <n v="30"/>
    <n v="5"/>
    <s v="Desarrollar 3 Investigaciones En Torno A La Diversidad De Orientaciones Sexuales E Identidades De Género"/>
    <n v="1"/>
    <s v="Suma"/>
    <n v="1"/>
    <s v="En ejecucion"/>
    <n v="1"/>
    <n v="0.25"/>
    <n v="0.25"/>
    <n v="100"/>
    <n v="0.75"/>
    <n v="0.75"/>
    <n v="100"/>
    <n v="0.75"/>
    <n v="0.68"/>
    <n v="90.67"/>
    <n v="0.82"/>
    <n v="0.82"/>
    <n v="100"/>
    <n v="0.5"/>
    <n v="0"/>
    <n v="0"/>
    <n v="3"/>
    <n v="2.5"/>
    <n v="83.33"/>
    <n v="100438000"/>
    <n v="100438000"/>
    <n v="100"/>
    <n v="332097000"/>
    <n v="332097000"/>
    <n v="100"/>
    <n v="295697000"/>
    <n v="293615350"/>
    <n v="99.3"/>
    <n v="148556000"/>
    <n v="148556000"/>
    <n v="100"/>
    <n v="76506000"/>
    <n v="0"/>
    <n v="0"/>
    <n v="953294000"/>
    <n v="874706350"/>
    <n v="91.76"/>
    <m/>
    <n v="100.438"/>
    <n v="100.438"/>
    <n v="332.09699999999998"/>
    <n v="332.09699999999998"/>
    <n v="295.697"/>
    <n v="293.61534999999998"/>
    <n v="148.55600000000001"/>
    <n v="148.55600000000001"/>
    <n v="76.506"/>
  </r>
  <r>
    <n v="817421796"/>
    <n v="5"/>
    <s v="Bogotá mejor para todos"/>
    <s v="BMPT"/>
    <n v="2019"/>
    <s v="31/12/2019 (Terminado)"/>
    <s v="Pesos corrientes"/>
    <n v="2"/>
    <s v="Ultima Version Oficial"/>
    <n v="122"/>
    <s v="Secretaría Distrital de Integración Social"/>
    <s v="122 - SDIS"/>
    <n v="92"/>
    <x v="11"/>
    <n v="1"/>
    <s v="01 - Pilar Igualdad de calidad de vida"/>
    <n v="3"/>
    <s v="03 - Igualdad y autonomía para una Bogotá incluyente"/>
    <n v="1101"/>
    <s v="Distrito diverso"/>
    <n v="30"/>
    <n v="6"/>
    <s v="Diseñar E Implementar 1 Esquema De Seguimiento Sobre Las Actividades Que Desarrolla La Subdirección Para Asuntos Lgbt."/>
    <n v="2"/>
    <s v="Constante"/>
    <n v="1"/>
    <s v="En ejecucion"/>
    <n v="1"/>
    <n v="1"/>
    <n v="1"/>
    <n v="100"/>
    <n v="1"/>
    <n v="1"/>
    <n v="100"/>
    <n v="1"/>
    <n v="1"/>
    <n v="100"/>
    <n v="1"/>
    <n v="1"/>
    <n v="100"/>
    <n v="1"/>
    <n v="0"/>
    <n v="0"/>
    <s v="N/A"/>
    <s v="N/A"/>
    <s v="N/A"/>
    <n v="88543000"/>
    <n v="88543000"/>
    <n v="100"/>
    <n v="243808000"/>
    <n v="243808000"/>
    <n v="100"/>
    <n v="87380500"/>
    <n v="87370334"/>
    <n v="99.99"/>
    <n v="65886000"/>
    <n v="65886000"/>
    <n v="100"/>
    <n v="67862000"/>
    <n v="0"/>
    <n v="0"/>
    <n v="553479500"/>
    <n v="485607334"/>
    <n v="87.74"/>
    <m/>
    <n v="88.543000000000006"/>
    <n v="88.543000000000006"/>
    <n v="243.80799999999999"/>
    <n v="243.80799999999999"/>
    <n v="87.380499999999998"/>
    <n v="87.370334"/>
    <n v="65.885999999999996"/>
    <n v="65.885999999999996"/>
    <n v="67.861999999999995"/>
  </r>
  <r>
    <n v="817421796"/>
    <n v="5"/>
    <s v="Bogotá mejor para todos"/>
    <s v="BMPT"/>
    <n v="2019"/>
    <s v="31/12/2019 (Terminado)"/>
    <s v="Pesos corrientes"/>
    <n v="2"/>
    <s v="Ultima Version Oficial"/>
    <n v="122"/>
    <s v="Secretaría Distrital de Integración Social"/>
    <s v="122 - SDIS"/>
    <n v="92"/>
    <x v="11"/>
    <n v="1"/>
    <s v="01 - Pilar Igualdad de calidad de vida"/>
    <n v="3"/>
    <s v="03 - Igualdad y autonomía para una Bogotá incluyente"/>
    <n v="1101"/>
    <s v="Distrito diverso"/>
    <n v="30"/>
    <n v="7"/>
    <s v="Establecer 4 Alianzas Públicas Y Privadas Para El  Desarrollo De Capacidades, Potencialidades Y Habilidades Para Las Personas Lgbt"/>
    <n v="1"/>
    <s v="Suma"/>
    <n v="1"/>
    <s v="En ejecucion"/>
    <n v="1"/>
    <n v="1"/>
    <n v="1"/>
    <n v="100"/>
    <n v="1"/>
    <n v="1"/>
    <n v="100"/>
    <n v="1"/>
    <n v="0.93"/>
    <n v="93"/>
    <n v="0.82"/>
    <n v="0.82"/>
    <n v="100"/>
    <n v="0.25"/>
    <n v="0"/>
    <n v="0"/>
    <n v="4"/>
    <n v="3.75"/>
    <n v="93.75"/>
    <n v="54018000"/>
    <n v="54018000"/>
    <n v="100"/>
    <n v="247242916"/>
    <n v="246552314"/>
    <n v="99.72"/>
    <n v="114559333"/>
    <n v="114559333"/>
    <n v="100"/>
    <n v="98745800"/>
    <n v="98745800"/>
    <n v="100"/>
    <n v="25427000"/>
    <n v="0"/>
    <n v="0"/>
    <n v="539993049"/>
    <n v="513875447"/>
    <n v="95.16"/>
    <m/>
    <n v="54.018000000000001"/>
    <n v="54.018000000000001"/>
    <n v="247.24291600000001"/>
    <n v="246.552314"/>
    <n v="114.559333"/>
    <n v="114.559333"/>
    <n v="98.745800000000003"/>
    <n v="98.745800000000003"/>
    <n v="25.427"/>
  </r>
  <r>
    <n v="817421796"/>
    <n v="5"/>
    <s v="Bogotá mejor para todos"/>
    <s v="BMPT"/>
    <n v="2019"/>
    <s v="31/12/2019 (Terminado)"/>
    <s v="Pesos corrientes"/>
    <n v="2"/>
    <s v="Ultima Version Oficial"/>
    <n v="122"/>
    <s v="Secretaría Distrital de Integración Social"/>
    <s v="122 - SDIS"/>
    <n v="92"/>
    <x v="11"/>
    <n v="1"/>
    <s v="01 - Pilar Igualdad de calidad de vida"/>
    <n v="3"/>
    <s v="03 - Igualdad y autonomía para una Bogotá incluyente"/>
    <n v="1108"/>
    <s v="Prevención y atención integral del fenómeno de habitabilidad en calle"/>
    <n v="34"/>
    <n v="1"/>
    <s v="Implementar 1 Estrategia De Prevención Con Poblaciones En Alto Riesgo De Habitabilidad En Calle En El Distrito Capital"/>
    <n v="3"/>
    <s v="Creciente"/>
    <n v="1"/>
    <s v="En ejecucion"/>
    <n v="1"/>
    <n v="0.2"/>
    <n v="0.19"/>
    <n v="95"/>
    <n v="0.4"/>
    <n v="0.4"/>
    <n v="100"/>
    <n v="0.6"/>
    <n v="0.6"/>
    <n v="100"/>
    <n v="0.8"/>
    <n v="0.8"/>
    <n v="100"/>
    <n v="1"/>
    <n v="0"/>
    <n v="0"/>
    <s v="N/A"/>
    <s v="N/A"/>
    <s v="N/A"/>
    <n v="739345424"/>
    <n v="738261207"/>
    <n v="99.85"/>
    <n v="535723869"/>
    <n v="535723869"/>
    <n v="100"/>
    <n v="533310309"/>
    <n v="533310309"/>
    <n v="100"/>
    <n v="1014586298"/>
    <n v="1014586298"/>
    <n v="100"/>
    <n v="810517000"/>
    <n v="0"/>
    <n v="0"/>
    <n v="3633482900"/>
    <n v="2821881683"/>
    <n v="77.66"/>
    <m/>
    <n v="739.34542399999998"/>
    <n v="738.26120700000001"/>
    <n v="535.72386900000004"/>
    <n v="535.72386900000004"/>
    <n v="533.31030899999996"/>
    <n v="533.31030899999996"/>
    <n v="1014.5862980000001"/>
    <n v="1014.5862980000001"/>
    <n v="810.51700000000005"/>
  </r>
  <r>
    <n v="817421796"/>
    <n v="5"/>
    <s v="Bogotá mejor para todos"/>
    <s v="BMPT"/>
    <n v="2019"/>
    <s v="31/12/2019 (Terminado)"/>
    <s v="Pesos corrientes"/>
    <n v="2"/>
    <s v="Ultima Version Oficial"/>
    <n v="122"/>
    <s v="Secretaría Distrital de Integración Social"/>
    <s v="122 - SDIS"/>
    <n v="92"/>
    <x v="11"/>
    <n v="1"/>
    <s v="01 - Pilar Igualdad de calidad de vida"/>
    <n v="3"/>
    <s v="03 - Igualdad y autonomía para una Bogotá incluyente"/>
    <n v="1108"/>
    <s v="Prevención y atención integral del fenómeno de habitabilidad en calle"/>
    <n v="34"/>
    <n v="2"/>
    <s v="Atender 17500 Personas Por Medio De La Estrategia De Abordaje En Calle"/>
    <n v="2"/>
    <s v="Constante"/>
    <n v="1"/>
    <s v="En ejecucion"/>
    <n v="1"/>
    <n v="3180"/>
    <n v="6817"/>
    <n v="214.37"/>
    <n v="9810"/>
    <n v="12112"/>
    <n v="123.47"/>
    <n v="12150"/>
    <n v="17455"/>
    <n v="143.66"/>
    <n v="17500"/>
    <n v="17786"/>
    <n v="101.63"/>
    <n v="17500"/>
    <n v="0"/>
    <n v="0"/>
    <s v="N/A"/>
    <s v="N/A"/>
    <s v="N/A"/>
    <n v="562082184"/>
    <n v="540847073"/>
    <n v="96.22"/>
    <n v="8851631372"/>
    <n v="8794711658"/>
    <n v="99.36"/>
    <n v="13319123408"/>
    <n v="13105498312"/>
    <n v="98.4"/>
    <n v="13960885580"/>
    <n v="12598526155"/>
    <n v="90.24"/>
    <n v="7349676000"/>
    <n v="0"/>
    <n v="0"/>
    <n v="44043398544"/>
    <n v="35039583198"/>
    <n v="79.56"/>
    <m/>
    <n v="562.08218399999998"/>
    <n v="540.84707300000002"/>
    <n v="8851.6313719999998"/>
    <n v="8794.7116580000002"/>
    <n v="13319.123407999999"/>
    <n v="13105.498312"/>
    <n v="13960.88558"/>
    <n v="12598.526155"/>
    <n v="7349.6760000000004"/>
  </r>
  <r>
    <n v="817421796"/>
    <n v="5"/>
    <s v="Bogotá mejor para todos"/>
    <s v="BMPT"/>
    <n v="2019"/>
    <s v="31/12/2019 (Terminado)"/>
    <s v="Pesos corrientes"/>
    <n v="2"/>
    <s v="Ultima Version Oficial"/>
    <n v="122"/>
    <s v="Secretaría Distrital de Integración Social"/>
    <s v="122 - SDIS"/>
    <n v="92"/>
    <x v="11"/>
    <n v="1"/>
    <s v="01 - Pilar Igualdad de calidad de vida"/>
    <n v="3"/>
    <s v="03 - Igualdad y autonomía para una Bogotá incluyente"/>
    <n v="1108"/>
    <s v="Prevención y atención integral del fenómeno de habitabilidad en calle"/>
    <n v="34"/>
    <n v="3"/>
    <s v="Atender 10181 Personas En Centros De Atención Transitoria Para La Inclusión Social"/>
    <n v="2"/>
    <s v="Constante"/>
    <n v="1"/>
    <s v="En ejecucion"/>
    <n v="1"/>
    <n v="7625"/>
    <n v="7967"/>
    <n v="104.49"/>
    <n v="10181"/>
    <n v="8687"/>
    <n v="85.33"/>
    <n v="10181"/>
    <n v="6217"/>
    <n v="61.06"/>
    <n v="10181"/>
    <n v="6015"/>
    <n v="59.08"/>
    <n v="10181"/>
    <n v="0"/>
    <n v="0"/>
    <s v="N/A"/>
    <s v="N/A"/>
    <s v="N/A"/>
    <n v="1932524993"/>
    <n v="1932524993"/>
    <n v="100"/>
    <n v="13537564579"/>
    <n v="13305664092"/>
    <n v="98.29"/>
    <n v="13087866020"/>
    <n v="11972763041"/>
    <n v="91.48"/>
    <n v="15113232771"/>
    <n v="14091928059"/>
    <n v="93.24"/>
    <n v="18896710000"/>
    <n v="0"/>
    <n v="0"/>
    <n v="62567898363"/>
    <n v="41302880185"/>
    <n v="66.010000000000005"/>
    <m/>
    <n v="1932.524993"/>
    <n v="1932.524993"/>
    <n v="13537.564579"/>
    <n v="13305.664092000001"/>
    <n v="13087.866019999999"/>
    <n v="11972.763041"/>
    <n v="15113.232771000001"/>
    <n v="14091.928059"/>
    <n v="18896.71"/>
  </r>
  <r>
    <n v="817421796"/>
    <n v="5"/>
    <s v="Bogotá mejor para todos"/>
    <s v="BMPT"/>
    <n v="2019"/>
    <s v="31/12/2019 (Terminado)"/>
    <s v="Pesos corrientes"/>
    <n v="2"/>
    <s v="Ultima Version Oficial"/>
    <n v="122"/>
    <s v="Secretaría Distrital de Integración Social"/>
    <s v="122 - SDIS"/>
    <n v="92"/>
    <x v="11"/>
    <n v="1"/>
    <s v="01 - Pilar Igualdad de calidad de vida"/>
    <n v="3"/>
    <s v="03 - Igualdad y autonomía para una Bogotá incluyente"/>
    <n v="1108"/>
    <s v="Prevención y atención integral del fenómeno de habitabilidad en calle"/>
    <n v="34"/>
    <n v="4"/>
    <s v="Atender 946 Personas En Comunidades De Vida"/>
    <n v="2"/>
    <s v="Constante"/>
    <n v="1"/>
    <s v="En ejecucion"/>
    <n v="1"/>
    <n v="542"/>
    <n v="476"/>
    <n v="87.82"/>
    <n v="946"/>
    <n v="581"/>
    <n v="61.42"/>
    <n v="946"/>
    <n v="622"/>
    <n v="65.75"/>
    <n v="946"/>
    <n v="789"/>
    <n v="83.4"/>
    <n v="946"/>
    <n v="0"/>
    <n v="0"/>
    <s v="N/A"/>
    <s v="N/A"/>
    <s v="N/A"/>
    <n v="1544534303"/>
    <n v="1535734067"/>
    <n v="99.43"/>
    <n v="8123099663"/>
    <n v="8082637911"/>
    <n v="99.5"/>
    <n v="4675246753"/>
    <n v="4060000602"/>
    <n v="86.84"/>
    <n v="10820885406"/>
    <n v="10567846170"/>
    <n v="97.66"/>
    <n v="12033453000"/>
    <n v="0"/>
    <n v="0"/>
    <n v="37197219125"/>
    <n v="24246218750"/>
    <n v="65.180000000000007"/>
    <m/>
    <n v="1544.5343029999999"/>
    <n v="1535.7340670000001"/>
    <n v="8123.099663"/>
    <n v="8082.6379109999998"/>
    <n v="4675.2467530000004"/>
    <n v="4060.0006020000001"/>
    <n v="10820.885405999999"/>
    <n v="10567.846170000001"/>
    <n v="12033.453"/>
  </r>
  <r>
    <n v="817421796"/>
    <n v="5"/>
    <s v="Bogotá mejor para todos"/>
    <s v="BMPT"/>
    <n v="2019"/>
    <s v="31/12/2019 (Terminado)"/>
    <s v="Pesos corrientes"/>
    <n v="2"/>
    <s v="Ultima Version Oficial"/>
    <n v="122"/>
    <s v="Secretaría Distrital de Integración Social"/>
    <s v="122 - SDIS"/>
    <n v="92"/>
    <x v="11"/>
    <n v="1"/>
    <s v="01 - Pilar Igualdad de calidad de vida"/>
    <n v="3"/>
    <s v="03 - Igualdad y autonomía para una Bogotá incluyente"/>
    <n v="1108"/>
    <s v="Prevención y atención integral del fenómeno de habitabilidad en calle"/>
    <n v="34"/>
    <n v="5"/>
    <s v="Integrar 970 Personas A Procesos De Enlace Social Y Seguimiento"/>
    <n v="2"/>
    <s v="Constante"/>
    <n v="1"/>
    <s v="En ejecucion"/>
    <n v="1"/>
    <n v="550"/>
    <n v="593"/>
    <n v="107.82"/>
    <n v="550"/>
    <n v="742"/>
    <n v="134.91"/>
    <n v="750"/>
    <n v="962"/>
    <n v="128.27000000000001"/>
    <n v="970"/>
    <n v="1274"/>
    <n v="131.34"/>
    <n v="970"/>
    <n v="0"/>
    <n v="0"/>
    <s v="N/A"/>
    <s v="N/A"/>
    <s v="N/A"/>
    <n v="184584902"/>
    <n v="183594804"/>
    <n v="99.46"/>
    <n v="1686119465"/>
    <n v="1610928779"/>
    <n v="95.54"/>
    <n v="2208727505"/>
    <n v="1960294813"/>
    <n v="88.75"/>
    <n v="1706244421"/>
    <n v="1477772121"/>
    <n v="86.61"/>
    <n v="1959887000"/>
    <n v="0"/>
    <n v="0"/>
    <n v="7745563293"/>
    <n v="5232590517"/>
    <n v="67.56"/>
    <m/>
    <n v="184.584902"/>
    <n v="183.59480400000001"/>
    <n v="1686.119465"/>
    <n v="1610.9287790000001"/>
    <n v="2208.7275049999998"/>
    <n v="1960.294813"/>
    <n v="1706.2444210000001"/>
    <n v="1477.772121"/>
    <n v="1959.8869999999999"/>
  </r>
  <r>
    <n v="817421796"/>
    <n v="5"/>
    <s v="Bogotá mejor para todos"/>
    <s v="BMPT"/>
    <n v="2019"/>
    <s v="31/12/2019 (Terminado)"/>
    <s v="Pesos corrientes"/>
    <n v="2"/>
    <s v="Ultima Version Oficial"/>
    <n v="122"/>
    <s v="Secretaría Distrital de Integración Social"/>
    <s v="122 - SDIS"/>
    <n v="92"/>
    <x v="11"/>
    <n v="1"/>
    <s v="01 - Pilar Igualdad de calidad de vida"/>
    <n v="3"/>
    <s v="03 - Igualdad y autonomía para una Bogotá incluyente"/>
    <n v="1108"/>
    <s v="Prevención y atención integral del fenómeno de habitabilidad en calle"/>
    <n v="34"/>
    <n v="6"/>
    <s v="Implementar 1 Plan Cuatrienal  De La Política Pública De Habitabilidad En Calle"/>
    <n v="3"/>
    <s v="Creciente"/>
    <n v="1"/>
    <s v="En ejecucion"/>
    <n v="1"/>
    <n v="0.2"/>
    <n v="0.19"/>
    <n v="95"/>
    <n v="0.4"/>
    <n v="0.38"/>
    <n v="95"/>
    <n v="0.6"/>
    <n v="0.6"/>
    <n v="100"/>
    <n v="0.8"/>
    <n v="0.8"/>
    <n v="100"/>
    <n v="1"/>
    <n v="0"/>
    <n v="0"/>
    <s v="N/A"/>
    <s v="N/A"/>
    <s v="N/A"/>
    <n v="0"/>
    <n v="0"/>
    <n v="0"/>
    <n v="957060671"/>
    <n v="948902671"/>
    <n v="99.15"/>
    <n v="310506000"/>
    <n v="310506000"/>
    <n v="100"/>
    <n v="302848294"/>
    <n v="300465929"/>
    <n v="99.21"/>
    <n v="217494000"/>
    <n v="0"/>
    <n v="0"/>
    <n v="1787908965"/>
    <n v="1559874600"/>
    <n v="87.25"/>
    <m/>
    <n v="0"/>
    <n v="0"/>
    <n v="957.06067099999996"/>
    <n v="948.90267100000005"/>
    <n v="310.50599999999997"/>
    <n v="310.50599999999997"/>
    <n v="302.84829400000001"/>
    <n v="300.46592900000002"/>
    <n v="217.494"/>
  </r>
  <r>
    <n v="817421796"/>
    <n v="5"/>
    <s v="Bogotá mejor para todos"/>
    <s v="BMPT"/>
    <n v="2019"/>
    <s v="31/12/2019 (Terminado)"/>
    <s v="Pesos corrientes"/>
    <n v="2"/>
    <s v="Ultima Version Oficial"/>
    <n v="122"/>
    <s v="Secretaría Distrital de Integración Social"/>
    <s v="122 - SDIS"/>
    <n v="92"/>
    <x v="11"/>
    <n v="1"/>
    <s v="01 - Pilar Igualdad de calidad de vida"/>
    <n v="3"/>
    <s v="03 - Igualdad y autonomía para una Bogotá incluyente"/>
    <n v="1108"/>
    <s v="Prevención y atención integral del fenómeno de habitabilidad en calle"/>
    <n v="34"/>
    <n v="7"/>
    <s v="Pagar 100 Porciento De Los Compromisos De Vigencias Anteriores Fenecidas"/>
    <n v="2"/>
    <s v="Constante"/>
    <n v="1"/>
    <s v="En ejecucion"/>
    <n v="1"/>
    <n v="0"/>
    <n v="0"/>
    <n v="0"/>
    <n v="0"/>
    <n v="0"/>
    <n v="0"/>
    <n v="0"/>
    <n v="0"/>
    <n v="0"/>
    <n v="100"/>
    <n v="100"/>
    <n v="100"/>
    <n v="100"/>
    <n v="0"/>
    <n v="0"/>
    <s v="N/A"/>
    <s v="N/A"/>
    <s v="N/A"/>
    <n v="0"/>
    <n v="0"/>
    <n v="0"/>
    <n v="0"/>
    <n v="0"/>
    <n v="0"/>
    <n v="0"/>
    <n v="0"/>
    <n v="0"/>
    <n v="44121000"/>
    <n v="6251930"/>
    <n v="14.17"/>
    <n v="34524000"/>
    <n v="0"/>
    <n v="0"/>
    <n v="78645000"/>
    <n v="6251930"/>
    <n v="7.95"/>
    <m/>
    <n v="0"/>
    <n v="0"/>
    <n v="0"/>
    <n v="0"/>
    <n v="0"/>
    <n v="0"/>
    <n v="44.121000000000002"/>
    <n v="6.2519299999999998"/>
    <n v="34.524000000000001"/>
  </r>
  <r>
    <n v="817421796"/>
    <n v="5"/>
    <s v="Bogotá mejor para todos"/>
    <s v="BMPT"/>
    <n v="2019"/>
    <s v="31/12/2019 (Terminado)"/>
    <s v="Pesos corrientes"/>
    <n v="2"/>
    <s v="Ultima Version Oficial"/>
    <n v="122"/>
    <s v="Secretaría Distrital de Integración Social"/>
    <s v="122 - SDIS"/>
    <n v="92"/>
    <x v="11"/>
    <n v="1"/>
    <s v="01 - Pilar Igualdad de calidad de vida"/>
    <n v="3"/>
    <s v="03 - Igualdad y autonomía para una Bogotá incluyente"/>
    <n v="1113"/>
    <s v="Por una ciudad incluyente y sin barreras"/>
    <n v="29"/>
    <n v="1"/>
    <s v="Incrementar A 2000 Personas Con Discapacidad Con Procesos De Inclusión Efectivos En El Distrito"/>
    <n v="1"/>
    <s v="Suma"/>
    <n v="1"/>
    <s v="En ejecucion"/>
    <n v="1"/>
    <n v="10"/>
    <n v="26"/>
    <n v="260"/>
    <n v="490"/>
    <n v="490"/>
    <n v="100"/>
    <n v="640"/>
    <n v="640"/>
    <n v="100"/>
    <n v="560"/>
    <n v="560"/>
    <n v="100"/>
    <n v="284"/>
    <n v="0"/>
    <n v="0"/>
    <n v="2000"/>
    <n v="1716"/>
    <n v="85.8"/>
    <n v="92811615"/>
    <n v="92811610"/>
    <n v="100"/>
    <n v="389389000"/>
    <n v="379780342"/>
    <n v="97.53"/>
    <n v="485256214"/>
    <n v="475969003"/>
    <n v="98.09"/>
    <n v="604218366"/>
    <n v="592683033"/>
    <n v="98.09"/>
    <n v="335733000"/>
    <n v="0"/>
    <n v="0"/>
    <n v="1907408195"/>
    <n v="1541243988"/>
    <n v="80.8"/>
    <m/>
    <n v="92.811615000000003"/>
    <n v="92.811610000000002"/>
    <n v="389.38900000000001"/>
    <n v="379.78034200000002"/>
    <n v="485.256214"/>
    <n v="475.96900299999999"/>
    <n v="604.21836599999995"/>
    <n v="592.68303300000002"/>
    <n v="335.733"/>
  </r>
  <r>
    <n v="817421796"/>
    <n v="5"/>
    <s v="Bogotá mejor para todos"/>
    <s v="BMPT"/>
    <n v="2019"/>
    <s v="31/12/2019 (Terminado)"/>
    <s v="Pesos corrientes"/>
    <n v="2"/>
    <s v="Ultima Version Oficial"/>
    <n v="122"/>
    <s v="Secretaría Distrital de Integración Social"/>
    <s v="122 - SDIS"/>
    <n v="92"/>
    <x v="11"/>
    <n v="1"/>
    <s v="01 - Pilar Igualdad de calidad de vida"/>
    <n v="3"/>
    <s v="03 - Igualdad y autonomía para una Bogotá incluyente"/>
    <n v="1113"/>
    <s v="Por una ciudad incluyente y sin barreras"/>
    <n v="29"/>
    <n v="2"/>
    <s v="Vincular A 1500 Servidores Públicos En Procesos De Capacitación En Competencias Para La Atención Inclusiva A Personas Con Discapacidad"/>
    <n v="1"/>
    <s v="Suma"/>
    <n v="1"/>
    <s v="En ejecucion"/>
    <n v="1"/>
    <n v="20"/>
    <n v="183"/>
    <n v="915"/>
    <n v="473"/>
    <n v="473"/>
    <n v="100"/>
    <n v="450"/>
    <n v="450"/>
    <n v="100"/>
    <n v="277"/>
    <n v="278"/>
    <n v="100.36"/>
    <n v="117"/>
    <n v="0"/>
    <n v="0"/>
    <n v="1500"/>
    <n v="1384"/>
    <n v="92.27"/>
    <n v="122914666"/>
    <n v="122914666"/>
    <n v="100"/>
    <n v="433885000"/>
    <n v="390256733"/>
    <n v="89.94"/>
    <n v="150990625"/>
    <n v="149151030"/>
    <n v="98.78"/>
    <n v="152859600"/>
    <n v="152859600"/>
    <n v="100"/>
    <n v="141569000"/>
    <n v="0"/>
    <n v="0"/>
    <n v="1002218891"/>
    <n v="815182029"/>
    <n v="81.34"/>
    <m/>
    <n v="122.914666"/>
    <n v="122.914666"/>
    <n v="433.88499999999999"/>
    <n v="390.256733"/>
    <n v="150.99062499999999"/>
    <n v="149.15102999999999"/>
    <n v="152.8596"/>
    <n v="152.8596"/>
    <n v="141.56899999999999"/>
  </r>
  <r>
    <n v="817421796"/>
    <n v="5"/>
    <s v="Bogotá mejor para todos"/>
    <s v="BMPT"/>
    <n v="2019"/>
    <s v="31/12/2019 (Terminado)"/>
    <s v="Pesos corrientes"/>
    <n v="2"/>
    <s v="Ultima Version Oficial"/>
    <n v="122"/>
    <s v="Secretaría Distrital de Integración Social"/>
    <s v="122 - SDIS"/>
    <n v="92"/>
    <x v="11"/>
    <n v="1"/>
    <s v="01 - Pilar Igualdad de calidad de vida"/>
    <n v="3"/>
    <s v="03 - Igualdad y autonomía para una Bogotá incluyente"/>
    <n v="1113"/>
    <s v="Por una ciudad incluyente y sin barreras"/>
    <n v="29"/>
    <n v="3"/>
    <s v="Realizar Seguimiento Al 100  % De Personas Con Discapacidad Sin Redes, Cuidadoras Y Cuidadores Que Reciben Apoyos Alimentarios"/>
    <n v="2"/>
    <s v="Constante"/>
    <n v="1"/>
    <s v="En ejecucion"/>
    <n v="1"/>
    <n v="100"/>
    <n v="0.47"/>
    <n v="0.47"/>
    <n v="100"/>
    <n v="95"/>
    <n v="95"/>
    <n v="100"/>
    <n v="96.85"/>
    <n v="96.85"/>
    <n v="100"/>
    <n v="98"/>
    <n v="98"/>
    <n v="100"/>
    <n v="0"/>
    <n v="0"/>
    <s v="N/A"/>
    <s v="N/A"/>
    <s v="N/A"/>
    <n v="525044240"/>
    <n v="524298228"/>
    <n v="99.86"/>
    <n v="2486504067"/>
    <n v="2375716731"/>
    <n v="95.54"/>
    <n v="3248378416"/>
    <n v="2786470524"/>
    <n v="85.78"/>
    <n v="3513477635"/>
    <n v="3489827149.5"/>
    <n v="99.33"/>
    <n v="2923074000"/>
    <n v="0"/>
    <n v="0"/>
    <n v="12696478358"/>
    <n v="9176312632.5"/>
    <n v="72.27"/>
    <m/>
    <n v="525.04423999999995"/>
    <n v="524.29822799999999"/>
    <n v="2486.5040669999998"/>
    <n v="2375.716731"/>
    <n v="3248.378416"/>
    <n v="2786.4705239999998"/>
    <n v="3513.4776350000002"/>
    <n v="3489.8271494999999"/>
    <n v="2923.0740000000001"/>
  </r>
  <r>
    <n v="817421796"/>
    <n v="5"/>
    <s v="Bogotá mejor para todos"/>
    <s v="BMPT"/>
    <n v="2019"/>
    <s v="31/12/2019 (Terminado)"/>
    <s v="Pesos corrientes"/>
    <n v="2"/>
    <s v="Ultima Version Oficial"/>
    <n v="122"/>
    <s v="Secretaría Distrital de Integración Social"/>
    <s v="122 - SDIS"/>
    <n v="92"/>
    <x v="11"/>
    <n v="1"/>
    <s v="01 - Pilar Igualdad de calidad de vida"/>
    <n v="3"/>
    <s v="03 - Igualdad y autonomía para una Bogotá incluyente"/>
    <n v="1113"/>
    <s v="Por una ciudad incluyente y sin barreras"/>
    <n v="29"/>
    <n v="4"/>
    <s v="Atender 3289 Personas Con Discapacidad En Centros Crecer, Centros De Protección, Centro Renacer Y Centros Integrarte"/>
    <n v="2"/>
    <s v="Constante"/>
    <n v="1"/>
    <s v="En ejecucion"/>
    <n v="1"/>
    <n v="3289"/>
    <n v="2768"/>
    <n v="84.16"/>
    <n v="3289"/>
    <n v="3033"/>
    <n v="92.22"/>
    <n v="3289"/>
    <n v="2959"/>
    <n v="89.97"/>
    <n v="3289"/>
    <n v="3259"/>
    <n v="99.09"/>
    <n v="3289"/>
    <n v="0"/>
    <n v="0"/>
    <s v="N/A"/>
    <s v="N/A"/>
    <s v="N/A"/>
    <n v="11342048259"/>
    <n v="11325273208"/>
    <n v="99.85"/>
    <n v="48063664065"/>
    <n v="47059035796"/>
    <n v="97.91"/>
    <n v="47925555565"/>
    <n v="44457046830"/>
    <n v="92.76"/>
    <n v="50519231351"/>
    <n v="49955392183"/>
    <n v="98.88"/>
    <n v="58384775000"/>
    <n v="0"/>
    <n v="0"/>
    <n v="216235274240"/>
    <n v="152796748017"/>
    <n v="70.66"/>
    <m/>
    <n v="11342.048258999999"/>
    <n v="11325.273208000001"/>
    <n v="48063.664064999997"/>
    <n v="47059.035795999996"/>
    <n v="47925.555565000002"/>
    <n v="44457.046829999999"/>
    <n v="50519.231351000002"/>
    <n v="49955.392183000004"/>
    <n v="58384.775000000001"/>
  </r>
  <r>
    <n v="817421796"/>
    <n v="5"/>
    <s v="Bogotá mejor para todos"/>
    <s v="BMPT"/>
    <n v="2019"/>
    <s v="31/12/2019 (Terminado)"/>
    <s v="Pesos corrientes"/>
    <n v="2"/>
    <s v="Ultima Version Oficial"/>
    <n v="122"/>
    <s v="Secretaría Distrital de Integración Social"/>
    <s v="122 - SDIS"/>
    <n v="92"/>
    <x v="11"/>
    <n v="1"/>
    <s v="01 - Pilar Igualdad de calidad de vida"/>
    <n v="3"/>
    <s v="03 - Igualdad y autonomía para una Bogotá incluyente"/>
    <n v="1113"/>
    <s v="Por una ciudad incluyente y sin barreras"/>
    <n v="29"/>
    <n v="5"/>
    <s v="Construir 1 Línea Base De Percepción De Barreras Actitudinales Y Sistema De Seguimiento."/>
    <n v="1"/>
    <s v="Suma"/>
    <n v="1"/>
    <s v="En ejecucion"/>
    <n v="1"/>
    <n v="0.05"/>
    <n v="0.05"/>
    <n v="100"/>
    <n v="0.25"/>
    <n v="0.25"/>
    <n v="100"/>
    <n v="0.25"/>
    <n v="0.14000000000000001"/>
    <n v="56"/>
    <n v="0.36"/>
    <n v="0.36"/>
    <n v="100"/>
    <n v="0.2"/>
    <n v="0"/>
    <n v="0"/>
    <n v="1"/>
    <n v="0.8"/>
    <n v="80"/>
    <n v="125053800"/>
    <n v="125053787"/>
    <n v="100"/>
    <n v="1498277566"/>
    <n v="1217487713"/>
    <n v="81.260000000000005"/>
    <n v="2216186430"/>
    <n v="1753135689"/>
    <n v="79.11"/>
    <n v="1501183115"/>
    <n v="1476754729.5"/>
    <n v="98.37"/>
    <n v="1430804000"/>
    <n v="0"/>
    <n v="0"/>
    <n v="6771504911"/>
    <n v="4572431918.5"/>
    <n v="67.52"/>
    <m/>
    <n v="125.0538"/>
    <n v="125.053787"/>
    <n v="1498.277566"/>
    <n v="1217.487713"/>
    <n v="2216.1864300000002"/>
    <n v="1753.135689"/>
    <n v="1501.183115"/>
    <n v="1476.7547294999999"/>
    <n v="1430.8040000000001"/>
  </r>
  <r>
    <n v="817421796"/>
    <n v="5"/>
    <s v="Bogotá mejor para todos"/>
    <s v="BMPT"/>
    <n v="2019"/>
    <s v="31/12/2019 (Terminado)"/>
    <s v="Pesos corrientes"/>
    <n v="2"/>
    <s v="Ultima Version Oficial"/>
    <n v="122"/>
    <s v="Secretaría Distrital de Integración Social"/>
    <s v="122 - SDIS"/>
    <n v="92"/>
    <x v="11"/>
    <n v="1"/>
    <s v="01 - Pilar Igualdad de calidad de vida"/>
    <n v="3"/>
    <s v="03 - Igualdad y autonomía para una Bogotá incluyente"/>
    <n v="1113"/>
    <s v="Por una ciudad incluyente y sin barreras"/>
    <n v="29"/>
    <n v="6"/>
    <s v="Pagar 100 % De Los Compromisos De Vigencias Anteriore Fenecidas"/>
    <n v="2"/>
    <s v="Constante"/>
    <n v="1"/>
    <s v="En ejecucion"/>
    <n v="1"/>
    <n v="0"/>
    <n v="0"/>
    <n v="0"/>
    <n v="0"/>
    <n v="0"/>
    <n v="0"/>
    <n v="0"/>
    <n v="0"/>
    <n v="0"/>
    <n v="100"/>
    <n v="100"/>
    <n v="100"/>
    <n v="100"/>
    <n v="0"/>
    <n v="0"/>
    <s v="N/A"/>
    <s v="N/A"/>
    <s v="N/A"/>
    <n v="0"/>
    <n v="0"/>
    <n v="0"/>
    <n v="0"/>
    <n v="0"/>
    <n v="0"/>
    <n v="0"/>
    <n v="0"/>
    <n v="0"/>
    <n v="346276471"/>
    <n v="86062444"/>
    <n v="24.85"/>
    <n v="1336000"/>
    <n v="0"/>
    <n v="0"/>
    <n v="347612471"/>
    <n v="86062444"/>
    <n v="24.76"/>
    <m/>
    <n v="0"/>
    <n v="0"/>
    <n v="0"/>
    <n v="0"/>
    <n v="0"/>
    <n v="0"/>
    <n v="346.27647100000002"/>
    <n v="86.062443999999999"/>
    <n v="1.3360000000000001"/>
  </r>
  <r>
    <n v="817421796"/>
    <n v="5"/>
    <s v="Bogotá mejor para todos"/>
    <s v="BMPT"/>
    <n v="2019"/>
    <s v="31/12/2019 (Terminado)"/>
    <s v="Pesos corrientes"/>
    <n v="2"/>
    <s v="Ultima Version Oficial"/>
    <n v="122"/>
    <s v="Secretaría Distrital de Integración Social"/>
    <s v="122 - SDIS"/>
    <n v="92"/>
    <x v="11"/>
    <n v="1"/>
    <s v="01 - Pilar Igualdad de calidad de vida"/>
    <n v="5"/>
    <s v="05 - Desarrollo integral para la felicidad y el ejercicio de la ciudadanía"/>
    <n v="1116"/>
    <s v="Distrito joven"/>
    <n v="27"/>
    <n v="1"/>
    <s v="Diseñar E Implementar 1 Ruta De Prevención Para Jóvenes (Rpj)"/>
    <n v="3"/>
    <s v="Creciente"/>
    <n v="1"/>
    <s v="En ejecucion"/>
    <n v="1"/>
    <n v="0.01"/>
    <n v="0.01"/>
    <n v="100"/>
    <n v="0.25"/>
    <n v="0.21"/>
    <n v="84"/>
    <n v="0.5"/>
    <n v="0.43"/>
    <n v="86"/>
    <n v="0.72"/>
    <n v="0.64"/>
    <n v="88.89"/>
    <n v="1"/>
    <n v="0"/>
    <n v="0"/>
    <s v="N/A"/>
    <s v="N/A"/>
    <s v="N/A"/>
    <n v="21519002"/>
    <n v="21519000"/>
    <n v="100"/>
    <n v="775631800"/>
    <n v="775631800"/>
    <n v="100"/>
    <n v="1177629000"/>
    <n v="1177629000"/>
    <n v="100"/>
    <n v="992590424"/>
    <n v="969552000"/>
    <n v="97.68"/>
    <n v="1656734000"/>
    <n v="0"/>
    <n v="0"/>
    <n v="4624104226"/>
    <n v="2944331800"/>
    <n v="63.67"/>
    <m/>
    <n v="21.519002"/>
    <n v="21.518999999999998"/>
    <n v="775.6318"/>
    <n v="775.6318"/>
    <n v="1177.6289999999999"/>
    <n v="1177.6289999999999"/>
    <n v="992.59042399999998"/>
    <n v="969.55200000000002"/>
    <n v="1656.7339999999999"/>
  </r>
  <r>
    <n v="817421796"/>
    <n v="5"/>
    <s v="Bogotá mejor para todos"/>
    <s v="BMPT"/>
    <n v="2019"/>
    <s v="31/12/2019 (Terminado)"/>
    <s v="Pesos corrientes"/>
    <n v="2"/>
    <s v="Ultima Version Oficial"/>
    <n v="122"/>
    <s v="Secretaría Distrital de Integración Social"/>
    <s v="122 - SDIS"/>
    <n v="92"/>
    <x v="11"/>
    <n v="1"/>
    <s v="01 - Pilar Igualdad de calidad de vida"/>
    <n v="5"/>
    <s v="05 - Desarrollo integral para la felicidad y el ejercicio de la ciudadanía"/>
    <n v="1116"/>
    <s v="Distrito joven"/>
    <n v="27"/>
    <n v="2"/>
    <s v="Integrar A 30 Organizaciones Públicas Y Privadas A La Ruta De Oportunidades Para Jóvenes"/>
    <n v="1"/>
    <s v="Suma"/>
    <n v="1"/>
    <s v="En ejecucion"/>
    <n v="1"/>
    <n v="1"/>
    <n v="0.82"/>
    <n v="82"/>
    <n v="9.18"/>
    <n v="9.18"/>
    <n v="100"/>
    <n v="9"/>
    <n v="9"/>
    <n v="100"/>
    <n v="8"/>
    <n v="5"/>
    <n v="62.5"/>
    <n v="3"/>
    <n v="0"/>
    <n v="0"/>
    <n v="30"/>
    <n v="24"/>
    <n v="80"/>
    <n v="76854942"/>
    <n v="65899290"/>
    <n v="85.75"/>
    <n v="3085649374"/>
    <n v="2848088864"/>
    <n v="92.3"/>
    <n v="2356636533"/>
    <n v="2304568113"/>
    <n v="97.79"/>
    <n v="2857301171"/>
    <n v="2850736589"/>
    <n v="99.77"/>
    <n v="2648522000"/>
    <n v="0"/>
    <n v="0"/>
    <n v="11024964020"/>
    <n v="8069292856"/>
    <n v="73.19"/>
    <m/>
    <n v="76.854941999999994"/>
    <n v="65.899289999999993"/>
    <n v="3085.6493740000001"/>
    <n v="2848.0888639999998"/>
    <n v="2356.6365329999999"/>
    <n v="2304.5681129999998"/>
    <n v="2857.3011710000001"/>
    <n v="2850.7365890000001"/>
    <n v="2648.5219999999999"/>
  </r>
  <r>
    <n v="817421796"/>
    <n v="5"/>
    <s v="Bogotá mejor para todos"/>
    <s v="BMPT"/>
    <n v="2019"/>
    <s v="31/12/2019 (Terminado)"/>
    <s v="Pesos corrientes"/>
    <n v="2"/>
    <s v="Ultima Version Oficial"/>
    <n v="122"/>
    <s v="Secretaría Distrital de Integración Social"/>
    <s v="122 - SDIS"/>
    <n v="92"/>
    <x v="11"/>
    <n v="1"/>
    <s v="01 - Pilar Igualdad de calidad de vida"/>
    <n v="5"/>
    <s v="05 - Desarrollo integral para la felicidad y el ejercicio de la ciudadanía"/>
    <n v="1116"/>
    <s v="Distrito joven"/>
    <n v="27"/>
    <n v="3"/>
    <s v="Vincular A 318 Jóvenes Con Vulneración De Derechos A La Oferta Distrital De Competencias Laborales."/>
    <n v="1"/>
    <s v="Suma"/>
    <n v="1"/>
    <s v="En ejecucion"/>
    <n v="1"/>
    <n v="0"/>
    <n v="0"/>
    <n v="0"/>
    <n v="100"/>
    <n v="64"/>
    <n v="64"/>
    <n v="136"/>
    <n v="177"/>
    <n v="130.15"/>
    <n v="77"/>
    <n v="120"/>
    <n v="155.84"/>
    <n v="0"/>
    <n v="0"/>
    <n v="0"/>
    <n v="318"/>
    <n v="361"/>
    <n v="113.52"/>
    <n v="6691135"/>
    <n v="6650693"/>
    <n v="99.4"/>
    <n v="343147000"/>
    <n v="281342016"/>
    <n v="81.99"/>
    <n v="185972000"/>
    <n v="185493832"/>
    <n v="99.74"/>
    <n v="200437000"/>
    <n v="200288375"/>
    <n v="99.93"/>
    <n v="0"/>
    <n v="0"/>
    <n v="0"/>
    <n v="736247135"/>
    <n v="673774916"/>
    <n v="91.51"/>
    <m/>
    <n v="6.6911350000000001"/>
    <n v="6.6506930000000004"/>
    <n v="343.14699999999999"/>
    <n v="281.342016"/>
    <n v="185.97200000000001"/>
    <n v="185.493832"/>
    <n v="200.43700000000001"/>
    <n v="200.288375"/>
    <n v="0"/>
  </r>
  <r>
    <n v="817421796"/>
    <n v="5"/>
    <s v="Bogotá mejor para todos"/>
    <s v="BMPT"/>
    <n v="2019"/>
    <s v="31/12/2019 (Terminado)"/>
    <s v="Pesos corrientes"/>
    <n v="2"/>
    <s v="Ultima Version Oficial"/>
    <n v="122"/>
    <s v="Secretaría Distrital de Integración Social"/>
    <s v="122 - SDIS"/>
    <n v="92"/>
    <x v="11"/>
    <n v="1"/>
    <s v="01 - Pilar Igualdad de calidad de vida"/>
    <n v="5"/>
    <s v="05 - Desarrollo integral para la felicidad y el ejercicio de la ciudadanía"/>
    <n v="1116"/>
    <s v="Distrito joven"/>
    <n v="27"/>
    <n v="4"/>
    <s v="Formular E Implementar 1 Política Pública De Juventud 2017-2027"/>
    <n v="3"/>
    <s v="Creciente"/>
    <n v="1"/>
    <s v="En ejecucion"/>
    <n v="1"/>
    <n v="0.2"/>
    <n v="0.19"/>
    <n v="95"/>
    <n v="0.6"/>
    <n v="0.47"/>
    <n v="78.33"/>
    <n v="0.7"/>
    <n v="0.62"/>
    <n v="88.57"/>
    <n v="1"/>
    <n v="0.83"/>
    <n v="83"/>
    <n v="1"/>
    <n v="0"/>
    <n v="0"/>
    <s v="N/A"/>
    <s v="N/A"/>
    <s v="N/A"/>
    <n v="405224500"/>
    <n v="405224500"/>
    <n v="100"/>
    <n v="994108826"/>
    <n v="924887823"/>
    <n v="93.04"/>
    <n v="1476989467"/>
    <n v="1454590567"/>
    <n v="98.48"/>
    <n v="1243513529"/>
    <n v="1225186922"/>
    <n v="98.53"/>
    <n v="3695018000"/>
    <n v="0"/>
    <n v="0"/>
    <n v="7814854322"/>
    <n v="4009889812"/>
    <n v="51.31"/>
    <m/>
    <n v="405.22449999999998"/>
    <n v="405.22449999999998"/>
    <n v="994.10882600000002"/>
    <n v="924.88782300000003"/>
    <n v="1476.9894670000001"/>
    <n v="1454.590567"/>
    <n v="1243.5135290000001"/>
    <n v="1225.1869220000001"/>
    <n v="3695.018"/>
  </r>
  <r>
    <n v="817421796"/>
    <n v="5"/>
    <s v="Bogotá mejor para todos"/>
    <s v="BMPT"/>
    <n v="2019"/>
    <s v="31/12/2019 (Terminado)"/>
    <s v="Pesos corrientes"/>
    <n v="2"/>
    <s v="Ultima Version Oficial"/>
    <n v="122"/>
    <s v="Secretaría Distrital de Integración Social"/>
    <s v="122 - SDIS"/>
    <n v="92"/>
    <x v="11"/>
    <n v="1"/>
    <s v="01 - Pilar Igualdad de calidad de vida"/>
    <n v="5"/>
    <s v="05 - Desarrollo integral para la felicidad y el ejercicio de la ciudadanía"/>
    <n v="1116"/>
    <s v="Distrito joven"/>
    <n v="27"/>
    <n v="5"/>
    <s v="Pagar El 100 Por Ciento De Los Compromisos De Vigencias Anteriores Fenecidas"/>
    <n v="1"/>
    <s v="Suma"/>
    <n v="1"/>
    <s v="En ejecucion"/>
    <n v="1"/>
    <n v="0"/>
    <n v="0"/>
    <n v="0"/>
    <n v="0"/>
    <n v="0"/>
    <n v="0"/>
    <n v="0"/>
    <n v="0"/>
    <n v="0"/>
    <n v="100"/>
    <n v="100"/>
    <n v="100"/>
    <n v="0"/>
    <n v="0"/>
    <n v="0"/>
    <n v="100"/>
    <n v="100"/>
    <n v="100"/>
    <n v="0"/>
    <n v="0"/>
    <n v="0"/>
    <n v="0"/>
    <n v="0"/>
    <n v="0"/>
    <n v="0"/>
    <n v="0"/>
    <n v="0"/>
    <n v="20611876"/>
    <n v="20611876"/>
    <n v="100"/>
    <n v="0"/>
    <n v="0"/>
    <n v="0"/>
    <n v="20611876"/>
    <n v="20611876"/>
    <n v="100"/>
    <m/>
    <n v="0"/>
    <n v="0"/>
    <n v="0"/>
    <n v="0"/>
    <n v="0"/>
    <n v="0"/>
    <n v="20.611875999999999"/>
    <n v="20.611875999999999"/>
    <n v="0"/>
  </r>
  <r>
    <n v="817421796"/>
    <n v="5"/>
    <s v="Bogotá mejor para todos"/>
    <s v="BMPT"/>
    <n v="2019"/>
    <s v="31/12/2019 (Terminado)"/>
    <s v="Pesos corrientes"/>
    <n v="2"/>
    <s v="Ultima Version Oficial"/>
    <n v="122"/>
    <s v="Secretaría Distrital de Integración Social"/>
    <s v="122 - SDIS"/>
    <n v="92"/>
    <x v="11"/>
    <n v="2"/>
    <s v="02 - Pilar Democracia urbana"/>
    <n v="16"/>
    <s v="16 - Integración social para una ciudad de oportunidades"/>
    <n v="1103"/>
    <s v="Espacios de Integración Social"/>
    <n v="44"/>
    <n v="1"/>
    <s v="Construir 13 Jardines Infantiles Para La Prestación Del Servicio De Ámbito Institucional A La Primera Infancia Vulnerable De La Ciudad"/>
    <n v="1"/>
    <s v="Suma"/>
    <n v="1"/>
    <s v="En ejecucion"/>
    <n v="1"/>
    <n v="0"/>
    <n v="0"/>
    <n v="0"/>
    <n v="1"/>
    <n v="1"/>
    <n v="100"/>
    <n v="1"/>
    <n v="0"/>
    <n v="0"/>
    <n v="6"/>
    <n v="6"/>
    <n v="100"/>
    <n v="6"/>
    <n v="0"/>
    <n v="0"/>
    <n v="13"/>
    <n v="7"/>
    <n v="53.85"/>
    <n v="2224229332"/>
    <n v="2224229332"/>
    <n v="100"/>
    <n v="4078243122"/>
    <n v="4077687310"/>
    <n v="99.99"/>
    <n v="2427229246"/>
    <n v="2353481926"/>
    <n v="96.96"/>
    <n v="65853387405"/>
    <n v="65810839804"/>
    <n v="99.94"/>
    <n v="3570228000"/>
    <n v="0"/>
    <n v="0"/>
    <n v="78153317105"/>
    <n v="74466238372"/>
    <n v="95.28"/>
    <s v="RESERVAS (a 31/12/2019): Corresponde a la ejecucion de reservas"/>
    <n v="2224.2293319999999"/>
    <n v="2224.2293319999999"/>
    <n v="4078.2431219999999"/>
    <n v="4077.6873099999998"/>
    <n v="2427.2292459999999"/>
    <n v="2353.4819259999999"/>
    <n v="65853.387405000001"/>
    <n v="65810.839804000003"/>
    <n v="3570.2280000000001"/>
  </r>
  <r>
    <n v="817421796"/>
    <n v="5"/>
    <s v="Bogotá mejor para todos"/>
    <s v="BMPT"/>
    <n v="2019"/>
    <s v="31/12/2019 (Terminado)"/>
    <s v="Pesos corrientes"/>
    <n v="2"/>
    <s v="Ultima Version Oficial"/>
    <n v="122"/>
    <s v="Secretaría Distrital de Integración Social"/>
    <s v="122 - SDIS"/>
    <n v="92"/>
    <x v="11"/>
    <n v="2"/>
    <s v="02 - Pilar Democracia urbana"/>
    <n v="16"/>
    <s v="16 - Integración social para una ciudad de oportunidades"/>
    <n v="1103"/>
    <s v="Espacios de Integración Social"/>
    <n v="44"/>
    <n v="2"/>
    <s v="Construir 5 Centro Dia Para Personas Mayores"/>
    <n v="1"/>
    <s v="Suma"/>
    <n v="1"/>
    <s v="En ejecucion"/>
    <n v="1"/>
    <n v="0"/>
    <n v="0"/>
    <n v="0"/>
    <n v="0"/>
    <n v="0"/>
    <n v="0"/>
    <n v="1"/>
    <n v="1"/>
    <n v="100"/>
    <n v="4"/>
    <n v="2"/>
    <n v="50"/>
    <n v="0"/>
    <n v="0"/>
    <n v="0"/>
    <n v="5"/>
    <n v="3"/>
    <n v="60"/>
    <n v="2685691"/>
    <n v="2685691"/>
    <n v="100"/>
    <n v="48699000"/>
    <n v="48699000"/>
    <n v="100"/>
    <n v="79200000"/>
    <n v="79048500"/>
    <n v="99.81"/>
    <n v="1777217000"/>
    <n v="1777217000"/>
    <n v="100"/>
    <n v="0"/>
    <n v="0"/>
    <n v="0"/>
    <n v="1907801691"/>
    <n v="1907650191"/>
    <n v="99.99"/>
    <s v="RESERVAS (a 31/12/2019): Corresponde a valores de reservas, por ello no se reporta magnitud"/>
    <n v="2.6856909999999998"/>
    <n v="2.6856909999999998"/>
    <n v="48.698999999999998"/>
    <n v="48.698999999999998"/>
    <n v="79.2"/>
    <n v="79.048500000000004"/>
    <n v="1777.2170000000001"/>
    <n v="1777.2170000000001"/>
    <n v="0"/>
  </r>
  <r>
    <n v="817421796"/>
    <n v="5"/>
    <s v="Bogotá mejor para todos"/>
    <s v="BMPT"/>
    <n v="2019"/>
    <s v="31/12/2019 (Terminado)"/>
    <s v="Pesos corrientes"/>
    <n v="2"/>
    <s v="Ultima Version Oficial"/>
    <n v="122"/>
    <s v="Secretaría Distrital de Integración Social"/>
    <s v="122 - SDIS"/>
    <n v="92"/>
    <x v="11"/>
    <n v="2"/>
    <s v="02 - Pilar Democracia urbana"/>
    <n v="16"/>
    <s v="16 - Integración social para una ciudad de oportunidades"/>
    <n v="1103"/>
    <s v="Espacios de Integración Social"/>
    <n v="44"/>
    <n v="3"/>
    <s v="Construir 1 Centros Crecer Para Personas Con Discapacidad Menores De 18 Años Que Cumplan Con La Normatividad Vigente"/>
    <n v="1"/>
    <s v="Suma"/>
    <n v="1"/>
    <s v="En ejecucion"/>
    <n v="1"/>
    <n v="0"/>
    <n v="0"/>
    <n v="0"/>
    <n v="0"/>
    <n v="0"/>
    <n v="0"/>
    <n v="0"/>
    <n v="0"/>
    <n v="0"/>
    <n v="1"/>
    <n v="0"/>
    <n v="0"/>
    <n v="0"/>
    <n v="0"/>
    <n v="0"/>
    <n v="1"/>
    <n v="0"/>
    <n v="0"/>
    <n v="0"/>
    <n v="0"/>
    <n v="0"/>
    <n v="87432333"/>
    <n v="87432333"/>
    <n v="100"/>
    <n v="158400000"/>
    <n v="154660000"/>
    <n v="97.64"/>
    <n v="3509114410"/>
    <n v="3179270200"/>
    <n v="90.6"/>
    <n v="0"/>
    <n v="0"/>
    <n v="0"/>
    <n v="3754946743"/>
    <n v="3421362533"/>
    <n v="91.12"/>
    <s v="VIGENCIA (a 31/12/2019): La Magnitud debe ser reprogramada RESERVAS (a 31/12/2019): no se reporta magnitud por ser recurso de vigencia"/>
    <n v="0"/>
    <n v="0"/>
    <n v="87.432333"/>
    <n v="87.432333"/>
    <n v="158.4"/>
    <n v="154.66"/>
    <n v="3509.1144100000001"/>
    <n v="3179.2701999999999"/>
    <n v="0"/>
  </r>
  <r>
    <n v="817421796"/>
    <n v="5"/>
    <s v="Bogotá mejor para todos"/>
    <s v="BMPT"/>
    <n v="2019"/>
    <s v="31/12/2019 (Terminado)"/>
    <s v="Pesos corrientes"/>
    <n v="2"/>
    <s v="Ultima Version Oficial"/>
    <n v="122"/>
    <s v="Secretaría Distrital de Integración Social"/>
    <s v="122 - SDIS"/>
    <n v="92"/>
    <x v="11"/>
    <n v="2"/>
    <s v="02 - Pilar Democracia urbana"/>
    <n v="16"/>
    <s v="16 - Integración social para una ciudad de oportunidades"/>
    <n v="1103"/>
    <s v="Espacios de Integración Social"/>
    <n v="44"/>
    <n v="4"/>
    <s v="Realizar A 2 Centros De Desarrollo Comunitario Intervención En La Adecuación A La Infraestructura"/>
    <n v="1"/>
    <s v="Suma"/>
    <n v="1"/>
    <s v="En ejecucion"/>
    <n v="1"/>
    <n v="0"/>
    <n v="0"/>
    <n v="0"/>
    <n v="0"/>
    <n v="0"/>
    <n v="0"/>
    <n v="0"/>
    <n v="0"/>
    <n v="0"/>
    <n v="1"/>
    <n v="1"/>
    <n v="100"/>
    <n v="1"/>
    <n v="0"/>
    <n v="0"/>
    <n v="2"/>
    <n v="1"/>
    <n v="50"/>
    <n v="0"/>
    <n v="0"/>
    <n v="0"/>
    <n v="239330389"/>
    <n v="239330389"/>
    <n v="100"/>
    <n v="740464000"/>
    <n v="732104000"/>
    <n v="98.87"/>
    <n v="6099399953"/>
    <n v="6099399953"/>
    <n v="100"/>
    <n v="77022000"/>
    <n v="0"/>
    <n v="0"/>
    <n v="7156216342"/>
    <n v="7070834342"/>
    <n v="98.81"/>
    <s v="RESERVAS (a 31/12/2019): No se reporta magnitud por ser recurso de reserva"/>
    <n v="0"/>
    <n v="0"/>
    <n v="239.330389"/>
    <n v="239.330389"/>
    <n v="740.46400000000006"/>
    <n v="732.10400000000004"/>
    <n v="6099.3999530000001"/>
    <n v="6099.3999530000001"/>
    <n v="77.022000000000006"/>
  </r>
  <r>
    <n v="817421796"/>
    <n v="5"/>
    <s v="Bogotá mejor para todos"/>
    <s v="BMPT"/>
    <n v="2019"/>
    <s v="31/12/2019 (Terminado)"/>
    <s v="Pesos corrientes"/>
    <n v="2"/>
    <s v="Ultima Version Oficial"/>
    <n v="122"/>
    <s v="Secretaría Distrital de Integración Social"/>
    <s v="122 - SDIS"/>
    <n v="92"/>
    <x v="11"/>
    <n v="2"/>
    <s v="02 - Pilar Democracia urbana"/>
    <n v="16"/>
    <s v="16 - Integración social para una ciudad de oportunidades"/>
    <n v="1103"/>
    <s v="Espacios de Integración Social"/>
    <n v="44"/>
    <n v="5"/>
    <s v="Realizar A 7 Jardines Infantiles El Reforzamiento  Estructural Y/O Restitución Para La Atención Integral A La Primera Infancia, En Cumplimiento De La Norma Nsr-10"/>
    <n v="1"/>
    <s v="Suma"/>
    <n v="1"/>
    <s v="En ejecucion"/>
    <n v="1"/>
    <n v="3"/>
    <n v="2"/>
    <n v="66.67"/>
    <n v="3"/>
    <n v="3"/>
    <n v="100"/>
    <n v="1"/>
    <n v="1"/>
    <n v="100"/>
    <n v="1"/>
    <n v="1"/>
    <n v="100"/>
    <n v="0"/>
    <n v="0"/>
    <n v="0"/>
    <n v="7"/>
    <n v="7"/>
    <n v="100"/>
    <n v="2469795376"/>
    <n v="2469795376"/>
    <n v="100"/>
    <n v="2408581015"/>
    <n v="2385113303"/>
    <n v="99.03"/>
    <n v="3146101148"/>
    <n v="3018460086"/>
    <n v="95.94"/>
    <n v="2369935564"/>
    <n v="2369708055"/>
    <n v="99.99"/>
    <n v="0"/>
    <n v="0"/>
    <n v="0"/>
    <n v="10394413103"/>
    <n v="10243076820"/>
    <n v="98.54"/>
    <s v="RESERVAS (a 31/12/2019): No se reporta magnitud por ser recurso de reserva presupuestal"/>
    <n v="2469.795376"/>
    <n v="2469.795376"/>
    <n v="2408.5810150000002"/>
    <n v="2385.1133030000001"/>
    <n v="3146.1011480000002"/>
    <n v="3018.460086"/>
    <n v="2369.9355639999999"/>
    <n v="2369.7080550000001"/>
    <n v="0"/>
  </r>
  <r>
    <n v="817421796"/>
    <n v="5"/>
    <s v="Bogotá mejor para todos"/>
    <s v="BMPT"/>
    <n v="2019"/>
    <s v="31/12/2019 (Terminado)"/>
    <s v="Pesos corrientes"/>
    <n v="2"/>
    <s v="Ultima Version Oficial"/>
    <n v="122"/>
    <s v="Secretaría Distrital de Integración Social"/>
    <s v="122 - SDIS"/>
    <n v="92"/>
    <x v="11"/>
    <n v="2"/>
    <s v="02 - Pilar Democracia urbana"/>
    <n v="16"/>
    <s v="16 - Integración social para una ciudad de oportunidades"/>
    <n v="1103"/>
    <s v="Espacios de Integración Social"/>
    <n v="44"/>
    <n v="6"/>
    <s v="Realizar A 1 Centro De Desarrollo Comunitario El Reforzamiento  Estructural Y/O Restitución Para La Prestación De Los Servicios Sociales, En Cumplimiento De La Norma Nsr-10."/>
    <n v="1"/>
    <s v="Suma"/>
    <n v="1"/>
    <s v="En ejecucion"/>
    <n v="1"/>
    <n v="0"/>
    <n v="0"/>
    <n v="0"/>
    <n v="0"/>
    <n v="0"/>
    <n v="0"/>
    <n v="0"/>
    <n v="0"/>
    <n v="0"/>
    <n v="0"/>
    <n v="0"/>
    <n v="0"/>
    <n v="1"/>
    <n v="0"/>
    <n v="0"/>
    <n v="1"/>
    <n v="0"/>
    <n v="0"/>
    <n v="0"/>
    <n v="0"/>
    <n v="0"/>
    <n v="239217900"/>
    <n v="239217900"/>
    <n v="100"/>
    <n v="0"/>
    <n v="0"/>
    <n v="0"/>
    <n v="3403448122"/>
    <n v="108895273"/>
    <n v="3.2"/>
    <n v="23736929000"/>
    <n v="0"/>
    <n v="0"/>
    <n v="27379595022"/>
    <n v="348113173"/>
    <n v="1.27"/>
    <s v="VIGENCIA (a 31/12/2019): La meta fue reporgramada para la vigencia 2020, ya que al finalizar la vigencia 2019 se contará con la licencia de construcción."/>
    <n v="0"/>
    <n v="0"/>
    <n v="239.21789999999999"/>
    <n v="239.21789999999999"/>
    <n v="0"/>
    <n v="0"/>
    <n v="3403.4481219999998"/>
    <n v="108.895273"/>
    <n v="23736.929"/>
  </r>
  <r>
    <n v="817421796"/>
    <n v="5"/>
    <s v="Bogotá mejor para todos"/>
    <s v="BMPT"/>
    <n v="2019"/>
    <s v="31/12/2019 (Terminado)"/>
    <s v="Pesos corrientes"/>
    <n v="2"/>
    <s v="Ultima Version Oficial"/>
    <n v="122"/>
    <s v="Secretaría Distrital de Integración Social"/>
    <s v="122 - SDIS"/>
    <n v="92"/>
    <x v="11"/>
    <n v="2"/>
    <s v="02 - Pilar Democracia urbana"/>
    <n v="16"/>
    <s v="16 - Integración social para una ciudad de oportunidades"/>
    <n v="1103"/>
    <s v="Espacios de Integración Social"/>
    <n v="44"/>
    <n v="7"/>
    <s v="Adecuar A 17 Centros Crecer A Condiciones De Ajuste Razonable Para Atencion De Menores De 18 Años Con Discapacidad"/>
    <n v="1"/>
    <s v="Suma"/>
    <n v="1"/>
    <s v="En ejecucion"/>
    <n v="1"/>
    <n v="0"/>
    <n v="0"/>
    <n v="0"/>
    <n v="0"/>
    <n v="0"/>
    <n v="0"/>
    <n v="3"/>
    <n v="4"/>
    <n v="133.33000000000001"/>
    <n v="11"/>
    <n v="10"/>
    <n v="90.91"/>
    <n v="2"/>
    <n v="0"/>
    <n v="0"/>
    <n v="17"/>
    <n v="14"/>
    <n v="82.35"/>
    <n v="0"/>
    <n v="0"/>
    <n v="0"/>
    <n v="1956772751"/>
    <n v="1928024637"/>
    <n v="98.53"/>
    <n v="5086811340"/>
    <n v="4949655546"/>
    <n v="97.3"/>
    <n v="5556107355"/>
    <n v="5536600051"/>
    <n v="99.65"/>
    <n v="77022000"/>
    <n v="0"/>
    <n v="0"/>
    <n v="12676713446"/>
    <n v="12414280234"/>
    <n v="97.93"/>
    <s v="RESERVAS (a 31/12/2019): No se reporta magnitud por ser recursos de reservas"/>
    <n v="0"/>
    <n v="0"/>
    <n v="1956.772751"/>
    <n v="1928.024637"/>
    <n v="5086.8113400000002"/>
    <n v="4949.655546"/>
    <n v="5556.1073550000001"/>
    <n v="5536.6000510000003"/>
    <n v="77.022000000000006"/>
  </r>
  <r>
    <n v="817421796"/>
    <n v="5"/>
    <s v="Bogotá mejor para todos"/>
    <s v="BMPT"/>
    <n v="2019"/>
    <s v="31/12/2019 (Terminado)"/>
    <s v="Pesos corrientes"/>
    <n v="2"/>
    <s v="Ultima Version Oficial"/>
    <n v="122"/>
    <s v="Secretaría Distrital de Integración Social"/>
    <s v="122 - SDIS"/>
    <n v="92"/>
    <x v="11"/>
    <n v="2"/>
    <s v="02 - Pilar Democracia urbana"/>
    <n v="16"/>
    <s v="16 - Integración social para una ciudad de oportunidades"/>
    <n v="1103"/>
    <s v="Espacios de Integración Social"/>
    <n v="44"/>
    <n v="8"/>
    <s v="Realizar Mantenimiento Al 70 % De Equipamientos De La Sdis"/>
    <n v="2"/>
    <s v="Constante"/>
    <n v="1"/>
    <s v="En ejecucion"/>
    <n v="1"/>
    <n v="70"/>
    <n v="42"/>
    <n v="60"/>
    <n v="70"/>
    <n v="82.7"/>
    <n v="118.14"/>
    <n v="70"/>
    <n v="79"/>
    <n v="112.86"/>
    <n v="70"/>
    <n v="77.5"/>
    <n v="110.71"/>
    <n v="70"/>
    <n v="0"/>
    <n v="0"/>
    <s v="N/A"/>
    <s v="N/A"/>
    <s v="N/A"/>
    <n v="4513472912"/>
    <n v="4513436918"/>
    <n v="100"/>
    <n v="11390753458"/>
    <n v="11368841863"/>
    <n v="99.81"/>
    <n v="22701604626"/>
    <n v="22590935718"/>
    <n v="99.51"/>
    <n v="34527722760"/>
    <n v="28468143254"/>
    <n v="82.45"/>
    <n v="15554088000"/>
    <n v="0"/>
    <n v="0"/>
    <n v="88687641756"/>
    <n v="66941357753"/>
    <n v="75.48"/>
    <s v="RESERVAS (a 31/12/2019): No se reporta magnitud por ser recurso de reserva"/>
    <n v="4513.4729120000002"/>
    <n v="4513.4369180000003"/>
    <n v="11390.753457999999"/>
    <n v="11368.841863"/>
    <n v="22701.604626"/>
    <n v="22590.935718000001"/>
    <n v="34527.722759999997"/>
    <n v="28468.143253999999"/>
    <n v="15554.088"/>
  </r>
  <r>
    <n v="817421796"/>
    <n v="5"/>
    <s v="Bogotá mejor para todos"/>
    <s v="BMPT"/>
    <n v="2019"/>
    <s v="31/12/2019 (Terminado)"/>
    <s v="Pesos corrientes"/>
    <n v="2"/>
    <s v="Ultima Version Oficial"/>
    <n v="122"/>
    <s v="Secretaría Distrital de Integración Social"/>
    <s v="122 - SDIS"/>
    <n v="92"/>
    <x v="11"/>
    <n v="2"/>
    <s v="02 - Pilar Democracia urbana"/>
    <n v="16"/>
    <s v="16 - Integración social para una ciudad de oportunidades"/>
    <n v="1103"/>
    <s v="Espacios de Integración Social"/>
    <n v="44"/>
    <n v="9"/>
    <s v="Evaluary Viabilizar 100 % De Propuestas De Consecución Y/O Contratación De Otras Alternativas De Infraestructura Para La Prestación De Los Servicios Sociales"/>
    <n v="1"/>
    <s v="Suma"/>
    <n v="1"/>
    <s v="En ejecucion"/>
    <n v="1"/>
    <n v="10"/>
    <n v="10"/>
    <n v="100"/>
    <n v="25"/>
    <n v="25"/>
    <n v="100"/>
    <n v="25"/>
    <n v="25"/>
    <n v="100"/>
    <n v="25"/>
    <n v="25"/>
    <n v="100"/>
    <n v="15"/>
    <n v="0"/>
    <n v="0"/>
    <n v="100"/>
    <n v="85"/>
    <n v="85"/>
    <n v="2082174805"/>
    <n v="2080581624"/>
    <n v="99.92"/>
    <n v="15599649248"/>
    <n v="15215805327"/>
    <n v="97.54"/>
    <n v="11044429866"/>
    <n v="10804959535"/>
    <n v="97.83"/>
    <n v="16323625403"/>
    <n v="16257639999"/>
    <n v="99.6"/>
    <n v="23354239000"/>
    <n v="0"/>
    <n v="0"/>
    <n v="68404118322"/>
    <n v="44358986485"/>
    <n v="64.849999999999994"/>
    <s v="RESERVAS (a 31/12/2019): No se reporta magnitud por ser recursos de reservas"/>
    <n v="2082.1748050000001"/>
    <n v="2080.5816239999999"/>
    <n v="15599.649248"/>
    <n v="15215.805327"/>
    <n v="11044.429866"/>
    <n v="10804.959535"/>
    <n v="16323.625403"/>
    <n v="16257.639999000001"/>
    <n v="23354.239000000001"/>
  </r>
  <r>
    <n v="817421796"/>
    <n v="5"/>
    <s v="Bogotá mejor para todos"/>
    <s v="BMPT"/>
    <n v="2019"/>
    <s v="31/12/2019 (Terminado)"/>
    <s v="Pesos corrientes"/>
    <n v="2"/>
    <s v="Ultima Version Oficial"/>
    <n v="122"/>
    <s v="Secretaría Distrital de Integración Social"/>
    <s v="122 - SDIS"/>
    <n v="92"/>
    <x v="11"/>
    <n v="2"/>
    <s v="02 - Pilar Democracia urbana"/>
    <n v="16"/>
    <s v="16 - Integración social para una ciudad de oportunidades"/>
    <n v="1103"/>
    <s v="Espacios de Integración Social"/>
    <n v="44"/>
    <n v="10"/>
    <s v="Realizar A 10 Predios Administrados Por La Sdis El Saneamiento Jurídico, Urbanístico"/>
    <n v="1"/>
    <s v="Suma"/>
    <n v="1"/>
    <s v="En ejecucion"/>
    <n v="1"/>
    <n v="2"/>
    <n v="2"/>
    <n v="100"/>
    <n v="3"/>
    <n v="3"/>
    <n v="100"/>
    <n v="3"/>
    <n v="4"/>
    <n v="133.33000000000001"/>
    <n v="1"/>
    <n v="1"/>
    <n v="100"/>
    <n v="0"/>
    <n v="0"/>
    <n v="0"/>
    <n v="10"/>
    <n v="10"/>
    <n v="100"/>
    <n v="200000000"/>
    <n v="200000000"/>
    <n v="100"/>
    <n v="241749500"/>
    <n v="241749500"/>
    <n v="100"/>
    <n v="200000000"/>
    <n v="191232247"/>
    <n v="95.62"/>
    <n v="420522067"/>
    <n v="417449523"/>
    <n v="99.27"/>
    <n v="0"/>
    <n v="0"/>
    <n v="0"/>
    <n v="1062271567"/>
    <n v="1050431270"/>
    <n v="98.89"/>
    <s v="RESERVAS (a 31/12/2019): No se reporta magnitud por ser recurso de reserva."/>
    <n v="200"/>
    <n v="200"/>
    <n v="241.74950000000001"/>
    <n v="241.74950000000001"/>
    <n v="200"/>
    <n v="191.232247"/>
    <n v="420.52206699999999"/>
    <n v="417.449523"/>
    <n v="0"/>
  </r>
  <r>
    <n v="817421796"/>
    <n v="5"/>
    <s v="Bogotá mejor para todos"/>
    <s v="BMPT"/>
    <n v="2019"/>
    <s v="31/12/2019 (Terminado)"/>
    <s v="Pesos corrientes"/>
    <n v="2"/>
    <s v="Ultima Version Oficial"/>
    <n v="122"/>
    <s v="Secretaría Distrital de Integración Social"/>
    <s v="122 - SDIS"/>
    <n v="92"/>
    <x v="11"/>
    <n v="2"/>
    <s v="02 - Pilar Democracia urbana"/>
    <n v="16"/>
    <s v="16 - Integración social para una ciudad de oportunidades"/>
    <n v="1103"/>
    <s v="Espacios de Integración Social"/>
    <n v="44"/>
    <n v="12"/>
    <s v="Avanzar En El 100 % De Etapa De Preconstruccion Para Nuevos Jardines Infantiles"/>
    <n v="1"/>
    <s v="Suma"/>
    <n v="1"/>
    <s v="En ejecucion"/>
    <n v="1"/>
    <n v="0"/>
    <n v="0"/>
    <n v="0"/>
    <n v="58"/>
    <n v="58"/>
    <n v="100"/>
    <n v="40"/>
    <n v="40"/>
    <n v="100"/>
    <n v="2"/>
    <n v="2"/>
    <n v="100"/>
    <n v="0"/>
    <n v="0"/>
    <n v="0"/>
    <n v="100"/>
    <n v="100"/>
    <n v="100"/>
    <n v="0"/>
    <n v="0"/>
    <n v="0"/>
    <n v="6251351505"/>
    <n v="6250797676"/>
    <n v="99.99"/>
    <n v="31977176990"/>
    <n v="31426357717"/>
    <n v="98.28"/>
    <n v="0"/>
    <n v="0"/>
    <n v="0"/>
    <n v="0"/>
    <n v="0"/>
    <n v="0"/>
    <n v="38228528495"/>
    <n v="37677155393"/>
    <n v="98.56"/>
    <s v="RESERVAS (a 31/12/2019): No se reporta magnitud por ser recurso de reserva"/>
    <n v="0"/>
    <n v="0"/>
    <n v="6251.3515049999996"/>
    <n v="6250.7976760000001"/>
    <n v="31977.17699"/>
    <n v="31426.357716999999"/>
    <n v="0"/>
    <n v="0"/>
    <n v="0"/>
  </r>
  <r>
    <n v="817421796"/>
    <n v="5"/>
    <s v="Bogotá mejor para todos"/>
    <s v="BMPT"/>
    <n v="2019"/>
    <s v="31/12/2019 (Terminado)"/>
    <s v="Pesos corrientes"/>
    <n v="2"/>
    <s v="Ultima Version Oficial"/>
    <n v="122"/>
    <s v="Secretaría Distrital de Integración Social"/>
    <s v="122 - SDIS"/>
    <n v="92"/>
    <x v="11"/>
    <n v="2"/>
    <s v="02 - Pilar Democracia urbana"/>
    <n v="16"/>
    <s v="16 - Integración social para una ciudad de oportunidades"/>
    <n v="1103"/>
    <s v="Espacios de Integración Social"/>
    <n v="44"/>
    <n v="13"/>
    <s v="Avanzar En El 100 % De Etapa De Preconstruccion Para Nuevos Centros De Atencion Adulto Mayor"/>
    <n v="1"/>
    <s v="Suma"/>
    <n v="1"/>
    <s v="En ejecucion"/>
    <n v="1"/>
    <n v="0"/>
    <n v="0"/>
    <n v="0"/>
    <n v="30"/>
    <n v="30"/>
    <n v="100"/>
    <n v="43"/>
    <n v="43"/>
    <n v="100"/>
    <n v="24"/>
    <n v="24"/>
    <n v="100"/>
    <n v="3"/>
    <n v="0"/>
    <n v="0"/>
    <n v="100"/>
    <n v="97"/>
    <n v="97"/>
    <n v="0"/>
    <n v="0"/>
    <n v="0"/>
    <n v="15746908000"/>
    <n v="15746908000"/>
    <n v="100"/>
    <n v="618190000"/>
    <n v="493985666"/>
    <n v="79.91"/>
    <n v="11769752458"/>
    <n v="2653848518"/>
    <n v="22.55"/>
    <n v="10271247000"/>
    <n v="0"/>
    <n v="0"/>
    <n v="38406097458"/>
    <n v="18894742184"/>
    <n v="49.2"/>
    <s v="RESERVAS (a 31/12/2019): No se reporta magnitud por ser recurso de reserva"/>
    <n v="0"/>
    <n v="0"/>
    <n v="15746.907999999999"/>
    <n v="15746.907999999999"/>
    <n v="618.19000000000005"/>
    <n v="493.98566599999998"/>
    <n v="11769.752458000001"/>
    <n v="2653.8485179999998"/>
    <n v="10271.246999999999"/>
  </r>
  <r>
    <n v="817421796"/>
    <n v="5"/>
    <s v="Bogotá mejor para todos"/>
    <s v="BMPT"/>
    <n v="2019"/>
    <s v="31/12/2019 (Terminado)"/>
    <s v="Pesos corrientes"/>
    <n v="2"/>
    <s v="Ultima Version Oficial"/>
    <n v="122"/>
    <s v="Secretaría Distrital de Integración Social"/>
    <s v="122 - SDIS"/>
    <n v="92"/>
    <x v="11"/>
    <n v="2"/>
    <s v="02 - Pilar Democracia urbana"/>
    <n v="16"/>
    <s v="16 - Integración social para una ciudad de oportunidades"/>
    <n v="1103"/>
    <s v="Espacios de Integración Social"/>
    <n v="44"/>
    <n v="14"/>
    <s v="Avanzar En El 100 % De La Etapa De Preconstruccion Para Nuevo Centro Crecer Para Personas Con Discapacidad"/>
    <n v="1"/>
    <s v="Suma"/>
    <n v="3"/>
    <s v="Finalizada por cumplimiento"/>
    <n v="1"/>
    <n v="0"/>
    <n v="0"/>
    <n v="0"/>
    <n v="45"/>
    <n v="45"/>
    <n v="100"/>
    <n v="55"/>
    <n v="55"/>
    <n v="100"/>
    <n v="0"/>
    <n v="0"/>
    <n v="0"/>
    <n v="0"/>
    <n v="0"/>
    <n v="0"/>
    <n v="100"/>
    <n v="100"/>
    <n v="100"/>
    <n v="0"/>
    <n v="0"/>
    <n v="0"/>
    <n v="229885188"/>
    <n v="194152878"/>
    <n v="84.45"/>
    <n v="3786886894"/>
    <n v="3776294552"/>
    <n v="99.72"/>
    <n v="0"/>
    <n v="0"/>
    <n v="0"/>
    <n v="0"/>
    <n v="0"/>
    <n v="0"/>
    <n v="4016772082"/>
    <n v="3970447430"/>
    <n v="98.85"/>
    <m/>
    <n v="0"/>
    <n v="0"/>
    <n v="229.885188"/>
    <n v="194.15287799999999"/>
    <n v="3786.8868940000002"/>
    <n v="3776.2945519999998"/>
    <n v="0"/>
    <n v="0"/>
    <n v="0"/>
  </r>
  <r>
    <n v="817421796"/>
    <n v="5"/>
    <s v="Bogotá mejor para todos"/>
    <s v="BMPT"/>
    <n v="2019"/>
    <s v="31/12/2019 (Terminado)"/>
    <s v="Pesos corrientes"/>
    <n v="2"/>
    <s v="Ultima Version Oficial"/>
    <n v="122"/>
    <s v="Secretaría Distrital de Integración Social"/>
    <s v="122 - SDIS"/>
    <n v="92"/>
    <x v="11"/>
    <n v="2"/>
    <s v="02 - Pilar Democracia urbana"/>
    <n v="16"/>
    <s v="16 - Integración social para una ciudad de oportunidades"/>
    <n v="1103"/>
    <s v="Espacios de Integración Social"/>
    <n v="44"/>
    <n v="15"/>
    <s v="Avanzar En El 100 % De La Etapa De Preconstruccion Para La Intervencion De Centros De Desarrollo Comunitario"/>
    <n v="1"/>
    <s v="Suma"/>
    <n v="1"/>
    <s v="En ejecucion"/>
    <n v="1"/>
    <n v="0"/>
    <n v="0"/>
    <n v="0"/>
    <n v="40"/>
    <n v="40"/>
    <n v="100"/>
    <n v="25"/>
    <n v="25"/>
    <n v="100"/>
    <n v="35"/>
    <n v="35"/>
    <n v="100"/>
    <n v="0"/>
    <n v="0"/>
    <n v="0"/>
    <n v="100"/>
    <n v="100"/>
    <n v="100"/>
    <n v="0"/>
    <n v="0"/>
    <n v="0"/>
    <n v="0"/>
    <n v="0"/>
    <n v="0"/>
    <n v="3643576891"/>
    <n v="3597991692"/>
    <n v="98.75"/>
    <n v="0"/>
    <n v="0"/>
    <n v="0"/>
    <n v="0"/>
    <n v="0"/>
    <n v="0"/>
    <n v="3643576891"/>
    <n v="3597991692"/>
    <n v="98.75"/>
    <m/>
    <n v="0"/>
    <n v="0"/>
    <n v="0"/>
    <n v="0"/>
    <n v="3643.5768910000002"/>
    <n v="3597.9916920000001"/>
    <n v="0"/>
    <n v="0"/>
    <n v="0"/>
  </r>
  <r>
    <n v="817421796"/>
    <n v="5"/>
    <s v="Bogotá mejor para todos"/>
    <s v="BMPT"/>
    <n v="2019"/>
    <s v="31/12/2019 (Terminado)"/>
    <s v="Pesos corrientes"/>
    <n v="2"/>
    <s v="Ultima Version Oficial"/>
    <n v="122"/>
    <s v="Secretaría Distrital de Integración Social"/>
    <s v="122 - SDIS"/>
    <n v="92"/>
    <x v="11"/>
    <n v="2"/>
    <s v="02 - Pilar Democracia urbana"/>
    <n v="16"/>
    <s v="16 - Integración social para una ciudad de oportunidades"/>
    <n v="1103"/>
    <s v="Espacios de Integración Social"/>
    <n v="44"/>
    <n v="16"/>
    <s v="Avanzar En El 100 $ De La Etapa De Preconstruccion Para Nuevo Ccentro De Proteccion Para Poblacion Vulnerable"/>
    <n v="1"/>
    <s v="Suma"/>
    <n v="1"/>
    <s v="En ejecucion"/>
    <n v="1"/>
    <n v="0"/>
    <n v="0"/>
    <n v="0"/>
    <n v="45"/>
    <n v="45"/>
    <n v="100"/>
    <n v="25"/>
    <n v="8"/>
    <n v="32"/>
    <n v="47"/>
    <n v="47"/>
    <n v="100"/>
    <n v="0"/>
    <n v="0"/>
    <n v="0"/>
    <n v="100"/>
    <n v="100"/>
    <n v="100"/>
    <n v="0"/>
    <n v="0"/>
    <n v="0"/>
    <n v="2688536760"/>
    <n v="2688467889"/>
    <n v="100"/>
    <n v="79897630"/>
    <n v="76817630"/>
    <n v="96.15"/>
    <n v="208513400"/>
    <n v="208513400"/>
    <n v="100"/>
    <n v="0"/>
    <n v="0"/>
    <n v="0"/>
    <n v="2976947790"/>
    <n v="2973798919"/>
    <n v="99.89"/>
    <s v="RESERVAS (a 31/12/2019): No se reporta magnitud por ser recurso de reserva"/>
    <n v="0"/>
    <n v="0"/>
    <n v="2688.53676"/>
    <n v="2688.467889"/>
    <n v="79.897630000000007"/>
    <n v="76.817629999999994"/>
    <n v="208.51339999999999"/>
    <n v="208.51339999999999"/>
    <n v="0"/>
  </r>
  <r>
    <n v="817421796"/>
    <n v="5"/>
    <s v="Bogotá mejor para todos"/>
    <s v="BMPT"/>
    <n v="2019"/>
    <s v="31/12/2019 (Terminado)"/>
    <s v="Pesos corrientes"/>
    <n v="2"/>
    <s v="Ultima Version Oficial"/>
    <n v="122"/>
    <s v="Secretaría Distrital de Integración Social"/>
    <s v="122 - SDIS"/>
    <n v="92"/>
    <x v="11"/>
    <n v="2"/>
    <s v="02 - Pilar Democracia urbana"/>
    <n v="16"/>
    <s v="16 - Integración social para una ciudad de oportunidades"/>
    <n v="1103"/>
    <s v="Espacios de Integración Social"/>
    <n v="44"/>
    <n v="17"/>
    <s v="Avanzar En El 100 % De Las Adecuaciones De Centros Y/O Sedes De Atencion Al Adulto Mayor Administrados Por La Sdis"/>
    <n v="1"/>
    <s v="Suma"/>
    <n v="1"/>
    <s v="En ejecucion"/>
    <n v="1"/>
    <n v="0"/>
    <n v="0"/>
    <n v="0"/>
    <n v="40"/>
    <n v="40"/>
    <n v="100"/>
    <n v="60"/>
    <n v="60"/>
    <n v="100"/>
    <n v="0"/>
    <n v="0"/>
    <n v="0"/>
    <n v="0"/>
    <n v="0"/>
    <n v="0"/>
    <n v="100"/>
    <n v="100"/>
    <n v="100"/>
    <n v="0"/>
    <n v="0"/>
    <n v="0"/>
    <n v="2941247794"/>
    <n v="2941247794"/>
    <n v="100"/>
    <n v="1425800000"/>
    <n v="631809047"/>
    <n v="44.31"/>
    <n v="0"/>
    <n v="0"/>
    <n v="0"/>
    <n v="0"/>
    <n v="0"/>
    <n v="0"/>
    <n v="4367047794"/>
    <n v="3573056841"/>
    <n v="81.819999999999993"/>
    <s v="VIGENCIA (a 31/12/2019): No se reporta magnitud por ser recurso de reserva RESERVAS (a 30/06/2019): No se reporta magnitud por ser recurso de reserva"/>
    <n v="0"/>
    <n v="0"/>
    <n v="2941.2477939999999"/>
    <n v="2941.2477939999999"/>
    <n v="1425.8"/>
    <n v="631.80904699999996"/>
    <n v="0"/>
    <n v="0"/>
    <n v="0"/>
  </r>
  <r>
    <n v="817421796"/>
    <n v="5"/>
    <s v="Bogotá mejor para todos"/>
    <s v="BMPT"/>
    <n v="2019"/>
    <s v="31/12/2019 (Terminado)"/>
    <s v="Pesos corrientes"/>
    <n v="2"/>
    <s v="Ultima Version Oficial"/>
    <n v="122"/>
    <s v="Secretaría Distrital de Integración Social"/>
    <s v="122 - SDIS"/>
    <n v="92"/>
    <x v="11"/>
    <n v="2"/>
    <s v="02 - Pilar Democracia urbana"/>
    <n v="16"/>
    <s v="16 - Integración social para una ciudad de oportunidades"/>
    <n v="1103"/>
    <s v="Espacios de Integración Social"/>
    <n v="44"/>
    <n v="18"/>
    <s v="Avanzar En El 100 % En La Etapa De Preconstrucción Para Nuevo Centro De Bienestar Social."/>
    <n v="1"/>
    <s v="Suma"/>
    <n v="4"/>
    <s v="Finalizada - No continua"/>
    <n v="1"/>
    <n v="0"/>
    <n v="0"/>
    <n v="0"/>
    <n v="0"/>
    <n v="0"/>
    <n v="0"/>
    <n v="0"/>
    <n v="0"/>
    <n v="0"/>
    <n v="100"/>
    <n v="0"/>
    <n v="0"/>
    <n v="0"/>
    <n v="0"/>
    <n v="0"/>
    <n v="100"/>
    <n v="0"/>
    <n v="0"/>
    <n v="0"/>
    <n v="0"/>
    <n v="0"/>
    <n v="0"/>
    <n v="0"/>
    <n v="0"/>
    <n v="0"/>
    <n v="0"/>
    <n v="0"/>
    <n v="0"/>
    <n v="0"/>
    <n v="0"/>
    <n v="0"/>
    <n v="0"/>
    <n v="0"/>
    <n v="0"/>
    <n v="0"/>
    <n v="0"/>
    <s v="VIGENCIA (a 30/06/2019): No se ha dado inicio al proceso de preconstrucción ya que las fechas programadas son posteriores al mes de junio."/>
    <n v="0"/>
    <n v="0"/>
    <n v="0"/>
    <n v="0"/>
    <n v="0"/>
    <n v="0"/>
    <n v="0"/>
    <n v="0"/>
    <n v="0"/>
  </r>
  <r>
    <n v="817421796"/>
    <n v="5"/>
    <s v="Bogotá mejor para todos"/>
    <s v="BMPT"/>
    <n v="2019"/>
    <s v="31/12/2019 (Terminado)"/>
    <s v="Pesos corrientes"/>
    <n v="2"/>
    <s v="Ultima Version Oficial"/>
    <n v="122"/>
    <s v="Secretaría Distrital de Integración Social"/>
    <s v="122 - SDIS"/>
    <n v="92"/>
    <x v="11"/>
    <n v="2"/>
    <s v="02 - Pilar Democracia urbana"/>
    <n v="16"/>
    <s v="16 - Integración social para una ciudad de oportunidades"/>
    <n v="1103"/>
    <s v="Espacios de Integración Social"/>
    <n v="44"/>
    <n v="19"/>
    <s v="Pagar El 100 % De Los Compromisos De Vigencias Anteriores Fenecidas"/>
    <n v="2"/>
    <s v="Constante"/>
    <n v="1"/>
    <s v="En ejecucion"/>
    <n v="1"/>
    <n v="0"/>
    <n v="0"/>
    <n v="0"/>
    <n v="0"/>
    <n v="0"/>
    <n v="0"/>
    <n v="0"/>
    <n v="0"/>
    <n v="0"/>
    <n v="100"/>
    <n v="92.3"/>
    <n v="92.3"/>
    <n v="100"/>
    <n v="0"/>
    <n v="0"/>
    <s v="N/A"/>
    <s v="N/A"/>
    <s v="N/A"/>
    <n v="0"/>
    <n v="0"/>
    <n v="0"/>
    <n v="0"/>
    <n v="0"/>
    <n v="0"/>
    <n v="0"/>
    <n v="0"/>
    <n v="0"/>
    <n v="2036388552"/>
    <n v="1880199544"/>
    <n v="92.33"/>
    <n v="109506000"/>
    <n v="0"/>
    <n v="0"/>
    <n v="2145894552"/>
    <n v="1880199544"/>
    <n v="87.62"/>
    <m/>
    <n v="0"/>
    <n v="0"/>
    <n v="0"/>
    <n v="0"/>
    <n v="0"/>
    <n v="0"/>
    <n v="2036.3885519999999"/>
    <n v="1880.1995440000001"/>
    <n v="109.506"/>
  </r>
  <r>
    <n v="817421796"/>
    <n v="5"/>
    <s v="Bogotá mejor para todos"/>
    <s v="BMPT"/>
    <n v="2019"/>
    <s v="31/12/2019 (Terminado)"/>
    <s v="Pesos corrientes"/>
    <n v="2"/>
    <s v="Ultima Version Oficial"/>
    <n v="122"/>
    <s v="Secretaría Distrital de Integración Social"/>
    <s v="122 - SDIS"/>
    <n v="92"/>
    <x v="11"/>
    <n v="2"/>
    <s v="02 - Pilar Democracia urbana"/>
    <n v="16"/>
    <s v="16 - Integración social para una ciudad de oportunidades"/>
    <n v="1118"/>
    <s v="Gestión institucional y fortalecimiento del talento humano"/>
    <n v="30"/>
    <n v="1"/>
    <s v="Implementar 100 Porcentaje De Las Soluciones En Materia De Servicios Logísticos Para La Atención Eficiente Y Oportuna De Las Necesidades Operativas De La Entidad"/>
    <n v="2"/>
    <s v="Constante"/>
    <n v="1"/>
    <s v="En ejecucion"/>
    <n v="1"/>
    <n v="100"/>
    <n v="100"/>
    <n v="100"/>
    <n v="100"/>
    <n v="100"/>
    <n v="100"/>
    <n v="100"/>
    <n v="99.66"/>
    <n v="99.66"/>
    <n v="100"/>
    <n v="98.53"/>
    <n v="98.53"/>
    <n v="100"/>
    <n v="0"/>
    <n v="0"/>
    <s v="N/A"/>
    <s v="N/A"/>
    <s v="N/A"/>
    <n v="34496976180"/>
    <n v="34393065551"/>
    <n v="99.7"/>
    <n v="92518936627"/>
    <n v="91900351237"/>
    <n v="99.33"/>
    <n v="119030168673"/>
    <n v="118616688678"/>
    <n v="99.65"/>
    <n v="151442211709"/>
    <n v="148429318260"/>
    <n v="98.01"/>
    <n v="145619301000"/>
    <n v="0"/>
    <n v="0"/>
    <n v="543107594189"/>
    <n v="393339423726"/>
    <n v="72.42"/>
    <s v="VIGENCIA (a 31/12/2019): Reporte de menor valor."/>
    <n v="34496.976179999998"/>
    <n v="34393.065551"/>
    <n v="92518.936627000003"/>
    <n v="91900.351236999995"/>
    <n v="119030.16867299999"/>
    <n v="118616.68867800001"/>
    <n v="151442.211709"/>
    <n v="148429.31826"/>
    <n v="145619.30100000001"/>
  </r>
  <r>
    <n v="817421796"/>
    <n v="5"/>
    <s v="Bogotá mejor para todos"/>
    <s v="BMPT"/>
    <n v="2019"/>
    <s v="31/12/2019 (Terminado)"/>
    <s v="Pesos corrientes"/>
    <n v="2"/>
    <s v="Ultima Version Oficial"/>
    <n v="122"/>
    <s v="Secretaría Distrital de Integración Social"/>
    <s v="122 - SDIS"/>
    <n v="92"/>
    <x v="11"/>
    <n v="2"/>
    <s v="02 - Pilar Democracia urbana"/>
    <n v="16"/>
    <s v="16 - Integración social para una ciudad de oportunidades"/>
    <n v="1118"/>
    <s v="Gestión institucional y fortalecimiento del talento humano"/>
    <n v="30"/>
    <n v="2"/>
    <s v="Implementar El 45.92 Por Ciento Del Subsistema Interno De Gestión Documental Y Archivo"/>
    <n v="3"/>
    <s v="Creciente"/>
    <n v="1"/>
    <s v="En ejecucion"/>
    <n v="1"/>
    <n v="44.24"/>
    <n v="44.24"/>
    <n v="100"/>
    <n v="44.66"/>
    <n v="44.63"/>
    <n v="99.93"/>
    <n v="45.08"/>
    <n v="45.03"/>
    <n v="99.89"/>
    <n v="45.51"/>
    <n v="45.49"/>
    <n v="99.96"/>
    <n v="45.92"/>
    <n v="0"/>
    <n v="0"/>
    <s v="N/A"/>
    <s v="N/A"/>
    <s v="N/A"/>
    <n v="811298501"/>
    <n v="810731651"/>
    <n v="99.93"/>
    <n v="9762879028"/>
    <n v="9327527063"/>
    <n v="95.54"/>
    <n v="1887115123"/>
    <n v="1857124256"/>
    <n v="98.41"/>
    <n v="2412547562"/>
    <n v="2393750695"/>
    <n v="99.22"/>
    <n v="2810674000"/>
    <n v="0"/>
    <n v="0"/>
    <n v="17684514214"/>
    <n v="14389133665"/>
    <n v="81.37"/>
    <m/>
    <n v="811.29850099999999"/>
    <n v="810.73165100000006"/>
    <n v="9762.8790279999994"/>
    <n v="9327.5270629999995"/>
    <n v="1887.115123"/>
    <n v="1857.1242560000001"/>
    <n v="2412.5475620000002"/>
    <n v="2393.7506950000002"/>
    <n v="2810.674"/>
  </r>
  <r>
    <n v="817421796"/>
    <n v="5"/>
    <s v="Bogotá mejor para todos"/>
    <s v="BMPT"/>
    <n v="2019"/>
    <s v="31/12/2019 (Terminado)"/>
    <s v="Pesos corrientes"/>
    <n v="2"/>
    <s v="Ultima Version Oficial"/>
    <n v="122"/>
    <s v="Secretaría Distrital de Integración Social"/>
    <s v="122 - SDIS"/>
    <n v="92"/>
    <x v="11"/>
    <n v="2"/>
    <s v="02 - Pilar Democracia urbana"/>
    <n v="16"/>
    <s v="16 - Integración social para una ciudad de oportunidades"/>
    <n v="1118"/>
    <s v="Gestión institucional y fortalecimiento del talento humano"/>
    <n v="30"/>
    <n v="3"/>
    <s v="Gestionar La Implementación Del 100 Por Ciento De Los Lineamientos Ambientales En Las Unidades Operativas Activas De La Entidad"/>
    <n v="3"/>
    <s v="Creciente"/>
    <n v="1"/>
    <s v="En ejecucion"/>
    <n v="1"/>
    <n v="15"/>
    <n v="15"/>
    <n v="100"/>
    <n v="40"/>
    <n v="40"/>
    <n v="100"/>
    <n v="65"/>
    <n v="63.13"/>
    <n v="97.12"/>
    <n v="90"/>
    <n v="85.4"/>
    <n v="94.89"/>
    <n v="100"/>
    <n v="0"/>
    <n v="0"/>
    <s v="N/A"/>
    <s v="N/A"/>
    <s v="N/A"/>
    <n v="62100000"/>
    <n v="62100000"/>
    <n v="100"/>
    <n v="542654439"/>
    <n v="542168498"/>
    <n v="99.91"/>
    <n v="600850952"/>
    <n v="598041633"/>
    <n v="99.53"/>
    <n v="708352000"/>
    <n v="708352000"/>
    <n v="100"/>
    <n v="757403000"/>
    <n v="0"/>
    <n v="0"/>
    <n v="2671360391"/>
    <n v="1910662131"/>
    <n v="71.52"/>
    <m/>
    <n v="62.1"/>
    <n v="62.1"/>
    <n v="542.65443900000002"/>
    <n v="542.168498"/>
    <n v="600.85095200000001"/>
    <n v="598.04163300000005"/>
    <n v="708.35199999999998"/>
    <n v="708.35199999999998"/>
    <n v="757.40300000000002"/>
  </r>
  <r>
    <n v="817421796"/>
    <n v="5"/>
    <s v="Bogotá mejor para todos"/>
    <s v="BMPT"/>
    <n v="2019"/>
    <s v="31/12/2019 (Terminado)"/>
    <s v="Pesos corrientes"/>
    <n v="2"/>
    <s v="Ultima Version Oficial"/>
    <n v="122"/>
    <s v="Secretaría Distrital de Integración Social"/>
    <s v="122 - SDIS"/>
    <n v="92"/>
    <x v="11"/>
    <n v="2"/>
    <s v="02 - Pilar Democracia urbana"/>
    <n v="16"/>
    <s v="16 - Integración social para una ciudad de oportunidades"/>
    <n v="1118"/>
    <s v="Gestión institucional y fortalecimiento del talento humano"/>
    <n v="30"/>
    <n v="4"/>
    <s v="Implementar 100 Por Ciento De Las Normas Internacionales De Contabilidad Para El Sector Público"/>
    <n v="2"/>
    <s v="Constante"/>
    <n v="1"/>
    <s v="En ejecucion"/>
    <n v="1"/>
    <n v="100"/>
    <n v="80"/>
    <n v="80"/>
    <n v="100"/>
    <n v="100"/>
    <n v="100"/>
    <n v="100"/>
    <n v="100"/>
    <n v="100"/>
    <n v="100"/>
    <n v="92"/>
    <n v="92"/>
    <n v="100"/>
    <n v="0"/>
    <n v="0"/>
    <s v="N/A"/>
    <s v="N/A"/>
    <s v="N/A"/>
    <n v="30855167"/>
    <n v="30855167"/>
    <n v="100"/>
    <n v="314303233"/>
    <n v="314303233"/>
    <n v="100"/>
    <n v="425976107"/>
    <n v="399756803"/>
    <n v="93.84"/>
    <n v="521627802"/>
    <n v="519811367"/>
    <n v="99.65"/>
    <n v="519962000"/>
    <n v="0"/>
    <n v="0"/>
    <n v="1812724309"/>
    <n v="1264726570"/>
    <n v="69.77"/>
    <s v="VIGENCIA (a 31/12/2019): Reporte de menor valor"/>
    <n v="30.855167000000002"/>
    <n v="30.855167000000002"/>
    <n v="314.30323299999998"/>
    <n v="314.30323299999998"/>
    <n v="425.97610700000001"/>
    <n v="399.75680299999999"/>
    <n v="521.62780199999997"/>
    <n v="519.81136700000002"/>
    <n v="519.96199999999999"/>
  </r>
  <r>
    <n v="817421796"/>
    <n v="5"/>
    <s v="Bogotá mejor para todos"/>
    <s v="BMPT"/>
    <n v="2019"/>
    <s v="31/12/2019 (Terminado)"/>
    <s v="Pesos corrientes"/>
    <n v="2"/>
    <s v="Ultima Version Oficial"/>
    <n v="122"/>
    <s v="Secretaría Distrital de Integración Social"/>
    <s v="122 - SDIS"/>
    <n v="92"/>
    <x v="11"/>
    <n v="2"/>
    <s v="02 - Pilar Democracia urbana"/>
    <n v="16"/>
    <s v="16 - Integración social para una ciudad de oportunidades"/>
    <n v="1118"/>
    <s v="Gestión institucional y fortalecimiento del talento humano"/>
    <n v="30"/>
    <n v="5"/>
    <s v="Garantizar 100 Por Ciento Del Recurso Humano Para Atender Las Necesidades De La Entidad"/>
    <n v="2"/>
    <s v="Constante"/>
    <n v="1"/>
    <s v="En ejecucion"/>
    <n v="1"/>
    <n v="100"/>
    <n v="100"/>
    <n v="100"/>
    <n v="100"/>
    <n v="100"/>
    <n v="100"/>
    <n v="100"/>
    <n v="100"/>
    <n v="100"/>
    <n v="100"/>
    <n v="100"/>
    <n v="100"/>
    <n v="100"/>
    <n v="0"/>
    <n v="0"/>
    <s v="N/A"/>
    <s v="N/A"/>
    <s v="N/A"/>
    <n v="53675297084"/>
    <n v="53672297416"/>
    <n v="99.99"/>
    <n v="121562618793"/>
    <n v="121505292040"/>
    <n v="99.95"/>
    <n v="134204705752"/>
    <n v="134085699753"/>
    <n v="99.91"/>
    <n v="137854547057"/>
    <n v="137554117012"/>
    <n v="99.78"/>
    <n v="151014771000"/>
    <n v="0"/>
    <n v="0"/>
    <n v="598311939686"/>
    <n v="446817406221"/>
    <n v="74.680000000000007"/>
    <m/>
    <n v="53675.297083999998"/>
    <n v="53672.297416000001"/>
    <n v="121562.618793"/>
    <n v="121505.29204"/>
    <n v="134204.70575200001"/>
    <n v="134085.69975299999"/>
    <n v="137854.54705699999"/>
    <n v="137554.117012"/>
    <n v="151014.77100000001"/>
  </r>
  <r>
    <n v="817421796"/>
    <n v="5"/>
    <s v="Bogotá mejor para todos"/>
    <s v="BMPT"/>
    <n v="2019"/>
    <s v="31/12/2019 (Terminado)"/>
    <s v="Pesos corrientes"/>
    <n v="2"/>
    <s v="Ultima Version Oficial"/>
    <n v="122"/>
    <s v="Secretaría Distrital de Integración Social"/>
    <s v="122 - SDIS"/>
    <n v="92"/>
    <x v="11"/>
    <n v="2"/>
    <s v="02 - Pilar Democracia urbana"/>
    <n v="16"/>
    <s v="16 - Integración social para una ciudad de oportunidades"/>
    <n v="1118"/>
    <s v="Gestión institucional y fortalecimiento del talento humano"/>
    <n v="30"/>
    <n v="6"/>
    <s v="Realizar 1 Proceso De Reorganización Institucional Del Talento Humano"/>
    <n v="3"/>
    <s v="Creciente"/>
    <n v="1"/>
    <s v="En ejecucion"/>
    <n v="1"/>
    <n v="0"/>
    <n v="0"/>
    <n v="0"/>
    <n v="0.3"/>
    <n v="0.26"/>
    <n v="86.67"/>
    <n v="0.7"/>
    <n v="0.7"/>
    <n v="100"/>
    <n v="0.9"/>
    <n v="0.9"/>
    <n v="100"/>
    <n v="1"/>
    <n v="0"/>
    <n v="0"/>
    <s v="N/A"/>
    <s v="N/A"/>
    <s v="N/A"/>
    <n v="0"/>
    <n v="0"/>
    <n v="0"/>
    <n v="387496593"/>
    <n v="384800000"/>
    <n v="99.3"/>
    <n v="103930733"/>
    <n v="103651600"/>
    <n v="99.73"/>
    <n v="167625000"/>
    <n v="159285000"/>
    <n v="95.02"/>
    <n v="200552000"/>
    <n v="0"/>
    <n v="0"/>
    <n v="859604326"/>
    <n v="647736600"/>
    <n v="75.349999999999994"/>
    <m/>
    <n v="0"/>
    <n v="0"/>
    <n v="387.49659300000002"/>
    <n v="384.8"/>
    <n v="103.930733"/>
    <n v="103.6516"/>
    <n v="167.625"/>
    <n v="159.285"/>
    <n v="200.55199999999999"/>
  </r>
  <r>
    <n v="817421796"/>
    <n v="5"/>
    <s v="Bogotá mejor para todos"/>
    <s v="BMPT"/>
    <n v="2019"/>
    <s v="31/12/2019 (Terminado)"/>
    <s v="Pesos corrientes"/>
    <n v="2"/>
    <s v="Ultima Version Oficial"/>
    <n v="122"/>
    <s v="Secretaría Distrital de Integración Social"/>
    <s v="122 - SDIS"/>
    <n v="92"/>
    <x v="11"/>
    <n v="2"/>
    <s v="02 - Pilar Democracia urbana"/>
    <n v="16"/>
    <s v="16 - Integración social para una ciudad de oportunidades"/>
    <n v="1118"/>
    <s v="Gestión institucional y fortalecimiento del talento humano"/>
    <n v="30"/>
    <n v="7"/>
    <s v="Incluir 100 Por Ciento Del Talento Humano Vinculado A Los Procesos Formativos Institucionales"/>
    <n v="2"/>
    <s v="Constante"/>
    <n v="1"/>
    <s v="En ejecucion"/>
    <n v="1"/>
    <n v="100"/>
    <n v="100"/>
    <n v="100"/>
    <n v="100"/>
    <n v="100"/>
    <n v="100"/>
    <n v="100"/>
    <n v="100"/>
    <n v="100"/>
    <n v="100"/>
    <n v="100"/>
    <n v="100"/>
    <n v="100"/>
    <n v="0"/>
    <n v="0"/>
    <s v="N/A"/>
    <s v="N/A"/>
    <s v="N/A"/>
    <n v="834079667"/>
    <n v="834079667"/>
    <n v="100"/>
    <n v="1047559000"/>
    <n v="1029744868"/>
    <n v="98.3"/>
    <n v="2098952416"/>
    <n v="2098952416"/>
    <n v="100"/>
    <n v="954724000"/>
    <n v="954724000"/>
    <n v="100"/>
    <n v="276036000"/>
    <n v="0"/>
    <n v="0"/>
    <n v="5211351083"/>
    <n v="4917500951"/>
    <n v="94.36"/>
    <m/>
    <n v="834.07966699999997"/>
    <n v="834.07966699999997"/>
    <n v="1047.559"/>
    <n v="1029.744868"/>
    <n v="2098.9524160000001"/>
    <n v="2098.9524160000001"/>
    <n v="954.72400000000005"/>
    <n v="954.72400000000005"/>
    <n v="276.036"/>
  </r>
  <r>
    <n v="817421796"/>
    <n v="5"/>
    <s v="Bogotá mejor para todos"/>
    <s v="BMPT"/>
    <n v="2019"/>
    <s v="31/12/2019 (Terminado)"/>
    <s v="Pesos corrientes"/>
    <n v="2"/>
    <s v="Ultima Version Oficial"/>
    <n v="122"/>
    <s v="Secretaría Distrital de Integración Social"/>
    <s v="122 - SDIS"/>
    <n v="92"/>
    <x v="11"/>
    <n v="2"/>
    <s v="02 - Pilar Democracia urbana"/>
    <n v="16"/>
    <s v="16 - Integración social para una ciudad de oportunidades"/>
    <n v="1118"/>
    <s v="Gestión institucional y fortalecimiento del talento humano"/>
    <n v="30"/>
    <n v="8"/>
    <s v="Diseñar E Implementar 1 Subsistema De Seguridad Y Salud En El Trabajo"/>
    <n v="3"/>
    <s v="Creciente"/>
    <n v="1"/>
    <s v="En ejecucion"/>
    <n v="1"/>
    <n v="0.1"/>
    <n v="0.1"/>
    <n v="100"/>
    <n v="0.3"/>
    <n v="0.3"/>
    <n v="100"/>
    <n v="0.7"/>
    <n v="0.7"/>
    <n v="100"/>
    <n v="0.9"/>
    <n v="0.9"/>
    <n v="100"/>
    <n v="1"/>
    <n v="0"/>
    <n v="0"/>
    <s v="N/A"/>
    <s v="N/A"/>
    <s v="N/A"/>
    <n v="749697468"/>
    <n v="726428214"/>
    <n v="96.9"/>
    <n v="808002087"/>
    <n v="808002087"/>
    <n v="100"/>
    <n v="761824441"/>
    <n v="733388582"/>
    <n v="96.27"/>
    <n v="1162615833"/>
    <n v="1156911333"/>
    <n v="99.51"/>
    <n v="811966000"/>
    <n v="0"/>
    <n v="0"/>
    <n v="4294105829"/>
    <n v="3424730216"/>
    <n v="79.75"/>
    <m/>
    <n v="749.69746799999996"/>
    <n v="726.42821400000003"/>
    <n v="808.00208699999996"/>
    <n v="808.00208699999996"/>
    <n v="761.82444099999998"/>
    <n v="733.38858200000004"/>
    <n v="1162.6158330000001"/>
    <n v="1156.911333"/>
    <n v="811.96600000000001"/>
  </r>
  <r>
    <n v="817421796"/>
    <n v="5"/>
    <s v="Bogotá mejor para todos"/>
    <s v="BMPT"/>
    <n v="2019"/>
    <s v="31/12/2019 (Terminado)"/>
    <s v="Pesos corrientes"/>
    <n v="2"/>
    <s v="Ultima Version Oficial"/>
    <n v="122"/>
    <s v="Secretaría Distrital de Integración Social"/>
    <s v="122 - SDIS"/>
    <n v="92"/>
    <x v="11"/>
    <n v="2"/>
    <s v="02 - Pilar Democracia urbana"/>
    <n v="16"/>
    <s v="16 - Integración social para una ciudad de oportunidades"/>
    <n v="1118"/>
    <s v="Gestión institucional y fortalecimiento del talento humano"/>
    <n v="30"/>
    <n v="9"/>
    <s v="Diseñar E Implementar 1 Programa Integral De Pre-Pensionados Dirigido A Funcionarios De Planta De La Sdis"/>
    <n v="3"/>
    <s v="Creciente"/>
    <n v="1"/>
    <s v="En ejecucion"/>
    <n v="1"/>
    <n v="0.1"/>
    <n v="0.1"/>
    <n v="100"/>
    <n v="0.3"/>
    <n v="0.28999999999999998"/>
    <n v="96.67"/>
    <n v="0.7"/>
    <n v="0.7"/>
    <n v="100"/>
    <n v="0.9"/>
    <n v="0.9"/>
    <n v="100"/>
    <n v="1"/>
    <n v="0"/>
    <n v="0"/>
    <s v="N/A"/>
    <s v="N/A"/>
    <s v="N/A"/>
    <n v="147410833"/>
    <n v="147410833"/>
    <n v="100"/>
    <n v="328156400"/>
    <n v="323030000"/>
    <n v="98.44"/>
    <n v="321079326"/>
    <n v="313911500"/>
    <n v="97.77"/>
    <n v="267406933"/>
    <n v="259475933"/>
    <n v="97.03"/>
    <n v="217073000"/>
    <n v="0"/>
    <n v="0"/>
    <n v="1281126492"/>
    <n v="1043828266"/>
    <n v="81.48"/>
    <m/>
    <n v="147.410833"/>
    <n v="147.410833"/>
    <n v="328.15640000000002"/>
    <n v="323.02999999999997"/>
    <n v="321.07932599999998"/>
    <n v="313.91149999999999"/>
    <n v="267.40693299999998"/>
    <n v="259.475933"/>
    <n v="217.07300000000001"/>
  </r>
  <r>
    <n v="817421796"/>
    <n v="5"/>
    <s v="Bogotá mejor para todos"/>
    <s v="BMPT"/>
    <n v="2019"/>
    <s v="31/12/2019 (Terminado)"/>
    <s v="Pesos corrientes"/>
    <n v="2"/>
    <s v="Ultima Version Oficial"/>
    <n v="122"/>
    <s v="Secretaría Distrital de Integración Social"/>
    <s v="122 - SDIS"/>
    <n v="92"/>
    <x v="11"/>
    <n v="7"/>
    <s v="07 - Eje transversal Gobierno legítimo, fortalecimiento local y eficiencia"/>
    <n v="42"/>
    <s v="42 - Transparencia, gestión pública y servicio a la ciudadanía"/>
    <n v="1091"/>
    <s v="Integración eficiente y transparente para todos"/>
    <n v="26"/>
    <n v="1"/>
    <s v="Realizar Análisis Y Seguimiento Al 100 % De Las Políticas Sociales Que Lidera La Sdis"/>
    <n v="2"/>
    <s v="Constante"/>
    <n v="1"/>
    <s v="En ejecucion"/>
    <n v="1"/>
    <n v="100"/>
    <n v="100"/>
    <n v="100"/>
    <n v="100"/>
    <n v="100"/>
    <n v="100"/>
    <n v="100"/>
    <n v="100"/>
    <n v="100"/>
    <n v="100"/>
    <n v="100"/>
    <n v="100"/>
    <n v="100"/>
    <n v="0"/>
    <n v="0"/>
    <s v="N/A"/>
    <s v="N/A"/>
    <s v="N/A"/>
    <n v="96741000"/>
    <n v="82775000"/>
    <n v="85.57"/>
    <n v="171655000"/>
    <n v="171655000"/>
    <n v="100"/>
    <n v="218549000"/>
    <n v="218549000"/>
    <n v="100"/>
    <n v="192429022"/>
    <n v="192301233"/>
    <n v="99.93"/>
    <n v="224697000"/>
    <n v="0"/>
    <n v="0"/>
    <n v="904071022"/>
    <n v="665280233"/>
    <n v="73.59"/>
    <m/>
    <n v="96.741"/>
    <n v="82.775000000000006"/>
    <n v="171.655"/>
    <n v="171.655"/>
    <n v="218.54900000000001"/>
    <n v="218.54900000000001"/>
    <n v="192.429022"/>
    <n v="192.301233"/>
    <n v="224.697"/>
  </r>
  <r>
    <n v="817421796"/>
    <n v="5"/>
    <s v="Bogotá mejor para todos"/>
    <s v="BMPT"/>
    <n v="2019"/>
    <s v="31/12/2019 (Terminado)"/>
    <s v="Pesos corrientes"/>
    <n v="2"/>
    <s v="Ultima Version Oficial"/>
    <n v="122"/>
    <s v="Secretaría Distrital de Integración Social"/>
    <s v="122 - SDIS"/>
    <n v="92"/>
    <x v="11"/>
    <n v="7"/>
    <s v="07 - Eje transversal Gobierno legítimo, fortalecimiento local y eficiencia"/>
    <n v="42"/>
    <s v="42 - Transparencia, gestión pública y servicio a la ciudadanía"/>
    <n v="1091"/>
    <s v="Integración eficiente y transparente para todos"/>
    <n v="26"/>
    <n v="2"/>
    <s v="Verificar En 1635 Instituciones Oficiales Y Privadas El Cumplimiento De Los Requisitos De Calidad De Los Servicios Sociales"/>
    <n v="2"/>
    <s v="Constante"/>
    <n v="1"/>
    <s v="En ejecucion"/>
    <n v="1"/>
    <n v="1200"/>
    <n v="1260"/>
    <n v="105"/>
    <n v="1200"/>
    <n v="1635"/>
    <n v="136.25"/>
    <n v="1635"/>
    <n v="1765"/>
    <n v="107.95"/>
    <n v="1635"/>
    <n v="1839"/>
    <n v="112.48"/>
    <n v="1635"/>
    <n v="0"/>
    <n v="0"/>
    <s v="N/A"/>
    <s v="N/A"/>
    <s v="N/A"/>
    <n v="48635000"/>
    <n v="47605000"/>
    <n v="97.88"/>
    <n v="566770667"/>
    <n v="566770667"/>
    <n v="100"/>
    <n v="1113246464"/>
    <n v="1090286464"/>
    <n v="97.94"/>
    <n v="1043991634"/>
    <n v="1043929834"/>
    <n v="99.99"/>
    <n v="1457717000"/>
    <n v="0"/>
    <n v="0"/>
    <n v="4230360765"/>
    <n v="2748591965"/>
    <n v="64.97"/>
    <m/>
    <n v="48.634999999999998"/>
    <n v="47.604999999999997"/>
    <n v="566.770667"/>
    <n v="566.770667"/>
    <n v="1113.2464640000001"/>
    <n v="1090.286464"/>
    <n v="1043.991634"/>
    <n v="1043.929834"/>
    <n v="1457.7170000000001"/>
  </r>
  <r>
    <n v="817421796"/>
    <n v="5"/>
    <s v="Bogotá mejor para todos"/>
    <s v="BMPT"/>
    <n v="2019"/>
    <s v="31/12/2019 (Terminado)"/>
    <s v="Pesos corrientes"/>
    <n v="2"/>
    <s v="Ultima Version Oficial"/>
    <n v="122"/>
    <s v="Secretaría Distrital de Integración Social"/>
    <s v="122 - SDIS"/>
    <n v="92"/>
    <x v="11"/>
    <n v="7"/>
    <s v="07 - Eje transversal Gobierno legítimo, fortalecimiento local y eficiencia"/>
    <n v="42"/>
    <s v="42 - Transparencia, gestión pública y servicio a la ciudadanía"/>
    <n v="1091"/>
    <s v="Integración eficiente y transparente para todos"/>
    <n v="26"/>
    <n v="3"/>
    <s v="Verificar Que 300  Jardines  Infantiles De Ámbito Institucional Cumplan Mínimo Con El 80% De Los Requisitos De Calidad De Los Servicios Sociales"/>
    <n v="3"/>
    <s v="Creciente"/>
    <n v="1"/>
    <s v="En ejecucion"/>
    <n v="1"/>
    <n v="220"/>
    <n v="229"/>
    <n v="104.09"/>
    <n v="240"/>
    <n v="287"/>
    <n v="119.58"/>
    <n v="260"/>
    <n v="288"/>
    <n v="110.77"/>
    <n v="280"/>
    <n v="345"/>
    <n v="123.21"/>
    <n v="300"/>
    <n v="0"/>
    <n v="0"/>
    <s v="N/A"/>
    <s v="N/A"/>
    <s v="N/A"/>
    <n v="45995000"/>
    <n v="45103533"/>
    <n v="98.04"/>
    <n v="329895000"/>
    <n v="329895000"/>
    <n v="100"/>
    <n v="490486733"/>
    <n v="473686733"/>
    <n v="96.57"/>
    <n v="499893000"/>
    <n v="499893000"/>
    <n v="100"/>
    <n v="512146000"/>
    <n v="0"/>
    <n v="0"/>
    <n v="1878415733"/>
    <n v="1348578266"/>
    <n v="71.790000000000006"/>
    <m/>
    <n v="45.994999999999997"/>
    <n v="45.103532999999999"/>
    <n v="329.89499999999998"/>
    <n v="329.89499999999998"/>
    <n v="490.48673300000002"/>
    <n v="473.686733"/>
    <n v="499.89299999999997"/>
    <n v="499.89299999999997"/>
    <n v="512.14599999999996"/>
  </r>
  <r>
    <n v="817421796"/>
    <n v="5"/>
    <s v="Bogotá mejor para todos"/>
    <s v="BMPT"/>
    <n v="2019"/>
    <s v="31/12/2019 (Terminado)"/>
    <s v="Pesos corrientes"/>
    <n v="2"/>
    <s v="Ultima Version Oficial"/>
    <n v="122"/>
    <s v="Secretaría Distrital de Integración Social"/>
    <s v="122 - SDIS"/>
    <n v="92"/>
    <x v="11"/>
    <n v="7"/>
    <s v="07 - Eje transversal Gobierno legítimo, fortalecimiento local y eficiencia"/>
    <n v="42"/>
    <s v="42 - Transparencia, gestión pública y servicio a la ciudadanía"/>
    <n v="1091"/>
    <s v="Integración eficiente y transparente para todos"/>
    <n v="26"/>
    <n v="4"/>
    <s v="Garantizar El Apoyo A La Supervisión De 100 % De Los Contratos O Convenios De Los Servicios Sociales Tercerizados, Asignados A La Subsecretaría"/>
    <n v="2"/>
    <s v="Constante"/>
    <n v="1"/>
    <s v="En ejecucion"/>
    <n v="1"/>
    <n v="100"/>
    <n v="100"/>
    <n v="100"/>
    <n v="100"/>
    <n v="100"/>
    <n v="100"/>
    <n v="100"/>
    <n v="100"/>
    <n v="100"/>
    <n v="0"/>
    <n v="0"/>
    <n v="0"/>
    <n v="0"/>
    <n v="0"/>
    <n v="0"/>
    <s v="N/A"/>
    <s v="N/A"/>
    <s v="N/A"/>
    <n v="115610833"/>
    <n v="110572333"/>
    <n v="95.64"/>
    <n v="885266992"/>
    <n v="848354200"/>
    <n v="95.83"/>
    <n v="1477169000"/>
    <n v="1477169000"/>
    <n v="100"/>
    <n v="0"/>
    <n v="0"/>
    <n v="0"/>
    <n v="0"/>
    <n v="0"/>
    <n v="0"/>
    <n v="2478046825"/>
    <n v="2436095533"/>
    <n v="98.31"/>
    <m/>
    <n v="115.610833"/>
    <n v="110.572333"/>
    <n v="885.26699199999996"/>
    <n v="848.35419999999999"/>
    <n v="1477.1690000000001"/>
    <n v="1477.1690000000001"/>
    <n v="0"/>
    <n v="0"/>
    <n v="0"/>
  </r>
  <r>
    <n v="817421796"/>
    <n v="5"/>
    <s v="Bogotá mejor para todos"/>
    <s v="BMPT"/>
    <n v="2019"/>
    <s v="31/12/2019 (Terminado)"/>
    <s v="Pesos corrientes"/>
    <n v="2"/>
    <s v="Ultima Version Oficial"/>
    <n v="122"/>
    <s v="Secretaría Distrital de Integración Social"/>
    <s v="122 - SDIS"/>
    <n v="92"/>
    <x v="11"/>
    <n v="7"/>
    <s v="07 - Eje transversal Gobierno legítimo, fortalecimiento local y eficiencia"/>
    <n v="42"/>
    <s v="42 - Transparencia, gestión pública y servicio a la ciudadanía"/>
    <n v="1091"/>
    <s v="Integración eficiente y transparente para todos"/>
    <n v="26"/>
    <n v="5"/>
    <s v="Aumentar En 15 % La Apropiación De La Cultura Del Servicio, La Transparencia, El Cuidado De Lo Público Y Control Social En La Sdis"/>
    <n v="1"/>
    <s v="Suma"/>
    <n v="1"/>
    <s v="En ejecucion"/>
    <n v="1"/>
    <n v="0.5"/>
    <n v="0.44"/>
    <n v="88"/>
    <n v="5"/>
    <n v="5"/>
    <n v="100"/>
    <n v="5"/>
    <n v="5"/>
    <n v="100"/>
    <n v="4"/>
    <n v="3.97"/>
    <n v="99.25"/>
    <n v="0.56000000000000005"/>
    <n v="0"/>
    <n v="0"/>
    <n v="15"/>
    <n v="14.41"/>
    <n v="96.07"/>
    <n v="362900167"/>
    <n v="346072167"/>
    <n v="95.36"/>
    <n v="824885208"/>
    <n v="823601541"/>
    <n v="99.84"/>
    <n v="949580803"/>
    <n v="903826500"/>
    <n v="95.18"/>
    <n v="1419560598"/>
    <n v="1419560598"/>
    <n v="100"/>
    <n v="969096000"/>
    <n v="0"/>
    <n v="0"/>
    <n v="4526022776"/>
    <n v="3493060806"/>
    <n v="77.180000000000007"/>
    <m/>
    <n v="362.90016700000001"/>
    <n v="346.07216699999998"/>
    <n v="824.88520800000003"/>
    <n v="823.601541"/>
    <n v="949.58080299999995"/>
    <n v="903.82650000000001"/>
    <n v="1419.560598"/>
    <n v="1419.560598"/>
    <n v="969.096"/>
  </r>
  <r>
    <n v="817421796"/>
    <n v="5"/>
    <s v="Bogotá mejor para todos"/>
    <s v="BMPT"/>
    <n v="2019"/>
    <s v="31/12/2019 (Terminado)"/>
    <s v="Pesos corrientes"/>
    <n v="2"/>
    <s v="Ultima Version Oficial"/>
    <n v="122"/>
    <s v="Secretaría Distrital de Integración Social"/>
    <s v="122 - SDIS"/>
    <n v="92"/>
    <x v="11"/>
    <n v="7"/>
    <s v="07 - Eje transversal Gobierno legítimo, fortalecimiento local y eficiencia"/>
    <n v="42"/>
    <s v="42 - Transparencia, gestión pública y servicio a la ciudadanía"/>
    <n v="1091"/>
    <s v="Integración eficiente y transparente para todos"/>
    <n v="26"/>
    <n v="6"/>
    <s v="Alcanzar El 98 % Del Nivel De Satisfacción De La Ciudadanía Frente A Los Servicios Sociales"/>
    <n v="2"/>
    <s v="Constante"/>
    <n v="1"/>
    <s v="En ejecucion"/>
    <n v="1"/>
    <n v="98"/>
    <n v="98"/>
    <n v="100"/>
    <n v="98"/>
    <n v="96.78"/>
    <n v="98.76"/>
    <n v="98"/>
    <n v="98"/>
    <n v="100"/>
    <n v="98"/>
    <n v="98"/>
    <n v="100"/>
    <n v="98"/>
    <n v="0"/>
    <n v="0"/>
    <s v="N/A"/>
    <s v="N/A"/>
    <s v="N/A"/>
    <n v="397733466"/>
    <n v="385304704"/>
    <n v="96.87"/>
    <n v="1068051133"/>
    <n v="1068051133"/>
    <n v="100"/>
    <n v="544176000"/>
    <n v="538281000"/>
    <n v="98.92"/>
    <n v="1206331806"/>
    <n v="1206330806"/>
    <n v="100"/>
    <n v="1329416000"/>
    <n v="0"/>
    <n v="0"/>
    <n v="4545708405"/>
    <n v="3197967643"/>
    <n v="70.349999999999994"/>
    <m/>
    <n v="397.73346600000002"/>
    <n v="385.30470400000002"/>
    <n v="1068.0511329999999"/>
    <n v="1068.0511329999999"/>
    <n v="544.17600000000004"/>
    <n v="538.28099999999995"/>
    <n v="1206.3318059999999"/>
    <n v="1206.3308059999999"/>
    <n v="1329.4159999999999"/>
  </r>
  <r>
    <n v="817421796"/>
    <n v="5"/>
    <s v="Bogotá mejor para todos"/>
    <s v="BMPT"/>
    <n v="2019"/>
    <s v="31/12/2019 (Terminado)"/>
    <s v="Pesos corrientes"/>
    <n v="2"/>
    <s v="Ultima Version Oficial"/>
    <n v="122"/>
    <s v="Secretaría Distrital de Integración Social"/>
    <s v="122 - SDIS"/>
    <n v="92"/>
    <x v="11"/>
    <n v="7"/>
    <s v="07 - Eje transversal Gobierno legítimo, fortalecimiento local y eficiencia"/>
    <n v="44"/>
    <s v="44 - Gobierno y ciudadanía digital"/>
    <n v="1168"/>
    <s v="Integración Digital y de Conocimiento para la Inclusión Social"/>
    <n v="35"/>
    <n v="1"/>
    <s v="Construir 1 Plataforma Que Oriente La Planeación Estratégica De La Sdis 2016 - 2019"/>
    <n v="3"/>
    <s v="Creciente"/>
    <n v="1"/>
    <s v="En ejecucion"/>
    <n v="1"/>
    <n v="0.04"/>
    <n v="0.04"/>
    <n v="100"/>
    <n v="0.28000000000000003"/>
    <n v="0.28000000000000003"/>
    <n v="100"/>
    <n v="0.52"/>
    <n v="0.49"/>
    <n v="94.23"/>
    <n v="0.76"/>
    <n v="0.76"/>
    <n v="100"/>
    <n v="1"/>
    <n v="0"/>
    <n v="0"/>
    <s v="N/A"/>
    <s v="N/A"/>
    <s v="N/A"/>
    <n v="200297134"/>
    <n v="200297134"/>
    <n v="100"/>
    <n v="1699750565"/>
    <n v="1699750565"/>
    <n v="100"/>
    <n v="2511413598"/>
    <n v="2498038931"/>
    <n v="99.47"/>
    <n v="2475389400"/>
    <n v="2475389400"/>
    <n v="100"/>
    <n v="2250381000"/>
    <n v="0"/>
    <n v="0"/>
    <n v="9137231697"/>
    <n v="6873476030"/>
    <n v="75.22"/>
    <m/>
    <n v="200.297134"/>
    <n v="200.297134"/>
    <n v="1699.7505650000001"/>
    <n v="1699.7505650000001"/>
    <n v="2511.4135980000001"/>
    <n v="2498.038931"/>
    <n v="2475.3894"/>
    <n v="2475.3894"/>
    <n v="2250.3809999999999"/>
  </r>
  <r>
    <n v="817421796"/>
    <n v="5"/>
    <s v="Bogotá mejor para todos"/>
    <s v="BMPT"/>
    <n v="2019"/>
    <s v="31/12/2019 (Terminado)"/>
    <s v="Pesos corrientes"/>
    <n v="2"/>
    <s v="Ultima Version Oficial"/>
    <n v="122"/>
    <s v="Secretaría Distrital de Integración Social"/>
    <s v="122 - SDIS"/>
    <n v="92"/>
    <x v="11"/>
    <n v="7"/>
    <s v="07 - Eje transversal Gobierno legítimo, fortalecimiento local y eficiencia"/>
    <n v="44"/>
    <s v="44 - Gobierno y ciudadanía digital"/>
    <n v="1168"/>
    <s v="Integración Digital y de Conocimiento para la Inclusión Social"/>
    <n v="35"/>
    <n v="2"/>
    <s v="Desarrollar 1 Estrategia De Gestión Del Conocimiento Para La Adecuada Toma De Decisiones"/>
    <n v="3"/>
    <s v="Creciente"/>
    <n v="1"/>
    <s v="En ejecucion"/>
    <n v="1"/>
    <n v="0.12"/>
    <n v="0.08"/>
    <n v="66.67"/>
    <n v="0.35"/>
    <n v="0.34"/>
    <n v="97.14"/>
    <n v="0.57999999999999996"/>
    <n v="0.56000000000000005"/>
    <n v="96.55"/>
    <n v="0.81"/>
    <n v="0.76"/>
    <n v="93.83"/>
    <n v="1"/>
    <n v="0"/>
    <n v="0"/>
    <s v="N/A"/>
    <s v="N/A"/>
    <s v="N/A"/>
    <n v="112742400"/>
    <n v="112742400"/>
    <n v="100"/>
    <n v="2317248829"/>
    <n v="2317247919"/>
    <n v="100"/>
    <n v="4790041744"/>
    <n v="4789858594"/>
    <n v="100"/>
    <n v="3123207490"/>
    <n v="3049665070"/>
    <n v="97.65"/>
    <n v="1536272000"/>
    <n v="0"/>
    <n v="0"/>
    <n v="11879512463"/>
    <n v="10269513983"/>
    <n v="86.45"/>
    <m/>
    <n v="112.7424"/>
    <n v="112.7424"/>
    <n v="2317.2488290000001"/>
    <n v="2317.2479189999999"/>
    <n v="4790.0417440000001"/>
    <n v="4789.8585940000003"/>
    <n v="3123.2074899999998"/>
    <n v="3049.66507"/>
    <n v="1536.2719999999999"/>
  </r>
  <r>
    <n v="817421796"/>
    <n v="5"/>
    <s v="Bogotá mejor para todos"/>
    <s v="BMPT"/>
    <n v="2019"/>
    <s v="31/12/2019 (Terminado)"/>
    <s v="Pesos corrientes"/>
    <n v="2"/>
    <s v="Ultima Version Oficial"/>
    <n v="122"/>
    <s v="Secretaría Distrital de Integración Social"/>
    <s v="122 - SDIS"/>
    <n v="92"/>
    <x v="11"/>
    <n v="7"/>
    <s v="07 - Eje transversal Gobierno legítimo, fortalecimiento local y eficiencia"/>
    <n v="44"/>
    <s v="44 - Gobierno y ciudadanía digital"/>
    <n v="1168"/>
    <s v="Integración Digital y de Conocimiento para la Inclusión Social"/>
    <n v="35"/>
    <n v="3"/>
    <s v="Actualizar 1 Proceso De Direccionamiento Estratégico, Alineado A La Nueva Apuesta De La Sdis"/>
    <n v="3"/>
    <s v="Creciente"/>
    <n v="1"/>
    <s v="En ejecucion"/>
    <n v="1"/>
    <n v="0.05"/>
    <n v="0.05"/>
    <n v="100"/>
    <n v="0.31"/>
    <n v="0.31"/>
    <n v="100"/>
    <n v="0.54"/>
    <n v="0.54"/>
    <n v="100"/>
    <n v="0.77"/>
    <n v="0.77"/>
    <n v="100"/>
    <n v="1"/>
    <n v="0"/>
    <n v="0"/>
    <s v="N/A"/>
    <s v="N/A"/>
    <s v="N/A"/>
    <n v="411591901"/>
    <n v="411591901"/>
    <n v="100"/>
    <n v="1064130434"/>
    <n v="1064130434"/>
    <n v="100"/>
    <n v="1493488957"/>
    <n v="1475143090"/>
    <n v="98.77"/>
    <n v="1030666385"/>
    <n v="1021916267"/>
    <n v="99.15"/>
    <n v="775375000"/>
    <n v="0"/>
    <n v="0"/>
    <n v="4775252677"/>
    <n v="3972781692"/>
    <n v="83.2"/>
    <m/>
    <n v="411.59190100000001"/>
    <n v="411.59190100000001"/>
    <n v="1064.1304339999999"/>
    <n v="1064.1304339999999"/>
    <n v="1493.488957"/>
    <n v="1475.14309"/>
    <n v="1030.666385"/>
    <n v="1021.9162669999999"/>
    <n v="775.375"/>
  </r>
  <r>
    <n v="817421796"/>
    <n v="5"/>
    <s v="Bogotá mejor para todos"/>
    <s v="BMPT"/>
    <n v="2019"/>
    <s v="31/12/2019 (Terminado)"/>
    <s v="Pesos corrientes"/>
    <n v="2"/>
    <s v="Ultima Version Oficial"/>
    <n v="122"/>
    <s v="Secretaría Distrital de Integración Social"/>
    <s v="122 - SDIS"/>
    <n v="92"/>
    <x v="11"/>
    <n v="7"/>
    <s v="07 - Eje transversal Gobierno legítimo, fortalecimiento local y eficiencia"/>
    <n v="44"/>
    <s v="44 - Gobierno y ciudadanía digital"/>
    <n v="1168"/>
    <s v="Integración Digital y de Conocimiento para la Inclusión Social"/>
    <n v="35"/>
    <n v="4"/>
    <s v="Realizar 3 Evaluaciones A Modalidades De Atención O Servicios Sociales Que Presta La Sdis"/>
    <n v="1"/>
    <s v="Suma"/>
    <n v="1"/>
    <s v="En ejecucion"/>
    <n v="1"/>
    <n v="0"/>
    <n v="0"/>
    <n v="0"/>
    <n v="1"/>
    <n v="1"/>
    <n v="100"/>
    <n v="1"/>
    <n v="0.9"/>
    <n v="90"/>
    <n v="1.1000000000000001"/>
    <n v="1.1000000000000001"/>
    <n v="100"/>
    <n v="0"/>
    <n v="0"/>
    <n v="0"/>
    <n v="3"/>
    <n v="3"/>
    <n v="100"/>
    <n v="0"/>
    <n v="0"/>
    <n v="0"/>
    <n v="691225839"/>
    <n v="691225839"/>
    <n v="100"/>
    <n v="3762862107"/>
    <n v="3762748826"/>
    <n v="100"/>
    <n v="175756455"/>
    <n v="175756455"/>
    <n v="100"/>
    <n v="0"/>
    <n v="0"/>
    <n v="0"/>
    <n v="4629844401"/>
    <n v="4629731120"/>
    <n v="100"/>
    <m/>
    <n v="0"/>
    <n v="0"/>
    <n v="691.22583899999995"/>
    <n v="691.22583899999995"/>
    <n v="3762.8621069999999"/>
    <n v="3762.748826"/>
    <n v="175.75645499999999"/>
    <n v="175.75645499999999"/>
    <n v="0"/>
  </r>
  <r>
    <n v="817421796"/>
    <n v="5"/>
    <s v="Bogotá mejor para todos"/>
    <s v="BMPT"/>
    <n v="2019"/>
    <s v="31/12/2019 (Terminado)"/>
    <s v="Pesos corrientes"/>
    <n v="2"/>
    <s v="Ultima Version Oficial"/>
    <n v="122"/>
    <s v="Secretaría Distrital de Integración Social"/>
    <s v="122 - SDIS"/>
    <n v="92"/>
    <x v="11"/>
    <n v="7"/>
    <s v="07 - Eje transversal Gobierno legítimo, fortalecimiento local y eficiencia"/>
    <n v="44"/>
    <s v="44 - Gobierno y ciudadanía digital"/>
    <n v="1168"/>
    <s v="Integración Digital y de Conocimiento para la Inclusión Social"/>
    <n v="35"/>
    <n v="5"/>
    <s v="Modernizar 100 % De La Infraestructura Tecnológica Obsoleta De Misión Crítica"/>
    <n v="1"/>
    <s v="Suma"/>
    <n v="1"/>
    <s v="En ejecucion"/>
    <n v="1"/>
    <n v="5"/>
    <n v="4.5599999999999996"/>
    <n v="91.2"/>
    <n v="30"/>
    <n v="26.71"/>
    <n v="89.03"/>
    <n v="26"/>
    <n v="25.2"/>
    <n v="96.92"/>
    <n v="23.8"/>
    <n v="23.8"/>
    <n v="100"/>
    <n v="19.73"/>
    <n v="0"/>
    <n v="0"/>
    <n v="100"/>
    <n v="80.27"/>
    <n v="80.27"/>
    <n v="3462513510"/>
    <n v="2485871621"/>
    <n v="71.790000000000006"/>
    <n v="13206290789"/>
    <n v="13169684784"/>
    <n v="99.72"/>
    <n v="14731826630"/>
    <n v="13856174291"/>
    <n v="94.06"/>
    <n v="5264745382"/>
    <n v="5264417043"/>
    <n v="99.99"/>
    <n v="4294399000"/>
    <n v="0"/>
    <n v="0"/>
    <n v="40959775311"/>
    <n v="34776147739"/>
    <n v="84.9"/>
    <m/>
    <n v="3462.5135100000002"/>
    <n v="2485.8716209999998"/>
    <n v="13206.290789000001"/>
    <n v="13169.684783999999"/>
    <n v="14731.82663"/>
    <n v="13856.174290999999"/>
    <n v="5264.7453820000001"/>
    <n v="5264.4170430000004"/>
    <n v="4294.3990000000003"/>
  </r>
  <r>
    <n v="817421796"/>
    <n v="5"/>
    <s v="Bogotá mejor para todos"/>
    <s v="BMPT"/>
    <n v="2019"/>
    <s v="31/12/2019 (Terminado)"/>
    <s v="Pesos corrientes"/>
    <n v="2"/>
    <s v="Ultima Version Oficial"/>
    <n v="122"/>
    <s v="Secretaría Distrital de Integración Social"/>
    <s v="122 - SDIS"/>
    <n v="92"/>
    <x v="11"/>
    <n v="7"/>
    <s v="07 - Eje transversal Gobierno legítimo, fortalecimiento local y eficiencia"/>
    <n v="44"/>
    <s v="44 - Gobierno y ciudadanía digital"/>
    <n v="1168"/>
    <s v="Integración Digital y de Conocimiento para la Inclusión Social"/>
    <n v="35"/>
    <n v="6"/>
    <s v="Actualizar 100 % De Los Sistemas De Información Estratégicos Y De Apoyo De La Entidad"/>
    <n v="1"/>
    <s v="Suma"/>
    <n v="1"/>
    <s v="En ejecucion"/>
    <n v="1"/>
    <n v="10"/>
    <n v="8.65"/>
    <n v="86.5"/>
    <n v="35"/>
    <n v="26.81"/>
    <n v="76.599999999999994"/>
    <n v="25"/>
    <n v="16.3"/>
    <n v="65.2"/>
    <n v="20.7"/>
    <n v="20.7"/>
    <n v="100"/>
    <n v="27.54"/>
    <n v="0"/>
    <n v="0"/>
    <n v="100"/>
    <n v="72.459999999999994"/>
    <n v="72.459999999999994"/>
    <n v="943479299"/>
    <n v="403661300"/>
    <n v="42.78"/>
    <n v="9695256480"/>
    <n v="9695256145"/>
    <n v="100"/>
    <n v="1752329105"/>
    <n v="1752329104"/>
    <n v="100"/>
    <n v="6361537237"/>
    <n v="5954776395"/>
    <n v="93.61"/>
    <n v="10757871000"/>
    <n v="0"/>
    <n v="0"/>
    <n v="29510473121"/>
    <n v="17806022944"/>
    <n v="60.34"/>
    <m/>
    <n v="943.47929899999997"/>
    <n v="403.66129999999998"/>
    <n v="9695.25648"/>
    <n v="9695.2561449999994"/>
    <n v="1752.329105"/>
    <n v="1752.3291039999999"/>
    <n v="6361.5372369999995"/>
    <n v="5954.7763949999999"/>
    <n v="10757.870999999999"/>
  </r>
  <r>
    <n v="817421796"/>
    <n v="5"/>
    <s v="Bogotá mejor para todos"/>
    <s v="BMPT"/>
    <n v="2019"/>
    <s v="31/12/2019 (Terminado)"/>
    <s v="Pesos corrientes"/>
    <n v="2"/>
    <s v="Ultima Version Oficial"/>
    <n v="122"/>
    <s v="Secretaría Distrital de Integración Social"/>
    <s v="122 - SDIS"/>
    <n v="92"/>
    <x v="11"/>
    <n v="7"/>
    <s v="07 - Eje transversal Gobierno legítimo, fortalecimiento local y eficiencia"/>
    <n v="44"/>
    <s v="44 - Gobierno y ciudadanía digital"/>
    <n v="1168"/>
    <s v="Integración Digital y de Conocimiento para la Inclusión Social"/>
    <n v="35"/>
    <n v="7"/>
    <s v="Implementar El 100 % Del Sistema Integrado De Gestión En La Secretaría Distrital De Integración Social Y Sus Subdirecciones Locales"/>
    <n v="2"/>
    <s v="Constante"/>
    <n v="1"/>
    <s v="En ejecucion"/>
    <n v="1"/>
    <n v="100"/>
    <n v="97"/>
    <n v="97"/>
    <n v="100"/>
    <n v="100"/>
    <n v="100"/>
    <n v="100"/>
    <n v="100"/>
    <n v="100"/>
    <n v="100"/>
    <n v="100"/>
    <n v="100"/>
    <n v="100"/>
    <n v="0"/>
    <n v="0"/>
    <s v="N/A"/>
    <s v="N/A"/>
    <s v="N/A"/>
    <n v="90046533"/>
    <n v="90046533"/>
    <n v="100"/>
    <n v="668673567"/>
    <n v="668673567"/>
    <n v="100"/>
    <n v="1125487066"/>
    <n v="1125487066"/>
    <n v="100"/>
    <n v="1304116833"/>
    <n v="1304116833"/>
    <n v="100"/>
    <n v="1014295000"/>
    <n v="0"/>
    <n v="0"/>
    <n v="4202618999"/>
    <n v="3188323999"/>
    <n v="75.87"/>
    <m/>
    <n v="90.046532999999997"/>
    <n v="90.046532999999997"/>
    <n v="668.67356700000005"/>
    <n v="668.67356700000005"/>
    <n v="1125.4870659999999"/>
    <n v="1125.4870659999999"/>
    <n v="1304.116833"/>
    <n v="1304.116833"/>
    <n v="1014.295"/>
  </r>
  <r>
    <n v="817421796"/>
    <n v="5"/>
    <s v="Bogotá mejor para todos"/>
    <s v="BMPT"/>
    <n v="2019"/>
    <s v="31/12/2019 (Terminado)"/>
    <s v="Pesos corrientes"/>
    <n v="2"/>
    <s v="Ultima Version Oficial"/>
    <n v="122"/>
    <s v="Secretaría Distrital de Integración Social"/>
    <s v="122 - SDIS"/>
    <n v="92"/>
    <x v="11"/>
    <n v="7"/>
    <s v="07 - Eje transversal Gobierno legítimo, fortalecimiento local y eficiencia"/>
    <n v="44"/>
    <s v="44 - Gobierno y ciudadanía digital"/>
    <n v="1168"/>
    <s v="Integración Digital y de Conocimiento para la Inclusión Social"/>
    <n v="35"/>
    <n v="8"/>
    <s v="Formular E Implementar 1 Política De Comunicaciones De La Entidad"/>
    <n v="3"/>
    <s v="Creciente"/>
    <n v="1"/>
    <s v="En ejecucion"/>
    <n v="1"/>
    <n v="0.03"/>
    <n v="0.03"/>
    <n v="100"/>
    <n v="0.27"/>
    <n v="0.46"/>
    <n v="170.37"/>
    <n v="0.57999999999999996"/>
    <n v="0.57999999999999996"/>
    <n v="100"/>
    <n v="0.88"/>
    <n v="0.88"/>
    <n v="100"/>
    <n v="1"/>
    <n v="0"/>
    <n v="0"/>
    <s v="N/A"/>
    <s v="N/A"/>
    <s v="N/A"/>
    <n v="121509109"/>
    <n v="121509109"/>
    <n v="100"/>
    <n v="8363819396"/>
    <n v="8363803309"/>
    <n v="100"/>
    <n v="9661083220"/>
    <n v="9657290153"/>
    <n v="99.96"/>
    <n v="4526007619"/>
    <n v="4517397619"/>
    <n v="99.81"/>
    <n v="1635954000"/>
    <n v="0"/>
    <n v="0"/>
    <n v="24308373344"/>
    <n v="22660000190"/>
    <n v="93.22"/>
    <m/>
    <n v="121.509109"/>
    <n v="121.509109"/>
    <n v="8363.8193960000008"/>
    <n v="8363.8033090000008"/>
    <n v="9661.0832200000004"/>
    <n v="9657.2901529999999"/>
    <n v="4526.007619"/>
    <n v="4517.3976190000003"/>
    <n v="1635.954"/>
  </r>
  <r>
    <n v="817421796"/>
    <n v="5"/>
    <s v="Bogotá mejor para todos"/>
    <s v="BMPT"/>
    <n v="2019"/>
    <s v="31/12/2019 (Terminado)"/>
    <s v="Pesos corrientes"/>
    <n v="2"/>
    <s v="Ultima Version Oficial"/>
    <n v="122"/>
    <s v="Secretaría Distrital de Integración Social"/>
    <s v="122 - SDIS"/>
    <n v="92"/>
    <x v="11"/>
    <n v="7"/>
    <s v="07 - Eje transversal Gobierno legítimo, fortalecimiento local y eficiencia"/>
    <n v="44"/>
    <s v="44 - Gobierno y ciudadanía digital"/>
    <n v="1168"/>
    <s v="Integración Digital y de Conocimiento para la Inclusión Social"/>
    <n v="35"/>
    <n v="9"/>
    <s v="Pagar El 100 % De Los Compromisos De Las Vigencias Anteriores Fenecidas"/>
    <n v="2"/>
    <s v="Constante"/>
    <n v="1"/>
    <s v="En ejecucion"/>
    <n v="1"/>
    <n v="0"/>
    <n v="0"/>
    <n v="0"/>
    <n v="0"/>
    <n v="0"/>
    <n v="0"/>
    <n v="0"/>
    <n v="0"/>
    <n v="0"/>
    <n v="100"/>
    <n v="100"/>
    <n v="100"/>
    <n v="100"/>
    <n v="0"/>
    <n v="0"/>
    <s v="N/A"/>
    <s v="N/A"/>
    <s v="N/A"/>
    <n v="0"/>
    <n v="0"/>
    <n v="0"/>
    <n v="0"/>
    <n v="0"/>
    <n v="0"/>
    <n v="0"/>
    <n v="0"/>
    <n v="0"/>
    <n v="780216199"/>
    <n v="780216199"/>
    <n v="100"/>
    <n v="0"/>
    <n v="0"/>
    <n v="0"/>
    <n v="780216199"/>
    <n v="780216199"/>
    <n v="100"/>
    <m/>
    <n v="0"/>
    <n v="0"/>
    <n v="0"/>
    <n v="0"/>
    <n v="0"/>
    <n v="0"/>
    <n v="780.21619899999996"/>
    <n v="780.21619899999996"/>
    <n v="0"/>
  </r>
  <r>
    <n v="817421796"/>
    <n v="5"/>
    <s v="Bogotá mejor para todos"/>
    <s v="BMPT"/>
    <n v="2019"/>
    <s v="31/12/2019 (Terminado)"/>
    <s v="Pesos corrientes"/>
    <n v="2"/>
    <s v="Ultima Version Oficial"/>
    <n v="122"/>
    <s v="Secretaría Distrital de Integración Social"/>
    <s v="122 - SDIS"/>
    <n v="92"/>
    <x v="11"/>
    <n v="7"/>
    <s v="07 - Eje transversal Gobierno legítimo, fortalecimiento local y eficiencia"/>
    <n v="45"/>
    <s v="45 - Gobernanza e influencia local, regional e internacional"/>
    <n v="1092"/>
    <s v="Viviendo el territorio"/>
    <n v="34"/>
    <n v="1"/>
    <s v="Implementar En 20 Localidades Del Distrito Una Estrategia De Abordaje Territorial"/>
    <n v="3"/>
    <s v="Creciente"/>
    <n v="1"/>
    <s v="En ejecucion"/>
    <n v="1"/>
    <n v="0"/>
    <n v="0"/>
    <n v="0"/>
    <n v="8"/>
    <n v="7"/>
    <n v="87.5"/>
    <n v="16"/>
    <n v="16"/>
    <n v="100"/>
    <n v="20"/>
    <n v="20"/>
    <n v="100"/>
    <n v="20"/>
    <n v="0"/>
    <n v="0"/>
    <s v="N/A"/>
    <s v="N/A"/>
    <s v="N/A"/>
    <n v="0"/>
    <n v="0"/>
    <n v="0"/>
    <n v="1523779201"/>
    <n v="1518186201"/>
    <n v="99.63"/>
    <n v="726128903"/>
    <n v="725049803"/>
    <n v="99.85"/>
    <n v="828550000"/>
    <n v="828550000"/>
    <n v="100"/>
    <n v="819940000"/>
    <n v="0"/>
    <n v="0"/>
    <n v="3898398104"/>
    <n v="3071786004"/>
    <n v="78.8"/>
    <m/>
    <n v="0"/>
    <n v="0"/>
    <n v="1523.7792010000001"/>
    <n v="1518.186201"/>
    <n v="726.12890300000004"/>
    <n v="725.049803"/>
    <n v="828.55"/>
    <n v="828.55"/>
    <n v="819.94"/>
  </r>
  <r>
    <n v="817421796"/>
    <n v="5"/>
    <s v="Bogotá mejor para todos"/>
    <s v="BMPT"/>
    <n v="2019"/>
    <s v="31/12/2019 (Terminado)"/>
    <s v="Pesos corrientes"/>
    <n v="2"/>
    <s v="Ultima Version Oficial"/>
    <n v="122"/>
    <s v="Secretaría Distrital de Integración Social"/>
    <s v="122 - SDIS"/>
    <n v="92"/>
    <x v="11"/>
    <n v="7"/>
    <s v="07 - Eje transversal Gobierno legítimo, fortalecimiento local y eficiencia"/>
    <n v="45"/>
    <s v="45 - Gobernanza e influencia local, regional e internacional"/>
    <n v="1092"/>
    <s v="Viviendo el territorio"/>
    <n v="34"/>
    <n v="2"/>
    <s v="Asistir Técnicamente 100 % Proyectos De Inversión Social Local Con Línea Técnica De La Secretaria Distrital De Integración Social"/>
    <n v="2"/>
    <s v="Constante"/>
    <n v="1"/>
    <s v="En ejecucion"/>
    <n v="1"/>
    <n v="100"/>
    <n v="100"/>
    <n v="100"/>
    <n v="100"/>
    <n v="100"/>
    <n v="100"/>
    <n v="100"/>
    <n v="100"/>
    <n v="100"/>
    <n v="100"/>
    <n v="100"/>
    <n v="100"/>
    <n v="100"/>
    <n v="0"/>
    <n v="0"/>
    <s v="N/A"/>
    <s v="N/A"/>
    <s v="N/A"/>
    <n v="218250000"/>
    <n v="173488698"/>
    <n v="79.489999999999995"/>
    <n v="967685200"/>
    <n v="932231200"/>
    <n v="96.34"/>
    <n v="1184714875"/>
    <n v="1184714875"/>
    <n v="100"/>
    <n v="1161483300"/>
    <n v="1152831300"/>
    <n v="99.26"/>
    <n v="1400356000"/>
    <n v="0"/>
    <n v="0"/>
    <n v="4932489375"/>
    <n v="3443266073"/>
    <n v="69.81"/>
    <m/>
    <n v="218.25"/>
    <n v="173.488698"/>
    <n v="967.68520000000001"/>
    <n v="932.23119999999994"/>
    <n v="1184.7148749999999"/>
    <n v="1184.7148749999999"/>
    <n v="1161.4833000000001"/>
    <n v="1152.8313000000001"/>
    <n v="1400.356"/>
  </r>
  <r>
    <n v="817421796"/>
    <n v="5"/>
    <s v="Bogotá mejor para todos"/>
    <s v="BMPT"/>
    <n v="2019"/>
    <s v="31/12/2019 (Terminado)"/>
    <s v="Pesos corrientes"/>
    <n v="2"/>
    <s v="Ultima Version Oficial"/>
    <n v="122"/>
    <s v="Secretaría Distrital de Integración Social"/>
    <s v="122 - SDIS"/>
    <n v="92"/>
    <x v="11"/>
    <n v="7"/>
    <s v="07 - Eje transversal Gobierno legítimo, fortalecimiento local y eficiencia"/>
    <n v="45"/>
    <s v="45 - Gobernanza e influencia local, regional e internacional"/>
    <n v="1092"/>
    <s v="Viviendo el territorio"/>
    <n v="34"/>
    <n v="3"/>
    <s v="Implementar 1 Estrategia De Identificación De Ciudadanos En Condición De Vulnerabilidad"/>
    <n v="1"/>
    <s v="Suma"/>
    <n v="1"/>
    <s v="En ejecucion"/>
    <n v="1"/>
    <n v="0.06"/>
    <n v="0.06"/>
    <n v="100"/>
    <n v="0.14000000000000001"/>
    <n v="0.13"/>
    <n v="92.86"/>
    <n v="0.35"/>
    <n v="0.35"/>
    <n v="100"/>
    <n v="0.36"/>
    <n v="0.36"/>
    <n v="100"/>
    <n v="0.1"/>
    <n v="0"/>
    <n v="0"/>
    <n v="1"/>
    <n v="0.9"/>
    <n v="90"/>
    <n v="51351001"/>
    <n v="47186834"/>
    <n v="91.9"/>
    <n v="370097933"/>
    <n v="368317933"/>
    <n v="99.52"/>
    <n v="584948000"/>
    <n v="584948000"/>
    <n v="100"/>
    <n v="662420000"/>
    <n v="662420000"/>
    <n v="100"/>
    <n v="584132000"/>
    <n v="0"/>
    <n v="0"/>
    <n v="2252948934"/>
    <n v="1662872767"/>
    <n v="73.81"/>
    <m/>
    <n v="51.351000999999997"/>
    <n v="47.186833999999998"/>
    <n v="370.09793300000001"/>
    <n v="368.31793299999998"/>
    <n v="584.94799999999998"/>
    <n v="584.94799999999998"/>
    <n v="662.42"/>
    <n v="662.42"/>
    <n v="584.13199999999995"/>
  </r>
  <r>
    <n v="817421796"/>
    <n v="5"/>
    <s v="Bogotá mejor para todos"/>
    <s v="BMPT"/>
    <n v="2019"/>
    <s v="31/12/2019 (Terminado)"/>
    <s v="Pesos corrientes"/>
    <n v="2"/>
    <s v="Ultima Version Oficial"/>
    <n v="122"/>
    <s v="Secretaría Distrital de Integración Social"/>
    <s v="122 - SDIS"/>
    <n v="92"/>
    <x v="11"/>
    <n v="7"/>
    <s v="07 - Eje transversal Gobierno legítimo, fortalecimiento local y eficiencia"/>
    <n v="45"/>
    <s v="45 - Gobernanza e influencia local, regional e internacional"/>
    <n v="1092"/>
    <s v="Viviendo el territorio"/>
    <n v="34"/>
    <n v="4"/>
    <s v="Atender 41363 Personas En Emergencia Social"/>
    <n v="1"/>
    <s v="Suma"/>
    <n v="1"/>
    <s v="En ejecucion"/>
    <n v="1"/>
    <n v="5170"/>
    <n v="5395"/>
    <n v="104.35"/>
    <n v="10547"/>
    <n v="10547"/>
    <n v="100"/>
    <n v="10778"/>
    <n v="10778"/>
    <n v="100"/>
    <n v="10340"/>
    <n v="11124"/>
    <n v="107.58"/>
    <n v="4303"/>
    <n v="0"/>
    <n v="0"/>
    <n v="41363"/>
    <n v="37844"/>
    <n v="91.49"/>
    <n v="491336385"/>
    <n v="477217908"/>
    <n v="97.13"/>
    <n v="2740116081"/>
    <n v="2649507132"/>
    <n v="96.69"/>
    <n v="3285580189"/>
    <n v="2774647686"/>
    <n v="84.45"/>
    <n v="3813256567"/>
    <n v="3740421437"/>
    <n v="98.09"/>
    <n v="4613185000"/>
    <n v="0"/>
    <n v="0"/>
    <n v="14943474222"/>
    <n v="9641794163"/>
    <n v="64.52"/>
    <m/>
    <n v="491.33638500000001"/>
    <n v="477.21790800000002"/>
    <n v="2740.1160810000001"/>
    <n v="2649.5071320000002"/>
    <n v="3285.5801889999998"/>
    <n v="2774.6476859999998"/>
    <n v="3813.2565669999999"/>
    <n v="3740.421437"/>
    <n v="4613.1850000000004"/>
  </r>
  <r>
    <n v="817421796"/>
    <n v="5"/>
    <s v="Bogotá mejor para todos"/>
    <s v="BMPT"/>
    <n v="2019"/>
    <s v="31/12/2019 (Terminado)"/>
    <s v="Pesos corrientes"/>
    <n v="2"/>
    <s v="Ultima Version Oficial"/>
    <n v="122"/>
    <s v="Secretaría Distrital de Integración Social"/>
    <s v="122 - SDIS"/>
    <n v="92"/>
    <x v="11"/>
    <n v="7"/>
    <s v="07 - Eje transversal Gobierno legítimo, fortalecimiento local y eficiencia"/>
    <n v="45"/>
    <s v="45 - Gobernanza e influencia local, regional e internacional"/>
    <n v="1092"/>
    <s v="Viviendo el territorio"/>
    <n v="34"/>
    <n v="5"/>
    <s v="Atender Socialmente 100 % De Hogares Afectados Por Emergencias O Desastres Para Los Que Sea Activada  La Sdis  Por El Sdgrc"/>
    <n v="2"/>
    <s v="Constante"/>
    <n v="1"/>
    <s v="En ejecucion"/>
    <n v="1"/>
    <n v="100"/>
    <n v="100"/>
    <n v="100"/>
    <n v="100"/>
    <n v="100"/>
    <n v="100"/>
    <n v="100"/>
    <n v="100"/>
    <n v="100"/>
    <n v="100"/>
    <n v="100"/>
    <n v="100"/>
    <n v="100"/>
    <n v="0"/>
    <n v="0"/>
    <s v="N/A"/>
    <s v="N/A"/>
    <s v="N/A"/>
    <n v="55384601"/>
    <n v="54619481"/>
    <n v="98.63"/>
    <n v="554234667"/>
    <n v="546840549"/>
    <n v="98.67"/>
    <n v="613988032"/>
    <n v="613988032"/>
    <n v="100"/>
    <n v="670261799"/>
    <n v="670261799"/>
    <n v="100"/>
    <n v="687978000"/>
    <n v="0"/>
    <n v="0"/>
    <n v="2581847099"/>
    <n v="1885709861"/>
    <n v="73.040000000000006"/>
    <m/>
    <n v="55.384601000000004"/>
    <n v="54.619481"/>
    <n v="554.23466699999994"/>
    <n v="546.84054900000001"/>
    <n v="613.98803199999998"/>
    <n v="613.98803199999998"/>
    <n v="670.261799"/>
    <n v="670.261799"/>
    <n v="687.97799999999995"/>
  </r>
  <r>
    <n v="817421796"/>
    <n v="5"/>
    <s v="Bogotá mejor para todos"/>
    <s v="BMPT"/>
    <n v="2019"/>
    <s v="31/12/2019 (Terminado)"/>
    <s v="Pesos corrientes"/>
    <n v="2"/>
    <s v="Ultima Version Oficial"/>
    <n v="122"/>
    <s v="Secretaría Distrital de Integración Social"/>
    <s v="122 - SDIS"/>
    <n v="92"/>
    <x v="11"/>
    <n v="7"/>
    <s v="07 - Eje transversal Gobierno legítimo, fortalecimiento local y eficiencia"/>
    <n v="45"/>
    <s v="45 - Gobernanza e influencia local, regional e internacional"/>
    <n v="1092"/>
    <s v="Viviendo el territorio"/>
    <n v="34"/>
    <n v="6"/>
    <s v="Implementar 1 Estrategia Para El Conocimiento Y Reducción Del Riesgo"/>
    <n v="2"/>
    <s v="Constante"/>
    <n v="1"/>
    <s v="En ejecucion"/>
    <n v="1"/>
    <n v="1"/>
    <n v="1"/>
    <n v="100"/>
    <n v="1"/>
    <n v="0.98"/>
    <n v="98"/>
    <n v="1"/>
    <n v="1"/>
    <n v="100"/>
    <n v="1"/>
    <n v="1"/>
    <n v="100"/>
    <n v="1"/>
    <n v="0"/>
    <n v="0"/>
    <s v="N/A"/>
    <s v="N/A"/>
    <s v="N/A"/>
    <n v="23187500"/>
    <n v="22697167"/>
    <n v="97.89"/>
    <n v="326196000"/>
    <n v="326196000"/>
    <n v="100"/>
    <n v="356892000"/>
    <n v="356397600"/>
    <n v="99.86"/>
    <n v="381306000"/>
    <n v="381306000"/>
    <n v="100"/>
    <n v="380662000"/>
    <n v="0"/>
    <n v="0"/>
    <n v="1468243500"/>
    <n v="1086596767"/>
    <n v="74.010000000000005"/>
    <m/>
    <n v="23.1875"/>
    <n v="22.697167"/>
    <n v="326.19600000000003"/>
    <n v="326.19600000000003"/>
    <n v="356.892"/>
    <n v="356.39760000000001"/>
    <n v="381.30599999999998"/>
    <n v="381.30599999999998"/>
    <n v="380.66199999999998"/>
  </r>
  <r>
    <n v="817421796"/>
    <n v="5"/>
    <s v="Bogotá mejor para todos"/>
    <s v="BMPT"/>
    <n v="2019"/>
    <s v="31/12/2019 (Terminado)"/>
    <s v="Pesos corrientes"/>
    <n v="2"/>
    <s v="Ultima Version Oficial"/>
    <n v="122"/>
    <s v="Secretaría Distrital de Integración Social"/>
    <s v="122 - SDIS"/>
    <n v="92"/>
    <x v="11"/>
    <n v="7"/>
    <s v="07 - Eje transversal Gobierno legítimo, fortalecimiento local y eficiencia"/>
    <n v="45"/>
    <s v="45 - Gobernanza e influencia local, regional e internacional"/>
    <n v="1092"/>
    <s v="Viviendo el territorio"/>
    <n v="34"/>
    <n v="7"/>
    <s v="Integrar 232884 Personas A Procesos De Desarrollo De Capacidades"/>
    <n v="1"/>
    <s v="Suma"/>
    <n v="1"/>
    <s v="En ejecucion"/>
    <n v="1"/>
    <n v="4500"/>
    <n v="30397"/>
    <n v="675.49"/>
    <n v="61829"/>
    <n v="61829"/>
    <n v="100"/>
    <n v="63475"/>
    <n v="63475"/>
    <n v="100"/>
    <n v="62829"/>
    <n v="65532"/>
    <n v="104.3"/>
    <n v="14354"/>
    <n v="0"/>
    <n v="0"/>
    <n v="232884"/>
    <n v="221233"/>
    <n v="95"/>
    <n v="931509730"/>
    <n v="842225001"/>
    <n v="90.42"/>
    <n v="2604154918"/>
    <n v="2510995735"/>
    <n v="96.42"/>
    <n v="2292444263"/>
    <n v="2280620800"/>
    <n v="99.48"/>
    <n v="2422280734"/>
    <n v="2416200601"/>
    <n v="99.75"/>
    <n v="2448022000"/>
    <n v="0"/>
    <n v="0"/>
    <n v="10698411645"/>
    <n v="8050042137"/>
    <n v="75.25"/>
    <m/>
    <n v="931.50972999999999"/>
    <n v="842.22500100000002"/>
    <n v="2604.1549180000002"/>
    <n v="2510.995735"/>
    <n v="2292.4442629999999"/>
    <n v="2280.6208000000001"/>
    <n v="2422.2807339999999"/>
    <n v="2416.200601"/>
    <n v="2448.0219999999999"/>
  </r>
  <r>
    <n v="817421796"/>
    <n v="5"/>
    <s v="Bogotá mejor para todos"/>
    <s v="BMPT"/>
    <n v="2019"/>
    <s v="31/12/2019 (Terminado)"/>
    <s v="Pesos corrientes"/>
    <n v="2"/>
    <s v="Ultima Version Oficial"/>
    <n v="122"/>
    <s v="Secretaría Distrital de Integración Social"/>
    <s v="122 - SDIS"/>
    <n v="92"/>
    <x v="11"/>
    <n v="7"/>
    <s v="07 - Eje transversal Gobierno legítimo, fortalecimiento local y eficiencia"/>
    <n v="45"/>
    <s v="45 - Gobernanza e influencia local, regional e internacional"/>
    <n v="1092"/>
    <s v="Viviendo el territorio"/>
    <n v="34"/>
    <n v="8"/>
    <s v="Pagar El 100 % De Los Compromisos De Vigencias Anteriores Fenecidas"/>
    <n v="2"/>
    <s v="Constante"/>
    <n v="1"/>
    <s v="En ejecucion"/>
    <n v="1"/>
    <n v="0"/>
    <n v="0"/>
    <n v="0"/>
    <n v="0"/>
    <n v="0"/>
    <n v="0"/>
    <n v="0"/>
    <n v="0"/>
    <n v="0"/>
    <n v="100"/>
    <n v="100"/>
    <n v="100"/>
    <n v="0"/>
    <n v="0"/>
    <n v="0"/>
    <s v="N/A"/>
    <s v="N/A"/>
    <s v="N/A"/>
    <n v="0"/>
    <n v="0"/>
    <n v="0"/>
    <n v="0"/>
    <n v="0"/>
    <n v="0"/>
    <n v="0"/>
    <n v="0"/>
    <n v="0"/>
    <n v="5822600"/>
    <n v="5822600"/>
    <n v="100"/>
    <n v="0"/>
    <n v="0"/>
    <n v="0"/>
    <n v="5822600"/>
    <n v="5822600"/>
    <n v="100"/>
    <m/>
    <n v="0"/>
    <n v="0"/>
    <n v="0"/>
    <n v="0"/>
    <n v="0"/>
    <n v="0"/>
    <n v="5.8226000000000004"/>
    <n v="5.8226000000000004"/>
    <n v="0"/>
  </r>
  <r>
    <n v="817421796"/>
    <n v="5"/>
    <s v="Bogotá mejor para todos"/>
    <s v="BMPT"/>
    <n v="2019"/>
    <s v="31/12/2019 (Terminado)"/>
    <s v="Pesos corrientes"/>
    <n v="2"/>
    <s v="Ultima Version Oficial"/>
    <n v="122"/>
    <s v="Secretaría Distrital de Integración Social"/>
    <s v="122 - SDIS"/>
    <n v="92"/>
    <x v="11"/>
    <n v="7"/>
    <s v="07 - Eje transversal Gobierno legítimo, fortalecimiento local y eficiencia"/>
    <n v="45"/>
    <s v="45 - Gobernanza e influencia local, regional e internacional"/>
    <n v="1092"/>
    <s v="Viviendo el territorio"/>
    <n v="34"/>
    <n v="9"/>
    <s v="Realizar 1 Estrategia De Acompañamiento A Los Hogares Identificados En Pobreza Extrema Del Distrito"/>
    <n v="1"/>
    <s v="Suma"/>
    <n v="1"/>
    <s v="En ejecucion"/>
    <n v="1"/>
    <n v="0"/>
    <n v="0"/>
    <n v="0"/>
    <n v="0"/>
    <n v="0"/>
    <n v="0"/>
    <n v="0"/>
    <n v="0"/>
    <n v="0"/>
    <n v="0"/>
    <n v="0"/>
    <n v="0"/>
    <n v="1"/>
    <n v="0"/>
    <n v="0"/>
    <n v="1"/>
    <n v="0"/>
    <n v="0"/>
    <n v="0"/>
    <n v="0"/>
    <n v="0"/>
    <n v="0"/>
    <n v="0"/>
    <n v="0"/>
    <n v="0"/>
    <n v="0"/>
    <n v="0"/>
    <n v="0"/>
    <n v="0"/>
    <n v="0"/>
    <n v="4066506000"/>
    <n v="0"/>
    <n v="0"/>
    <n v="4066506000"/>
    <n v="0"/>
    <n v="0"/>
    <m/>
    <n v="0"/>
    <n v="0"/>
    <n v="0"/>
    <n v="0"/>
    <n v="0"/>
    <n v="0"/>
    <n v="0"/>
    <n v="0"/>
    <n v="4066.5059999999999"/>
  </r>
  <r>
    <n v="817421796"/>
    <n v="5"/>
    <s v="Bogotá mejor para todos"/>
    <s v="BMPT"/>
    <n v="2019"/>
    <s v="31/12/2019 (Terminado)"/>
    <s v="Pesos corrientes"/>
    <n v="2"/>
    <s v="Ultima Version Oficial"/>
    <n v="125"/>
    <s v="Departamento Administrativo del Servicio Civil Distrital"/>
    <s v="125 - DASCD"/>
    <n v="85"/>
    <x v="1"/>
    <n v="7"/>
    <s v="07 - Eje transversal Gobierno legítimo, fortalecimiento local y eficiencia"/>
    <n v="42"/>
    <s v="42 - Transparencia, gestión pública y servicio a la ciudadanía"/>
    <n v="1182"/>
    <s v="A la vanguardia de la capacidad institucional"/>
    <n v="45"/>
    <n v="1"/>
    <s v="Beneficiar Al 100 % De Los Funcionarios De La Entidad Con Acciones Que Propicien El Mejoramiento Del Ambiente De Trabajo Y Favorezcan El Clima Laboral."/>
    <n v="2"/>
    <s v="Constante"/>
    <n v="1"/>
    <s v="En ejecucion"/>
    <n v="1"/>
    <n v="100"/>
    <n v="76"/>
    <n v="76"/>
    <n v="100"/>
    <n v="100"/>
    <n v="100"/>
    <n v="100"/>
    <n v="100"/>
    <n v="100"/>
    <n v="100"/>
    <n v="100"/>
    <n v="100"/>
    <n v="100"/>
    <n v="0"/>
    <n v="0"/>
    <s v="N/A"/>
    <s v="N/A"/>
    <s v="N/A"/>
    <n v="42500000"/>
    <n v="32500000"/>
    <n v="76.47"/>
    <n v="332109336"/>
    <n v="332109336"/>
    <n v="100"/>
    <n v="171015715"/>
    <n v="117038652"/>
    <n v="68.44"/>
    <n v="42580737"/>
    <n v="42580737"/>
    <n v="100"/>
    <n v="78480000"/>
    <n v="0"/>
    <n v="0"/>
    <n v="666685788"/>
    <n v="524228725"/>
    <n v="78.63"/>
    <s v="VIGENCIA (a 31/12/2019): Se han beneficiado el 100% de los Servidores del DACSD, a través de acciones que mejoran el clima laboral y resaltan la labor de los mismos, se destacó la gestión y eventos de la Entidad, con el fin de que los funcionarios y contratistas conocieran dicha gestión y se resaltara su aporte.   1. Se realizarón 26 campañas de comunicación e información acerca de:  *Los logros que ha tenido la entidad durante los últimos 4 años, para destacar la gestión de los funcionarios y contratistas, *Las diferentes actividades que realiza y mejoran su entorno laboral, *Los convenios y beneficios con los que cuentan por pertenecer a la Entidad, los programas desarrollados por bienestar interno,  *Información de interés sobre los procesos que desarrolla la Entidad.  2. Se realizó la preproducción, producción y postproducción de 65 videos como: Cómo acceder al SIDEAP, Alianza secretaría de ambiente, Educación financiera Instagram, Declaración de renta, Consejos para relajarte en casa, Evidencias y evaluación parcial semestral. Nuevo sistema tipo EDL, Trailer curso de presupuesto, Soy compromiso #1, #2, #3, #4, #5, Integridad y rendición de cuentas, entre otros. 3. Registro fotográfico de las diferentes actividades realizadas por la entidad que tenían como público objetivo los funcionarios de la entidad, como: Alianza secretaría de ambiente, Caminata gestores parque entrenubes, concurso interno política: desayuno saludable, final voleibol mixto, semana de la salud, Caminata parque entrenubes, capacitación evaluación parcial semestral, Desayuno saludable, Cumpleaños Bogotá, el día de la cometa. 4. Se adquirieron elementos que facilitan y propician la fluidez de la información. 5. Se desarrollaron campañas presenciales de Seguridad y Salud en el Trabajo. 6. Se realizaron campañas presenciales de sostenibilidad ambiental."/>
    <n v="42.5"/>
    <n v="32.5"/>
    <n v="332.10933599999998"/>
    <n v="332.10933599999998"/>
    <n v="171.015715"/>
    <n v="117.038652"/>
    <n v="42.580736999999999"/>
    <n v="42.580736999999999"/>
    <n v="78.48"/>
  </r>
  <r>
    <n v="817421796"/>
    <n v="5"/>
    <s v="Bogotá mejor para todos"/>
    <s v="BMPT"/>
    <n v="2019"/>
    <s v="31/12/2019 (Terminado)"/>
    <s v="Pesos corrientes"/>
    <n v="2"/>
    <s v="Ultima Version Oficial"/>
    <n v="125"/>
    <s v="Departamento Administrativo del Servicio Civil Distrital"/>
    <s v="125 - DASCD"/>
    <n v="85"/>
    <x v="1"/>
    <n v="7"/>
    <s v="07 - Eje transversal Gobierno legítimo, fortalecimiento local y eficiencia"/>
    <n v="42"/>
    <s v="42 - Transparencia, gestión pública y servicio a la ciudadanía"/>
    <n v="1182"/>
    <s v="A la vanguardia de la capacidad institucional"/>
    <n v="45"/>
    <n v="2"/>
    <s v="Modernizar 100 % De Los Procesos De La Entidad A Través Del Mejoramiento Continuo De Los Productos Y Servicios, La Actualización Documental, La Gestión Del Riesgo Y El Desarrollo De Estrategias De Transparencia, Anticorrupción Y Rendición De Cuentas."/>
    <n v="3"/>
    <s v="Creciente"/>
    <n v="1"/>
    <s v="En ejecucion"/>
    <n v="1"/>
    <n v="30"/>
    <n v="24.7"/>
    <n v="82.33"/>
    <n v="50"/>
    <n v="50"/>
    <n v="100"/>
    <n v="75"/>
    <n v="75"/>
    <n v="100"/>
    <n v="95"/>
    <n v="95"/>
    <n v="100"/>
    <n v="100"/>
    <n v="0"/>
    <n v="0"/>
    <s v="N/A"/>
    <s v="N/A"/>
    <s v="N/A"/>
    <n v="227748942"/>
    <n v="173614040"/>
    <n v="76.23"/>
    <n v="607321534"/>
    <n v="607273509"/>
    <n v="99.99"/>
    <n v="680106183"/>
    <n v="667106183"/>
    <n v="98.09"/>
    <n v="964672942"/>
    <n v="962953834"/>
    <n v="99.82"/>
    <n v="942548000"/>
    <n v="0"/>
    <n v="0"/>
    <n v="3422397601"/>
    <n v="2410947566"/>
    <n v="70.45"/>
    <s v="VIGENCIA (a 31/12/2019): A Diciembre de 2019 y acumulado PDD llevamos el 95%. Como parte de la modernización de los procesos de la entidad, es importante señalar que, a partir de 2018, el Sistema de Gestión de las Entidades del Distrito inició su evolución al Modelo Integrado de Planeación y Gestión - MIPG. Avances en 2019:   1. Actualización y creación de documentos, para la mejora de los procesos: Seguridad de la Información, Bienestar, Desarrollo y Medición del Rendimiento, Recursos Físicos y ambientales, Gestión Contractual, Gestión del conocimiento, Gestión financiera, Talento Humano, Gerencia Estratégica, Gestión Documental, y Atención al Ciudadano Autodiagnóstico de la Política de Gobierno Digital en la plataforma establecida por MinTic, *Propuesta de matriz de caracterización de activos de información. 2.Modernización y Actualización del Sistema de Gestión Documental:PINAR - FUID -PGD- estructura Sistema deGestión de Documento Electrónico de Archivo - Requisitos técnicos y funcionales - Digitalización documental, actualización de las TRD. 280,3 metros lineales intervenido. 3.Actualización y consolidación de la Política de Gestión de Riesgos del DASCD y de la matriz de riesgos, bajo el marco de la nueva guía para la administración de riesgos del DAFP. 4.Aplicación y analisis de la encuesta de satisfacción sobre la prestación de servicios 2018 y aplicación mensual de la encuesta de atención al ciudadano 2019. 5.Informe de seguimiento y oportunidades de mejora que fue enviado a los líderes de las políticas de Gestión y Desempeño con las brechas establecidas en el FURAG. 6.Participación en las Ferias de servicios de la Alcaldía al  Ciudadano y en 5 Mesas Locales. 7.Estrategia Anticorrupción: actualización de la Política anticorrupción, antifraude y antipiratería, de los Lineamientos prevención conductas, de los de Datos Abiertos, y del Plan Anticorrupción. 8.Ejecución de la Estrategia de participación ciudadana 9. Ejecución de la Estrategia de Rendición de"/>
    <n v="227.748942"/>
    <n v="173.61403999999999"/>
    <n v="607.32153400000004"/>
    <n v="607.27350899999999"/>
    <n v="680.10618299999999"/>
    <n v="667.10618299999999"/>
    <n v="964.67294200000003"/>
    <n v="962.95383400000003"/>
    <n v="942.548"/>
  </r>
  <r>
    <n v="817421796"/>
    <n v="5"/>
    <s v="Bogotá mejor para todos"/>
    <s v="BMPT"/>
    <n v="2019"/>
    <s v="31/12/2019 (Terminado)"/>
    <s v="Pesos corrientes"/>
    <n v="2"/>
    <s v="Ultima Version Oficial"/>
    <n v="125"/>
    <s v="Departamento Administrativo del Servicio Civil Distrital"/>
    <s v="125 - DASCD"/>
    <n v="85"/>
    <x v="1"/>
    <n v="7"/>
    <s v="07 - Eje transversal Gobierno legítimo, fortalecimiento local y eficiencia"/>
    <n v="42"/>
    <s v="42 - Transparencia, gestión pública y servicio a la ciudadanía"/>
    <n v="1182"/>
    <s v="A la vanguardia de la capacidad institucional"/>
    <n v="45"/>
    <n v="3"/>
    <s v="Mejorar 100 % De Los Sistemas De Información, Los Recursos Tecnológicos Y Los Desarrollos Que Modernicen La Gestión De La Entidad."/>
    <n v="3"/>
    <s v="Creciente"/>
    <n v="1"/>
    <s v="En ejecucion"/>
    <n v="1"/>
    <n v="20"/>
    <n v="14.3"/>
    <n v="71.5"/>
    <n v="50"/>
    <n v="50"/>
    <n v="100"/>
    <n v="85"/>
    <n v="85"/>
    <n v="100"/>
    <n v="95"/>
    <n v="95"/>
    <n v="100"/>
    <n v="100"/>
    <n v="0"/>
    <n v="0"/>
    <s v="N/A"/>
    <s v="N/A"/>
    <s v="N/A"/>
    <n v="131607058"/>
    <n v="131309804"/>
    <n v="99.77"/>
    <n v="93571130"/>
    <n v="82123501"/>
    <n v="87.76"/>
    <n v="334650102"/>
    <n v="334650102"/>
    <n v="100"/>
    <n v="204642321"/>
    <n v="204642321"/>
    <n v="100"/>
    <n v="141200000"/>
    <n v="0"/>
    <n v="0"/>
    <n v="905670611"/>
    <n v="752725728"/>
    <n v="83.11"/>
    <s v="VIGENCIA (a 31/12/2019): Acumulado PDD- Plan de Desarollo, se ha avanzado en un 95 %, ejecutando en cada vigencia las mejoras susceptibles de realizar de acuerdo con la prioridad misional.  Con el fin de mejorar los sistemas de información y los recursos técnologicos del Departamento, se han realizado en 2019 las siguientes actividades:  * Mesa de ayuda: Se realizó el levantamiento de información de los servicios que ofrece el DASCD, el diseño, desarrollo e implementación de la Gestión de Servicios en el DASCD, el documento guía para que los productos y servicios sean definidos en la fase de Diseño del Servicio, el documento sobre el direccionamiento de la efectividad en la entrega y soporte de servicios, y se dejó la herramienta HELP PEOPLE parametrizada y en funcionamiento.  *Bienes informáticos para el DASCD: Se instalaron, configuraron y dejaron en funcionamiento 4 escáner, 2 estaciones de trabajo, 3 lectores de código de barra, 3 equipos portátiles y 5 licencias de Msoffice profesional, y se recibió el software de restauración de los equipos de cómputo. Se adquirieron 47 equipos de cómputo y 17 memorias  *Adquirir bienes informáticos y de conectividad para el DASCD: La firma hizo entrega de la impresora, el escáner y las NAS, se dejaron todos los bienes informáticos que se adquirieron (escáner, impresora y NAS) instalados, configurados y en funcionamiento, de cuento a lo solicitado en el anexo técnico y por el supervisor del contrato, se hizo entrada al almacén de la Entidad, para que quedarán incluidos en las pólizas.  Se adquirieron 14 equipos de cómputo y 14 memorias, y 2 estaciones de trabajo y 3 memorias. Licenciamiento base del sistema operativo de servidores y equipos de cómputo. *Sistema de Ventilación:Se instaló, configuró"/>
    <n v="131.60705799999999"/>
    <n v="131.30980400000001"/>
    <n v="93.571129999999997"/>
    <n v="82.123501000000005"/>
    <n v="334.650102"/>
    <n v="334.650102"/>
    <n v="204.64232100000001"/>
    <n v="204.64232100000001"/>
    <n v="141.19999999999999"/>
  </r>
  <r>
    <n v="817421796"/>
    <n v="5"/>
    <s v="Bogotá mejor para todos"/>
    <s v="BMPT"/>
    <n v="2019"/>
    <s v="31/12/2019 (Terminado)"/>
    <s v="Pesos corrientes"/>
    <n v="2"/>
    <s v="Ultima Version Oficial"/>
    <n v="125"/>
    <s v="Departamento Administrativo del Servicio Civil Distrital"/>
    <s v="125 - DASCD"/>
    <n v="85"/>
    <x v="1"/>
    <n v="7"/>
    <s v="07 - Eje transversal Gobierno legítimo, fortalecimiento local y eficiencia"/>
    <n v="43"/>
    <s v="43 - Modernización institucional"/>
    <n v="1179"/>
    <s v="Un servicio civil que deja huella"/>
    <n v="58"/>
    <n v="1"/>
    <s v="Desarrollar El 100 % De Las Actividades Previstas En El Plan De Acción De La Política Pública Para La Gestión Integral Del Talento Humano En El Periodo 2016 - 2020"/>
    <n v="3"/>
    <s v="Creciente"/>
    <n v="1"/>
    <s v="En ejecucion"/>
    <n v="1"/>
    <n v="20"/>
    <n v="18.600000000000001"/>
    <n v="93"/>
    <n v="30"/>
    <n v="30"/>
    <n v="100"/>
    <n v="50"/>
    <n v="50"/>
    <n v="100"/>
    <n v="80"/>
    <n v="80"/>
    <n v="100"/>
    <n v="100"/>
    <n v="0"/>
    <n v="0"/>
    <s v="N/A"/>
    <s v="N/A"/>
    <s v="N/A"/>
    <n v="23750000"/>
    <n v="17750000"/>
    <n v="74.739999999999995"/>
    <n v="139200000"/>
    <n v="139200000"/>
    <n v="100"/>
    <n v="176380000"/>
    <n v="176380000"/>
    <n v="100"/>
    <n v="88302667"/>
    <n v="88060000"/>
    <n v="99.73"/>
    <n v="659051000"/>
    <n v="0"/>
    <n v="0"/>
    <n v="1086683667"/>
    <n v="421390000"/>
    <n v="38.78"/>
    <s v="VIGENCIA (a 31/12/2019): En el Plan de desarrollo se establece en el eje transversal como fundamental para alcanzar los retos que Bogotá tiene, el fortalecimiento del Servicio Civil y la formulación e implementación de una política pública de empleo y gestión del talento humano para el Distrito Capital. Con base en ello el DASCD inició el reto de la formulación técnica, de una política pública para la Gestión Integral del Talento Humano, a partir de un plan de trabajo institucional. Acumulado Plan de Desarrollo - PDD se lleva un avance del  80%.  A 31 de diciembre de 2019, el avance es del 30% en la vigencia * El 16 de diciembre de 2019, presentación en CONPES de la Política, ante los miembros del gabinete distrital, en donde es aprobada, como consta en el documento CONPES 07, publicado en el registro distrital con el número 6700 del 20 de diciembre de 2019. *El 28 de noviembre se llevó la presentación de la política en Preconpes, instancia técnica en la que se discuten las políticas públicas y en la cual no se presentaron observaciones frente al documento CONPES ni frente al plan de acción, por tanto en esta instancia se da una aprobación a la política pública para la gestión integral del talento humano en el Distrito *8 de octubre se recibieron las observaciones por parte de la Secretaría Distrital de Planeación mediante el radicado 2019-10-04 PRO 1518321, al Documento CONPES y al Plan de Acción de la Política Pública. *Se radicó documento CONPES y del plan de acción de la PPGITH - Política Pública para la Gestión Integral del Talento Humano, en la Secretaría Distrital de Planeación, para ello previamente se hicieron 16 reuniones de concertación con Secretaría Geral, Veeduría Distrital, Ambiente, Hacienda, Gobierno, Jurídica, Planeación, IDEARTES. En estos espacios de trabajo con las entidades se ha contado con la participación de los altos directivos de las entidades. *Paralelamente a la formulación se ha venido implementando acciones de política contemplada"/>
    <n v="23.75"/>
    <n v="17.75"/>
    <n v="139.19999999999999"/>
    <n v="139.19999999999999"/>
    <n v="176.38"/>
    <n v="176.38"/>
    <n v="88.302667"/>
    <n v="88.06"/>
    <n v="659.05100000000004"/>
  </r>
  <r>
    <n v="817421796"/>
    <n v="5"/>
    <s v="Bogotá mejor para todos"/>
    <s v="BMPT"/>
    <n v="2019"/>
    <s v="31/12/2019 (Terminado)"/>
    <s v="Pesos corrientes"/>
    <n v="2"/>
    <s v="Ultima Version Oficial"/>
    <n v="125"/>
    <s v="Departamento Administrativo del Servicio Civil Distrital"/>
    <s v="125 - DASCD"/>
    <n v="85"/>
    <x v="1"/>
    <n v="7"/>
    <s v="07 - Eje transversal Gobierno legítimo, fortalecimiento local y eficiencia"/>
    <n v="43"/>
    <s v="43 - Modernización institucional"/>
    <n v="1179"/>
    <s v="Un servicio civil que deja huella"/>
    <n v="58"/>
    <n v="2"/>
    <s v="Realizar 4 Mediciones Del Nivel De Desarrollo Del Servicio Civil."/>
    <n v="3"/>
    <s v="Creciente"/>
    <n v="1"/>
    <s v="En ejecucion"/>
    <n v="1"/>
    <n v="1"/>
    <n v="0.3"/>
    <n v="30"/>
    <n v="1.5"/>
    <n v="1.5"/>
    <n v="100"/>
    <n v="2"/>
    <n v="2"/>
    <n v="100"/>
    <n v="3"/>
    <n v="3"/>
    <n v="100"/>
    <n v="4"/>
    <n v="0"/>
    <n v="0"/>
    <s v="N/A"/>
    <s v="N/A"/>
    <s v="N/A"/>
    <n v="47000000"/>
    <n v="37466667"/>
    <n v="79.72"/>
    <n v="147100000"/>
    <n v="147100000"/>
    <n v="100"/>
    <n v="96500000"/>
    <n v="96500000"/>
    <n v="100"/>
    <n v="81120000"/>
    <n v="81120000"/>
    <n v="100"/>
    <n v="16224000"/>
    <n v="0"/>
    <n v="0"/>
    <n v="387944000"/>
    <n v="362186667"/>
    <n v="93.36"/>
    <s v="VIGENCIA (a 31/12/2019): Acumulado Plan de Desarrollo, se han realizado  tres mediciones, la medición de la línea Base en 2017 con un resultado de 74.66%, la primera medición en 2018 con un resultado de 83.28%, para un incremento del desarrollo del Servico Civil de más 8 puntos. En 2019 se realizó la tercera medición cuyo resultado fue de 86.24, lo que significa un aumento de 2.96 puntos respecto al resultado de 2018 y 11.58 puntos en comparación con el 2017. En cumplimiento de la medición de 2019, se realizó: *La aplicación de la encuesta a los servidores públicos del distrito con un total de 873 diligenciadas, con la participación de las 52 entidades distritales. *Análisis de la información recolectada. *Elaboración del Documento de Informe de la Tercera Medición del Índice de Desarrollo del Servicio Civil Distrital  *Construcción las fichas técnicas por entidad, con análisis de resultados y envío a cada una de ellas. *Publicación de resultados y del informe en la página web."/>
    <n v="47"/>
    <n v="37.466667000000001"/>
    <n v="147.1"/>
    <n v="147.1"/>
    <n v="96.5"/>
    <n v="96.5"/>
    <n v="81.12"/>
    <n v="81.12"/>
    <n v="16.224"/>
  </r>
  <r>
    <n v="817421796"/>
    <n v="5"/>
    <s v="Bogotá mejor para todos"/>
    <s v="BMPT"/>
    <n v="2019"/>
    <s v="31/12/2019 (Terminado)"/>
    <s v="Pesos corrientes"/>
    <n v="2"/>
    <s v="Ultima Version Oficial"/>
    <n v="125"/>
    <s v="Departamento Administrativo del Servicio Civil Distrital"/>
    <s v="125 - DASCD"/>
    <n v="85"/>
    <x v="1"/>
    <n v="7"/>
    <s v="07 - Eje transversal Gobierno legítimo, fortalecimiento local y eficiencia"/>
    <n v="43"/>
    <s v="43 - Modernización institucional"/>
    <n v="1179"/>
    <s v="Un servicio civil que deja huella"/>
    <n v="58"/>
    <n v="3"/>
    <s v="Proponer 5 Modelos, Metodologías O Instrumentos Que Orienten A Las Entidades Distritales En La Gestión Estratégica Del Talento Humano."/>
    <n v="1"/>
    <s v="Suma"/>
    <n v="1"/>
    <s v="En ejecucion"/>
    <n v="1"/>
    <n v="1"/>
    <n v="0.7"/>
    <n v="70"/>
    <n v="1.3"/>
    <n v="1.3"/>
    <n v="100"/>
    <n v="2"/>
    <n v="2"/>
    <n v="100"/>
    <n v="0.8"/>
    <n v="0.8"/>
    <n v="100"/>
    <n v="0.2"/>
    <n v="0"/>
    <n v="0"/>
    <n v="5"/>
    <n v="4.8"/>
    <n v="96"/>
    <n v="176250000"/>
    <n v="176250000"/>
    <n v="100"/>
    <n v="324400000"/>
    <n v="324400000"/>
    <n v="100"/>
    <n v="392601460"/>
    <n v="385800000"/>
    <n v="98.27"/>
    <n v="1219973239"/>
    <n v="1049702472"/>
    <n v="86.04"/>
    <n v="945290000"/>
    <n v="0"/>
    <n v="0"/>
    <n v="3058514699"/>
    <n v="1936152472"/>
    <n v="63.3"/>
    <s v="VIGENCIA (a 31/12/2019): En cumplimento de esta meta acumulado Plan de Desarrollo, 2016 a 2019, se han desarrollado 4 instrumentos. El quinto instrumento, es el SIDEAP, Sistema de Información Distrital de Empleo y Administración Püblica, como herramienta para la Gestión del Talento Humano en el Distrito, que permite el control de la información de talento humano de las Entidades Distritales. A 31 de diciembre, se lleva un avance, 0.80 del quinto instrumento, es decir, acumulado PDD de 4.8 instrumentos y un desarrollo acumulado del Sistema de Información del Empleo público en el Distrital de 68% sobre el 70% que es la meta  programada, que corresponden al desarrollo de los siguientes módulos en producción: 1. Desarrollo Organizacional.2. Hojas de Vida.3. Bienes y Rentas.4. Vinculaciones.5. Situaciones Administrativas. 6. Contratos.7. Reportes.8. Directorio de servidores y Contratistas distritales.9. Trabajadores Oficiales.10. Matriz de Madurez del Sistema de Seguridad y Salud en el Trabajo.11. PIC en línea. 12. Actividades de Bienestar. Los siguientes módulos quedaron en desarrollo a diciembre: Módulo de Unidades de Apoyo Normativo: en requerimiento funcional.  Módulo de Proyección de Costo de Planta, Evaluación de Desempeño, Otras Situaciones Administrativas y Actos administrativos: en pruebas funcionales."/>
    <n v="176.25"/>
    <n v="176.25"/>
    <n v="324.39999999999998"/>
    <n v="324.39999999999998"/>
    <n v="392.60145999999997"/>
    <n v="385.8"/>
    <n v="1219.9732389999999"/>
    <n v="1049.7024719999999"/>
    <n v="945.29"/>
  </r>
  <r>
    <n v="817421796"/>
    <n v="5"/>
    <s v="Bogotá mejor para todos"/>
    <s v="BMPT"/>
    <n v="2019"/>
    <s v="31/12/2019 (Terminado)"/>
    <s v="Pesos corrientes"/>
    <n v="2"/>
    <s v="Ultima Version Oficial"/>
    <n v="125"/>
    <s v="Departamento Administrativo del Servicio Civil Distrital"/>
    <s v="125 - DASCD"/>
    <n v="85"/>
    <x v="1"/>
    <n v="7"/>
    <s v="07 - Eje transversal Gobierno legítimo, fortalecimiento local y eficiencia"/>
    <n v="43"/>
    <s v="43 - Modernización institucional"/>
    <n v="1179"/>
    <s v="Un servicio civil que deja huella"/>
    <n v="58"/>
    <n v="4"/>
    <s v="Alcanzar 57000 Beneficiarios Con Programas, Estrategias Y/O Actividades Específicas De Bienestar Y/O Estímulos."/>
    <n v="1"/>
    <s v="Suma"/>
    <n v="1"/>
    <s v="En ejecucion"/>
    <n v="1"/>
    <n v="8000"/>
    <n v="8532"/>
    <n v="106.65"/>
    <n v="15819"/>
    <n v="15819"/>
    <n v="100"/>
    <n v="20852"/>
    <n v="21886"/>
    <n v="104.96"/>
    <n v="9309"/>
    <n v="9508"/>
    <n v="102.14"/>
    <n v="1454"/>
    <n v="0"/>
    <n v="0"/>
    <n v="57000"/>
    <n v="55745"/>
    <n v="97.8"/>
    <n v="1637284890"/>
    <n v="1462978526"/>
    <n v="89.35"/>
    <n v="963710666"/>
    <n v="961568796"/>
    <n v="99.78"/>
    <n v="1068025353"/>
    <n v="1067832353"/>
    <n v="99.98"/>
    <n v="1254501094"/>
    <n v="1254501094"/>
    <n v="100"/>
    <n v="1254642000"/>
    <n v="0"/>
    <n v="0"/>
    <n v="6178164003"/>
    <n v="4746880769"/>
    <n v="76.83"/>
    <s v="VIGENCIA (a 31/12/2019): Acumulado PDD el proyecto ha beneficiado a 55.745 servidores y su familia. El DASCD a través del Modelo de Bienestar Elige Ser Feliz, en el marco de sus 4 ejes: Estados Mentales Positivos - Propósito de Vida - Fortalezas Propias y Relaciones Interpersonales, ejecuta actividades para reconocer e incentivar las labores ejecutadas por los Servidores, a fin de facilitar un espacio cultural, recreativo, deportivo para fortalecer el clima organizacinal en las entidades. En este marco se desarrollaron en 2019 las siguientes actividades: *Estrategia del Programa de Desarrollo de Personal - REED, red de entrenamiento emocional distrital. *Se realiza el IV Encuentro de Talento Humano_ Foro *Se realizaron caminatas en el marco del convenio con Secretaría Distrital de Ambiente *Show de Missi a los funcionarios del distrito y sus familias. *IV Gala de Reconocimiento Talento que Ama Bogotá *Feria de la Fraternidad de IDIPRON *Semana eco-divertida con la participación de niños, hijos de los colaboradores del distrito *Se realizó un test de diagnóstico del nivel de inglés de los colaboradores del Distrito por parte de Berlitz y 9 matriculados. *Se entregaron boletas para la obra El Bosque Bosque colaboradores y sus familias. *Se entregaron entradas para el cumpleaños de la media torta para colaboradores y sus familias. *Se llevó a cabo una jornada de familia. Parque entre nubes con la participación de colaboradores y sus familias. *Se realizó jornada de prepensionados. *Se realizó jornada de gestores de bienestar. *Alianzas con IDARTES. *Conmemoración a la labor de secretarias(os) y conductores(as) *Sensibilizaciones sobre la esrategia del eje de conocimiento de las fortalezas propias y mesas técnicas de Bienestar"/>
    <n v="1637.2848899999999"/>
    <n v="1462.9785260000001"/>
    <n v="963.71066599999995"/>
    <n v="961.56879600000002"/>
    <n v="1068.025353"/>
    <n v="1067.832353"/>
    <n v="1254.501094"/>
    <n v="1254.501094"/>
    <n v="1254.6420000000001"/>
  </r>
  <r>
    <n v="817421796"/>
    <n v="5"/>
    <s v="Bogotá mejor para todos"/>
    <s v="BMPT"/>
    <n v="2019"/>
    <s v="31/12/2019 (Terminado)"/>
    <s v="Pesos corrientes"/>
    <n v="2"/>
    <s v="Ultima Version Oficial"/>
    <n v="125"/>
    <s v="Departamento Administrativo del Servicio Civil Distrital"/>
    <s v="125 - DASCD"/>
    <n v="85"/>
    <x v="1"/>
    <n v="7"/>
    <s v="07 - Eje transversal Gobierno legítimo, fortalecimiento local y eficiencia"/>
    <n v="43"/>
    <s v="43 - Modernización institucional"/>
    <n v="1179"/>
    <s v="Un servicio civil que deja huella"/>
    <n v="58"/>
    <n v="5"/>
    <s v="Beneficiar 23000 Funcionarios De Las Entidades Del Distrito Con Programas De Capacitación Y Formación De Acuerdo Con La Competencia Del Dascd."/>
    <n v="1"/>
    <s v="Suma"/>
    <n v="1"/>
    <s v="En ejecucion"/>
    <n v="1"/>
    <n v="1000"/>
    <n v="533"/>
    <n v="53.3"/>
    <n v="7222"/>
    <n v="7222"/>
    <n v="100"/>
    <n v="7600"/>
    <n v="7718"/>
    <n v="101.55"/>
    <n v="7000"/>
    <n v="7088"/>
    <n v="101.26"/>
    <n v="527"/>
    <n v="0"/>
    <n v="0"/>
    <n v="23000"/>
    <n v="22561"/>
    <n v="98.09"/>
    <n v="87100000"/>
    <n v="87100000"/>
    <n v="100"/>
    <n v="411410000"/>
    <n v="411410000"/>
    <n v="100"/>
    <n v="338013187"/>
    <n v="338013187"/>
    <n v="100"/>
    <n v="473434000"/>
    <n v="473434000"/>
    <n v="100"/>
    <n v="301597000"/>
    <n v="0"/>
    <n v="0"/>
    <n v="1611554187"/>
    <n v="1309957187"/>
    <n v="81.290000000000006"/>
    <s v="VIGENCIA (a 31/12/2019): El Departamento Administrativo del Servicio Civil, dentro de su Misión tiene la Capacitación Integral. Este servicio está enfocado a Desarrollar el Potencial del Talento Humano al Servicio de Bogotá donde la capacitación es utilizada como herramienta, no solo de formación, también de reconocimiento y generación de ambientes y relaciones laborales positivas y se entrega a través de las siguientes estrategias: a. Formación Alta gerencia. b. Capacitación a su medida. c. Conferencias Magistrales. d. Formación y Capacitación. Bajo dos modalidades, presencial y virtual.  Para la vigencia 2019 los temas a desarrollados fueron: Cursos Presenciales en: Estrategia Formación en Red: Fase Pensamiento de Diseño, Innovación Pública, Trabajo en Equipo, Fundamentación Gestión del Conflicto y Educación para la Paz, Experiencias Internacionales de Innovación en el Sector Público y Formación a formadores. Otros: Charlas de sensibilización en emociones positivas y resiliencia - Cultura Cuidado del Buen Vivir Cursos Virtuales- Plataforma de Aprendizaje PAO:&quot;Ingreso al Servicio Público&quot;, SyST, Transformación Creativa del Conflicto, Tendencias de Innovación, un super mercado de ideas para innovar, Sistema General de Pensiones, Sistemas de Evaluación del Desempeño Laboral, Situaciones Administrativas, Presupuesto Público, Inducción a Jefes de Talento Humano, Experiencias Internacionales de Innovación en el Sector Público, Diseño de Pensamiento, Diseño Organizacional, Derecho Disciplinario, Cómo Transformar un Grupo de Innovación en un Equipo de Innovadores, Control Social al Empleo Público, Metodologías Ágiles."/>
    <n v="87.1"/>
    <n v="87.1"/>
    <n v="411.41"/>
    <n v="411.41"/>
    <n v="338.01318700000002"/>
    <n v="338.01318700000002"/>
    <n v="473.43400000000003"/>
    <n v="473.43400000000003"/>
    <n v="301.59699999999998"/>
  </r>
  <r>
    <n v="817421796"/>
    <n v="5"/>
    <s v="Bogotá mejor para todos"/>
    <s v="BMPT"/>
    <n v="2019"/>
    <s v="31/12/2019 (Terminado)"/>
    <s v="Pesos corrientes"/>
    <n v="2"/>
    <s v="Ultima Version Oficial"/>
    <n v="126"/>
    <s v="Secretaría Distrital de Ambiente"/>
    <s v="126 - SDA"/>
    <n v="94"/>
    <x v="12"/>
    <n v="2"/>
    <s v="02 - Pilar Democracia urbana"/>
    <n v="17"/>
    <s v="17 - Espacio público, derecho de todos"/>
    <n v="980"/>
    <s v="Sendero panorámico cortafuegos de los cerros orientales"/>
    <n v="23"/>
    <n v="1"/>
    <s v="Adecuar 15 Km Lineales Para Implantar El Sendero Panorámico."/>
    <n v="1"/>
    <s v="Suma"/>
    <n v="1"/>
    <s v="En ejecucion"/>
    <n v="1"/>
    <n v="0"/>
    <n v="0"/>
    <n v="0"/>
    <n v="0"/>
    <n v="0"/>
    <n v="0"/>
    <n v="0"/>
    <n v="0"/>
    <n v="0"/>
    <n v="14"/>
    <n v="0"/>
    <n v="0"/>
    <n v="1"/>
    <n v="0"/>
    <n v="0"/>
    <n v="15"/>
    <n v="0"/>
    <n v="0"/>
    <n v="0"/>
    <n v="0"/>
    <n v="0"/>
    <n v="0"/>
    <n v="0"/>
    <n v="0"/>
    <n v="0"/>
    <n v="0"/>
    <n v="0"/>
    <n v="223438064000"/>
    <n v="223438064000"/>
    <n v="100"/>
    <n v="508000000"/>
    <n v="0"/>
    <n v="0"/>
    <n v="223946064000"/>
    <n v="223438064000"/>
    <n v="99.77"/>
    <s v="VIGENCIA (a 31/12/2019): La Autoridad Nacional de Licencias Ambientales ANLA, expidió los términos de referencia para la formulación del Estudio de Impacto Ambiental-EIA en noviembre/2017, con los cuales en el marco del convenio 001 de 2016 se contrató la formulación del estudio de impacto ambiental, los diseños técnicos detallados y la factibilidad del sistema contra incendios y de las estructuras especiales del proyecto Sendero de las Mariposas. La SDA radicó el EIA ante la ANLA con radicado: 2018174693-1-000. Posteriormente, la ANLA dio inicio al trámite administrativo de evaluación de licencia ambiental para el proyecto ¿Sendero de los Cerros Orientales o Sendero de las Mariposas¿ mediante el Auto 08233. la ANLA realizó requerimiento de información a la CAR y al MADS para emitir pronunciamiento respecto a la solicitud de licencia ambiental. Una vez obtenido el concepto de la CAR, la ANLA realizó la solicitud de información adicional a través del Acta No 59 del 8/08/2019. En este sentido, la SDA allegó la información requerida a través de radicación SDA 2019EE207081. En atención a las solicitudes realizada por varios ciudadanos, la ANLA expidió el Auto No 7267 de 2019, ordenando la ejecución de una audiencia pública ambiental, convocando a los interesados en el proceso de licenciamiento del proyecto. La audiencia pública fue suspendida en atención al cumplimiento a lo dispuesto por el Juzgado Primero Oral Administrativo del Circuito Judicial de Bogotá mediante fallo de acción de tutela del 9/10/2019.  Está pendiente a que se ordene nuevamente la celebración de la audiencia pública. El MADS expide la resolución 0505/2019 ¿Por la cual se levanta de manera parcial la veda de especies de flora silvestre y se toman otras determinaciones¿. La SDA radicó ante el MADS documentación necesaria para la modificación del levantamiento de veda, a través del radicado SDA 2019EE206780 del 6/09/2019.  El 19/12/2019 se suscribió el Convenio Interadministrativo 20191462 entre"/>
    <n v="0"/>
    <n v="0"/>
    <n v="0"/>
    <n v="0"/>
    <n v="0"/>
    <n v="0"/>
    <n v="223438.06400000001"/>
    <n v="223438.06400000001"/>
    <n v="508"/>
  </r>
  <r>
    <n v="817421796"/>
    <n v="5"/>
    <s v="Bogotá mejor para todos"/>
    <s v="BMPT"/>
    <n v="2019"/>
    <s v="31/12/2019 (Terminado)"/>
    <s v="Pesos corrientes"/>
    <n v="2"/>
    <s v="Ultima Version Oficial"/>
    <n v="126"/>
    <s v="Secretaría Distrital de Ambiente"/>
    <s v="126 - SDA"/>
    <n v="94"/>
    <x v="12"/>
    <n v="2"/>
    <s v="02 - Pilar Democracia urbana"/>
    <n v="17"/>
    <s v="17 - Espacio público, derecho de todos"/>
    <n v="980"/>
    <s v="Sendero panorámico cortafuegos de los cerros orientales"/>
    <n v="23"/>
    <n v="2"/>
    <s v="Involucrar 250000 Ciudadanos En Procesos De Apropiación Ambiental De La Rfpbob."/>
    <n v="1"/>
    <s v="Suma"/>
    <n v="4"/>
    <s v="Finalizada - No continua"/>
    <n v="1"/>
    <n v="28812"/>
    <n v="28812"/>
    <n v="100"/>
    <n v="0"/>
    <n v="0"/>
    <n v="0"/>
    <n v="0"/>
    <n v="0"/>
    <n v="0"/>
    <n v="0"/>
    <n v="0"/>
    <n v="0"/>
    <n v="0"/>
    <n v="0"/>
    <n v="0"/>
    <n v="250000"/>
    <n v="28812"/>
    <n v="11.52"/>
    <n v="367951224"/>
    <n v="246444433"/>
    <n v="66.98"/>
    <n v="0"/>
    <n v="0"/>
    <n v="0"/>
    <n v="0"/>
    <n v="0"/>
    <n v="0"/>
    <n v="0"/>
    <n v="0"/>
    <n v="0"/>
    <n v="0"/>
    <n v="0"/>
    <n v="0"/>
    <n v="367951224"/>
    <n v="246444433"/>
    <n v="66.98"/>
    <m/>
    <n v="367.95122400000002"/>
    <n v="246.444433"/>
    <n v="0"/>
    <n v="0"/>
    <n v="0"/>
    <n v="0"/>
    <n v="0"/>
    <n v="0"/>
    <n v="0"/>
  </r>
  <r>
    <n v="817421796"/>
    <n v="5"/>
    <s v="Bogotá mejor para todos"/>
    <s v="BMPT"/>
    <n v="2019"/>
    <s v="31/12/2019 (Terminado)"/>
    <s v="Pesos corrientes"/>
    <n v="2"/>
    <s v="Ultima Version Oficial"/>
    <n v="126"/>
    <s v="Secretaría Distrital de Ambiente"/>
    <s v="126 - SDA"/>
    <n v="94"/>
    <x v="12"/>
    <n v="6"/>
    <s v="06 - Eje transversal Sostenibilidad ambiental basada en la eficiencia energética"/>
    <n v="38"/>
    <s v="38 - Recuperación y manejo de la Estructura Ecológica Principal"/>
    <n v="1132"/>
    <s v="Gestión integral para la conservación, recuperación y conectividad de la Estructura Ecológica Principal y otras áreas de interés ambiental en el Distrito Capital"/>
    <n v="38"/>
    <n v="1"/>
    <s v="Gestión De 100 Hectáreas Para La Declaratoria."/>
    <n v="1"/>
    <s v="Suma"/>
    <n v="1"/>
    <s v="En ejecucion"/>
    <n v="1"/>
    <n v="0"/>
    <n v="0"/>
    <n v="0"/>
    <n v="0"/>
    <n v="0"/>
    <n v="0"/>
    <n v="50"/>
    <n v="0"/>
    <n v="0"/>
    <n v="95"/>
    <n v="0"/>
    <n v="0"/>
    <n v="5"/>
    <n v="0"/>
    <n v="0"/>
    <n v="100"/>
    <n v="0"/>
    <n v="0"/>
    <n v="0"/>
    <n v="0"/>
    <n v="0"/>
    <n v="0"/>
    <n v="0"/>
    <n v="0"/>
    <n v="162157000"/>
    <n v="158253000"/>
    <n v="97.59"/>
    <n v="213915000"/>
    <n v="147232000"/>
    <n v="68.819999999999993"/>
    <n v="161821000"/>
    <n v="0"/>
    <n v="0"/>
    <n v="537893000"/>
    <n v="305485000"/>
    <n v="56.79"/>
    <s v="VIGENCIA (a 31/12/2019): Para el cuarto trimestre del año 2019, la meta es del  0% de avance,  toda vez que no se efectuó la Declaratoria de las 100 ha de nuevas áreas protegidas, la Subdirección de Ecosistemas y Ruralidad mediante radicados SDA 2019IE251699 y 2019IE251699, solicitó a la Dirección Legal Ambiental - DLA, información sobre los avances del trámite para declaratoria de la nueva área protegida ¿Santuario Distrital de Fauna y Flora- SDFF Máximo¿ a través del Proyecto de Acuerdo del Concejo Distrital remitido a esa dependencia. La Dirección Legal Ambiental ¿ DLA, respondió mediante los radicados SDA 2019IE289584 y 2019IE293343, en los cuales se informa que, se continúan con las gestiones a través del Despacho del Secretario ante el Cabildo Distrital. Para el tercer trimestre del año 2019, la magnitud de la meta fue del 0% de avance, para este periodo la Subdirección de Ecosistemas y Ruralidad, efectuó a solicitud de la Dirección Legal Ambiental el Concepto Técnico No. 08862 del 19 de agosto del 2019 en lo que respecta a la categoría de manejo propuesta que se encuentra vigente. En este sentido, se propuso la Categoría de Manejo de ¿Santuario Distrital de Fauna y Flora ¿ SDFF¿ definida en el ¿Artículo 88. Santuario Distrital de Fauna y Flora¿, del Decreto 190 de 2004. De igual manera, se remitió a la Dirección Legal Ambiental- DLA, mediante el radicado 2019IE190140 - Proceso 4483042, el ajuste al borrador del Proyecto de Acuerdo Distrital para la Declaratoria de la Nueva Área Protegida en ecosistema de alta montaña (Páramos) en el Distrito Capital. La entidad continúa con las gestiones administrativas a su cargo, para que, la propuesta de avance por las dos vías definidas para tal fin, ya sea acogida desde el Concejo Distrital a través de Acuerdo o por medio de la aprobación del nuevo Plan de Ordenamiento Territorial de Bogotá D.C."/>
    <n v="0"/>
    <n v="0"/>
    <n v="0"/>
    <n v="0"/>
    <n v="162.15700000000001"/>
    <n v="158.25299999999999"/>
    <n v="213.91499999999999"/>
    <n v="147.232"/>
    <n v="161.821"/>
  </r>
  <r>
    <n v="817421796"/>
    <n v="5"/>
    <s v="Bogotá mejor para todos"/>
    <s v="BMPT"/>
    <n v="2019"/>
    <s v="31/12/2019 (Terminado)"/>
    <s v="Pesos corrientes"/>
    <n v="2"/>
    <s v="Ultima Version Oficial"/>
    <n v="126"/>
    <s v="Secretaría Distrital de Ambiente"/>
    <s v="126 - SDA"/>
    <n v="94"/>
    <x v="12"/>
    <n v="6"/>
    <s v="06 - Eje transversal Sostenibilidad ambiental basada en la eficiencia energética"/>
    <n v="38"/>
    <s v="38 - Recuperación y manejo de la Estructura Ecológica Principal"/>
    <n v="1132"/>
    <s v="Gestión integral para la conservación, recuperación y conectividad de la Estructura Ecológica Principal y otras áreas de interés ambiental en el Distrito Capital"/>
    <n v="38"/>
    <n v="2"/>
    <s v="Evaluar Técnicamente El 100 % De Sectores Definidos (100 Ha) Para La Gestión De Declaratoria Como Área Protegida Y Elementos Conectores De La Eep."/>
    <n v="3"/>
    <s v="Creciente"/>
    <n v="1"/>
    <s v="En ejecucion"/>
    <n v="1"/>
    <n v="10"/>
    <n v="8"/>
    <n v="80"/>
    <n v="30"/>
    <n v="30"/>
    <n v="100"/>
    <n v="70"/>
    <n v="70"/>
    <n v="100"/>
    <n v="90"/>
    <n v="90"/>
    <n v="100"/>
    <n v="100"/>
    <n v="0"/>
    <n v="0"/>
    <s v="N/A"/>
    <s v="N/A"/>
    <s v="N/A"/>
    <n v="487401997"/>
    <n v="449078460"/>
    <n v="92.14"/>
    <n v="1042086100"/>
    <n v="963658733"/>
    <n v="92.47"/>
    <n v="933188757"/>
    <n v="921910757"/>
    <n v="98.79"/>
    <n v="990635935"/>
    <n v="962190000"/>
    <n v="97.13"/>
    <n v="1034357000"/>
    <n v="0"/>
    <n v="0"/>
    <n v="4487669789"/>
    <n v="3296837950"/>
    <n v="73.459999999999994"/>
    <s v="VIGENCIA (a 31/12/2019): Para el cuarto trimestre de 2019, se logró un avance de 2,52 has e Ingresaron 338 solicitudes para asignación o remisión a otras dependencias,, también, se avalaron: Solicitudes de usuarios externos 98, Comunicados de carácter interno SDA  31, PQRS 166, Enlaces de Concejo 2, Entes de Control (IAS) 8, Número de Conceptos Técnicos de alinderamiento 3, Conceptos Técnicos sobre áreas de importancia ecosistémica en el Distrito Capital 2, Número de Resoluciones emitidas de alinderamiento de cuerpos de agua 1, para el tercer trimestre de 2019, se logró un avance en la meta de 2,5 ha y se avalaron: Solicitudes de usuarios externos 154, Comunicados de carácter interno SDA (Memorandos) 22, PQRS 165, Conceptos Técnicos de alinderamiento 1, Generación de Concepto Técnico de Declaratoria 1, Expedición de Resoluciones de alinderamiento de cuerpos de agua 1, para el segundo trimestre, se logró un avance en la meta de 10 has y se avalaron: Solicitudes de usuarios externos: 209, Solicitudes y trámites de usuarios de carácter interno SDA 73, Generación de Conceptos Técnicos de alinderamiento 8, Concepto Técnico de Declaratoria 1, Expedición de Resoluciones de alinderamiento de cuerpos de agua 8. Para el primer trimestre del año 2019, se logró un avance en la meta del 4.98 has y se atendieron: Solicitudes de usuarios externos Ciento sesenta y ocho (168), solicitudes y trámites de usuarios de carácter interno SDA  Cincuenta (50), Conceptos Técnicos Siete (7), elaboración y expedición de Resoluciones en Dos (2). En el año 2018 se avanzó en 40 ha para un acumulado del 70% de sectores definidos (100 ha) para la gestión de declaratoria como áreas protegidas y elementos conectores de la EEP. Para la vigencia 2017 se reportó un avance del total acumulado del 100% correspondiente a las 22 hectáreas (22ha) programadas y en la vigencia 2016 se avanzó en 8 ha."/>
    <n v="487.40199699999999"/>
    <n v="449.07846000000001"/>
    <n v="1042.0861"/>
    <n v="963.65873299999998"/>
    <n v="933.18875700000001"/>
    <n v="921.91075699999999"/>
    <n v="990.63593500000002"/>
    <n v="962.19"/>
    <n v="1034.357"/>
  </r>
  <r>
    <n v="817421796"/>
    <n v="5"/>
    <s v="Bogotá mejor para todos"/>
    <s v="BMPT"/>
    <n v="2019"/>
    <s v="31/12/2019 (Terminado)"/>
    <s v="Pesos corrientes"/>
    <n v="2"/>
    <s v="Ultima Version Oficial"/>
    <n v="126"/>
    <s v="Secretaría Distrital de Ambiente"/>
    <s v="126 - SDA"/>
    <n v="94"/>
    <x v="12"/>
    <n v="6"/>
    <s v="06 - Eje transversal Sostenibilidad ambiental basada en la eficiencia energética"/>
    <n v="38"/>
    <s v="38 - Recuperación y manejo de la Estructura Ecológica Principal"/>
    <n v="1132"/>
    <s v="Gestión integral para la conservación, recuperación y conectividad de la Estructura Ecológica Principal y otras áreas de interés ambiental en el Distrito Capital"/>
    <n v="38"/>
    <n v="3"/>
    <s v="Ejectuar 100 % Del Plan De Intervención En Parques Ecológicos Distritales De Humedal Declarados."/>
    <n v="3"/>
    <s v="Creciente"/>
    <n v="1"/>
    <s v="En ejecucion"/>
    <n v="1"/>
    <n v="2"/>
    <n v="1.1000000000000001"/>
    <n v="55"/>
    <n v="30"/>
    <n v="29.5"/>
    <n v="98.33"/>
    <n v="60"/>
    <n v="60"/>
    <n v="100"/>
    <n v="90"/>
    <n v="88"/>
    <n v="97.78"/>
    <n v="100"/>
    <n v="0"/>
    <n v="0"/>
    <s v="N/A"/>
    <s v="N/A"/>
    <s v="N/A"/>
    <n v="408364271"/>
    <n v="395492725"/>
    <n v="96.85"/>
    <n v="1222364000"/>
    <n v="102509800"/>
    <n v="8.39"/>
    <n v="1103587164"/>
    <n v="1092373164"/>
    <n v="98.98"/>
    <n v="129645000"/>
    <n v="84011500"/>
    <n v="64.8"/>
    <n v="980248000"/>
    <n v="0"/>
    <n v="0"/>
    <n v="3844208435"/>
    <n v="1674387189"/>
    <n v="43.56"/>
    <s v="VIGENCIA (a 31/12/2019): Para el IV trimestre y de acuerdo al reporte de la DGA con los insumos técnicos y jurídicos necesarios, se realizaron los respectivos procesos de enajenación voluntaria con base en los informes de avalúo comercial entregados por parte de Catastro Distrital identificados con registro topográfico RT159 (1,2ha), RT 156 (1,2ha). Los predios con RT 14 (1,04ha), RT 137 (1,9ha) y el ID 60 (1,7ha) se encuentran en trámite de registro ante notaría, para un total de 8ha finalizando proceso de adquisición de esta vigencia. Los ID 83 y ID 80 (30ha de cada predio), se actualizan los avalúos en el marco del Convenio Acueducto 2017-1240. Se expiden resoluciones de expropiación judicial de los predios ID 75 14ha, RT 77, ID76 y ID 78, ID 77. Para el tercer trimestre de 2019 se incluye el uso de recursos de la reserva mediante los cuales se realizan los procesos de expropiación de los predios identificados con registro topográfico: RT 76, RT 78. Se adquieren los predios RT 205ha 0,7ha y RT 73 0,1ha, por lo que la meta avanza en 0,8 ha. Se encuentra en revisión el informe de avalúo de referencia para el sector &quot;Cuchilla el Gavilán&quot; mediante el Decreto de Declaratoria de Utilidad Pública 484 de 2018 según radicado de Catastro 2019EE51503. Así mismo, para el III trimestre se realiza con recursos de la vigencia el proceso de adquisición del ID 75 pendiente notificación. Se corrigen datos para realizar 1er pago predios RT 156 y RT 159. Se realiza visita de campo para acta de entrega ID 60 área de 1,7 ha que tiene pendiente el trámite de escrituración.  Para el II trimestre, los IDs 78,76 ubicados en el sector Cuchilla El Gavilán se encontraban en proceso de expropiación. Para el ID 60 se realizó el trámite para firma de la promesa de compraventa ajustada. El RT 73 se entrega escritura por parte de notaria. Para el RT 205 se modifica poder para trámite de escrituración, ambos predios equivalen a 0,8ha."/>
    <n v="408.36427099999997"/>
    <n v="395.49272500000001"/>
    <n v="1222.364"/>
    <n v="102.5098"/>
    <n v="1103.587164"/>
    <n v="1092.3731640000001"/>
    <n v="129.64500000000001"/>
    <n v="84.011499999999998"/>
    <n v="980.24800000000005"/>
  </r>
  <r>
    <n v="817421796"/>
    <n v="5"/>
    <s v="Bogotá mejor para todos"/>
    <s v="BMPT"/>
    <n v="2019"/>
    <s v="31/12/2019 (Terminado)"/>
    <s v="Pesos corrientes"/>
    <n v="2"/>
    <s v="Ultima Version Oficial"/>
    <n v="126"/>
    <s v="Secretaría Distrital de Ambiente"/>
    <s v="126 - SDA"/>
    <n v="94"/>
    <x v="12"/>
    <n v="6"/>
    <s v="06 - Eje transversal Sostenibilidad ambiental basada en la eficiencia energética"/>
    <n v="38"/>
    <s v="38 - Recuperación y manejo de la Estructura Ecológica Principal"/>
    <n v="1132"/>
    <s v="Gestión integral para la conservación, recuperación y conectividad de la Estructura Ecológica Principal y otras áreas de interés ambiental en el Distrito Capital"/>
    <n v="38"/>
    <n v="4"/>
    <s v="Manejar 15 Humedales Mediante El Desarrollo De Acciones De Administración."/>
    <n v="2"/>
    <s v="Constante"/>
    <n v="1"/>
    <s v="En ejecucion"/>
    <n v="1"/>
    <n v="15"/>
    <n v="15"/>
    <n v="100"/>
    <n v="15"/>
    <n v="15"/>
    <n v="100"/>
    <n v="15"/>
    <n v="15"/>
    <n v="100"/>
    <n v="15"/>
    <n v="15"/>
    <n v="100"/>
    <n v="15"/>
    <n v="0"/>
    <n v="0"/>
    <s v="N/A"/>
    <s v="N/A"/>
    <s v="N/A"/>
    <n v="1070593101"/>
    <n v="1023888298"/>
    <n v="95.64"/>
    <n v="3554106733"/>
    <n v="3428621656"/>
    <n v="96.47"/>
    <n v="5061711210"/>
    <n v="4811778254"/>
    <n v="95.06"/>
    <n v="4152377340"/>
    <n v="4151628719"/>
    <n v="99.98"/>
    <n v="3312847000"/>
    <n v="0"/>
    <n v="0"/>
    <n v="17151635384"/>
    <n v="13415916927"/>
    <n v="78.22"/>
    <s v="VIGENCIA (a 31/12/2019): Durante el cuarto trimestre, octubre a diciembre de 2019, se avanzó con las siguientes actividades: Mantenimiento: Del  quinto al séptimo mes de ejecución del Contrato No. SDA-CD 2019-1008 suscrito con la Empresa Aguas de Bogotá. Dentro de la ejecución de actividades se avanzó en el mantenimiento integral en franja terrestre en 474,9 hectáreas de repaso y 0,58 Ha de avance, discriminadas de la siguiente manera: Capellanía 60,55 Ha de repaso  Córdoba 56,78 Ha de repaso Burro 25,7 Ha de repaso Jaboque 42,69 Ha de repaso Juan Amarillo 89,94 Ha de repaso Conejera 49,84 Ha de repaso La Isla 0,84 Ha de repaso Vaca 8,4 Ha de repaso Meandro del Say 44,82 Ha de repaso Salitre 11,63 Ha de repaso Santa María del Lago 19,69 Ha de repaso Techo 10,57 Ha de repaso Tibanica 17,4 Ha de repaso Torca Guaymaral 27,45 Tunjo 8,61 ha de repaso y 0,58 Ha de avance Mesas Territoriales: realización de 21 mesas territoriales con 414 participantes. Educación Ambiental: 692 actividades de educación ambiental con la participación de 43074 personas: 244 recorridos interpretativos con 5871 participantes 7 registro de visitantes a 24983 personas en Santa María del Lago y Conejera 111 acciones pedagógicas con 2464 participantes 85 acciones en colegios con 3903 participantes 15 talleres con 320 participantes 26 eventos representativos con 2721 participantes 3 apoyos a PRAES con 45 participantes 16 jornadas de apropiación con 445 participantes 101 reuniones de gestión para educación ambiental con 361 participantes 10 aula viva itinerante con 271 participantes 7 reuniones de reconstrucción de saberes con 42 participantes Actividades de Administración: Se realizaron entre otras, las siguientes actividades 361 actividades de administración con la participación de 1637 personas 18 monitoreos comunitarios con 162 participantes 57 monitoreos institucionales con 279 participantes 27 acciones de restauración ecológica con 413 participantes 17 jornadas de limpieza con la participa"/>
    <n v="1070.5931009999999"/>
    <n v="1023.888298"/>
    <n v="3554.1067330000001"/>
    <n v="3428.6216559999998"/>
    <n v="5061.7112100000004"/>
    <n v="4811.7782539999998"/>
    <n v="4152.37734"/>
    <n v="4151.6287190000003"/>
    <n v="3312.8470000000002"/>
  </r>
  <r>
    <n v="817421796"/>
    <n v="5"/>
    <s v="Bogotá mejor para todos"/>
    <s v="BMPT"/>
    <n v="2019"/>
    <s v="31/12/2019 (Terminado)"/>
    <s v="Pesos corrientes"/>
    <n v="2"/>
    <s v="Ultima Version Oficial"/>
    <n v="126"/>
    <s v="Secretaría Distrital de Ambiente"/>
    <s v="126 - SDA"/>
    <n v="94"/>
    <x v="12"/>
    <n v="6"/>
    <s v="06 - Eje transversal Sostenibilidad ambiental basada en la eficiencia energética"/>
    <n v="38"/>
    <s v="38 - Recuperación y manejo de la Estructura Ecológica Principal"/>
    <n v="1132"/>
    <s v="Gestión integral para la conservación, recuperación y conectividad de la Estructura Ecológica Principal y otras áreas de interés ambiental en el Distrito Capital"/>
    <n v="38"/>
    <n v="5"/>
    <s v="Habilitar 1 Espacio Público De Infraestructura Para El Disfrute Ciudadano Y Gestionar En Otras Áreas De Interés Ambiental."/>
    <n v="3"/>
    <s v="Creciente"/>
    <n v="1"/>
    <s v="En ejecucion"/>
    <n v="1"/>
    <n v="0.2"/>
    <n v="0.2"/>
    <n v="100"/>
    <n v="0.9"/>
    <n v="0.9"/>
    <n v="100"/>
    <n v="0.9"/>
    <n v="0.9"/>
    <n v="100"/>
    <n v="1"/>
    <n v="0.99"/>
    <n v="99"/>
    <n v="0"/>
    <n v="0"/>
    <n v="0"/>
    <s v="N/A"/>
    <s v="N/A"/>
    <s v="N/A"/>
    <n v="394000000"/>
    <n v="393240000"/>
    <n v="99.81"/>
    <n v="4331730900"/>
    <n v="65056000"/>
    <n v="1.5"/>
    <n v="10749656245"/>
    <n v="10666823736"/>
    <n v="99.23"/>
    <n v="2802754409"/>
    <n v="2738437414"/>
    <n v="97.71"/>
    <n v="0"/>
    <n v="0"/>
    <n v="0"/>
    <n v="18278141554"/>
    <n v="13863557150"/>
    <n v="75.849999999999994"/>
    <s v="VIGENCIA (a 31/12/2019): Durante el IV trimestre de la vigencia, se continuó con la ejecución del contrato SDA-LP-SECOP l¿152018 de 2018 (Construcción del Aula Mirador JUAN REY) en el Parque Entrenubes (PEDMEN). Se adicionó y prorrogó el contrato de obra e interventoría. A diciembre el avance de obra es del 90%. El contrato con INNFRA S.A.S, para la realización de los estudios, diseños e intervenciones requeridas del sendero peatonal que conecta del sector de Juan Rey con el CAT y el Corredor Ambiental Tunjuelo ¿ Chiguaza, cuenta con los estudios requeridos (diseños finales se encuentran en fase de ajuste) dando inicio a la obra. En los espacios habilitados para los recorridos interpretativos dentro del PEDMEN, se dio inicio a la obra contrato de diseños para la recuperación geomorfológica en un sector de la Quebrada Hoya del Ramo, al cierre de año se cuenta con un porcentaje de avance de ejecución física 60%. Durante el III trimestre se realizó en aula Juan Rey: vaciado placa de contrapiso bloque B e inicio de vaciado en bloque C, colocación de vigas, curvas y columnas metálicas circulares (Invernadero), excavación para zapatas (bloque D). Avance de obra: 65.3%. Diseños finales sendero peatonal Juan Rey-CAT y Corredor Tunjuelo¿Chiguaza, análisis predial, verificación de licencias y permisos ambientales. Se continuó trámite de POC ante la ANLA- acciones Hoya del Ramo. El II trimestre, se continuó la ejecución de obras en Juan Rey. Se suscribió el contrato con INNFRA S.A.S, para realización de los estudios, diseños e intervenciones requeridas para sendero peatonal Juan Rey-CAT y Corredor Ambiental Tunjuelo¿Chiguaza. Continúa el trámite POC ante ANLA así como los términos de referencia para obras de mitigación en quebrada Hoya del Ramo. En el I trimestre la ejecución del contrato de construcción del Aula Ambiental Juan Rey, Parque Entrenubes, efectuó el perfilado del talud (mitigación de riesgos), excavación y cimentación y se elaboraron términos de referencia pa"/>
    <n v="394"/>
    <n v="393.24"/>
    <n v="4331.7308999999996"/>
    <n v="65.055999999999997"/>
    <n v="10749.656245"/>
    <n v="10666.823736"/>
    <n v="2802.7544090000001"/>
    <n v="2738.437414"/>
    <n v="0"/>
  </r>
  <r>
    <n v="817421796"/>
    <n v="5"/>
    <s v="Bogotá mejor para todos"/>
    <s v="BMPT"/>
    <n v="2019"/>
    <s v="31/12/2019 (Terminado)"/>
    <s v="Pesos corrientes"/>
    <n v="2"/>
    <s v="Ultima Version Oficial"/>
    <n v="126"/>
    <s v="Secretaría Distrital de Ambiente"/>
    <s v="126 - SDA"/>
    <n v="94"/>
    <x v="12"/>
    <n v="6"/>
    <s v="06 - Eje transversal Sostenibilidad ambiental basada en la eficiencia energética"/>
    <n v="38"/>
    <s v="38 - Recuperación y manejo de la Estructura Ecológica Principal"/>
    <n v="1132"/>
    <s v="Gestión integral para la conservación, recuperación y conectividad de la Estructura Ecológica Principal y otras áreas de interés ambiental en el Distrito Capital"/>
    <n v="38"/>
    <n v="6"/>
    <s v="Adquirir 60 Hectáreas En Áreas Protegidas Y Áreas De Interés Ambiental"/>
    <n v="1"/>
    <s v="Suma"/>
    <n v="1"/>
    <s v="En ejecucion"/>
    <n v="1"/>
    <n v="4"/>
    <n v="4.28"/>
    <n v="107"/>
    <n v="15"/>
    <n v="3.4"/>
    <n v="22.67"/>
    <n v="21.6"/>
    <n v="0"/>
    <n v="0"/>
    <n v="41.6"/>
    <n v="3.84"/>
    <n v="9.23"/>
    <n v="10.72"/>
    <n v="0"/>
    <n v="0"/>
    <n v="60"/>
    <n v="11.52"/>
    <n v="19.2"/>
    <n v="1684857126"/>
    <n v="848451625"/>
    <n v="50.36"/>
    <n v="1526619000"/>
    <n v="293692909"/>
    <n v="19.239999999999998"/>
    <n v="1038205308"/>
    <n v="817484519"/>
    <n v="78.739999999999995"/>
    <n v="997222000"/>
    <n v="946493386"/>
    <n v="94.91"/>
    <n v="835925000"/>
    <n v="0"/>
    <n v="0"/>
    <n v="6082828434"/>
    <n v="2906122439"/>
    <n v="47.78"/>
    <s v="VIGENCIA (a 31/12/2019): Para el IV trimestre y de acuerdo al reporte de la DGA con los insumos técnicos y jurídicos necesarios, se realizaron los respectivos procesos de enajenación voluntaria con base en los informes de avalúo comercial entregados por parte de Catastro Distrital identificados con registro topográfico RT159 (1,2ha), RT 156 (1,2ha). Los predios con RT 14 (1,04ha), RT 137 (1,9ha) y el ID 60 (1,7ha) se encuentran en trámite de registro ante notaría, para un total de 8ha finalizando proceso de adquisición de esta vigencia. Los ID 83 y ID 80 (30ha de cada predio), se actualizan los avalúos en el marco del Convenio Acueducto 2017-1240. Se expiden resoluciones de expropiación judicial de los predios ID 75 14ha, RT 77, ID76 y ID 78, ID 77. Para el tercer trimestre de 2019 se incluye el uso de recursos de la reserva mediante los cuales se realizan los procesos de expropiación de los predios identificados con registro topográfico: RT 76, RT 78. Se adquieren los predios RT 205ha 0,7ha y RT 73 0,1ha, por lo que la meta avanza en 0,8 ha. Se encuentra en revisión el informe de avalúo de referencia para el sector &quot;Cuchilla el Gavilán&quot; mediante el Decreto de Declaratoria de Utilidad Pública 484 de 2018 según radicado de Catastro 2019EE51503. Así mismo, para el III trimestre se realiza con recursos de la vigencia el proceso de adquisición del ID 75 pendiente notificación. Se corrigen datos para realizar 1er pago predios RT 156 y RT 159. Se realiza visita de campo para acta de entrega ID 60 área de 1,7 ha que tiene pendiente el trámite de escrituración.  Para el II trimestre, los IDs 78,76 ubicados en el sector Cuchilla El Gavilán se encontraban en proceso de expropiación. Para el ID 60 se realizó el trámite para firma de la promesa de compraventa ajustada. El RT 73 se entrega escritura por parte de notaria. Para el RT 205 se modifica poder para trámite de escrituración, ambos predios equivalen a 0,8ha"/>
    <n v="1684.8571260000001"/>
    <n v="848.45162500000004"/>
    <n v="1526.6189999999999"/>
    <n v="293.69290899999999"/>
    <n v="1038.2053080000001"/>
    <n v="817.48451899999998"/>
    <n v="997.22199999999998"/>
    <n v="946.49338599999999"/>
    <n v="835.92499999999995"/>
  </r>
  <r>
    <n v="817421796"/>
    <n v="5"/>
    <s v="Bogotá mejor para todos"/>
    <s v="BMPT"/>
    <n v="2019"/>
    <s v="31/12/2019 (Terminado)"/>
    <s v="Pesos corrientes"/>
    <n v="2"/>
    <s v="Ultima Version Oficial"/>
    <n v="126"/>
    <s v="Secretaría Distrital de Ambiente"/>
    <s v="126 - SDA"/>
    <n v="94"/>
    <x v="12"/>
    <n v="6"/>
    <s v="06 - Eje transversal Sostenibilidad ambiental basada en la eficiencia energética"/>
    <n v="38"/>
    <s v="38 - Recuperación y manejo de la Estructura Ecológica Principal"/>
    <n v="1132"/>
    <s v="Gestión integral para la conservación, recuperación y conectividad de la Estructura Ecológica Principal y otras áreas de interés ambiental en el Distrito Capital"/>
    <n v="38"/>
    <n v="7"/>
    <s v="Administrar Y Manejar 800 Hectáreas De Parques Ecológicos Distritales De Montaña Y Áreas De Interés Ambiental."/>
    <n v="3"/>
    <s v="Creciente"/>
    <n v="1"/>
    <s v="En ejecucion"/>
    <n v="1"/>
    <n v="342"/>
    <n v="342"/>
    <n v="100"/>
    <n v="475"/>
    <n v="315"/>
    <n v="66.319999999999993"/>
    <n v="408"/>
    <n v="408"/>
    <n v="100"/>
    <n v="523"/>
    <n v="480.5"/>
    <n v="91.87"/>
    <n v="800"/>
    <n v="0"/>
    <n v="0"/>
    <s v="N/A"/>
    <s v="N/A"/>
    <s v="N/A"/>
    <n v="1293598995"/>
    <n v="1220549002"/>
    <n v="94.35"/>
    <n v="6773775642"/>
    <n v="4028365738"/>
    <n v="59.47"/>
    <n v="9282375408"/>
    <n v="7997243429"/>
    <n v="86.16"/>
    <n v="7210128370"/>
    <n v="6750714192"/>
    <n v="93.63"/>
    <n v="5048654000"/>
    <n v="0"/>
    <n v="0"/>
    <n v="29608532415"/>
    <n v="19996872361"/>
    <n v="67.540000000000006"/>
    <s v="VIGENCIA (a 31/12/2019): Para el IV trimestre /2019 se reporta un total de 480,5ha de PEDM y áreas de interés ambiental manejadas integralmente. Este total incluye compra de predios (3,4ha) RT156, 159, 205 en el Cerro Juan Rey y el ID60 en la Cuchilla El Gavilán (PEDMEN). Obras en Soratama y PEDMMN están en etapa de ejecución (90%). Adecuaciones locativas en PEDMEN: 100% de cumplimiento. Plan de Acción caso PEDMEN radicado (SDANo.2019EE260358) ante Subcomisión PAIMIS (Decreto 227/2015). Plan de Acción aprobado técnicamente, aprobación total sujeta a Concepto de Secretaría Jurídica. Inicio obras Quebrada Hoya del Ramo, ANLA emitió Res.02124 donde solicita información adicional para inicio de obra. Se remite información el 8/11/19 (ANLANo.2019174881-1-000) dando inicio a obra de mitigación. Durante III trimestre aumenta la meta en 69,1ha (recepción predio RUPI:2-368-Serranía del Zuque). 477,1ha de PEDM y áreas de interés ambiental administrados a través de Vigilancia, Gestión social, monitoreo y mantenimiento (contrato con Aguas de Bogotá). Gestión aumenta de 408 a 477,1ha. Se continuó con ejecución de obras de mitigación en Soratama y PEDMMN. Etapas finales de adecuaciones locativas en PEDMEN, ejecución del 98%. Se incluye caracterización socio-ambiental en Plan de Acción (2019EE197067), presentado ante Subcomisión PAIMIS. En el II trimestre continuó el contrato de adecuaciones locativas. Se iniciaron obras de mitigación de riesgos en Soratama y PEDMMN. Finalmente, se realizó trabajo de campo para identificar condiciones socioambientales en cinco polígonos priorizados según solicitud por Subcomisión PAIMIS. En el I trimestre se mantuvo la administración y manejo de 408ha de PEDM, recibiendo acta de entrega del predio RUPI:2-368 para ajustes. Así mismo, se adelantó la ejecución del contrato de adecuaciones locativas y mitigación de riesgos en Soratama y PEDMMN. Se realizó la socialización con la comunidad del PEDMMN de los Nevados sobre el inicio de obra."/>
    <n v="1293.5989950000001"/>
    <n v="1220.549002"/>
    <n v="6773.7756419999996"/>
    <n v="4028.365738"/>
    <n v="9282.3754079999999"/>
    <n v="7997.2434290000001"/>
    <n v="7210.1283700000004"/>
    <n v="6750.7141920000004"/>
    <n v="5048.6540000000005"/>
  </r>
  <r>
    <n v="817421796"/>
    <n v="5"/>
    <s v="Bogotá mejor para todos"/>
    <s v="BMPT"/>
    <n v="2019"/>
    <s v="31/12/2019 (Terminado)"/>
    <s v="Pesos corrientes"/>
    <n v="2"/>
    <s v="Ultima Version Oficial"/>
    <n v="126"/>
    <s v="Secretaría Distrital de Ambiente"/>
    <s v="126 - SDA"/>
    <n v="94"/>
    <x v="12"/>
    <n v="6"/>
    <s v="06 - Eje transversal Sostenibilidad ambiental basada en la eficiencia energética"/>
    <n v="38"/>
    <s v="38 - Recuperación y manejo de la Estructura Ecológica Principal"/>
    <n v="1132"/>
    <s v="Gestión integral para la conservación, recuperación y conectividad de la Estructura Ecológica Principal y otras áreas de interés ambiental en el Distrito Capital"/>
    <n v="38"/>
    <n v="8"/>
    <s v="Recuperar Y Viabilizar 115 Hectáreas De Suelo De Protección Por Riesgo Como Uso De Espacio Público Para La Ciudad."/>
    <n v="3"/>
    <s v="Creciente"/>
    <n v="1"/>
    <s v="En ejecucion"/>
    <n v="1"/>
    <n v="10"/>
    <n v="1"/>
    <n v="10"/>
    <n v="33.6"/>
    <n v="27.6"/>
    <n v="82.14"/>
    <n v="40.6"/>
    <n v="33.6"/>
    <n v="82.76"/>
    <n v="85.6"/>
    <n v="63.8"/>
    <n v="74.53"/>
    <n v="115"/>
    <n v="0"/>
    <n v="0"/>
    <s v="N/A"/>
    <s v="N/A"/>
    <s v="N/A"/>
    <n v="555967780"/>
    <n v="387590454"/>
    <n v="69.709999999999994"/>
    <n v="393318585"/>
    <n v="365209035"/>
    <n v="92.85"/>
    <n v="301032000"/>
    <n v="301032000"/>
    <n v="100"/>
    <n v="1187321000"/>
    <n v="1187141000"/>
    <n v="99.98"/>
    <n v="902303000"/>
    <n v="0"/>
    <n v="0"/>
    <n v="3339942365"/>
    <n v="2240972489"/>
    <n v="67.099999999999994"/>
    <s v="VIGENCIA (a 31/12/2019): En el primer trimestre del año 2019 se avanzó en la identificación de posibilidades de intervención en Altos de la Estancia encontrando para la implementación de acciones de restauración ecológica En el transcurso del segundo trimestre 2019 se continuaron desarrollando actividades de restauración ecológica en el polígono de Altos de La Estancia con el fin de cumplir con las siete (7) hectáreas programadas para este sector bajo el convenio SDA-CV-312018. En el tercer trimestre 2019 se dio continuidad, en el marco del convenio SDA-CV-312018 SDA IDIPRON FLSC, al proceso de restauración en las 7ha del polígono Altos de la Estancia, se realizó la siembra de 3 ha. Así mismo, se sostuvo dos reuniones entre DGA y SPCI en las cuales se concluyó que las acciones realizadas para la formulación, adopción y seguimiento al Plan de Manejo de Altos de la Estancia (resolución 04313 del 28 de diciembre de 2018) responden a la viabilización de uso como espacio público de las diferentes zonas del polígono, dando los lineamientos sobre actividades permitidas y restringidas, principalmente en la zona de recreación (23,2 ha) en la cual el IDRD, como el principal responsable de las intervenciones en esta zona, llevó a cabo la construcción de la primera etapa del proyecto Parque Distrital Altos de la Estancia.   En el transcurso del cuarto trimestre se continuaron adelantando las acciones encaminadas a la restauración ambiental de las 4 Ha restantes en el polígono Altos de La Estancia suscritas bajo el convenio SDA-CV-312018."/>
    <n v="555.96777999999995"/>
    <n v="387.59045400000002"/>
    <n v="393.31858499999998"/>
    <n v="365.20903499999997"/>
    <n v="301.03199999999998"/>
    <n v="301.03199999999998"/>
    <n v="1187.3209999999999"/>
    <n v="1187.1410000000001"/>
    <n v="902.303"/>
  </r>
  <r>
    <n v="817421796"/>
    <n v="5"/>
    <s v="Bogotá mejor para todos"/>
    <s v="BMPT"/>
    <n v="2019"/>
    <s v="31/12/2019 (Terminado)"/>
    <s v="Pesos corrientes"/>
    <n v="2"/>
    <s v="Ultima Version Oficial"/>
    <n v="126"/>
    <s v="Secretaría Distrital de Ambiente"/>
    <s v="126 - SDA"/>
    <n v="94"/>
    <x v="12"/>
    <n v="6"/>
    <s v="06 - Eje transversal Sostenibilidad ambiental basada en la eficiencia energética"/>
    <n v="38"/>
    <s v="38 - Recuperación y manejo de la Estructura Ecológica Principal"/>
    <n v="1132"/>
    <s v="Gestión integral para la conservación, recuperación y conectividad de la Estructura Ecológica Principal y otras áreas de interés ambiental en el Distrito Capital"/>
    <n v="38"/>
    <n v="9"/>
    <s v="Recuperar, Rehabilitar O Restaurar 200 Hectáreas Nuevas  En Cerros Orientales, Ríos Y Quebradas, Humedales, Bosques, Páramos O Zonas De Alto Riesgo No Mitigables Que Aportan A La Conectividad Ecológica De La Región"/>
    <n v="1"/>
    <s v="Suma"/>
    <n v="1"/>
    <s v="En ejecucion"/>
    <n v="1"/>
    <n v="10"/>
    <n v="6.33"/>
    <n v="63.3"/>
    <n v="73.67"/>
    <n v="11.8"/>
    <n v="16.02"/>
    <n v="121.87"/>
    <n v="36.840000000000003"/>
    <n v="30.23"/>
    <n v="135.03"/>
    <n v="42.51"/>
    <n v="31.48"/>
    <n v="10"/>
    <n v="0"/>
    <n v="0"/>
    <n v="200"/>
    <n v="97.48"/>
    <n v="48.74"/>
    <n v="1139706445"/>
    <n v="1138082493"/>
    <n v="99.86"/>
    <n v="1779090740"/>
    <n v="1764074733"/>
    <n v="99.16"/>
    <n v="1887596077"/>
    <n v="1886841077"/>
    <n v="99.96"/>
    <n v="2839301643"/>
    <n v="2174963000"/>
    <n v="76.599999999999994"/>
    <n v="1652289000"/>
    <n v="0"/>
    <n v="0"/>
    <n v="9297983905"/>
    <n v="6963961303"/>
    <n v="74.900000000000006"/>
    <s v="VIGENCIA (a 31/12/2019): En el cuarto trimestre de la vigencia se realizaron actividades de restauración en 0,64 has distribuidas así PEDH: Techo: 40 árboles -0,05 Has, Jaboque: 41 árboles-0,05 Has, Tunjo: 95 árboles-0,10 Has, Burro: 103 árboles- 0,12 Has, Techo: 70 árboles -0,08 Has, Jaboque: 100 árboles -0,12 Has y en Meandro el Say: 107 árboles-0,12 Has.  Con cargo a recursos de la reserva no hubo avance en magnitud (40,78 ha) En el tercer trimestre de la vigencia se  realizaron actividades de restauración en 40.59 Has, distribuidas así: Predio La Calera - Monserrate 1 (40 Has), PEDH Capellanía 0.2 Has (210 individuos), PEDH Juan Amarillo 0.24 Has (180 individuos) y PEDH Tunjo 0.15 Has (135 individuos). En el segundo trimestre en marco del convenio 0312018 con recursos de reserva se realizó la intervención de 0.1 has (304 individuos) en el barrio El tesoro, localidad de Ciudad Bolívar. Adicionalmente se realizaron el plan de restauración, diagnóstico y diseño de 38 has ubicadas en el predio La Calera ¿ Monserrate 1, que serán intervenidas en el segundo semestre del año. Con recursos de vigencia se intervinieron 0.5 has en los PEDH, distribuidas así: Juan Amarillo 0.10 has (65 individuos), Salitre 0.25 has (204 individuos), Torca 0.05 has (37 individuos) y Conejera 0.10 has (90 individuos). Adicionalmente se identificaron 1.71 has para posterior intervención en el segundo semestre del año en los PEDH: Techo (1 has), Burro (0.2 has) y Vaca (0.51 has).  En el primer trimestre de 2019 se identificaron y priorizaron 45 has nuevas  de las cuales 7 has se encuentran en zona de riesgo no mitigable, y las 38 restantes ubicadas en la Reserva Forestal Protectora Bosque Oriental, se elaboraron los diseños de rehabilitación y plantación de 140 plántulas en 0,22 has en el humedal de Juan Amarillo y  95 plántulas en 0,12 en el Humedal de Capellania."/>
    <n v="1139.706445"/>
    <n v="1138.0824930000001"/>
    <n v="1779.0907400000001"/>
    <n v="1764.0747329999999"/>
    <n v="1887.5960769999999"/>
    <n v="1886.841077"/>
    <n v="2839.3016429999998"/>
    <n v="2174.9630000000002"/>
    <n v="1652.289"/>
  </r>
  <r>
    <n v="817421796"/>
    <n v="5"/>
    <s v="Bogotá mejor para todos"/>
    <s v="BMPT"/>
    <n v="2019"/>
    <s v="31/12/2019 (Terminado)"/>
    <s v="Pesos corrientes"/>
    <n v="2"/>
    <s v="Ultima Version Oficial"/>
    <n v="126"/>
    <s v="Secretaría Distrital de Ambiente"/>
    <s v="126 - SDA"/>
    <n v="94"/>
    <x v="12"/>
    <n v="6"/>
    <s v="06 - Eje transversal Sostenibilidad ambiental basada en la eficiencia energética"/>
    <n v="38"/>
    <s v="38 - Recuperación y manejo de la Estructura Ecológica Principal"/>
    <n v="1132"/>
    <s v="Gestión integral para la conservación, recuperación y conectividad de la Estructura Ecológica Principal y otras áreas de interés ambiental en el Distrito Capital"/>
    <n v="38"/>
    <n v="10"/>
    <s v="Ejecutar El 100 % El Plan De Mantenimiento Y Sostenibilidad Ecológica En 400 Ha Intervenidas Con Procesos De Restauración."/>
    <n v="1"/>
    <s v="Suma"/>
    <n v="1"/>
    <s v="En ejecucion"/>
    <n v="1"/>
    <n v="5"/>
    <n v="3.1"/>
    <n v="62"/>
    <n v="21.9"/>
    <n v="14.65"/>
    <n v="66.89"/>
    <n v="45.85"/>
    <n v="20"/>
    <n v="43.62"/>
    <n v="60.85"/>
    <n v="46.2"/>
    <n v="75.92"/>
    <n v="1.4"/>
    <n v="0"/>
    <n v="0"/>
    <n v="100"/>
    <n v="83.95"/>
    <n v="83.95"/>
    <n v="277869386"/>
    <n v="277154416"/>
    <n v="99.74"/>
    <n v="970783000"/>
    <n v="935053537"/>
    <n v="96.32"/>
    <n v="1503657458"/>
    <n v="1487006760"/>
    <n v="98.89"/>
    <n v="1266947258"/>
    <n v="1244586459"/>
    <n v="98.24"/>
    <n v="1013907000"/>
    <n v="0"/>
    <n v="0"/>
    <n v="5033164102"/>
    <n v="3943801172"/>
    <n v="78.36"/>
    <s v="VIGENCIA (a 31/12/2019): El cumplimiento en el programa de mantenimiento al finalizar la vigencia fue de 123,21 has ( 30,80% anual). En el cuarto trimestre se intervinieron 40.2 Has: Altos de la estancia 14 Has, Nueva Esperanza 12.5 has, predio 218 ubicado PNEOH 1.2 Has y en Aguas Claras 12.5 Has. Se actualizó el inventario de viveros y se gestiona la germinación de 7 kg de semillas de lupinus, se mantiene la magnitud de la reserva (15,40%). Durante el tercer trimestre de la presente vigencia  y con recursos de la reserva con cargo al convenio IDIPRON se realizó mantenimiento  en los predios 201, 84, 67, 35, 36, 508, 510, 511, 15 de Parque Ecológico Distrital de Montaña Entre Nubes, estos corresponden a 58.61 has. Adicionalmente se realizó mantenimiento en 3 has a predio ubicado en el barrio Aguas claras para un total de 61.61 has (15,40%). En el segundo trimestre se adelantaron acciones de mantenimiento control fitosanitario y control de especies invasoras en 24.4 hectáreas ubicadas en el PEDMEN. En el primer trimestre del 2019 no se presenta avance en la magnitud de la meta, se definieron áreas para intervenir así, en el PEDMEN 24,4 has, en Altos de la Estancia 14,5 has, en Nueva Esperanza 18,5 has, En la Localidad de Usme 15 has, en Sumapaz 30 has, Cantera el Zuque 1,2 has y en San Cristóbal  12 has. Total 115,6 has,  Se inició actividades de mantenimiento en 20 hectáreas del PEDMEN (LA FISCALA), con avance en las labores de plateo, poda y control fitosanitario para 2005 individuos,  en 14 has localizadas en altos de la estancia con labores de desyerbe y  plateo de 5444 individuos, en ambos se inició el replante. No se reporta avance en la meta  porque no se han recibido a satisfacción las áreas donde se están desarrollando las acciones descritas, Se formuló el plan de producción para el 2019 con 325.405 individuos para cubrir el estimado de las necesidades para cubrir las metas de restauración a cargo de la Gerencia"/>
    <n v="277.86938600000002"/>
    <n v="277.15441600000003"/>
    <n v="970.78300000000002"/>
    <n v="935.05353700000001"/>
    <n v="1503.6574579999999"/>
    <n v="1487.00676"/>
    <n v="1266.9472579999999"/>
    <n v="1244.5864590000001"/>
    <n v="1013.907"/>
  </r>
  <r>
    <n v="817421796"/>
    <n v="5"/>
    <s v="Bogotá mejor para todos"/>
    <s v="BMPT"/>
    <n v="2019"/>
    <s v="31/12/2019 (Terminado)"/>
    <s v="Pesos corrientes"/>
    <n v="2"/>
    <s v="Ultima Version Oficial"/>
    <n v="126"/>
    <s v="Secretaría Distrital de Ambiente"/>
    <s v="126 - SDA"/>
    <n v="94"/>
    <x v="12"/>
    <n v="6"/>
    <s v="06 - Eje transversal Sostenibilidad ambiental basada en la eficiencia energética"/>
    <n v="38"/>
    <s v="38 - Recuperación y manejo de la Estructura Ecológica Principal"/>
    <n v="1132"/>
    <s v="Gestión integral para la conservación, recuperación y conectividad de la Estructura Ecológica Principal y otras áreas de interés ambiental en el Distrito Capital"/>
    <n v="38"/>
    <n v="11"/>
    <s v="Implementar 4 Programas De Monitoreo Asociados A Elementos De La Estructura Ecológica Principal ."/>
    <n v="3"/>
    <s v="Creciente"/>
    <n v="1"/>
    <s v="En ejecucion"/>
    <n v="1"/>
    <n v="0.5"/>
    <n v="0.5"/>
    <n v="100"/>
    <n v="1"/>
    <n v="0.9"/>
    <n v="90"/>
    <n v="1.9"/>
    <n v="1.9"/>
    <n v="100"/>
    <n v="3.9"/>
    <n v="3.9"/>
    <n v="100"/>
    <n v="4"/>
    <n v="0"/>
    <n v="0"/>
    <s v="N/A"/>
    <s v="N/A"/>
    <s v="N/A"/>
    <n v="315702212"/>
    <n v="303116375"/>
    <n v="96.02"/>
    <n v="582337150"/>
    <n v="319593507"/>
    <n v="54.88"/>
    <n v="454578000"/>
    <n v="454557290"/>
    <n v="100"/>
    <n v="495478258"/>
    <n v="429347991"/>
    <n v="86.65"/>
    <n v="445413000"/>
    <n v="0"/>
    <n v="0"/>
    <n v="2293508620"/>
    <n v="1506615163"/>
    <n v="65.69"/>
    <s v="VIGENCIA (a 31/12/2019): Para cuarto trimestre, hay un avance del 0.7, dado los resultados en la fase 3 en los Programas 1, 2 y 4, dado que fueron publicados los datos y metadatos en SIB-Colombia de la implementación de cada uno de estos programas, ver enlaces: https://ipt.biodiversidad.co/sib/resource?r=ser_entrenubes_001, https://ipt.biodiversidad.co/sib/resource?r=sda_pedm_01, https://ipt.biodiversidad.co/sib/resource?r=sda-av y https://ipt.biodiversidad.co/sib/resource?r=sda-herp Además, en esta misma fase los Programas 1,2 y 4 tienen análisis y conclusiones del resultado de la evaluación de la biodiversidad, del Programa 1, la fase III derivó en capítulo de componente biótico en el PMA del Complejo de Humedales de Importancia Internacional    En el tercer trimestre hubo  progreso en el 0.8, dado que en el Programa 3, se adelantó la fase I y II, ya que se establecieron polígonos para monitorear mamíferos y aves en la zona rural, finalizando las actividades 33 y 34 para la vigencia, y en el Programa 1, 2, y 4 se adelantó en la fase III, al estar bajo revisión los recursos de datos para publicación en SIB Colombia.  Para el segundo trimestre hay un avance del 0.42, producto de la ejecución de las siguientes actividades: se realizó una primera visita a dos acueductos veredales en la cuenca del Rio Sumapaz, y la metodología y metadato para monitorear fauna vertebrada quedó estandarizada para estos acueductos.  En el primer trimestre se presentó un avance de 0,080 derivado de los siguientes aspectos: En el programa 3 se avanzó en la primera fase I. En relación con el Programa 2, se culminó la fase de toma de datos, y el programa 4 se está desarrollando la fase III."/>
    <n v="315.70221199999997"/>
    <n v="303.11637500000001"/>
    <n v="582.33714999999995"/>
    <n v="319.59350699999999"/>
    <n v="454.57799999999997"/>
    <n v="454.55729000000002"/>
    <n v="495.47825799999998"/>
    <n v="429.34799099999998"/>
    <n v="445.41300000000001"/>
  </r>
  <r>
    <n v="817421796"/>
    <n v="5"/>
    <s v="Bogotá mejor para todos"/>
    <s v="BMPT"/>
    <n v="2019"/>
    <s v="31/12/2019 (Terminado)"/>
    <s v="Pesos corrientes"/>
    <n v="2"/>
    <s v="Ultima Version Oficial"/>
    <n v="126"/>
    <s v="Secretaría Distrital de Ambiente"/>
    <s v="126 - SDA"/>
    <n v="94"/>
    <x v="12"/>
    <n v="6"/>
    <s v="06 - Eje transversal Sostenibilidad ambiental basada en la eficiencia energética"/>
    <n v="38"/>
    <s v="38 - Recuperación y manejo de la Estructura Ecológica Principal"/>
    <n v="1132"/>
    <s v="Gestión integral para la conservación, recuperación y conectividad de la Estructura Ecológica Principal y otras áreas de interés ambiental en el Distrito Capital"/>
    <n v="38"/>
    <n v="12"/>
    <s v="Aumentar A 55 Hectáreas Las Áreas Con Procesos De Restauración Ecológica Participativa O Conservación Y/O Mantenimiento En La Ruralidad De Bogotana."/>
    <n v="3"/>
    <s v="Creciente"/>
    <n v="4"/>
    <s v="Finalizada - No continua"/>
    <n v="1"/>
    <n v="55"/>
    <n v="62.33"/>
    <n v="113.33"/>
    <n v="0"/>
    <n v="0"/>
    <n v="0"/>
    <n v="0"/>
    <n v="0"/>
    <n v="0"/>
    <n v="0"/>
    <n v="0"/>
    <n v="0"/>
    <n v="0"/>
    <n v="0"/>
    <n v="0"/>
    <s v="N/A"/>
    <s v="N/A"/>
    <s v="N/A"/>
    <n v="243630107"/>
    <n v="243630106"/>
    <n v="100"/>
    <n v="0"/>
    <n v="0"/>
    <n v="0"/>
    <n v="0"/>
    <n v="0"/>
    <n v="0"/>
    <n v="0"/>
    <n v="0"/>
    <n v="0"/>
    <n v="0"/>
    <n v="0"/>
    <n v="0"/>
    <n v="243630107"/>
    <n v="243630106"/>
    <n v="100"/>
    <m/>
    <n v="243.63010700000001"/>
    <n v="243.63010600000001"/>
    <n v="0"/>
    <n v="0"/>
    <n v="0"/>
    <n v="0"/>
    <n v="0"/>
    <n v="0"/>
    <n v="0"/>
  </r>
  <r>
    <n v="817421796"/>
    <n v="5"/>
    <s v="Bogotá mejor para todos"/>
    <s v="BMPT"/>
    <n v="2019"/>
    <s v="31/12/2019 (Terminado)"/>
    <s v="Pesos corrientes"/>
    <n v="2"/>
    <s v="Ultima Version Oficial"/>
    <n v="126"/>
    <s v="Secretaría Distrital de Ambiente"/>
    <s v="126 - SDA"/>
    <n v="94"/>
    <x v="12"/>
    <n v="6"/>
    <s v="06 - Eje transversal Sostenibilidad ambiental basada en la eficiencia energética"/>
    <n v="38"/>
    <s v="38 - Recuperación y manejo de la Estructura Ecológica Principal"/>
    <n v="1132"/>
    <s v="Gestión integral para la conservación, recuperación y conectividad de la Estructura Ecológica Principal y otras áreas de interés ambiental en el Distrito Capital"/>
    <n v="38"/>
    <n v="13"/>
    <s v="Implementar En 56 Predios Acciones De Buenas Prácticas Ambientales En Sistemas De Producción En Sistemas De Producción Agropecuaria."/>
    <n v="1"/>
    <s v="Suma"/>
    <n v="4"/>
    <s v="Finalizada - No continua"/>
    <n v="1"/>
    <n v="56"/>
    <n v="56"/>
    <n v="100"/>
    <n v="0"/>
    <n v="0"/>
    <n v="0"/>
    <n v="0"/>
    <n v="0"/>
    <n v="0"/>
    <n v="0"/>
    <n v="0"/>
    <n v="0"/>
    <n v="0"/>
    <n v="0"/>
    <n v="0"/>
    <n v="56"/>
    <n v="56"/>
    <n v="100"/>
    <n v="509081448"/>
    <n v="496056248"/>
    <n v="97.44"/>
    <n v="0"/>
    <n v="0"/>
    <n v="0"/>
    <n v="0"/>
    <n v="0"/>
    <n v="0"/>
    <n v="0"/>
    <n v="0"/>
    <n v="0"/>
    <n v="0"/>
    <n v="0"/>
    <n v="0"/>
    <n v="509081448"/>
    <n v="496056248"/>
    <n v="97.44"/>
    <m/>
    <n v="509.08144800000002"/>
    <n v="496.05624799999998"/>
    <n v="0"/>
    <n v="0"/>
    <n v="0"/>
    <n v="0"/>
    <n v="0"/>
    <n v="0"/>
    <n v="0"/>
  </r>
  <r>
    <n v="817421796"/>
    <n v="5"/>
    <s v="Bogotá mejor para todos"/>
    <s v="BMPT"/>
    <n v="2019"/>
    <s v="31/12/2019 (Terminado)"/>
    <s v="Pesos corrientes"/>
    <n v="2"/>
    <s v="Ultima Version Oficial"/>
    <n v="126"/>
    <s v="Secretaría Distrital de Ambiente"/>
    <s v="126 - SDA"/>
    <n v="94"/>
    <x v="12"/>
    <n v="6"/>
    <s v="06 - Eje transversal Sostenibilidad ambiental basada en la eficiencia energética"/>
    <n v="38"/>
    <s v="38 - Recuperación y manejo de la Estructura Ecológica Principal"/>
    <n v="1132"/>
    <s v="Gestión integral para la conservación, recuperación y conectividad de la Estructura Ecológica Principal y otras áreas de interés ambiental en el Distrito Capital"/>
    <n v="38"/>
    <n v="14"/>
    <s v="Implementar 2 Proyectos De Adaptación Al Cambio Climático Basado En Ecosistemas"/>
    <n v="3"/>
    <s v="Creciente"/>
    <n v="1"/>
    <s v="En ejecucion"/>
    <n v="1"/>
    <n v="0.5"/>
    <n v="0.5"/>
    <n v="100"/>
    <n v="0.73"/>
    <n v="0.85"/>
    <n v="116.44"/>
    <n v="1.5"/>
    <n v="1.34"/>
    <n v="89.33"/>
    <n v="1.7"/>
    <n v="1.6"/>
    <n v="94.12"/>
    <n v="2"/>
    <n v="0"/>
    <n v="0"/>
    <s v="N/A"/>
    <s v="N/A"/>
    <s v="N/A"/>
    <n v="52491882"/>
    <n v="52491564"/>
    <n v="100"/>
    <n v="512378000"/>
    <n v="511806152"/>
    <n v="99.89"/>
    <n v="240352000"/>
    <n v="225978000"/>
    <n v="94.02"/>
    <n v="381637000"/>
    <n v="365180000"/>
    <n v="95.69"/>
    <n v="303710000"/>
    <n v="0"/>
    <n v="0"/>
    <n v="1490568882"/>
    <n v="1155455716"/>
    <n v="77.52"/>
    <s v="VIGENCIA (a 31/12/2019): Para la vigencia 2016, se elaboró una base de información técnica y una guía conceptual sobre Adaptación basada en Ecosistemas (AbE), un Plan de trabajo acerca de la programación para la formulación, lo que representó un 0,50.  Para vigencia 2017 se ejecutó 0,85 de la formulación consistente en la elaboración y entregaron de los siguientes productos:  producto 1: Presentación del Plan de trabajo con el enfoque metodológico propuesto para elaborar la formulación de los dos (2) proyectos de adaptación al cambio climático, y el Producto 2: análisis de la identificación de actores y áreas, junto con el Producto 3:  Evaluación socioambiental, con la caracterización y aspectos demográficos de las comunidades.  En la vigencia 2018 finalizó el proceso de formulación de los dos proyectos de adaptación al cambio climático basada en ecosistemas, que se llevó a cabo mediante el contrato de consultoría. En esta vigencia se recibieron y a probaron los productos:  4. Análisis de vulnerabilidad, 5: Componente social, 6: Proyección de medidas de adaptación y 7: Formulación de los proyectos. De Igual manera, se dio inicio a la Fase I de implementación de los proyectos. Se recibió y aprobó el producto 1: &quot;Plan de Trabajo y Cronograma&quot;. Lo anterior representa un avance de 1.34 en magnitud.  En el I trimestre de 2019 se recibió y aprobó el Producto 2 del contrato No.262018 mediante el cual se lleva a cabo la Fase I de implementación de los proyectos de adaptación al cambio climático. Se están revisaron los Productos 3 y 4 y se hicieron observaciones oficiales, como resultado de las visitas de verificación a los productos en campo.  También se dio inicio a las gestiones y consultas necesarias para estructurar la contratación de la Fase II de implementación. Lo anterior representa un avance de 1,45."/>
    <n v="52.491881999999997"/>
    <n v="52.491563999999997"/>
    <n v="512.37800000000004"/>
    <n v="511.806152"/>
    <n v="240.352"/>
    <n v="225.97800000000001"/>
    <n v="381.637"/>
    <n v="365.18"/>
    <n v="303.70999999999998"/>
  </r>
  <r>
    <n v="817421796"/>
    <n v="5"/>
    <s v="Bogotá mejor para todos"/>
    <s v="BMPT"/>
    <n v="2019"/>
    <s v="31/12/2019 (Terminado)"/>
    <s v="Pesos corrientes"/>
    <n v="2"/>
    <s v="Ultima Version Oficial"/>
    <n v="126"/>
    <s v="Secretaría Distrital de Ambiente"/>
    <s v="126 - SDA"/>
    <n v="94"/>
    <x v="12"/>
    <n v="6"/>
    <s v="06 - Eje transversal Sostenibilidad ambiental basada en la eficiencia energética"/>
    <n v="38"/>
    <s v="38 - Recuperación y manejo de la Estructura Ecológica Principal"/>
    <n v="1132"/>
    <s v="Gestión integral para la conservación, recuperación y conectividad de la Estructura Ecológica Principal y otras áreas de interés ambiental en el Distrito Capital"/>
    <n v="38"/>
    <n v="15"/>
    <s v="Ejecutar 4 Instrumentos Institucionales Con Enfoque De Adaptación Al Cambio Climático"/>
    <n v="2"/>
    <s v="Constante"/>
    <n v="1"/>
    <s v="En ejecucion"/>
    <n v="1"/>
    <n v="4"/>
    <n v="4"/>
    <n v="100"/>
    <n v="4"/>
    <n v="4"/>
    <n v="100"/>
    <n v="4"/>
    <n v="4"/>
    <n v="100"/>
    <n v="4"/>
    <n v="4"/>
    <n v="100"/>
    <n v="4"/>
    <n v="0"/>
    <n v="0"/>
    <s v="N/A"/>
    <s v="N/A"/>
    <s v="N/A"/>
    <n v="382170830"/>
    <n v="377155900"/>
    <n v="98.69"/>
    <n v="560272350"/>
    <n v="521408343"/>
    <n v="93.06"/>
    <n v="404295400"/>
    <n v="384162884"/>
    <n v="95.02"/>
    <n v="493200677"/>
    <n v="466570346"/>
    <n v="94.6"/>
    <n v="662298000"/>
    <n v="0"/>
    <n v="0"/>
    <n v="2502237257"/>
    <n v="1749297473"/>
    <n v="69.91"/>
    <s v="VIGENCIA (a 31/12/2019): PIGA: En lo corrido del 2019 se ha participado en las mesas técnicas para la actualización de la Res. 242 de 2014 y en la elaboración del Documento Técnico de Soporte y la Guía PIGA. Se han gestionado 35 requerimientos de las entidades ante las dependencias correspondientes de la SDA. Se realizó el evento de reconocimiento a las entidades con puntajes &gt; 80%. Se actualizó la base de datos de las entidades de acuerdo con las comunicaciones recibidas. Se participó en la elaboración del anteproyecto de la Meta Proyecto de Inversión.  Se participó en la actualización y socialización de la Matriz de Aspectos e impactos ambientales de la SDA. Se llevó a cabo la premiación &quot;Al trabajo en Bici&quot; de la Secretaría de Planeación, Secretaría de Gobierno y Subred Sur, en cumplimiento al Acuerdo 660 de 2016. Se llevo a cabo el concurso de Buenas Prácticas PIGA en el Jardín Botánico el 21 de octubre, en la cual participaron 20 entidades. Se elaboró el documento Alianza IPES-SDA, donde se describió el proyecto &quot;Entrega de Abono Orgánico Líquido para el mejoramiento de las condiciones biológicas del suelo y la capacidad de absorción de nutrientes de los individuos plantados.&quot; y se realizó la prueba de campo  en el sector de Aguas Claras la Localidad San Cristobal. Se llevaron a cabo dos mesas de trabajo con las entidades que obtuvieron puntajes ubicados en los rangos bajo y medio en la evaluación, control y seguimiento al PIGA 2018-2019 PACA: En el 2019 se revisaron, aprobaron y consolidaron los ajustes a la formulación del PACA BMPT. Se consolidó y reportó el indicador PACA BMPT en el Observatorio Ambiental de Bogotá, con corte a 31-12-2018. Se solicitó, revisó, consolidó y reportó a la Contraloría Distrital la Cuenta Anual PACA BMPT vigencia 2018. Se solicitó, revisó, aprobó y consolidó el informe de seguimiento PACA con corte a 31-12-2018. Se solicitó, revisó y consolidó el informe de Seguimiento PACA con corte al 30-06-2019."/>
    <n v="382.17083000000002"/>
    <n v="377.15589999999997"/>
    <n v="560.27234999999996"/>
    <n v="521.40834299999995"/>
    <n v="404.29539999999997"/>
    <n v="384.16288400000002"/>
    <n v="493.20067699999998"/>
    <n v="466.57034599999997"/>
    <n v="662.298"/>
  </r>
  <r>
    <n v="817421796"/>
    <n v="5"/>
    <s v="Bogotá mejor para todos"/>
    <s v="BMPT"/>
    <n v="2019"/>
    <s v="31/12/2019 (Terminado)"/>
    <s v="Pesos corrientes"/>
    <n v="2"/>
    <s v="Ultima Version Oficial"/>
    <n v="126"/>
    <s v="Secretaría Distrital de Ambiente"/>
    <s v="126 - SDA"/>
    <n v="94"/>
    <x v="12"/>
    <n v="6"/>
    <s v="06 - Eje transversal Sostenibilidad ambiental basada en la eficiencia energética"/>
    <n v="38"/>
    <s v="38 - Recuperación y manejo de la Estructura Ecológica Principal"/>
    <n v="1132"/>
    <s v="Gestión integral para la conservación, recuperación y conectividad de la Estructura Ecológica Principal y otras áreas de interés ambiental en el Distrito Capital"/>
    <n v="38"/>
    <n v="16"/>
    <s v="Pagar 100 % Compromisos De Vigencias Anteriores Fenecidas"/>
    <n v="2"/>
    <s v="Constante"/>
    <n v="1"/>
    <s v="En ejecucion"/>
    <n v="1"/>
    <n v="0"/>
    <n v="0"/>
    <n v="0"/>
    <n v="0"/>
    <n v="0"/>
    <n v="0"/>
    <n v="0"/>
    <n v="0"/>
    <n v="0"/>
    <n v="100"/>
    <n v="0.03"/>
    <n v="0.03"/>
    <n v="100"/>
    <n v="0"/>
    <n v="0"/>
    <s v="N/A"/>
    <s v="N/A"/>
    <s v="N/A"/>
    <n v="0"/>
    <n v="0"/>
    <n v="0"/>
    <n v="0"/>
    <n v="0"/>
    <n v="0"/>
    <n v="0"/>
    <n v="0"/>
    <n v="0"/>
    <n v="572063110"/>
    <n v="20651110"/>
    <n v="3.61"/>
    <n v="947801000"/>
    <n v="0"/>
    <n v="0"/>
    <n v="1519864110"/>
    <n v="20651110"/>
    <n v="1.36"/>
    <s v="VIGENCIA (a 31/12/2019): Esta meta se incremento el valor de los recursos de los cuales se realizaron los pagos de( 4) pasivos exigibles, Contrato No. 32017, Contrato CPS 20170997 (2), Contrato 20161290"/>
    <n v="0"/>
    <n v="0"/>
    <n v="0"/>
    <n v="0"/>
    <n v="0"/>
    <n v="0"/>
    <n v="572.06311000000005"/>
    <n v="20.651109999999999"/>
    <n v="947.80100000000004"/>
  </r>
  <r>
    <n v="817421796"/>
    <n v="5"/>
    <s v="Bogotá mejor para todos"/>
    <s v="BMPT"/>
    <n v="2019"/>
    <s v="31/12/2019 (Terminado)"/>
    <s v="Pesos corrientes"/>
    <n v="2"/>
    <s v="Ultima Version Oficial"/>
    <n v="126"/>
    <s v="Secretaría Distrital de Ambiente"/>
    <s v="126 - SDA"/>
    <n v="94"/>
    <x v="12"/>
    <n v="6"/>
    <s v="06 - Eje transversal Sostenibilidad ambiental basada en la eficiencia energética"/>
    <n v="39"/>
    <s v="39 - Ambiente sano para la equidad y disfrute del ciudadano"/>
    <n v="979"/>
    <s v="Control a los factores de deterioro de los recursos naturales en la zona urbana del Distrito Capital"/>
    <n v="27"/>
    <n v="1"/>
    <s v="Atender 723 Solicitudes De Permiso De Vertimientos En El Perímetro Urbano"/>
    <n v="1"/>
    <s v="Suma"/>
    <n v="1"/>
    <s v="En ejecucion"/>
    <n v="1"/>
    <n v="151"/>
    <n v="98"/>
    <n v="64.900000000000006"/>
    <n v="310"/>
    <n v="236"/>
    <n v="76.13"/>
    <n v="654"/>
    <n v="247"/>
    <n v="37.770000000000003"/>
    <n v="112"/>
    <n v="82"/>
    <n v="73.209999999999994"/>
    <n v="30"/>
    <n v="0"/>
    <n v="0"/>
    <n v="723"/>
    <n v="663"/>
    <n v="91.7"/>
    <n v="698270937"/>
    <n v="498502080"/>
    <n v="71.39"/>
    <n v="677003500"/>
    <n v="640468500"/>
    <n v="94.6"/>
    <n v="904429771"/>
    <n v="882807300"/>
    <n v="97.61"/>
    <n v="1221664765"/>
    <n v="976838700"/>
    <n v="79.959999999999994"/>
    <n v="243162000"/>
    <n v="0"/>
    <n v="0"/>
    <n v="3744530973"/>
    <n v="2998616580"/>
    <n v="80.08"/>
    <s v="VIGENCIA (a 31/12/2019): Para la vigencia 2019 se emitieron un total de 82 actos administrativos que deciden de fondo permisos de vertimientos.  Distribuidos así:   VIGENCIA (26) Otorgados: 3 Negados: 3 Desistidos: 20  RESERVA (56) Otorgados: 6 Negados: 5 Desistidos: 41 Terminado: 4"/>
    <n v="698.270937"/>
    <n v="498.50207999999998"/>
    <n v="677.00350000000003"/>
    <n v="640.46849999999995"/>
    <n v="904.42977099999996"/>
    <n v="882.80730000000005"/>
    <n v="1221.664765"/>
    <n v="976.83870000000002"/>
    <n v="243.16200000000001"/>
  </r>
  <r>
    <n v="817421796"/>
    <n v="5"/>
    <s v="Bogotá mejor para todos"/>
    <s v="BMPT"/>
    <n v="2019"/>
    <s v="31/12/2019 (Terminado)"/>
    <s v="Pesos corrientes"/>
    <n v="2"/>
    <s v="Ultima Version Oficial"/>
    <n v="126"/>
    <s v="Secretaría Distrital de Ambiente"/>
    <s v="126 - SDA"/>
    <n v="94"/>
    <x v="12"/>
    <n v="6"/>
    <s v="06 - Eje transversal Sostenibilidad ambiental basada en la eficiencia energética"/>
    <n v="39"/>
    <s v="39 - Ambiente sano para la equidad y disfrute del ciudadano"/>
    <n v="979"/>
    <s v="Control a los factores de deterioro de los recursos naturales en la zona urbana del Distrito Capital"/>
    <n v="27"/>
    <n v="2"/>
    <s v="Ejecutar 100 % El Programa De Control Y Seguimiento A Usuarios Del Recurso Hídrico Y Del Suelo En El D.C."/>
    <n v="1"/>
    <s v="Suma"/>
    <n v="1"/>
    <s v="En ejecucion"/>
    <n v="1"/>
    <n v="10.4"/>
    <n v="10.4"/>
    <n v="100"/>
    <n v="25"/>
    <n v="25"/>
    <n v="100"/>
    <n v="27"/>
    <n v="26"/>
    <n v="96.3"/>
    <n v="26"/>
    <n v="25.9"/>
    <n v="99.62"/>
    <n v="12.6"/>
    <n v="0"/>
    <n v="0"/>
    <n v="100"/>
    <n v="87.3"/>
    <n v="87.3"/>
    <n v="1751278137"/>
    <n v="1366271624"/>
    <n v="78.02"/>
    <n v="2898320586"/>
    <n v="2681992852"/>
    <n v="92.54"/>
    <n v="3034718100"/>
    <n v="2914460600"/>
    <n v="96.04"/>
    <n v="3214731000"/>
    <n v="2418050667"/>
    <n v="75.22"/>
    <n v="2194668000"/>
    <n v="0"/>
    <n v="0"/>
    <n v="13093715823"/>
    <n v="9380775743"/>
    <n v="71.64"/>
    <s v="VIGENCIA (a 31/12/2019): Durante el periodo comprendido entre enero a diciembre de 2019, se presenta una variación en el número total de usuarios a controlar que paso de 2500 a 3000 debido al incremento de operativos, quejas y derechos de petición durante esta vigencia, según lo establecido en la actualización del programa de control y seguimiento a usuarios del recurso hídrico y del suelo en el D. C. Radicado No.2019IE274897. Durante el 2019 se ejerció control y seguimiento en el tema de vertimientos y residuos peligrosos a 2993 usuarios (Sin duplicar), representados en 4154 acciones distribuidas así:   COMPONENTE RESIDUOS PELIGROSOS (2388 acciones) Conceptos o informes Técnicos de control y vigilancia RESPEL: 270 Requerimientos u oficios de Control y vigilancia en Respel: 1081 Registros Generadores de Residuos Peligrosos: 431 Inscripciones Acopiadores Primarios: 586 Validación Información IDEAM: 0 Inscripción en el inventario PCB: 18 Seguimiento a Licencias Ambientales: 2  COMPONENTE VERTIMIENTOS (1766 acciones) Conceptos o informes Técnicos de control y vigilancia: 444 Requerimientos de control y vigilancia: 894 Registros de vertimientos: 357 Operativos de control: 3 Seguimiento permiso de vertimientos: 68   Teniendo en cuenta lo anterior se tiene un avance del 99,76% del avance establecido para la vigencia 2019.  Así mismo se atendieron 371 trámites relacionados con acciones de control en establecimientos prestadores de servicios de salud y afines ubicados en el distrito capital distribuidos así: Análisis de caracterización de vertimientos: 143, Análisis de Informes de Gestión Anual de Residuos Hospitalarios: 228.   Teniendo en cuenta lo anterior, se dìo cumplimiento al 99,9% para la vigencia 2019. RESERVAS (a 31/12/2019): Para la vigencia 2019 se emitieron un total de 82 actos administrativos que deciden de fondo permisos de vertimientos.  Distribuidos así:   VIGENCIA (26) Otorgados: 3 Negados: 3 Desistidos: 20  RESERVA (56) Otorgados: 6 Negados: 5 Desistidos: 41 Terminado: 4"/>
    <n v="1751.278137"/>
    <n v="1366.271624"/>
    <n v="2898.3205859999998"/>
    <n v="2681.9928519999999"/>
    <n v="3034.7181"/>
    <n v="2914.4605999999999"/>
    <n v="3214.7310000000002"/>
    <n v="2418.050667"/>
    <n v="2194.6680000000001"/>
  </r>
  <r>
    <n v="817421796"/>
    <n v="5"/>
    <s v="Bogotá mejor para todos"/>
    <s v="BMPT"/>
    <n v="2019"/>
    <s v="31/12/2019 (Terminado)"/>
    <s v="Pesos corrientes"/>
    <n v="2"/>
    <s v="Ultima Version Oficial"/>
    <n v="126"/>
    <s v="Secretaría Distrital de Ambiente"/>
    <s v="126 - SDA"/>
    <n v="94"/>
    <x v="12"/>
    <n v="6"/>
    <s v="06 - Eje transversal Sostenibilidad ambiental basada en la eficiencia energética"/>
    <n v="39"/>
    <s v="39 - Ambiente sano para la equidad y disfrute del ciudadano"/>
    <n v="979"/>
    <s v="Control a los factores de deterioro de los recursos naturales en la zona urbana del Distrito Capital"/>
    <n v="27"/>
    <n v="3"/>
    <s v="Realizar El Seguimiento Ambiental A 100 % Predios Afectados Por Actividad Extractiva De Minerales  En El Perímetro Urbano Del D. C. Con Pma Y Pmrra"/>
    <n v="2"/>
    <s v="Constante"/>
    <n v="1"/>
    <s v="En ejecucion"/>
    <n v="1"/>
    <n v="100"/>
    <n v="79.06"/>
    <n v="79.06"/>
    <n v="100"/>
    <n v="100"/>
    <n v="100"/>
    <n v="100"/>
    <n v="100"/>
    <n v="100"/>
    <n v="100"/>
    <n v="90"/>
    <n v="90"/>
    <n v="100"/>
    <n v="0"/>
    <n v="0"/>
    <s v="N/A"/>
    <s v="N/A"/>
    <s v="N/A"/>
    <n v="220329659"/>
    <n v="207439810"/>
    <n v="94.15"/>
    <n v="422059498"/>
    <n v="399024833"/>
    <n v="94.54"/>
    <n v="511761000"/>
    <n v="506761000"/>
    <n v="99.02"/>
    <n v="523424000"/>
    <n v="515859850"/>
    <n v="98.56"/>
    <n v="482347000"/>
    <n v="0"/>
    <n v="0"/>
    <n v="2159921157"/>
    <n v="1629085493"/>
    <n v="75.42"/>
    <s v="VIGENCIA (a 31/12/2019): Para la vigencia 2019 se tiene programado realizar el seguimiento ambiental a un total de 10 predios que cuenta con un Plan de Manejo Ambiental PMA o Planes de Manejo, Recuperación o Restauración Ambiental PMRRA, es así como durante el periodo comprendido de enero a diciembre del año en curso se ha realizado seguimiento a 9 predios distribuidos así:   1.        PMA: Sociedad Ladrilleras Yomasa SA - Concepto Técnico No. 01286 del 06/02/2019 - Proceso 4277196   2.        PMA: Sociedad Ladrillera Helios SA - Concepto Técnico No. 01287del 06/02/2019 - Proceso 4275585. 3.        PMA: Sociedad Ladrillera Prisma SAS - Concepto Técnico No. 03537 del 26/04/2019 - Proceso 4300759   4.        PMRRA: Cantera La Laja - Concepto Técnico No. 04249 del 13/05/2019 - Proceso 4300774. 5.        PMRRA: Cantera El Milagro - Concepto Técnico No. 04249 del 13/05/2019 - Proceso 4300774 6.        PMRRA: Cantera El Cedro San Carlos - Concepto Técnico No. 04250 del 13/05/2019 - Proceso 4300732. 7.        PMRRA: Cantera Industrial y Minera La Quebrada Ltda. en liquidación - Concepto Técnico No. 09090 del 27/08/2019 - Proceso 4542937.   8.        PRR: Chircal Hermanos Ortiz Pardo Ltda.  - Predio El Consuelo - Concepto Técnico No. 09249 del 29/08/2019 - Proceso 4557685. 9.        PMRRA Central de Mezclas SA y Cemex Colombia S.A - Concepto Técnico No. 16213 del 18/12/2019 - Proceso 4665010. +AQ22 Teniendo en cuenta lo anterior, se obtiene un avance de 90% para la vigencia 2019 (9/10*100)."/>
    <n v="220.32965899999999"/>
    <n v="207.43980999999999"/>
    <n v="422.05949800000002"/>
    <n v="399.024833"/>
    <n v="511.76100000000002"/>
    <n v="506.76100000000002"/>
    <n v="523.42399999999998"/>
    <n v="515.85985000000005"/>
    <n v="482.34699999999998"/>
  </r>
  <r>
    <n v="817421796"/>
    <n v="5"/>
    <s v="Bogotá mejor para todos"/>
    <s v="BMPT"/>
    <n v="2019"/>
    <s v="31/12/2019 (Terminado)"/>
    <s v="Pesos corrientes"/>
    <n v="2"/>
    <s v="Ultima Version Oficial"/>
    <n v="126"/>
    <s v="Secretaría Distrital de Ambiente"/>
    <s v="126 - SDA"/>
    <n v="94"/>
    <x v="12"/>
    <n v="6"/>
    <s v="06 - Eje transversal Sostenibilidad ambiental basada en la eficiencia energética"/>
    <n v="39"/>
    <s v="39 - Ambiente sano para la equidad y disfrute del ciudadano"/>
    <n v="979"/>
    <s v="Control a los factores de deterioro de los recursos naturales en la zona urbana del Distrito Capital"/>
    <n v="27"/>
    <n v="4"/>
    <s v="Evaluar El 100 % De Las Solicitudes De Instrumentos Ambientales  Asociados A La Protección De La Contaminación Del Recurso Hídrico Superficial, Subterráneo Y Suelo De Usuarios Asociados A Hidrocarburos"/>
    <n v="1"/>
    <s v="Suma"/>
    <n v="1"/>
    <s v="En ejecucion"/>
    <n v="1"/>
    <n v="13.7"/>
    <n v="13.7"/>
    <n v="100"/>
    <n v="29"/>
    <n v="15.4"/>
    <n v="53.1"/>
    <n v="38.6"/>
    <n v="26"/>
    <n v="67.36"/>
    <n v="30"/>
    <n v="30"/>
    <n v="100"/>
    <n v="14.9"/>
    <n v="0"/>
    <n v="0"/>
    <n v="100"/>
    <n v="85.1"/>
    <n v="85.1"/>
    <n v="223718347"/>
    <n v="169302960"/>
    <n v="75.67"/>
    <n v="257129000"/>
    <n v="194541000"/>
    <n v="75.66"/>
    <n v="645418000"/>
    <n v="511979867"/>
    <n v="79.33"/>
    <n v="700282000"/>
    <n v="643754000"/>
    <n v="91.93"/>
    <n v="578325000"/>
    <n v="0"/>
    <n v="0"/>
    <n v="2404872347"/>
    <n v="1519577827"/>
    <n v="63.19"/>
    <s v="VIGENCIA (a 31/12/2019): Durante el periodo comprendido entre enero a diciembre de 2019, se tenía previsto atender un total de 214 solicitudes de instrumentos asociados a hidrocarburos, cifra que aumento debido a nuevas solicitudes radicadas ante la Secretaría Distrital de Ambiente. Teniendo en cuenta lo anterior, el universo para la vigencia 2019 corresponde a 262 solicitudes (62 de reserva y 200 nuevas) de las cuales se atendieron en su totalidad doscientos cincuenta y ocho (258) solicitudes y cuatro (4) quedaron en términos ya que ingresaron después del 15 de diciembre de 2019, distribuidos así:  Inscripción de acopiador de aceites usados: 32 Registro de Generador de Residuos Peligrosos - RESPEL: 54 Registro de vertimientos: 14 Permiso de vertimientos: 74 Cero vertimientos: 4 Planes de contingencia de almacenamiento y/o transporte: 70 Registro de movilizadores de aceite usado: 10   Teniendo en cuenta lo anterior, se tiene un avance del 100% equivalente al 30% de la magnitud programada para el año.  Nota: Las solicitudes de instrumentos asociados a hidrocarburos previstas en la reserva (previas a Junio 2016) fueron atendidas en su totalidad.  RESERVAS (a 31/12/2019): Durante el periodo comprendido entre enero a diciembre de 2019, se tenía previsto atender un total de 214 solicitudes de instrumentos asociados a hidrocarburos, cifra que aumento debido a nuevas solicitudes radicadas ante la Secretaría Distrital de Ambiente. Teniendo en cuenta lo anterior, el universo para la vigencia 2019 corresponde a 262 solicitudes (62 de reserva y 200 nuevas) de las cuales se atendieron en su totalidad doscientos cincuenta y ocho (258) solicitudes y cuatro (4) quedaron en términos ya que ingresaron después del 15 de diciembre de 2019, distribuidos así:  Inscripción de acopiador de aceites usados: 32 Registro de Generador de Residuos Peligrosos - RESPEL: 54 Registro de vertimientos: 14 Permiso de vertimientos: 74 Cero vertimientos: 4 Planes de contingencia de almacenamiento y/o transporte: 70 Registro de movilizadores de aceite usado: 10   Teniendo en cuenta lo anterior, se tiene un avance del 100% equivalente al 30% de la magnitud programada para el año.  Nota: Las solicitudes de instrumentos asociados a hidrocarburos previstas en la reserva (previas a Junio 2016) fueron atendidas en su totalidad."/>
    <n v="223.71834699999999"/>
    <n v="169.30296000000001"/>
    <n v="257.12900000000002"/>
    <n v="194.541"/>
    <n v="645.41800000000001"/>
    <n v="511.97986700000001"/>
    <n v="700.28200000000004"/>
    <n v="643.75400000000002"/>
    <n v="578.32500000000005"/>
  </r>
  <r>
    <n v="817421796"/>
    <n v="5"/>
    <s v="Bogotá mejor para todos"/>
    <s v="BMPT"/>
    <n v="2019"/>
    <s v="31/12/2019 (Terminado)"/>
    <s v="Pesos corrientes"/>
    <n v="2"/>
    <s v="Ultima Version Oficial"/>
    <n v="126"/>
    <s v="Secretaría Distrital de Ambiente"/>
    <s v="126 - SDA"/>
    <n v="94"/>
    <x v="12"/>
    <n v="6"/>
    <s v="06 - Eje transversal Sostenibilidad ambiental basada en la eficiencia energética"/>
    <n v="39"/>
    <s v="39 - Ambiente sano para la equidad y disfrute del ciudadano"/>
    <n v="979"/>
    <s v="Control a los factores de deterioro de los recursos naturales en la zona urbana del Distrito Capital"/>
    <n v="27"/>
    <n v="5"/>
    <s v="Verificar A 503 Usuarios Asociados A Hidrocarburos Para Identificar Y Diagnosticar En Sus  Predios La Posible Afectación Del Recurso Hídrico Superficial, Subterráneo Y Suelo."/>
    <n v="1"/>
    <s v="Suma"/>
    <n v="1"/>
    <s v="En ejecucion"/>
    <n v="1"/>
    <n v="41"/>
    <n v="15"/>
    <n v="36.590000000000003"/>
    <n v="150"/>
    <n v="56"/>
    <n v="37.33"/>
    <n v="267"/>
    <n v="151"/>
    <n v="56.55"/>
    <n v="186"/>
    <n v="186"/>
    <n v="100"/>
    <n v="95"/>
    <n v="0"/>
    <n v="0"/>
    <n v="503"/>
    <n v="408"/>
    <n v="81.11"/>
    <n v="185099468"/>
    <n v="164106732"/>
    <n v="88.66"/>
    <n v="420264333"/>
    <n v="385514333"/>
    <n v="91.73"/>
    <n v="431000000"/>
    <n v="416042000"/>
    <n v="96.53"/>
    <n v="480135000"/>
    <n v="326204000"/>
    <n v="67.94"/>
    <n v="336290000"/>
    <n v="0"/>
    <n v="0"/>
    <n v="1852788801"/>
    <n v="1291867065"/>
    <n v="69.73"/>
    <s v="VIGENCIA (a 31/12/2019): Durante el periodo comprendido entre enero a diciembre de 2019, se tenía programado verificar 186 usuarios asociados a hidrocarburos, es así como para la vigencia 2019 se verificaron 186 usuarios, distribuidas así:   Rezago (66) Vigencia (120)  Obteniendo un avance del 100%= (186/186), los conceptos se relacionan en el formato de entrega SRHS 979."/>
    <n v="185.099468"/>
    <n v="164.10673199999999"/>
    <n v="420.26433300000002"/>
    <n v="385.51433300000002"/>
    <n v="431"/>
    <n v="416.04199999999997"/>
    <n v="480.13499999999999"/>
    <n v="326.20400000000001"/>
    <n v="336.29"/>
  </r>
  <r>
    <n v="817421796"/>
    <n v="5"/>
    <s v="Bogotá mejor para todos"/>
    <s v="BMPT"/>
    <n v="2019"/>
    <s v="31/12/2019 (Terminado)"/>
    <s v="Pesos corrientes"/>
    <n v="2"/>
    <s v="Ultima Version Oficial"/>
    <n v="126"/>
    <s v="Secretaría Distrital de Ambiente"/>
    <s v="126 - SDA"/>
    <n v="94"/>
    <x v="12"/>
    <n v="6"/>
    <s v="06 - Eje transversal Sostenibilidad ambiental basada en la eficiencia energética"/>
    <n v="39"/>
    <s v="39 - Ambiente sano para la equidad y disfrute del ciudadano"/>
    <n v="979"/>
    <s v="Control a los factores de deterioro de los recursos naturales en la zona urbana del Distrito Capital"/>
    <n v="27"/>
    <n v="6"/>
    <s v="Atender 100 % De Las Solicitudes De Instrumentos Ambientales Asociadas Al Aprovechamiento Del Recurso Hídrico Subterráneo En El D. C."/>
    <n v="1"/>
    <s v="Suma"/>
    <n v="1"/>
    <s v="En ejecucion"/>
    <n v="1"/>
    <n v="13"/>
    <n v="13"/>
    <n v="100"/>
    <n v="24.5"/>
    <n v="24.5"/>
    <n v="100"/>
    <n v="25"/>
    <n v="17.170000000000002"/>
    <n v="68.680000000000007"/>
    <n v="30"/>
    <n v="30"/>
    <n v="100"/>
    <n v="16.329999999999998"/>
    <n v="0"/>
    <n v="0"/>
    <n v="100"/>
    <n v="84.67"/>
    <n v="84.67"/>
    <n v="66717879"/>
    <n v="45393789"/>
    <n v="68.03"/>
    <n v="158808997"/>
    <n v="124527000"/>
    <n v="78.41"/>
    <n v="210000000"/>
    <n v="198327000"/>
    <n v="94.44"/>
    <n v="247236000"/>
    <n v="244443000"/>
    <n v="98.87"/>
    <n v="207932000"/>
    <n v="0"/>
    <n v="0"/>
    <n v="890694876"/>
    <n v="612690789"/>
    <n v="68.790000000000006"/>
    <s v="VIGENCIA (a 31/12/2019): Durante el periodo comprendido entre enero a diciembre de 2019, se tenía previsto atender un total ocho (8) instrumentos ambientales asociadas al aprovechamiento del recurso Hídrico Subterráneo en el D. C, tales como permisos de exploración, concesión, prórroga y modificación, sin embargo, durante el último trimestre del año ingresaron cinco (5) solicitudes nuevas, aumentando el universo a trece (13) instrumentos, dando atención a su totalidad tal como se detallan a continuación:   1. CARMEL CLUB: Resolución prorroga 2019EE90628 26/4/2019 2. CARMEL CLUB: Resolución prorroga 2019EE72865 1/4/2019 3. CLUB LOS LAGARTOS: Resolución Modificación concesión 2019EE122882 6/4/2019  4. CONSTRUCCIONES E INVERSIONES IBERIA S.A.S: Resolución Permiso de Exploración de Agua Subterránea: 2019EE94750 01/05/2019 5. PARQUE EL TUNAL IDRD: Resolución Prorroga: 2019EE96777 ¿ 03/05/2019 6. COLCUEROS SA: Resolución Concesión: 2019EE96772 - 03/05/2019 7. BAVARIA Sede Social y Deportiva NIMAJAY (CLUB NIMAJAY) Resolución Prorroga: 2019EE108898 - 20/05/2019. 8.GASEOSAS LUX No. 2: Resolución Permiso de Exploración de Agua Subterránea: 2019EE251039 - 4242040 - 25/10/2019. 9. GASEOSAS LUX: Resolución Prorroga:2019EE258751 - 4220453 - 5/11/2019. 10. COMUNIDAD CLERIGOS DE SAN VIATOR- COLEGIO SAN VIATOR No.1: Resolución prorroga:2019EE258742 - 4452643 -5/11/2019. 11. COMUNIDAD CLERIGOS DE SAN VIATOR- COLEGIO SAN VIATOR No.2: Resolución prorroga: 2019EE258750 - 4318860 - 5/11/2019. 12. DETERGENTES LTDA: Resolución Permiso de Exploración de Agua Subterránea: 2019EE250997 - 4503293 - 25/10/2019. 13. TEXTILIA S.A.: Resolución Modificación concesión:2019EE284445 - 4622323 - 06/12/2019.  Teniendo en cuenta lo anterior se tiene un avance del 100% equivalente al 30% de la magnitud programada para la vigencia. RESERVAS (a 31/12/2019): Durante el periodo comprendido entre enero a diciembre de 2019, se tenía previsto atender un total ocho (8) instrumentos ambientales asociadas al aprovechamiento del recurso Hídrico Subterráneo en el D. C, tales como permisos de exploración, concesión, prórroga y modificación, sin embargo, durante el último trimestre del año ingresaron cinco (5) solicitudes nuevas, aumentando el universo a trece (13) instrumentos, dando atención a su totalidad tal como se detallan a continuación:   1. CARMEL CLUB: Resolución prorroga 2019EE90628 26/4/2019 2. CARMEL CLUB: Resolución prorroga 2019EE72865 1/4/2019 3. CLUB LOS LAGARTOS: Resolución Modificación concesión 2019EE122882 6/4/2019  4. CONSTRUCCIONES E INVERSIONES IBERIA S.A.S: Resolución Permiso de Exploración de Agua Subterránea: 2019EE94750 01/05/2019 5. PARQUE EL TUNAL IDRD: Resolución Prorroga: 2019EE96777 ¿ 03/05/2019 6. COLCUEROS SA: Resolución Concesión: 2019EE96772 - 03/05/2019 7. BAVARIA Sede Social y Deportiva NIMAJAY (CLUB NIMAJAY) Resolución Prorroga: 2019EE108898 - 20/05/2019. 8.GASEOSAS LUX No. 2: Resolución Permiso de Exploración de Agua Subterránea: 2019EE251039 - 4242040 - 25/10/2019. 9. GASEOSAS LUX: Resolución Prorroga:2019EE258751 - 4220453 - 5/11/2019. 10. COMUNIDAD CLERIGOS DE SAN VIATOR- COLEGIO SAN VIATOR No.1: Resolución prorroga:2019EE258742 - 4452643 -5/11/2019. 11. COMUNIDAD CLERIGOS DE SAN VIATOR- COLEGIO SAN VIATOR No.2: Resolución prorroga: 2019EE258750 - 4318860 - 5/11/2019. 12. DETERGENTES LTDA: Resolución Permiso de Exploración de Agua Subterránea: 2019EE250997 - 4503293 - 25/10/2019. 13. TEXTILIA S.A.: Resolución Modificación concesión:2019EE284445 - 4622323 - 06/12/2019.  Teniendo en cuenta lo anterior se tiene un avance del 100% equivalente al 30% de la magnitud programada para la vigencia."/>
    <n v="66.717878999999996"/>
    <n v="45.393788999999998"/>
    <n v="158.80899700000001"/>
    <n v="124.527"/>
    <n v="210"/>
    <n v="198.327"/>
    <n v="247.23599999999999"/>
    <n v="244.44300000000001"/>
    <n v="207.93199999999999"/>
  </r>
  <r>
    <n v="817421796"/>
    <n v="5"/>
    <s v="Bogotá mejor para todos"/>
    <s v="BMPT"/>
    <n v="2019"/>
    <s v="31/12/2019 (Terminado)"/>
    <s v="Pesos corrientes"/>
    <n v="2"/>
    <s v="Ultima Version Oficial"/>
    <n v="126"/>
    <s v="Secretaría Distrital de Ambiente"/>
    <s v="126 - SDA"/>
    <n v="94"/>
    <x v="12"/>
    <n v="6"/>
    <s v="06 - Eje transversal Sostenibilidad ambiental basada en la eficiencia energética"/>
    <n v="39"/>
    <s v="39 - Ambiente sano para la equidad y disfrute del ciudadano"/>
    <n v="979"/>
    <s v="Control a los factores de deterioro de los recursos naturales en la zona urbana del Distrito Capital"/>
    <n v="27"/>
    <n v="7"/>
    <s v="Realizar Seguimiento Y Control Ambiental 100 % De Los Puntos De Captación De Agua Subterránea Inventariados Por La Sda"/>
    <n v="3"/>
    <s v="Creciente"/>
    <n v="1"/>
    <s v="En ejecucion"/>
    <n v="1"/>
    <n v="10"/>
    <n v="11"/>
    <n v="110"/>
    <n v="40"/>
    <n v="38"/>
    <n v="95"/>
    <n v="65"/>
    <n v="65"/>
    <n v="100"/>
    <n v="90"/>
    <n v="90"/>
    <n v="100"/>
    <n v="100"/>
    <n v="0"/>
    <n v="0"/>
    <s v="N/A"/>
    <s v="N/A"/>
    <s v="N/A"/>
    <n v="209802548"/>
    <n v="162598140"/>
    <n v="77.5"/>
    <n v="884835783"/>
    <n v="847987783"/>
    <n v="95.84"/>
    <n v="1030529000"/>
    <n v="898026500"/>
    <n v="87.14"/>
    <n v="998767000"/>
    <n v="531110000"/>
    <n v="53.18"/>
    <n v="601573000"/>
    <n v="0"/>
    <n v="0"/>
    <n v="3725507331"/>
    <n v="2439722423"/>
    <n v="65.489999999999995"/>
    <s v="VIGENCIA (a 31/12/2019): Para la vigencia 2019 se tenía programado realizar 224 visitas a puntos de captación de aguas subterráneas inventariadas por el Distrito, sin embargo, debido al cambio de propietarios de predios y la reactivación de pozos se incluyeron seis (6) solicitudes adicionales aumentando el universo a 230 visitas, distribuidas así:    *Seguimiento a 74 puntos, de los cuales 70 tienen permiso de concesión y los 4 restantes son de uso ilegal.  *Control a 150 puntos de captación de agua subterránea inventariados por la SDA Es así, que durante la vigencia 2019 se realizaron en su totalidad las visitas a los 230 puntos de captación, cumpliendo el 100% de la programación equivalente al 90% de la magnitud programada para la vigencia."/>
    <n v="209.802548"/>
    <n v="162.59814"/>
    <n v="884.83578299999999"/>
    <n v="847.98778300000004"/>
    <n v="1030.529"/>
    <n v="898.02650000000006"/>
    <n v="998.76700000000005"/>
    <n v="531.11"/>
    <n v="601.57299999999998"/>
  </r>
  <r>
    <n v="817421796"/>
    <n v="5"/>
    <s v="Bogotá mejor para todos"/>
    <s v="BMPT"/>
    <n v="2019"/>
    <s v="31/12/2019 (Terminado)"/>
    <s v="Pesos corrientes"/>
    <n v="2"/>
    <s v="Ultima Version Oficial"/>
    <n v="126"/>
    <s v="Secretaría Distrital de Ambiente"/>
    <s v="126 - SDA"/>
    <n v="94"/>
    <x v="12"/>
    <n v="6"/>
    <s v="06 - Eje transversal Sostenibilidad ambiental basada en la eficiencia energética"/>
    <n v="39"/>
    <s v="39 - Ambiente sano para la equidad y disfrute del ciudadano"/>
    <n v="979"/>
    <s v="Control a los factores de deterioro de los recursos naturales en la zona urbana del Distrito Capital"/>
    <n v="27"/>
    <n v="8"/>
    <s v="Atender 100 % De Las Solicitudes Concepto De Diagnóstico Ambiental Relacionadas Con El Cambio De Uso De Suelo O Con Sospecha De Contaminación De Los Predios Del Área Urbana."/>
    <n v="1"/>
    <s v="Suma"/>
    <n v="1"/>
    <s v="En ejecucion"/>
    <n v="1"/>
    <n v="13.5"/>
    <n v="13.5"/>
    <n v="100"/>
    <n v="24"/>
    <n v="24"/>
    <n v="100"/>
    <n v="25"/>
    <n v="25"/>
    <n v="100"/>
    <n v="25"/>
    <n v="25"/>
    <n v="100"/>
    <n v="12.5"/>
    <n v="0"/>
    <n v="0"/>
    <n v="100"/>
    <n v="87.5"/>
    <n v="87.5"/>
    <n v="44455954"/>
    <n v="44455954"/>
    <n v="100"/>
    <n v="127499000"/>
    <n v="127499000"/>
    <n v="100"/>
    <n v="213732000"/>
    <n v="213732000"/>
    <n v="100"/>
    <n v="299773000"/>
    <n v="275381933"/>
    <n v="91.86"/>
    <n v="239522000"/>
    <n v="0"/>
    <n v="0"/>
    <n v="924981954"/>
    <n v="661068887"/>
    <n v="71.47"/>
    <s v="VIGENCIA (a 31/12/2019): Componente Técnico Durante la vigencia 2019 se han recibido un total de (49) solicitudes de concepto de diagnóstico ambiental relacionadas con el cambio de uso de suelo o con afectaciones ambientales de los predios del área urbana de las cuales se dio respuesta definitiva a las (49) distribuidas así:   - Suelos contaminados: Se atendieron dieciocho (18) solicitudes, correspondientes a 33 predios, generando un total de dieciséis (16) Conceptos de Diagnóstico, un 1 informe de diagnóstico y un 1 memorando.  Se emitieron veintitrés 23 autos de requerimiento que acogen jurídicamente los lineamientos técnicos. Se diagnosticaron un total de 40,16 hectáreas de las cuales 10,11 hectáreas requieren actividades de investigación ya que fueron clasificadas como con sospecha de afectación al  suelo, 9,29  hectáreas requieren actividades de  desmantelamiento de instalaciones, 6,43 requieren actividades de investigación y desmantelamiento de instalaciones y 14,32 hectáreas no requieren ninguna actividad.  - Minería: Se atendieron treinta y un (31) solicitudes de diagnóstico correspondientes a cuarenta y ocho (48) predios, generando un total de veintiocho 28 actuaciones técnica u oficios diagnósticos. Se diagnosticaron 33,39 hectáreas de suelos determinando que un 1 predio de 2.801 hectáreas requiere la implementación de un Plan de Manejo, Restauración y Recuperación Ambiental -PMRRA.  Componente Jurídico Durante la vigencia del año 2019 se emitieron un total de veinticuatro (24) actos administrativos que acogen las actuaciones técnicas emitidas en atención a la solicitud de diagnósticos ambientales."/>
    <n v="44.455953999999998"/>
    <n v="44.455953999999998"/>
    <n v="127.499"/>
    <n v="127.499"/>
    <n v="213.732"/>
    <n v="213.732"/>
    <n v="299.77300000000002"/>
    <n v="275.381933"/>
    <n v="239.52199999999999"/>
  </r>
  <r>
    <n v="817421796"/>
    <n v="5"/>
    <s v="Bogotá mejor para todos"/>
    <s v="BMPT"/>
    <n v="2019"/>
    <s v="31/12/2019 (Terminado)"/>
    <s v="Pesos corrientes"/>
    <n v="2"/>
    <s v="Ultima Version Oficial"/>
    <n v="126"/>
    <s v="Secretaría Distrital de Ambiente"/>
    <s v="126 - SDA"/>
    <n v="94"/>
    <x v="12"/>
    <n v="6"/>
    <s v="06 - Eje transversal Sostenibilidad ambiental basada en la eficiencia energética"/>
    <n v="39"/>
    <s v="39 - Ambiente sano para la equidad y disfrute del ciudadano"/>
    <n v="979"/>
    <s v="Control a los factores de deterioro de los recursos naturales en la zona urbana del Distrito Capital"/>
    <n v="27"/>
    <n v="9"/>
    <s v="Ejecutar 100 % El Programa De Control Ambiental A Los Predios Diagnosticados Con Posible Afectación Al Recurso Suelo Y Agua Subterránea."/>
    <n v="2"/>
    <s v="Constante"/>
    <n v="1"/>
    <s v="En ejecucion"/>
    <n v="1"/>
    <n v="100"/>
    <n v="100"/>
    <n v="100"/>
    <n v="100"/>
    <n v="100"/>
    <n v="100"/>
    <n v="100"/>
    <n v="98"/>
    <n v="98"/>
    <n v="100"/>
    <n v="81"/>
    <n v="81"/>
    <n v="100"/>
    <n v="0"/>
    <n v="0"/>
    <s v="N/A"/>
    <s v="N/A"/>
    <s v="N/A"/>
    <n v="197889460"/>
    <n v="175354516"/>
    <n v="88.61"/>
    <n v="426971534"/>
    <n v="368666534"/>
    <n v="86.35"/>
    <n v="540480000"/>
    <n v="518005000"/>
    <n v="95.84"/>
    <n v="567514500"/>
    <n v="556997000"/>
    <n v="98.15"/>
    <n v="466525000"/>
    <n v="0"/>
    <n v="0"/>
    <n v="2199380494"/>
    <n v="1619023050"/>
    <n v="73.61"/>
    <s v="VIGENCIA (a 31/12/2019): Durante la vigencia 2019 se presentó un avance del 81% así: 1. Formular y actualizar el programa de control ambiental a predios diagnosticados con posible afectación a los recursos suelo y agua subterránea, con un porcentaje programado del 20%  2. Emitir los productos técnicos y jurídicos asociados a las actividades de investigación, evaluación de planes de trabajo, remediación de los predios que se encuentran inmersos en el programa de control ambiental, con un porcentaje programado del 80% Teniendo en cuenta lo anterior, se realizaron las siguientes acciones: 1.Mediante el Informe Técnico 2019IE31367   se &quot;PROGRAMA DE CONTROL AMBIENTAL A LOS PREDIOS DIAGNOSTICADOS CON POSIBLE AFECTACIÓN AL RECURSO SUELO Y AGUA SUBTERRÁNEAINFORME DE PROGRAMACIÓN PARA EL AÑO 2019&quot;, considerando que el universo de casos del programa de control es variable en el tiempo, como quiera que depende directamente de los predios diagnosticados  con sospecha de afectación a los cuales se les ha requerido el desarrollo de actividades de investigación y desmantelamiento, se ha establecido la necesidad de incluir un total de seis (6) casos adicionales al universo determinado a principios de año, así las cosas se emite el  Informe Técnico 2019IE226291, en dicho documento el universo de casos que deben ser objeto de seguimiento durante la vigencia 2019 es de 51.  2.La actualización del programa establece un nuevo universo de 51 casos (6 más que los contemplados inicialmente) de los cuales se han atendido 39 casos y se han generado 102 actuaciones administrativas, a continuación, se establecen la cantidad y porcentaje mensual: Enero: 11 casos, 16 actuaciones.  Marzo: 5 casos, 5 actuaciones. Abril: 1 caso, 5 actuaciones. Mayo: 2 casos, 13 actuaciones.  Julio: 4 actuaciones. Agosto: 2 actuaciones. Septiembre: 8 casos, 11 actuaciones. Octubre: 4 casos, 11 actuaciones. Noviembre: 4 casos, 18 actuaciones.   Diciembre: 4 casos, 17 actuaciones"/>
    <n v="197.88946000000001"/>
    <n v="175.35451599999999"/>
    <n v="426.97153400000002"/>
    <n v="368.66653400000001"/>
    <n v="540.48"/>
    <n v="518.005"/>
    <n v="567.5145"/>
    <n v="556.99699999999996"/>
    <n v="466.52499999999998"/>
  </r>
  <r>
    <n v="817421796"/>
    <n v="5"/>
    <s v="Bogotá mejor para todos"/>
    <s v="BMPT"/>
    <n v="2019"/>
    <s v="31/12/2019 (Terminado)"/>
    <s v="Pesos corrientes"/>
    <n v="2"/>
    <s v="Ultima Version Oficial"/>
    <n v="126"/>
    <s v="Secretaría Distrital de Ambiente"/>
    <s v="126 - SDA"/>
    <n v="94"/>
    <x v="12"/>
    <n v="6"/>
    <s v="06 - Eje transversal Sostenibilidad ambiental basada en la eficiencia energética"/>
    <n v="39"/>
    <s v="39 - Ambiente sano para la equidad y disfrute del ciudadano"/>
    <n v="979"/>
    <s v="Control a los factores de deterioro de los recursos naturales en la zona urbana del Distrito Capital"/>
    <n v="27"/>
    <n v="10"/>
    <s v="Ejecutar 100000 Actuaciones Técnicas O Jurídicas En Evaluación, Control, Seguimiento, Prevención E Investigación Sobre El Manejo Del Arbolado Urbano En El Distrito Capital"/>
    <n v="1"/>
    <s v="Suma"/>
    <n v="1"/>
    <s v="En ejecucion"/>
    <n v="1"/>
    <n v="4800"/>
    <n v="3579"/>
    <n v="74.56"/>
    <n v="23721"/>
    <n v="23882"/>
    <n v="100.68"/>
    <n v="27000"/>
    <n v="35818"/>
    <n v="132.66"/>
    <n v="29000"/>
    <n v="35650"/>
    <n v="122.93"/>
    <n v="7721"/>
    <n v="0"/>
    <n v="0"/>
    <n v="100000"/>
    <n v="98929"/>
    <n v="98.93"/>
    <n v="1306700914"/>
    <n v="1099195341"/>
    <n v="84.12"/>
    <n v="2256336810"/>
    <n v="2189091098"/>
    <n v="97.02"/>
    <n v="4125732326"/>
    <n v="4120466299"/>
    <n v="99.87"/>
    <n v="4370552232"/>
    <n v="4349024333"/>
    <n v="99.51"/>
    <n v="3753151000"/>
    <n v="0"/>
    <n v="0"/>
    <n v="15812473282"/>
    <n v="11757777071"/>
    <n v="74.36"/>
    <s v="VIGENCIA (a 31/12/2019): En 2019, la Secretaría Distrital de Ambiente ¿SDA- ejecutó 35.650 actuaciones técnicas y jurídicas de evaluación, control, seguimiento y prevención para la protección y conservación del recurso arbóreo de la ciudad, de las cuales 34.025 son técnicas y 1.625 Jurídicas, distribuidas así: 12.879 visitas técnicas de evaluación y seguimiento,  3.328 conceptos técnicos de manejo, emergencia e infraestructura, 191 Informes técnicos de evaluación, 8.774 conceptos técnicos de seguimiento a autorizaciones de tratamiento silvicultural y plantaciones, 203 Informes técnicos de seguimiento, 133 conceptos técnicos contravencionales, 15 Informes técnicos contravencionales, 8 salvoconductos,  8.494 oficios de respuesta a comunicaciones y PQRS, y sustanciación de 1.625 actos administrativos (1.006 autos y 619 resoluciones)."/>
    <n v="1306.700914"/>
    <n v="1099.1953410000001"/>
    <n v="2256.3368099999998"/>
    <n v="2189.0910979999999"/>
    <n v="4125.7323260000003"/>
    <n v="4120.4662989999997"/>
    <n v="4370.552232"/>
    <n v="4349.0243330000003"/>
    <n v="3753.1509999999998"/>
  </r>
  <r>
    <n v="817421796"/>
    <n v="5"/>
    <s v="Bogotá mejor para todos"/>
    <s v="BMPT"/>
    <n v="2019"/>
    <s v="31/12/2019 (Terminado)"/>
    <s v="Pesos corrientes"/>
    <n v="2"/>
    <s v="Ultima Version Oficial"/>
    <n v="126"/>
    <s v="Secretaría Distrital de Ambiente"/>
    <s v="126 - SDA"/>
    <n v="94"/>
    <x v="12"/>
    <n v="6"/>
    <s v="06 - Eje transversal Sostenibilidad ambiental basada en la eficiencia energética"/>
    <n v="39"/>
    <s v="39 - Ambiente sano para la equidad y disfrute del ciudadano"/>
    <n v="979"/>
    <s v="Control a los factores de deterioro de los recursos naturales en la zona urbana del Distrito Capital"/>
    <n v="27"/>
    <n v="11"/>
    <s v="Generar 8 Instrumentos Técnicos, Científicos Y De Prevención Para El Mantenimiento Y Prevención En La Gestión El Arbolado Urbano, Que Propendan Por Su Protección Y Prestación De Los Servicios Ambientales Inherentes"/>
    <n v="1"/>
    <s v="Suma"/>
    <n v="1"/>
    <s v="En ejecucion"/>
    <n v="1"/>
    <n v="0"/>
    <n v="0"/>
    <n v="0"/>
    <n v="2"/>
    <n v="0"/>
    <n v="0"/>
    <n v="5"/>
    <n v="4"/>
    <n v="80"/>
    <n v="4"/>
    <n v="4"/>
    <n v="100"/>
    <n v="0"/>
    <n v="0"/>
    <n v="0"/>
    <n v="8"/>
    <n v="8"/>
    <n v="100"/>
    <n v="0"/>
    <n v="0"/>
    <n v="0"/>
    <n v="75215000"/>
    <n v="27215000"/>
    <n v="36.19"/>
    <n v="316218000"/>
    <n v="54869990"/>
    <n v="17.350000000000001"/>
    <n v="334137000"/>
    <n v="333570793"/>
    <n v="99.83"/>
    <n v="0"/>
    <n v="0"/>
    <n v="0"/>
    <n v="725570000"/>
    <n v="415655783"/>
    <n v="57.29"/>
    <s v="VIGENCIA (a 31/12/2019): VIGENCIA: En 2019 se generaron 2 instrumentos científicos, 1 técnico y 1 de prevención para el mantenimiento, gestión y protección del recurso arbóreo de la ciudad, cuyos productos se detallan a continuación:   Instrumento científico 1. Identificar y estudiar las coberturas vegetales que contribuyan a la adaptación al cambio climático, a través de sus efectos en la atenuación del efecto ¿Isla de Calor¿.   Para el instrumento 1 se generaron los siguientes artículos científicos: 1. ¿Influencia del arbolado urbano en la mitigación del efecto isla de calor en la ciudad de Bogotá¿ y 2. ¿Influencia del arbolado urbano en la mitigación del efecto isla de calor superficial y análisis NDVI en la ciudad de Bogotá¿.   Instrumento científico 2. Evaluar el comportamiento e integración del arbolado urbano con otras coberturas.   Para el instrumento 2 se generó un (1) artículo científico titulado ¿Modelo de riesgo de volcamiento de árboles para la ciudad de Bogotá¿ y una (1) aplicación para el cálculo de la probabilidad de volcamiento por árbol en la ciudad de Bogotá.   Instrumento técnico 3. Incidencia de las coberturas verdes de Bogotá en las alteraciones climáticas de la ciudad.  Para el instrumento 3 se generaron los siguientes artículos técnicos: 1. ¿Sensibilidad al cambio climático (CC) en una selección de árboles y mutualistas urbanos de Bogotá D.C.¿ y 2. ¿Valor taxonómico y funcional de los árboles de Bogotá D.C. para la conservación de la biodiversidad¿.   RESERVA: En el I semestre de 2019, se diseñó, estructuró e inició la etapa de ejecución de la campaña de prevención ¿Bogotanos protegiendo y conservando la cobertura arbórea de la ciudad¿. Al 30 de septiembre de 2019 se ejecutaron 5 jornadas, 3 de ellas en Parques Distritales Metropolitanos usando como herramienta el etiquetado educativo."/>
    <n v="0"/>
    <n v="0"/>
    <n v="75.215000000000003"/>
    <n v="27.215"/>
    <n v="316.21800000000002"/>
    <n v="54.869990000000001"/>
    <n v="334.137"/>
    <n v="333.57079299999998"/>
    <n v="0"/>
  </r>
  <r>
    <n v="817421796"/>
    <n v="5"/>
    <s v="Bogotá mejor para todos"/>
    <s v="BMPT"/>
    <n v="2019"/>
    <s v="31/12/2019 (Terminado)"/>
    <s v="Pesos corrientes"/>
    <n v="2"/>
    <s v="Ultima Version Oficial"/>
    <n v="126"/>
    <s v="Secretaría Distrital de Ambiente"/>
    <s v="126 - SDA"/>
    <n v="94"/>
    <x v="12"/>
    <n v="6"/>
    <s v="06 - Eje transversal Sostenibilidad ambiental basada en la eficiencia energética"/>
    <n v="39"/>
    <s v="39 - Ambiente sano para la equidad y disfrute del ciudadano"/>
    <n v="979"/>
    <s v="Control a los factores de deterioro de los recursos naturales en la zona urbana del Distrito Capital"/>
    <n v="27"/>
    <n v="12"/>
    <s v="Realizar 45000 Actuaciones Técnicas O Jurídicas De Evaluación, Control, Seguimiento, Prevención E Investigación Sobre Los Recursos Flora Y Fauna Silvestre En El Distrito Capital"/>
    <n v="1"/>
    <s v="Suma"/>
    <n v="1"/>
    <s v="En ejecucion"/>
    <n v="1"/>
    <n v="5425"/>
    <n v="4352"/>
    <n v="80.22"/>
    <n v="12323"/>
    <n v="12333"/>
    <n v="100.08"/>
    <n v="12500"/>
    <n v="12965"/>
    <n v="103.72"/>
    <n v="11250"/>
    <n v="14730"/>
    <n v="130.93"/>
    <n v="4100"/>
    <n v="0"/>
    <n v="0"/>
    <n v="45000"/>
    <n v="44380"/>
    <n v="98.62"/>
    <n v="1639419165"/>
    <n v="1599520864"/>
    <n v="97.57"/>
    <n v="1588863628"/>
    <n v="1522554975"/>
    <n v="95.83"/>
    <n v="2461616150"/>
    <n v="2421339955"/>
    <n v="98.36"/>
    <n v="2368515039"/>
    <n v="2355329885"/>
    <n v="99.44"/>
    <n v="1977248000"/>
    <n v="0"/>
    <n v="0"/>
    <n v="10035661982"/>
    <n v="7898745679"/>
    <n v="78.709999999999994"/>
    <s v="VIGENCIA (a 31/12/2019): En 2019, la Secretaría Distrital de Ambiente ¿SDA- ejecutó 14.730 actuaciones técnicas y jurídicas de evaluación, control, seguimiento y prevención para la protección y conservación de los recursos flora y fauna silvestre, de las cuales, 8.941 se realizaron sobre el recurso fauna silvestre, 4.444 sobre el recurso flora silvestre y 1.345 sobre ambos recursos.   Las 8.941 actuaciones técnicas y jurídicas ejecutadas sobre la fauna silvestre corresponden a: 63 operativos de control, 3.036 solicitudes atendidas por concepto de presencia, tenencia o comercialización, 152 conceptos técnicos por incautación, 349 visitas de verificación de Cites y No Cites, 173 visitas para expedición de salvoconductos, 317 actividades de evaluación y seguimiento a permisos, 115 capacitaciones, 157 verificaciones e inspecciones, 3.951 animales silvestres liberados en sus zonas de vida, 614 animales reubicados, 1 concepto técnico de disposición final y 13 resoluciones de permisos de aprovechamiento de fauna silvestre.   En cuanto al recurso flora silvestre, las 4.444 actuaciones técnicas corresponden a: 159 operativos de control, 1.426 visitas de evaluación y seguimiento, 117 inventarios de control, 39 nuevos registros en el libro de operaciones, 17 visitas para expedición de salvoconductos, 215 visitas de verificación de CITES y NO CITES, 2.276 reportes del libro de operaciones ingresados a FOREST, 77 certificaciones de exportación e importación, 85 certificaciones de registro, 20 conceptos e informes técnicos sin visita, 12 capacitaciones y 1 recepción para guarda y custodia de especímenes de flora.   Finalmente,  se realizaron 1.116 rondas de control, preventivas y de seguimiento en las terminales de transporte terrestre y aéreo y 229 jornadas de capacitación y sensibilización orientadas a la protección de la flora y la fauna silvestre."/>
    <n v="1639.419165"/>
    <n v="1599.5208640000001"/>
    <n v="1588.8636280000001"/>
    <n v="1522.554975"/>
    <n v="2461.6161499999998"/>
    <n v="2421.3399549999999"/>
    <n v="2368.5150389999999"/>
    <n v="2355.3298850000001"/>
    <n v="1977.248"/>
  </r>
  <r>
    <n v="817421796"/>
    <n v="5"/>
    <s v="Bogotá mejor para todos"/>
    <s v="BMPT"/>
    <n v="2019"/>
    <s v="31/12/2019 (Terminado)"/>
    <s v="Pesos corrientes"/>
    <n v="2"/>
    <s v="Ultima Version Oficial"/>
    <n v="126"/>
    <s v="Secretaría Distrital de Ambiente"/>
    <s v="126 - SDA"/>
    <n v="94"/>
    <x v="12"/>
    <n v="6"/>
    <s v="06 - Eje transversal Sostenibilidad ambiental basada en la eficiencia energética"/>
    <n v="39"/>
    <s v="39 - Ambiente sano para la equidad y disfrute del ciudadano"/>
    <n v="979"/>
    <s v="Control a los factores de deterioro de los recursos naturales en la zona urbana del Distrito Capital"/>
    <n v="27"/>
    <n v="13"/>
    <s v="Intervenir El 100 % De Las Fuentes Fijas Generadoras De Material Particulado Priorizadas."/>
    <n v="1"/>
    <s v="Suma"/>
    <n v="1"/>
    <s v="En ejecucion"/>
    <n v="1"/>
    <n v="10"/>
    <n v="12.5"/>
    <n v="125"/>
    <n v="25"/>
    <n v="25"/>
    <n v="100"/>
    <n v="25"/>
    <n v="25"/>
    <n v="100"/>
    <n v="25"/>
    <n v="25"/>
    <n v="100"/>
    <n v="12.5"/>
    <n v="0"/>
    <n v="0"/>
    <n v="100"/>
    <n v="87.5"/>
    <n v="87.5"/>
    <n v="625163077"/>
    <n v="568644805"/>
    <n v="90.96"/>
    <n v="847192228"/>
    <n v="812803270"/>
    <n v="95.94"/>
    <n v="959490500"/>
    <n v="953392305"/>
    <n v="99.36"/>
    <n v="1223072933"/>
    <n v="1203742769"/>
    <n v="98.42"/>
    <n v="872320000"/>
    <n v="0"/>
    <n v="0"/>
    <n v="4527238738"/>
    <n v="3538583149"/>
    <n v="78.16"/>
    <s v="VIGENCIA (a 31/12/2019): Para alcanzar la meta se ha realizado una depuración de la base de datos con el fin de establecer el seguimiento a las industrias priorizadas, se han organizado operativos para imposición de medidas preventivas en flagrancia a las empresas que no han demostrado cumplimiento normativo. Primer Trimestre: Febrero se ha realizado el seguimiento a 33 fuentes priorizadas que utiliza combustible sólido o líquido, marzo se cuenta con un seguimiento a 5 fuentes fijas priorizadas. Segundo Trimestre: Abril se realizaron 5 visitas de seguimiento, como resultados se tiene que dos fuentes priorizadas han sido desmanteladas, mayo se realizó seguimiento a 3 empresas, junio se registra el control a 11 empresas que utilizan combustible solidos o líquidos o que deben contar con permiso de emisiones, se encontró que cuatro (4) de estas fuentes fueron desmanteladas.  Tercer Trimestre: Julio se registra seguimiento a 17 fuentes fijas y se desmantelo una, agosto se registra un control a 7 fuentes que cuentan con combustibles sólidos, líquidos y/o requieren permiso de emisiones, septiembre se registra un control de 6 fuentes priorizadas. Cuarto Trimestre: Para el periodo de octubre, se registra un control de 6 fuentes priorizadas con combustibles sólidos, líquidos y/o requieren permiso de emisiones.  Noviembre de 2019: Se realizaron (4) intervenciones a fuentes que operan con combustibles sólidos, líquidos y fuentes que requieren tramitar permiso de emisión así: Puente Aranda (3) y Kennedy (1). Diciembre de 2019: Se realizaron (3) intervenciones a fuentes que operan con combustibles sólidos, líquidos y fuentes que requieren tramitar permiso de emisión. A la fecha se lleva un avance del 100 % del cumplimiento a la meta para 2019, lo que corresponde a un avance acumulado del 25 % para el cuatrienio."/>
    <n v="625.16307700000004"/>
    <n v="568.64480500000002"/>
    <n v="847.192228"/>
    <n v="812.80327"/>
    <n v="959.4905"/>
    <n v="953.39230499999996"/>
    <n v="1223.0729329999999"/>
    <n v="1203.742769"/>
    <n v="872.32"/>
  </r>
  <r>
    <n v="817421796"/>
    <n v="5"/>
    <s v="Bogotá mejor para todos"/>
    <s v="BMPT"/>
    <n v="2019"/>
    <s v="31/12/2019 (Terminado)"/>
    <s v="Pesos corrientes"/>
    <n v="2"/>
    <s v="Ultima Version Oficial"/>
    <n v="126"/>
    <s v="Secretaría Distrital de Ambiente"/>
    <s v="126 - SDA"/>
    <n v="94"/>
    <x v="12"/>
    <n v="6"/>
    <s v="06 - Eje transversal Sostenibilidad ambiental basada en la eficiencia energética"/>
    <n v="39"/>
    <s v="39 - Ambiente sano para la equidad y disfrute del ciudadano"/>
    <n v="979"/>
    <s v="Control a los factores de deterioro de los recursos naturales en la zona urbana del Distrito Capital"/>
    <n v="27"/>
    <n v="14"/>
    <s v="Revisar 136000 Vehículos Priorizando Aquellos Que Utilicen Combustible Diesel Que Circulen Por La Ciudad."/>
    <n v="1"/>
    <s v="Suma"/>
    <n v="1"/>
    <s v="En ejecucion"/>
    <n v="1"/>
    <n v="12000"/>
    <n v="19642"/>
    <n v="163.68"/>
    <n v="24000"/>
    <n v="25780"/>
    <n v="107.42"/>
    <n v="31000"/>
    <n v="25094"/>
    <n v="80.95"/>
    <n v="45906"/>
    <n v="56605"/>
    <n v="123.31"/>
    <n v="19578"/>
    <n v="0"/>
    <n v="0"/>
    <n v="136000"/>
    <n v="127121"/>
    <n v="93.47"/>
    <n v="1131691260"/>
    <n v="1043806005"/>
    <n v="92.23"/>
    <n v="1122443291"/>
    <n v="1080939532"/>
    <n v="96.3"/>
    <n v="1524212122"/>
    <n v="1497722898"/>
    <n v="98.26"/>
    <n v="2273865000"/>
    <n v="2126389850"/>
    <n v="93.51"/>
    <n v="1943432000"/>
    <n v="0"/>
    <n v="0"/>
    <n v="7995643673"/>
    <n v="5748858285"/>
    <n v="71.900000000000006"/>
    <s v="VIGENCIA (a 31/12/2019): Durante la vigencia 2019, se realizaron un total de 83 visitas distribuidas de la siguiente manera: 35 visitas de certificación CDA¿S,  7 de seguimiento CDA¿S y 41 de seguimiento a equipos de la SDM y SDA, donde se revisaron un total de 300 equipos: 99 opacímetros, 108 analizadores tipo OTTO y 93 analizadores MOTO. REQUERIMIENTOS Durante la vigencia 2019, se realizaron 2.854 requerimientos, sin embargo solo 1.838 fueron efectivos, correspondientes a 131 empresas.  PAA Durante la vigencia 2019, se proyectó 32 conceptos técnicos y 12 informes técnicos, así mismo se realizó la revisión de 2 solicitudes de auto de inicio  y se hicieron 70 visitas de Evaluación del Programa Integral de Mantenimiento Vehicular - EPIM. OPERATIVIDAD  Durante la vigencia 2019, se ejecutaron 2.220 operativos de control en la ciudad, verificando el cumplimiento de la normatividad, referente a las emisiones atmosféricas de fuentes móviles. Como resultado de los operativos se reportaron 56.605 revisiones, de las cuales 34.332 aprobados, 22.273 rechazados, 7.165 comparendos y 2.873 vehículos inmovilizados.   Discriminadas de la siguiente manera por localidades: Usaquén 3644, Chapinero 8, Santafé 17, San Cristóbal 6060, Usme 4456, Tunjuelito 1599, Bosa 3664, Kennedy 2607, Fontibón 9347, Engativá 8025, Suba 1510, Barrios Unidos 108, Teusaquillo 2951, Los Mártires 62, Antonio Nariño 8032, Puente Aranda 2203, La candelaria 28, Rafael Uribe Uribe 201, Ciudad Bolívar 2083 revisiones."/>
    <n v="1131.6912600000001"/>
    <n v="1043.8060049999999"/>
    <n v="1122.443291"/>
    <n v="1080.9395320000001"/>
    <n v="1524.2121219999999"/>
    <n v="1497.722898"/>
    <n v="2273.8649999999998"/>
    <n v="2126.38985"/>
    <n v="1943.432"/>
  </r>
  <r>
    <n v="817421796"/>
    <n v="5"/>
    <s v="Bogotá mejor para todos"/>
    <s v="BMPT"/>
    <n v="2019"/>
    <s v="31/12/2019 (Terminado)"/>
    <s v="Pesos corrientes"/>
    <n v="2"/>
    <s v="Ultima Version Oficial"/>
    <n v="126"/>
    <s v="Secretaría Distrital de Ambiente"/>
    <s v="126 - SDA"/>
    <n v="94"/>
    <x v="12"/>
    <n v="6"/>
    <s v="06 - Eje transversal Sostenibilidad ambiental basada en la eficiencia energética"/>
    <n v="39"/>
    <s v="39 - Ambiente sano para la equidad y disfrute del ciudadano"/>
    <n v="979"/>
    <s v="Control a los factores de deterioro de los recursos naturales en la zona urbana del Distrito Capital"/>
    <n v="27"/>
    <n v="15"/>
    <s v="Disminuir 2.1 Decibeles En 8 Zonas Críticas."/>
    <n v="3"/>
    <s v="Creciente"/>
    <n v="1"/>
    <s v="En ejecucion"/>
    <n v="1"/>
    <n v="0.3"/>
    <n v="0.1"/>
    <n v="33.33"/>
    <n v="0.6"/>
    <n v="1.5"/>
    <n v="250"/>
    <n v="1.1000000000000001"/>
    <n v="1.1000000000000001"/>
    <n v="100"/>
    <n v="1.6"/>
    <n v="1.89"/>
    <n v="118.13"/>
    <n v="2.1"/>
    <n v="0"/>
    <n v="0"/>
    <s v="N/A"/>
    <s v="N/A"/>
    <s v="N/A"/>
    <n v="2777873206"/>
    <n v="2696842011"/>
    <n v="97.08"/>
    <n v="934518125"/>
    <n v="904843349"/>
    <n v="96.82"/>
    <n v="1140000000"/>
    <n v="1136956133"/>
    <n v="99.73"/>
    <n v="1565195000"/>
    <n v="1519016715"/>
    <n v="97.05"/>
    <n v="1022511000"/>
    <n v="0"/>
    <n v="0"/>
    <n v="7440097331"/>
    <n v="6257658208"/>
    <n v="84.11"/>
    <s v="VIGENCIA (a 31/12/2019): En la vigencia 2019, se establece el siguiente avance para las cuatro zonas críticas Zona 1: Localidad de Antonio Nariño, UPZ Restrepo, Barrio Restrepo. I trimestre: 9 establecimientos visitados II trimestre: 4 establecimientos visitados III trimestre: 16 establecimientos visitados IV trimestre: 8 establecimientos visitados Para un total de 37 establecimientos visitados en la zona.  Zona 2: Localidad de Teusaquillo, UPZ Galerías, Barrio Galerías. I trimestre: 6 establecimientos visitados II trimestre: 5 establecimientos visitados III trimestre: 2 establecimientos visitados IV trimestre: 7 establecimientos visitados y un operativo programado pendiente por adelantar Para un total de 20 establecimientos visitados en la zona.  Zona 3: Localidad de Chapinero, UPZ Chicó Lago, Barrio la Cabrera. I trimestre: 3 establecimientos visitados II trimestre: 4 establecimientos visitados III trimestre: 3 establecimientos visitados IV trimestre: 1 establecimiento visitado y un operativo programado pendiente por adelantar Para un total de 11 establecimientos visitados en la zona.  Zona 4: Localidad de Fontibón, UPZ Modelia, Barrio Modelia. I trimestre: 6 establecimientos visitados II trimestre: 2 establecimientos visitados III trimestre: 2 establecimientos visitados IV trimestre: no se visitaron establecimientos, por presencia de precipitaciones en la zona, y por falta de acompañamiento de efectivos de la policía Para un total de 10 establecimientos visitados en la zona.  En resumen para la vigencia, fueron visitados 78 establecimientos de comercio en las zonas críticas, para adelantar actividades de evaluación, control o seguimiento en los mismos, como resultado se emiten las actuaciones técnicas y/o jurídicas que corresponda."/>
    <n v="2777.8732060000002"/>
    <n v="2696.8420110000002"/>
    <n v="934.51812500000005"/>
    <n v="904.84334899999999"/>
    <n v="1140"/>
    <n v="1136.9561329999999"/>
    <n v="1565.1949999999999"/>
    <n v="1519.016715"/>
    <n v="1022.511"/>
  </r>
  <r>
    <n v="817421796"/>
    <n v="5"/>
    <s v="Bogotá mejor para todos"/>
    <s v="BMPT"/>
    <n v="2019"/>
    <s v="31/12/2019 (Terminado)"/>
    <s v="Pesos corrientes"/>
    <n v="2"/>
    <s v="Ultima Version Oficial"/>
    <n v="126"/>
    <s v="Secretaría Distrital de Ambiente"/>
    <s v="126 - SDA"/>
    <n v="94"/>
    <x v="12"/>
    <n v="6"/>
    <s v="06 - Eje transversal Sostenibilidad ambiental basada en la eficiencia energética"/>
    <n v="39"/>
    <s v="39 - Ambiente sano para la equidad y disfrute del ciudadano"/>
    <n v="979"/>
    <s v="Control a los factores de deterioro de los recursos naturales en la zona urbana del Distrito Capital"/>
    <n v="27"/>
    <n v="16"/>
    <s v="Intervenir 18 Rutas Críticas Tradicionalmente Cubierta Por Pev Ilegal."/>
    <n v="3"/>
    <s v="Creciente"/>
    <n v="1"/>
    <s v="En ejecucion"/>
    <n v="1"/>
    <n v="1"/>
    <n v="1"/>
    <n v="100"/>
    <n v="4"/>
    <n v="4"/>
    <n v="100"/>
    <n v="9"/>
    <n v="9"/>
    <n v="100"/>
    <n v="14"/>
    <n v="14"/>
    <n v="100"/>
    <n v="18"/>
    <n v="0"/>
    <n v="0"/>
    <s v="N/A"/>
    <s v="N/A"/>
    <s v="N/A"/>
    <n v="2489515766"/>
    <n v="2331546862"/>
    <n v="93.65"/>
    <n v="1276371997"/>
    <n v="1239148765"/>
    <n v="97.08"/>
    <n v="2204395131"/>
    <n v="2171714511"/>
    <n v="98.52"/>
    <n v="1858243628"/>
    <n v="1829209467"/>
    <n v="98.44"/>
    <n v="1454571000"/>
    <n v="0"/>
    <n v="0"/>
    <n v="9283097522"/>
    <n v="7571619605"/>
    <n v="81.56"/>
    <s v="VIGENCIA (a 31/12/2019): Para el cumplimento en el avance de la meta en la vigencia 2019 se han realizado intervenciones sobre rutas críticas de la siguiente manera: En el primer trimestre del año se efectuaron dieciocho (18) operativos en las rutas críticas. En el segundo trimestre del año se efectuaron cincuenta (50) operativos en las rutas críticas. En el tercer trimestre del año se efectuaron cuarenta y un (41) operativos en las rutas críticas. En el cuarto trimestre del año se efectuaron treinta y cinco (35) operativos en las rutas críticas."/>
    <n v="2489.515766"/>
    <n v="2331.5468620000001"/>
    <n v="1276.371997"/>
    <n v="1239.1487649999999"/>
    <n v="2204.3951310000002"/>
    <n v="2171.7145110000001"/>
    <n v="1858.2436279999999"/>
    <n v="1829.2094669999999"/>
    <n v="1454.5709999999999"/>
  </r>
  <r>
    <n v="817421796"/>
    <n v="5"/>
    <s v="Bogotá mejor para todos"/>
    <s v="BMPT"/>
    <n v="2019"/>
    <s v="31/12/2019 (Terminado)"/>
    <s v="Pesos corrientes"/>
    <n v="2"/>
    <s v="Ultima Version Oficial"/>
    <n v="126"/>
    <s v="Secretaría Distrital de Ambiente"/>
    <s v="126 - SDA"/>
    <n v="94"/>
    <x v="12"/>
    <n v="6"/>
    <s v="06 - Eje transversal Sostenibilidad ambiental basada en la eficiencia energética"/>
    <n v="39"/>
    <s v="39 - Ambiente sano para la equidad y disfrute del ciudadano"/>
    <n v="979"/>
    <s v="Control a los factores de deterioro de los recursos naturales en la zona urbana del Distrito Capital"/>
    <n v="27"/>
    <n v="17"/>
    <s v="Disminuir A 90 Días El Tiempo De Atención A Los Procesos De Notificación De Los Tramites Administrativos."/>
    <n v="4"/>
    <s v="Decreciente"/>
    <n v="1"/>
    <s v="En ejecucion"/>
    <n v="1"/>
    <n v="150"/>
    <n v="137"/>
    <n v="109.49"/>
    <n v="130"/>
    <n v="149"/>
    <n v="87.25"/>
    <n v="130"/>
    <n v="97"/>
    <n v="134.02000000000001"/>
    <n v="95"/>
    <n v="123"/>
    <n v="77.239999999999995"/>
    <n v="90"/>
    <n v="0"/>
    <n v="0"/>
    <s v="N/A"/>
    <s v="N/A"/>
    <s v="N/A"/>
    <n v="693556769"/>
    <n v="529535327"/>
    <n v="76.349999999999994"/>
    <n v="1038717973"/>
    <n v="1011375806"/>
    <n v="97.37"/>
    <n v="1960519863"/>
    <n v="1823914683"/>
    <n v="93.03"/>
    <n v="1646283023"/>
    <n v="1554667766"/>
    <n v="94.44"/>
    <n v="1027944000"/>
    <n v="0"/>
    <n v="0"/>
    <n v="6367021628"/>
    <n v="4919493582"/>
    <n v="77.27"/>
    <s v="VIGENCIA (a 31/12/2019): El tiempo estimado de notificación es de 123 días, producto de que durante la vigencia 2019 se han realizado 3.445 notificaciones de actos administrativos de carácter sancionatorio. Aviso: 457 notificaciones. Comunicación enviada: 84 notificaciones. Edicto: 635 notificaciones. Personalmente: 1973 notificaciones. Publicación aviso: 296 notificaciones."/>
    <n v="693.55676900000003"/>
    <n v="529.53532700000005"/>
    <n v="1038.717973"/>
    <n v="1011.375806"/>
    <n v="1960.519863"/>
    <n v="1823.914683"/>
    <n v="1646.283023"/>
    <n v="1554.667766"/>
    <n v="1027.944"/>
  </r>
  <r>
    <n v="817421796"/>
    <n v="5"/>
    <s v="Bogotá mejor para todos"/>
    <s v="BMPT"/>
    <n v="2019"/>
    <s v="31/12/2019 (Terminado)"/>
    <s v="Pesos corrientes"/>
    <n v="2"/>
    <s v="Ultima Version Oficial"/>
    <n v="126"/>
    <s v="Secretaría Distrital de Ambiente"/>
    <s v="126 - SDA"/>
    <n v="94"/>
    <x v="12"/>
    <n v="6"/>
    <s v="06 - Eje transversal Sostenibilidad ambiental basada en la eficiencia energética"/>
    <n v="39"/>
    <s v="39 - Ambiente sano para la equidad y disfrute del ciudadano"/>
    <n v="979"/>
    <s v="Control a los factores de deterioro de los recursos naturales en la zona urbana del Distrito Capital"/>
    <n v="27"/>
    <n v="18"/>
    <s v="Impulsar 12000 Expedientes Sancionatorios Mediante Actos Administrativos."/>
    <n v="1"/>
    <s v="Suma"/>
    <n v="1"/>
    <s v="En ejecucion"/>
    <n v="1"/>
    <n v="1343"/>
    <n v="1343"/>
    <n v="100"/>
    <n v="3000"/>
    <n v="2719"/>
    <n v="90.63"/>
    <n v="3438"/>
    <n v="3470"/>
    <n v="100.93"/>
    <n v="3000"/>
    <n v="3328"/>
    <n v="110.93"/>
    <n v="1468"/>
    <n v="0"/>
    <n v="0"/>
    <n v="12000"/>
    <n v="10860"/>
    <n v="90.5"/>
    <n v="764920366"/>
    <n v="651313030"/>
    <n v="85.15"/>
    <n v="1110474784"/>
    <n v="1054739201"/>
    <n v="94.98"/>
    <n v="1372672000"/>
    <n v="1363828199"/>
    <n v="99.36"/>
    <n v="1759638000"/>
    <n v="1666139667"/>
    <n v="94.69"/>
    <n v="1215180000"/>
    <n v="0"/>
    <n v="0"/>
    <n v="6222885150"/>
    <n v="4736020097"/>
    <n v="76.11"/>
    <s v="VIGENCIA (a 31/12/2019): Durante la vigencia 2019 se suscribieron 3.328 actos administrativos de impulso sancionatorio, los cuales se detallan a continuación.  Inicio de proceso sancionatorio 1.293: SCAAV 755, SSFFS 318, SRHS 55, SCASP 165.  Práctica de pruebas 708: SCAAV 508, SSFFS 109, SRHS 45, SCASP 46.  Formulación de cargos 700: SCAAV 562, SSFFS 68, SRHS 55, SCASP 15. Indagación preliminar 18: SCAAV 8, SSFFS 7, SRHS 3. Impone, legaliza y/o levanta medida preventiva 292: SCAAV 271, SRHS 17, SCASP 4. Trámite 317: SCAAV 153, SSFFS 87, SRHS 47, SCASP 30. SIGLAS: SCCAV- Subdirección de Calidad del Aire Auditiva y Visual. SSFFS - Subdirección de Silvicultura Flora y fauna Silvestre. SCASP ¿ Subdirección de Control Ambiental al Sector Público. SRHS ¿ Subdirección del Recurso Hídrico y del Suelo."/>
    <n v="764.92036599999994"/>
    <n v="651.31303000000003"/>
    <n v="1110.474784"/>
    <n v="1054.7392010000001"/>
    <n v="1372.672"/>
    <n v="1363.828199"/>
    <n v="1759.6379999999999"/>
    <n v="1666.1396669999999"/>
    <n v="1215.18"/>
  </r>
  <r>
    <n v="817421796"/>
    <n v="5"/>
    <s v="Bogotá mejor para todos"/>
    <s v="BMPT"/>
    <n v="2019"/>
    <s v="31/12/2019 (Terminado)"/>
    <s v="Pesos corrientes"/>
    <n v="2"/>
    <s v="Ultima Version Oficial"/>
    <n v="126"/>
    <s v="Secretaría Distrital de Ambiente"/>
    <s v="126 - SDA"/>
    <n v="94"/>
    <x v="12"/>
    <n v="6"/>
    <s v="06 - Eje transversal Sostenibilidad ambiental basada en la eficiencia energética"/>
    <n v="39"/>
    <s v="39 - Ambiente sano para la equidad y disfrute del ciudadano"/>
    <n v="979"/>
    <s v="Control a los factores de deterioro de los recursos naturales en la zona urbana del Distrito Capital"/>
    <n v="27"/>
    <n v="19"/>
    <s v="Decidir De Fondo 1600 Procesos Sancionatorios."/>
    <n v="1"/>
    <s v="Suma"/>
    <n v="1"/>
    <s v="En ejecucion"/>
    <n v="1"/>
    <n v="169"/>
    <n v="229"/>
    <n v="135.5"/>
    <n v="400"/>
    <n v="402"/>
    <n v="100.5"/>
    <n v="400"/>
    <n v="440"/>
    <n v="110"/>
    <n v="400"/>
    <n v="579"/>
    <n v="144.75"/>
    <n v="129"/>
    <n v="0"/>
    <n v="0"/>
    <n v="1600"/>
    <n v="1650"/>
    <n v="103.13"/>
    <n v="650000000"/>
    <n v="520724732"/>
    <n v="80.11"/>
    <n v="1135408367"/>
    <n v="1001904025"/>
    <n v="88.24"/>
    <n v="1308099900"/>
    <n v="1301855400"/>
    <n v="99.52"/>
    <n v="1837735000"/>
    <n v="1790361000"/>
    <n v="97.42"/>
    <n v="933299000"/>
    <n v="0"/>
    <n v="0"/>
    <n v="5864542267"/>
    <n v="4614845157"/>
    <n v="78.69"/>
    <s v="VIGENCIA (a 31/12/2019): Durante la vigencia 2019 se suscribieron 579 decisiones de fondo y el detalle de estas es el siguiente: Caducidades 61: SCAAV 8, SSFFS 24, SRHS 12, SCASP 17. Cesación de procedimiento sancionatorio 9: SCAAV 6, SRHS 3. Decide proceso sancionatorio 379: SCAAV 209, SSFFS 105, SRHS 44, SCASP 21. Resuelve recurso de reposición 126: SCAAV 81, SRHS 20, SSFFS 6, SCASP 19. Exonera 2: SCAAV 2. Resuelve revocatoria 2: SCAAV 1, SRHS 1. SIGLAS: SCAAV- Subdirección de Calidad del Aire Auditiva y Visual. SSFFS - Subdirección de Silvicultura Flora y fauna Silvestre. SCASP ¿ Subdirección de Control Ambiental al Sector Público. SRHS ¿ Subdirección del Recurso Hídrico y del Suelo."/>
    <n v="650"/>
    <n v="520.72473200000002"/>
    <n v="1135.408367"/>
    <n v="1001.904025"/>
    <n v="1308.0998999999999"/>
    <n v="1301.8553999999999"/>
    <n v="1837.7349999999999"/>
    <n v="1790.3610000000001"/>
    <n v="933.29899999999998"/>
  </r>
  <r>
    <n v="817421796"/>
    <n v="5"/>
    <s v="Bogotá mejor para todos"/>
    <s v="BMPT"/>
    <n v="2019"/>
    <s v="31/12/2019 (Terminado)"/>
    <s v="Pesos corrientes"/>
    <n v="2"/>
    <s v="Ultima Version Oficial"/>
    <n v="126"/>
    <s v="Secretaría Distrital de Ambiente"/>
    <s v="126 - SDA"/>
    <n v="94"/>
    <x v="12"/>
    <n v="6"/>
    <s v="06 - Eje transversal Sostenibilidad ambiental basada en la eficiencia energética"/>
    <n v="39"/>
    <s v="39 - Ambiente sano para la equidad y disfrute del ciudadano"/>
    <n v="979"/>
    <s v="Control a los factores de deterioro de los recursos naturales en la zona urbana del Distrito Capital"/>
    <n v="27"/>
    <n v="20"/>
    <s v="Pagar 100 Porcentaje Compromisos De Vigencias Anteriores Fenecidas"/>
    <n v="2"/>
    <s v="Constante"/>
    <n v="1"/>
    <s v="En ejecucion"/>
    <n v="1"/>
    <n v="0"/>
    <n v="0"/>
    <n v="0"/>
    <n v="0"/>
    <n v="0"/>
    <n v="0"/>
    <n v="0"/>
    <n v="0"/>
    <n v="0"/>
    <n v="100"/>
    <n v="95"/>
    <n v="95"/>
    <n v="100"/>
    <n v="0"/>
    <n v="0"/>
    <s v="N/A"/>
    <s v="N/A"/>
    <s v="N/A"/>
    <n v="0"/>
    <n v="0"/>
    <n v="0"/>
    <n v="0"/>
    <n v="0"/>
    <n v="0"/>
    <n v="0"/>
    <n v="0"/>
    <n v="0"/>
    <n v="235221145"/>
    <n v="111937478"/>
    <n v="47.59"/>
    <n v="334055000"/>
    <n v="0"/>
    <n v="0"/>
    <n v="569276145"/>
    <n v="111937478"/>
    <n v="19.66"/>
    <s v="VIGENCIA (a 31/12/2019): Durante la vigencia 2019 se tramito el pago de veinte (20) pasivos por valor de $111.937.478, uno de los pasivos que se encontraba en trámite de pago fue objeto de anulación de pago por valor de $1.872.867. El avance reportado corresponde al 95% de los pasivos pagados de acuerdo con los lineamientos establecidos. Los recursos no ejecutados corresponden a una fuente de destinación especifica por lo que no fue posible utilizarlos y se realizaron los traslados presupuestales necesarios para cubrir los pagos."/>
    <n v="0"/>
    <n v="0"/>
    <n v="0"/>
    <n v="0"/>
    <n v="0"/>
    <n v="0"/>
    <n v="235.22114500000001"/>
    <n v="111.937478"/>
    <n v="334.05500000000001"/>
  </r>
  <r>
    <n v="817421796"/>
    <n v="5"/>
    <s v="Bogotá mejor para todos"/>
    <s v="BMPT"/>
    <n v="2019"/>
    <s v="31/12/2019 (Terminado)"/>
    <s v="Pesos corrientes"/>
    <n v="2"/>
    <s v="Ultima Version Oficial"/>
    <n v="126"/>
    <s v="Secretaría Distrital de Ambiente"/>
    <s v="126 - SDA"/>
    <n v="94"/>
    <x v="12"/>
    <n v="6"/>
    <s v="06 - Eje transversal Sostenibilidad ambiental basada en la eficiencia energética"/>
    <n v="39"/>
    <s v="39 - Ambiente sano para la equidad y disfrute del ciudadano"/>
    <n v="981"/>
    <s v="Participación educación y comunicación para la sostenibilidad ambiental del D. C."/>
    <n v="29"/>
    <n v="1"/>
    <s v="Participar 125000 Ciudadanos En Procesos De Gestión Ambiental Local."/>
    <n v="1"/>
    <s v="Suma"/>
    <n v="1"/>
    <s v="En ejecucion"/>
    <n v="1"/>
    <n v="6250"/>
    <n v="7504"/>
    <n v="120.06"/>
    <n v="37500"/>
    <n v="44603"/>
    <n v="118.94"/>
    <n v="37500"/>
    <n v="37500"/>
    <n v="100"/>
    <n v="30000"/>
    <n v="30000"/>
    <n v="100"/>
    <n v="5393"/>
    <n v="0"/>
    <n v="0"/>
    <n v="125000"/>
    <n v="119607"/>
    <n v="95.69"/>
    <n v="762181577"/>
    <n v="762036331"/>
    <n v="99.98"/>
    <n v="1184477567"/>
    <n v="1174539000"/>
    <n v="99.16"/>
    <n v="1559960100"/>
    <n v="1559902799"/>
    <n v="100"/>
    <n v="1525586400"/>
    <n v="1525586400"/>
    <n v="100"/>
    <n v="1917647000"/>
    <n v="0"/>
    <n v="0"/>
    <n v="6949852644"/>
    <n v="5022064530"/>
    <n v="72.260000000000005"/>
    <s v="VIGENCIA (a 31/12/2019): Durante el cuarto trimestre de 2019  asistieron 6.333 ciudadanos en procesos de participación ciudadana, para un total de 30.000 en lo corrido del año y un total de acumulado durante la vigencia del plan de desarrollo de 119.607 ciudadanos.  Esta participación se ejecutó en el marco de las jornadas de vinculación de ciudadanos en acciones ambientales locales articuladas desde la Comisión Ambiental Local y que dieron respuesta a las necesidades ambientales identificadas en la localidades, así como en el marco de la actualización del diagnóstico ambiental de las localidades, vinculando a las mujeres en conmemoración a la no violencia contra de mujeres."/>
    <n v="762.18157699999995"/>
    <n v="762.03633100000002"/>
    <n v="1184.4775669999999"/>
    <n v="1174.539"/>
    <n v="1559.9601"/>
    <n v="1559.902799"/>
    <n v="1525.5863999999999"/>
    <n v="1525.5863999999999"/>
    <n v="1917.6469999999999"/>
  </r>
  <r>
    <n v="817421796"/>
    <n v="5"/>
    <s v="Bogotá mejor para todos"/>
    <s v="BMPT"/>
    <n v="2019"/>
    <s v="31/12/2019 (Terminado)"/>
    <s v="Pesos corrientes"/>
    <n v="2"/>
    <s v="Ultima Version Oficial"/>
    <n v="126"/>
    <s v="Secretaría Distrital de Ambiente"/>
    <s v="126 - SDA"/>
    <n v="94"/>
    <x v="12"/>
    <n v="6"/>
    <s v="06 - Eje transversal Sostenibilidad ambiental basada en la eficiencia energética"/>
    <n v="39"/>
    <s v="39 - Ambiente sano para la equidad y disfrute del ciudadano"/>
    <n v="981"/>
    <s v="Participación educación y comunicación para la sostenibilidad ambiental del D. C."/>
    <n v="29"/>
    <n v="2"/>
    <s v="Participar 1125000 Ciudadanos En Acciones De Educación Ambiental"/>
    <n v="1"/>
    <s v="Suma"/>
    <n v="1"/>
    <s v="En ejecucion"/>
    <n v="1"/>
    <n v="56250"/>
    <n v="75300"/>
    <n v="133.87"/>
    <n v="337500"/>
    <n v="357593"/>
    <n v="105.95"/>
    <n v="337500"/>
    <n v="337500"/>
    <n v="100"/>
    <n v="337000"/>
    <n v="337000"/>
    <n v="100"/>
    <n v="17607"/>
    <n v="0"/>
    <n v="0"/>
    <n v="1125000"/>
    <n v="1107393"/>
    <n v="98.43"/>
    <n v="1414072899"/>
    <n v="1401669991"/>
    <n v="99.12"/>
    <n v="1933857000"/>
    <n v="1931147432"/>
    <n v="99.86"/>
    <n v="2661807900"/>
    <n v="2660776890"/>
    <n v="99.96"/>
    <n v="2680413600"/>
    <n v="2680374433"/>
    <n v="100"/>
    <n v="3000559000"/>
    <n v="0"/>
    <n v="0"/>
    <n v="11690710399"/>
    <n v="8673968746"/>
    <n v="74.2"/>
    <s v="VIGENCIA (a 31/12/2019): Durante el cuarto trimestre de 2019 se involucraron 72.581 ciudadanos en las estrategia de educación ambiental, para un total de 337.000 ciudadanos en lo corrido del año y un acumulado durante el plan de desarrollo de 1.107.393 ciudadanos.  Este ejercicio se llevó a cabo por medio del desarrollo de acciones de educación ambiental, procesos de formación, recorridos interpretativos y caminatas ecológicas, en las temáticas de Biodiversidad, Manejo de Residuos Sólidos, Agua y Estructura Ecológica Principal, Cambio Climático y Gestión de Riesgos. Así mismo, se ejecutaron acciones en el marco de la Política Pública Distrital de Educación Ambiental, con especial énfasis en el desarrollo de jornadas de apropiación del espacio público y el manejo de residuos sólidos en 19 localidades del Distrito Capital a través del tema &quot;Código Nacional de Policía y Convivencia, se realizó la conmemoración de las fechas de calendario ambiental: Día Nacional de las Aves, Día Mundial de los Animales, Día Mundial del Árbol, Día Mundial del Árbol, Día Mundial del Ahorro de Energía, Día Mundial de la Ecología, Día del Ambientalista Latinoamericano y el Día Internacional de las Montañas. Se desarrollaron caminatas ecológicas, principalmente en los espacios de PED de Humedales y el nuevo sendero de la localidad San Cristóbal Cerro el Zuque. El equipo TIC desarrolló actividades en diferentes escenarios del territorio capitalino mediante la implementación del Túnel Ambiental, herramienta lúdico-pedagógica que permitió socializar con los grupos poblacionales participantes respecto a las dinámicas ambientales de Bogotá. Así mismo, en el marco de la estrategia de aulas ambientales, los equipos de educación de cada una de ellas, realizaron acciones de educación ambiental, en conmemoración de las fechas de calendario ambiental además de la promoción de la campaña institucional &quot;Navidad sin musgo&quot;."/>
    <n v="1414.072899"/>
    <n v="1401.669991"/>
    <n v="1933.857"/>
    <n v="1931.147432"/>
    <n v="2661.8078999999998"/>
    <n v="2660.7768900000001"/>
    <n v="2680.4135999999999"/>
    <n v="2680.374433"/>
    <n v="3000.5590000000002"/>
  </r>
  <r>
    <n v="817421796"/>
    <n v="5"/>
    <s v="Bogotá mejor para todos"/>
    <s v="BMPT"/>
    <n v="2019"/>
    <s v="31/12/2019 (Terminado)"/>
    <s v="Pesos corrientes"/>
    <n v="2"/>
    <s v="Ultima Version Oficial"/>
    <n v="126"/>
    <s v="Secretaría Distrital de Ambiente"/>
    <s v="126 - SDA"/>
    <n v="94"/>
    <x v="12"/>
    <n v="6"/>
    <s v="06 - Eje transversal Sostenibilidad ambiental basada en la eficiencia energética"/>
    <n v="39"/>
    <s v="39 - Ambiente sano para la equidad y disfrute del ciudadano"/>
    <n v="981"/>
    <s v="Participación educación y comunicación para la sostenibilidad ambiental del D. C."/>
    <n v="29"/>
    <n v="3"/>
    <s v="Diseñar Y Ejecutar 5 Planes De Comunicación."/>
    <n v="1"/>
    <s v="Suma"/>
    <n v="1"/>
    <s v="En ejecucion"/>
    <n v="1"/>
    <n v="1"/>
    <n v="1"/>
    <n v="100"/>
    <n v="1"/>
    <n v="1"/>
    <n v="100"/>
    <n v="1"/>
    <n v="1"/>
    <n v="100"/>
    <n v="1"/>
    <n v="1"/>
    <n v="100"/>
    <n v="1"/>
    <n v="0"/>
    <n v="0"/>
    <n v="5"/>
    <n v="4"/>
    <n v="80"/>
    <n v="568813013"/>
    <n v="568547877"/>
    <n v="99.95"/>
    <n v="851936433"/>
    <n v="850208593"/>
    <n v="99.8"/>
    <n v="1009165000"/>
    <n v="1007201307"/>
    <n v="99.8"/>
    <n v="2275800000"/>
    <n v="2275800000"/>
    <n v="100"/>
    <n v="1067452000"/>
    <n v="0"/>
    <n v="0"/>
    <n v="5773166446"/>
    <n v="4701757777"/>
    <n v="81.44"/>
    <s v="VIGENCIA (a 31/12/2019): Comunicación Externa:  Como resultado de las actividades de comunicación externa, se elaboraron 15 comunicados de prensa y 37 acompañamientos a funcionarios en entrevistas, lo que permitió alcanzar un total de 610 registros en diferentes medios de comunicación, de igual forma se actualizó de manera permanente la página web institucional con un total de 211 actualizaciones y publicaciones. En redes sociales obtuvimos los siguientes resultados: 118.005 seguidores en twitter, 29.666  seguidores en Facebook, 20.624 seguidores en Instagram y 3.301.950 visualizaciones de los videos institucionales en el canal de YouTube durante el trimestre. Comunicación Interna: Se publicaron 6 ediciones del Boletín digital ¿Mi Ambiente Interno¿, se realizaron 8 emisiones del programa de radio ¿nuestro ambiente¿ y se divulgaron 3 fondos de pantalla sobre temáticas ambientales. Se llevó a cabo la publicación diaria de información en las carteleras digitales de la SDA con un consolidado de 38 publicaciones sobre temas de interés y el envío de 89 mensajes a funcionarios y contratistas a través del correo comunicacioninterna@ambientebogota.gov.co. Campañas y eventos institucionales: Campañas 34: #YoCambioConElCambio (2), #NoEspantoSoloEncanto (1), Libres y en Casa (3), Bogotá Protege el Curí (2), apagón ambiental (3), #HistoriasDeAmbiente (2), #SOSTingua (3), Impopulares pero Eficientes (1), Servicio al Ciudadano (3), #YoNoDañoNoMeDañes (3), AccionesPurasAirePuro (1), #TemporadaDeLluvias (1), #BiodiverrsidadBogotá (2), #NavidadSinMusgo (2), #FaunaEnFotos (1), #CadaCosaEnSuLugar (2), #FueUnHonorTrabajarPorBogotá (1), #NuncaToqueLaPolvora (1). Eventos 9: October Big Day, BioExpo2019, Primer Foro Distrital de Residuos Peligrosos y Especiales, Halloween, PREAD2019, Cierre de Gestión, Cumpleaños Parque Entre Nubes, Feria Bogotá Distrito Ambiental y lanzamiento nueva plataforma digital del Observatorio Ambiental."/>
    <n v="568.81301299999996"/>
    <n v="568.54787699999997"/>
    <n v="851.93643299999997"/>
    <n v="850.20859299999995"/>
    <n v="1009.165"/>
    <n v="1007.201307"/>
    <n v="2275.8000000000002"/>
    <n v="2275.8000000000002"/>
    <n v="1067.452"/>
  </r>
  <r>
    <n v="817421796"/>
    <n v="5"/>
    <s v="Bogotá mejor para todos"/>
    <s v="BMPT"/>
    <n v="2019"/>
    <s v="31/12/2019 (Terminado)"/>
    <s v="Pesos corrientes"/>
    <n v="2"/>
    <s v="Ultima Version Oficial"/>
    <n v="126"/>
    <s v="Secretaría Distrital de Ambiente"/>
    <s v="126 - SDA"/>
    <n v="94"/>
    <x v="12"/>
    <n v="6"/>
    <s v="06 - Eje transversal Sostenibilidad ambiental basada en la eficiencia energética"/>
    <n v="39"/>
    <s v="39 - Ambiente sano para la equidad y disfrute del ciudadano"/>
    <n v="1149"/>
    <s v="Protección y bienestar animal"/>
    <n v="35"/>
    <n v="1"/>
    <s v="Crear 1 Instituto De Protección Y Bienestar Animal"/>
    <n v="1"/>
    <s v="Suma"/>
    <n v="3"/>
    <s v="Finalizada por cumplimiento"/>
    <n v="1"/>
    <n v="0.4"/>
    <n v="0.3"/>
    <n v="75"/>
    <n v="0.7"/>
    <n v="0.7"/>
    <n v="100"/>
    <n v="0"/>
    <n v="0"/>
    <n v="0"/>
    <n v="0"/>
    <n v="0"/>
    <n v="0"/>
    <n v="0"/>
    <n v="0"/>
    <n v="0"/>
    <n v="1"/>
    <n v="1"/>
    <n v="100"/>
    <n v="235988433"/>
    <n v="235988433"/>
    <n v="100"/>
    <n v="86361000"/>
    <n v="86361000"/>
    <n v="100"/>
    <n v="0"/>
    <n v="0"/>
    <n v="0"/>
    <n v="0"/>
    <n v="0"/>
    <n v="0"/>
    <n v="0"/>
    <n v="0"/>
    <n v="0"/>
    <n v="322349433"/>
    <n v="322349433"/>
    <n v="100"/>
    <m/>
    <n v="235.98843299999999"/>
    <n v="235.98843299999999"/>
    <n v="86.361000000000004"/>
    <n v="86.361000000000004"/>
    <n v="0"/>
    <n v="0"/>
    <n v="0"/>
    <n v="0"/>
    <n v="0"/>
  </r>
  <r>
    <n v="817421796"/>
    <n v="5"/>
    <s v="Bogotá mejor para todos"/>
    <s v="BMPT"/>
    <n v="2019"/>
    <s v="31/12/2019 (Terminado)"/>
    <s v="Pesos corrientes"/>
    <n v="2"/>
    <s v="Ultima Version Oficial"/>
    <n v="126"/>
    <s v="Secretaría Distrital de Ambiente"/>
    <s v="126 - SDA"/>
    <n v="94"/>
    <x v="12"/>
    <n v="6"/>
    <s v="06 - Eje transversal Sostenibilidad ambiental basada en la eficiencia energética"/>
    <n v="39"/>
    <s v="39 - Ambiente sano para la equidad y disfrute del ciudadano"/>
    <n v="1149"/>
    <s v="Protección y bienestar animal"/>
    <n v="35"/>
    <n v="2"/>
    <s v="Construir 1 Casa Ecológica Animal."/>
    <n v="3"/>
    <s v="Creciente"/>
    <n v="1"/>
    <s v="En ejecucion"/>
    <n v="1"/>
    <n v="0.2"/>
    <n v="0.1"/>
    <n v="50"/>
    <n v="0.5"/>
    <n v="0.35"/>
    <n v="70"/>
    <n v="0.65"/>
    <n v="0.4"/>
    <n v="61.54"/>
    <n v="0.8"/>
    <n v="0.66"/>
    <n v="82.5"/>
    <n v="1"/>
    <n v="0"/>
    <n v="0"/>
    <s v="N/A"/>
    <s v="N/A"/>
    <s v="N/A"/>
    <n v="14762710374"/>
    <n v="94984378"/>
    <n v="0.64"/>
    <n v="27197564000"/>
    <n v="26886616560"/>
    <n v="98.86"/>
    <n v="186485347"/>
    <n v="184544562"/>
    <n v="98.95"/>
    <n v="480872242"/>
    <n v="449580125"/>
    <n v="93.49"/>
    <n v="7269578000"/>
    <n v="0"/>
    <n v="0"/>
    <n v="49897209963"/>
    <n v="27615725625"/>
    <n v="55.35"/>
    <s v="VIGENCIA (a 31/12/2019): El avance de ejecución técnica de la obra es del 66.40%, el cual corresponde al avance en las actividades de Intervención arqueológica, excavaciones y rellenos para cimentación de alojamientos perros y gatos, depósito, empleados, almacén y etología, además de excavaciones y rellenos para vías internas de urbanismo, tanto vehiculares como peatonales, cimentación de las mismas edificaciones y también se ha adelantado la construcción de los cerramientos perimetrales del Centro, se ha adelantado la estructura metálica y mampostería de 9 módulos. El avance registrado, corresponde al resultado de los compromisos adquiridos en marco del trámite administrativo de caducidad, en los cuales el contratista de obra entregó para el trámite de pago las actas de avance parcial de obra No. 11,12,13,14,15,16,17,18 y 19. La interventoría ha entregado informes mensuales, en los cuales se avala la ejecución técnica del contrato de construcción de la CEA correspondiente a las actas de avance parcial de obra No. 11,12,13,14,15,16,17,18 y 19. De igual forma ha participado en los comités de obra desarrollados para confirmar los avances reportados y ha avalado los pagos realizados al mismo. Lo anterior, en marco de los compromisos adquiridos dentro del trámite administrativo de caducidad."/>
    <n v="14762.710374"/>
    <n v="94.984378000000007"/>
    <n v="27197.563999999998"/>
    <n v="26886.616559999999"/>
    <n v="186.48534699999999"/>
    <n v="184.54456200000001"/>
    <n v="480.87224200000003"/>
    <n v="449.58012500000001"/>
    <n v="7269.5780000000004"/>
  </r>
  <r>
    <n v="817421796"/>
    <n v="5"/>
    <s v="Bogotá mejor para todos"/>
    <s v="BMPT"/>
    <n v="2019"/>
    <s v="31/12/2019 (Terminado)"/>
    <s v="Pesos corrientes"/>
    <n v="2"/>
    <s v="Ultima Version Oficial"/>
    <n v="126"/>
    <s v="Secretaría Distrital de Ambiente"/>
    <s v="126 - SDA"/>
    <n v="94"/>
    <x v="12"/>
    <n v="6"/>
    <s v="06 - Eje transversal Sostenibilidad ambiental basada en la eficiencia energética"/>
    <n v="39"/>
    <s v="39 - Ambiente sano para la equidad y disfrute del ciudadano"/>
    <n v="1149"/>
    <s v="Protección y bienestar animal"/>
    <n v="35"/>
    <n v="3"/>
    <s v="Construir Y Dotar 1 Centro De Recepción Y Rehabilitación De Flora Y Fauna Silvestre."/>
    <n v="3"/>
    <s v="Creciente"/>
    <n v="1"/>
    <s v="En ejecucion"/>
    <n v="1"/>
    <n v="0.06"/>
    <n v="0.06"/>
    <n v="100"/>
    <n v="0.1"/>
    <n v="0.09"/>
    <n v="90"/>
    <n v="0.31"/>
    <n v="0.31"/>
    <n v="100"/>
    <n v="0.95"/>
    <n v="0.94"/>
    <n v="98.95"/>
    <n v="1"/>
    <n v="0"/>
    <n v="0"/>
    <s v="N/A"/>
    <s v="N/A"/>
    <s v="N/A"/>
    <n v="3038362258"/>
    <n v="226672293"/>
    <n v="7.46"/>
    <n v="4302551421"/>
    <n v="3072990836"/>
    <n v="71.42"/>
    <n v="1706014653"/>
    <n v="1664441235"/>
    <n v="97.56"/>
    <n v="6475666794"/>
    <n v="6451630689"/>
    <n v="99.63"/>
    <n v="1002000000"/>
    <n v="0"/>
    <n v="0"/>
    <n v="16524595126"/>
    <n v="11415735053"/>
    <n v="69.08"/>
    <s v="VIGENCIA (a 31/12/2019): La ejecución de la construcción y dotación del CRRFFS es  del 94.05% , lo anterior producto del  desarrollo de actividades como: AIRE ACONDICIONADO Y VENTILACION MECANICA, ASEO Y LIMPIEZA, CARPINTERIA METALICA, CARPINTERIA DE MADERA, CIELORRASO, Estructura Concreto, ILUMINACION, IMPERMEABILIZACIONES, INSTALACIONES ELECTRICAS, Instalaciones hidrosanitarias, MAMPOSTERIA, OBRAS EXTERIORES, PAÑETES, PINTURA, PISOS, Ventanería Bloques Hospital y flora, Ventanería Bloques Encierros, entre otros capítulos, con el fin de avanzar en la construcción de los diferentes bloques como son: BLOQUE DE NECROPSIA Y FLORA NO MADERABLES Y MADERABLES, BLOQUE DE ARRIBO, BLOQUE DE HOSPITAL. Para la dotación, durante el trimestre   se recibió por parte de la SDA los juegos inspirados en mamíferos, reptiles y aves.  La Interventoría aprobó acta de mayores y menores cantidades de obra No. 6, esta última no generando adición de recursos, pero si un balance final al contrato de obra. La SDA avaló para pagos, informes correspondientes a actas de corte parcial No. 19 y 20. La interventoría ha entregado 2 informes mensuales (informes No. 20, y 21) en los cuales se avala la ejecución técnica del contrato de construcción del centro. Ha participado en los comités de obra desarrollados para confirmar los avances de obra reportados en cada acta de corte parcial. Ha dado aval del acta No. 6 de mayores y menores cantidades de obra e ítems. De igual forma, el grupo de supervisión ha avalado los pagos realizados a la interventoría."/>
    <n v="3038.3622580000001"/>
    <n v="226.672293"/>
    <n v="4302.5514210000001"/>
    <n v="3072.9908359999999"/>
    <n v="1706.014653"/>
    <n v="1664.441235"/>
    <n v="6475.6667939999998"/>
    <n v="6451.6306889999996"/>
    <n v="1002"/>
  </r>
  <r>
    <n v="817421796"/>
    <n v="5"/>
    <s v="Bogotá mejor para todos"/>
    <s v="BMPT"/>
    <n v="2019"/>
    <s v="31/12/2019 (Terminado)"/>
    <s v="Pesos corrientes"/>
    <n v="2"/>
    <s v="Ultima Version Oficial"/>
    <n v="126"/>
    <s v="Secretaría Distrital de Ambiente"/>
    <s v="126 - SDA"/>
    <n v="94"/>
    <x v="12"/>
    <n v="6"/>
    <s v="06 - Eje transversal Sostenibilidad ambiental basada en la eficiencia energética"/>
    <n v="39"/>
    <s v="39 - Ambiente sano para la equidad y disfrute del ciudadano"/>
    <n v="1149"/>
    <s v="Protección y bienestar animal"/>
    <n v="35"/>
    <n v="4"/>
    <s v="Implementar 5 Proyectos Priorizados Del Plan De Acción De La Política Pública Distrital De Protección Y Bienestar Animal."/>
    <n v="3"/>
    <s v="Creciente"/>
    <n v="4"/>
    <s v="Finalizada - No continua"/>
    <n v="1"/>
    <n v="3"/>
    <n v="2.4"/>
    <n v="80"/>
    <n v="5"/>
    <n v="5"/>
    <n v="100"/>
    <n v="0"/>
    <n v="0"/>
    <n v="0"/>
    <n v="0"/>
    <n v="0"/>
    <n v="0"/>
    <n v="0"/>
    <n v="0"/>
    <n v="0"/>
    <s v="N/A"/>
    <s v="N/A"/>
    <s v="N/A"/>
    <n v="849869625"/>
    <n v="818061436"/>
    <n v="96.26"/>
    <n v="659656311"/>
    <n v="489815863"/>
    <n v="74.25"/>
    <n v="0"/>
    <n v="0"/>
    <n v="0"/>
    <n v="0"/>
    <n v="0"/>
    <n v="0"/>
    <n v="0"/>
    <n v="0"/>
    <n v="0"/>
    <n v="1509525936"/>
    <n v="1307877299"/>
    <n v="86.64"/>
    <m/>
    <n v="849.86962500000004"/>
    <n v="818.06143599999996"/>
    <n v="659.65631099999996"/>
    <n v="489.81586299999998"/>
    <n v="0"/>
    <n v="0"/>
    <n v="0"/>
    <n v="0"/>
    <n v="0"/>
  </r>
  <r>
    <n v="817421796"/>
    <n v="5"/>
    <s v="Bogotá mejor para todos"/>
    <s v="BMPT"/>
    <n v="2019"/>
    <s v="31/12/2019 (Terminado)"/>
    <s v="Pesos corrientes"/>
    <n v="2"/>
    <s v="Ultima Version Oficial"/>
    <n v="126"/>
    <s v="Secretaría Distrital de Ambiente"/>
    <s v="126 - SDA"/>
    <n v="94"/>
    <x v="12"/>
    <n v="6"/>
    <s v="06 - Eje transversal Sostenibilidad ambiental basada en la eficiencia energética"/>
    <n v="39"/>
    <s v="39 - Ambiente sano para la equidad y disfrute del ciudadano"/>
    <n v="1149"/>
    <s v="Protección y bienestar animal"/>
    <n v="35"/>
    <n v="5"/>
    <s v="Pagar 100 % Compromisos De Vigencias Anteriores Fenecidas"/>
    <n v="2"/>
    <s v="Constante"/>
    <n v="1"/>
    <s v="En ejecucion"/>
    <n v="1"/>
    <n v="0"/>
    <n v="0"/>
    <n v="0"/>
    <n v="0"/>
    <n v="0"/>
    <n v="0"/>
    <n v="0"/>
    <n v="0"/>
    <n v="0"/>
    <n v="100"/>
    <n v="100"/>
    <n v="100"/>
    <n v="100"/>
    <n v="0"/>
    <n v="0"/>
    <s v="N/A"/>
    <s v="N/A"/>
    <s v="N/A"/>
    <n v="0"/>
    <n v="0"/>
    <n v="0"/>
    <n v="0"/>
    <n v="0"/>
    <n v="0"/>
    <n v="0"/>
    <n v="0"/>
    <n v="0"/>
    <n v="8191980699"/>
    <n v="6594871917"/>
    <n v="80.5"/>
    <n v="4616734000"/>
    <n v="0"/>
    <n v="0"/>
    <n v="12808714699"/>
    <n v="6594871917"/>
    <n v="51.49"/>
    <s v="VIGENCIA (a 31/12/2019): Durante el IV trimeste de 2019,  se realizaron pago de las actas parciales de obra No. 9,10,11,12,13,14,15,16,17,18 y 19 del contrato No. 20171382 y el pago del Costo Fijo No. 10,11,12,13,14,15,16,17,18,19,20,21 y 22 y CV No. 9,10,11,12,13,14,15,16,17,18 y 19 del contrato de interventoría No. 20171397, suscritos para la construció de la Casa Ecológica de los Animales - CEA. Retrasos:Se presentó retraso en el pago de los pasivos exigibles debido a que la interventoría del contrato de obra No. 20171382, a la fecha del cierre de la vigencia 2019, se encontraba en conciliación del avance de obra de las actas parciales No. 19 y 20, por lo cual no se conto con la aprobacion de estas actas para realizar los pagos correspondientes. Solución:Durante el Ier trimestre de 2020, se realizara  seguimiento a la interventoría del contrato de obra No. 2017138, con el fin de realizar lo pagos correspondientes."/>
    <n v="0"/>
    <n v="0"/>
    <n v="0"/>
    <n v="0"/>
    <n v="0"/>
    <n v="0"/>
    <n v="8191.9806989999997"/>
    <n v="6594.8719170000004"/>
    <n v="4616.7340000000004"/>
  </r>
  <r>
    <n v="817421796"/>
    <n v="5"/>
    <s v="Bogotá mejor para todos"/>
    <s v="BMPT"/>
    <n v="2019"/>
    <s v="31/12/2019 (Terminado)"/>
    <s v="Pesos corrientes"/>
    <n v="2"/>
    <s v="Ultima Version Oficial"/>
    <n v="126"/>
    <s v="Secretaría Distrital de Ambiente"/>
    <s v="126 - SDA"/>
    <n v="94"/>
    <x v="12"/>
    <n v="6"/>
    <s v="06 - Eje transversal Sostenibilidad ambiental basada en la eficiencia energética"/>
    <n v="39"/>
    <s v="39 - Ambiente sano para la equidad y disfrute del ciudadano"/>
    <n v="1150"/>
    <s v="Implementación de acciones del plan de manejo de la franja de adecuación y la reserva forestal protectora de los cerros orientales en cumplimiento de la sentencia del Consejo De Estado"/>
    <n v="38"/>
    <n v="1"/>
    <s v="Gestionar 100 % Del Plan De Adquisición De Predios Priorizados En Los Cerros Orientales"/>
    <n v="3"/>
    <s v="Creciente"/>
    <n v="1"/>
    <s v="En ejecucion"/>
    <n v="1"/>
    <n v="20"/>
    <n v="20"/>
    <n v="100"/>
    <n v="50"/>
    <n v="42"/>
    <n v="84"/>
    <n v="70"/>
    <n v="70"/>
    <n v="100"/>
    <n v="95"/>
    <n v="95"/>
    <n v="100"/>
    <n v="100"/>
    <n v="0"/>
    <n v="0"/>
    <s v="N/A"/>
    <s v="N/A"/>
    <s v="N/A"/>
    <n v="181587528"/>
    <n v="163460185"/>
    <n v="90.02"/>
    <n v="120283000"/>
    <n v="120283000"/>
    <n v="100"/>
    <n v="97757500"/>
    <n v="80090000"/>
    <n v="81.93"/>
    <n v="188086500"/>
    <n v="166811500"/>
    <n v="88.69"/>
    <n v="185460000"/>
    <n v="0"/>
    <n v="0"/>
    <n v="773174528"/>
    <n v="530644685"/>
    <n v="68.63"/>
    <s v="VIGENCIA (a 31/12/2019): Para el IV trimestre de 2019, con recursos de vigencia se recibieron los avalúos comerciales y de referencia. Se recibe no aceptación de la oferta del predio RT 10, por lo cual se procede a iniciar expropiación judicial. Del RT 17, se remitió citación personal de la oferta RT 17.   En 2016 se realizó la caracterización y priorización, generando un resultado de 44 predios para el estudio de títulos.  Para la vigencia del 2017, con recursos de reserva se realizaron los estudios de títulos de los cuarenta y cuatro (44) predios priorizados. Así mismo, se realizó la priorización de estos mismos predios conforme a la viabilidad jurídica. Así mismo se contó con el Informe técnico de afectación minera y/o pasivos ambientales) de 7 predios priorizados, ubicados en la Localidad de Usaquén, Santafé y Usme. Adicionalmente, se entregaron los insumos técnicos necesarios para realizar los levantamientos topográficos de cuatro predios priorizados.   Para el 2018. Se reciben los avalúos comerciales de los RT 10-CHIP AAA0142LCOE, RT 17-CHIP AAA0142LCKL y RT 30-CHIP AAA0156LEMR equivalente a un área total de 32ha, en zona de franja de adecuación, lo anterior con recursos de reserva. Se anuncia y expide el proyecto de declaratoria de utilidad pública. Se inicia el proceso para realizar avalúos de referencia por parte de Catastro Distrital.   En lo corrido del 2019, se reciben los avalúos comerciales y de referencia se realiza la anotación en el folio de matricula del RT 10 se inicia expropiación judicial, y RT 17 se cita al propietario para continuar la gestión predial."/>
    <n v="181.58752799999999"/>
    <n v="163.460185"/>
    <n v="120.283"/>
    <n v="120.283"/>
    <n v="97.757499999999993"/>
    <n v="80.09"/>
    <n v="188.0865"/>
    <n v="166.8115"/>
    <n v="185.46"/>
  </r>
  <r>
    <n v="817421796"/>
    <n v="5"/>
    <s v="Bogotá mejor para todos"/>
    <s v="BMPT"/>
    <n v="2019"/>
    <s v="31/12/2019 (Terminado)"/>
    <s v="Pesos corrientes"/>
    <n v="2"/>
    <s v="Ultima Version Oficial"/>
    <n v="126"/>
    <s v="Secretaría Distrital de Ambiente"/>
    <s v="126 - SDA"/>
    <n v="94"/>
    <x v="12"/>
    <n v="6"/>
    <s v="06 - Eje transversal Sostenibilidad ambiental basada en la eficiencia energética"/>
    <n v="39"/>
    <s v="39 - Ambiente sano para la equidad y disfrute del ciudadano"/>
    <n v="1150"/>
    <s v="Implementación de acciones del plan de manejo de la franja de adecuación y la reserva forestal protectora de los cerros orientales en cumplimiento de la sentencia del Consejo De Estado"/>
    <n v="38"/>
    <n v="2"/>
    <s v="Adquirir 25 Hectáreas De Predios Priorizados En Los Cerros Orientales."/>
    <n v="1"/>
    <s v="Suma"/>
    <n v="1"/>
    <s v="En ejecucion"/>
    <n v="1"/>
    <n v="0"/>
    <n v="0"/>
    <n v="0"/>
    <n v="0"/>
    <n v="0"/>
    <n v="0"/>
    <n v="10"/>
    <n v="0"/>
    <n v="0"/>
    <n v="25"/>
    <n v="0"/>
    <n v="0"/>
    <n v="0"/>
    <n v="0"/>
    <n v="0"/>
    <n v="25"/>
    <n v="0"/>
    <n v="0"/>
    <n v="0"/>
    <n v="0"/>
    <n v="0"/>
    <n v="80000000"/>
    <n v="79301543"/>
    <n v="99.13"/>
    <n v="1000000000"/>
    <n v="0"/>
    <n v="0"/>
    <n v="4195000000"/>
    <n v="939683192"/>
    <n v="22.4"/>
    <n v="0"/>
    <n v="0"/>
    <n v="0"/>
    <n v="5275000000"/>
    <n v="1018984735"/>
    <n v="19.32"/>
    <s v="VIGENCIA (a 31/12/2019): Para el IV Trimestre de 2019, se realiza la anotación en el folio de matricula inmobiliaria la oferta formal de compra RT 10, tomando como insumos la actualización de los avalúos comerciales y ajuste en los valores de referencia, entregados por Catastro Distrital se expedida resolución 03694 de 2019 expropiación judicial. RT 17 en tramite notificación de la oferta formal de compra.  En el 2017, con recursos de vigencia, fueron entregados los productos técnicos necesarios para la realización de los levantamientos topográficos de los con CHIP: AAA0142LCOE de 22,5 ha, CHIP AAA0142LCKL de 6,2ha y el CHIP AAA0156KNUH de 7,1ha.   En la vigencia 2018, con recursos de 2017 se reciben 4 levantamientos topográficos (38ha) para la gestión predial de los predios priorizados. Se realizan los avalúos comerciales de RT 30, RT 10 y RT 17. Se reciben dichos productos para iniciar gestión predial con base en el proyecto de utilidad pública y se inicia contrato interadministrativo con el fin de realizar los respectivos avalúos de referencia por parte Catastro.  En lo corrido del 2019, con base en las actividades de gestión predial programadas se recibe no aceptación de la oferta de compra RT 10 se procede a indicar proceso de expropiación judicial. RT 17 en ajuste técnico y jurídico para proceder a realizar la notificación de la oferta de compra.  Justificación de magnitud en cero, con recursos presupuestales: Si bien se comprometieron recursos correspondientes a la adquisición de un predio de 19,5 ha, la formalización de la tenencia de la tierra a nombre de la SDA se dará una vez se realice la modificación en la Escritura, hecho que culminará en el primer semestre de 2020."/>
    <n v="0"/>
    <n v="0"/>
    <n v="80"/>
    <n v="79.301542999999995"/>
    <n v="1000"/>
    <n v="0"/>
    <n v="4195"/>
    <n v="939.68319199999996"/>
    <n v="0"/>
  </r>
  <r>
    <n v="817421796"/>
    <n v="5"/>
    <s v="Bogotá mejor para todos"/>
    <s v="BMPT"/>
    <n v="2019"/>
    <s v="31/12/2019 (Terminado)"/>
    <s v="Pesos corrientes"/>
    <n v="2"/>
    <s v="Ultima Version Oficial"/>
    <n v="126"/>
    <s v="Secretaría Distrital de Ambiente"/>
    <s v="126 - SDA"/>
    <n v="94"/>
    <x v="12"/>
    <n v="6"/>
    <s v="06 - Eje transversal Sostenibilidad ambiental basada en la eficiencia energética"/>
    <n v="39"/>
    <s v="39 - Ambiente sano para la equidad y disfrute del ciudadano"/>
    <n v="1150"/>
    <s v="Implementación de acciones del plan de manejo de la franja de adecuación y la reserva forestal protectora de los cerros orientales en cumplimiento de la sentencia del Consejo De Estado"/>
    <n v="38"/>
    <n v="3"/>
    <s v="Habilitar 4 Hectáreas De Redes De Senderos Ecológicos Secundarios En Los Cerros Orientales"/>
    <n v="1"/>
    <s v="Suma"/>
    <n v="1"/>
    <s v="En ejecucion"/>
    <n v="1"/>
    <n v="0.16"/>
    <n v="0.16"/>
    <n v="100"/>
    <n v="1.2"/>
    <n v="0"/>
    <n v="0"/>
    <n v="2.84"/>
    <n v="0"/>
    <n v="0"/>
    <n v="3.7"/>
    <n v="0"/>
    <n v="0"/>
    <n v="0.14000000000000001"/>
    <n v="0"/>
    <n v="0"/>
    <n v="4"/>
    <n v="0.16"/>
    <n v="4"/>
    <n v="107547645"/>
    <n v="65502409"/>
    <n v="60.9"/>
    <n v="3845387588"/>
    <n v="3812245288"/>
    <n v="99.14"/>
    <n v="2855281738"/>
    <n v="2850281738"/>
    <n v="99.82"/>
    <n v="1389316034"/>
    <n v="272633200"/>
    <n v="19.62"/>
    <n v="1178820000"/>
    <n v="0"/>
    <n v="0"/>
    <n v="9376353005"/>
    <n v="7000662635"/>
    <n v="74.66"/>
    <s v="VIGENCIA (a 31/12/2019): Para el IV trimestre, con recursos de vigencia, se adelantó la identificación, priorización y los diseños definitivos del sendero priorizado en la Localidad de San Cristóbal. Con recursos de reserva, se suspendió el Convenio por un plazo de 5 días y se firmó la prórroga por parte de las entidades del Convenio Interadministrativo SDA-CV-20181473, el cual finalizará el 23 de junio de 2020, e se iniciarán obras en enero de 2020.  Para la vigencia 2016, se adelantaron acciones de restauración en 0.16 ha ubicadas en el camino que conduce al aula ambiental Soratama.  Para la vigencia 2017, se identificó la red de senderos existentes en la cartografía de la Franja de Cerros para mantenimiento y adecuación. Se definió realizar el diagnóstico de 1 tramo de sendero para mantenimiento del Parque del Agua (desde el río San Francisco-Vichachá hasta el circuito de la Quebrada La Leona, 1.7 km) priorizado en la reunión interinstitucional con EAAB ESP y CAR. Se contrató la habilitación del sendero Zuque-Corinto en 1.2 ha.  Para la vigencia 2018, se identificaron los senderos del Cerro Guadalupe-Cerro Aguanoso y de la Quebrada Las Delicias, los cuales serán intervenidos con el Convenio SDA-CV-20181473 que tiene fecha de acta de inicio el día 21 de diciembre de 2018. Con este Convenio se intervendrán al menos 1.64 ha de senderos.  En lo corrido del año 2019, se finalizaron los estudios y diseños definitivos de los senderos a intervenir en el Convenio SDA-CV-20181473. Con recursos de vigencia, se finalizó la consolidación de la línea base de los senderos a intervenir en la Localidad de San Cristóbal y se finalizaron los diseños definitivos del sendero priorizado. Justificación con magnitud cero y recursos presupuestales comprometidos: No se reporta avance en magnitud ya que los recursos se han empleado en actividades previas para la habilitación de senderos. Sin embargo, estás actividades no pueden ser cuantificadas como área habilitada."/>
    <n v="107.547645"/>
    <n v="65.502409"/>
    <n v="3845.3875880000001"/>
    <n v="3812.2452880000001"/>
    <n v="2855.2817380000001"/>
    <n v="2850.2817380000001"/>
    <n v="1389.3160339999999"/>
    <n v="272.63319999999999"/>
    <n v="1178.82"/>
  </r>
  <r>
    <n v="817421796"/>
    <n v="5"/>
    <s v="Bogotá mejor para todos"/>
    <s v="BMPT"/>
    <n v="2019"/>
    <s v="31/12/2019 (Terminado)"/>
    <s v="Pesos corrientes"/>
    <n v="2"/>
    <s v="Ultima Version Oficial"/>
    <n v="126"/>
    <s v="Secretaría Distrital de Ambiente"/>
    <s v="126 - SDA"/>
    <n v="94"/>
    <x v="12"/>
    <n v="6"/>
    <s v="06 - Eje transversal Sostenibilidad ambiental basada en la eficiencia energética"/>
    <n v="39"/>
    <s v="39 - Ambiente sano para la equidad y disfrute del ciudadano"/>
    <n v="1150"/>
    <s v="Implementación de acciones del plan de manejo de la franja de adecuación y la reserva forestal protectora de los cerros orientales en cumplimiento de la sentencia del Consejo De Estado"/>
    <n v="38"/>
    <n v="4"/>
    <s v="Habilitar 5 Hectáreas De Una Cantera En Los Cerros Orientales Para El Disfrute De La Oferta Natural."/>
    <n v="3"/>
    <s v="Creciente"/>
    <n v="1"/>
    <s v="En ejecucion"/>
    <n v="1"/>
    <n v="0"/>
    <n v="0"/>
    <n v="0"/>
    <n v="1"/>
    <n v="0"/>
    <n v="0"/>
    <n v="3"/>
    <n v="0"/>
    <n v="0"/>
    <n v="5"/>
    <n v="3"/>
    <n v="60"/>
    <n v="0"/>
    <n v="0"/>
    <n v="0"/>
    <s v="N/A"/>
    <s v="N/A"/>
    <s v="N/A"/>
    <n v="0"/>
    <n v="0"/>
    <n v="0"/>
    <n v="90000000"/>
    <n v="90000000"/>
    <n v="100"/>
    <n v="184661985"/>
    <n v="184661985"/>
    <n v="100"/>
    <n v="193935000"/>
    <n v="193935000"/>
    <n v="100"/>
    <n v="0"/>
    <n v="0"/>
    <n v="0"/>
    <n v="468596985"/>
    <n v="468596985"/>
    <n v="100"/>
    <s v="VIGENCIA (a 31/12/2019): En el lV trimestre de 2019, con recursos de reserva, se adelantaron visitas para la elaboración de diseños en la hectárea (1) a ejecutar a través del convenio 20171328, en el área priorizada de la serranía del Zuque con EAAB ESP. Con recursos de vigencia, en el marco del convenio 12952019, inicia la formulación de diseño para 1 ha de la cantera del zuque.  Para 2016, la meta no contaba con programación.  Para 2017, se realizó el proceso de identificación y priorización de 1 ha de cantera ubicada en la serranía del Zuque, como área de intervención.  En 2018, se realizó el diagnostico, planeación y elaboración de diseños de 1ha de cantera. Se identifican y diseñan, en conjunto con IDIPRON y FDLSC la intervención de 3 ha de la cantera del Zuque. Inició la adecuación de una vía de acceso, estabilización de taludes y control de exóticas invasoras en 1 ha de la Serranía del Zuque En 2019, se intervinieron 3 ha con acciones de control de exóticas y establecimiento de material vegetal, y  se adelantaron visitas para la elaboración de diseños en la hectárea a ejecutar a través del convenio 20171328, en el área priorizada de  la serranía del Zuque, para lo cual ya se cuenta con los profesionales que adelantarán el diseño. Con el convenio 12952019, inicia la formulación de diseño para intervención de 1 ha de la cantera del zuque."/>
    <n v="0"/>
    <n v="0"/>
    <n v="90"/>
    <n v="90"/>
    <n v="184.66198499999999"/>
    <n v="184.66198499999999"/>
    <n v="193.935"/>
    <n v="193.935"/>
    <n v="0"/>
  </r>
  <r>
    <n v="817421796"/>
    <n v="5"/>
    <s v="Bogotá mejor para todos"/>
    <s v="BMPT"/>
    <n v="2019"/>
    <s v="31/12/2019 (Terminado)"/>
    <s v="Pesos corrientes"/>
    <n v="2"/>
    <s v="Ultima Version Oficial"/>
    <n v="126"/>
    <s v="Secretaría Distrital de Ambiente"/>
    <s v="126 - SDA"/>
    <n v="94"/>
    <x v="12"/>
    <n v="6"/>
    <s v="06 - Eje transversal Sostenibilidad ambiental basada en la eficiencia energética"/>
    <n v="39"/>
    <s v="39 - Ambiente sano para la equidad y disfrute del ciudadano"/>
    <n v="1150"/>
    <s v="Implementación de acciones del plan de manejo de la franja de adecuación y la reserva forestal protectora de los cerros orientales en cumplimiento de la sentencia del Consejo De Estado"/>
    <n v="38"/>
    <n v="5"/>
    <s v="Vincular 10 Grupos De Interés En La Conservación  Cerros Implementando 5 Iniciativas  Ambientales  Para La Apropiación Social."/>
    <n v="1"/>
    <s v="Suma"/>
    <n v="1"/>
    <s v="En ejecucion"/>
    <n v="1"/>
    <n v="1"/>
    <n v="0.5"/>
    <n v="50"/>
    <n v="2.5"/>
    <n v="2.5"/>
    <n v="100"/>
    <n v="1"/>
    <n v="1"/>
    <n v="100"/>
    <n v="3"/>
    <n v="3"/>
    <n v="100"/>
    <n v="3"/>
    <n v="0"/>
    <n v="0"/>
    <n v="10"/>
    <n v="7"/>
    <n v="70"/>
    <n v="48971587"/>
    <n v="25436478"/>
    <n v="51.95"/>
    <n v="581166481"/>
    <n v="406254896"/>
    <n v="69.900000000000006"/>
    <n v="264946500"/>
    <n v="217788325"/>
    <n v="82.2"/>
    <n v="232260274"/>
    <n v="232030274"/>
    <n v="99.9"/>
    <n v="358340000"/>
    <n v="0"/>
    <n v="0"/>
    <n v="1485684842"/>
    <n v="881509973"/>
    <n v="59.33"/>
    <s v="VIGENCIA (a 31/12/2019): En IV Trimestre 2019, con recursos de reserva continúa implementación de la iniciativa &quot;Nuestros Cerros&quot; trabajando en la elaboración del mural. Así mismo, continúa implementación de la iniciativa en Zuque-Corinto, realizando talleres en restauración, recorridos ambientales y taller de propagación. Con recursos de Vigencia, se vincularon 3 grupos de interés ambiental mediante la iniciativa &quot;Las Violetas&quot; en la Zona Prioritaria Conexión Entrenubes y comienza su implementación. Se realiza convocatoria para selección de iniciativa 2020  En 2016 se vinculó un grupo conformado por juntas de Acción Comunal de 4 Barrios, como proponentes iniciativas recuperando el corazón de la mariposa. En 2017 se implementó 1 componente de la iniciativa Recuperando el Corazón de la Mariposa, desarrollando 3 talleres: restauración, manejo y conservación de fuentes hídricas, manejo de residuos sólidos y separación en la fuente. Se realizó la caracterización socioeconómica del Parque del Agua y Zuque. Se seleccionaron 2 iniciativas en las zonas Parque del Agua y Zuque-Corinto. Se realizó la Ecotravesía por los Cerros Orientales vinculando comunidad del Verjón. Se realizó el guion del túnel ambiental en procura de la apropiación social de los cerros y se actualizó la matriz de actores sociales e iniciativas de las 4 zonas prioritarias. En 2018, con recursos de reserva terminó la implementación de la iniciativa &quot;Recuperando el Corazón de la Mariposa&quot;. Con recursos de vigencia, se diseñó e implementó un proceso de formación en agricultura urbana y el túnel ambiental. Inicia la implementación de iniciativa &quot;Nuestros Cerros&quot; realizando la instalación de la señalética (10 paneles de información taxonómica y 2 vallas tipo 2 para la delimitación de la Franja). 2019. Continúa implementación de iniciativa &quot;Nuestros Cerros&quot;, comienza implementación en &quot;Zuque-Corinto&quot;, se caracteriza la zona Conexión Entrenubes y se vinculan 3 grupos con la iniciativa &quot;Las Violetas&quot;, comen"/>
    <n v="48.971587"/>
    <n v="25.436478000000001"/>
    <n v="581.16648099999998"/>
    <n v="406.25489599999997"/>
    <n v="264.94650000000001"/>
    <n v="217.78832499999999"/>
    <n v="232.26027400000001"/>
    <n v="232.03027399999999"/>
    <n v="358.34"/>
  </r>
  <r>
    <n v="817421796"/>
    <n v="5"/>
    <s v="Bogotá mejor para todos"/>
    <s v="BMPT"/>
    <n v="2019"/>
    <s v="31/12/2019 (Terminado)"/>
    <s v="Pesos corrientes"/>
    <n v="2"/>
    <s v="Ultima Version Oficial"/>
    <n v="126"/>
    <s v="Secretaría Distrital de Ambiente"/>
    <s v="126 - SDA"/>
    <n v="94"/>
    <x v="12"/>
    <n v="6"/>
    <s v="06 - Eje transversal Sostenibilidad ambiental basada en la eficiencia energética"/>
    <n v="39"/>
    <s v="39 - Ambiente sano para la equidad y disfrute del ciudadano"/>
    <n v="1150"/>
    <s v="Implementación de acciones del plan de manejo de la franja de adecuación y la reserva forestal protectora de los cerros orientales en cumplimiento de la sentencia del Consejo De Estado"/>
    <n v="38"/>
    <n v="6"/>
    <s v="Restaurar Y Mantener 80 Hectáreas En El Bosque Oriental De Bogotá Con Participación Del Sector Privado."/>
    <n v="1"/>
    <s v="Suma"/>
    <n v="1"/>
    <s v="En ejecucion"/>
    <n v="1"/>
    <n v="1"/>
    <n v="0.6"/>
    <n v="60"/>
    <n v="9.4"/>
    <n v="0"/>
    <n v="0"/>
    <n v="49.4"/>
    <n v="0"/>
    <n v="0"/>
    <n v="70"/>
    <n v="50.46"/>
    <n v="72.09"/>
    <n v="9.4"/>
    <n v="0"/>
    <n v="0"/>
    <n v="80"/>
    <n v="51.06"/>
    <n v="63.83"/>
    <n v="136451330"/>
    <n v="117519395"/>
    <n v="86.13"/>
    <n v="1083458667"/>
    <n v="942912412"/>
    <n v="87.03"/>
    <n v="2046301277"/>
    <n v="2046301277"/>
    <n v="100"/>
    <n v="1360978500"/>
    <n v="1360008500"/>
    <n v="99.93"/>
    <n v="1063627000"/>
    <n v="0"/>
    <n v="0"/>
    <n v="5690816774"/>
    <n v="4466741584"/>
    <n v="78.489999999999995"/>
    <s v="VIGENCIA (a 31/12/2019): En el IV trimestre de 2019, con recursos de vigencia se suscribe el convenio 12952019 y se identifica el área de intervención de 10 ha en el predio &quot;La Calera Monserrate 1&quot;. En 2016, se adelantaron acciones de restauración en 0,5 ha en la cantera del Zuque y 0,1 ha en el parque nacional Enrique Olaya Herrera.  En 2017 se realizó la identificación y priorización de 9,4 hectáreas en franja de adecuación en los predios Serranía del Zuque (5 ha) y Tanque de los Alpes (5 ha).  En 2018, con recursos de reserva se realizó el inventario forestal en el predio Hoya de San Cristóbal y sendero Parque del Agua. Con recursos de vigencia, se aunaron esfuerzos técnicos con IDIPRON y el FDLSC para la intervención en 50 ha ubicadas en la serranía del Zuque.  En 2019, para la ejecución del convenio 20171328, se adelantó ajuste de las áreas de intervención (10 Ha ) ubicadas en el área de franja de adecuación de los predios &quot;Quebrada la vieja&quot;, &quot;Santa Isabel 1&quot;   y  &quot;Vitelma&quot;, que reemplazan a Serranía del Zuque. Con el convenio 0312018 se implementan los diseños e intervienen 50,46 ha en la serranía del Zuque, con el control de exóticas y plantación de especies nativas. Con recursos de la vigencia se aúnan esfuerzos y suscribe el convenio 12952019, se identifica el área de intervención de 10 ha en el predio &quot;La Calera Monserrate 1&quot;."/>
    <n v="136.45133000000001"/>
    <n v="117.519395"/>
    <n v="1083.4586670000001"/>
    <n v="942.91241200000002"/>
    <n v="2046.301277"/>
    <n v="2046.301277"/>
    <n v="1360.9784999999999"/>
    <n v="1360.0084999999999"/>
    <n v="1063.627"/>
  </r>
  <r>
    <n v="817421796"/>
    <n v="5"/>
    <s v="Bogotá mejor para todos"/>
    <s v="BMPT"/>
    <n v="2019"/>
    <s v="31/12/2019 (Terminado)"/>
    <s v="Pesos corrientes"/>
    <n v="2"/>
    <s v="Ultima Version Oficial"/>
    <n v="126"/>
    <s v="Secretaría Distrital de Ambiente"/>
    <s v="126 - SDA"/>
    <n v="94"/>
    <x v="12"/>
    <n v="6"/>
    <s v="06 - Eje transversal Sostenibilidad ambiental basada en la eficiencia energética"/>
    <n v="39"/>
    <s v="39 - Ambiente sano para la equidad y disfrute del ciudadano"/>
    <n v="1150"/>
    <s v="Implementación de acciones del plan de manejo de la franja de adecuación y la reserva forestal protectora de los cerros orientales en cumplimiento de la sentencia del Consejo De Estado"/>
    <n v="38"/>
    <n v="7"/>
    <s v="Manejar 89 Hectáreas Como Estrategia Prevención Y Mitigación De Incendios Forestales"/>
    <n v="1"/>
    <s v="Suma"/>
    <n v="1"/>
    <s v="En ejecucion"/>
    <n v="1"/>
    <n v="30"/>
    <n v="1"/>
    <n v="3.33"/>
    <n v="59"/>
    <n v="60.75"/>
    <n v="102.97"/>
    <n v="16"/>
    <n v="9.1"/>
    <n v="56.88"/>
    <n v="15.15"/>
    <n v="8.02"/>
    <n v="52.94"/>
    <n v="3"/>
    <n v="0"/>
    <n v="0"/>
    <n v="89"/>
    <n v="78.87"/>
    <n v="88.62"/>
    <n v="509388414"/>
    <n v="438170282"/>
    <n v="86.02"/>
    <n v="1722248000"/>
    <n v="1719388647"/>
    <n v="99.83"/>
    <n v="792939500"/>
    <n v="785309500"/>
    <n v="99.04"/>
    <n v="417262000"/>
    <n v="414017487"/>
    <n v="99.22"/>
    <n v="421148000"/>
    <n v="0"/>
    <n v="0"/>
    <n v="3862985914"/>
    <n v="3356885916"/>
    <n v="86.9"/>
    <s v="VIGENCIA (a 31/12/2019): En el IV trimestre de 2019 se avanzó en el control inicial de retamo en 1 ha en el futuro Parque Metropolitano La Arboleda, así como en el control de esa especie en 0,124 ha en un tramo de la Avenida Circunvalar y 0,242 ha en un tramo de la Autopista Norte. Se hizo el mantenimiento de 1,98 ha que habían sido intervenidas anteriormente para el control de retamo y se plantaron 5000 individuos vegetales, para favorecer la restauración ecológica en el futuro Parque Metropolitano La Arboleda.  En 2016, se adecuó 1 ha afectada por incendio forestal (Parque Nacional Enrique Olaya Herrera).  En 2017, con reservas, se trabajó en 43,62 ha y con recursos de vigencia se intervinieron 17,13 ha. (total 2017: 60,75). En 2018, con recursos de reserva, se intervinieron 8 ha y con recursos de vigencia 1,1 ha (total 2018: 9,1 ha). En 2019, con recursos de reserva, se intervinieron 6,9 ha (4,4 ha de control inicial de retamo y 2,5 ha afectadas por incendio forestal) y con recursos de vigencia, se intervinieron 1,124 ha (control inicial de retamo)."/>
    <n v="509.38841400000001"/>
    <n v="438.17028199999999"/>
    <n v="1722.248"/>
    <n v="1719.388647"/>
    <n v="792.93949999999995"/>
    <n v="785.30949999999996"/>
    <n v="417.262"/>
    <n v="414.01748700000002"/>
    <n v="421.14800000000002"/>
  </r>
  <r>
    <n v="817421796"/>
    <n v="5"/>
    <s v="Bogotá mejor para todos"/>
    <s v="BMPT"/>
    <n v="2019"/>
    <s v="31/12/2019 (Terminado)"/>
    <s v="Pesos corrientes"/>
    <n v="2"/>
    <s v="Ultima Version Oficial"/>
    <n v="126"/>
    <s v="Secretaría Distrital de Ambiente"/>
    <s v="126 - SDA"/>
    <n v="94"/>
    <x v="12"/>
    <n v="6"/>
    <s v="06 - Eje transversal Sostenibilidad ambiental basada en la eficiencia energética"/>
    <n v="39"/>
    <s v="39 - Ambiente sano para la equidad y disfrute del ciudadano"/>
    <n v="1150"/>
    <s v="Implementación de acciones del plan de manejo de la franja de adecuación y la reserva forestal protectora de los cerros orientales en cumplimiento de la sentencia del Consejo De Estado"/>
    <n v="38"/>
    <n v="8"/>
    <s v="Desarrollar En 40 Hectáreas Iincentivos Para La Conservación De Coberturas Vegetales."/>
    <n v="1"/>
    <s v="Suma"/>
    <n v="1"/>
    <s v="En ejecucion"/>
    <n v="1"/>
    <n v="2"/>
    <n v="2"/>
    <n v="100"/>
    <n v="8"/>
    <n v="0"/>
    <n v="0"/>
    <n v="23"/>
    <n v="8"/>
    <n v="34.78"/>
    <n v="25"/>
    <n v="16"/>
    <n v="64"/>
    <n v="5"/>
    <n v="0"/>
    <n v="0"/>
    <n v="40"/>
    <n v="26"/>
    <n v="65"/>
    <n v="67600549"/>
    <n v="57654260"/>
    <n v="85.28"/>
    <n v="189876264"/>
    <n v="185776243"/>
    <n v="97.84"/>
    <n v="227000500"/>
    <n v="227000500"/>
    <n v="100"/>
    <n v="192451567"/>
    <n v="192341567"/>
    <n v="99.94"/>
    <n v="255475000"/>
    <n v="0"/>
    <n v="0"/>
    <n v="932403880"/>
    <n v="662772570"/>
    <n v="71.08"/>
    <s v="VIGENCIA (a 31/12/2019): Durante el IV trimestre de 2019, se suscribió el Acta de Acuerdo de Voluntades y se realizó la implementación de incentivos a la conservación de coberturas vegetales en 10 ha en el predio Quebrada, con la siembra de 20.000 arboles. Con recursos de vigencia fueron seleccionadas 10 ha en el predio Utopía  para realizar la implementación de incentivos, ala fecha se esta realizando control de exóticas.  En la vigencia 2016, se identificaron, delimitaron y priorizaron 4 zonas en Franja, caracterización biológica de la zona de Soratama, se seleccionó predio, Jornada ambiental para revitalización de la franja.  En la vigencia 2017, final polígonos zonas prioritarias. Salidas caracterización biológica de Parque del Agua, Zuque y Entrenubes. Modificación Acta de Acuerdo. Diseño de restauración y manejo. Jornadas lúdicas Parque del Agua y Zuque. Documento definitivo caracterización biológica Parque del Agua, borrador final caracterización de Zuque. Inicio contrato implementación incentivos, se implementaron 2 ha.  En la vigencia 2018, implementación restauración pasiva y activa en 8 ha. Con recursos de vigencia, selección predios Zuque (7ha), diseños restauración predios, Convenio No. 031 de 2018 con IDIPRON y la Alcaldía de San Cristóbal para la implementación 15 ha.AQ51 En la vigencia 2019,  con recursos de la reserva, cronograma implementación, plantación 766 árboles Carabineros (1 ha),  suscripción Acta Acuerdo, control retamo en 5 ha, plantación 2060 árboles y capacitación en La Primavera, se realizó jornada de plantación de 20.000 arboles en el predio Quebrada Honda.  Con recursos de vigencia, se realizó visita nuevo predio, se realizó reunión con el propietario, definición área efectiva implementación y  revisión  borrador Acta Acuerdo. Con recurso de reserva se implementación 10 ha en el predio Quebrada honda. Se suscribió el Acta Voluntades para la implementación. Se esta realizando control de exóticas en el predio de Utopía 10 ha. RESERVAS (a 31/12/2019): Durante el IV trimestre de 2019, se suscribió el Acta de Acuerdo de Voluntades y se realizó la implementación de incentivos a la conservación de coberturas vegetales en 10 ha en el predio Quebrada, con la siembra de 20.000 arboles. Con recursos de vigencia fueron seleccionadas 10 ha en el predio Utopía  para realizar la implementación de incentivos, ala fecha se esta realizando control de exóticas.  En la vigencia 2016, se identificaron, delimitaron y priorizaron 4 zonas en Franja, caracterización biológica de la zona de Soratama, se seleccionó predio, Jornada ambiental para revitalización de la franja.  En la vigencia 2017, final polígonos zonas prioritarias. Salidas caracterización biológica de Parque del Agua, Zuque y Entrenubes. Modificación Acta de Acuerdo. Diseño de restauración y manejo. Jornadas lúdicas Parque del Agua y Zuque. Documento definitivo caracterización biológica Parque del Agua, borrador final caracterización de Zuque. Inicio contrato implementación incentivos, se implementaron 2 ha.  En la vigencia 2018, implementación restauración pasiva y activa en 8 ha. Con recursos de vigencia, selección predios Zuque (7ha), diseños restauración predios, Convenio No. 031 de 2018 con IDIPRON y la Alcaldía de San Cristóbal para la implementación 15 ha.AQ51 En la vigencia 2019,  con recursos de la reserva, cronograma implementación, plantación 766 árboles Carabineros (1 ha),  suscripción Acta Acuerdo, control retamo en 5 ha, plantación 2060 árboles y capacitación en La Primavera, se realizó jornada de plantación de 20.000 arboles en el predio Quebrada Honda.  Con recursos de vigencia, se realizó visita nuevo predio, se realizó reunión con el propietario, definición área efectiva implementación y  revisión  borrador Acta Acuerdo. Con recurso de reserva se implementación 10 ha en el predio Quebrada honda. Se suscribió el Acta Voluntades para la implementación. Se esta realizando control de exóticas en el predio de Utopía 10 ha."/>
    <n v="67.600549000000001"/>
    <n v="57.654260000000001"/>
    <n v="189.87626399999999"/>
    <n v="185.77624299999999"/>
    <n v="227.00049999999999"/>
    <n v="227.00049999999999"/>
    <n v="192.45156700000001"/>
    <n v="192.341567"/>
    <n v="255.47499999999999"/>
  </r>
  <r>
    <n v="817421796"/>
    <n v="5"/>
    <s v="Bogotá mejor para todos"/>
    <s v="BMPT"/>
    <n v="2019"/>
    <s v="31/12/2019 (Terminado)"/>
    <s v="Pesos corrientes"/>
    <n v="2"/>
    <s v="Ultima Version Oficial"/>
    <n v="126"/>
    <s v="Secretaría Distrital de Ambiente"/>
    <s v="126 - SDA"/>
    <n v="94"/>
    <x v="12"/>
    <n v="6"/>
    <s v="06 - Eje transversal Sostenibilidad ambiental basada en la eficiencia energética"/>
    <n v="39"/>
    <s v="39 - Ambiente sano para la equidad y disfrute del ciudadano"/>
    <n v="1150"/>
    <s v="Implementación de acciones del plan de manejo de la franja de adecuación y la reserva forestal protectora de los cerros orientales en cumplimiento de la sentencia del Consejo De Estado"/>
    <n v="38"/>
    <n v="9"/>
    <s v="Pagar 100 % Compromisos De Vigencias Anteriores Fenecidas"/>
    <n v="2"/>
    <s v="Constante"/>
    <n v="1"/>
    <s v="En ejecucion"/>
    <n v="1"/>
    <n v="0"/>
    <n v="0"/>
    <n v="0"/>
    <n v="0"/>
    <n v="0"/>
    <n v="0"/>
    <n v="0"/>
    <n v="0"/>
    <n v="0"/>
    <n v="100"/>
    <n v="75"/>
    <n v="75"/>
    <n v="100"/>
    <n v="0"/>
    <n v="0"/>
    <s v="N/A"/>
    <s v="N/A"/>
    <s v="N/A"/>
    <n v="0"/>
    <n v="0"/>
    <n v="0"/>
    <n v="0"/>
    <n v="0"/>
    <n v="0"/>
    <n v="0"/>
    <n v="0"/>
    <n v="0"/>
    <n v="978581125"/>
    <n v="978581125"/>
    <n v="100"/>
    <n v="1083521000"/>
    <n v="0"/>
    <n v="0"/>
    <n v="2062102125"/>
    <n v="978581125"/>
    <n v="47.46"/>
    <s v="VIGENCIA (a 31/12/2019): Para el trimestre IV, en marco del contrato  del contrato SDA-CM-2017-SECOP II-E-0009(92017) se cuenta con los respectivos avances técnicos según los pagos establecidos de la siguiente manera: pago 1 (100%), pago 2 (100%), pago 3 (100%), cuarto pago (100%), quinto pago (100%), sexto pago (65%) y séptimo pago (%).  Así mismo se realizó la liquidación y el respectivo pago de las cuentas 3 y 4 del contrato SDA-CM-2017-SECOP II-E-000662017.   Por lo cual en la vigencia 2019, en marco del contrato  del contrato SDA-CM-2017-SECOP II-E-0009(92017), se efectuó el primer, segundo, tercer, cuarto y quinto pago pago, quedando pendiente los pagos 6 y 7."/>
    <n v="0"/>
    <n v="0"/>
    <n v="0"/>
    <n v="0"/>
    <n v="0"/>
    <n v="0"/>
    <n v="978.58112500000004"/>
    <n v="978.58112500000004"/>
    <n v="1083.521"/>
  </r>
  <r>
    <n v="817421796"/>
    <n v="5"/>
    <s v="Bogotá mejor para todos"/>
    <s v="BMPT"/>
    <n v="2019"/>
    <s v="31/12/2019 (Terminado)"/>
    <s v="Pesos corrientes"/>
    <n v="2"/>
    <s v="Ultima Version Oficial"/>
    <n v="126"/>
    <s v="Secretaría Distrital de Ambiente"/>
    <s v="126 - SDA"/>
    <n v="94"/>
    <x v="12"/>
    <n v="6"/>
    <s v="06 - Eje transversal Sostenibilidad ambiental basada en la eficiencia energética"/>
    <n v="40"/>
    <s v="40 - Gestión de la huella ambiental urbana"/>
    <n v="1029"/>
    <s v="Planeación ambiental para un modelo de desarrollo sostenible en el Distrito y la región"/>
    <n v="31"/>
    <n v="1"/>
    <s v="Gestionar 4 Actividades De Coordinación Para La Gestión Ambiental Distrital."/>
    <n v="1"/>
    <s v="Suma"/>
    <n v="1"/>
    <s v="En ejecucion"/>
    <n v="1"/>
    <n v="0.5"/>
    <n v="0.5"/>
    <n v="100"/>
    <n v="1"/>
    <n v="1"/>
    <n v="100"/>
    <n v="1"/>
    <n v="1"/>
    <n v="100"/>
    <n v="1"/>
    <n v="1"/>
    <n v="100"/>
    <n v="0.5"/>
    <n v="0"/>
    <n v="0"/>
    <n v="4"/>
    <n v="3.5"/>
    <n v="87.5"/>
    <n v="187433922"/>
    <n v="145330130"/>
    <n v="77.540000000000006"/>
    <n v="46808900"/>
    <n v="46808900"/>
    <n v="100"/>
    <n v="66922300"/>
    <n v="66922300"/>
    <n v="100"/>
    <n v="68784833"/>
    <n v="68784833"/>
    <n v="100"/>
    <n v="63704000"/>
    <n v="0"/>
    <n v="0"/>
    <n v="433653955"/>
    <n v="327846163"/>
    <n v="75.599999999999994"/>
    <s v="VIGENCIA (a 31/12/2019): Para la vigencia 2019, se programó como actividad que da cumplimiento a la meta: Implementar los lineamientos para el fortalecimiento, funcionamiento, operación, seguimiento y gestión de las instancias ambientales de Coordinación Distritales. Se da cumplimiento a través de las siguientes acciones:  ¿ Se remite para publicación el acta y reglamento interno de la Comisión Intersectorial para la Protección, Sostenibilidad y Salud Ambiental del Distrito Capital-CIPSSA  ¿ Se aprobó por parte del Secretario Distrital de Ambiente la expedición de la Resolución 2951 de 2019 mediante el cual se identifican las instancias de coordinación en las que participa la SDA y se realizan delegaciones. ¿ Se revisó y ajustó el instrumento de seguimiento a la gestión intersectorial de la entidad en las demás instancias de coordinación, se actualiza la matriz de las delegaciones establecidas en la Resolución.  ¿ Se emitió oficio a la Secretaria Distrital de Salud en lo relacionado con la vinculación de tres mesas de trabajo a la CIPSSA. ¿ Se emitió oficio en el cual se le informa al despacho del Secretario las instancias de coordinación Distrital, en las que la DPSIA ha sido delegada como presidenta, secretaria técnica e integrante.   ¿ Se remitió oficio de solicitud del informe de gestión a cada una de las secretarías técnicas de las instancias ambientales de coordinación.   ¿ Se remitió oficio a las dependencias de la SDA, informando las responsabilidades que tienen como delegados en las instancias donde participan, y la información que deben remitir a la DPSIA.  ¿ Se emitió oficio al Departamento de la Función pública informando las instancias de coordinación en las que la SDA ejerce secretaria técnica.  ¿ Se realizó el informe de gestión de la CIPPSA.  ¿ Se actualizó el instrumento de seguimiento a la participación de la SDA en las instancias donde esta participa"/>
    <n v="187.433922"/>
    <n v="145.33013"/>
    <n v="46.808900000000001"/>
    <n v="46.808900000000001"/>
    <n v="66.922300000000007"/>
    <n v="66.922300000000007"/>
    <n v="68.784833000000006"/>
    <n v="68.784833000000006"/>
    <n v="63.704000000000001"/>
  </r>
  <r>
    <n v="817421796"/>
    <n v="5"/>
    <s v="Bogotá mejor para todos"/>
    <s v="BMPT"/>
    <n v="2019"/>
    <s v="31/12/2019 (Terminado)"/>
    <s v="Pesos corrientes"/>
    <n v="2"/>
    <s v="Ultima Version Oficial"/>
    <n v="126"/>
    <s v="Secretaría Distrital de Ambiente"/>
    <s v="126 - SDA"/>
    <n v="94"/>
    <x v="12"/>
    <n v="6"/>
    <s v="06 - Eje transversal Sostenibilidad ambiental basada en la eficiencia energética"/>
    <n v="40"/>
    <s v="40 - Gestión de la huella ambiental urbana"/>
    <n v="1029"/>
    <s v="Planeación ambiental para un modelo de desarrollo sostenible en el Distrito y la región"/>
    <n v="31"/>
    <n v="2"/>
    <s v="Presentar 6 Iniciativas Para La Agenda Regional Desde Las Competencias De La Secretaría Distrital De Ambiente."/>
    <n v="1"/>
    <s v="Suma"/>
    <n v="1"/>
    <s v="En ejecucion"/>
    <n v="1"/>
    <n v="1"/>
    <n v="1"/>
    <n v="100"/>
    <n v="1"/>
    <n v="1"/>
    <n v="100"/>
    <n v="2"/>
    <n v="2"/>
    <n v="100"/>
    <n v="1"/>
    <n v="1"/>
    <n v="100"/>
    <n v="1"/>
    <n v="0"/>
    <n v="0"/>
    <n v="6"/>
    <n v="5"/>
    <n v="83.33"/>
    <n v="71126000"/>
    <n v="42516274"/>
    <n v="59.78"/>
    <n v="68340500"/>
    <n v="68340500"/>
    <n v="100"/>
    <n v="81184000"/>
    <n v="81113533"/>
    <n v="99.91"/>
    <n v="137982500"/>
    <n v="137332667"/>
    <n v="99.53"/>
    <n v="90917000"/>
    <n v="0"/>
    <n v="0"/>
    <n v="449550000"/>
    <n v="329302974"/>
    <n v="73.25"/>
    <s v="VIGENCIA (a 31/12/2019): Se desarrolló el &quot;Foro Regional de Gestión Integral del agua con Adaptación al Cambio Climático&quot; y se elaboró el documento con las memorias que recoge las experiencias compartidas durante el evento por los expositores, las cuales se mencionan a continuación:  1. Contexto de la Gestión del Cambio Climático en Colombia - Ministerio de Ambiente y Desarrollo Sostenible 2. Contextualización y estado de avance de la implementación de SUDS en los proyectos de infraestructura vial y de Espacio público en el distrito - IDU 3. Proyecto de Adaptación al Cambio Climático en Alta Montaña- GEF - Conservación Internacional y Ministerio de Ambiente y Desarrollo Sostenible.   4. Proyecto &quot;Evidencias del cambio climático y sus impactos en la provisión de recurso hídrico en ecosistemas de páramo&quot; Corporación Autónoma Regional de Cundinamarca - CAR  5. Gestión integral del agua en Bogotá: Experiencias de Adaptación al cambio climático (Sistemas Urbanos de Drenaje Sostenible y Adaptación Basada en Ecosistemas Bogotá) - Secretaría Distrital de Ambiente 6. &quot;Proyecto de Conservación y Restauración de los Servicios Ecosistémicos y la Biodiversidad asociada a los Complejos de Páramo y Bosque Alto - andino&quot;. Región Administrativa de Planeación Especial RAPE. 7. Lecciones aprendidas publicación &quot;Bogotá, una ciudad sensible al agua: elementos de reflexión&quot; Pontificia Universidad Javeriana. 8. Experiencias del proyecto &quot;La coalición agua para Colombia&quot;. The Nature Conservancy 9. La política Pública de &quot;Gestión territorial del cambio Climático para el Tolima - Ruta Dulima&quot; Cortolima. 10. Lecciones aprendidas de la Universidad en relación con las investigaciones que se han desarrollado para comprender los posibles impactos en el recurso hídrico asociados a cambio climático. Pontificia Universidad Javeriana  Se elaboró el borrador inicial con las Iniciativas implementadas en el periodo 2016- 2019 en la SDA."/>
    <n v="71.126000000000005"/>
    <n v="42.516274000000003"/>
    <n v="68.340500000000006"/>
    <n v="68.340500000000006"/>
    <n v="81.183999999999997"/>
    <n v="81.113533000000004"/>
    <n v="137.98249999999999"/>
    <n v="137.33266699999999"/>
    <n v="90.917000000000002"/>
  </r>
  <r>
    <n v="817421796"/>
    <n v="5"/>
    <s v="Bogotá mejor para todos"/>
    <s v="BMPT"/>
    <n v="2019"/>
    <s v="31/12/2019 (Terminado)"/>
    <s v="Pesos corrientes"/>
    <n v="2"/>
    <s v="Ultima Version Oficial"/>
    <n v="126"/>
    <s v="Secretaría Distrital de Ambiente"/>
    <s v="126 - SDA"/>
    <n v="94"/>
    <x v="12"/>
    <n v="6"/>
    <s v="06 - Eje transversal Sostenibilidad ambiental basada en la eficiencia energética"/>
    <n v="40"/>
    <s v="40 - Gestión de la huella ambiental urbana"/>
    <n v="1029"/>
    <s v="Planeación ambiental para un modelo de desarrollo sostenible en el Distrito y la región"/>
    <n v="31"/>
    <n v="3"/>
    <s v="Emitir 10 Informes De Seguimiento De Las Políticas E Instrumentos Económicos Y  De Planeación Ambiental Priorizados,  Tendiente Al Desarrollo Del Nuevo Modelo De Ciudad Sostenible."/>
    <n v="1"/>
    <s v="Suma"/>
    <n v="1"/>
    <s v="En ejecucion"/>
    <n v="1"/>
    <n v="2"/>
    <n v="2"/>
    <n v="100"/>
    <n v="2"/>
    <n v="2"/>
    <n v="100"/>
    <n v="2"/>
    <n v="2"/>
    <n v="100"/>
    <n v="2"/>
    <n v="2"/>
    <n v="100"/>
    <n v="2"/>
    <n v="0"/>
    <n v="0"/>
    <n v="10"/>
    <n v="8"/>
    <n v="80"/>
    <n v="551874000"/>
    <n v="551781180"/>
    <n v="99.98"/>
    <n v="879228292"/>
    <n v="879191267"/>
    <n v="100"/>
    <n v="1229928000"/>
    <n v="1221424100"/>
    <n v="99.31"/>
    <n v="1571621600"/>
    <n v="1568113767"/>
    <n v="99.78"/>
    <n v="1534971000"/>
    <n v="0"/>
    <n v="0"/>
    <n v="5767622892"/>
    <n v="4220510314"/>
    <n v="73.180000000000007"/>
    <s v="VIGENCIA (a 31/12/2019): Se realizaron las siguientes actividades: PMA: Se entregó al Ministerio de Ambiente, el DTS del PMA del Complejo de Humedales RAMSAR. Se expidió la resolución 03561 ¿Por medio de la cual se aprueba el PMA del PEDH Tunjo¿.  POLÍTICAS: Se presentó la Política de Educación Ambiental en PreCONPES y fue aprobada. Se continuó con el seguimiento al plan de acción de la Política de Salud Ambiental y Política Pública de Ruralidad. Política de Humedales: Se consolidó la matriz del plan de acción. Política de Biodiversidad: se radicaron los documentos de actualización ante la SDP. Política de Producción: se realizó la revisión del plan de acción y productos de responsabilidad de la SPPA. Política Pública de Protección y Bienestar Animal: se están realizando los ajustes solicitados por la SDP.  Plan de Gestión Ambiental-PGA: se consolidó informe de revisión al PGA del Distrito Capital correspondiente al periodo 2008-2018, dicho producto fue publicado en la página web institucional. Se resolvieron las observaciones remitidas para la consolidación del documento final. PIGA: Se actualizaron las fichas técnicas de los indicadores reportados en la plataforma del OAB y se elaboraron los Boletines 26, 27 y 28 para publicación.  PACA: Publicación del seguimiento PACA Distrital 2018, revisión, validación y ajustes del seguimiento 2019-I de los PACA Institucionales.  Plan Distrital de Gestión del Riesgo de Desastre y Cambio Climático-PDGRDCC: Se participó en el Foro Regional Gestión Integral del Agua para la Adaptación al Cambio Climático. Se elaboraron 16 hojas de vida de indicadores PDGRDCC a cargo parcial y/o total de la SDA.  PAL: Se apoyó la actualización de los Diagnósticos Locales Ambientales de las 20 Localidades, siendo formulado y aprobado en quorum por parte de las CAL.  Plan de Ordenamiento Territorial-POT. En la vigencia 2019 se realizaron 18 reuniones de evaluación y concertación de los asuntos ambientales contenidos en la propuesta de modifica"/>
    <n v="551.87400000000002"/>
    <n v="551.78117999999995"/>
    <n v="879.22829200000001"/>
    <n v="879.19126700000004"/>
    <n v="1229.9280000000001"/>
    <n v="1221.4241"/>
    <n v="1571.6215999999999"/>
    <n v="1568.1137670000001"/>
    <n v="1534.971"/>
  </r>
  <r>
    <n v="817421796"/>
    <n v="5"/>
    <s v="Bogotá mejor para todos"/>
    <s v="BMPT"/>
    <n v="2019"/>
    <s v="31/12/2019 (Terminado)"/>
    <s v="Pesos corrientes"/>
    <n v="2"/>
    <s v="Ultima Version Oficial"/>
    <n v="126"/>
    <s v="Secretaría Distrital de Ambiente"/>
    <s v="126 - SDA"/>
    <n v="94"/>
    <x v="12"/>
    <n v="6"/>
    <s v="06 - Eje transversal Sostenibilidad ambiental basada en la eficiencia energética"/>
    <n v="40"/>
    <s v="40 - Gestión de la huella ambiental urbana"/>
    <n v="1029"/>
    <s v="Planeación ambiental para un modelo de desarrollo sostenible en el Distrito y la región"/>
    <n v="31"/>
    <n v="4"/>
    <s v="Realizar 10 Actividades De Gestión Del Conocimiento E Investigación Ambiental"/>
    <n v="1"/>
    <s v="Suma"/>
    <n v="1"/>
    <s v="En ejecucion"/>
    <n v="1"/>
    <n v="1"/>
    <n v="1"/>
    <n v="100"/>
    <n v="2"/>
    <n v="2"/>
    <n v="100"/>
    <n v="3"/>
    <n v="3"/>
    <n v="100"/>
    <n v="3"/>
    <n v="3"/>
    <n v="100"/>
    <n v="1"/>
    <n v="0"/>
    <n v="0"/>
    <n v="10"/>
    <n v="9"/>
    <n v="90"/>
    <n v="164426239"/>
    <n v="113597777"/>
    <n v="69.09"/>
    <n v="161666520"/>
    <n v="161659200"/>
    <n v="99.99"/>
    <n v="234446000"/>
    <n v="234446000"/>
    <n v="100"/>
    <n v="270023067"/>
    <n v="266438400"/>
    <n v="98.67"/>
    <n v="257697000"/>
    <n v="0"/>
    <n v="0"/>
    <n v="1088258826"/>
    <n v="776141377"/>
    <n v="71.319999999999993"/>
    <s v="VIGENCIA (a 31/12/2019): Durante el año 2019 se da cumplimento a la meta con las siguientes actividades: 1._x0009_Como parte de la administración integral de los Observatorios Ambiental de Bogotá-OAB y Regional Ambiental y de Desarrollo Sostenible del Río Bogotá-ORARBO: ¿_x0009_Se mantuvieron activas las plataformas web, contabilizando en el 4º trimestre 19.958 visitas para un total en el 2019 de 157.163 y en el cuatrienio de 876.162 ingresos de usuarios al OAB. En el ORARBO 18.391 visitas en el trimestre, sumando 84.469 en el año y 176.581 en el cuatrienio  ¿_x0009_Se cuenta con 5.864 usuarios registrados en el OAB, de ellos 1.037 usuarios nuevos en el 2019, y 542 en el ORARBO de ellos 113 usuarios nuevos en el 2019. ¿_x0009_De enero a diciembre de 2019 se realizaron 31 actividades de difusión en donde se presentó el OAB y se invitó a la comunidad a hacer uso de la herramienta. Así mismo para el ORARBO se realizaron 8 actividades. El 5 de diciembre se realizó el lanzamiento de la nueva plataforma del OAB, y el 18 se hizo la presentación de los observatorios en el evento de la red de observatorios distrital.  ¿_x0009_Durante el año se han publicado 260 noticias en el OAB y 67 en el ORARBO.  ¿_x0009_A la fecha se avanzó a un 98,02% de actualización de un total de 454 indicadores en el OAB y a un 89,23% de un total de 65 indicadores del Distrito Capital en el ORARBO. 2._x0009_Se desarrolló el módulo de políticas Ambientales, el cual está disponible en la plataforma del OAB, menú principal: información ambiental: Modulo de Políticas Ambientales. 3._x0009_Se elaboró documento &quot;Plan de Investigación Ambiental de Bogotá PIAB - 2020-2027&quot;. Donde se priorizan los principales programas estratégicos con sus respectivas líneas de investigación ambiental para los próximos 8 años.  En cumplimiento de la Sentencia Río Bogotá: Se realizaron 18 mesas técnicas SIGICA-ORARBO y 4 mesas de Educación. Se realizó el lanzamiento del Sistema de información del Río Bogotá."/>
    <n v="164.42623900000001"/>
    <n v="113.59777699999999"/>
    <n v="161.66651999999999"/>
    <n v="161.6592"/>
    <n v="234.446"/>
    <n v="234.446"/>
    <n v="270.02306700000003"/>
    <n v="266.4384"/>
    <n v="257.697"/>
  </r>
  <r>
    <n v="817421796"/>
    <n v="5"/>
    <s v="Bogotá mejor para todos"/>
    <s v="BMPT"/>
    <n v="2019"/>
    <s v="31/12/2019 (Terminado)"/>
    <s v="Pesos corrientes"/>
    <n v="2"/>
    <s v="Ultima Version Oficial"/>
    <n v="126"/>
    <s v="Secretaría Distrital de Ambiente"/>
    <s v="126 - SDA"/>
    <n v="94"/>
    <x v="12"/>
    <n v="6"/>
    <s v="06 - Eje transversal Sostenibilidad ambiental basada en la eficiencia energética"/>
    <n v="40"/>
    <s v="40 - Gestión de la huella ambiental urbana"/>
    <n v="1029"/>
    <s v="Planeación ambiental para un modelo de desarrollo sostenible en el Distrito y la región"/>
    <n v="31"/>
    <n v="5"/>
    <s v="Emitir 14 Reportes De Seguimiento Sobre El Estado De Avance, Resultados, Alertas Y Recomendaciones"/>
    <n v="1"/>
    <s v="Suma"/>
    <n v="1"/>
    <s v="En ejecucion"/>
    <n v="1"/>
    <n v="1"/>
    <n v="1"/>
    <n v="100"/>
    <n v="4"/>
    <n v="4"/>
    <n v="100"/>
    <n v="4"/>
    <n v="4"/>
    <n v="100"/>
    <n v="4"/>
    <n v="4"/>
    <n v="100"/>
    <n v="1"/>
    <n v="0"/>
    <n v="0"/>
    <n v="14"/>
    <n v="13"/>
    <n v="92.86"/>
    <n v="266794422"/>
    <n v="262322021"/>
    <n v="98.32"/>
    <n v="378416999"/>
    <n v="378416999"/>
    <n v="100"/>
    <n v="514620200"/>
    <n v="505219700"/>
    <n v="98.17"/>
    <n v="558050500"/>
    <n v="558050500"/>
    <n v="100"/>
    <n v="537898000"/>
    <n v="0"/>
    <n v="0"/>
    <n v="2255780121"/>
    <n v="1704009220"/>
    <n v="75.540000000000006"/>
    <s v="VIGENCIA (a 31/12/2019): En la vigencia 2019, se han elaborado cuatro(4)  informes integrales de seguimiento a los proyectos  de inversión , según estado de avances de las metas plan de desarrollo, metas de inversión, actividades, territorialización, plan de adquisiciones y la revisión de 2705 estudios previos,  socializado a los Gerentes de los Proyectos y su equipo de trabajo, con el informe de alertas y recomendaciones, para identificar y anticipar posibles falencias en la gestión y así poder tomar decisiones preventivas y correctivas en la gestión de los proyectos.  Se realizó consolidación, revisión y evaluación de los Planes de Acción de los proyectos de la SDA, en los procesos de actualización y seguimiento en los componentes de gestión, inversión, actividades y territorialización, con corte a dic./2018, reprogramación/2019, a marzo, junio y septiembre 2019.  Adicionalmente se registró en el componente de gestión el avance de las metas plan de desarrollo corte a nov./2019 según circular 054 2019, de la Secretaría Distrital de Planeación, como resultado de este proceso se generó la información final que fue cargada en el aplicativo SEGPLAN y publicada en la página web de la SDA.   Se coordinó el informe de rendición de cuenta del Eje 6 ¿Sostenibilidad ambiental basada en eficiencia energética¿ corte a dic./2018, junio y septiembre 2019 y el seguimiento a los programas 38, 39 y 40, corte a dic./2018, a marzo, junio, sep. y nov./2019, cargado en el aplicativo SEGPLAN.   Se realizó revisión y consolidación del Plan Anual de Adquisiciones, cierre 2018, así como la estructuración del 2019 y 28 actualizaciones de enero-dic. 2019 y publicado en la página web de SECOP II.   Consolidación de los indicadores de gestión cierre 2018, revisión de las hojas de vida y aprobación de indicadores/2019 así como el seguimiento con corte de enero a noviembre/2019, adicionalmente el registro PMR-Producto, Metas y Resultado, en el aplicativo PMR PREDIS, en los mismos cortes."/>
    <n v="266.794422"/>
    <n v="262.32202100000001"/>
    <n v="378.41699899999998"/>
    <n v="378.41699899999998"/>
    <n v="514.62019999999995"/>
    <n v="505.21969999999999"/>
    <n v="558.05050000000006"/>
    <n v="558.05050000000006"/>
    <n v="537.89800000000002"/>
  </r>
  <r>
    <n v="817421796"/>
    <n v="5"/>
    <s v="Bogotá mejor para todos"/>
    <s v="BMPT"/>
    <n v="2019"/>
    <s v="31/12/2019 (Terminado)"/>
    <s v="Pesos corrientes"/>
    <n v="2"/>
    <s v="Ultima Version Oficial"/>
    <n v="126"/>
    <s v="Secretaría Distrital de Ambiente"/>
    <s v="126 - SDA"/>
    <n v="94"/>
    <x v="12"/>
    <n v="6"/>
    <s v="06 - Eje transversal Sostenibilidad ambiental basada en la eficiencia energética"/>
    <n v="40"/>
    <s v="40 - Gestión de la huella ambiental urbana"/>
    <n v="1029"/>
    <s v="Planeación ambiental para un modelo de desarrollo sostenible en el Distrito y la región"/>
    <n v="31"/>
    <n v="6"/>
    <s v="Adelantar 24 Actividades De Cooperación Internacional Orientadas Al Fortalecimiento De Las Líneas De Acción Prioritarias De Los Proyectos Estratégicos De La Entidad"/>
    <n v="1"/>
    <s v="Suma"/>
    <n v="1"/>
    <s v="En ejecucion"/>
    <n v="1"/>
    <n v="3"/>
    <n v="3"/>
    <n v="100"/>
    <n v="7"/>
    <n v="7"/>
    <n v="100"/>
    <n v="6"/>
    <n v="6"/>
    <n v="100"/>
    <n v="6"/>
    <n v="6"/>
    <n v="100"/>
    <n v="2"/>
    <n v="0"/>
    <n v="0"/>
    <n v="24"/>
    <n v="22"/>
    <n v="91.67"/>
    <n v="126996034"/>
    <n v="83301867"/>
    <n v="65.59"/>
    <n v="126473767"/>
    <n v="125356519"/>
    <n v="99.12"/>
    <n v="164249500"/>
    <n v="163232728"/>
    <n v="99.38"/>
    <n v="143537500"/>
    <n v="143537500"/>
    <n v="100"/>
    <n v="136352000"/>
    <n v="0"/>
    <n v="0"/>
    <n v="697608801"/>
    <n v="515428614"/>
    <n v="73.89"/>
    <s v="VIGENCIA (a 31/12/2019): A través de la gestión de Cooperación Internacional, se alcanzaron los siguientes logros: 1. Como aporte al cumplimiento del Acuerdo 655 de 2016, la gestión de cooperación internacional de la SPCI obtuvo la aplicación de una Auditoría Energética al Edificio Central de la SDA. 2. Se gestionó con COSUDE -Agencia Suiza de Cooperación, la participación de la Secretaría Distrital de Ambiente en el Seminario Internacional: ¿Maquinaria de construcción libre de hollín, reducir la contaminación y mitigar el cambio climático¿, del 13 al 16 de mayo en Santiago de Chile. 3. Se ejecutaron las gestiones logísticas para la participación del Sr. Secretario y Subsecretario al segundo taller, en desarrollo del Convenio de Cooperación Internacional No. SDA-CV-20181398 que se realizó en Stuttgart, del 10 al 19 de mayo. 4. Se realizaron las gestiones necesarias para la participación de la SDA en el evento internacional ¿Encuentro de Negocios más+¿, promovido por Premios Latinoamérica Verde y realizado del 27 al 30 de junio de 2019. 5. Se gestionó a través de cooperación internacional con la Agencia de Cooperación Alemana GIZ, la participación del experto internacional en suelos contaminados para el Foro sobre¿ socialización de la metodología para la gestión de sitios contaminados¿ el 1 de agosto de 2019. En igual sentido se realizaron los arreglos para la participación de un experto de Naciones Unidas en consumo responsable, en el III Foro Distrital en Responsabilidad Empresarial y Sostenibilidad, llevado a cabo 20 de septiembre, como apoyo de la SPCI a la Semana Ecoempresarial.  6. La SPCI planeó, lideró y desarrolló el Foro Cooperación Internacional y Medio Ambiente, al que fueron invitados funcionarios y contratistas de la SDA y de las entidades del Sector Ambiente. Los ponentes fueron: La Agencia Presidencial para la Cooperación Internacional, ICLEI y las Universidades Javeriana y Externado de Colombia."/>
    <n v="126.99603399999999"/>
    <n v="83.301867000000001"/>
    <n v="126.473767"/>
    <n v="125.35651900000001"/>
    <n v="164.24950000000001"/>
    <n v="163.23272800000001"/>
    <n v="143.53749999999999"/>
    <n v="143.53749999999999"/>
    <n v="136.352"/>
  </r>
  <r>
    <n v="817421796"/>
    <n v="5"/>
    <s v="Bogotá mejor para todos"/>
    <s v="BMPT"/>
    <n v="2019"/>
    <s v="31/12/2019 (Terminado)"/>
    <s v="Pesos corrientes"/>
    <n v="2"/>
    <s v="Ultima Version Oficial"/>
    <n v="126"/>
    <s v="Secretaría Distrital de Ambiente"/>
    <s v="126 - SDA"/>
    <n v="94"/>
    <x v="12"/>
    <n v="6"/>
    <s v="06 - Eje transversal Sostenibilidad ambiental basada en la eficiencia energética"/>
    <n v="40"/>
    <s v="40 - Gestión de la huella ambiental urbana"/>
    <n v="1141"/>
    <s v="Gestión ambiental urbana"/>
    <n v="39"/>
    <n v="1"/>
    <s v="Incluir 800 Proyectos Criterios De Sostenibilidad Ambiental"/>
    <n v="1"/>
    <s v="Suma"/>
    <n v="1"/>
    <s v="En ejecucion"/>
    <n v="1"/>
    <n v="100"/>
    <n v="100"/>
    <n v="100"/>
    <n v="211"/>
    <n v="211"/>
    <n v="100"/>
    <n v="220"/>
    <n v="200"/>
    <n v="90.91"/>
    <n v="220"/>
    <n v="220"/>
    <n v="100"/>
    <n v="69"/>
    <n v="0"/>
    <n v="0"/>
    <n v="800"/>
    <n v="731"/>
    <n v="91.38"/>
    <n v="403878140"/>
    <n v="307442240"/>
    <n v="76.12"/>
    <n v="568411402"/>
    <n v="514046499"/>
    <n v="90.44"/>
    <n v="707721890"/>
    <n v="695116514"/>
    <n v="98.22"/>
    <n v="799202969"/>
    <n v="754271732"/>
    <n v="94.38"/>
    <n v="741151000"/>
    <n v="0"/>
    <n v="0"/>
    <n v="3220365401"/>
    <n v="2270876985"/>
    <n v="70.52"/>
    <s v="VIGENCIA (a 31/12/2019): Durante la vigencia 2019 se ha incorporado criterios de sostenibilidad ambiental a 220 proyectos tanto en espacio público como en privado, promoviendo la construcción sostenible y el ecourbanismo en la ciudad, así: Veintiún (21) Planes Parciales de Renovación Urbana, seis (6) Planes de Implantación, trece (13) Planes Parciales de Desarrollo, once (11) proyectos de compatibilidad de usos de vivienda en suelo restringido, ciento cuarenta y cuatro (144) proyectos de diseño paisajístico de parques y zonas verdes, dos (02) proyectos con balances de zonas verdes, tres (03) proyectos reconocidos en el programa Bogotá Construcción Sostenible, diez (10) proyectos de legalización y regularización de barrios, dos (02) planes directores para parques y ocho (08) Planes de Regularización y Manejo."/>
    <n v="403.87813999999997"/>
    <n v="307.44224000000003"/>
    <n v="568.41140199999995"/>
    <n v="514.04649900000004"/>
    <n v="707.72189000000003"/>
    <n v="695.11651400000005"/>
    <n v="799.20296900000005"/>
    <n v="754.27173200000004"/>
    <n v="741.15099999999995"/>
  </r>
  <r>
    <n v="817421796"/>
    <n v="5"/>
    <s v="Bogotá mejor para todos"/>
    <s v="BMPT"/>
    <n v="2019"/>
    <s v="31/12/2019 (Terminado)"/>
    <s v="Pesos corrientes"/>
    <n v="2"/>
    <s v="Ultima Version Oficial"/>
    <n v="126"/>
    <s v="Secretaría Distrital de Ambiente"/>
    <s v="126 - SDA"/>
    <n v="94"/>
    <x v="12"/>
    <n v="6"/>
    <s v="06 - Eje transversal Sostenibilidad ambiental basada en la eficiencia energética"/>
    <n v="40"/>
    <s v="40 - Gestión de la huella ambiental urbana"/>
    <n v="1141"/>
    <s v="Gestión ambiental urbana"/>
    <n v="39"/>
    <n v="2"/>
    <s v="Diseño E Implementación De 1 Proyecto De Sistema Urbano De Drenaje Sostenible."/>
    <n v="3"/>
    <s v="Creciente"/>
    <n v="1"/>
    <s v="En ejecucion"/>
    <n v="1"/>
    <n v="0"/>
    <n v="0"/>
    <n v="0"/>
    <n v="0.2"/>
    <n v="0.12"/>
    <n v="60"/>
    <n v="0.21"/>
    <n v="0.12"/>
    <n v="57.14"/>
    <n v="0.7"/>
    <n v="0.5"/>
    <n v="71.430000000000007"/>
    <n v="1"/>
    <n v="0"/>
    <n v="0"/>
    <s v="N/A"/>
    <s v="N/A"/>
    <s v="N/A"/>
    <n v="0"/>
    <n v="0"/>
    <n v="0"/>
    <n v="1000000000"/>
    <n v="999763898"/>
    <n v="99.98"/>
    <n v="0"/>
    <n v="0"/>
    <n v="0"/>
    <n v="450000000"/>
    <n v="0"/>
    <n v="0"/>
    <n v="0"/>
    <n v="0"/>
    <n v="0"/>
    <n v="1450000000"/>
    <n v="999763898"/>
    <n v="68.95"/>
    <s v="VIGENCIA (a 31/12/2019): El contrato de consultoría 1-02-25500-1298-2018 con la firma Hidromecánicas Ltda, ha finalizado de forma satisfactoria, por lo que ya se cuenta con los diseños definitivos o producto final revisado y aprobados por la Empresa de acueducto y alcantarrillado de Bogota EAAB ¿ empresa de servicios publicos -ESP, tal como se indicó en los Comités técnico operativo No. 9 y 10 del 24/10/2019 y 29/11/2019 respectivamente.  Se adelantó el proceso contractual para adicionar y prorrogar el Convenio EAAB ¿ ESP No 1353 de 2017 con el fin de que se pueda dar inicio a las obras, sin embargo no se logro obtener las aprobaciones por parte de la EAAB ¿ ESP antes de finalizar en año (2019), por lo anterior es necesario generar un nuevo Convenio Interadministrativo para dar inicio a las obras, lo cual se espera adelantar en el primer trimestre 2020."/>
    <n v="0"/>
    <n v="0"/>
    <n v="1000"/>
    <n v="999.76389800000004"/>
    <n v="0"/>
    <n v="0"/>
    <n v="450"/>
    <n v="0"/>
    <n v="0"/>
  </r>
  <r>
    <n v="817421796"/>
    <n v="5"/>
    <s v="Bogotá mejor para todos"/>
    <s v="BMPT"/>
    <n v="2019"/>
    <s v="31/12/2019 (Terminado)"/>
    <s v="Pesos corrientes"/>
    <n v="2"/>
    <s v="Ultima Version Oficial"/>
    <n v="126"/>
    <s v="Secretaría Distrital de Ambiente"/>
    <s v="126 - SDA"/>
    <n v="94"/>
    <x v="12"/>
    <n v="6"/>
    <s v="06 - Eje transversal Sostenibilidad ambiental basada en la eficiencia energética"/>
    <n v="40"/>
    <s v="40 - Gestión de la huella ambiental urbana"/>
    <n v="1141"/>
    <s v="Gestión ambiental urbana"/>
    <n v="39"/>
    <n v="3"/>
    <s v="Promover La Implementación De 20000 M2 De Techos Verdes Y Jardines Verticales, En Espacio Público Y Privado."/>
    <n v="1"/>
    <s v="Suma"/>
    <n v="1"/>
    <s v="En ejecucion"/>
    <n v="1"/>
    <n v="2591"/>
    <n v="2591"/>
    <n v="100"/>
    <n v="5000"/>
    <n v="5000"/>
    <n v="100"/>
    <n v="5509"/>
    <n v="5429"/>
    <n v="98.55"/>
    <n v="5080"/>
    <n v="5080"/>
    <n v="100"/>
    <n v="1900"/>
    <n v="0"/>
    <n v="0"/>
    <n v="20000"/>
    <n v="18100"/>
    <n v="90.5"/>
    <n v="98907915"/>
    <n v="80827278"/>
    <n v="81.72"/>
    <n v="173527500"/>
    <n v="173527500"/>
    <n v="100"/>
    <n v="469105792"/>
    <n v="462687792"/>
    <n v="98.63"/>
    <n v="226697300"/>
    <n v="226397300"/>
    <n v="99.87"/>
    <n v="103446000"/>
    <n v="0"/>
    <n v="0"/>
    <n v="1071684507"/>
    <n v="943439870"/>
    <n v="88.03"/>
    <s v="VIGENCIA (a 31/12/2019): El acumulado durante la vigencia 2019 es de 5080 m2 de techos verdes y jardines verticales promovidos, de los cuales 1241 m2 corresponden cuarto trimestre de 2019. El total promovido en la vigencia 2019 corresponden a: 2914 m2 de jardín vertical y 2166 m2 de techo verde, en proyectos existentes en espacio público y privado de las localidades así: Candelaria (850 m2), Barrios Unidos (50 m2), Ciudad Bolívar (8 m2), Chapinero (2889 m2), Fontibón (26 m2), Los Mártires (183 m2), Kennedy (150 m2), Puente Aranda (62 m2), Suba (343 m2), Engativá (57 m2), Bosa (9 m2), San Cristóbal (47 m2), Santa fé (155 m2) y Usaquén (251 m2) de la Ciudad de Bogotá."/>
    <n v="98.907915000000003"/>
    <n v="80.827278000000007"/>
    <n v="173.5275"/>
    <n v="173.5275"/>
    <n v="469.10579200000001"/>
    <n v="462.687792"/>
    <n v="226.69730000000001"/>
    <n v="226.3973"/>
    <n v="103.446"/>
  </r>
  <r>
    <n v="817421796"/>
    <n v="5"/>
    <s v="Bogotá mejor para todos"/>
    <s v="BMPT"/>
    <n v="2019"/>
    <s v="31/12/2019 (Terminado)"/>
    <s v="Pesos corrientes"/>
    <n v="2"/>
    <s v="Ultima Version Oficial"/>
    <n v="126"/>
    <s v="Secretaría Distrital de Ambiente"/>
    <s v="126 - SDA"/>
    <n v="94"/>
    <x v="12"/>
    <n v="6"/>
    <s v="06 - Eje transversal Sostenibilidad ambiental basada en la eficiencia energética"/>
    <n v="40"/>
    <s v="40 - Gestión de la huella ambiental urbana"/>
    <n v="1141"/>
    <s v="Gestión ambiental urbana"/>
    <n v="39"/>
    <n v="4"/>
    <s v="Lograr 500 Empresas Con Un Índice De Desempeño Ambiental Empresarial - Idae Entre Muy Bueno Y Superior"/>
    <n v="1"/>
    <s v="Suma"/>
    <n v="1"/>
    <s v="En ejecucion"/>
    <n v="1"/>
    <n v="60"/>
    <n v="13"/>
    <n v="21.67"/>
    <n v="167"/>
    <n v="150"/>
    <n v="89.82"/>
    <n v="147"/>
    <n v="130"/>
    <n v="88.44"/>
    <n v="147"/>
    <n v="147"/>
    <n v="100"/>
    <n v="60"/>
    <n v="0"/>
    <n v="0"/>
    <n v="500"/>
    <n v="440"/>
    <n v="88"/>
    <n v="628505447"/>
    <n v="545279085"/>
    <n v="86.76"/>
    <n v="996271850"/>
    <n v="996271849"/>
    <n v="100"/>
    <n v="1134842324"/>
    <n v="1116386968"/>
    <n v="98.37"/>
    <n v="1188163703"/>
    <n v="1128985799"/>
    <n v="95.02"/>
    <n v="2000000000"/>
    <n v="0"/>
    <n v="0"/>
    <n v="5947783324"/>
    <n v="3786923701"/>
    <n v="63.67"/>
    <s v="VIGENCIA (a 31/12/2019): El acumulado ejecutado para el cuatrienio corresponde a 440 empresas de las cuales en la vigencia 2019, se midieron en total 147 empresas distribuidas así:  9 en nivel excelente, 138 en nivel muy bueno, adicionalmente en otros niveles se midieron 17 en nivel bueno, 75 en nivel aceptable y 44 en deficiente.  Así mismo, para brindarles las herramientas para lograr medir el I.D.A.E en el cuarto semestre de 2019, se llevó a cabo capacitación el día 3 de diciembre de 2019 a las empresas participantes del programa PREAD, cuyo temario fue las mejoras en el reporte y captura de datos. Así mismo, se realizó un refuerzo en gestión de indicadores ambientales el 27 de noviembre  a las empresas del programa ACERCAR ciclo I y II de 2019. Durante este cuarto trimestre de 2019, se ha realizado el acompañamiento a las empresas ACERCAR para el diligenciamiento de la herramienta web de indicadores, incluyendo la atención via correo electrónico y la divulgación del instructivo de indicadores, el manual de diligenciamiento del aplicativo y el video tutorial. RESERVAS (a 31/12/2019): El acumulado ejecutado para el cuatrienio corresponde a 440 empresas de las cuales en la vigencia, se midieron en total 147 empresas distribuidas así:  9 en nivel excelente, 138 en nivel muy bueno, adicionalmente en otros niveles se midieron 17 en nivel bueno, 75 en nivel aceptable y 44 en deficiente.  Así mismo, para brindarles las herramientas para lograr medir el I.D.A.E en el cuarto semestre de 2019, se llevó a cabo capacitación el día 3 de diciembre de 2019 a las empresas participantes del programa PREAD, cuyo temario fue las mejoras en el reporte y captura de datos. Así mismo, se realizó un refuerzo en gestión de indicadores ambientales el 27 de noviembre  a las empresas del programa ACERCAR ciclo I y II de 2019. Durante este cuarto trimestre de 2019, se ha realizado el acompañamiento a las empresas ACERCAR para el diligenciamiento de la herramienta web de indicadores, incluyendo la atención via correo electrónico y la divulgación del instructivo de indicadores, el manual de diligenciamiento del aplicativo y el video tutorial."/>
    <n v="628.505447"/>
    <n v="545.27908500000001"/>
    <n v="996.27184999999997"/>
    <n v="996.27184899999997"/>
    <n v="1134.842324"/>
    <n v="1116.386968"/>
    <n v="1188.1637029999999"/>
    <n v="1128.985799"/>
    <n v="2000"/>
  </r>
  <r>
    <n v="817421796"/>
    <n v="5"/>
    <s v="Bogotá mejor para todos"/>
    <s v="BMPT"/>
    <n v="2019"/>
    <s v="31/12/2019 (Terminado)"/>
    <s v="Pesos corrientes"/>
    <n v="2"/>
    <s v="Ultima Version Oficial"/>
    <n v="126"/>
    <s v="Secretaría Distrital de Ambiente"/>
    <s v="126 - SDA"/>
    <n v="94"/>
    <x v="12"/>
    <n v="6"/>
    <s v="06 - Eje transversal Sostenibilidad ambiental basada en la eficiencia energética"/>
    <n v="40"/>
    <s v="40 - Gestión de la huella ambiental urbana"/>
    <n v="1141"/>
    <s v="Gestión ambiental urbana"/>
    <n v="39"/>
    <n v="5"/>
    <s v="Actualizar 100 % La Política Distrital De Producción Y Consumo Sostenible Y  Ponerla En Marcha."/>
    <n v="3"/>
    <s v="Creciente"/>
    <n v="1"/>
    <s v="En ejecucion"/>
    <n v="1"/>
    <n v="10"/>
    <n v="10"/>
    <n v="100"/>
    <n v="30"/>
    <n v="24"/>
    <n v="80"/>
    <n v="65"/>
    <n v="65"/>
    <n v="100"/>
    <n v="90"/>
    <n v="90"/>
    <n v="100"/>
    <n v="100"/>
    <n v="0"/>
    <n v="0"/>
    <s v="N/A"/>
    <s v="N/A"/>
    <s v="N/A"/>
    <n v="204249768"/>
    <n v="204249768"/>
    <n v="100"/>
    <n v="298569621"/>
    <n v="298525101"/>
    <n v="99.99"/>
    <n v="909148100"/>
    <n v="896855866"/>
    <n v="98.65"/>
    <n v="821809260"/>
    <n v="800563782"/>
    <n v="97.41"/>
    <n v="499999000"/>
    <n v="0"/>
    <n v="0"/>
    <n v="2733775749"/>
    <n v="2200194517"/>
    <n v="80.48"/>
    <s v="VIGENCIA (a 31/12/2019): En el año 2019 se remitió a la Secretaría Distrital de Planeación -SDP- el documento de Diagnóstico e Identificación de Factores Estratégicos -DIFE-, la cual emite concepto técnico positivo a la SDA, mediante radicado 2019ER107183, cumpliendo con la fase de agenda pública, en la que también se desarollaron diferentes jornadas de socialización con diferentes actores objeto de la Política. Adicionalmente, se realizó la concertación parcial del plan de acción y se desarrolló el documento CONPES, el cual se radicó a la Secretaría Distrital de Planeación. Por otra parte, en el marco de la puesta en marcha de la Política, y entendiendo que su implementación obedece a la implementación y desarrollo de líneas de acción o Proyectos de Responsabilidad Empresarial y Sostenibilidad, se puede indicar que se realizó el acompañamiento a 180 proyectos postulados,a través de capacitaciones, visitas, talleres y se reconocieron los que obtuvieron el mejor desempeño."/>
    <n v="204.24976799999999"/>
    <n v="204.24976799999999"/>
    <n v="298.56962099999998"/>
    <n v="298.52510100000001"/>
    <n v="909.1481"/>
    <n v="896.85586599999999"/>
    <n v="821.80925999999999"/>
    <n v="800.56378199999995"/>
    <n v="499.99900000000002"/>
  </r>
  <r>
    <n v="817421796"/>
    <n v="5"/>
    <s v="Bogotá mejor para todos"/>
    <s v="BMPT"/>
    <n v="2019"/>
    <s v="31/12/2019 (Terminado)"/>
    <s v="Pesos corrientes"/>
    <n v="2"/>
    <s v="Ultima Version Oficial"/>
    <n v="126"/>
    <s v="Secretaría Distrital de Ambiente"/>
    <s v="126 - SDA"/>
    <n v="94"/>
    <x v="12"/>
    <n v="6"/>
    <s v="06 - Eje transversal Sostenibilidad ambiental basada en la eficiencia energética"/>
    <n v="40"/>
    <s v="40 - Gestión de la huella ambiental urbana"/>
    <n v="1141"/>
    <s v="Gestión ambiental urbana"/>
    <n v="39"/>
    <n v="6"/>
    <s v="Apoyar 100 % La Formulación Y Seguimiento Del Proyecto Parque Industrial Ecoeficiente De San Benito-Piesb."/>
    <n v="3"/>
    <s v="Creciente"/>
    <n v="1"/>
    <s v="En ejecucion"/>
    <n v="1"/>
    <n v="25"/>
    <n v="25"/>
    <n v="100"/>
    <n v="70"/>
    <n v="70"/>
    <n v="100"/>
    <n v="80"/>
    <n v="75"/>
    <n v="93.75"/>
    <n v="90"/>
    <n v="84"/>
    <n v="93.33"/>
    <n v="100"/>
    <n v="0"/>
    <n v="0"/>
    <s v="N/A"/>
    <s v="N/A"/>
    <s v="N/A"/>
    <n v="60608658"/>
    <n v="44335011"/>
    <n v="73.16"/>
    <n v="102639067"/>
    <n v="91224934"/>
    <n v="88.87"/>
    <n v="154226300"/>
    <n v="154226300"/>
    <n v="100"/>
    <n v="130290834"/>
    <n v="105611000"/>
    <n v="81.06"/>
    <n v="131658000"/>
    <n v="0"/>
    <n v="0"/>
    <n v="579422859"/>
    <n v="395397245"/>
    <n v="68.239999999999995"/>
    <s v="VIGENCIA (a 31/12/2019): Actualmente la orden 4.63 que inicialmente ordenaba la construcción de Parque Industrial Ecoeficiente de San Benito, se encuentra modulada, por lo que la magistrada ordenó la construcción de una planta de tratamiento de aguas residuales-PTAR para San Benito, la cual es obligación de las curtiembres. De esta manera la infraestructura del parque se limitó a la PTAR y la SDA quedo con las funciones de prestar apoyo real y efectivo desde su competencia como autoridad ambiental. Para el diseño de la PTAR los curtidores tenian como plazo el 6 de diciembre de 2018, plazo que venció sin que a la fecha se tenga definido el diseño para la PTAR. No obstante mediante radicado  2019ER198002 del 29 de agosto, ASOPIESB (organización que representa a las curtiembres), presentó tres alternativas para construcción de la PTAR, las cuales con la entrada en vigencia del articulo 13 y 14 de la Ley 1955 de 2019,  requieren pronunciamiento de parte de la Empresa de Acueducto de Bogotá-EAB, debido a que una de ellas implica el uso de la red de alcantarillado y la otra plantea la posibilidad de que la Empresa trate las aguas de las curtiembres, por este motivo este radicado fue trasadado a la EAB el 30 de septiembre, mediante oficio 2019EE227815. Los avances que se tienen en lo corrido de la vigencia se dan en la ejecución del plan de trabajo para 2019, del cual para el cuarto trimestre del año se desarrollaron las siguientes actividades: se ejecutó el taller teorico practico de prueba de jarras el cual contó con 28 asistentes, aunque la convocatoria fue abierta a todas las curtiembres. Adicionalmente se realizó la divlgación de la investigación realizada con la Universidad de la Salle sobre el tema de costos asociados a la gestión ambiental a las curtiembres."/>
    <n v="60.608657999999998"/>
    <n v="44.335011000000002"/>
    <n v="102.639067"/>
    <n v="91.224934000000005"/>
    <n v="154.22630000000001"/>
    <n v="154.22630000000001"/>
    <n v="130.29083399999999"/>
    <n v="105.611"/>
    <n v="131.65799999999999"/>
  </r>
  <r>
    <n v="817421796"/>
    <n v="5"/>
    <s v="Bogotá mejor para todos"/>
    <s v="BMPT"/>
    <n v="2019"/>
    <s v="31/12/2019 (Terminado)"/>
    <s v="Pesos corrientes"/>
    <n v="2"/>
    <s v="Ultima Version Oficial"/>
    <n v="126"/>
    <s v="Secretaría Distrital de Ambiente"/>
    <s v="126 - SDA"/>
    <n v="94"/>
    <x v="12"/>
    <n v="6"/>
    <s v="06 - Eje transversal Sostenibilidad ambiental basada en la eficiencia energética"/>
    <n v="40"/>
    <s v="40 - Gestión de la huella ambiental urbana"/>
    <n v="1141"/>
    <s v="Gestión ambiental urbana"/>
    <n v="39"/>
    <n v="7"/>
    <s v="Promover La Disposición Adecuada De 15000 Toneladas De Residuos Peligrosos Y Especiales"/>
    <n v="1"/>
    <s v="Suma"/>
    <n v="1"/>
    <s v="En ejecucion"/>
    <n v="1"/>
    <n v="1028"/>
    <n v="1028"/>
    <n v="100"/>
    <n v="2627"/>
    <n v="2427"/>
    <n v="92.39"/>
    <n v="5152.37"/>
    <n v="5152.37"/>
    <n v="100"/>
    <n v="4595"/>
    <n v="4684.45"/>
    <n v="101.95"/>
    <n v="1797.63"/>
    <n v="0"/>
    <n v="0"/>
    <n v="15000"/>
    <n v="13291.82"/>
    <n v="88.61"/>
    <n v="291959815"/>
    <n v="203012548"/>
    <n v="69.53"/>
    <n v="804524633"/>
    <n v="801616488"/>
    <n v="99.64"/>
    <n v="517084624"/>
    <n v="474482496"/>
    <n v="91.76"/>
    <n v="566792934"/>
    <n v="557825501"/>
    <n v="98.42"/>
    <n v="446671000"/>
    <n v="0"/>
    <n v="0"/>
    <n v="2627033006"/>
    <n v="2036937033"/>
    <n v="77.540000000000006"/>
    <s v="VIGENCIA (a 31/12/2019): Se realizó la verificación y consolidación de las cantidades de residuos gestionados por los programas posconsumo y gestores de residuos especiales (AVU-Aceite vegetal usado) respectivamente, cantidades que cuentan con su correspondiente certificado de disposición siendo así el soporte de cantidades gestionadas en la ciudad. Teniendo en cuenta que los reportes entregados por los gestores, que requieren de un tiempo de cuatro a seis meses para la generación del certificado después de recolectado el residuo.  Dichos residuos son recolectados por medio de campañas de recolección, promoción y difusión tanto en el sector residencial como empresarial. Adicionalmente se desarrollan actividades de promoción, recolección y gestión con programas diseñados por las principales marcas de fabricación, distribución, venta y recolección de baterías de plomo Acido y Plomo seco del mercado.  Se estableció para uso de la ciudadanía la plataforma para el reporte de cantidades de AVU gestionadas adecuadamente, teniendo en cuenta los informes trimestrales entregados por medio del aplicativo de la entidad, igualmente se continúa con las actividades de divulgación y capacitación del acuerdo Distrital 634 de 2015. La cantidad reportada de residuos peligrosos y especiales durante la vigencia 2019 es esta Discriminada de la siguiente manera: Residuos de aparatos eléctricos y electrónicos ¿RAEE- 1.357,87 Ton, AVU 1.144,42 Ton, Pilas 115,84 Ton, Luminarias 264,88  Ton, Baterías plomo Acido 1628,00 Ton, Toner 47,33 Ton, medicamentos Humanos 79 Ton, Electrodomésticos de línea blanca 47,11 Ton para  Un total acumulado para el año 2019 de 4.684,45 Toneladas."/>
    <n v="291.95981499999999"/>
    <n v="203.01254800000001"/>
    <n v="804.52463299999999"/>
    <n v="801.616488"/>
    <n v="517.08462399999996"/>
    <n v="474.48249600000003"/>
    <n v="566.79293399999995"/>
    <n v="557.82550100000003"/>
    <n v="446.67099999999999"/>
  </r>
  <r>
    <n v="817421796"/>
    <n v="5"/>
    <s v="Bogotá mejor para todos"/>
    <s v="BMPT"/>
    <n v="2019"/>
    <s v="31/12/2019 (Terminado)"/>
    <s v="Pesos corrientes"/>
    <n v="2"/>
    <s v="Ultima Version Oficial"/>
    <n v="126"/>
    <s v="Secretaría Distrital de Ambiente"/>
    <s v="126 - SDA"/>
    <n v="94"/>
    <x v="12"/>
    <n v="6"/>
    <s v="06 - Eje transversal Sostenibilidad ambiental basada en la eficiencia energética"/>
    <n v="40"/>
    <s v="40 - Gestión de la huella ambiental urbana"/>
    <n v="1141"/>
    <s v="Gestión ambiental urbana"/>
    <n v="39"/>
    <n v="8"/>
    <s v="Promover El  Aprovechamiento De 25000 Toneladas De Llantas Usadas."/>
    <n v="1"/>
    <s v="Suma"/>
    <n v="1"/>
    <s v="En ejecucion"/>
    <n v="1"/>
    <n v="1390"/>
    <n v="1390"/>
    <n v="100"/>
    <n v="7911"/>
    <n v="7911"/>
    <n v="100"/>
    <n v="6610"/>
    <n v="6578.76"/>
    <n v="99.53"/>
    <n v="6120.24"/>
    <n v="7029.2"/>
    <n v="114.85"/>
    <n v="3000"/>
    <n v="0"/>
    <n v="0"/>
    <n v="25000"/>
    <n v="22908.959999999999"/>
    <n v="91.64"/>
    <n v="289673103"/>
    <n v="286086231"/>
    <n v="98.76"/>
    <n v="364740267"/>
    <n v="354644867"/>
    <n v="97.23"/>
    <n v="474459000"/>
    <n v="464242000"/>
    <n v="97.85"/>
    <n v="454064000"/>
    <n v="362673667"/>
    <n v="79.87"/>
    <n v="410293000"/>
    <n v="0"/>
    <n v="0"/>
    <n v="1993229370"/>
    <n v="1467646765"/>
    <n v="73.63"/>
    <s v="VIGENCIA (a 31/12/2019): A Diciembre de 2019 se adelantaron actividades para la promoción y divulgación de los diferentes sistemas de recolección selectiva y gestión ambiental de llantas usadas, en el marco del plan de acción coordinado con diferentes entidades distritales en la recolección de llantas usadas en el espacio público. La verificación de la información se realiza teniendo en cuenta los certificados de aprovechamiento emitidos por los gestores que hacen el proceso de trituración y/o aprovechamiento. Las llantas recolectadas son utilizadas en procesos de cogeneración energética y uso de granulo de caucho en vías, andenes, parques entre otros.  Acorde con lo anterior a diciembre del año 2019 la SDA a través de actividades de gestión registro el aprovechamiento de 3.069,58 Ton. Que fueron verificadas por medio de actividades realizadas con los programas posconsumo en acompañamiento del grupo de llantas de la Subdirección de Ecourbanismo y Gestión Ambiental Empresarial.  Así mismo, como parte de las actividades de  Control y seguimiento ambiental  al aprovechamiento de llantas usadas en la ciudad de Bogotá  realizadas por  la SDA en cumplimiento del Decreto 442 de 2015  y 265 de 2016, a diciembre de 2019 la entidad  logró evidenciar  el aprovechamiento de un total de 3.959,62 Ton llantas, mediante visitas de control a  generadores y gestores de llantas usadas, ubicados en el perímetro urbano del Distrito Capital, revisión de los certificados de gestión de las llantas entregadas a gestores de este residuo  y verificación  en el aplicativo web de la Secretaría Distrital de Ambiente."/>
    <n v="289.67310300000003"/>
    <n v="286.086231"/>
    <n v="364.74026700000002"/>
    <n v="354.64486699999998"/>
    <n v="474.459"/>
    <n v="464.24200000000002"/>
    <n v="454.06400000000002"/>
    <n v="362.67366700000002"/>
    <n v="410.29300000000001"/>
  </r>
  <r>
    <n v="817421796"/>
    <n v="5"/>
    <s v="Bogotá mejor para todos"/>
    <s v="BMPT"/>
    <n v="2019"/>
    <s v="31/12/2019 (Terminado)"/>
    <s v="Pesos corrientes"/>
    <n v="2"/>
    <s v="Ultima Version Oficial"/>
    <n v="126"/>
    <s v="Secretaría Distrital de Ambiente"/>
    <s v="126 - SDA"/>
    <n v="94"/>
    <x v="12"/>
    <n v="6"/>
    <s v="06 - Eje transversal Sostenibilidad ambiental basada en la eficiencia energética"/>
    <n v="40"/>
    <s v="40 - Gestión de la huella ambiental urbana"/>
    <n v="1141"/>
    <s v="Gestión ambiental urbana"/>
    <n v="39"/>
    <n v="9"/>
    <s v="Hacer  Seguimiento Y Control A 8000 Establecimientos De Acopio De Llantas Usadas."/>
    <n v="1"/>
    <s v="Suma"/>
    <n v="1"/>
    <s v="En ejecucion"/>
    <n v="1"/>
    <n v="1000"/>
    <n v="1059"/>
    <n v="105.9"/>
    <n v="2030"/>
    <n v="2030"/>
    <n v="100"/>
    <n v="1944"/>
    <n v="1944"/>
    <n v="100"/>
    <n v="1970"/>
    <n v="2042"/>
    <n v="103.65"/>
    <n v="997"/>
    <n v="0"/>
    <n v="0"/>
    <n v="8000"/>
    <n v="7075"/>
    <n v="88.44"/>
    <n v="92060463"/>
    <n v="90363218"/>
    <n v="98.15"/>
    <n v="160793033"/>
    <n v="160793033"/>
    <n v="100"/>
    <n v="193854000"/>
    <n v="193854000"/>
    <n v="100"/>
    <n v="206331000"/>
    <n v="184129268"/>
    <n v="89.24"/>
    <n v="263182000"/>
    <n v="0"/>
    <n v="0"/>
    <n v="916220496"/>
    <n v="629139519"/>
    <n v="68.67"/>
    <s v="VIGENCIA (a 31/12/2019): A Diciembre de 2019  fueron visitados por parte de los profesionales de la SDA 2042 establecimientos realizando visitas de control a 1053 establecimientos y 989 visitas de seguimiento del registro de los establecimientos, generadores y gestores de llantas usadas, ubicados en el perímetro urbano del Distrito Capital, verificando el cumplimiento de la normatividad ambiental  especificamente el Decreto 442 de 2015 y 265 de 2016. De acuerdo a las visitas técnicas  realizadas  a  los establecimientos  de acopio de llantas usadas para el año 2019, se generaron segun hallazgos 1527 requerimientos por incumplimiento a lo establecido en el Decreto 442 de 2015 y/o 265 de 2016."/>
    <n v="92.060462999999999"/>
    <n v="90.363218000000003"/>
    <n v="160.79303300000001"/>
    <n v="160.79303300000001"/>
    <n v="193.85400000000001"/>
    <n v="193.85400000000001"/>
    <n v="206.33099999999999"/>
    <n v="184.129268"/>
    <n v="263.18200000000002"/>
  </r>
  <r>
    <n v="817421796"/>
    <n v="5"/>
    <s v="Bogotá mejor para todos"/>
    <s v="BMPT"/>
    <n v="2019"/>
    <s v="31/12/2019 (Terminado)"/>
    <s v="Pesos corrientes"/>
    <n v="2"/>
    <s v="Ultima Version Oficial"/>
    <n v="126"/>
    <s v="Secretaría Distrital de Ambiente"/>
    <s v="126 - SDA"/>
    <n v="94"/>
    <x v="12"/>
    <n v="6"/>
    <s v="06 - Eje transversal Sostenibilidad ambiental basada en la eficiencia energética"/>
    <n v="40"/>
    <s v="40 - Gestión de la huella ambiental urbana"/>
    <n v="1141"/>
    <s v="Gestión ambiental urbana"/>
    <n v="39"/>
    <n v="10"/>
    <s v="Desarrollar  E Implementar 100 % Un Instrumento De Control Y Seguimiento Por Medio De Innovación Tecnológica Para El Acopio, Transporte, Tratamiento Y Aprovechamiento De Llantas Usadas En La Ciudad."/>
    <n v="3"/>
    <s v="Creciente"/>
    <n v="1"/>
    <s v="En ejecucion"/>
    <n v="1"/>
    <n v="20"/>
    <n v="10"/>
    <n v="50"/>
    <n v="50"/>
    <n v="35"/>
    <n v="70"/>
    <n v="60"/>
    <n v="42"/>
    <n v="70"/>
    <n v="90"/>
    <n v="78"/>
    <n v="86.67"/>
    <n v="100"/>
    <n v="0"/>
    <n v="0"/>
    <s v="N/A"/>
    <s v="N/A"/>
    <s v="N/A"/>
    <n v="166837646"/>
    <n v="166837646"/>
    <n v="100"/>
    <n v="250000000"/>
    <n v="0"/>
    <n v="0"/>
    <n v="115000000"/>
    <n v="15000000"/>
    <n v="13.04"/>
    <n v="0"/>
    <n v="0"/>
    <n v="0"/>
    <n v="0"/>
    <n v="0"/>
    <n v="0"/>
    <n v="531837646"/>
    <n v="181837646"/>
    <n v="34.19"/>
    <s v="VIGENCIA (a 31/12/2019): A fin de articular la herramienta tecnológica con los sistemas existentes en la SDA, Se estableció como Sistema de captura de información el sistema ONTRACK, de igual forma se estableció como Sistema de almacenamiento de información el Sistema FOREST, y como sistema de procesamiento el VISOR GEOGRÁFICO y el Centro de Información Geográfico de la SDA -CIMAB. En este sentido, durante lo corrido del año 2019 en relación con el Sistema de Captura se avanzó en:  La Identificación de variables para la captura de información en línea durante las visitas de campo a través de dispositivos ONTRACK Diseño y generación de plantillas base para el montaje automático de requerimientos con la información recopilada de las actas de visitas realizadas Realización de Capacitaciones para el manejo de dispositivos ONTRACK Como parte del proceso de validación e implementación se elaboraron pruebas y modificación de formatos para captura de información en línea. Avance en la Integración de la información capturada en ONTRACK con la plataforma Forest como herramienta de almacenamiento y procesamiento   En cuanto al desarrollo del Sistema de modelamiento de información, se avanzó en la identificación de variables base a incluir en los reportes de modelamiento de la información, por lo cual se realizaron reuniones intra e interinstitucionales para gestionar el suministro de información a los ingenieros y desarrolladores (CIMAB, DPSIA) encargados del procesamiento y representación visual de la información en pro de generar alertas Elaboración de formatos de levantamiento de Requerimientos para establecer la representación visual de la información"/>
    <n v="166.83764600000001"/>
    <n v="166.83764600000001"/>
    <n v="250"/>
    <n v="0"/>
    <n v="115"/>
    <n v="15"/>
    <n v="0"/>
    <n v="0"/>
    <n v="0"/>
  </r>
  <r>
    <n v="817421796"/>
    <n v="5"/>
    <s v="Bogotá mejor para todos"/>
    <s v="BMPT"/>
    <n v="2019"/>
    <s v="31/12/2019 (Terminado)"/>
    <s v="Pesos corrientes"/>
    <n v="2"/>
    <s v="Ultima Version Oficial"/>
    <n v="126"/>
    <s v="Secretaría Distrital de Ambiente"/>
    <s v="126 - SDA"/>
    <n v="94"/>
    <x v="12"/>
    <n v="6"/>
    <s v="06 - Eje transversal Sostenibilidad ambiental basada en la eficiencia energética"/>
    <n v="40"/>
    <s v="40 - Gestión de la huella ambiental urbana"/>
    <n v="1141"/>
    <s v="Gestión ambiental urbana"/>
    <n v="39"/>
    <n v="11"/>
    <s v="Controlar 42287802 Toneladas De Residuos De Construcción Y Demolición  Con Disposición Adecuada."/>
    <n v="1"/>
    <s v="Suma"/>
    <n v="1"/>
    <s v="En ejecucion"/>
    <n v="1"/>
    <n v="4112722"/>
    <n v="4112722"/>
    <n v="100"/>
    <n v="11375080"/>
    <n v="11375080"/>
    <n v="100"/>
    <n v="11500000"/>
    <n v="11097105"/>
    <n v="96.5"/>
    <n v="11122895"/>
    <n v="12529365"/>
    <n v="112.64"/>
    <n v="4580000"/>
    <n v="0"/>
    <n v="0"/>
    <n v="42287802"/>
    <n v="39114272"/>
    <n v="92.5"/>
    <n v="584376813"/>
    <n v="576704116"/>
    <n v="98.69"/>
    <n v="822392131"/>
    <n v="777224846"/>
    <n v="94.51"/>
    <n v="964244600"/>
    <n v="884258500"/>
    <n v="91.71"/>
    <n v="797542098"/>
    <n v="731261561"/>
    <n v="91.69"/>
    <n v="882877000"/>
    <n v="0"/>
    <n v="0"/>
    <n v="4051432642"/>
    <n v="2969449023"/>
    <n v="73.290000000000006"/>
    <s v="VIGENCIA (a 31/12/2019): Durante el  2019 la Secretaría Distrital de Ambiente, realizó control ambiental sobre la disposición adecuada de 12.529.365 toneladas de RCD en sitios autorizados acorde con lo establecido en la  Resolución 01115 de 2012, 0932 de 2015 y Resolución 1138 de 2013. Lo anterior se logró con el desarrollo de diferentes acciones técnicas como:  1020 visitas de control y seguimiento a obras de infraestructura en el perímetro urbano del Distrito Capital. Revisión de 856 planes de Gestión de RCD que permitieron controlar la disposición adecuada  Es conveniente resaltar que fue necesario realizar la programación de la meta del cuatrienio de 32.000.000 a 42.287.802 ton.  lo anterior, considerando que las acciones de evaluación, control y seguimiento al manejo y disposición de RCD  que realiza la SDA en las obras constructivas, las constructoras han incrementado el reporte del manejo de RCD en el aplicativo web de la entidad por lo cual el valor proyectado a controlar en la vigencia 2018 fue superado, así mismo para el primer trimestre del año 2018, el área aprobada para construcción aumentó 15,7 % con respecto al mismo periodo del año 2017, según los indicadores económicos alrededor de la construcción del DANE lo cual generó un incremento en el número de obras que se inscribieron través del aplicativo web de la entidad."/>
    <n v="584.37681299999997"/>
    <n v="576.704116"/>
    <n v="822.39213099999995"/>
    <n v="777.22484599999996"/>
    <n v="964.24459999999999"/>
    <n v="884.25850000000003"/>
    <n v="797.54209800000001"/>
    <n v="731.26156100000003"/>
    <n v="882.87699999999995"/>
  </r>
  <r>
    <n v="817421796"/>
    <n v="5"/>
    <s v="Bogotá mejor para todos"/>
    <s v="BMPT"/>
    <n v="2019"/>
    <s v="31/12/2019 (Terminado)"/>
    <s v="Pesos corrientes"/>
    <n v="2"/>
    <s v="Ultima Version Oficial"/>
    <n v="126"/>
    <s v="Secretaría Distrital de Ambiente"/>
    <s v="126 - SDA"/>
    <n v="94"/>
    <x v="12"/>
    <n v="6"/>
    <s v="06 - Eje transversal Sostenibilidad ambiental basada en la eficiencia energética"/>
    <n v="40"/>
    <s v="40 - Gestión de la huella ambiental urbana"/>
    <n v="1141"/>
    <s v="Gestión ambiental urbana"/>
    <n v="39"/>
    <n v="12"/>
    <s v="Controlar Y Hacer Seguimiento A 100 % De Los Sitios Autorizados Para Disposición Final De Rdc En Bogotá Jurisdicción Sda"/>
    <n v="2"/>
    <s v="Constante"/>
    <n v="1"/>
    <s v="En ejecucion"/>
    <n v="1"/>
    <n v="100"/>
    <n v="100"/>
    <n v="100"/>
    <n v="100"/>
    <n v="100"/>
    <n v="100"/>
    <n v="100"/>
    <n v="100"/>
    <n v="100"/>
    <n v="100"/>
    <n v="100"/>
    <n v="100"/>
    <n v="100"/>
    <n v="0"/>
    <n v="0"/>
    <s v="N/A"/>
    <s v="N/A"/>
    <s v="N/A"/>
    <n v="62376897"/>
    <n v="60848980"/>
    <n v="97.55"/>
    <n v="100968000"/>
    <n v="97187000"/>
    <n v="96.26"/>
    <n v="121128500"/>
    <n v="121128500"/>
    <n v="100"/>
    <n v="105215000"/>
    <n v="52407717"/>
    <n v="49.81"/>
    <n v="71439000"/>
    <n v="0"/>
    <n v="0"/>
    <n v="461127397"/>
    <n v="331572197"/>
    <n v="71.900000000000006"/>
    <s v="VIGENCIA (a 31/12/2019): En el periodo comprendido entre Enero y  diciembre de  2019, la SDA realizó 78 visitas técnicas de control y seguimiento a los  5 sitios de disposición final vigentes : Sitio de Disposición Final &quot;Las Manas&quot; - CEMEX FISCALA, CEMEX TUNJUELO  - SAN ANTONIO, PMRRA CANTARANA (suspendido por la SDA, pero se realizan visita de seguimiento y contol verificando que no se estén recibiendo Residuos de Construción y Demolición - RCD).    como resultado de los anterior se generaron 66 informes técnicos en cuanto a los lineamientos técnico- ambientales para las actividades de manejo, aprovechamiento y tratamiento de los residuos de construcción y demolición en el D.C."/>
    <n v="62.376897"/>
    <n v="60.848979999999997"/>
    <n v="100.968"/>
    <n v="97.186999999999998"/>
    <n v="121.1285"/>
    <n v="121.1285"/>
    <n v="105.215"/>
    <n v="52.407716999999998"/>
    <n v="71.438999999999993"/>
  </r>
  <r>
    <n v="817421796"/>
    <n v="5"/>
    <s v="Bogotá mejor para todos"/>
    <s v="BMPT"/>
    <n v="2019"/>
    <s v="31/12/2019 (Terminado)"/>
    <s v="Pesos corrientes"/>
    <n v="2"/>
    <s v="Ultima Version Oficial"/>
    <n v="126"/>
    <s v="Secretaría Distrital de Ambiente"/>
    <s v="126 - SDA"/>
    <n v="94"/>
    <x v="12"/>
    <n v="6"/>
    <s v="06 - Eje transversal Sostenibilidad ambiental basada en la eficiencia energética"/>
    <n v="40"/>
    <s v="40 - Gestión de la huella ambiental urbana"/>
    <n v="1141"/>
    <s v="Gestión ambiental urbana"/>
    <n v="39"/>
    <n v="13"/>
    <s v="Realizar Evaluación,Control,Seguimiento 100 % De Los Proyectos Especiales De Infraestructura Que Se Desarrollen  En La Ciudad De Bogotá."/>
    <n v="2"/>
    <s v="Constante"/>
    <n v="1"/>
    <s v="En ejecucion"/>
    <n v="1"/>
    <n v="100"/>
    <n v="100"/>
    <n v="100"/>
    <n v="100"/>
    <n v="100"/>
    <n v="100"/>
    <n v="100"/>
    <n v="100"/>
    <n v="100"/>
    <n v="100"/>
    <n v="100"/>
    <n v="100"/>
    <n v="100"/>
    <n v="0"/>
    <n v="0"/>
    <s v="N/A"/>
    <s v="N/A"/>
    <s v="N/A"/>
    <n v="166456730"/>
    <n v="160878054"/>
    <n v="96.65"/>
    <n v="316420834"/>
    <n v="307653234"/>
    <n v="97.23"/>
    <n v="901925600"/>
    <n v="843291900"/>
    <n v="93.5"/>
    <n v="838638902"/>
    <n v="819243157"/>
    <n v="97.69"/>
    <n v="775652000"/>
    <n v="0"/>
    <n v="0"/>
    <n v="2999094066"/>
    <n v="2131066345"/>
    <n v="71.06"/>
    <s v="VIGENCIA (a 31/12/2019): A Diciembre de 2019 el grupo de Proyectos especiales de infraestructura - PEI adelantó actividades técnicas de evaluación, seguimiento y control a los  trámites de Permiso de Ocupación de Cauce - POC solicitados por Entidades públicas y privadas. Como resultado de la gestión adelantada, el estado de las solicitudes de POC es el siguiente: 54 resoluciones de POC Aprobadas con Resolución      39 inicios de POC 5 solicitudes de POC Desistidas por el peticionario         Como resultado las actividades de control y seguimiento ambiental a diciembre de 2019 se han adelantado visitas  de seguimiento  a  proyectos especiales de Infraestructura relacionados con permisos de ocupación de cauce otorgados y 26 Cobros por seguimientos POC En relación con los proyectos especiales de infraestructura, las actividades adelantadas corresponden con el control y seguimiento de actividades constructivas a gran escala que se adelantan en el perímetro urbano de Bogotá como el Proyecto Villa Alsacia el cual se realizó una visita por tramo, para un total de 5 visitas, Proyecto IDU 1851 de 2015  se realizan 2 visitas una por tramo, Proyecto Avenida la Sirena una visita, Proyecto Patios se realizan 6 visitas una por patio, Proyecto Corredor Ambiental Jaboque se realizan tres seguimientos uno por tramo y Proyecto Chiguaza el cual se realizan tres visitas una por tramo, las actividades adelantadas corresponden con el control y seguimiento  enviando 595 requerimientos a entidades públicas y privadas, Se realizaron 144 visitas de seguimiento a RCD a los 15 humedales."/>
    <n v="166.45672999999999"/>
    <n v="160.87805399999999"/>
    <n v="316.42083400000001"/>
    <n v="307.653234"/>
    <n v="901.92560000000003"/>
    <n v="843.29190000000006"/>
    <n v="838.63890200000003"/>
    <n v="819.243157"/>
    <n v="775.65200000000004"/>
  </r>
  <r>
    <n v="817421796"/>
    <n v="5"/>
    <s v="Bogotá mejor para todos"/>
    <s v="BMPT"/>
    <n v="2019"/>
    <s v="31/12/2019 (Terminado)"/>
    <s v="Pesos corrientes"/>
    <n v="2"/>
    <s v="Ultima Version Oficial"/>
    <n v="126"/>
    <s v="Secretaría Distrital de Ambiente"/>
    <s v="126 - SDA"/>
    <n v="94"/>
    <x v="12"/>
    <n v="6"/>
    <s v="06 - Eje transversal Sostenibilidad ambiental basada en la eficiencia energética"/>
    <n v="40"/>
    <s v="40 - Gestión de la huella ambiental urbana"/>
    <n v="1141"/>
    <s v="Gestión ambiental urbana"/>
    <n v="39"/>
    <n v="14"/>
    <s v="Controlar Que El 25 % De Rcd Sean  Reutilizados O Aprovechados En Obra."/>
    <n v="3"/>
    <s v="Creciente"/>
    <n v="1"/>
    <s v="En ejecucion"/>
    <n v="1"/>
    <n v="15.13"/>
    <n v="15.13"/>
    <n v="100"/>
    <n v="25"/>
    <n v="30.34"/>
    <n v="121.36"/>
    <n v="25"/>
    <n v="26.43"/>
    <n v="105.72"/>
    <n v="25"/>
    <n v="34.479999999999997"/>
    <n v="137.91999999999999"/>
    <n v="25"/>
    <n v="0"/>
    <n v="0"/>
    <s v="N/A"/>
    <s v="N/A"/>
    <s v="N/A"/>
    <n v="377990921"/>
    <n v="359363489"/>
    <n v="95.07"/>
    <n v="443255434"/>
    <n v="438081434"/>
    <n v="98.83"/>
    <n v="687710770"/>
    <n v="663383833"/>
    <n v="96.46"/>
    <n v="732625000"/>
    <n v="693414520"/>
    <n v="94.65"/>
    <n v="661674000"/>
    <n v="0"/>
    <n v="0"/>
    <n v="2903256125"/>
    <n v="2154243276"/>
    <n v="74.2"/>
    <s v="VIGENCIA (a 31/12/2019): Para el periodo comprendido entre Enero y  diciembre de 2019  se reporta un total  de 1020 visitas de control y seguimiento a  obras de infraestructura en el perímetro urbano del Distrito Capital  y la revisión de 856 planes de gestión de RCD en el aplicativo web de la sda que permitieron controlar  la aplicación de  técnicas de aprovechamiento y tratamiento de RCD a un  total de 2.821.901  Ton. de RCD acorde con lo establecido en la en la Resolución 01115 de 2012, 0932 de 2015 y Resolución 1138 de 2013.            El repunte en el valor reportado en el tercer trimestre se debe a que el grupo Proyectos Especiales de Infraestructura - PEI, incorporó sus reportes de acuerdo a sus labores de control y seguimiento en los reportes de Disposición Final y Aprovechamiento que se realiza en el aplicativo web de la Entidad, de igual manera, el grupo RCD aumentó en sus profesionales de apoyo, lo que tambien favoreció el aporte del cumplimiento de la meta anual. En este sentido considerando que la meta establecida para el 2019, es el  25% acorde con la norma, lo que equivale a 2.045.708 toneladas de RCD con aplicación de técnicas de aprovechamiento y tratamiento  en las obras, a diciembre  se reporta un avance del 34,48% de aprovechamiento de RCD."/>
    <n v="377.99092100000001"/>
    <n v="359.36348900000002"/>
    <n v="443.25543399999998"/>
    <n v="438.081434"/>
    <n v="687.71077000000002"/>
    <n v="663.38383299999998"/>
    <n v="732.625"/>
    <n v="693.41452000000004"/>
    <n v="661.67399999999998"/>
  </r>
  <r>
    <n v="817421796"/>
    <n v="5"/>
    <s v="Bogotá mejor para todos"/>
    <s v="BMPT"/>
    <n v="2019"/>
    <s v="31/12/2019 (Terminado)"/>
    <s v="Pesos corrientes"/>
    <n v="2"/>
    <s v="Ultima Version Oficial"/>
    <n v="126"/>
    <s v="Secretaría Distrital de Ambiente"/>
    <s v="126 - SDA"/>
    <n v="94"/>
    <x v="12"/>
    <n v="6"/>
    <s v="06 - Eje transversal Sostenibilidad ambiental basada en la eficiencia energética"/>
    <n v="40"/>
    <s v="40 - Gestión de la huella ambiental urbana"/>
    <n v="1141"/>
    <s v="Gestión ambiental urbana"/>
    <n v="39"/>
    <n v="15"/>
    <s v="Desarrollar E Implementar 100 % De Un Instrumento De Control A Partir De Procesos De Innovación Tecnológica E Investigación Para La Gestión Integral De Rcd En Bogotá."/>
    <n v="3"/>
    <s v="Creciente"/>
    <n v="1"/>
    <s v="En ejecucion"/>
    <n v="1"/>
    <n v="10"/>
    <n v="5"/>
    <n v="50"/>
    <n v="50"/>
    <n v="24"/>
    <n v="48"/>
    <n v="70"/>
    <n v="30.9"/>
    <n v="44.14"/>
    <n v="90"/>
    <n v="78"/>
    <n v="86.67"/>
    <n v="100"/>
    <n v="0"/>
    <n v="0"/>
    <s v="N/A"/>
    <s v="N/A"/>
    <s v="N/A"/>
    <n v="245268594"/>
    <n v="245268594"/>
    <n v="100"/>
    <n v="350000000"/>
    <n v="0"/>
    <n v="0"/>
    <n v="115000000"/>
    <n v="15000000"/>
    <n v="13.04"/>
    <n v="32560000"/>
    <n v="0"/>
    <n v="0"/>
    <n v="0"/>
    <n v="0"/>
    <n v="0"/>
    <n v="742828594"/>
    <n v="260268594"/>
    <n v="35.04"/>
    <s v="VIGENCIA (a 31/12/2019): A fin de articular la herramienta tecnológica con los sistemas existentes en la SDA, Se estableció como Sistema de captura de información el sistema ONTRACK, de igual forma se estableció como Sistema de almacenamiento de información el Sistema FOREST, y como sistema de procesamiento el VISOR GEOGRÁFICO y el Centro de Información Geográfico de la SDA -CIMAB. En este sentido, durante lo corrido del año 2019 en relación con el Sistema de Captura se avanzó en:  La Identificación de variables para la captura de información en línea durante las visitas de campo a través de dispositivos ONTRACK Diseño y generación de plantillas base para el montaje automático de requerimientos con la información recopilada de las actas de visitas realizadas Realización de Capacitaciones para el manejo de dispositivos ONTRACK En cuanto al sistema de almacenamiento de información se avanzó en: Identificación de variables para la captura de información en línea, a través del aplicativo web de la SDA diligenciados por los usuarios. Elaboración pruebas y modificación de formatos para captura de información en línea. Avance en la Integración de la información capturada en ONTRACK con la plataforma Forest como herramienta de almacenamiento y procesamiento   Realización de Capacitaciones a diferentes actores del sector de la construcción sobre la nueva versión del aplicativo web y los nevos campos requeridos para la captura de información en línea  Adicionalmente, se asignaron nuevos equipos de cómputo en la subdirección, y se aumentó el número de profesionales presentes en la Entidad, con el fin de poder recibir a los generadores en las instalaciones de la Secretaría, y de esta manera capacitarles de forma personalizada, en los temas relacionados con la nueva versión del aplicativo web, y de esta manera garantizar una recolección más eficiente de la información. (se abrió una agenda de atención al usuario)"/>
    <n v="245.26859400000001"/>
    <n v="245.26859400000001"/>
    <n v="350"/>
    <n v="0"/>
    <n v="115"/>
    <n v="15"/>
    <n v="32.56"/>
    <n v="0"/>
    <n v="0"/>
  </r>
  <r>
    <n v="817421796"/>
    <n v="5"/>
    <s v="Bogotá mejor para todos"/>
    <s v="BMPT"/>
    <n v="2019"/>
    <s v="31/12/2019 (Terminado)"/>
    <s v="Pesos corrientes"/>
    <n v="2"/>
    <s v="Ultima Version Oficial"/>
    <n v="126"/>
    <s v="Secretaría Distrital de Ambiente"/>
    <s v="126 - SDA"/>
    <n v="94"/>
    <x v="12"/>
    <n v="6"/>
    <s v="06 - Eje transversal Sostenibilidad ambiental basada en la eficiencia energética"/>
    <n v="40"/>
    <s v="40 - Gestión de la huella ambiental urbana"/>
    <n v="1141"/>
    <s v="Gestión ambiental urbana"/>
    <n v="39"/>
    <n v="16"/>
    <s v="Controlar 32000 Toneladas De Residuos Peligrosos En Establecimientos De Salud Humana Y Afines Con  Gestión Externa Adecuada"/>
    <n v="1"/>
    <s v="Suma"/>
    <n v="1"/>
    <s v="En ejecucion"/>
    <n v="1"/>
    <n v="4667"/>
    <n v="4667"/>
    <n v="100"/>
    <n v="8028"/>
    <n v="8028"/>
    <n v="100"/>
    <n v="8204"/>
    <n v="7363"/>
    <n v="89.75"/>
    <n v="8841"/>
    <n v="8911"/>
    <n v="100.79"/>
    <n v="3101"/>
    <n v="0"/>
    <n v="0"/>
    <n v="32000"/>
    <n v="28969"/>
    <n v="90.53"/>
    <n v="544505819"/>
    <n v="519164657"/>
    <n v="95.34"/>
    <n v="258978562"/>
    <n v="243130723"/>
    <n v="93.88"/>
    <n v="587539000"/>
    <n v="566225184"/>
    <n v="96.37"/>
    <n v="523157251"/>
    <n v="397133507"/>
    <n v="75.91"/>
    <n v="407862000"/>
    <n v="0"/>
    <n v="0"/>
    <n v="2322042632"/>
    <n v="1725654071"/>
    <n v="74.319999999999993"/>
    <s v="VIGENCIA (a 31/12/2019): En el período correspondiente de  enero a diciembre de 2019  la SDA controló un total de 8.911 toneladas de Residuos Peligrosos (infecciosos, químicos y de origen administrativo) en el sector salud y afines generadas en el Distrito Capital, a través de la realización de 622 visitas de control a generadores de Residuos Hospitalarios,  Ademas se  atendieron los siguientes tramites Registros de vertimientos 333 Registros de acopiador primario de aceites usados 34 Adicionalmente se realizo el análisis de 338 Informes de Gestión atendidos, se emitieron 1245 oficios de  requerimiento a generadores de RH y similares, se analizaron 378 caracterizaciones de vertimientos, se proyectaron 101 informes técnicos y 244 conceptos técnicos para inicio de sancionatorios. El reporte incluye el valor de la reserva pendiente por ejecutar en la vigencia 2018 de 841  Toneladas de residuos peligrosos generados en el sector salud y afines."/>
    <n v="544.50581899999997"/>
    <n v="519.16465700000003"/>
    <n v="258.97856200000001"/>
    <n v="243.13072299999999"/>
    <n v="587.53899999999999"/>
    <n v="566.22518400000001"/>
    <n v="523.15725099999997"/>
    <n v="397.13350700000001"/>
    <n v="407.86200000000002"/>
  </r>
  <r>
    <n v="817421796"/>
    <n v="5"/>
    <s v="Bogotá mejor para todos"/>
    <s v="BMPT"/>
    <n v="2019"/>
    <s v="31/12/2019 (Terminado)"/>
    <s v="Pesos corrientes"/>
    <n v="2"/>
    <s v="Ultima Version Oficial"/>
    <n v="126"/>
    <s v="Secretaría Distrital de Ambiente"/>
    <s v="126 - SDA"/>
    <n v="94"/>
    <x v="12"/>
    <n v="6"/>
    <s v="06 - Eje transversal Sostenibilidad ambiental basada en la eficiencia energética"/>
    <n v="40"/>
    <s v="40 - Gestión de la huella ambiental urbana"/>
    <n v="1141"/>
    <s v="Gestión ambiental urbana"/>
    <n v="39"/>
    <n v="17"/>
    <s v="Diseñar  E Implementar 100 % Una Estrategia De Control De Residuos Peligrosos Generados En Establecimientos De Salud Humana Y Afines En La Ciudad De Bogotá"/>
    <n v="3"/>
    <s v="Creciente"/>
    <n v="1"/>
    <s v="En ejecucion"/>
    <n v="1"/>
    <n v="10"/>
    <n v="5"/>
    <n v="50"/>
    <n v="40"/>
    <n v="25"/>
    <n v="62.5"/>
    <n v="40"/>
    <n v="40"/>
    <n v="100"/>
    <n v="85"/>
    <n v="74.22"/>
    <n v="87.32"/>
    <n v="100"/>
    <n v="0"/>
    <n v="0"/>
    <s v="N/A"/>
    <s v="N/A"/>
    <s v="N/A"/>
    <n v="409957828"/>
    <n v="323441007"/>
    <n v="78.900000000000006"/>
    <n v="199362000"/>
    <n v="187800001"/>
    <n v="94.2"/>
    <n v="8769201"/>
    <n v="0"/>
    <n v="0"/>
    <n v="0"/>
    <n v="0"/>
    <n v="0"/>
    <n v="0"/>
    <n v="0"/>
    <n v="0"/>
    <n v="618089029"/>
    <n v="511241008"/>
    <n v="82.71"/>
    <s v="VIGENCIA (a 31/12/2019): Tomando como referencia  los productos entregados en las consultorias realizadas en el desarrollo de la meta,  La herramienta tecnológica está estructurada bajo tres sistemas 1. Sistema de captura de información. 2. Sistema de almacenamiento de información  y 3. Sistema de procesamiento y modelamiento de información. Acorde con lo anterior y a fin de articular la herramienta tecnológica con los sistemas existentes en la SDA,  Se estableció como  Sistema  de captura de información el sistema  ONTRACK , de igual forma se estableció  como Sistema de almacenamiento de información el Sistema FOREST. y como sistema de procesamiento el VISOR GEOGRAFICO y el Centro de Información Geográfico de la SDA -CIMAB -  En este sentido, durante el año 2019 en relación al Sistema de Captura se avanzó en: Sistematización y consolidación de la información a través de la aplicación del ON TRACK a partir del mes de julio las visitas realizadas por el grupo de hospitalarios son sistematizadas durante el tiempo que se realiza la misma, permitiéndole al usuario tener conocimiento inmediato del resultado de la revisión inicial de su establecimiento.  Así mismo se realizó el Manual del usuario webfile y libretos para el desarrollo del material visual por parte de comunicaciones. Actualización y exposición de formatos para captura de información de ECOCAPITAL  En cuanto al desarrollo del Sistema de modelamiento de información con  los profesionales que desarrollan el visor geográfico de la SDA  se avanzó en la Definición de requerimientos a implementar en la estrategia de control, Construcción de fichas para levantamiento de requerimientos se elaboró 5 formatos con requerimientos."/>
    <n v="409.95782800000001"/>
    <n v="323.44100700000001"/>
    <n v="199.36199999999999"/>
    <n v="187.80000100000001"/>
    <n v="8.7692010000000007"/>
    <n v="0"/>
    <n v="0"/>
    <n v="0"/>
    <n v="0"/>
  </r>
  <r>
    <n v="817421796"/>
    <n v="5"/>
    <s v="Bogotá mejor para todos"/>
    <s v="BMPT"/>
    <n v="2019"/>
    <s v="31/12/2019 (Terminado)"/>
    <s v="Pesos corrientes"/>
    <n v="2"/>
    <s v="Ultima Version Oficial"/>
    <n v="126"/>
    <s v="Secretaría Distrital de Ambiente"/>
    <s v="126 - SDA"/>
    <n v="94"/>
    <x v="12"/>
    <n v="6"/>
    <s v="06 - Eje transversal Sostenibilidad ambiental basada en la eficiencia energética"/>
    <n v="40"/>
    <s v="40 - Gestión de la huella ambiental urbana"/>
    <n v="1141"/>
    <s v="Gestión ambiental urbana"/>
    <n v="39"/>
    <n v="18"/>
    <s v="Realizar Evaluación,Control,Seguimiento 100 % En La Implementación Del Plan Institucional De Gestión Ambiental -  Piga."/>
    <n v="2"/>
    <s v="Constante"/>
    <n v="1"/>
    <s v="En ejecucion"/>
    <n v="1"/>
    <n v="100"/>
    <n v="100"/>
    <n v="100"/>
    <n v="100"/>
    <n v="100"/>
    <n v="100"/>
    <n v="100"/>
    <n v="100"/>
    <n v="100"/>
    <n v="100"/>
    <n v="100"/>
    <n v="100"/>
    <n v="100"/>
    <n v="0"/>
    <n v="0"/>
    <s v="N/A"/>
    <s v="N/A"/>
    <s v="N/A"/>
    <n v="110021167"/>
    <n v="106600997"/>
    <n v="96.89"/>
    <n v="231190370"/>
    <n v="222500537"/>
    <n v="96.24"/>
    <n v="313470500"/>
    <n v="299985500"/>
    <n v="95.7"/>
    <n v="301696000"/>
    <n v="263277134"/>
    <n v="87.27"/>
    <n v="263308000"/>
    <n v="0"/>
    <n v="0"/>
    <n v="1219686037"/>
    <n v="892364168"/>
    <n v="73.16"/>
    <s v="VIGENCIA (a 31/12/2019): Para el periodo comprendido entre enero y diciembre del año 2019 se realizaron visitas a 79 entidades Públicas ubicadas en el D.C, con el fin de realizar la evaluación, control y seguimiento al cumplimiento normativo ambiental con énfasis en la implementación del PIGA, acorde con lo definido por la Resolución 242 de 2014 ¿Por la cual se adoptan los lineamientos para la formulación, concertación, implementación, evaluación, control y seguimiento del Plan Institucional de Gestión Ambiental ¿PIGA¿. Con la realización de estas visitas se dio cumplimiento a la meta en un 100%.   Como se habia informado anteriormente, el universo cambio de 78 a 79 entidades considerando que se evidencio concertacion de la Agencia Nacional del Territorio,por lo cual, el cumplimiento de la meta quedaria en 100%."/>
    <n v="110.02116700000001"/>
    <n v="106.60099700000001"/>
    <n v="231.19037"/>
    <n v="222.50053700000001"/>
    <n v="313.47050000000002"/>
    <n v="299.9855"/>
    <n v="301.69600000000003"/>
    <n v="263.27713399999999"/>
    <n v="263.30799999999999"/>
  </r>
  <r>
    <n v="817421796"/>
    <n v="5"/>
    <s v="Bogotá mejor para todos"/>
    <s v="BMPT"/>
    <n v="2019"/>
    <s v="31/12/2019 (Terminado)"/>
    <s v="Pesos corrientes"/>
    <n v="2"/>
    <s v="Ultima Version Oficial"/>
    <n v="126"/>
    <s v="Secretaría Distrital de Ambiente"/>
    <s v="126 - SDA"/>
    <n v="94"/>
    <x v="12"/>
    <n v="6"/>
    <s v="06 - Eje transversal Sostenibilidad ambiental basada en la eficiencia energética"/>
    <n v="40"/>
    <s v="40 - Gestión de la huella ambiental urbana"/>
    <n v="1141"/>
    <s v="Gestión ambiental urbana"/>
    <n v="39"/>
    <n v="19"/>
    <s v="Realizar Seguimiento A La Reducción De 1100000 Toneladas De Gases De Efecto Invernadero - Gei En El Distrito Capital."/>
    <n v="1"/>
    <s v="Suma"/>
    <n v="1"/>
    <s v="En ejecucion"/>
    <n v="1"/>
    <n v="106549"/>
    <n v="106549"/>
    <n v="100"/>
    <n v="355398"/>
    <n v="355398"/>
    <n v="100"/>
    <n v="270953"/>
    <n v="270953"/>
    <n v="100"/>
    <n v="244300"/>
    <n v="245172.92"/>
    <n v="100.36"/>
    <n v="122800"/>
    <n v="0"/>
    <n v="0"/>
    <n v="1100000"/>
    <n v="978072.92"/>
    <n v="88.92"/>
    <n v="213000000"/>
    <n v="207754758"/>
    <n v="97.54"/>
    <n v="213000000"/>
    <n v="115901567"/>
    <n v="54.41"/>
    <n v="164414667"/>
    <n v="149904000"/>
    <n v="91.17"/>
    <n v="200512000"/>
    <n v="144426000"/>
    <n v="72.03"/>
    <n v="269027000"/>
    <n v="0"/>
    <n v="0"/>
    <n v="1059953667"/>
    <n v="617986325"/>
    <n v="58.3"/>
    <s v="VIGENCIA (a 31/12/2019): En lo corrido de la vigencia se ha reportado en total la reducción de  emisiones GEI en 245172,92 Ton de CO2eq. Esto corresponde a la suma de lo reportado durante los trimestres: I trimestre - Reducción de 76875,99 Ton CO2eq II trimestre - Reducción de 95922,42 Ton CO2eq III trimestre - Reducción de 15494,8 Ton CO2eq IV trimestre - Reducción de 56879,71 Ton CO2eq Particularmente para el IV trimestre de 2019 la reducción de emisiónes fue producto de la ejecución de los proyectos siguientes proyectos: -&quot;Extracción, tratamiento y aprovechamiento del biogas proveniente del RSDJ&quot; con un reporte de reducción de 37304,00 ton CO2eq. - &quot;Operación Planta de Tratamiento de Aguas Residuales - PTAR Salitre&quot; con un reporte de reducción de 15542,39 tonCO2eq. -&quot;Gestión para la eficiencia energética del servicio de alumbrado público en Bogotá DC&quot; con un reporte de reducción de 4033,32 tonCO2eq. El trabajo  incluyó la comunicación con las entidades responsables: Unidad Administrativa Especial de Servicios Públicos - UAESP, Acueducto de Bogotá, e Instituto Para La Economía Social -IPES."/>
    <n v="213"/>
    <n v="207.75475800000001"/>
    <n v="213"/>
    <n v="115.901567"/>
    <n v="164.41466700000001"/>
    <n v="149.904"/>
    <n v="200.512"/>
    <n v="144.42599999999999"/>
    <n v="269.02699999999999"/>
  </r>
  <r>
    <n v="817421796"/>
    <n v="5"/>
    <s v="Bogotá mejor para todos"/>
    <s v="BMPT"/>
    <n v="2019"/>
    <s v="31/12/2019 (Terminado)"/>
    <s v="Pesos corrientes"/>
    <n v="2"/>
    <s v="Ultima Version Oficial"/>
    <n v="126"/>
    <s v="Secretaría Distrital de Ambiente"/>
    <s v="126 - SDA"/>
    <n v="94"/>
    <x v="12"/>
    <n v="6"/>
    <s v="06 - Eje transversal Sostenibilidad ambiental basada en la eficiencia energética"/>
    <n v="40"/>
    <s v="40 - Gestión de la huella ambiental urbana"/>
    <n v="1141"/>
    <s v="Gestión ambiental urbana"/>
    <n v="39"/>
    <n v="20"/>
    <s v="Implementar 100 % Acciones Priorizadas, En Cumplimiento Del Plan De Acción De La Política Pública De Ecourbanismo Y Construcción Sostenible."/>
    <n v="3"/>
    <s v="Creciente"/>
    <n v="1"/>
    <s v="En ejecucion"/>
    <n v="1"/>
    <n v="0"/>
    <n v="0"/>
    <n v="0"/>
    <n v="30"/>
    <n v="25"/>
    <n v="83.33"/>
    <n v="50"/>
    <n v="50"/>
    <n v="100"/>
    <n v="75"/>
    <n v="75"/>
    <n v="100"/>
    <n v="100"/>
    <n v="0"/>
    <n v="0"/>
    <s v="N/A"/>
    <s v="N/A"/>
    <s v="N/A"/>
    <n v="0"/>
    <n v="0"/>
    <n v="0"/>
    <n v="49965000"/>
    <n v="49965000"/>
    <n v="100"/>
    <n v="24248000"/>
    <n v="24248000"/>
    <n v="100"/>
    <n v="40107000"/>
    <n v="39885767"/>
    <n v="99.45"/>
    <n v="45827000"/>
    <n v="0"/>
    <n v="0"/>
    <n v="160147000"/>
    <n v="114098767"/>
    <n v="71.25"/>
    <s v="VIGENCIA (a 31/12/2019): En lo transcurrido del año 2019, se efectuó la actualización de la matriz de registro, clasificación y consolidación del seguimiento a la Política de Ecourbanismo con 242 proyectos e instrumentos que tienen lineamientos ambientales y en gran parte dan cumplimiento a metas de la Resolución 1319 de 2015, así: 189 Diseños Paisajísticos de Parques y Zonas Verdes, 7 Plan de Implantación, 16 Planes Parciales de Renovación Urbana, 5 Plan Parcial de Desarrollo, 3 Planes de Regularización y Manejo, 18 Proyectos de Compatibilidad de uso de vivienda en zona restringida, 2 Proyectos de Bogotá Construcción Sostenible y 2 Proyectos de Alianza Público-Privada."/>
    <n v="0"/>
    <n v="0"/>
    <n v="49.965000000000003"/>
    <n v="49.965000000000003"/>
    <n v="24.248000000000001"/>
    <n v="24.248000000000001"/>
    <n v="40.106999999999999"/>
    <n v="39.885767000000001"/>
    <n v="45.826999999999998"/>
  </r>
  <r>
    <n v="817421796"/>
    <n v="5"/>
    <s v="Bogotá mejor para todos"/>
    <s v="BMPT"/>
    <n v="2019"/>
    <s v="31/12/2019 (Terminado)"/>
    <s v="Pesos corrientes"/>
    <n v="2"/>
    <s v="Ultima Version Oficial"/>
    <n v="126"/>
    <s v="Secretaría Distrital de Ambiente"/>
    <s v="126 - SDA"/>
    <n v="94"/>
    <x v="12"/>
    <n v="6"/>
    <s v="06 - Eje transversal Sostenibilidad ambiental basada en la eficiencia energética"/>
    <n v="40"/>
    <s v="40 - Gestión de la huella ambiental urbana"/>
    <n v="1141"/>
    <s v="Gestión ambiental urbana"/>
    <n v="39"/>
    <n v="21"/>
    <s v="Pagar 100 % Compromisos De Vigencias Anteriores Fenecidas"/>
    <n v="2"/>
    <s v="Constante"/>
    <n v="1"/>
    <s v="En ejecucion"/>
    <n v="1"/>
    <n v="0"/>
    <n v="0"/>
    <n v="0"/>
    <n v="0"/>
    <n v="0"/>
    <n v="0"/>
    <n v="0"/>
    <n v="0"/>
    <n v="0"/>
    <n v="100"/>
    <n v="100"/>
    <n v="100"/>
    <n v="100"/>
    <n v="0"/>
    <n v="0"/>
    <s v="N/A"/>
    <s v="N/A"/>
    <s v="N/A"/>
    <n v="0"/>
    <n v="0"/>
    <n v="0"/>
    <n v="0"/>
    <n v="0"/>
    <n v="0"/>
    <n v="0"/>
    <n v="0"/>
    <n v="0"/>
    <n v="199749"/>
    <n v="199749"/>
    <n v="100"/>
    <n v="0"/>
    <n v="0"/>
    <n v="0"/>
    <n v="199749"/>
    <n v="199749"/>
    <n v="100"/>
    <s v="VIGENCIA (a 31/12/2019): El pasivo hace referencia al valor pendiente por pagar  del  contrato de Suministro No. SDA-SI-20161290 con DOBOCOL SAS. A diciembre de 2019 se realizó el pago de este pasivo dando  cumplimiento de la meta."/>
    <n v="0"/>
    <n v="0"/>
    <n v="0"/>
    <n v="0"/>
    <n v="0"/>
    <n v="0"/>
    <n v="0.19974900000000001"/>
    <n v="0.19974900000000001"/>
    <n v="0"/>
  </r>
  <r>
    <n v="817421796"/>
    <n v="5"/>
    <s v="Bogotá mejor para todos"/>
    <s v="BMPT"/>
    <n v="2019"/>
    <s v="31/12/2019 (Terminado)"/>
    <s v="Pesos corrientes"/>
    <n v="2"/>
    <s v="Ultima Version Oficial"/>
    <n v="126"/>
    <s v="Secretaría Distrital de Ambiente"/>
    <s v="126 - SDA"/>
    <n v="94"/>
    <x v="12"/>
    <n v="6"/>
    <s v="06 - Eje transversal Sostenibilidad ambiental basada en la eficiencia energética"/>
    <n v="41"/>
    <s v="41 - Desarrollo rural sostenible"/>
    <n v="7517"/>
    <s v="Promoción de la conservación de bienes y servicios ambientales rurales en Bogotá D. C."/>
    <n v="32"/>
    <n v="1"/>
    <s v="Aumentar A 200 Hectareas Las Áreas Con Procesos De Restauración Ecológica Participativa O Conservación Y/O Mantenimiento En La Ruralidad De Bogotana."/>
    <n v="3"/>
    <s v="Creciente"/>
    <n v="1"/>
    <s v="En ejecucion"/>
    <n v="1"/>
    <n v="0"/>
    <n v="0"/>
    <n v="0"/>
    <n v="117.5"/>
    <n v="117.5"/>
    <n v="100"/>
    <n v="180"/>
    <n v="180.01"/>
    <n v="100.01"/>
    <n v="195"/>
    <n v="195"/>
    <n v="100"/>
    <n v="200"/>
    <n v="0"/>
    <n v="0"/>
    <s v="N/A"/>
    <s v="N/A"/>
    <s v="N/A"/>
    <n v="0"/>
    <n v="0"/>
    <n v="0"/>
    <n v="679975500"/>
    <n v="671590000"/>
    <n v="98.77"/>
    <n v="731392600"/>
    <n v="666077747"/>
    <n v="91.07"/>
    <n v="839442000"/>
    <n v="802181000"/>
    <n v="95.56"/>
    <n v="680038000"/>
    <n v="0"/>
    <n v="0"/>
    <n v="2930848100"/>
    <n v="2139848747"/>
    <n v="73.010000000000005"/>
    <s v="VIGENCIA (a 31/12/2019): Para el cuarto trimestre de 2019 se ejecutaron acciones de restauración en 3.49has  consistentes en la protección de áreas de intervención en del Acueducto Veredal Asoaguasclaras, Vereda El Hato Localidad de Usme, evidenciándose un avance de1396m lineales de cerca del bosque de páramo y bocatoma en la zona de ronda de la quebrada  como estrategia de restauración pasiva y activa  regeneración natural). También se ejecutaron acciones de restauración en 3.63has  consistentes en la protección de nacedero y de áreas de intervención en el predio La Floresta, Vereda Pasquilla, Localidad de Ciudad Bolívar, evidenciándose un avance de1452m lineales de cerca del bosque alto andino y se realiza la elaboración del Diagnóstico Ambiental de los predios del Acueducto Veredal Asoaguasclaras, Vereda El Hato Localidad de Usme y del predio La Floresta, Vereda Pasquilla, Localidad de Ciudad Bolívar, con el cual se completan 26 predios y acumulado de 98% para la vigencia.  En el periodo comprendido entre el 01 de julio al 30 de septiembre de 2019 se ejecutaron acciones de restauración en 1,38has  consistentes en la protección de áreas de intervención en el predio La Esperanza (0.36ha) Vereda La Vega Localidad de Sumapaz y el predio El Parque (1.02ha), vereda Santo Domingo de la localidad de Sumapaz, evidenciándose un avance de 492m lineales de cerca en la zona de ronda de la quebrada y protección de bosque como estrategia de restauración pasiva y activa  regeneración natural). Por otro lado se realizaron 2 diagnósticos ambientales  (0,04) con los  cuales se completan 24 predios y acumulado de 44% para la vigencia lo que corresponde a 88 % de avance en la ejecución de la meta del Plan de Desarrollo. Estos  nuevos diagnósticos ambientales corresponde al predio del Acueducto Veredal Asoaguasclaras (27Ha) vereda El Hato de la localidad de Usme y en el Predio El Edén (29,07 has), Vereda Verjón Bajo Localidad de Santa Fe."/>
    <n v="0"/>
    <n v="0"/>
    <n v="679.97550000000001"/>
    <n v="671.59"/>
    <n v="731.39260000000002"/>
    <n v="666.07774700000004"/>
    <n v="839.44200000000001"/>
    <n v="802.18100000000004"/>
    <n v="680.03800000000001"/>
  </r>
  <r>
    <n v="817421796"/>
    <n v="5"/>
    <s v="Bogotá mejor para todos"/>
    <s v="BMPT"/>
    <n v="2019"/>
    <s v="31/12/2019 (Terminado)"/>
    <s v="Pesos corrientes"/>
    <n v="2"/>
    <s v="Ultima Version Oficial"/>
    <n v="126"/>
    <s v="Secretaría Distrital de Ambiente"/>
    <s v="126 - SDA"/>
    <n v="94"/>
    <x v="12"/>
    <n v="6"/>
    <s v="06 - Eje transversal Sostenibilidad ambiental basada en la eficiencia energética"/>
    <n v="41"/>
    <s v="41 - Desarrollo rural sostenible"/>
    <n v="7517"/>
    <s v="Promoción de la conservación de bienes y servicios ambientales rurales en Bogotá D. C."/>
    <n v="32"/>
    <n v="3"/>
    <s v="Implementar En 1000 Predios Acciones De Buenas Prácticas Ambientales En Sistemas De Producción En Sistemas De Producción Agropecuaria."/>
    <n v="1"/>
    <s v="Suma"/>
    <n v="1"/>
    <s v="En ejecucion"/>
    <n v="1"/>
    <n v="0"/>
    <n v="0"/>
    <n v="0"/>
    <n v="681"/>
    <n v="681"/>
    <n v="100"/>
    <n v="125"/>
    <n v="132"/>
    <n v="105.6"/>
    <n v="125"/>
    <n v="125"/>
    <n v="100"/>
    <n v="62"/>
    <n v="0"/>
    <n v="0"/>
    <n v="1000"/>
    <n v="938"/>
    <n v="93.8"/>
    <n v="0"/>
    <n v="0"/>
    <n v="0"/>
    <n v="855402500"/>
    <n v="752679545"/>
    <n v="87.99"/>
    <n v="1032482400"/>
    <n v="943091637"/>
    <n v="91.34"/>
    <n v="1289868000"/>
    <n v="1201617450"/>
    <n v="93.16"/>
    <n v="1177138000"/>
    <n v="0"/>
    <n v="0"/>
    <n v="4354890900"/>
    <n v="2897388632"/>
    <n v="66.53"/>
    <s v="VIGENCIA (a 31/12/2019): El acumulado de predios vinculados en Buenas Prácticas a diciembre de 2019 es de 938 predios de los cuales en el cuarto trimestre del 2019 se vincularon 40 nuevos predios localizados asi:  Cuenca del Rio Tunjuelo: 4 ubicados en la Localidad de Usme (Predio Ojo de Agua y predio La herencia, Predio San Jorge y predio La Esperanza) y 2 predios en la localidad de Ciudad Bolívar (Predio La isla Lote Jardín Aliso El Mochuelo y predio La Marcella) Cuenca del Río Teusacá: 1  predio ubicado en la Localidad de Chapinero Predio El Establo, 2  predios ubicados en la Localidad Santa fe (Predio Los Pinos 2 , Predio El Triunfo y 2 predios ubicados en  Localidad Usme Franja de adecuación (Predio Las Violetas y Predio El Recreo) Cuenca Rio blanco: 13 predios ubicados así: en la vereda Santa Rosa predio Escuela Santa Rosa,  Vereda Nazareth Predio Escuela Nazareth, Vereda Raizal Predios La Arenera, Latico y Escuela Raizal, Vereda Animas Escuela Animas, Vereda Peñaliza escuela Peñaliza, Vereda Animas: (1) Predio Laguna Grande, Vereda Peñaliza: (2) Predio Buenos Aires y Predio El Cucuyal,  (vereda Raizal, predio La Quinta 2 vereda Peñaliza ¿ predio Bellavista y vereda Animas ¿ predio La Palma).  Rio Sumapaz 16 predios ubicados así, Vereda Lagunitas Predios buenos Aures, El Gobernador y La Primavera, Vereda Tunal Bajo Predio El Vergel, Santa Rosa y San José, Vereda La Unión predio Gimnasio Juan de la Cruz y vereda San Antonio Predio El Escobal, predios, vereda nueva granada predio Escuela el Salitre, vereda Santo Domingo predio Santa teresita y vereda el Toldo predio La Aguadita, Vereda Lagunitas predio Golondrinas, vereda El Toldo predio La Colonia, vereda San Juan predio La Tunjuela, vereda Sam José Predio Gimnasio campo San juan y vereda Capitolio predio El Milagro). Estos predios se vincularon con el fin de que adopten buenas prácticas ambientales."/>
    <n v="0"/>
    <n v="0"/>
    <n v="855.40250000000003"/>
    <n v="752.67954499999996"/>
    <n v="1032.4824000000001"/>
    <n v="943.09163699999999"/>
    <n v="1289.8679999999999"/>
    <n v="1201.61745"/>
    <n v="1177.1379999999999"/>
  </r>
  <r>
    <n v="817421796"/>
    <n v="5"/>
    <s v="Bogotá mejor para todos"/>
    <s v="BMPT"/>
    <n v="2019"/>
    <s v="31/12/2019 (Terminado)"/>
    <s v="Pesos corrientes"/>
    <n v="2"/>
    <s v="Ultima Version Oficial"/>
    <n v="126"/>
    <s v="Secretaría Distrital de Ambiente"/>
    <s v="126 - SDA"/>
    <n v="94"/>
    <x v="12"/>
    <n v="7"/>
    <s v="07 - Eje transversal Gobierno legítimo, fortalecimiento local y eficiencia"/>
    <n v="42"/>
    <s v="42 - Transparencia, gestión pública y servicio a la ciudadanía"/>
    <n v="1030"/>
    <s v="Gestión eficiente con el uso y apropiación de las TIC en la SDA"/>
    <n v="25"/>
    <n v="1"/>
    <s v="Incrementar 30 % La Integración De Los Sistemas De Información"/>
    <n v="1"/>
    <s v="Suma"/>
    <n v="1"/>
    <s v="En ejecucion"/>
    <n v="1"/>
    <n v="4"/>
    <n v="4"/>
    <n v="100"/>
    <n v="8"/>
    <n v="8"/>
    <n v="100"/>
    <n v="10"/>
    <n v="10"/>
    <n v="100"/>
    <n v="6"/>
    <n v="6"/>
    <n v="100"/>
    <n v="2"/>
    <n v="0"/>
    <n v="0"/>
    <n v="30"/>
    <n v="28"/>
    <n v="93.33"/>
    <n v="1017857121"/>
    <n v="971913980"/>
    <n v="95.49"/>
    <n v="1349748501"/>
    <n v="1349673901"/>
    <n v="99.99"/>
    <n v="1174335056"/>
    <n v="1173330005"/>
    <n v="99.91"/>
    <n v="1748375371"/>
    <n v="1643360334"/>
    <n v="93.99"/>
    <n v="1379286000"/>
    <n v="0"/>
    <n v="0"/>
    <n v="6669602049"/>
    <n v="5138278220"/>
    <n v="77.040000000000006"/>
    <s v="VIGENCIA (a 31/12/2019): ¿_x0009_ONTRACK:A 31 de diciembre de 2019 se han realizado ajustes a 43 formularios y se han desarrollado 15 formularios nuevos,   contando con 68 formularios disponibles, para apoyar el recaudo de información en línea, obtenido en las visitas técnicas de la SDA  ¿_x0009_SISTEMA DE INFORMACION GEOGRAFICA. Migración de la Base de Datos Institucional GIS 15 (originalmente sobre Oracle) a la nueva GIS 16, implementada sobre software libre GIS 16 (BD PostgreSQL ¿ PostGIS), y aplicación de geoservicios implementada con características de código abierto. ¿_x0009_VGA.VISOR GEOGRÁFICO AMBIENTAL Se implementó interfaz gráfica del sistema de información geográfica de la SDA, difusión de más de 40 capas de información temática, permitiendo su acceso de despliegue e interacción en el VGA, así como de datos abiertos. ¿_x0009_SIPSE: Se desarrolló ventana maestra para reasignación de procesos. Se modificó la solicitud de anulación para que cambie de manera automática las opciones al momento de crear la solicitud. ¿_x0009_Gestión Documental: se modificaron y crearon procesos: Reubicación de expedientes, devolución de préstamos, entrega de documentos y expedientes al archivo, préstamo y renovación de carpetas de expedientes, asociación de radicados, Copiar o mover y Reclasificar en TRD ¿_x0009_Bases de datos: Se desplegó ambiente de pruebas para migración de las bases de datos 11G a 12C, se terminó la estructuración del catálogo de entidades de negocio y la estructura del catálogo de componentes de Información de acuerdo con lo establecido por el Marco de Referencia de Arquitectura Empresarial (MRAE) del MinTIC. ¿_x0009_FOREST: Se desarrollaron procedimientos para: *el trámite de establecimientos que almacenan, distribuyen combustibles líquidos y/o movilicen aceites usados, *Permiso o autorización para aprovechamiento forestal de árboles, *Control y seguimiento a las actividades silviculturales, *Evaluación y control a gestores de residuos hospitalarios, *Notificaciones se pasó de versión 3x a"/>
    <n v="1017.857121"/>
    <n v="971.91398000000004"/>
    <n v="1349.748501"/>
    <n v="1349.6739009999999"/>
    <n v="1174.3350559999999"/>
    <n v="1173.330005"/>
    <n v="1748.3753710000001"/>
    <n v="1643.360334"/>
    <n v="1379.2860000000001"/>
  </r>
  <r>
    <n v="817421796"/>
    <n v="5"/>
    <s v="Bogotá mejor para todos"/>
    <s v="BMPT"/>
    <n v="2019"/>
    <s v="31/12/2019 (Terminado)"/>
    <s v="Pesos corrientes"/>
    <n v="2"/>
    <s v="Ultima Version Oficial"/>
    <n v="126"/>
    <s v="Secretaría Distrital de Ambiente"/>
    <s v="126 - SDA"/>
    <n v="94"/>
    <x v="12"/>
    <n v="7"/>
    <s v="07 - Eje transversal Gobierno legítimo, fortalecimiento local y eficiencia"/>
    <n v="42"/>
    <s v="42 - Transparencia, gestión pública y servicio a la ciudadanía"/>
    <n v="1030"/>
    <s v="Gestión eficiente con el uso y apropiación de las TIC en la SDA"/>
    <n v="25"/>
    <n v="2"/>
    <s v="Incrementar 50 % En La Aplicación Estándares Y Buenas Prácticas Para El Manejo De Información Priorizados"/>
    <n v="3"/>
    <s v="Creciente"/>
    <n v="1"/>
    <s v="En ejecucion"/>
    <n v="1"/>
    <n v="9"/>
    <n v="9"/>
    <n v="100"/>
    <n v="14"/>
    <n v="13"/>
    <n v="92.86"/>
    <n v="28"/>
    <n v="26.5"/>
    <n v="94.64"/>
    <n v="42"/>
    <n v="42"/>
    <n v="100"/>
    <n v="50"/>
    <n v="0"/>
    <n v="0"/>
    <s v="N/A"/>
    <s v="N/A"/>
    <s v="N/A"/>
    <n v="1444010457"/>
    <n v="1435292010"/>
    <n v="99.4"/>
    <n v="396774367"/>
    <n v="363574367"/>
    <n v="91.63"/>
    <n v="864810466"/>
    <n v="294809766"/>
    <n v="34.090000000000003"/>
    <n v="571733037"/>
    <n v="512297155"/>
    <n v="89.61"/>
    <n v="1125228000"/>
    <n v="0"/>
    <n v="0"/>
    <n v="4402556327"/>
    <n v="2605973298"/>
    <n v="59.19"/>
    <s v="VIGENCIA (a 31/12/2019): Actualización PETI 2017-2020 y aprobación por parte del comité Institucional de Gestión y Desempeño. Implementación de mecanismos de gestión electrónica de documentos en sistemas de información  Formulación de nuevos procedimientos: uso y apropiación para TI, y para la  gestión de: incidentes, capacidad, proveedores y Arquitectura Empresarial -AE, así como  guías de gestión  para : conocimiento,  Acuerdos de Niveles de Servicios - ANS y catálogo de servicios. Revisión y actualización de procedimientos de mantenimiento de aplicativos, manejo y control de registros magnéticos, actualización de la información y servicios geográficos, mantenimiento de hardware, asesoramiento y aprobación de los productos geográficos, gestión de la información geográfica institucional, gestión de requerimientos TI  Construcción de artefactos del Marco de Referencia de AE-MRAE para los dominios: información, sistemas de información y servicios tecnológicos. Mejoramiento de calidad en la prestación de servicios por parte de terceros a través de ANS. Actualización del plan de mantenimiento preventivo de la infraestructura de TI. Desarrolló de fase de Implementación de controles del Anexo A de la norma ISO 27001:2013 Adopción del modelo de seguridad y privacidad de la información MSPI el cual se encuentra en transición hacia administrado"/>
    <n v="1444.0104570000001"/>
    <n v="1435.2920099999999"/>
    <n v="396.77436699999998"/>
    <n v="363.574367"/>
    <n v="864.81046600000002"/>
    <n v="294.80976600000002"/>
    <n v="571.73303699999997"/>
    <n v="512.29715499999998"/>
    <n v="1125.2280000000001"/>
  </r>
  <r>
    <n v="817421796"/>
    <n v="5"/>
    <s v="Bogotá mejor para todos"/>
    <s v="BMPT"/>
    <n v="2019"/>
    <s v="31/12/2019 (Terminado)"/>
    <s v="Pesos corrientes"/>
    <n v="2"/>
    <s v="Ultima Version Oficial"/>
    <n v="126"/>
    <s v="Secretaría Distrital de Ambiente"/>
    <s v="126 - SDA"/>
    <n v="94"/>
    <x v="12"/>
    <n v="7"/>
    <s v="07 - Eje transversal Gobierno legítimo, fortalecimiento local y eficiencia"/>
    <n v="42"/>
    <s v="42 - Transparencia, gestión pública y servicio a la ciudadanía"/>
    <n v="1030"/>
    <s v="Gestión eficiente con el uso y apropiación de las TIC en la SDA"/>
    <n v="25"/>
    <n v="3"/>
    <s v="Renovar 30 % De La Infraestructura Tecnológica Y De Comunicaciones  Priorizada"/>
    <n v="1"/>
    <s v="Suma"/>
    <n v="1"/>
    <s v="En ejecucion"/>
    <n v="1"/>
    <n v="2"/>
    <n v="1.4"/>
    <n v="70"/>
    <n v="6.5"/>
    <n v="6.4"/>
    <n v="98.46"/>
    <n v="8.9"/>
    <n v="8.1999999999999993"/>
    <n v="92.13"/>
    <n v="9"/>
    <n v="8.16"/>
    <n v="90.67"/>
    <n v="5"/>
    <n v="0"/>
    <n v="0"/>
    <n v="30"/>
    <n v="24.16"/>
    <n v="80.53"/>
    <n v="1097041097"/>
    <n v="531056664"/>
    <n v="48.41"/>
    <n v="517510399"/>
    <n v="489963251"/>
    <n v="94.68"/>
    <n v="928552978"/>
    <n v="916243498"/>
    <n v="98.67"/>
    <n v="2088771592"/>
    <n v="1584870087"/>
    <n v="75.88"/>
    <n v="3075631000"/>
    <n v="0"/>
    <n v="0"/>
    <n v="7707507066"/>
    <n v="3522133500"/>
    <n v="45.7"/>
    <s v="VIGENCIA (a 31/12/2019): Las actividades realizadas en lo corrido del cuatrienio están enmarcadas en los siguientes aspectos: Implementación de una nueva herramienta de Mesa de Servicio de Aranda, como único medio de solicitudes y requerimientos en temas de tecnología, para los cuales se adquirieron los siguientes módulos:  - AQM, Módulo para la generación de reportes - AAM, Módulo de Inventario - Service Desk, Gestión de Solicitudes - ASS (Generación de artículos de la base de conocimiento)  A través de la Mesa de Servicios ¿ Aranda, fueron solucionados en la vigencia 2019 el 99,90% del total de los casos registrados en dicha herramienta. (*Se monitorearon todos los servicios de misión crítica, que se encuentran en operación tanto en el datacenter de la ETB así como en el datacenter de la SDA a través de la herramienta CACTI  el cual nos permite medir en tiempo real los servicios que se encuentran operando. Configuración de un nuevo proyecto llamado Gestión de Solicitudes, el cual tiene como propósito recepcionar las propuestas e iniciativas de tecnología a través de un documento electrónico donde se aprueba o se rechazan dichas solicitudes dentro de la Mesa de Servicio, estas se realizaban anteriormente a través del comité de TIC¿s.   En materia de Infraestructura de Almacenamiento se adquirieron dos storwize V3700 con sus respectivas expansiones para el datacenter de la SDA y de la ETB, con 3 expansiones para cada uno de los Storage utilizados, para el almacenamiento del aplicativo misional Forest y máquinas virtuales de VMWARE y HYPERV.  Adquisición de servidores físicos para realizar restauración de las copias virtuales que se realizan de la herramienta de Veritas, adquisición necesaria para completar el ciclo del procedimiento PA03-PR05 (Manejo y Control de Registros Magnéticos Backups) con el que cuenta en la actualidad la Entidad."/>
    <n v="1097.041097"/>
    <n v="531.05666399999996"/>
    <n v="517.51039900000001"/>
    <n v="489.96325100000001"/>
    <n v="928.55297800000005"/>
    <n v="916.24349800000005"/>
    <n v="2088.7715920000001"/>
    <n v="1584.870087"/>
    <n v="3075.6309999999999"/>
  </r>
  <r>
    <n v="817421796"/>
    <n v="5"/>
    <s v="Bogotá mejor para todos"/>
    <s v="BMPT"/>
    <n v="2019"/>
    <s v="31/12/2019 (Terminado)"/>
    <s v="Pesos corrientes"/>
    <n v="2"/>
    <s v="Ultima Version Oficial"/>
    <n v="126"/>
    <s v="Secretaría Distrital de Ambiente"/>
    <s v="126 - SDA"/>
    <n v="94"/>
    <x v="12"/>
    <n v="7"/>
    <s v="07 - Eje transversal Gobierno legítimo, fortalecimiento local y eficiencia"/>
    <n v="42"/>
    <s v="42 - Transparencia, gestión pública y servicio a la ciudadanía"/>
    <n v="1030"/>
    <s v="Gestión eficiente con el uso y apropiación de las TIC en la SDA"/>
    <n v="25"/>
    <n v="4"/>
    <s v="Disponer 100 % Los Mecanismos De Tecnologías De Información Requeridos Por La Sda Para Una Adecuada Implementación De Las Leyes 1474 De 2011 Y 1712 De 2014."/>
    <n v="1"/>
    <s v="Suma"/>
    <n v="1"/>
    <s v="En ejecucion"/>
    <n v="1"/>
    <n v="0"/>
    <n v="0"/>
    <n v="0"/>
    <n v="32"/>
    <n v="32"/>
    <n v="100"/>
    <n v="28"/>
    <n v="21"/>
    <n v="75"/>
    <n v="35"/>
    <n v="35"/>
    <n v="100"/>
    <n v="12"/>
    <n v="0"/>
    <n v="0"/>
    <n v="100"/>
    <n v="88"/>
    <n v="88"/>
    <n v="0"/>
    <n v="0"/>
    <n v="0"/>
    <n v="567148733"/>
    <n v="564070118"/>
    <n v="99.46"/>
    <n v="375177700"/>
    <n v="73741700"/>
    <n v="19.649999999999999"/>
    <n v="92120000"/>
    <n v="80934000"/>
    <n v="87.85"/>
    <n v="75999000"/>
    <n v="0"/>
    <n v="0"/>
    <n v="1110445433"/>
    <n v="718745818"/>
    <n v="64.73"/>
    <s v="VIGENCIA (a 31/12/2019): Se construyó un micrositio WEB para la ley de transparencia y acceso a información pública, de acuerdo con lo establecido en la resolución MINTICS 3564 del 31 de diciembre de 2015, la ley 1712 de 2014 y decreto 103 de 2015.  Se implementaron mecanismos de protección web aplication firewall (WAF), para reducir el riesgo de sufrir un ataque a los portales web de la entidad por parte de cibercriminales impulsando el uso de la información a través de mecanismos sencillos, confiables y seguros, para el entendimiento, análisis y aprovechamiento de la información por parte de los grupos de interés. Lo anterior, dando cumplimiento de la ley 1712 de 2014 en lo referente a la publicación de los trámites y servicios que brinda la entidad con el objeto de adelantar acciones de racionalización o simplificación bajo los criterios de automatización, costos asociados, requisitos, entre otros.  Se implementó un mecanismo de TI que permite la publicación en línea de la normativa de carácter general automáticamente en el Boletín Legal Ambiental una vez se firme en FOREST en cumplimiento del item normativa (normativa territorial) establecido en la ley 1712 de 2014.  Se implementó un mecanismo de TI que permite realizar la notificación de los documentos de control disciplinario teniendo en cuenta que son documentos que no se encuentran automatizados en el sistema de gestión documental, promoviendo la transparencia y acceso a la información pública.  Se desarrolló un mecanismo de TI que permite visualizar los actos administrativos de aprobaciones y no aprobaciones de los planes de contingencia para actividades y/o establecimientos que almacenen combustibles líquidos derivados del petróleo en el distrito capital, generados durante el segundo semestre de 2016 a primer semestre de 2019.  Se diseñó y formuló un mecanismo de TI tipo encuesta online de percepción de la ley 1712 de 2014 en la sección de transparencia"/>
    <n v="0"/>
    <n v="0"/>
    <n v="567.14873299999999"/>
    <n v="564.07011799999998"/>
    <n v="375.17770000000002"/>
    <n v="73.741699999999994"/>
    <n v="92.12"/>
    <n v="80.933999999999997"/>
    <n v="75.998999999999995"/>
  </r>
  <r>
    <n v="817421796"/>
    <n v="5"/>
    <s v="Bogotá mejor para todos"/>
    <s v="BMPT"/>
    <n v="2019"/>
    <s v="31/12/2019 (Terminado)"/>
    <s v="Pesos corrientes"/>
    <n v="2"/>
    <s v="Ultima Version Oficial"/>
    <n v="126"/>
    <s v="Secretaría Distrital de Ambiente"/>
    <s v="126 - SDA"/>
    <n v="94"/>
    <x v="12"/>
    <n v="7"/>
    <s v="07 - Eje transversal Gobierno legítimo, fortalecimiento local y eficiencia"/>
    <n v="42"/>
    <s v="42 - Transparencia, gestión pública y servicio a la ciudadanía"/>
    <n v="1100"/>
    <s v="Direccionamiento estratégico, coordinación y orientación de la SDA"/>
    <n v="28"/>
    <n v="1"/>
    <s v="Mantener 1 Sistema De Control Interno"/>
    <n v="2"/>
    <s v="Constante"/>
    <n v="1"/>
    <s v="En ejecucion"/>
    <n v="1"/>
    <n v="1"/>
    <n v="1"/>
    <n v="100"/>
    <n v="1"/>
    <n v="1"/>
    <n v="100"/>
    <n v="1"/>
    <n v="1"/>
    <n v="100"/>
    <n v="1"/>
    <n v="1"/>
    <n v="100"/>
    <n v="1"/>
    <n v="0"/>
    <n v="0"/>
    <s v="N/A"/>
    <s v="N/A"/>
    <s v="N/A"/>
    <n v="162736812"/>
    <n v="161402141"/>
    <n v="99.18"/>
    <n v="199493966"/>
    <n v="199493966"/>
    <n v="100"/>
    <n v="272746399"/>
    <n v="261034399"/>
    <n v="95.7"/>
    <n v="353601000"/>
    <n v="353601000"/>
    <n v="100"/>
    <n v="305730000"/>
    <n v="0"/>
    <n v="0"/>
    <n v="1294308177"/>
    <n v="975531506"/>
    <n v="75.37"/>
    <s v="VIGENCIA (a 31/12/2019): El mantenimiento de 1 Sistema de Control Interno gira en torno al cumplimiento del Decreto 648 de 2017,  y al Plan Anual de Auditoría de la SDA, en el cual se incluyeron 9 auditorías internas, 4 evaluaciones de riesgos en procesos, 6 seguimientos al cumplimiento de planes de mejoramiento y elaboración de 34 informes de Ley  sobre exigencias normativas en la vigencia.  Durante cuarto trimestre se cumple el 100% del Plan Anual de Auditoría, con logros en la ejecución de auditorías internas, ejerciendo una actividad independiente y objetiva para agregar valor y mejorar las operaciones de la Entidad, ayudando a dar cumplimiento a los objetivos y metas mediante la evaluación de la eficacia en la verificación de los resultados del análisis de riesgos con los controles establecidos y su nivel de robustez y efectividad, determinando su nivel de avance, maduración y gestión y aprovisionando observaciones, recomendaciones y ajustes, midiendo la efectividad de las acciones formuladas en los planes de mejoramiento por procesos y de la Contraloría de Bogotá en cuanto a la mitigación del riesgo de repetición de los hallazgos, recomendando en el caso de no demostrar su efectividad hacer seguimiento en las reuniones de autoevaluación, con el fin de analizar la posibilidad de su adopción, en favor de la mejora de la entidad e incluir en las actas correspondientes las acciones adelantadas al respecto, y comunicando 34  informes normativos a cargo de la Oficina de Control Interno. Lo anterior, producto de la gestión realizada y de priorización de auditoría a 9 procesos, su preparación, notificación y ejecución, y presentación de mapas de riesgos de gestión (incluidos los de corrupción) para su aprobación, junto con la actualización de la Política de Administración de Riesgos, y sus respectivos informes de evaluación y seguimiento al estado de riesgos de corrupción, lo cual fue realizado durante el periodo comprendido entre enero y septiembre de 2019."/>
    <n v="162.73681199999999"/>
    <n v="161.402141"/>
    <n v="199.493966"/>
    <n v="199.493966"/>
    <n v="272.746399"/>
    <n v="261.03439900000001"/>
    <n v="353.601"/>
    <n v="353.601"/>
    <n v="305.73"/>
  </r>
  <r>
    <n v="817421796"/>
    <n v="5"/>
    <s v="Bogotá mejor para todos"/>
    <s v="BMPT"/>
    <n v="2019"/>
    <s v="31/12/2019 (Terminado)"/>
    <s v="Pesos corrientes"/>
    <n v="2"/>
    <s v="Ultima Version Oficial"/>
    <n v="126"/>
    <s v="Secretaría Distrital de Ambiente"/>
    <s v="126 - SDA"/>
    <n v="94"/>
    <x v="12"/>
    <n v="7"/>
    <s v="07 - Eje transversal Gobierno legítimo, fortalecimiento local y eficiencia"/>
    <n v="42"/>
    <s v="42 - Transparencia, gestión pública y servicio a la ciudadanía"/>
    <n v="1100"/>
    <s v="Direccionamiento estratégico, coordinación y orientación de la SDA"/>
    <n v="28"/>
    <n v="2"/>
    <s v="Mantener Mínimo 8 Puntos Habilitados De Atención Al Ciudadano"/>
    <n v="2"/>
    <s v="Constante"/>
    <n v="1"/>
    <s v="En ejecucion"/>
    <n v="1"/>
    <n v="8"/>
    <n v="8"/>
    <n v="100"/>
    <n v="8"/>
    <n v="8"/>
    <n v="100"/>
    <n v="8"/>
    <n v="8"/>
    <n v="100"/>
    <n v="8"/>
    <n v="8"/>
    <n v="100"/>
    <n v="8"/>
    <n v="0"/>
    <n v="0"/>
    <s v="N/A"/>
    <s v="N/A"/>
    <s v="N/A"/>
    <n v="705875987"/>
    <n v="658128467"/>
    <n v="93.24"/>
    <n v="1147711188"/>
    <n v="1092997319"/>
    <n v="95.23"/>
    <n v="1129135937"/>
    <n v="1088811484"/>
    <n v="96.43"/>
    <n v="1119735000"/>
    <n v="1116614670"/>
    <n v="99.72"/>
    <n v="1091534000"/>
    <n v="0"/>
    <n v="0"/>
    <n v="5193992112"/>
    <n v="3956551940"/>
    <n v="76.180000000000007"/>
    <s v="VIGENCIA (a 31/12/2019): Durante el cuarto trimestre de 2019, se garantizó el funcionamiento de los 8 puntos de atención de la Entidad, a través de las 14 visitas de seguimiento, evidenciando servicio acorde con la Política Pública Distrital de Servicio a la Ciudadanía. Se brindó atención a 29.235 ciudadanos, 10.651 a través del canal presencial, 5.303 telefónico y 13.281 virtual, se realizaron 15.500 radicaciones presenciales, 177 telefónica y 10.674 virtual, se crearon 927 terceros, se modificaron 631 y unificaron 42.  Adicionalmente, se enviaron 12.868 respuestas a la ciudadanía dando cumplimiento a la oportunidad de entrega de respuestas.  Por otra parte, se ha dado cumplimiento al modelo de servicio mediante la implementación de indicadores, monitoreo de calidad, mejoramiento de la accesibilidad del servicio a personas con discapacidad visual y auditiva, mediante el contrato mantenimiento Digiturno. Adicionalmente, se han realizado las reuniones de autoevaluación mensual como medida de implementación de primera y segunda línea de defensa, en el marco del Plan de Adecuación y Sostenibilidad SIG-MIPG en la Entidad y el respectivo seguimiento. Lo anterior, dando continuidad a la gestión realizada durante los tres primeros trimestres del 2019, con la atención a 110.148 ciudadanos, 96.702 radicaciones, creación de 2.431 terceros, modificación de 1.286 y unificación de 128. Envío de 32.079 respuestas a la ciudadanía e inicio del contrato de mantenimiento de Digiturno con la implementación del llamado de turno a voz y la activación de doble pantalla. Adicional a esto, el grupo de Servicio a la Ciudadanía cuenta con 9 equipos con telefonía móvil, los cuales permiten mantener una comunicación permanente con los diferentes puntos de atención."/>
    <n v="705.87598700000001"/>
    <n v="658.128467"/>
    <n v="1147.711188"/>
    <n v="1092.9973190000001"/>
    <n v="1129.135937"/>
    <n v="1088.8114840000001"/>
    <n v="1119.7349999999999"/>
    <n v="1116.6146699999999"/>
    <n v="1091.5340000000001"/>
  </r>
  <r>
    <n v="817421796"/>
    <n v="5"/>
    <s v="Bogotá mejor para todos"/>
    <s v="BMPT"/>
    <n v="2019"/>
    <s v="31/12/2019 (Terminado)"/>
    <s v="Pesos corrientes"/>
    <n v="2"/>
    <s v="Ultima Version Oficial"/>
    <n v="126"/>
    <s v="Secretaría Distrital de Ambiente"/>
    <s v="126 - SDA"/>
    <n v="94"/>
    <x v="12"/>
    <n v="7"/>
    <s v="07 - Eje transversal Gobierno legítimo, fortalecimiento local y eficiencia"/>
    <n v="42"/>
    <s v="42 - Transparencia, gestión pública y servicio a la ciudadanía"/>
    <n v="1100"/>
    <s v="Direccionamiento estratégico, coordinación y orientación de la SDA"/>
    <n v="28"/>
    <n v="3"/>
    <s v="Seguimiento 100 % Pqrs Asignadas Respondidas"/>
    <n v="2"/>
    <s v="Constante"/>
    <n v="1"/>
    <s v="En ejecucion"/>
    <n v="1"/>
    <n v="100"/>
    <n v="100"/>
    <n v="100"/>
    <n v="100"/>
    <n v="100"/>
    <n v="100"/>
    <n v="100"/>
    <n v="100"/>
    <n v="100"/>
    <n v="100"/>
    <n v="100"/>
    <n v="100"/>
    <n v="100"/>
    <n v="0"/>
    <n v="0"/>
    <s v="N/A"/>
    <s v="N/A"/>
    <s v="N/A"/>
    <n v="41116592"/>
    <n v="40532394"/>
    <n v="98.57"/>
    <n v="62667000"/>
    <n v="62615033"/>
    <n v="99.92"/>
    <n v="78000000"/>
    <n v="75409000"/>
    <n v="96.68"/>
    <n v="131134000"/>
    <n v="131020000"/>
    <n v="99.92"/>
    <n v="119196000"/>
    <n v="0"/>
    <n v="0"/>
    <n v="432113592"/>
    <n v="309576427"/>
    <n v="71.64"/>
    <s v="VIGENCIA (a 31/12/2019): Durante el cuarto trimestre de 2019 se llevó a cabo el seguimiento al 100% de las PQRSF ingresadas a la entidad así: 1.699 en octubre, 1.411 en noviembre y 1.192 en diciembre. Así mismo, se realizó la socialización de los informes de seguimiento mensual a la oportunidad de respuestas e informe de claridad, calidez, coherencia y oportunidad de las respuestas a PQR¿S correspondiente a los meses de septiembre, octubre y noviembre. Se evidenció que los procesos en la Secretaría Distrital de Ambiente han acatado las recomendaciones dadas a través de los informes y las capacitaciones realizadas, teniendo en cuenta que durante los tres primeros trimestres la calidad de las respuestas obtuvo un nivel ¿ACEPTABLE¿ y para el presente reporte, los resultados obtenidos son favorables para la Entidad, cumpliendo con un 93% en coherencia, 93% en claridad, 93% en calidez y 74% en oportunidad.  Esta gestión fue realizada por el grupo de quejas y reclamos, el cual contó con un equipo de trabajo compuesto por: 1 profesional monitor de PQRSF,  3 profesionales y 2 técnicos, los cuales realizaron radicación, evaluación, asignación y seguimiento a las PQR¿S que ingresaron a la Secretaría Distrital de Ambiente. Lo anterior dando continuidad al seguimiento realizado durante los tres primeros trimestres a 16.142 PQR¿S."/>
    <n v="41.116591999999997"/>
    <n v="40.532393999999996"/>
    <n v="62.667000000000002"/>
    <n v="62.615032999999997"/>
    <n v="78"/>
    <n v="75.409000000000006"/>
    <n v="131.13399999999999"/>
    <n v="131.02000000000001"/>
    <n v="119.196"/>
  </r>
  <r>
    <n v="817421796"/>
    <n v="5"/>
    <s v="Bogotá mejor para todos"/>
    <s v="BMPT"/>
    <n v="2019"/>
    <s v="31/12/2019 (Terminado)"/>
    <s v="Pesos corrientes"/>
    <n v="2"/>
    <s v="Ultima Version Oficial"/>
    <n v="126"/>
    <s v="Secretaría Distrital de Ambiente"/>
    <s v="126 - SDA"/>
    <n v="94"/>
    <x v="12"/>
    <n v="7"/>
    <s v="07 - Eje transversal Gobierno legítimo, fortalecimiento local y eficiencia"/>
    <n v="42"/>
    <s v="42 - Transparencia, gestión pública y servicio a la ciudadanía"/>
    <n v="1100"/>
    <s v="Direccionamiento estratégico, coordinación y orientación de la SDA"/>
    <n v="28"/>
    <n v="4"/>
    <s v="Incrementar 90 % La Sostenibilidad Del Sig En La Sda"/>
    <n v="3"/>
    <s v="Creciente"/>
    <n v="1"/>
    <s v="En ejecucion"/>
    <n v="1"/>
    <n v="10"/>
    <n v="5"/>
    <n v="50"/>
    <n v="30"/>
    <n v="30"/>
    <n v="100"/>
    <n v="52"/>
    <n v="52"/>
    <n v="100"/>
    <n v="0"/>
    <n v="0"/>
    <n v="0"/>
    <n v="0"/>
    <n v="0"/>
    <n v="0"/>
    <s v="N/A"/>
    <s v="N/A"/>
    <s v="N/A"/>
    <n v="209533986"/>
    <n v="199088165"/>
    <n v="95.02"/>
    <n v="217577400"/>
    <n v="172624262"/>
    <n v="79.34"/>
    <n v="421302666"/>
    <n v="386573645"/>
    <n v="91.76"/>
    <n v="0"/>
    <n v="0"/>
    <n v="0"/>
    <n v="0"/>
    <n v="0"/>
    <n v="0"/>
    <n v="848414052"/>
    <n v="758286072"/>
    <n v="89.38"/>
    <m/>
    <n v="209.533986"/>
    <n v="199.088165"/>
    <n v="217.57740000000001"/>
    <n v="172.62426199999999"/>
    <n v="421.30266599999999"/>
    <n v="386.573645"/>
    <n v="0"/>
    <n v="0"/>
    <n v="0"/>
  </r>
  <r>
    <n v="817421796"/>
    <n v="5"/>
    <s v="Bogotá mejor para todos"/>
    <s v="BMPT"/>
    <n v="2019"/>
    <s v="31/12/2019 (Terminado)"/>
    <s v="Pesos corrientes"/>
    <n v="2"/>
    <s v="Ultima Version Oficial"/>
    <n v="126"/>
    <s v="Secretaría Distrital de Ambiente"/>
    <s v="126 - SDA"/>
    <n v="94"/>
    <x v="12"/>
    <n v="7"/>
    <s v="07 - Eje transversal Gobierno legítimo, fortalecimiento local y eficiencia"/>
    <n v="42"/>
    <s v="42 - Transparencia, gestión pública y servicio a la ciudadanía"/>
    <n v="1100"/>
    <s v="Direccionamiento estratégico, coordinación y orientación de la SDA"/>
    <n v="28"/>
    <n v="5"/>
    <s v="Seguimiento 100 % De La Ley 1712 Y 1474"/>
    <n v="2"/>
    <s v="Constante"/>
    <n v="1"/>
    <s v="En ejecucion"/>
    <n v="1"/>
    <n v="100"/>
    <n v="100"/>
    <n v="100"/>
    <n v="100"/>
    <n v="100"/>
    <n v="100"/>
    <n v="100"/>
    <n v="100"/>
    <n v="100"/>
    <n v="100"/>
    <n v="100"/>
    <n v="100"/>
    <n v="100"/>
    <n v="0"/>
    <n v="0"/>
    <s v="N/A"/>
    <s v="N/A"/>
    <s v="N/A"/>
    <n v="69391993"/>
    <n v="67986272"/>
    <n v="97.98"/>
    <n v="92066467"/>
    <n v="92066467"/>
    <n v="100"/>
    <n v="124000000"/>
    <n v="123950600"/>
    <n v="99.96"/>
    <n v="165850000"/>
    <n v="165800000"/>
    <n v="99.97"/>
    <n v="122545000"/>
    <n v="0"/>
    <n v="0"/>
    <n v="573853460"/>
    <n v="449803339"/>
    <n v="78.38"/>
    <s v="VIGENCIA (a 31/12/2019): Durante el cuarto trimestre de 2019, se realizó verificación y seguimiento a la ¿Matriz de Cumplimiento y Sostenibilidad de la Ley 1712 de 2014¿, evidenciando necesidad de actualizar y/o publicar: convocatorias dirigidas a ciudadanos, usuarios y grupos de interés, Informe de Gestión 2018, nuevos datos abiertos y calendario de actividades. Lo anterior, sumado a la identificación de necesidad de actualizar y actualización de 6 ítems, adelantada durante los tres primeros trimestres, teniendo en cuenta conversatorio para optimizar páginas web de las entidades distritales en lo que corresponde a Transparencia y Acceso a la Información. Adicionalmente, se realizó socialización de la Ley de Transparencia con el fin de reforzar definición, dimensiones y beneficios, vía correo electrónico a funcionarios y contratistas de la Entidad. Resultado del seguimiento al Plan Anticorrupción y de Atención al Ciudadano ¿ PAAC tercer cuatrimestre (seguimientos realizados durante los tres primeros trimestres ¿ primer y segundo cuatrimestre), con corte 30-11-2019, se concluyen avances en: envío al Archivo de Bogotá de Tablas de Retención Documental, asistencia a 6 ferias de servicio, 14  visitas a puntos de atención, seguimiento a 4.969 PQR¿S, producción y difusión de información sobre la gestión de la SDA, 54 actividades de educación ambiental con participación de 9.741 ciudadanos, entre otras. Se llevó a cabo análisis de fortalezas y debilidades del programa de integridad, resultados de la Semana de la Integridad e Informe de Gestión 2019. Lo anterior, se realizó una vez se llevó a cabo dicha semana del 9 al 13 de septiembre, con presencia y participación de 580 funcionarios y contratistas de la Entidad y presentación de conferencistas Jorge Duque Linares, Oscar Córdoba, Alberto Lineros y la Doctora Clown, a los asistentes se entregó material institucional (esferos y memorias usb)."/>
    <n v="69.391992999999999"/>
    <n v="67.986272"/>
    <n v="92.066467000000003"/>
    <n v="92.066467000000003"/>
    <n v="124"/>
    <n v="123.95059999999999"/>
    <n v="165.85"/>
    <n v="165.8"/>
    <n v="122.545"/>
  </r>
  <r>
    <n v="817421796"/>
    <n v="5"/>
    <s v="Bogotá mejor para todos"/>
    <s v="BMPT"/>
    <n v="2019"/>
    <s v="31/12/2019 (Terminado)"/>
    <s v="Pesos corrientes"/>
    <n v="2"/>
    <s v="Ultima Version Oficial"/>
    <n v="126"/>
    <s v="Secretaría Distrital de Ambiente"/>
    <s v="126 - SDA"/>
    <n v="94"/>
    <x v="12"/>
    <n v="7"/>
    <s v="07 - Eje transversal Gobierno legítimo, fortalecimiento local y eficiencia"/>
    <n v="42"/>
    <s v="42 - Transparencia, gestión pública y servicio a la ciudadanía"/>
    <n v="1100"/>
    <s v="Direccionamiento estratégico, coordinación y orientación de la SDA"/>
    <n v="28"/>
    <n v="6"/>
    <s v="Operar 1 Proceso De Direccionamiento Estratégico."/>
    <n v="2"/>
    <s v="Constante"/>
    <n v="1"/>
    <s v="En ejecucion"/>
    <n v="1"/>
    <n v="1"/>
    <n v="1"/>
    <n v="100"/>
    <n v="1"/>
    <n v="1"/>
    <n v="100"/>
    <n v="1"/>
    <n v="1"/>
    <n v="100"/>
    <n v="1"/>
    <n v="1"/>
    <n v="100"/>
    <n v="1"/>
    <n v="0"/>
    <n v="0"/>
    <s v="N/A"/>
    <s v="N/A"/>
    <s v="N/A"/>
    <n v="655805237"/>
    <n v="655635489"/>
    <n v="99.97"/>
    <n v="652788032"/>
    <n v="638253200"/>
    <n v="97.77"/>
    <n v="673638500"/>
    <n v="673638500"/>
    <n v="100"/>
    <n v="648756000"/>
    <n v="648756000"/>
    <n v="100"/>
    <n v="591143000"/>
    <n v="0"/>
    <n v="0"/>
    <n v="3222130769"/>
    <n v="2616283189"/>
    <n v="81.2"/>
    <s v="VIGENCIA (a 31/12/2019): Durante el cuarto trimestre, se apoyaron acciones en 7 proyectos estratégicos, tales como: lineamientos técnicos del Comité Intersectorial de Salud, proceso de empalme, presentaciones e informes, PreConpes de las Políticas Públicas de Gestión Integral del Talento Humano, Juventud 2030 y de Educación Ambiental, sostenibilidad en los diálogos ciudadanos, presentación para Concejo de Bogotá de Residuos de Construcción y Demolición, racionalización de los trámites de acuerdo con las estrategias inscritas en el SUIT y verificación y cargue del FURAG 2019, esto sumado al apoyo de 18 proyectos estratégicos durante el periodo comprendido entre enero y septiembre de 2019. Como apoyo en relaciones con el Congreso de la República, los Organismos de Control, el Concejo de Bogotá y la Administración Distrital, durante la vigencia 2019 se atendieron 456 derechos de petición, se dio respuesta a 84 proposiciones y se analizaron 89 proyectos de acuerdo.  Se elaboraron flashes disciplinarios relacionados con: ¿Pérdida o daño de bienes o elementos públicos¿, ¿Derechos como funcionarios públicos consagrados en la Ley 734 de 2002, artículo 33¿ y ¿Trámite por parte de la Subsecretaría General y de Control Disciplinario a los informes, quejas o denuncias, conforme a lo establecido en la Ley 734 de 2002¿, sumados a los 8 flash y 1 orientación, reportados de enero a septiembre de 2019, se cierra la vigencia con 89 expedientes activos y gestión a 61 actuaciones, adicionales a la de 134 de los tres primeros trimestres.  Finalmente, en cumplimiento del plan de trabajo diseñado durante el primer trimestre y adelantado a partir del segundo trimestre, se realizó transferencia al archivo central de autos y resoluciones del 2013, 2014 y 2015, se dejan organizadas las Resoluciones del año 2016 y 2017  para revisión y transferencia  de archivo central en enero 2020."/>
    <n v="655.80523700000003"/>
    <n v="655.63548900000001"/>
    <n v="652.78803200000004"/>
    <n v="638.25319999999999"/>
    <n v="673.63850000000002"/>
    <n v="673.63850000000002"/>
    <n v="648.75599999999997"/>
    <n v="648.75599999999997"/>
    <n v="591.14300000000003"/>
  </r>
  <r>
    <n v="817421796"/>
    <n v="5"/>
    <s v="Bogotá mejor para todos"/>
    <s v="BMPT"/>
    <n v="2019"/>
    <s v="31/12/2019 (Terminado)"/>
    <s v="Pesos corrientes"/>
    <n v="2"/>
    <s v="Ultima Version Oficial"/>
    <n v="126"/>
    <s v="Secretaría Distrital de Ambiente"/>
    <s v="126 - SDA"/>
    <n v="94"/>
    <x v="12"/>
    <n v="7"/>
    <s v="07 - Eje transversal Gobierno legítimo, fortalecimiento local y eficiencia"/>
    <n v="42"/>
    <s v="42 - Transparencia, gestión pública y servicio a la ciudadanía"/>
    <n v="1100"/>
    <s v="Direccionamiento estratégico, coordinación y orientación de la SDA"/>
    <n v="28"/>
    <n v="8"/>
    <s v="Implementar 1 Plan De Adecuación Y Sostenibilidad Sig-Mipg En La Sda"/>
    <n v="2"/>
    <s v="Constante"/>
    <n v="1"/>
    <s v="En ejecucion"/>
    <n v="1"/>
    <n v="0"/>
    <n v="0"/>
    <n v="0"/>
    <n v="0"/>
    <n v="0"/>
    <n v="0"/>
    <n v="0"/>
    <n v="0"/>
    <n v="0"/>
    <n v="1"/>
    <n v="1"/>
    <n v="100"/>
    <n v="1"/>
    <n v="0"/>
    <n v="0"/>
    <s v="N/A"/>
    <s v="N/A"/>
    <s v="N/A"/>
    <n v="0"/>
    <n v="0"/>
    <n v="0"/>
    <n v="0"/>
    <n v="0"/>
    <n v="0"/>
    <n v="0"/>
    <n v="0"/>
    <n v="0"/>
    <n v="220477808"/>
    <n v="220227808"/>
    <n v="99.89"/>
    <n v="235830000"/>
    <n v="0"/>
    <n v="0"/>
    <n v="456307808"/>
    <n v="220227808"/>
    <n v="48.26"/>
    <s v="VIGENCIA (a 31/12/2019): La Entidad implementó el 100%  del Plan de Adecuación y Sostenibilidad SIG-MIPG en la SDA, ejecutando cada una de  las acciones planteadas en su Plan de Acción, se cumplieron las 77 actividades y se eliminaron 3. Como consecuencia del trabajo realizado por los equipos del Sistema Integrado de Gestión junto con los procesos y el equipo de Seguridad y Salud en el Trabajo, se obtuvo la aprobación y el aval por parte del ente certificador Bureau Veritas en mantener las certificaciones de las normas ISO 9001:2015, 14001:2015 y OHSAS 18001:2007, de acuerdo con el resultado obtenido de las auditorías externas realizadas durante el tercer trimestre. Se avanzó en la actualización de 64 procedimientos y sus anexos, se realizó la actualización y publicación en ISOLUCION de la Política de Riesgos y Oportunidades, aprobaba en el comité de la Oficina de Control Interno y la Política de Gestión Documental, aprobada en el Comité Institucional de Gestión y Desempeño, de la misma manera, se continúa realizando el seguimiento a las 115 actividades planteadas en los planes de mejoramiento por proceso, planes de manejo de riesgo y oportunidades e indicadores.    Lo anteriormente reportado, posterior a la expedición de la Resolución 915 del 10 de mayo de 2019 &quot;Por la cual se crea el Comité Institucional de Gestión y Desempeño de La Secretaría Distrital de Ambiente y se toman otras decisiones&quot;, derogando la Resolución 347 de 2019 (expedida durante el primer trimestre de la vigencia en curso), aprobación del Plan de Adecuación y Sostenibilidad del SIG-MIPG (27-02-2019), remisión del Formulario Único de Reporte de Avance a la Gestión ¿ FURAG, identificación y validación del riesgo de corrupción asociado a tres procesos, ejecución de los contratos de las auditorías externas de seguimiento, y aprobación de 352 documentos aprobados durante el periodo comprendido entre enero y septiembre del año en curso."/>
    <n v="0"/>
    <n v="0"/>
    <n v="0"/>
    <n v="0"/>
    <n v="0"/>
    <n v="0"/>
    <n v="220.47780800000001"/>
    <n v="220.22780800000001"/>
    <n v="235.83"/>
  </r>
  <r>
    <n v="817421796"/>
    <n v="5"/>
    <s v="Bogotá mejor para todos"/>
    <s v="BMPT"/>
    <n v="2019"/>
    <s v="31/12/2019 (Terminado)"/>
    <s v="Pesos corrientes"/>
    <n v="2"/>
    <s v="Ultima Version Oficial"/>
    <n v="126"/>
    <s v="Secretaría Distrital de Ambiente"/>
    <s v="126 - SDA"/>
    <n v="94"/>
    <x v="12"/>
    <n v="7"/>
    <s v="07 - Eje transversal Gobierno legítimo, fortalecimiento local y eficiencia"/>
    <n v="43"/>
    <s v="43 - Modernización institucional"/>
    <n v="1033"/>
    <s v="Fortalecimiento institucional para la eficiencia administrativa"/>
    <n v="32"/>
    <n v="1"/>
    <s v="Ejecutar 100 % De Las Actividades De Intervención Para El Mejoramiento De La Infraestructura Física Y Dotación"/>
    <n v="3"/>
    <s v="Creciente"/>
    <n v="1"/>
    <s v="En ejecucion"/>
    <n v="1"/>
    <n v="20"/>
    <n v="20"/>
    <n v="100"/>
    <n v="65"/>
    <n v="59"/>
    <n v="90.77"/>
    <n v="85"/>
    <n v="70"/>
    <n v="82.35"/>
    <n v="100"/>
    <n v="94"/>
    <n v="94"/>
    <n v="0"/>
    <n v="0"/>
    <n v="0"/>
    <s v="N/A"/>
    <s v="N/A"/>
    <s v="N/A"/>
    <n v="976828324"/>
    <n v="973165848"/>
    <n v="99.63"/>
    <n v="531000000"/>
    <n v="480859535"/>
    <n v="90.56"/>
    <n v="3876790719"/>
    <n v="3772244206"/>
    <n v="97.3"/>
    <n v="1633068674"/>
    <n v="1627752146"/>
    <n v="99.67"/>
    <n v="0"/>
    <n v="0"/>
    <n v="0"/>
    <n v="7017687717"/>
    <n v="6854021735"/>
    <n v="97.67"/>
    <s v="VIGENCIA (a 31/12/2019): Para el cumplimiento de la meta durante el IV trimestre, se adecuo el espacio de gimnasio y se hizo la instalación de las máquinas de gimnasio. Para el auditorio, se hizo la instalación acústica de cielorraso, la cabina de sonido, escenario y las instalaciones eléctricas y de datos. Para la cafetería del quinto piso, área destinada a cafetería, se terminaron las instalaciones hidrosanitarias, instalaciones eléctricas, impermeabilización e instalación de deck en madera sintética, estuco, pintura, pañetes y cielorraso. Y se puso en funcionamiento y se terminó la instalación del segundo ascensor ubicado en el costado sur de la entidad."/>
    <n v="976.82832399999995"/>
    <n v="973.16584799999998"/>
    <n v="531"/>
    <n v="480.85953499999999"/>
    <n v="3876.7907190000001"/>
    <n v="3772.2442059999998"/>
    <n v="1633.0686740000001"/>
    <n v="1627.752146"/>
    <n v="0"/>
  </r>
  <r>
    <n v="817421796"/>
    <n v="5"/>
    <s v="Bogotá mejor para todos"/>
    <s v="BMPT"/>
    <n v="2019"/>
    <s v="31/12/2019 (Terminado)"/>
    <s v="Pesos corrientes"/>
    <n v="2"/>
    <s v="Ultima Version Oficial"/>
    <n v="126"/>
    <s v="Secretaría Distrital de Ambiente"/>
    <s v="126 - SDA"/>
    <n v="94"/>
    <x v="12"/>
    <n v="7"/>
    <s v="07 - Eje transversal Gobierno legítimo, fortalecimiento local y eficiencia"/>
    <n v="43"/>
    <s v="43 - Modernización institucional"/>
    <n v="1033"/>
    <s v="Fortalecimiento institucional para la eficiencia administrativa"/>
    <n v="32"/>
    <n v="2"/>
    <s v="Ejecutar 5 Acciones Para El Sostenimiento Y Mejora Del Piga De La Sda"/>
    <n v="1"/>
    <s v="Suma"/>
    <n v="1"/>
    <s v="En ejecucion"/>
    <n v="1"/>
    <n v="1"/>
    <n v="0.6"/>
    <n v="60"/>
    <n v="1.4"/>
    <n v="1.4"/>
    <n v="100"/>
    <n v="1"/>
    <n v="1"/>
    <n v="100"/>
    <n v="2"/>
    <n v="2"/>
    <n v="100"/>
    <n v="0"/>
    <n v="0"/>
    <n v="0"/>
    <n v="5"/>
    <n v="5"/>
    <n v="100"/>
    <n v="124000000"/>
    <n v="110575745"/>
    <n v="89.18"/>
    <n v="155000000"/>
    <n v="29234500"/>
    <n v="18.86"/>
    <n v="148583000"/>
    <n v="142270558"/>
    <n v="95.75"/>
    <n v="90907801"/>
    <n v="59433558"/>
    <n v="65.37"/>
    <n v="0"/>
    <n v="0"/>
    <n v="0"/>
    <n v="518490801"/>
    <n v="341514361"/>
    <n v="65.87"/>
    <s v="VIGENCIA (a 31/12/2019): Para el cumplimiento de la meta durante el IV trimestre, se socializó guía para las compras sostenibles y se capacitó a personal encargado del apoyo a la supervisión de contratos, así como a los que elaboran estudios previos. Se realizó entrega de residuos aprovechables a la Cooperativa Ecoambiental El Porvenir (papel, cartón, plástico, vidrio, metal, madera, elementos dados en baja según Res. 2157/2159 y 2958 de 2019) en una cantidad de 37.026 kg de residuos aprovechables. Así mismo se realizó entrega a los gestores autorizados de residuos con características de peligrosidad en una cantidad de 3.170,54 Kg así: Tóner (253 kg), Luminarias (296,13 Kg), RAEES (2.186,19 kg), envases de aseo (136 kg), llantas (22 kg), Aceites usados (40 kg), Envases con sustancias contaminadas (185 Kg) y baterías (52,2kg). Seguimiento y sostenimiento del PIGA: USO EFICIENTE DEL AGUA: Se realizaron informes de medición del agua captada por los registros instalados en el sistema de recolección de agua lluvia. USO EFICIENTE DE LA ENERGÍA: Se realizaron jornadas de la estrategia denominada Día de la Escalera. GESTIÓN INTEGRAL DE RESIDUOS: Se realizó capacitación en uso adecuado de puntos ecológicos. CONSUMO SOSTENIBLE: Se socializó guía de compras sostenibles. Mediante proceso SDA-MC-20191465 se adjudicó contrato con objeto &quot;Prestar el servicio de monitoreo satelital (GPS) para los 20 vehículos de propiedad de la Secretaría Distrital de Ambiente&quot;. IMPLEMENTACIÓN DE PRÁCTICAS SOSTENIBLES: se participó en el programa Bogotá se mueve sostenible, promoviendo la realización de 12 jornadas del día sin carro Distrital y se entregó incentivo a los usuarios más frecuentes. Se participó en el Reto &quot;The Chalenge&quot;. Se realizó charla sobre Perspectiva de género en la movilidad sostenible en Bogotá para los biciusuarios de la entidad, se han realizado actividades como retar a las dependencias para que movilicen el mayor número de bici usuarios, se realizaron 2 jornadas contra"/>
    <n v="124"/>
    <n v="110.575745"/>
    <n v="155"/>
    <n v="29.234500000000001"/>
    <n v="148.583"/>
    <n v="142.27055799999999"/>
    <n v="90.907801000000006"/>
    <n v="59.433557999999998"/>
    <n v="0"/>
  </r>
  <r>
    <n v="817421796"/>
    <n v="5"/>
    <s v="Bogotá mejor para todos"/>
    <s v="BMPT"/>
    <n v="2019"/>
    <s v="31/12/2019 (Terminado)"/>
    <s v="Pesos corrientes"/>
    <n v="2"/>
    <s v="Ultima Version Oficial"/>
    <n v="126"/>
    <s v="Secretaría Distrital de Ambiente"/>
    <s v="126 - SDA"/>
    <n v="94"/>
    <x v="12"/>
    <n v="7"/>
    <s v="07 - Eje transversal Gobierno legítimo, fortalecimiento local y eficiencia"/>
    <n v="43"/>
    <s v="43 - Modernización institucional"/>
    <n v="1033"/>
    <s v="Fortalecimiento institucional para la eficiencia administrativa"/>
    <n v="32"/>
    <n v="3"/>
    <s v="Realizar 26 Actividades Orientadas Al Mejoramiento Del Clima Del Clima Organizacional."/>
    <n v="3"/>
    <s v="Creciente"/>
    <n v="1"/>
    <s v="En ejecucion"/>
    <n v="1"/>
    <n v="5"/>
    <n v="5"/>
    <n v="100"/>
    <n v="10"/>
    <n v="10"/>
    <n v="100"/>
    <n v="15"/>
    <n v="15"/>
    <n v="100"/>
    <n v="25"/>
    <n v="25"/>
    <n v="100"/>
    <n v="26"/>
    <n v="0"/>
    <n v="0"/>
    <s v="N/A"/>
    <s v="N/A"/>
    <s v="N/A"/>
    <n v="70000000"/>
    <n v="66493359"/>
    <n v="94.99"/>
    <n v="30000000"/>
    <n v="30000000"/>
    <n v="100"/>
    <n v="50000000"/>
    <n v="50000000"/>
    <n v="100"/>
    <n v="45000000"/>
    <n v="45000000"/>
    <n v="100"/>
    <n v="20000000"/>
    <n v="0"/>
    <n v="0"/>
    <n v="215000000"/>
    <n v="191493359"/>
    <n v="89.07"/>
    <s v="VIGENCIA (a 31/12/2019): Para el cumplimiento de la meta durante el IV trimestre, se realizó actividad de Integración para celebración de Halloween y evento de cierre de Gestión para la integración de los servidores de la entidad. Se realizó la aplicación de la batería a los servidores de la SDA, con el fin de obtener el diagnóstico el Riesgo Psicosocial. Se realizó la semana de la Salud y el Bienestar para los servidores de la Entidad. Se citó a II convocatoria para Incentivo de Subsidio educativo y se realizó el otorgamiento del mismo. Se proclamaron los mejores quipos de trabajo de servidores que participaron en este incentivo. Se realizó actividad con el fin de entregar pines de reconocimiento por quinquenios de servicio a los funcionarios entre el 2016 y 2019, se entregaron placas de reconocimiento a los mejores funcionarios por nivel jerárquico y mejor funcionario de la entidad. Se realizó la feria de vivienda. Se realizaron capacitaciones en Innovación, Redacción y Ortografía, Gestión Ambiental, Indicadores, Organización del Tiempo y Planeación, Comunicación Asertiva y Negociación."/>
    <n v="70"/>
    <n v="66.493358999999998"/>
    <n v="30"/>
    <n v="30"/>
    <n v="50"/>
    <n v="50"/>
    <n v="45"/>
    <n v="45"/>
    <n v="20"/>
  </r>
  <r>
    <n v="817421796"/>
    <n v="5"/>
    <s v="Bogotá mejor para todos"/>
    <s v="BMPT"/>
    <n v="2019"/>
    <s v="31/12/2019 (Terminado)"/>
    <s v="Pesos corrientes"/>
    <n v="2"/>
    <s v="Ultima Version Oficial"/>
    <n v="126"/>
    <s v="Secretaría Distrital de Ambiente"/>
    <s v="126 - SDA"/>
    <n v="94"/>
    <x v="12"/>
    <n v="7"/>
    <s v="07 - Eje transversal Gobierno legítimo, fortalecimiento local y eficiencia"/>
    <n v="43"/>
    <s v="43 - Modernización institucional"/>
    <n v="1033"/>
    <s v="Fortalecimiento institucional para la eficiencia administrativa"/>
    <n v="32"/>
    <n v="4"/>
    <s v="Implementar 11 Procesos Que Integran El Programa De Gestión Documental"/>
    <n v="3"/>
    <s v="Creciente"/>
    <n v="1"/>
    <s v="En ejecucion"/>
    <n v="1"/>
    <n v="1"/>
    <n v="0.8"/>
    <n v="80"/>
    <n v="4"/>
    <n v="4"/>
    <n v="100"/>
    <n v="7"/>
    <n v="6.5"/>
    <n v="92.86"/>
    <n v="10"/>
    <n v="10"/>
    <n v="100"/>
    <n v="11"/>
    <n v="0"/>
    <n v="0"/>
    <s v="N/A"/>
    <s v="N/A"/>
    <s v="N/A"/>
    <n v="380062738"/>
    <n v="129054090"/>
    <n v="33.96"/>
    <n v="548455160"/>
    <n v="534003078"/>
    <n v="97.36"/>
    <n v="244323294"/>
    <n v="208655553"/>
    <n v="85.4"/>
    <n v="300017879"/>
    <n v="297952412"/>
    <n v="99.31"/>
    <n v="202207000"/>
    <n v="0"/>
    <n v="0"/>
    <n v="1675066071"/>
    <n v="1169665133"/>
    <n v="69.83"/>
    <s v="VIGENCIA (a 31/12/2019): Para el cumplimiento de la meta Durante el IV trimestre, se realizó un avance correspondiente a la actualización de procesos y procedimientos de gestión documental. El avance corresponde a los procedimientos de (planeación transferencias, disposición final, organización préstamo y consulta, valoración documental y Reconstrucción de expedientes   elaborados y ajustado. El proceso de organización cuenta con el siguiente avance: - Serie contratos - Archivo Central 662 Contratos con 1512 carpetas. (jurídicos y persona natural). Se aprobó en comité Institucional de Gestión y desempeño, el Plan Institucional de Archivos - PINAR el cual incluye lo siguiente: Introducción, Contexto estratégico de la entidad, visión estratégica del plan, objetivos, mapa de ruta, herramienta de seguimiento y su anexo técnico que justifica la formulación del plan y que contiene lo siguiente: identificación de la situación actual,  definición de aspectos críticos, priorización de los aspectos críticos y la formulación de planes y proyectos del PINAR, adicionalmente se reajusto el presupuesto para la implantación del Sistema Integrado de Conservación. Se realizó la totalidad del ajuste al sistema Integrado de conservación SIC, en sus respectivos Planes (plan de preservación digital a largo plazo y Plan de Conservación documental) conforme a los lineamientos del Archivo de Bogotá y a su herramienta de madurez,, el cual se encuentra en revisión por parte de la Dirección del Archivo de Bogotá de la Alcaldía Mayor Bogotá."/>
    <n v="380.06273800000002"/>
    <n v="129.05409"/>
    <n v="548.45515999999998"/>
    <n v="534.00307799999996"/>
    <n v="244.323294"/>
    <n v="208.655553"/>
    <n v="300.01787899999999"/>
    <n v="297.95241199999998"/>
    <n v="202.20699999999999"/>
  </r>
  <r>
    <n v="817421796"/>
    <n v="5"/>
    <s v="Bogotá mejor para todos"/>
    <s v="BMPT"/>
    <n v="2019"/>
    <s v="31/12/2019 (Terminado)"/>
    <s v="Pesos corrientes"/>
    <n v="2"/>
    <s v="Ultima Version Oficial"/>
    <n v="126"/>
    <s v="Secretaría Distrital de Ambiente"/>
    <s v="126 - SDA"/>
    <n v="94"/>
    <x v="12"/>
    <n v="7"/>
    <s v="07 - Eje transversal Gobierno legítimo, fortalecimiento local y eficiencia"/>
    <n v="43"/>
    <s v="43 - Modernización institucional"/>
    <n v="1033"/>
    <s v="Fortalecimiento institucional para la eficiencia administrativa"/>
    <n v="32"/>
    <n v="5"/>
    <s v="Aumentar 90 % El Direccionamiento Jurídico Integral De La Sda"/>
    <n v="3"/>
    <s v="Creciente"/>
    <n v="1"/>
    <s v="En ejecucion"/>
    <n v="1"/>
    <n v="85"/>
    <n v="85"/>
    <n v="100"/>
    <n v="86.5"/>
    <n v="86.5"/>
    <n v="100"/>
    <n v="88"/>
    <n v="88"/>
    <n v="100"/>
    <n v="89"/>
    <n v="89"/>
    <n v="100"/>
    <n v="90"/>
    <n v="0"/>
    <n v="0"/>
    <s v="N/A"/>
    <s v="N/A"/>
    <s v="N/A"/>
    <n v="426438958"/>
    <n v="425843558"/>
    <n v="99.86"/>
    <n v="522000000"/>
    <n v="521417500"/>
    <n v="99.89"/>
    <n v="538355500"/>
    <n v="537875500"/>
    <n v="99.91"/>
    <n v="613964000"/>
    <n v="613964000"/>
    <n v="100"/>
    <n v="410658000"/>
    <n v="0"/>
    <n v="0"/>
    <n v="2511416458"/>
    <n v="2099100558"/>
    <n v="83.58"/>
    <s v="VIGENCIA (a 31/12/2019): Para el cumplimiento de la meta durante el IV trimestre, la Dirección Legal Ambiental, se realizó revisión jurídica de las normas ambientales (Licencias Ambientales, Proceso Sancionatorio ambiental, Flora y Fauna Silvestre, Silvicultura Urbana, Industrias Forestales, Publicidad Exterior Visual). Apoyó en la elaboración y revisión de los proyectos de decretos: - &quot;Por el cual se declaran los motivos de utilidad pública e interés social, para la adquisición de unos predios que hacen parte de los desarrollos Mirador El Paraíso A, Mirador El Paraíso B y El Mirador 3, ubicados dentro del polígono delimitado por los Conceptos Técnicos CT-8405 de 2018 y sus adendas CT-8556 y CT-8626 del 2019 expedidos por el IDIGER, ubicados en la localidad de Ciudad Bolívar. Mediante comités de conciliación se definieron directrices y parámetros para la correcta y efectiva representación judicial y extrajudicial de los procesos a cargo de la SDA. Se emitieron conceptos de carácter jurídico. Se prestó asesoría en suelos contaminados -Manejo Palomas-POT-Hábitat, Proyecto A. 440-2018 Bogotá Móvil, Proyecto de A. 435-2018 Modificación 01 de 1998-43377, Proyecto A. 445-2018 Mercando y Educando-43377, Proyecto A. 430 de 2018 RUV-43378. Se realizó control de legalidad de las RESOLUCIONES: 02757, 02758, 02759, 02951, 02952, 02954, 03008, 03021, 03514, 03515, 03561, 03578, 03627, 03703, 03708, 03728, 03906, 03909, 03931, 03964, 03965. Se realizó el proceso de inspección, vigilancia y control a las Entidades sin ánimo de lucro. Conforme lo dispuesto en el Decreto 172 de mayo 04 de 2009, respecto del proceso de integración al Sistema de Información de Personas Jurídicas ¿ SIPEJ-, se realizó la administración del sistema, para crear usuarios y asignar permisos, de acuerdo con los privilegios otorgados. Además, se realizó actualización del sistema de información de personas jurídicas con las gestiones producto de la inspección, vigilancia y control a las ESAL."/>
    <n v="426.43895800000001"/>
    <n v="425.84355799999997"/>
    <n v="522"/>
    <n v="521.41750000000002"/>
    <n v="538.35550000000001"/>
    <n v="537.87549999999999"/>
    <n v="613.96400000000006"/>
    <n v="613.96400000000006"/>
    <n v="410.65800000000002"/>
  </r>
  <r>
    <n v="817421796"/>
    <n v="5"/>
    <s v="Bogotá mejor para todos"/>
    <s v="BMPT"/>
    <n v="2019"/>
    <s v="31/12/2019 (Terminado)"/>
    <s v="Pesos corrientes"/>
    <n v="2"/>
    <s v="Ultima Version Oficial"/>
    <n v="126"/>
    <s v="Secretaría Distrital de Ambiente"/>
    <s v="126 - SDA"/>
    <n v="94"/>
    <x v="12"/>
    <n v="7"/>
    <s v="07 - Eje transversal Gobierno legítimo, fortalecimiento local y eficiencia"/>
    <n v="43"/>
    <s v="43 - Modernización institucional"/>
    <n v="1033"/>
    <s v="Fortalecimiento institucional para la eficiencia administrativa"/>
    <n v="32"/>
    <n v="6"/>
    <s v="Mantener 82 % De Éxito Procesal En Fallos Favorables En Representación De La Sda."/>
    <n v="2"/>
    <s v="Constante"/>
    <n v="1"/>
    <s v="En ejecucion"/>
    <n v="1"/>
    <n v="82"/>
    <n v="82"/>
    <n v="100"/>
    <n v="82"/>
    <n v="82"/>
    <n v="100"/>
    <n v="82"/>
    <n v="82"/>
    <n v="100"/>
    <n v="82"/>
    <n v="82"/>
    <n v="100"/>
    <n v="82"/>
    <n v="0"/>
    <n v="0"/>
    <s v="N/A"/>
    <s v="N/A"/>
    <s v="N/A"/>
    <n v="381561042"/>
    <n v="381526164"/>
    <n v="99.99"/>
    <n v="502000000"/>
    <n v="480689000"/>
    <n v="95.75"/>
    <n v="534037500"/>
    <n v="529542500"/>
    <n v="99.16"/>
    <n v="623968000"/>
    <n v="623968000"/>
    <n v="100"/>
    <n v="537477000"/>
    <n v="0"/>
    <n v="0"/>
    <n v="2579043542"/>
    <n v="2015725664"/>
    <n v="78.16"/>
    <s v="VIGENCIA (a 31/12/2019): Para el cumplimiento de la meta durante el IV trimestre, se realizó atención oportuna a ciento siete (107) procesos, contra la Entidad en los cuales la Representación Judicial se encuentra a cargo de la misma, estos procesos corresponden a reparación directa, nulidad y restablecimiento, acción contractual, nulidad simple, expropiación, servidumbre, ejecutivo y acción popular, adicionalmente se informa que se atendieron de manera oportuna treinta y cinco (35) tutelas. Se presto asesoría y acompañamiento a sesenta y un (61) procesos con representación a cargo de la Secretaria Jurídica, los cuales corresponden en su mayoría a acciones populares. Además de lo anterior en el tercer trimestre de 2019, se realizó atención a cuatrocientos cuarenta y tres (443) procesos penales. Se reporta un éxito procesal a cargo de la SDA del 87%: Procesos con fallo favorable ejecutoriado: Nulidad y restablecimiento 2017-00467. Reparación directa 2016-00322 (CODISPETROL v. SDA). Nulidad y restablecimiento 2010-00685. Reparación Directa 2017-00238 (Luz Marina Sierra v. SDA y Caja de Vivienda Popular). Nulidad y restablecimiento 2010-00769 (Fundación San Antonio v. SDA). Nulidad y Restablecimiento 2013-00717. Nulidad y Restablecimiento 2017-00159 (SDA v. Ministerio de Trabajo). Nulidad y Restablecimiento 2013-00714. Controversia contractual 2013-00070 (DOCUGRAF v. SDA). Nulidad y restablecimiento 2017-00048 (IDU v SDA). Reparación directa 2014-00374 (Orlando Valencia Cataño v. SDA). Nulidad y restablecimiento 2014-00333. Nulidad y restablecimiento 2013-02684 (Fiduciaria Bancolombia v. SDA. Procesos con fallo desfavorable ejecutoriado: Ejecutivo 2011-00332 (SDA v. Unión Temporal DOCUGRAF). Acción de cumplimiento 2019-00082."/>
    <n v="381.56104199999999"/>
    <n v="381.52616399999999"/>
    <n v="502"/>
    <n v="480.68900000000002"/>
    <n v="534.03750000000002"/>
    <n v="529.54250000000002"/>
    <n v="623.96799999999996"/>
    <n v="623.96799999999996"/>
    <n v="537.47699999999998"/>
  </r>
  <r>
    <n v="817421796"/>
    <n v="5"/>
    <s v="Bogotá mejor para todos"/>
    <s v="BMPT"/>
    <n v="2019"/>
    <s v="31/12/2019 (Terminado)"/>
    <s v="Pesos corrientes"/>
    <n v="2"/>
    <s v="Ultima Version Oficial"/>
    <n v="126"/>
    <s v="Secretaría Distrital de Ambiente"/>
    <s v="126 - SDA"/>
    <n v="94"/>
    <x v="12"/>
    <n v="7"/>
    <s v="07 - Eje transversal Gobierno legítimo, fortalecimiento local y eficiencia"/>
    <n v="43"/>
    <s v="43 - Modernización institucional"/>
    <n v="1033"/>
    <s v="Fortalecimiento institucional para la eficiencia administrativa"/>
    <n v="32"/>
    <n v="7"/>
    <s v="Pagar 100 % Compromisos De Vigencias Anteriores Fenecidas"/>
    <n v="2"/>
    <s v="Constante"/>
    <n v="1"/>
    <s v="En ejecucion"/>
    <n v="1"/>
    <n v="0"/>
    <n v="0"/>
    <n v="0"/>
    <n v="0"/>
    <n v="0"/>
    <n v="0"/>
    <n v="0"/>
    <n v="0"/>
    <n v="0"/>
    <n v="100"/>
    <n v="100"/>
    <n v="100"/>
    <n v="100"/>
    <n v="0"/>
    <n v="0"/>
    <s v="N/A"/>
    <s v="N/A"/>
    <s v="N/A"/>
    <n v="0"/>
    <n v="0"/>
    <n v="0"/>
    <n v="0"/>
    <n v="0"/>
    <n v="0"/>
    <n v="0"/>
    <n v="0"/>
    <n v="0"/>
    <n v="2843838"/>
    <n v="2843838"/>
    <n v="100"/>
    <n v="0"/>
    <n v="0"/>
    <n v="0"/>
    <n v="2843838"/>
    <n v="2843838"/>
    <n v="100"/>
    <s v="VIGENCIA (a 31/12/2019): Para el cumplimiento del pagos de los pasivos exigibles, se realizó el reconocimiento del pasivo del contrato No.  20161290 suscrito con DOBOCOL SAS y posteriormente se realizó su pago."/>
    <n v="0"/>
    <n v="0"/>
    <n v="0"/>
    <n v="0"/>
    <n v="0"/>
    <n v="0"/>
    <n v="2.8438379999999999"/>
    <n v="2.8438379999999999"/>
    <n v="0"/>
  </r>
  <r>
    <n v="817421796"/>
    <n v="5"/>
    <s v="Bogotá mejor para todos"/>
    <s v="BMPT"/>
    <n v="2019"/>
    <s v="31/12/2019 (Terminado)"/>
    <s v="Pesos corrientes"/>
    <n v="2"/>
    <s v="Ultima Version Oficial"/>
    <n v="126"/>
    <s v="Secretaría Distrital de Ambiente"/>
    <s v="126 - SDA"/>
    <n v="94"/>
    <x v="12"/>
    <n v="7"/>
    <s v="07 - Eje transversal Gobierno legítimo, fortalecimiento local y eficiencia"/>
    <n v="44"/>
    <s v="44 - Gobierno y ciudadanía digital"/>
    <n v="978"/>
    <s v="Centro de Información y Modelamiento Ambiental"/>
    <n v="34"/>
    <n v="1"/>
    <s v="Realizar 51 Informes De  Calidad De Aire Resultado De La Operación De La Red."/>
    <n v="1"/>
    <s v="Suma"/>
    <n v="1"/>
    <s v="En ejecucion"/>
    <n v="1"/>
    <n v="6"/>
    <n v="6"/>
    <n v="100"/>
    <n v="13"/>
    <n v="12"/>
    <n v="92.31"/>
    <n v="14"/>
    <n v="13"/>
    <n v="92.86"/>
    <n v="14"/>
    <n v="14"/>
    <n v="100"/>
    <n v="6"/>
    <n v="0"/>
    <n v="0"/>
    <n v="51"/>
    <n v="45"/>
    <n v="88.24"/>
    <n v="909789822"/>
    <n v="692484996"/>
    <n v="76.11"/>
    <n v="2974780262"/>
    <n v="2957797184"/>
    <n v="99.43"/>
    <n v="7908057363"/>
    <n v="7795737907"/>
    <n v="98.58"/>
    <n v="4278753000"/>
    <n v="4141875407"/>
    <n v="96.8"/>
    <n v="1480054000"/>
    <n v="0"/>
    <n v="0"/>
    <n v="17551434447"/>
    <n v="15587895494"/>
    <n v="88.81"/>
    <s v="VIGENCIA (a 31/12/2019): El equipo de la RMCAB en el año 2019 realizó lo siguiente:  Trimestre I: Elaboró y publicó el informe de calidad del aire de Bogotá de Diciembre de 2018. Avanzó en los informes parciales de calidad del aire de Bogotá de los meses Enero y Febrero de 2019. Trabajó en las alertas de calidad del aire de Bogotá.  Trimestre II: En el mes de abril publicó el informe mensual de calidad del aire del mes de enero, este se encuentra en la página con URL http://rmcab.ambientebogota.gov.co/, adicionalmente trabajó en el procesamiento de los datos de los informes de los meses de febrero, marzo y abril, en los que se incluye un análisis de lo sucedido durante las alertas presentadas en el primer trimestre del año.  Para el mes de mayo, se trabajó en la terminación de los informes mensuales de calidad del aire de Bogotá de los meses de febrero, marzo y abril del 2019, además realizó el trabajo de análisis de los datos del mes de mayo para su posterior publicación.  Para el mes de junio se publicó el informe mensual de mayo, y se termina la primera versión del informe anual de 2018 (esta se trabajó durante el primer semestre de 2019). Trimestre III: Elaboró los informes mensuales de calidad del aire de Bogotá de los meses de junio, julio y agosto y el informe anual de 2018, estos se encuentran publicados en la página con URL http://rmcab.ambientebogota.gov.co.  Trimestre VI: Elaboró los informes mensuales de calidad del aire de Bogotá de los meses septiembre, octubre y noviembre, estos se encuentran publicados en la página con URL http://rmcab.ambientebogota.gov.co/ opción publicaciones informes mensuales. Adicionalmente el equipo, trabajó en la terminación y publicación de cuatro informes de calidad del aire trimestrales del año 2018 y tres informes trimestrales del año 2019, estos se encuentran publicados en la página con URL http://rmcab.ambientebogota.gov.co/ opción publicaciones informes trimestrales. RESERVAS (a 31/12/2019): El equipo de la RMCAB en el año 2019 realizó lo siguiente:  Trimestre I: Elaboró y publicó el informe de calidad del aire de Bogotá de Diciembre de 2018. Avanzó en los informes parciales de calidad del aire de Bogotá de los meses Enero y Febrero de 2019. Trabajó en las alertas de calidad del aire de Bogotá.  Trimestre II: En el mes de abril publicó el informe mensual de calidad del aire del mes de enero, este se encuentra en la página con URL http://rmcab.ambientebogota.gov.co/, adicionalmente trabajó en el procesamiento de los datos de los informes de los meses de febrero, marzo y abril, en los que se incluye un análisis de lo sucedido durante las alertas presentadas en el primer trimestre del año. Para el mes de mayo, se trabajó en la terminación de los informes mensuales de calidad del aire de Bogotá de los meses de febrero, marzo y abril del 2019, además realizó el trabajo de análisis de los datos del mes de mayo para su posterior publicación.  Para el mes de junio se publicó el informe mensual de mayo y se termina la primera versión del informe anual de 2018 (esta se trabajó durante el primer semestre de 2019). Trimestre III: Elaboró los informes mensuales de calidad del aire de Bogotá de los meses de junio, julio y agosto y el informe anual de 2018, estos se encuentran publicados en la página con URL http://rmcab.ambientebogota.gov.co.  Trimestre VI: Elaboró los informes mensuales de calidad del aire de Bogotá de los meses septiembre, octubre y noviembre, estos se encuentran publicados en la página con URL http://rmcab.ambientebogota.gov.co/ opción publicaciones informes mensuales. Adicionalmente el equipo, trabajó en la terminación y publicación de cuatro informes de calidad del aire trimestrales del año 2018 y tres informes trimestrales del año 2019, estos se encuentran publicados en la página con URL http://rmcab.ambientebogota.gov.co/ opción publicaciones informes trimestrales"/>
    <n v="909.78982199999996"/>
    <n v="692.48499600000002"/>
    <n v="2974.7802620000002"/>
    <n v="2957.797184"/>
    <n v="7908.0573629999999"/>
    <n v="7795.7379069999997"/>
    <n v="4278.7529999999997"/>
    <n v="4141.8754070000005"/>
    <n v="1480.0540000000001"/>
  </r>
  <r>
    <n v="817421796"/>
    <n v="5"/>
    <s v="Bogotá mejor para todos"/>
    <s v="BMPT"/>
    <n v="2019"/>
    <s v="31/12/2019 (Terminado)"/>
    <s v="Pesos corrientes"/>
    <n v="2"/>
    <s v="Ultima Version Oficial"/>
    <n v="126"/>
    <s v="Secretaría Distrital de Ambiente"/>
    <s v="126 - SDA"/>
    <n v="94"/>
    <x v="12"/>
    <n v="7"/>
    <s v="07 - Eje transversal Gobierno legítimo, fortalecimiento local y eficiencia"/>
    <n v="44"/>
    <s v="44 - Gobierno y ciudadanía digital"/>
    <n v="978"/>
    <s v="Centro de Información y Modelamiento Ambiental"/>
    <n v="34"/>
    <n v="2"/>
    <s v="Implementar 100 % La Red De Calidad De Ruido"/>
    <n v="3"/>
    <s v="Creciente"/>
    <n v="1"/>
    <s v="En ejecucion"/>
    <n v="1"/>
    <n v="10"/>
    <n v="2"/>
    <n v="20"/>
    <n v="40"/>
    <n v="40"/>
    <n v="100"/>
    <n v="70"/>
    <n v="70"/>
    <n v="100"/>
    <n v="90"/>
    <n v="90"/>
    <n v="100"/>
    <n v="100"/>
    <n v="0"/>
    <n v="0"/>
    <s v="N/A"/>
    <s v="N/A"/>
    <s v="N/A"/>
    <n v="146197700"/>
    <n v="0"/>
    <n v="0"/>
    <n v="1932846500"/>
    <n v="1860558800"/>
    <n v="96.26"/>
    <n v="1158932000"/>
    <n v="1043334857"/>
    <n v="90.03"/>
    <n v="269192678"/>
    <n v="202485000"/>
    <n v="75.22"/>
    <n v="517184000"/>
    <n v="0"/>
    <n v="0"/>
    <n v="4024352878"/>
    <n v="3106378657"/>
    <n v="77.19"/>
    <s v="VIGENCIA (a 31/12/2019): Para la vigencia 2019 se ejecutaron las siguientes actividades:  - Seleccionar los predios de instalación de las 32 estaciones fijas de la red de ruido urbana del distrito - Realizar la instalación, configuración, conectividad y puesta en servicio de las 32 estaciones fijas de la red de ruido urbana del Distrito - Elaborar dos informes anuales de ruido, que contengan los datos de ruido ambiental del Distrito y aquellos generados por la operación del Aeropuerto Internacional El Dorado  NOTA: la suma del avance del acumulado de las 3 actividades, de acuerdo con el porcentaje avanzado corresponde a 100 % ya que cada estrategia corresponde al 33.33 % del 100% de avance total en el 2019. Entendiendo que la línea base es 70 % y se debe llegar a 90% en diciembre de 2019, por lo tanto la diferencia es de 20%  Dando continuidad a las actividades en el primer trimestre de la vigencia 2019 se alcanzó un avance del 15% con respecto a la finalización del año 2018 (el cual se había cerrado en 60%) esto es un acumulado del 75%, para el Segundo Trimestre, la suma del avance del acumulado de las 3 actividades, de acuerdo con el porcentaje avanzado corresponde a 5 %, alcanzando un 80% para el cierre del segundo trimestre de 2019, para el tercer trimestre se alcanzó una avance acumulado en la vigencia 2019 del 15,26 %  es decir se alcanza el 85,26%, y para la finalización de la vigencia Cuarto trimestre se presenta un avance del 4.74% alcanzado un acumulado en la vigencia 2019 del 90 % en la meta."/>
    <n v="146.1977"/>
    <n v="0"/>
    <n v="1932.8465000000001"/>
    <n v="1860.5588"/>
    <n v="1158.932"/>
    <n v="1043.3348570000001"/>
    <n v="269.192678"/>
    <n v="202.48500000000001"/>
    <n v="517.18399999999997"/>
  </r>
  <r>
    <n v="817421796"/>
    <n v="5"/>
    <s v="Bogotá mejor para todos"/>
    <s v="BMPT"/>
    <n v="2019"/>
    <s v="31/12/2019 (Terminado)"/>
    <s v="Pesos corrientes"/>
    <n v="2"/>
    <s v="Ultima Version Oficial"/>
    <n v="126"/>
    <s v="Secretaría Distrital de Ambiente"/>
    <s v="126 - SDA"/>
    <n v="94"/>
    <x v="12"/>
    <n v="7"/>
    <s v="07 - Eje transversal Gobierno legítimo, fortalecimiento local y eficiencia"/>
    <n v="44"/>
    <s v="44 - Gobierno y ciudadanía digital"/>
    <n v="978"/>
    <s v="Centro de Información y Modelamiento Ambiental"/>
    <n v="34"/>
    <n v="3"/>
    <s v="Implementar 100 % Del Componente Aire Del Sistema De Alertas Tempranas Ambientales De Bogotá."/>
    <n v="3"/>
    <s v="Creciente"/>
    <n v="1"/>
    <s v="En ejecucion"/>
    <n v="1"/>
    <n v="9"/>
    <n v="8.5"/>
    <n v="94.44"/>
    <n v="34"/>
    <n v="34"/>
    <n v="100"/>
    <n v="65"/>
    <n v="65"/>
    <n v="100"/>
    <n v="90"/>
    <n v="90"/>
    <n v="100"/>
    <n v="100"/>
    <n v="0"/>
    <n v="0"/>
    <s v="N/A"/>
    <s v="N/A"/>
    <s v="N/A"/>
    <n v="274476263"/>
    <n v="241648991"/>
    <n v="88.04"/>
    <n v="981694400"/>
    <n v="774108648"/>
    <n v="78.849999999999994"/>
    <n v="701553167"/>
    <n v="586603166"/>
    <n v="83.61"/>
    <n v="367350000"/>
    <n v="352536462"/>
    <n v="95.97"/>
    <n v="469992000"/>
    <n v="0"/>
    <n v="0"/>
    <n v="2795065830"/>
    <n v="1954897267"/>
    <n v="69.94"/>
    <s v="VIGENCIA (a 31/12/2019): Con base en el IBOCA, el Distrito a través de la Secretaria Distrital de Ambiente hace un monitoreo continuo de la calidad del aire y determina las causales y los momentos para determinar una alerta ambiental por contaminación atmosférica. Las alertas decretadas con base en el IBOCA han sido cuatro y se enumeran a continuación:  I. Declaratoria de alerta amarilla a nivel ciudad y mantenimiento de alerta naranja en la zona suroccidental de la ciudad en marzo 28 de 2019: Resolución SDA 0510 de 2019 y Decreto Distrital 090 de 2019.  II. Finalización de alerta amarilla a nivel ciudad y mantenimiento de alerta naranja en la zona suroccidental de la ciudad en marzo 10 de 2019: Resolución SDA 0415 de 2019 y Decreto Distrital 090 de 2019.  III. Declaratoria de alerta amarilla a nivel ciudad y alerta naranja en la zona suroccidente en marzo 07 de 2019: Resolución SDA 383 de 2019 y Decreto Distrital 088 de 2019.  IV. Declaratoria alerta naranja zona suroccidental y amarilla a nivel ciudad en febrero 15 de 2019: Resolución SDA 0302 de 2019 y Decreto Distrital 057 de 2019.  V. V. Declaratorio alerta amarilla zona suroccidental en febrero 14 de 2019: Resolución SDA 0292 de 2019.  Por otra parte, se desarrollan diferentes estrategias para la implementación del Sistema de Alertas Tempranas Ambientales de Bogotá basado en contaminantes criterio.  En la vigencia 2019, se tiene un avance acumulado del 25 % con respecto a la ejecución final del 2018, esto corresponde al 90 % para el cuatrienio y 100% en ejecución de la meta para el 2019."/>
    <n v="274.47626300000002"/>
    <n v="241.648991"/>
    <n v="981.69439999999997"/>
    <n v="774.10864800000002"/>
    <n v="701.55316700000003"/>
    <n v="586.60316599999999"/>
    <n v="367.35"/>
    <n v="352.53646199999997"/>
    <n v="469.99200000000002"/>
  </r>
  <r>
    <n v="817421796"/>
    <n v="5"/>
    <s v="Bogotá mejor para todos"/>
    <s v="BMPT"/>
    <n v="2019"/>
    <s v="31/12/2019 (Terminado)"/>
    <s v="Pesos corrientes"/>
    <n v="2"/>
    <s v="Ultima Version Oficial"/>
    <n v="126"/>
    <s v="Secretaría Distrital de Ambiente"/>
    <s v="126 - SDA"/>
    <n v="94"/>
    <x v="12"/>
    <n v="7"/>
    <s v="07 - Eje transversal Gobierno legítimo, fortalecimiento local y eficiencia"/>
    <n v="44"/>
    <s v="44 - Gobierno y ciudadanía digital"/>
    <n v="978"/>
    <s v="Centro de Información y Modelamiento Ambiental"/>
    <n v="34"/>
    <n v="4"/>
    <s v="Generar 4 Informes Anualizados De La Calidad Hídrica Superficial."/>
    <n v="3"/>
    <s v="Creciente"/>
    <n v="1"/>
    <s v="En ejecucion"/>
    <n v="1"/>
    <n v="0.1"/>
    <n v="0.03"/>
    <n v="30"/>
    <n v="1"/>
    <n v="1"/>
    <n v="100"/>
    <n v="2"/>
    <n v="2"/>
    <n v="100"/>
    <n v="3"/>
    <n v="3"/>
    <n v="100"/>
    <n v="4"/>
    <n v="0"/>
    <n v="0"/>
    <s v="N/A"/>
    <s v="N/A"/>
    <s v="N/A"/>
    <n v="555000000"/>
    <n v="424134803"/>
    <n v="76.42"/>
    <n v="1171419496"/>
    <n v="729117705"/>
    <n v="62.24"/>
    <n v="1450000000"/>
    <n v="1058756219"/>
    <n v="73.02"/>
    <n v="1009412000"/>
    <n v="1004008780"/>
    <n v="99.47"/>
    <n v="423984000"/>
    <n v="0"/>
    <n v="0"/>
    <n v="4609815496"/>
    <n v="3216017507"/>
    <n v="69.760000000000005"/>
    <s v="VIGENCIA (a 31/12/2019): Se reporta un porcentaje de cumplimiento acumulado del 100% sobre el indicador, cumpliendo así la meta del proyecto &quot;Generar 4 informes anualizados de la calidad hídrica superficial&quot;, lo anterior considerando la emisión del Informe Técnico No. 02431 22/12/2019 (2019IE298718) ¿Índice de Calidad Hídrica - WQI 2019-2019 Red De Calidad Hídrica Tradicional de Bogotá¿. El porcentaje de este indicador se encuentra soportado en el desarrollo de las siguientes actividades:  Se desarrollaron las actividades tendientes para el inicio y ejecución del Convenio Interadministrativo No. SDA-CD-20181468 con la Corporación Autónoma Regional de Cundinamarca ¿ CAR y del Contrato de Prestación de Servicios No. SDA-SECOPII-712018 con el laboratorio Instituto de Higiene Ambiental S.A.S (IHA) para el monitoreo de la calidad y cantidad del recurso hídrico de la ciudad de Bogotá para el año 2019, para lo cual se elaboró el documento denominado Plan de Monitoreo, en el cual se establecen los objetivos, alcance, generalidades, lineamientos técnicos y el conjunto de actividades de toma de muestras y análisis de parámetros por cada laboratorio. Adicionalmente, se aprobó el Plan Operativo, documento que contiene la articulación de los protocolos y procedimientos de los laboratorios IHA y CAR.    Se desarrollaron las actividades necesarias para la planificación y priorización de las necesidades de monitoreo de la calidad y cantidad del recurso hídrico del Distrito Capital para el 2020, que derivó en la modificación, adición y prórroga No. 1 del Convenio Interadministrativo CAR No. SDA-CD-20181468 suscrito con la Corporación Autónoma Regional de Cundinamarca CAR y la modificación, adición y prórroga No. 1 del Contrato de Prestación de Servicios No. SDA ¿ SECOP II ¿ 712018 suscrito con el laboratorio Instituto de Higiene Ambiental S.A.S, con el propósito de redundar en el cumplimiento de la meta ¿Generar 4 Informes anualizados de calidad hídrica superficial resultado de"/>
    <n v="555"/>
    <n v="424.13480299999998"/>
    <n v="1171.419496"/>
    <n v="729.117705"/>
    <n v="1450"/>
    <n v="1058.7562190000001"/>
    <n v="1009.412"/>
    <n v="1004.00878"/>
    <n v="423.98399999999998"/>
  </r>
  <r>
    <n v="817421796"/>
    <n v="5"/>
    <s v="Bogotá mejor para todos"/>
    <s v="BMPT"/>
    <n v="2019"/>
    <s v="31/12/2019 (Terminado)"/>
    <s v="Pesos corrientes"/>
    <n v="2"/>
    <s v="Ultima Version Oficial"/>
    <n v="126"/>
    <s v="Secretaría Distrital de Ambiente"/>
    <s v="126 - SDA"/>
    <n v="94"/>
    <x v="12"/>
    <n v="7"/>
    <s v="07 - Eje transversal Gobierno legítimo, fortalecimiento local y eficiencia"/>
    <n v="44"/>
    <s v="44 - Gobierno y ciudadanía digital"/>
    <n v="978"/>
    <s v="Centro de Información y Modelamiento Ambiental"/>
    <n v="34"/>
    <n v="6"/>
    <s v="Implementar 100 % La Red De Aguas Subterráneas."/>
    <n v="3"/>
    <s v="Creciente"/>
    <n v="1"/>
    <s v="En ejecucion"/>
    <n v="1"/>
    <n v="10"/>
    <n v="10"/>
    <n v="100"/>
    <n v="45"/>
    <n v="45"/>
    <n v="100"/>
    <n v="65"/>
    <n v="60"/>
    <n v="92.31"/>
    <n v="90"/>
    <n v="90"/>
    <n v="100"/>
    <n v="100"/>
    <n v="0"/>
    <n v="0"/>
    <s v="N/A"/>
    <s v="N/A"/>
    <s v="N/A"/>
    <n v="2030000000"/>
    <n v="1977115999"/>
    <n v="97.4"/>
    <n v="1040287290"/>
    <n v="1023197440"/>
    <n v="98.36"/>
    <n v="456589500"/>
    <n v="111995500"/>
    <n v="24.53"/>
    <n v="839749000"/>
    <n v="573137522"/>
    <n v="68.25"/>
    <n v="1182470000"/>
    <n v="0"/>
    <n v="0"/>
    <n v="5549095790"/>
    <n v="3685446461"/>
    <n v="66.42"/>
    <s v="VIGENCIA (a 31/12/2019): En 2019 de acuerdo con lo estipulado en plan de monitoreo de aguas subterráneas (concepto técnico 17047 del 20 de diciembre de 2018) se realizó la recolección de datos fisicoquímicos en 73 Pozos de aprovechamiento de aguas subterráneas y la recolección de niveles hidrodinámicos en 12 de los 50 pozos definidos en la red de monitoreo de aguas subterráneas. Además, se firmó el contrato de Prestación de Servicios No. SDA-SI-20191438 ADQUISICIÓN DE EQUIPOS PARA MEDICIÓN DE NIVELES EN POZOS DE AGUA SUBTERRÁNEA, lo cual permitirá la medición de niveles hidrodinámicos en 27 pozos de la red de monitorio con dispositivos de medición automática y transmisión remota.  También se realizaron dos campañas de medición de niveles estáticos en dos zonas de interés de la ciudad (zona industrial ¿ Fontibón y Zona Norte) con el objetivo de evaluar de manera más general el estado de las formaciones acuíferas en el Distrito.  Finalmente, se trabajó en creación de aplicativos para migrar la información recopilada en la red de monitoreo al CIMAB, además se crearon bases de datos pertenecientes al grupo de aguas subterráneas para la recopilación de la información.  (http://www.arcgis.com/home/item.html?id=d71e3c236013400ca91fd04bdddd642c)"/>
    <n v="2030"/>
    <n v="1977.1159990000001"/>
    <n v="1040.28729"/>
    <n v="1023.19744"/>
    <n v="456.58949999999999"/>
    <n v="111.99550000000001"/>
    <n v="839.74900000000002"/>
    <n v="573.13752199999999"/>
    <n v="1182.47"/>
  </r>
  <r>
    <n v="817421796"/>
    <n v="5"/>
    <s v="Bogotá mejor para todos"/>
    <s v="BMPT"/>
    <n v="2019"/>
    <s v="31/12/2019 (Terminado)"/>
    <s v="Pesos corrientes"/>
    <n v="2"/>
    <s v="Ultima Version Oficial"/>
    <n v="126"/>
    <s v="Secretaría Distrital de Ambiente"/>
    <s v="126 - SDA"/>
    <n v="94"/>
    <x v="12"/>
    <n v="7"/>
    <s v="07 - Eje transversal Gobierno legítimo, fortalecimiento local y eficiencia"/>
    <n v="44"/>
    <s v="44 - Gobierno y ciudadanía digital"/>
    <n v="978"/>
    <s v="Centro de Información y Modelamiento Ambiental"/>
    <n v="34"/>
    <n v="8"/>
    <s v="Establecer 1 Centro De Información Y Modelamiento."/>
    <n v="3"/>
    <s v="Creciente"/>
    <n v="1"/>
    <s v="En ejecucion"/>
    <n v="1"/>
    <n v="0.1"/>
    <n v="0.1"/>
    <n v="100"/>
    <n v="0.35"/>
    <n v="0.35"/>
    <n v="100"/>
    <n v="0.7"/>
    <n v="0.7"/>
    <n v="100"/>
    <n v="0.98"/>
    <n v="0.98"/>
    <n v="100"/>
    <n v="1"/>
    <n v="0"/>
    <n v="0"/>
    <s v="N/A"/>
    <s v="N/A"/>
    <s v="N/A"/>
    <n v="566605117"/>
    <n v="412975502"/>
    <n v="72.89"/>
    <n v="834048762"/>
    <n v="772059786"/>
    <n v="92.57"/>
    <n v="1126000000"/>
    <n v="622213454"/>
    <n v="55.26"/>
    <n v="748873000"/>
    <n v="648069716"/>
    <n v="86.54"/>
    <n v="1285855000"/>
    <n v="0"/>
    <n v="0"/>
    <n v="4561381879"/>
    <n v="2455318458"/>
    <n v="53.83"/>
    <s v="VIGENCIA (a 31/12/2019): En el I trimestre de 2019, ¿ Se consolido la Estructuración, depuración y análisis de las bases de datos del grupo técnico de medición de ruido, para realizar la georreferenciación y almacenamiento en las bases de datos PostgreSQL, integrando la información de las estaciones de la red de Ruido y los mapas estratégicos de ruido MER y estadísticas descriptivas al entorno CIMAB.  II trimestre/2019 y como acumulado general se evidencia un avance de 14 % (0,7 más que el primer trimestre), esto corresponde un acumulado de 0,84 a junio de 2019. Esto con las siguientes actividades:  III trimestre/2019 y como acumulado general se evidencia un avance de 21 % (0,7 más que el segundo trimestre), esto corresponde un acumulado de 0,91 a septiembre de 2019.  Durante este trimestre y con el objetivo de poder exponer toda la información audiovisual y el procesamiento de información computacional, se realizó la adquisición de tres (3) estaciones de trabajo, dos (2) portátiles ultralivianos además de un (1) video proyector, un (1) tablero interactivo con video proyector. Además, con el objetivo de dar cumplimiento con la elaboración de los informes de calidad a partir de la información brindada por las redes de monitoreo (Red de Monitoreo y Calidad de Aire de Bogotá (RMCAB) - Red de Ruido, Sistema de Alertas Tempranas Ambientales (SATAB) - Red de Calidad del Recurso Hídrico &amp; Red de Aguas Subterráneas, se realizó la adquisición de 8 licencias ArcGis Geostatical Analist for Desktop.  IV trimestre/2019 se realizó la adquisición de escáneres y plotters además de un tablero interactivo con el objetivo de contar con equipos adicionales para poder exponer toda la información audio visuales y de procesamiento de información computacional que permitan tal proyectar y exponer todo el conocimiento recabado."/>
    <n v="566.60511699999995"/>
    <n v="412.97550200000001"/>
    <n v="834.04876200000001"/>
    <n v="772.05978600000003"/>
    <n v="1126"/>
    <n v="622.21345399999996"/>
    <n v="748.87300000000005"/>
    <n v="648.06971599999997"/>
    <n v="1285.855"/>
  </r>
  <r>
    <n v="817421796"/>
    <n v="5"/>
    <s v="Bogotá mejor para todos"/>
    <s v="BMPT"/>
    <n v="2019"/>
    <s v="31/12/2019 (Terminado)"/>
    <s v="Pesos corrientes"/>
    <n v="2"/>
    <s v="Ultima Version Oficial"/>
    <n v="126"/>
    <s v="Secretaría Distrital de Ambiente"/>
    <s v="126 - SDA"/>
    <n v="94"/>
    <x v="12"/>
    <n v="7"/>
    <s v="07 - Eje transversal Gobierno legítimo, fortalecimiento local y eficiencia"/>
    <n v="44"/>
    <s v="44 - Gobierno y ciudadanía digital"/>
    <n v="978"/>
    <s v="Centro de Información y Modelamiento Ambiental"/>
    <n v="34"/>
    <n v="10"/>
    <s v="Elaborar 1 Plan Estratégico Ambiental Para La Ciudad, Al Año 2040."/>
    <n v="3"/>
    <s v="Creciente"/>
    <n v="1"/>
    <s v="En ejecucion"/>
    <n v="1"/>
    <n v="0.03"/>
    <n v="0.03"/>
    <n v="100"/>
    <n v="0.3"/>
    <n v="0.3"/>
    <n v="100"/>
    <n v="0.38"/>
    <n v="0.38"/>
    <n v="100"/>
    <n v="0.7"/>
    <n v="0.7"/>
    <n v="100"/>
    <n v="1"/>
    <n v="0"/>
    <n v="0"/>
    <s v="N/A"/>
    <s v="N/A"/>
    <s v="N/A"/>
    <n v="173195636"/>
    <n v="144155621"/>
    <n v="83.23"/>
    <n v="1463241300"/>
    <n v="1460124700"/>
    <n v="99.79"/>
    <n v="2960000000"/>
    <n v="702258900"/>
    <n v="23.73"/>
    <n v="2922758000"/>
    <n v="2897283410"/>
    <n v="99.13"/>
    <n v="1111429000"/>
    <n v="0"/>
    <n v="0"/>
    <n v="8630623936"/>
    <n v="5203822631"/>
    <n v="60.29"/>
    <s v="VIGENCIA (a 31/12/2019): En la vigencia 2019, se ha avanzado en el desarrollo de las siguientes acciones de los proyectos para las estrategias sectoriales: -Movilidad sostenible: Desarrollo de análisis estadístico de resultados de mediciones a nanopartículas, material particulado en masa y opacidad para 47 vehículos biarticulados marca Volvo 340M Euro V del componente troncal del SITP.  -Gestión Integral de la Energía: Presentación de los resultados estimados del inventario de emisiones de PM10, SO2, NOx, CO y COV para fuentes fijas comerciales de 6 localidades de Bogotá. Y cálculos de los escenarios optimista, intermedio y pesimista en reducción de emisiones para los proyectos: ¿Conversión combustibles sólidos y líquidos a gaseosos (GN, GLP)¿, ¿Uso de Sistemas de Control de Emisiones (tecnología 1 y 2)¿ y ¿Buenas Prácticas Operacionales ¿ BPO¿  -Infraestructura Urbana: Desarrollo de los escenarios de reducción de Material Particulado Resuspendido por conservación de la malla vial en Bogotá y deposición de PM2.5 por parte del arbolado urbano, así como los metros cuadrados de construcción. Consolidación de la base de datos del inventario de maquinaria amarilla identificada en Bogotá D.C. y estructuración y ajuste de los aspectos financieros, técnicos y de estimación de reducción de emisiones para los escenarios mitigados de material particulado para los proyectos: ¿conservación de la malla vial¿, ¿recuperación de áreas verdes¿ y ¿Ampliación de la frecuencia y mejora tecnológica del barrido¿ -Fortalecimiento Institucional y del Marco Regulatorio: Ajuste al documento del pacto por la calidad del aire de Bogotá respecto a los compromisos por parte de las Secretarías Distritales de Ambiente, Salud, Movilidad y Transmilenio S.A. Desarrollo del proyecto normativo y la exposición de motivos para establecer nuevas condiciones para la circulación de transporte de carga y el mejoramiento de la calidad del aire de la ciudad, que modifiquen las establecidas en los Decretos"/>
    <n v="173.19563600000001"/>
    <n v="144.155621"/>
    <n v="1463.2412999999999"/>
    <n v="1460.1247000000001"/>
    <n v="2960"/>
    <n v="702.25890000000004"/>
    <n v="2922.7579999999998"/>
    <n v="2897.28341"/>
    <n v="1111.4290000000001"/>
  </r>
  <r>
    <n v="817421796"/>
    <n v="5"/>
    <s v="Bogotá mejor para todos"/>
    <s v="BMPT"/>
    <n v="2019"/>
    <s v="31/12/2019 (Terminado)"/>
    <s v="Pesos corrientes"/>
    <n v="2"/>
    <s v="Ultima Version Oficial"/>
    <n v="126"/>
    <s v="Secretaría Distrital de Ambiente"/>
    <s v="126 - SDA"/>
    <n v="94"/>
    <x v="12"/>
    <n v="7"/>
    <s v="07 - Eje transversal Gobierno legítimo, fortalecimiento local y eficiencia"/>
    <n v="44"/>
    <s v="44 - Gobierno y ciudadanía digital"/>
    <n v="978"/>
    <s v="Centro de Información y Modelamiento Ambiental"/>
    <n v="34"/>
    <n v="11"/>
    <s v="Generar 4 Informes Anualizados Sobre Los Factores De Presión Sobre Los Recursos."/>
    <n v="3"/>
    <s v="Creciente"/>
    <n v="1"/>
    <s v="En ejecucion"/>
    <n v="1"/>
    <n v="0.1"/>
    <n v="0.02"/>
    <n v="20"/>
    <n v="1"/>
    <n v="1"/>
    <n v="100"/>
    <n v="2"/>
    <n v="2"/>
    <n v="100"/>
    <n v="3"/>
    <n v="3"/>
    <n v="100"/>
    <n v="4"/>
    <n v="0"/>
    <n v="0"/>
    <s v="N/A"/>
    <s v="N/A"/>
    <s v="N/A"/>
    <n v="390923675"/>
    <n v="317287429"/>
    <n v="81.16"/>
    <n v="1445894504"/>
    <n v="926030685"/>
    <n v="64.05"/>
    <n v="1727560886"/>
    <n v="1694238709"/>
    <n v="98.07"/>
    <n v="291612000"/>
    <n v="289136000"/>
    <n v="99.15"/>
    <n v="93600000"/>
    <n v="0"/>
    <n v="0"/>
    <n v="3949591065"/>
    <n v="3226692823"/>
    <n v="81.7"/>
    <s v="VIGENCIA (a 31/12/2019): Se reporta un porcentaje de cumplimiento acumulado del 100% de la meta del proyecto &quot;Generar 4 informes anualizados sobre los factores de presión sobre los recursos&quot;, lo anterior considerando la emisión del Informe Técnico No. 02432, 22 de diciembre del 2019 (2019IE298719) ¿Informe Técnico Factores de Presión del Recurso Hídrico-2019¿. El porcentaje de este indicador se encuentra soportado en el desarrollo de las siguientes actividades:  Se desarrollaron las actividades tendientes para el inicio y ejecución del Convenio Interadministrativo No. SDA-CD-20181468 con la Corporación Autónoma Regional de Cundinamarca ¿ CAR y del Contrato de Prestación de Servicios No. SDA-SECOPII-712018 con el laboratorio Instituto de Higiene Ambiental S.A.S (IHA) para el monitoreo de la calidad y cantidad de los factores de presión sobre recurso hídrico de Bogotá para el año 2019, para lo cual se elaboró el documento denominado Plan de Monitoreo, en el cual se establecen los objetivos, alcance, generalidades, lineamientos técnicos y el conjunto de actividades de toma de muestras y análisis de parámetros por cada laboratorio. Adicionalmente, se aprobó el Plan Operativo, documento que contiene la articulación de los protocolos y procedimientos de los laboratorios IHA y CAR. Finalmente, se ejecutó el monitoreo de 688 puntos del Programa de Afluentes y Efluentes del Distrito Capital.  Se desarrollaron las actividades necesarias para la planificación y priorización de las necesidades de monitoreo de la calidad y cantidad para la determinación de los factores de presión sobre el recurso hídrico del Distrito Capital para el 2020, que derivó en la modificación, adición y prórroga No. 1 del Convenio Interadministrativo CAR No. SDA-CD-20181468 suscrito con la Corporación Autónoma Regional de Cundinamarca CAR y la modificación, adición y prórroga No. 1 del Contrato de Prestación de Servicios No. SDA ¿ SECOP II ¿ 712018 suscrito con el laboratorio Instituto de Higiene A"/>
    <n v="390.923675"/>
    <n v="317.28742899999997"/>
    <n v="1445.8945040000001"/>
    <n v="926.03068499999995"/>
    <n v="1727.560886"/>
    <n v="1694.238709"/>
    <n v="291.61200000000002"/>
    <n v="289.13600000000002"/>
    <n v="93.6"/>
  </r>
  <r>
    <n v="817421796"/>
    <n v="5"/>
    <s v="Bogotá mejor para todos"/>
    <s v="BMPT"/>
    <n v="2019"/>
    <s v="31/12/2019 (Terminado)"/>
    <s v="Pesos corrientes"/>
    <n v="2"/>
    <s v="Ultima Version Oficial"/>
    <n v="126"/>
    <s v="Secretaría Distrital de Ambiente"/>
    <s v="126 - SDA"/>
    <n v="94"/>
    <x v="12"/>
    <n v="7"/>
    <s v="07 - Eje transversal Gobierno legítimo, fortalecimiento local y eficiencia"/>
    <n v="44"/>
    <s v="44 - Gobierno y ciudadanía digital"/>
    <n v="978"/>
    <s v="Centro de Información y Modelamiento Ambiental"/>
    <n v="34"/>
    <n v="12"/>
    <s v="Pagar 100 % Compromisos De Vigencias Anteriores Fenecidas"/>
    <n v="2"/>
    <s v="Constante"/>
    <n v="1"/>
    <s v="En ejecucion"/>
    <n v="1"/>
    <n v="0"/>
    <n v="0"/>
    <n v="0"/>
    <n v="0"/>
    <n v="0"/>
    <n v="0"/>
    <n v="0"/>
    <n v="0"/>
    <n v="0"/>
    <n v="100"/>
    <n v="28.66"/>
    <n v="28.66"/>
    <n v="100"/>
    <n v="0"/>
    <n v="0"/>
    <s v="N/A"/>
    <s v="N/A"/>
    <s v="N/A"/>
    <n v="0"/>
    <n v="0"/>
    <n v="0"/>
    <n v="0"/>
    <n v="0"/>
    <n v="0"/>
    <n v="0"/>
    <n v="0"/>
    <n v="0"/>
    <n v="608681322"/>
    <n v="174456008"/>
    <n v="28.66"/>
    <n v="169149000"/>
    <n v="0"/>
    <n v="0"/>
    <n v="777830322"/>
    <n v="174456008"/>
    <n v="22.43"/>
    <s v="VIGENCIA (a 31/12/2019): Para la vigencia 2019, se realizo el pago de dos (02) Pasivos Exigibles, que corresponden al 29% del avance de la Meta,  Pago pasivo exigible, del Convenio 20161264, cuyo objeto es: Aunar esfuerzos técnicos, financieros y administrativos para desarrollar el modelo hidrogeológico conceptual del acuífero subsuperficial o somero en el perímetro urbano del distrito capital. Por valor de $124,456,008.  Pago pasivo exigible del Contrato 20171400 cuyo objeto es: Adquirir equipos para la actualización y modernización de la red de monitoreo de calidad del aire de Bogotá. Por valor de $50,000,000."/>
    <n v="0"/>
    <n v="0"/>
    <n v="0"/>
    <n v="0"/>
    <n v="0"/>
    <n v="0"/>
    <n v="608.68132200000002"/>
    <n v="174.456008"/>
    <n v="169.149"/>
  </r>
  <r>
    <n v="817421796"/>
    <n v="5"/>
    <s v="Bogotá mejor para todos"/>
    <s v="BMPT"/>
    <n v="2019"/>
    <s v="31/12/2019 (Terminado)"/>
    <s v="Pesos corrientes"/>
    <n v="2"/>
    <s v="Ultima Version Oficial"/>
    <n v="127"/>
    <s v="Departamento Administrativo de la Defensoría del Espacio Público"/>
    <s v="127 - DADEP"/>
    <n v="98"/>
    <x v="2"/>
    <n v="2"/>
    <s v="02 - Pilar Democracia urbana"/>
    <n v="17"/>
    <s v="17 - Espacio público, derecho de todos"/>
    <n v="1064"/>
    <s v="Estructurando a Bogotá desde el espacio público"/>
    <n v="102"/>
    <n v="1"/>
    <s v="Estructurar E Implementar 1 Observatorio Distrital Del Espacio Público"/>
    <n v="1"/>
    <s v="Suma"/>
    <n v="3"/>
    <s v="Finalizada por cumplimiento"/>
    <n v="1"/>
    <n v="0.2"/>
    <n v="0.2"/>
    <n v="100"/>
    <n v="0.3"/>
    <n v="0.3"/>
    <n v="100"/>
    <n v="0.4"/>
    <n v="0.4"/>
    <n v="100"/>
    <n v="0.1"/>
    <n v="0.1"/>
    <n v="100"/>
    <n v="0"/>
    <n v="0"/>
    <n v="0"/>
    <n v="1"/>
    <n v="1"/>
    <n v="100"/>
    <n v="260000000"/>
    <n v="260000000"/>
    <n v="100"/>
    <n v="288843440"/>
    <n v="288843440"/>
    <n v="100"/>
    <n v="2835930552"/>
    <n v="2835925552"/>
    <n v="100"/>
    <n v="173218533"/>
    <n v="173218533"/>
    <n v="100"/>
    <n v="0"/>
    <n v="0"/>
    <n v="0"/>
    <n v="3557992525"/>
    <n v="3557987525"/>
    <n v="100"/>
    <s v="VIGENCIA (a 31/12/2019): Durante los meses de octubre a 31 de diciembre de 2019 se realizaron las siguientes actividades:  1. Divulgación permanente del Observatorio con la publicación de banners en la página web del observatorio. 2. Se realizó el desarrollo técnico, operativo y conceptual del Observatorio con la incorporación de noticias en la página web del observatorio. 3. Se Publicaron en la pestaña de laboratorio de ciudad artículos relacionados con el espacio público de la ciudad. 4. En el mes de noviembre se publicó el &quot;informe trimestral del observatorio correspondiente al periodo julio-agosto-septiembre en la pestaña de Resultados y Actividades. 5. Se hace entrega de documento final &quot;Memorias Observatorio 2019&quot; 6. En el mes de diciembre mediante la Resolución N° 1555 del 5 de diciembre de 2019 emitida por Secretaría de Gobierno,  se oficializa al Observatorio del Espacio Público de Bogotá, como uno de los observatorios del Sector Gobierno y a su vez se detalla  la dirección, coordinación, funciones, desarrollo y publicación de productos, suministro de información interna, creación, vigencia y derogatorias.  De otra parte, se tramitó la Resolución N° 514 del 24 de diciembre de 2019 la cual fue emitida por el Departamento Administrativo de la Defensoría del Espacio Público y mediante la cual se modifica el mapa de procesos de la entidad y se establece que el proceso estratégico de estudios e investigaciones sobre espacio pública se sustituye y modifica por &quot; Administración y gestión del observatorio y la política de espacio público de Bogotá&quot;.  La meta a 31 de diciembre se encuentra cumplida al 100%   RESERVAS (a 31/12/2019): Se ha cancelado el 100% de la reservas presupuestal. Yse cumple el 100% de la magnitud programada a 31 de diciembre 2019"/>
    <n v="260"/>
    <n v="260"/>
    <n v="288.84343999999999"/>
    <n v="288.84343999999999"/>
    <n v="2835.9305519999998"/>
    <n v="2835.9255520000002"/>
    <n v="173.21853300000001"/>
    <n v="173.21853300000001"/>
    <n v="0"/>
  </r>
  <r>
    <n v="817421796"/>
    <n v="5"/>
    <s v="Bogotá mejor para todos"/>
    <s v="BMPT"/>
    <n v="2019"/>
    <s v="31/12/2019 (Terminado)"/>
    <s v="Pesos corrientes"/>
    <n v="2"/>
    <s v="Ultima Version Oficial"/>
    <n v="127"/>
    <s v="Departamento Administrativo de la Defensoría del Espacio Público"/>
    <s v="127 - DADEP"/>
    <n v="98"/>
    <x v="2"/>
    <n v="2"/>
    <s v="02 - Pilar Democracia urbana"/>
    <n v="17"/>
    <s v="17 - Espacio público, derecho de todos"/>
    <n v="1064"/>
    <s v="Estructurando a Bogotá desde el espacio público"/>
    <n v="102"/>
    <n v="2"/>
    <s v="Generar 4 Reportes Técnicos Reportes Técnicos Sobre Información Del Espacio Público Distrital Que Actualizará El  Plan Maestro De Espacio Público A Cargo De La Secretaria Distrital De Planeación"/>
    <n v="1"/>
    <s v="Suma"/>
    <n v="3"/>
    <s v="Finalizada por cumplimiento"/>
    <n v="1"/>
    <n v="1"/>
    <n v="1"/>
    <n v="100"/>
    <n v="1"/>
    <n v="1"/>
    <n v="100"/>
    <n v="1"/>
    <n v="1"/>
    <n v="100"/>
    <n v="1"/>
    <n v="1"/>
    <n v="100"/>
    <n v="0"/>
    <n v="0"/>
    <n v="0"/>
    <n v="4"/>
    <n v="4"/>
    <n v="100"/>
    <n v="45455548"/>
    <n v="45455548"/>
    <n v="100"/>
    <n v="138160900"/>
    <n v="138160900"/>
    <n v="100"/>
    <n v="159544400"/>
    <n v="159544400"/>
    <n v="100"/>
    <n v="23475260"/>
    <n v="23475260"/>
    <n v="100"/>
    <n v="0"/>
    <n v="0"/>
    <n v="0"/>
    <n v="366636108"/>
    <n v="366636108"/>
    <n v="100"/>
    <s v="VIGENCIA (a 31/12/2019): Durante el IV trimestre 2019 se realizaron las siguientes actividades:  En el mes de octubre se realizó la revisión de indicadores de salud de acuerdo con la reunión que se tuvo con la oficina de Salud Pública de la Secretaría Distrital de Salud y se envío solicitud de información sobre algunos indicadores. Se consolidó la información para cada uno de los indices que harán parte del indice compuesto.  Se realizó el indice de accesibilidad al espacio público y se realizó avance en el DTS del indice compuesto.   Se realizó informe de avance del reporte técnico.  En el mes de noviembre se realizó la revisión del documento CONCEPTO DE VALORACIÓN PROPUESTA DISTRITO ESPECIAL DE MEJORAMIENTO Y ORGANIZACIÓN SECTORIAL DEMOS PASEO DE LUZ, a la luz de los indicadores e investigaciones de espacio público realizados desde el observatorio, de lo cual se generó un documento de observaciones.  Se realizaron 2 mesas de trabajo con la IDECA: Mesa de trabajo 1 se trabajaron los siguientes temas: 1- Se revisaron los items entregados. 2- Se estableció cronograma de trabajo para la realización de los documentos requeridos por la IDECA (Catalogo de objetos, diccionario de datos, items geográficos, reporte de eevaluación y calidad y mxd para la disposición de la información en los servicios). Mesa de trabajo 2 sobre items geográficos: 1- Se revisó la plataforma de items geográficos de la IDECA. 2 - Se revisaron los items geográficos dispuestos por la entidad. 3 - Revisión de formato para actualizar items. Se revisaron los items geográficos del DADEP registrados en la plataforma de la IDECA y se desarrollo el formato respectivo. Se envió correo electrónico a la IDECA aparobando la licencia para el tratamiento de datos abiertos del DADEP. Carpeta: IDECA  En el mes de diciembre se realizó el documento final del Cuarto Reporte Técnico de Indicadores y se publicó en la página web del Observatorio cumpliendo a 31 de diciembre el 100% de la magnitud programada para l"/>
    <n v="45.455548"/>
    <n v="45.455548"/>
    <n v="138.1609"/>
    <n v="138.1609"/>
    <n v="159.5444"/>
    <n v="159.5444"/>
    <n v="23.475259999999999"/>
    <n v="23.475259999999999"/>
    <n v="0"/>
  </r>
  <r>
    <n v="817421796"/>
    <n v="5"/>
    <s v="Bogotá mejor para todos"/>
    <s v="BMPT"/>
    <n v="2019"/>
    <s v="31/12/2019 (Terminado)"/>
    <s v="Pesos corrientes"/>
    <n v="2"/>
    <s v="Ultima Version Oficial"/>
    <n v="127"/>
    <s v="Departamento Administrativo de la Defensoría del Espacio Público"/>
    <s v="127 - DADEP"/>
    <n v="98"/>
    <x v="2"/>
    <n v="2"/>
    <s v="02 - Pilar Democracia urbana"/>
    <n v="17"/>
    <s v="17 - Espacio público, derecho de todos"/>
    <n v="1064"/>
    <s v="Estructurando a Bogotá desde el espacio público"/>
    <n v="102"/>
    <n v="3"/>
    <s v="Sanear Y/O Titular 2350000 M2 De Los Bienes De Uso Público"/>
    <n v="1"/>
    <s v="Suma"/>
    <n v="1"/>
    <s v="En ejecucion"/>
    <n v="1"/>
    <n v="555628"/>
    <n v="285476"/>
    <n v="51.38"/>
    <n v="1049365.81"/>
    <n v="1049365.79"/>
    <n v="100"/>
    <n v="339508.02"/>
    <n v="456441.65"/>
    <n v="134.44"/>
    <n v="370000"/>
    <n v="362816.3"/>
    <n v="98.06"/>
    <n v="188716.56"/>
    <n v="0"/>
    <n v="0"/>
    <n v="2350000"/>
    <n v="2154099.7400000002"/>
    <n v="91.66"/>
    <n v="1224717344"/>
    <n v="1203378325"/>
    <n v="98.26"/>
    <n v="838703000"/>
    <n v="838703000"/>
    <n v="100"/>
    <n v="1332817820"/>
    <n v="1331388020"/>
    <n v="99.89"/>
    <n v="1089961616"/>
    <n v="1087145751"/>
    <n v="99.74"/>
    <n v="1124000000"/>
    <n v="0"/>
    <n v="0"/>
    <n v="5610199780"/>
    <n v="4460615096"/>
    <n v="79.510000000000005"/>
    <s v="VIGENCIA (a 31/12/2019): El resultado de las actividades de Saneamiento y Titulación durante el IV trimestre fue el siguiente:   OCTUBRE: - Área de 31,547 metros cuadrados, en la Localidad de Fontibón, mediante el documento: Escritura Publica 3252 del 5 de septiembre de 2019, debidamente registrada el 23 de octubre de 2019. - Área de 4,716 metros cuadrados, en la Localidad de Usaquén, mediante el documento: Escritura Publica 1716 del 2 de mayo de 2019, debidamente  - Área de 10,001 metros cuadrados, en la Localidad de Bosa, mediante el documento: ESCRITURA PÚBLICA 2223 del 20 de octubre de 2018 NOT. 43 DE BOGOTA   NOVIEMBRE: Se llevó a cabo la gestión de la siguiente escritura: Localidad: Fontibón - Barrio: Belén Fontibón - Escrituración Zona de Cesión: Escritura pública 1317 del 20 de junio de 2019 Not. 14 de Bogotá 50C-2068339. Área: 115,2.  DICIEMBRE: Se llevaron a cabo las siguientes actividades: Se registró la escritura pública No. 10467 del 07 de junio de 2019 otorgada en la Notaria 29 de Bogotá donde recibimos: 7.035,73M2 de espacio Público y 12.004,87M2 saneados (permuta). Metros cuadrados localizados en la localidad de Puente Aranda.                                               RESERVAS (a 31/12/2019): Reservas canceladas al 100%"/>
    <n v="1224.7173439999999"/>
    <n v="1203.3783249999999"/>
    <n v="838.70299999999997"/>
    <n v="838.70299999999997"/>
    <n v="1332.81782"/>
    <n v="1331.3880200000001"/>
    <n v="1089.961616"/>
    <n v="1087.145751"/>
    <n v="1124"/>
  </r>
  <r>
    <n v="817421796"/>
    <n v="5"/>
    <s v="Bogotá mejor para todos"/>
    <s v="BMPT"/>
    <n v="2019"/>
    <s v="31/12/2019 (Terminado)"/>
    <s v="Pesos corrientes"/>
    <n v="2"/>
    <s v="Ultima Version Oficial"/>
    <n v="127"/>
    <s v="Departamento Administrativo de la Defensoría del Espacio Público"/>
    <s v="127 - DADEP"/>
    <n v="98"/>
    <x v="2"/>
    <n v="2"/>
    <s v="02 - Pilar Democracia urbana"/>
    <n v="17"/>
    <s v="17 - Espacio público, derecho de todos"/>
    <n v="1064"/>
    <s v="Estructurando a Bogotá desde el espacio público"/>
    <n v="102"/>
    <n v="4"/>
    <s v="Recibir 4250000 M2 De Los Bienes De Uso Público"/>
    <n v="1"/>
    <s v="Suma"/>
    <n v="1"/>
    <s v="En ejecucion"/>
    <n v="1"/>
    <n v="1070090"/>
    <n v="1002262"/>
    <n v="93.66"/>
    <n v="1069411.1399999999"/>
    <n v="1069411.1399999999"/>
    <n v="100"/>
    <n v="1000000"/>
    <n v="1008312.78"/>
    <n v="100.83"/>
    <n v="1045000"/>
    <n v="1036793.42"/>
    <n v="99.21"/>
    <n v="125014.08"/>
    <n v="0"/>
    <n v="0"/>
    <n v="4250000"/>
    <n v="4116779.34"/>
    <n v="96.87"/>
    <n v="583090483"/>
    <n v="581824636"/>
    <n v="99.78"/>
    <n v="3280357420"/>
    <n v="3278775108"/>
    <n v="99.95"/>
    <n v="2946832837"/>
    <n v="2940043755"/>
    <n v="99.77"/>
    <n v="2786124311"/>
    <n v="2767157409"/>
    <n v="99.32"/>
    <n v="3076000000"/>
    <n v="0"/>
    <n v="0"/>
    <n v="12672405051"/>
    <n v="9567800908"/>
    <n v="75.5"/>
    <s v="VIGENCIA (a 31/12/2019): Durante el IV trimestre del 2019 se realizaron las siguientes actividades para el recibo de bienes de uso público:  OCTUBRE: Actas de Recibo,  Actas de Recibo Parciales, Actas de Toma de Posesión. Para un total de  68.148,33 m2 elaborados NOVIEMBRE: Actas de Modificación,  Actas de Recibo,  y Actas de Toma de Posesión. Para un total de 613.779,91 m2 elaborados DICIEMBRE: Actas de Recibo,  Actas de Recibo Parciales, Actas de Toma de Posesión. Para un total de 93.293,25 m2 elaborados RESERVAS (a 31/12/2019): A 31 de diciembre se cancelo el 100% de las reservas presupuestales."/>
    <n v="583.09048299999995"/>
    <n v="581.82463600000005"/>
    <n v="3280.3574199999998"/>
    <n v="3278.7751079999998"/>
    <n v="2946.8328369999999"/>
    <n v="2940.0437550000001"/>
    <n v="2786.124311"/>
    <n v="2767.1574089999999"/>
    <n v="3076"/>
  </r>
  <r>
    <n v="817421796"/>
    <n v="5"/>
    <s v="Bogotá mejor para todos"/>
    <s v="BMPT"/>
    <n v="2019"/>
    <s v="31/12/2019 (Terminado)"/>
    <s v="Pesos corrientes"/>
    <n v="2"/>
    <s v="Ultima Version Oficial"/>
    <n v="127"/>
    <s v="Departamento Administrativo de la Defensoría del Espacio Público"/>
    <s v="127 - DADEP"/>
    <n v="98"/>
    <x v="2"/>
    <n v="2"/>
    <s v="02 - Pilar Democracia urbana"/>
    <n v="17"/>
    <s v="17 - Espacio público, derecho de todos"/>
    <n v="1064"/>
    <s v="Estructurando a Bogotá desde el espacio público"/>
    <n v="102"/>
    <n v="5"/>
    <s v="Formular 100 % De La Política General De Espacio Público. (Identificación  De Zonas Para Ubicación  Temporal De Vi)."/>
    <n v="1"/>
    <s v="Suma"/>
    <n v="3"/>
    <s v="Finalizada por cumplimiento"/>
    <n v="1"/>
    <n v="50"/>
    <n v="50"/>
    <n v="100"/>
    <n v="50"/>
    <n v="50"/>
    <n v="100"/>
    <n v="0"/>
    <n v="0"/>
    <n v="0"/>
    <n v="0"/>
    <n v="0"/>
    <n v="0"/>
    <n v="0"/>
    <n v="0"/>
    <n v="0"/>
    <n v="100"/>
    <n v="100"/>
    <n v="100"/>
    <n v="178409666"/>
    <n v="175277746"/>
    <n v="98.25"/>
    <n v="814753840"/>
    <n v="814753840"/>
    <n v="100"/>
    <n v="0"/>
    <n v="0"/>
    <n v="0"/>
    <n v="0"/>
    <n v="0"/>
    <n v="0"/>
    <n v="0"/>
    <n v="0"/>
    <n v="0"/>
    <n v="993163506"/>
    <n v="990031586"/>
    <n v="99.68"/>
    <m/>
    <n v="178.40966599999999"/>
    <n v="175.27774600000001"/>
    <n v="814.75383999999997"/>
    <n v="814.75383999999997"/>
    <n v="0"/>
    <n v="0"/>
    <n v="0"/>
    <n v="0"/>
    <n v="0"/>
  </r>
  <r>
    <n v="817421796"/>
    <n v="5"/>
    <s v="Bogotá mejor para todos"/>
    <s v="BMPT"/>
    <n v="2019"/>
    <s v="31/12/2019 (Terminado)"/>
    <s v="Pesos corrientes"/>
    <n v="2"/>
    <s v="Ultima Version Oficial"/>
    <n v="127"/>
    <s v="Departamento Administrativo de la Defensoría del Espacio Público"/>
    <s v="127 - DADEP"/>
    <n v="98"/>
    <x v="2"/>
    <n v="2"/>
    <s v="02 - Pilar Democracia urbana"/>
    <n v="17"/>
    <s v="17 - Espacio público, derecho de todos"/>
    <n v="1064"/>
    <s v="Estructurando a Bogotá desde el espacio público"/>
    <n v="102"/>
    <n v="6"/>
    <s v="Estructurar E Implementar 100 % Líneas De Investigación  En Espacio Público Certificadas Por Colciencias."/>
    <n v="1"/>
    <s v="Suma"/>
    <n v="1"/>
    <s v="En ejecucion"/>
    <n v="1"/>
    <n v="15"/>
    <n v="15"/>
    <n v="100"/>
    <n v="40"/>
    <n v="40"/>
    <n v="100"/>
    <n v="30"/>
    <n v="30"/>
    <n v="100"/>
    <n v="15"/>
    <n v="14"/>
    <n v="93.33"/>
    <n v="0"/>
    <n v="0"/>
    <n v="0"/>
    <n v="100"/>
    <n v="99"/>
    <n v="99"/>
    <n v="49602495"/>
    <n v="49602495"/>
    <n v="100"/>
    <n v="113631000"/>
    <n v="113631000"/>
    <n v="100"/>
    <n v="134803333"/>
    <n v="134236666"/>
    <n v="99.58"/>
    <n v="78075360"/>
    <n v="78075360"/>
    <n v="100"/>
    <n v="0"/>
    <n v="0"/>
    <n v="0"/>
    <n v="376112188"/>
    <n v="375545521"/>
    <n v="99.85"/>
    <s v="VIGENCIA (a 31/12/2019): El observatorio se encuentra en espera de los resultados definitivos de la Convocatoria para el Reconocimiento y Medición de los grupos de investigación 2019, a la cual se presentó el grupo de estudios de Espacio Público bajo el número M01851690200175 que cerro el 10 de junio, ante los resultados parciales del 2 de septiembre se detalló que documentos eran necesarios para subir la categoría en Colciencias en la próxima Convocatoria  En el mes de diciembre el Grupo de Estudios sobre Espacio Público oficializó la categorización a C, por medio de la Resolución No 2278 de 2019 emitida por Minciencias, donde se da a conocer la cantidad de grupos e investigadores que obtuvieron determinadas categorías, en el Listado (página 404) en donde se notifica que el Grupo de estudios de Espacio Público se encuentra categorizado. Se realizaron jornadas de Antropolis en la Universidad Piloto de Colombia, el día 31 de octubre de 2019, en la Universidad Gran Colombia  y Universidad del Bosque , el día 7 de noviembre de 2019, con el fin de promover el uso, goce y disfrute del Espacio Público en los cursantes de arquitectura. Meta cumplida al 100%"/>
    <n v="49.602494999999998"/>
    <n v="49.602494999999998"/>
    <n v="113.631"/>
    <n v="113.631"/>
    <n v="134.80333300000001"/>
    <n v="134.23666600000001"/>
    <n v="78.075360000000003"/>
    <n v="78.075360000000003"/>
    <n v="0"/>
  </r>
  <r>
    <n v="817421796"/>
    <n v="5"/>
    <s v="Bogotá mejor para todos"/>
    <s v="BMPT"/>
    <n v="2019"/>
    <s v="31/12/2019 (Terminado)"/>
    <s v="Pesos corrientes"/>
    <n v="2"/>
    <s v="Ultima Version Oficial"/>
    <n v="127"/>
    <s v="Departamento Administrativo de la Defensoría del Espacio Público"/>
    <s v="127 - DADEP"/>
    <n v="98"/>
    <x v="2"/>
    <n v="2"/>
    <s v="02 - Pilar Democracia urbana"/>
    <n v="17"/>
    <s v="17 - Espacio público, derecho de todos"/>
    <n v="1064"/>
    <s v="Estructurando a Bogotá desde el espacio público"/>
    <n v="102"/>
    <n v="7"/>
    <s v="Implementar 100 % De La Metodología De  Valoración  De Suelo Público"/>
    <n v="1"/>
    <s v="Suma"/>
    <n v="3"/>
    <s v="Finalizada por cumplimiento"/>
    <n v="1"/>
    <n v="30"/>
    <n v="30"/>
    <n v="100"/>
    <n v="70"/>
    <n v="70"/>
    <n v="100"/>
    <n v="0"/>
    <n v="0"/>
    <n v="0"/>
    <n v="0"/>
    <n v="0"/>
    <n v="0"/>
    <n v="0"/>
    <n v="0"/>
    <n v="0"/>
    <n v="100"/>
    <n v="100"/>
    <n v="100"/>
    <n v="42955707"/>
    <n v="42955707"/>
    <n v="100"/>
    <n v="41131200"/>
    <n v="41131200"/>
    <n v="100"/>
    <n v="0"/>
    <n v="0"/>
    <n v="0"/>
    <n v="0"/>
    <n v="0"/>
    <n v="0"/>
    <n v="0"/>
    <n v="0"/>
    <n v="0"/>
    <n v="84086907"/>
    <n v="84086907"/>
    <n v="100"/>
    <m/>
    <n v="42.955706999999997"/>
    <n v="42.955706999999997"/>
    <n v="41.1312"/>
    <n v="41.1312"/>
    <n v="0"/>
    <n v="0"/>
    <n v="0"/>
    <n v="0"/>
    <n v="0"/>
  </r>
  <r>
    <n v="817421796"/>
    <n v="5"/>
    <s v="Bogotá mejor para todos"/>
    <s v="BMPT"/>
    <n v="2019"/>
    <s v="31/12/2019 (Terminado)"/>
    <s v="Pesos corrientes"/>
    <n v="2"/>
    <s v="Ultima Version Oficial"/>
    <n v="127"/>
    <s v="Departamento Administrativo de la Defensoría del Espacio Público"/>
    <s v="127 - DADEP"/>
    <n v="98"/>
    <x v="2"/>
    <n v="2"/>
    <s v="02 - Pilar Democracia urbana"/>
    <n v="17"/>
    <s v="17 - Espacio público, derecho de todos"/>
    <n v="1064"/>
    <s v="Estructurando a Bogotá desde el espacio público"/>
    <n v="102"/>
    <n v="8"/>
    <s v="Adoptar E Implementar 100 % De La Política Pública De Espacio Público, De Acuerdo A Los Compromisos Establecidos Por El Dadep Para El Periodo."/>
    <n v="1"/>
    <s v="Suma"/>
    <n v="1"/>
    <s v="En ejecucion"/>
    <n v="1"/>
    <n v="0"/>
    <n v="0"/>
    <n v="0"/>
    <n v="0"/>
    <n v="0"/>
    <n v="0"/>
    <n v="70"/>
    <n v="70"/>
    <n v="100"/>
    <n v="25"/>
    <n v="24.5"/>
    <n v="98"/>
    <n v="5"/>
    <n v="0"/>
    <n v="0"/>
    <n v="100"/>
    <n v="94.5"/>
    <n v="94.5"/>
    <n v="0"/>
    <n v="0"/>
    <n v="0"/>
    <n v="0"/>
    <n v="0"/>
    <n v="0"/>
    <n v="536071058"/>
    <n v="536071058"/>
    <n v="100"/>
    <n v="169144920"/>
    <n v="169144920"/>
    <n v="100"/>
    <n v="400000000"/>
    <n v="0"/>
    <n v="0"/>
    <n v="1105215978"/>
    <n v="705215978"/>
    <n v="63.81"/>
    <s v="VIGENCIA (a 31/12/2019): Durante el periodo evaluado (IV trimestre 2019) se realizaron las siguientes actividades: Se realizaron los ajustes al documento CONPES de la Política de espacio público y en sesión del 16 de diciembre se realizó la presentación ante el CONPES, en donde fue adoptada la Política, dando por finalizado este componente del ciclo de política pública. Se realizaron los ajustes solicitados al borrador del Decreto para dar inicio a la implementación de la Política, defeneciendo la V3 como versión final.   RESERVAS (a 31/12/2019): Reservas presupuestales canceladas all 100%"/>
    <n v="0"/>
    <n v="0"/>
    <n v="0"/>
    <n v="0"/>
    <n v="536.07105799999999"/>
    <n v="536.07105799999999"/>
    <n v="169.14492000000001"/>
    <n v="169.14492000000001"/>
    <n v="400"/>
  </r>
  <r>
    <n v="817421796"/>
    <n v="5"/>
    <s v="Bogotá mejor para todos"/>
    <s v="BMPT"/>
    <n v="2019"/>
    <s v="31/12/2019 (Terminado)"/>
    <s v="Pesos corrientes"/>
    <n v="2"/>
    <s v="Ultima Version Oficial"/>
    <n v="127"/>
    <s v="Departamento Administrativo de la Defensoría del Espacio Público"/>
    <s v="127 - DADEP"/>
    <n v="98"/>
    <x v="2"/>
    <n v="2"/>
    <s v="02 - Pilar Democracia urbana"/>
    <n v="17"/>
    <s v="17 - Espacio público, derecho de todos"/>
    <n v="1065"/>
    <s v="Cuido y defiendo el espacio público de Bogotá"/>
    <n v="85"/>
    <n v="1"/>
    <s v="Recuperar, Revitalizar Y Sostener 77.16 Km De Ejes Viales De Alto Impacto Peatonal Y Vehicular"/>
    <n v="1"/>
    <s v="Suma"/>
    <n v="1"/>
    <s v="En ejecucion"/>
    <n v="1"/>
    <n v="20"/>
    <n v="7.4"/>
    <n v="37"/>
    <n v="23.6"/>
    <n v="23.6"/>
    <n v="100"/>
    <n v="23"/>
    <n v="27.9"/>
    <n v="121.3"/>
    <n v="18.260000000000002"/>
    <n v="18.260000000000002"/>
    <n v="100"/>
    <n v="0"/>
    <n v="0"/>
    <n v="0"/>
    <n v="77.16"/>
    <n v="77.16"/>
    <n v="100"/>
    <n v="844880902"/>
    <n v="844880902"/>
    <n v="100"/>
    <n v="2026945482"/>
    <n v="2026945482"/>
    <n v="100"/>
    <n v="3454104481"/>
    <n v="3453184481"/>
    <n v="99.97"/>
    <n v="2647444294"/>
    <n v="2644443859"/>
    <n v="99.89"/>
    <n v="0"/>
    <n v="0"/>
    <n v="0"/>
    <n v="8973375159"/>
    <n v="8969454724"/>
    <n v="99.96"/>
    <s v="VIGENCIA (a 31/12/2019): En el mes de octubre se realizaron diligencias de restablecimiento de Espacio Público con el apoyo de las alcaldías locales de Suba y Usaquén.  Durante esta jornada se realizó la recuperación de 2,1 Km lineales sobre ejes viales, andenes de las Zonas, vías vehiculares los cuales estaban siendo ocupados de manera indebida por Cerramientos y/o talanqueras y/o vendedores informales.  - Cerramientos sobre vías y zonas de andén y casetas de vigilancia sobre separadores. - *De conformidad con la declaratoria de Zona Especial de Seguridad realizada por la alcaldía local de Usaquén mediante la Resolución Administrativa 001 de 01/02/2019 se realizó operativo interinstitucional de recuperación de espacio público en el sector determinado en la mencionada resolución, los equipos de guardianes del espacio público, profesionales de DADEP, Alcaldía Loca de Usaquén, Secretaría de Gobierno y las diferentes Entidades Distritales se trasladaron a  los alrededores del centro comercial Unicentro Norte y se procedió a la sensibilización respectiva de los vendedores informales ubicados en este sector.  En el mes de noviembre se realizaron diligencias de restablecimiento de Espacio Público con el apoyo de las alcaldías locales de Teusaquillo y Barrios Unidos.  Durante esta jornada se realizó la recuperación de 5,9 Km lineales sobre ejes viales, andenes de las Zonas, vías vehiculares los cuales estaban siendo ocupados de manera indebida por Cerramientos y/o talanqueras y/o vendedores informales. Se abordó 71 vendedores informales a quienes se les reiteraron los programas y ofertas del IPES. Se sensibilizaron 50 establecimientos de comercio que tenían extensión de su actividad y avisos y mobiliario en el espacio público, y se retiraron 102 vehículos estacionados en andenes y en la ciclorruta.  Cumplimiento de la meta a 31 de diciembre 2019     RESERVAS (a 31/12/2019): Las reservas presupuestales tienen una ejecución del 100%"/>
    <n v="844.88090199999999"/>
    <n v="844.88090199999999"/>
    <n v="2026.9454820000001"/>
    <n v="2026.9454820000001"/>
    <n v="3454.1044809999999"/>
    <n v="3453.1844809999998"/>
    <n v="2647.4442939999999"/>
    <n v="2644.443859"/>
    <n v="0"/>
  </r>
  <r>
    <n v="817421796"/>
    <n v="5"/>
    <s v="Bogotá mejor para todos"/>
    <s v="BMPT"/>
    <n v="2019"/>
    <s v="31/12/2019 (Terminado)"/>
    <s v="Pesos corrientes"/>
    <n v="2"/>
    <s v="Ultima Version Oficial"/>
    <n v="127"/>
    <s v="Departamento Administrativo de la Defensoría del Espacio Público"/>
    <s v="127 - DADEP"/>
    <n v="98"/>
    <x v="2"/>
    <n v="2"/>
    <s v="02 - Pilar Democracia urbana"/>
    <n v="17"/>
    <s v="17 - Espacio público, derecho de todos"/>
    <n v="1065"/>
    <s v="Cuido y defiendo el espacio público de Bogotá"/>
    <n v="85"/>
    <n v="2"/>
    <s v="Recuperar Y  Revitálizar 134 Estaciones De Transmilenio"/>
    <n v="1"/>
    <s v="Suma"/>
    <n v="1"/>
    <s v="En ejecucion"/>
    <n v="1"/>
    <n v="10"/>
    <n v="4"/>
    <n v="40"/>
    <n v="48"/>
    <n v="48"/>
    <n v="100"/>
    <n v="44"/>
    <n v="45"/>
    <n v="102.27"/>
    <n v="35"/>
    <n v="37"/>
    <n v="105.71"/>
    <n v="2"/>
    <n v="0"/>
    <n v="0"/>
    <n v="134"/>
    <n v="134"/>
    <n v="100"/>
    <n v="751678276"/>
    <n v="751678276"/>
    <n v="100"/>
    <n v="2026945482"/>
    <n v="2026945482"/>
    <n v="100"/>
    <n v="2824412118"/>
    <n v="2823492118"/>
    <n v="99.97"/>
    <n v="2751211627"/>
    <n v="2748211193"/>
    <n v="99.89"/>
    <n v="5100000000"/>
    <n v="0"/>
    <n v="0"/>
    <n v="13454247503"/>
    <n v="8350327069"/>
    <n v="62.06"/>
    <s v="VIGENCIA (a 31/12/2019): Durante el IV trimestre por medio del Convenio Idipron, se realizaron actividades de sostenibilidad de los ejes viales recuperados y estaciones de Transmilenio por medio de la Defensa persuasiva. Las actividades realizadas son las siguientes:   1. Para el mes de octubre se recuperaron 2 estaciones de Transmilenio en la Localidad de Engativá para las estaciones de:  Avenida Boyacá - Avenida Cali.      Se realizó gestión con el Comandante de la Estación de Policía de Suba para la emisión del concepto de seguridad para la declaratoria como zonas especiales de las estaciones de Transmilenio siendo emitido el 11/10/2019 y radicado en la Alcaldìa Local de Suba el 17/11/2019.  2. Para el mes de noviembre se recuperaron 6 estaciones de Transmilenio en la localidad de Engativá para las estaciones de: Country Sur - Av 1ra de Mayo ¿ Madelena ¿ Perdomo - San Bernardo - Calle 22  3. Para el mes de Diciembre se recuperaron 6 estaciones de Transmilenio en las Localidades de Puente Aranda -  Antonio Nariño ¿ Tunjuelito - San Cristóbal y Engativá para las estaciones de: Sena ¿ Pradera ¿ Alquería - Minuto de Dios ¿ Quirigua - Portal 20 de Julio  RESERVAS (a 31/12/2019): Las reservas presupuestales tienen una ejecución del 100%"/>
    <n v="751.67827599999998"/>
    <n v="751.67827599999998"/>
    <n v="2026.9454820000001"/>
    <n v="2026.9454820000001"/>
    <n v="2824.4121180000002"/>
    <n v="2823.4921180000001"/>
    <n v="2751.2116270000001"/>
    <n v="2748.2111930000001"/>
    <n v="5100"/>
  </r>
  <r>
    <n v="817421796"/>
    <n v="5"/>
    <s v="Bogotá mejor para todos"/>
    <s v="BMPT"/>
    <n v="2019"/>
    <s v="31/12/2019 (Terminado)"/>
    <s v="Pesos corrientes"/>
    <n v="2"/>
    <s v="Ultima Version Oficial"/>
    <n v="127"/>
    <s v="Departamento Administrativo de la Defensoría del Espacio Público"/>
    <s v="127 - DADEP"/>
    <n v="98"/>
    <x v="2"/>
    <n v="2"/>
    <s v="02 - Pilar Democracia urbana"/>
    <n v="17"/>
    <s v="17 - Espacio público, derecho de todos"/>
    <n v="1065"/>
    <s v="Cuido y defiendo el espacio público de Bogotá"/>
    <n v="85"/>
    <n v="3"/>
    <s v="Recuperar 517 Predios De Zonas De Zonas De Cesión (Zonas Verdes, Parqueaderos Y Equipamiento Comunal Público)"/>
    <n v="1"/>
    <s v="Suma"/>
    <n v="3"/>
    <s v="Finalizada por cumplimiento"/>
    <n v="1"/>
    <n v="30"/>
    <n v="23"/>
    <n v="76.67"/>
    <n v="410"/>
    <n v="410"/>
    <n v="100"/>
    <n v="67"/>
    <n v="84"/>
    <n v="125.37"/>
    <n v="0"/>
    <n v="0"/>
    <n v="0"/>
    <n v="0"/>
    <n v="0"/>
    <n v="0"/>
    <n v="500"/>
    <n v="517"/>
    <n v="103.4"/>
    <n v="30173580"/>
    <n v="30173580"/>
    <n v="100"/>
    <n v="2026945482"/>
    <n v="2026945482"/>
    <n v="100"/>
    <n v="174120000"/>
    <n v="174120000"/>
    <n v="100"/>
    <n v="0"/>
    <n v="0"/>
    <n v="0"/>
    <n v="0"/>
    <n v="0"/>
    <n v="0"/>
    <n v="2231239062"/>
    <n v="2231239062"/>
    <n v="100"/>
    <m/>
    <n v="30.173580000000001"/>
    <n v="30.173580000000001"/>
    <n v="2026.9454820000001"/>
    <n v="2026.9454820000001"/>
    <n v="174.12"/>
    <n v="174.12"/>
    <n v="0"/>
    <n v="0"/>
    <n v="0"/>
  </r>
  <r>
    <n v="817421796"/>
    <n v="5"/>
    <s v="Bogotá mejor para todos"/>
    <s v="BMPT"/>
    <n v="2019"/>
    <s v="31/12/2019 (Terminado)"/>
    <s v="Pesos corrientes"/>
    <n v="2"/>
    <s v="Ultima Version Oficial"/>
    <n v="127"/>
    <s v="Departamento Administrativo de la Defensoría del Espacio Público"/>
    <s v="127 - DADEP"/>
    <n v="98"/>
    <x v="2"/>
    <n v="2"/>
    <s v="02 - Pilar Democracia urbana"/>
    <n v="17"/>
    <s v="17 - Espacio público, derecho de todos"/>
    <n v="1065"/>
    <s v="Cuido y defiendo el espacio público de Bogotá"/>
    <n v="85"/>
    <n v="4"/>
    <s v="Diseñar E Implementar 2 Estrategias Financieras, Técnicas Y Sociales Que Permitan La Sostenibilidad De Los Espacios Públicos Recuperados Y De Las Zonas De Cesión A Cargo Del Dadep"/>
    <n v="2"/>
    <s v="Constante"/>
    <n v="3"/>
    <s v="Finalizada por cumplimiento"/>
    <n v="1"/>
    <n v="2"/>
    <n v="2"/>
    <n v="100"/>
    <n v="2"/>
    <n v="2"/>
    <n v="100"/>
    <n v="2"/>
    <n v="2"/>
    <n v="100"/>
    <n v="2"/>
    <n v="2"/>
    <n v="100"/>
    <n v="0"/>
    <n v="0"/>
    <n v="0"/>
    <s v="N/A"/>
    <s v="N/A"/>
    <s v="N/A"/>
    <n v="864621038"/>
    <n v="864621038"/>
    <n v="100"/>
    <n v="3915246917"/>
    <n v="3915246917"/>
    <n v="100"/>
    <n v="2614647333"/>
    <n v="2603289333"/>
    <n v="99.57"/>
    <n v="0"/>
    <n v="0"/>
    <n v="0"/>
    <n v="0"/>
    <n v="0"/>
    <n v="0"/>
    <n v="7394515288"/>
    <n v="7383157288"/>
    <n v="99.85"/>
    <s v="RESERVAS (a 31/12/2019): Meta Completada - Reserva presupuestal cancelada al 100%"/>
    <n v="864.621038"/>
    <n v="864.621038"/>
    <n v="3915.2469169999999"/>
    <n v="3915.2469169999999"/>
    <n v="2614.6473329999999"/>
    <n v="2603.2893330000002"/>
    <n v="0"/>
    <n v="0"/>
    <n v="0"/>
  </r>
  <r>
    <n v="817421796"/>
    <n v="5"/>
    <s v="Bogotá mejor para todos"/>
    <s v="BMPT"/>
    <n v="2019"/>
    <s v="31/12/2019 (Terminado)"/>
    <s v="Pesos corrientes"/>
    <n v="2"/>
    <s v="Ultima Version Oficial"/>
    <n v="127"/>
    <s v="Departamento Administrativo de la Defensoría del Espacio Público"/>
    <s v="127 - DADEP"/>
    <n v="98"/>
    <x v="2"/>
    <n v="2"/>
    <s v="02 - Pilar Democracia urbana"/>
    <n v="17"/>
    <s v="17 - Espacio público, derecho de todos"/>
    <n v="1065"/>
    <s v="Cuido y defiendo el espacio público de Bogotá"/>
    <n v="85"/>
    <n v="7"/>
    <s v="Entregar 50 % De Bienes Fiscales A Cargo Del Dadep"/>
    <n v="1"/>
    <s v="Suma"/>
    <n v="1"/>
    <s v="En ejecucion"/>
    <n v="1"/>
    <n v="7"/>
    <n v="6"/>
    <n v="85.71"/>
    <n v="16"/>
    <n v="15"/>
    <n v="93.75"/>
    <n v="16"/>
    <n v="23"/>
    <n v="143.75"/>
    <n v="6"/>
    <n v="6"/>
    <n v="100"/>
    <n v="0"/>
    <n v="0"/>
    <n v="0"/>
    <n v="50"/>
    <n v="50"/>
    <n v="100"/>
    <n v="857644080"/>
    <n v="857629944"/>
    <n v="100"/>
    <n v="2120234359"/>
    <n v="2101831726"/>
    <n v="99.13"/>
    <n v="5106289154"/>
    <n v="5105104605"/>
    <n v="99.98"/>
    <n v="0"/>
    <n v="0"/>
    <n v="0"/>
    <n v="0"/>
    <n v="0"/>
    <n v="0"/>
    <n v="8084167593"/>
    <n v="8064566275"/>
    <n v="99.76"/>
    <s v="RESERVAS (a 31/12/2019): La magnitud de la meta encuentra ejecutada al 100%.  La ejecución de las reservas presupuestales a 31 de diciembre de 2019 es del 100%"/>
    <n v="857.64408000000003"/>
    <n v="857.62994400000002"/>
    <n v="2120.234359"/>
    <n v="2101.8317259999999"/>
    <n v="5106.2891540000001"/>
    <n v="5105.1046050000004"/>
    <n v="0"/>
    <n v="0"/>
    <n v="0"/>
  </r>
  <r>
    <n v="817421796"/>
    <n v="5"/>
    <s v="Bogotá mejor para todos"/>
    <s v="BMPT"/>
    <n v="2019"/>
    <s v="31/12/2019 (Terminado)"/>
    <s v="Pesos corrientes"/>
    <n v="2"/>
    <s v="Ultima Version Oficial"/>
    <n v="127"/>
    <s v="Departamento Administrativo de la Defensoría del Espacio Público"/>
    <s v="127 - DADEP"/>
    <n v="98"/>
    <x v="2"/>
    <n v="2"/>
    <s v="02 - Pilar Democracia urbana"/>
    <n v="17"/>
    <s v="17 - Espacio público, derecho de todos"/>
    <n v="1065"/>
    <s v="Cuido y defiendo el espacio público de Bogotá"/>
    <n v="85"/>
    <n v="8"/>
    <s v="Recuperar 20 Zonas De Acceso"/>
    <n v="1"/>
    <s v="Suma"/>
    <n v="3"/>
    <s v="Finalizada por cumplimiento"/>
    <n v="1"/>
    <n v="10"/>
    <n v="4"/>
    <n v="40"/>
    <n v="16"/>
    <n v="16"/>
    <n v="100"/>
    <n v="0"/>
    <n v="0"/>
    <n v="0"/>
    <n v="0"/>
    <n v="0"/>
    <n v="0"/>
    <n v="0"/>
    <n v="0"/>
    <n v="0"/>
    <n v="20"/>
    <n v="20"/>
    <n v="100"/>
    <n v="751678276"/>
    <n v="751678276"/>
    <n v="100"/>
    <n v="61422589"/>
    <n v="61422589"/>
    <n v="100"/>
    <n v="0"/>
    <n v="0"/>
    <n v="0"/>
    <n v="0"/>
    <n v="0"/>
    <n v="0"/>
    <n v="0"/>
    <n v="0"/>
    <n v="0"/>
    <n v="813100865"/>
    <n v="813100865"/>
    <n v="100"/>
    <m/>
    <n v="751.67827599999998"/>
    <n v="751.67827599999998"/>
    <n v="61.422589000000002"/>
    <n v="61.422589000000002"/>
    <n v="0"/>
    <n v="0"/>
    <n v="0"/>
    <n v="0"/>
    <n v="0"/>
  </r>
  <r>
    <n v="817421796"/>
    <n v="5"/>
    <s v="Bogotá mejor para todos"/>
    <s v="BMPT"/>
    <n v="2019"/>
    <s v="31/12/2019 (Terminado)"/>
    <s v="Pesos corrientes"/>
    <n v="2"/>
    <s v="Ultima Version Oficial"/>
    <n v="127"/>
    <s v="Departamento Administrativo de la Defensoría del Espacio Público"/>
    <s v="127 - DADEP"/>
    <n v="98"/>
    <x v="2"/>
    <n v="2"/>
    <s v="02 - Pilar Democracia urbana"/>
    <n v="17"/>
    <s v="17 - Espacio público, derecho de todos"/>
    <n v="1065"/>
    <s v="Cuido y defiendo el espacio público de Bogotá"/>
    <n v="85"/>
    <n v="9"/>
    <s v="Diseñar E Implementar 6 Intervenciones Para Sensibilizar A La Ciudadanía (Clientes Internos Y Externos) Frente Al Uso Del Espacio Público"/>
    <n v="1"/>
    <s v="Suma"/>
    <n v="1"/>
    <s v="En ejecucion"/>
    <n v="1"/>
    <n v="0"/>
    <n v="0"/>
    <n v="0"/>
    <n v="2"/>
    <n v="2"/>
    <n v="100"/>
    <n v="2"/>
    <n v="1"/>
    <n v="50"/>
    <n v="3"/>
    <n v="3"/>
    <n v="100"/>
    <n v="0"/>
    <n v="0"/>
    <n v="0"/>
    <n v="6"/>
    <n v="6"/>
    <n v="100"/>
    <n v="0"/>
    <n v="0"/>
    <n v="0"/>
    <n v="1426296356"/>
    <n v="1424266989"/>
    <n v="99.86"/>
    <n v="599240581"/>
    <n v="599240581"/>
    <n v="100"/>
    <n v="1400000000"/>
    <n v="1400000000"/>
    <n v="100"/>
    <n v="0"/>
    <n v="0"/>
    <n v="0"/>
    <n v="3425536937"/>
    <n v="3423507570"/>
    <n v="99.94"/>
    <s v="VIGENCIA (a 31/12/2019): En el Iv trimestre de 2019, se realizaron las siguientes actividades:   Durante el mes de Octubre se llevaron a cabo las actividades de Lanzamiento oficial  de la CAMPAÑA ¿Echa un ojo¿  1. Campaña en Radio: Se grabaron cuatro diferentes cuñas con producción interna, es decir con el equipo de comunicaciones del Dadep, que está siendo difundido en las emisoras de La Mega, La Kalle y la FM además de en distintas emisoras comunitarias de Bogotá. 2. Campaña en Televisión: Se realizaron tres comerciales con producción de canal capital, imágenes de apoyo tomadas por el fotógrafo y camarógrafo de la entidad, esto para la difusión de estos comerciales  por canal Capital y City tv.  3. Publicación de la campaña en el periódico ADN: Se publicaron 2 juegos didácticos en el periódico ADN para que las personas conocieran la campaña a través de un método didáctico, con el objetivo de que encontraran las distintas situaciones que se presentan en el espacio público ETC Pulzo Tiempo y BTL.    RESERVAS (a 31/12/2019): A junio 30 de 2018 se ha ejecutado el 100% de las reservas presupuestales."/>
    <n v="0"/>
    <n v="0"/>
    <n v="1426.2963560000001"/>
    <n v="1424.266989"/>
    <n v="599.24058100000002"/>
    <n v="599.24058100000002"/>
    <n v="1400"/>
    <n v="1400"/>
    <n v="0"/>
  </r>
  <r>
    <n v="817421796"/>
    <n v="5"/>
    <s v="Bogotá mejor para todos"/>
    <s v="BMPT"/>
    <n v="2019"/>
    <s v="31/12/2019 (Terminado)"/>
    <s v="Pesos corrientes"/>
    <n v="2"/>
    <s v="Ultima Version Oficial"/>
    <n v="127"/>
    <s v="Departamento Administrativo de la Defensoría del Espacio Público"/>
    <s v="127 - DADEP"/>
    <n v="98"/>
    <x v="2"/>
    <n v="2"/>
    <s v="02 - Pilar Democracia urbana"/>
    <n v="17"/>
    <s v="17 - Espacio público, derecho de todos"/>
    <n v="1065"/>
    <s v="Cuido y defiendo el espacio público de Bogotá"/>
    <n v="85"/>
    <n v="10"/>
    <s v="Realizar 100 % De Las Actividades Priorizadas En La Vigencia Fiscal, Para El Logro Misional Del Proyecto De Inversión Cuido Y Defiendo El Espacio Público De Bogota"/>
    <n v="2"/>
    <s v="Constante"/>
    <n v="1"/>
    <s v="En ejecucion"/>
    <n v="1"/>
    <n v="0"/>
    <n v="0"/>
    <n v="0"/>
    <n v="0"/>
    <n v="0"/>
    <n v="0"/>
    <n v="100"/>
    <n v="100"/>
    <n v="100"/>
    <n v="100"/>
    <n v="100"/>
    <n v="100"/>
    <n v="0"/>
    <n v="0"/>
    <n v="0"/>
    <s v="N/A"/>
    <s v="N/A"/>
    <s v="N/A"/>
    <n v="0"/>
    <n v="0"/>
    <n v="0"/>
    <n v="0"/>
    <n v="0"/>
    <n v="0"/>
    <n v="1118833333"/>
    <n v="1118833333"/>
    <n v="100"/>
    <n v="725766525"/>
    <n v="725583192"/>
    <n v="99.97"/>
    <n v="0"/>
    <n v="0"/>
    <n v="0"/>
    <n v="1844599858"/>
    <n v="1844416525"/>
    <n v="99.99"/>
    <s v="VIGENCIA (a 31/12/2019): En materia de Contratación se realizaron 100% de las actividades de ajuste precontractual para los procesos pendientes del mes (Ej.Contratos de Prestacion de servicios, Contratos de Minima de Seguros, Suspenciones, terminaciones anticipadas y adiciones).  *Apoyo en la formulación y revisión de las liquidaciones contractuales de la Subdirección. *Seguimiento al Plan de Contratación  *Se atendió el 90% de las actividades de atención al Ciudadano, SQS y Orfeo. *Se Atendieron el 90% de las solicitudes realizadas por las demás dependencias del DADEP. *Se realizaron el 100% de las actividades archivística asociada al desarrollo del Proyecto de inversión, esto es el escaneo de los documentos para mantener alimentado en debida forma el soporte documental, conforme al hallazgo de la contraloría que reza conforme a los documentos de entrega suscrito la información debe estar vinculada en el sistema de información oficial el SIDEP. *Se realizaron actividades de gestión presupuestal del proyecto de inversión, esto es, Solicitudes de CDP, Tramite de Planillas de Pago. PAC y Seguimiento al mismo. *Revisión de los informes técnicos de recuperación para ajuste y corrección. *Revisión y consolidación de información de gestión de la subdirección para la atención al cliente interno y externo.   RESERVAS (a 30/06/2019): Se realizaron pagos de reserva según lo programado en el II Trimestre de 2019. Se ha ejecutado el 44,84% de las reservas presupuestales"/>
    <n v="0"/>
    <n v="0"/>
    <n v="0"/>
    <n v="0"/>
    <n v="1118.833333"/>
    <n v="1118.833333"/>
    <n v="725.766525"/>
    <n v="725.58319200000005"/>
    <n v="0"/>
  </r>
  <r>
    <n v="817421796"/>
    <n v="5"/>
    <s v="Bogotá mejor para todos"/>
    <s v="BMPT"/>
    <n v="2019"/>
    <s v="31/12/2019 (Terminado)"/>
    <s v="Pesos corrientes"/>
    <n v="2"/>
    <s v="Ultima Version Oficial"/>
    <n v="127"/>
    <s v="Departamento Administrativo de la Defensoría del Espacio Público"/>
    <s v="127 - DADEP"/>
    <n v="98"/>
    <x v="2"/>
    <n v="2"/>
    <s v="02 - Pilar Democracia urbana"/>
    <n v="17"/>
    <s v="17 - Espacio público, derecho de todos"/>
    <n v="1065"/>
    <s v="Cuido y defiendo el espacio público de Bogotá"/>
    <n v="85"/>
    <n v="12"/>
    <s v="Realizar 100 % De Las Actividades Requeridas Para La Administración, Sostenibilidad Y Aprovechamiento Economico Del Patrimonio Inmobiliario Distrital"/>
    <n v="2"/>
    <s v="Constante"/>
    <n v="1"/>
    <s v="En ejecucion"/>
    <n v="1"/>
    <n v="0"/>
    <n v="0"/>
    <n v="0"/>
    <n v="0"/>
    <n v="0"/>
    <n v="0"/>
    <n v="0"/>
    <n v="0"/>
    <n v="0"/>
    <n v="100"/>
    <n v="100"/>
    <n v="100"/>
    <n v="100"/>
    <n v="0"/>
    <n v="0"/>
    <s v="N/A"/>
    <s v="N/A"/>
    <s v="N/A"/>
    <n v="0"/>
    <n v="0"/>
    <n v="0"/>
    <n v="0"/>
    <n v="0"/>
    <n v="0"/>
    <n v="0"/>
    <n v="0"/>
    <n v="0"/>
    <n v="6312577554"/>
    <n v="6269241759"/>
    <n v="99.31"/>
    <n v="8320000000"/>
    <n v="0"/>
    <n v="0"/>
    <n v="14632577554"/>
    <n v="6269241759"/>
    <n v="42.84"/>
    <s v="VIGENCIA (a 31/12/2019): Se adelantaron las gestiones de articulación interinstitucional con actores centralizados (SDCRD, SDP - TALLER DE ESPACIO PUBLICO, SDM, SDG), y descentralizados (IDU, IDPAC, IDPC, IDRD, TRANSMILENIO, EAAB, ALCALDIAS LOCALES) así como con actores privados para la formulación de las iniciativas de sostenibilidad por medio de actividades complementarias para la creación de proyectos de Distritos Especiales de Mejoramiento y Organización Sectorial - DEMOS (Matriz de Estado de las iniciativas) u otras herramientas de entrega en administración de espacios públicos que permitan coadyuvar a la sostenibilidad de dichos espacios, donde se promuevan estrategias que apunten a garantizar la gobernabilidad de las zonas. - Se realizaron las visitas con al acompañamiento de los potenciales asociados (DEMOS) con la respectiva caracterización de cada zona que identifican la problemática y su potencial por medio de las mesas de trabajo del equipo interdisciplinario del área de sostenibilidad. -Se tramitaron en debida forma el 100% de solicitudes de entrega en administración de BFy BUP mediante la elaboración del respectivo documento de entrega. - Se dio tramite al 100% de las solicitudes realizadas por las JAC para la entrega material de salones comunales. - Se apoyaron el 100% de las mesas de trabajo interinstitucionales, de Entes de Control y Concejo y se atendieron el 100% solicitudes de la comunidad en campo y en DADEP.&quot; - En el mes de noviembre se adjudicó zona de estacionamiento en la Urbanización las Luces a la JAC las Luces y se suscribió autorización de uso con el Conjunto Pablo Sexto entregando en administración el salón comunitario del Barrio.  Se entregó en administración el salón comunal caracolí a la JAC Caracolí. - Se encuentran vigentes a diciembre de 2019 - 23 CAMEPS y 23 Convenios Solidarios, los cuales el Dadep brinda Seguimiento Técnico Financiero y Legal."/>
    <n v="0"/>
    <n v="0"/>
    <n v="0"/>
    <n v="0"/>
    <n v="0"/>
    <n v="0"/>
    <n v="6312.5775540000004"/>
    <n v="6269.2417589999995"/>
    <n v="8320"/>
  </r>
  <r>
    <n v="817421796"/>
    <n v="5"/>
    <s v="Bogotá mejor para todos"/>
    <s v="BMPT"/>
    <n v="2019"/>
    <s v="31/12/2019 (Terminado)"/>
    <s v="Pesos corrientes"/>
    <n v="2"/>
    <s v="Ultima Version Oficial"/>
    <n v="127"/>
    <s v="Departamento Administrativo de la Defensoría del Espacio Público"/>
    <s v="127 - DADEP"/>
    <n v="98"/>
    <x v="2"/>
    <n v="7"/>
    <s v="07 - Eje transversal Gobierno legítimo, fortalecimiento local y eficiencia"/>
    <n v="42"/>
    <s v="42 - Transparencia, gestión pública y servicio a la ciudadanía"/>
    <n v="1066"/>
    <s v="Fortalecimiento institucional DADEP"/>
    <n v="75"/>
    <n v="1"/>
    <s v="Diseñar Y Poner En Operación 3 Estrategias Del Servicio A La Ciudadanía Para Promover La Transparencia En La Gestión Institucional Y Para Prevenir Y Controlar La Corrupción"/>
    <n v="1"/>
    <s v="Suma"/>
    <n v="1"/>
    <s v="En ejecucion"/>
    <n v="1"/>
    <n v="0.25"/>
    <n v="0.22"/>
    <n v="88"/>
    <n v="0.78"/>
    <n v="0.75"/>
    <n v="96.15"/>
    <n v="1.03"/>
    <n v="1.02"/>
    <n v="99.03"/>
    <n v="1.01"/>
    <n v="1"/>
    <n v="99.01"/>
    <n v="0"/>
    <n v="0"/>
    <n v="0"/>
    <n v="3"/>
    <n v="2.99"/>
    <n v="99.67"/>
    <n v="190078353"/>
    <n v="189487853"/>
    <n v="99.69"/>
    <n v="477497023"/>
    <n v="454339816"/>
    <n v="95.15"/>
    <n v="741455279"/>
    <n v="741244279"/>
    <n v="99.97"/>
    <n v="764424966"/>
    <n v="764424966"/>
    <n v="100"/>
    <n v="0"/>
    <n v="0"/>
    <n v="0"/>
    <n v="2173455621"/>
    <n v="2149496914"/>
    <n v="98.9"/>
    <s v="VIGENCIA (a 31/12/2019): A través de esta meta se logró diseñar y operar estrategias que beneficiaron tanto a la Atención al Cliente y/o Usuario, como a las Comunicaciones Institucionales de la Entidad. La Entidad logró un avance importante en cuanto a participación en SuperCADES móviles. Actualización en los medios de comunicación de la información sobre la gestión del DADEP y un acompañamiento permanente en los diferentes eventos institucionales. ATENCIÓN AL CIUDADANO: Se finalizó el proceso de caracterización de grupos de valor de la Defensoría del Espacio Público 2019. Reconocimiento por parte de la Veeduría Distrital por el resultado obtenido en el IDSC quedando entre las 10 entidades con mayor calificación en la implementación de la Política Pública Distrital de Servicio a la Ciudadanía-PPDSC. ¿ Avance en la revisión de la homologación del Manual de Servicio a la Ciudadanía del DADEP con el Manual de Servicio a la Ciudadanía del Distrito. ¿ Se divulgaron los Trámites y Servicios a ciudadanos y a funcionarios de otras entidades del Distrito a través de la participación en el Supercade Móvil. ¿ Participación en las reuniones de los Nodos Intersectoriales de Capacitación y Formación y de Comunicaciones y Lenguaje Claro coordinadas por parte de la Veeduría Distrita. COMUNICACIONES: Implementación de la estrategia de comunicaciones bajo los lineamientos de la oficina de comunicaciones de la Alcaldía de Bogotá. Asesoría para la realización e implementación de piezas para campañas internas. RESERVAS (a 31/12/2019): Reserva presupuestal cancelada al 100%"/>
    <n v="190.07835299999999"/>
    <n v="189.487853"/>
    <n v="477.49702300000001"/>
    <n v="454.33981599999998"/>
    <n v="741.45527900000002"/>
    <n v="741.24427900000001"/>
    <n v="764.42496600000004"/>
    <n v="764.42496600000004"/>
    <n v="0"/>
  </r>
  <r>
    <n v="817421796"/>
    <n v="5"/>
    <s v="Bogotá mejor para todos"/>
    <s v="BMPT"/>
    <n v="2019"/>
    <s v="31/12/2019 (Terminado)"/>
    <s v="Pesos corrientes"/>
    <n v="2"/>
    <s v="Ultima Version Oficial"/>
    <n v="127"/>
    <s v="Departamento Administrativo de la Defensoría del Espacio Público"/>
    <s v="127 - DADEP"/>
    <n v="98"/>
    <x v="2"/>
    <n v="7"/>
    <s v="07 - Eje transversal Gobierno legítimo, fortalecimiento local y eficiencia"/>
    <n v="42"/>
    <s v="42 - Transparencia, gestión pública y servicio a la ciudadanía"/>
    <n v="1066"/>
    <s v="Fortalecimiento institucional DADEP"/>
    <n v="75"/>
    <n v="2"/>
    <s v="Desarrollar 5 Estrategias De Mejoramiento De Las Competencias Laborales"/>
    <n v="1"/>
    <s v="Suma"/>
    <n v="1"/>
    <s v="En ejecucion"/>
    <n v="1"/>
    <n v="1"/>
    <n v="1"/>
    <n v="100"/>
    <n v="1"/>
    <n v="1"/>
    <n v="100"/>
    <n v="1"/>
    <n v="1"/>
    <n v="100"/>
    <n v="1"/>
    <n v="0.99"/>
    <n v="99"/>
    <n v="1"/>
    <n v="0"/>
    <n v="0"/>
    <n v="5"/>
    <n v="3.99"/>
    <n v="79.8"/>
    <n v="325400960"/>
    <n v="283133626"/>
    <n v="87.01"/>
    <n v="759102612"/>
    <n v="756979297"/>
    <n v="99.72"/>
    <n v="711698392"/>
    <n v="702327019"/>
    <n v="98.68"/>
    <n v="743422475"/>
    <n v="743422475"/>
    <n v="100"/>
    <n v="1103000000"/>
    <n v="0"/>
    <n v="0"/>
    <n v="3642624439"/>
    <n v="2485862417"/>
    <n v="68.239999999999995"/>
    <s v="VIGENCIA (a 31/12/2019): Esta meta contribuyó al logro de los objetivos estratégicos de la entidad, reafirmó las conductas éticas que permiten generar ambientes colaborativos de trabajo en equipo y al logro de los productos para el cumplimiento de las acciones administrativas y técnicas que apoyaron a los responsables de ejecutar las tareas contables, presupuestales, recursos físicos, talento humano, gestión precontractual y contractual, así como lo correspondiente al Control Interno Disciplinario y la implementación del Modelo Integrado de Planeación y Gestión - MIPG, en la entidad. Se comprometió el 100% del presupuesto asignado. CONTABILIDAD: Reporte mensual de retención en la fuente - rentas de trabajo, salarios y honorarios. Reporte Contribución especial contratos de obra. Reporte de estampillas universidad Francisco José de Caldas, Procultura y Universidad pedagógica. Reconocimiento contable de los hechos económicos, que tienen relación con la nómina, arrendamientos, amortización de bienes y servicios. Conciliación cuentas de enlace con la SHD. Conciliación de inventario de inmuebles frente al aplicativo LIMAY. Conciliación de bienes entregados en administración e invadidos. Elaboración de inventario de predios. Registro de movimientos, incorporaciones, desincorporaciones de predios en Aplicativo Limay. RECURSOS FÍSICOS: La SAF llevo a cabo la elaboración de la contratación de mínima cuantía de la entidad. En los meses de octubre y noviembre se adelantó la toma física de los inventarios del DADEP. TALENTO HUMANO: Se actualizaron los diferentes indicadores del Proceso de Gestión del Talento Humano. Seguimiento de los planes del área de Talento Humano vigencia 2019, los cuales fueron remitidos a la Oficina Asesora de Planeación. PRESUPUESTO: Se prestó el apoyo en las actividades inherentes al proceso de presupuesto, actividades que apuntan a mejorar las competencias laborales para dar atención oportuna al registro y pago de los compromisos suscritos por la  RESERVAS (a 31/12/2019): Reserva presupuestal cancelada al 100%"/>
    <n v="325.40096"/>
    <n v="283.13362599999999"/>
    <n v="759.10261200000002"/>
    <n v="756.97929699999997"/>
    <n v="711.69839200000001"/>
    <n v="702.32701899999995"/>
    <n v="743.42247499999996"/>
    <n v="743.42247499999996"/>
    <n v="1103"/>
  </r>
  <r>
    <n v="817421796"/>
    <n v="5"/>
    <s v="Bogotá mejor para todos"/>
    <s v="BMPT"/>
    <n v="2019"/>
    <s v="31/12/2019 (Terminado)"/>
    <s v="Pesos corrientes"/>
    <n v="2"/>
    <s v="Ultima Version Oficial"/>
    <n v="127"/>
    <s v="Departamento Administrativo de la Defensoría del Espacio Público"/>
    <s v="127 - DADEP"/>
    <n v="98"/>
    <x v="2"/>
    <n v="7"/>
    <s v="07 - Eje transversal Gobierno legítimo, fortalecimiento local y eficiencia"/>
    <n v="42"/>
    <s v="42 - Transparencia, gestión pública y servicio a la ciudadanía"/>
    <n v="1066"/>
    <s v="Fortalecimiento institucional DADEP"/>
    <n v="75"/>
    <n v="3"/>
    <s v="Fortalecer 100 % El Sistema De Control Interno"/>
    <n v="1"/>
    <s v="Suma"/>
    <n v="1"/>
    <s v="En ejecucion"/>
    <n v="1"/>
    <n v="20"/>
    <n v="20"/>
    <n v="100"/>
    <n v="20"/>
    <n v="20"/>
    <n v="100"/>
    <n v="25"/>
    <n v="25"/>
    <n v="100"/>
    <n v="25"/>
    <n v="24.99"/>
    <n v="99.96"/>
    <n v="10"/>
    <n v="0"/>
    <n v="0"/>
    <n v="100"/>
    <n v="89.99"/>
    <n v="89.99"/>
    <n v="65982848"/>
    <n v="65982828"/>
    <n v="100"/>
    <n v="174043705"/>
    <n v="154620265"/>
    <n v="88.84"/>
    <n v="178500006"/>
    <n v="178500006"/>
    <n v="100"/>
    <n v="255382667"/>
    <n v="255382667"/>
    <n v="100"/>
    <n v="290000000"/>
    <n v="0"/>
    <n v="0"/>
    <n v="963909226"/>
    <n v="654485766"/>
    <n v="67.900000000000006"/>
    <s v="VIGENCIA (a 31/12/2019): El cumplimiento de esta meta se ha logrado en un 100%. Se adelantó el trabajo propuesto de organización de los archivos de acuerdo a los lineamientos archivísticos establecidos por el Archivo General de la Nación. Se desarrollo el Plan de Auditoría Anual, Plan de mejoramiento de la Auditoria Regular de la Contraloría. Seguimiento de la Gestión a los procesos institucionales.  Informe de Seguimiento a las medidas de Austeridad. Se hizo seguimiento a Planes de Mejoramiento suscritos con la Contraloría de Bogotá. Seguimiento al cumplimiento de la metas del Plan Distrital de Desarrollo correspondiente al tercer trimestre de la presente vigencia.  Informe Final de las auditorías al contrato de concesión del mobiliario urbano de Bogotá y de la Auditoría a protocolos y procedimientos de certificación electrónica en los sistemas de información del DADEP y seguridad de la información. Se presentó el Informe de seguimiento a la ejecución del Plan Anual de Auditorías a octubre se efectuaron las siguientes Auditorias: Informes de Ley 33, Requerimientos del Alcalde Mayor 12, Auditorias Especiales 18, y Observaciones productos de los Informes 183. Informe Cuatrimestral Pormenorizado del Estado de Control Interno y publicación en la página Web de la entidad. Revisión de Mapas de riesgos. Auditoría al almacén y Caja Menor. Auditoría al Sistema de Información SIDEP 2.0. Se comprometió el 100% del presupuesto asignado"/>
    <n v="65.982848000000004"/>
    <n v="65.982827999999998"/>
    <n v="174.04370499999999"/>
    <n v="154.62026499999999"/>
    <n v="178.50000600000001"/>
    <n v="178.50000600000001"/>
    <n v="255.382667"/>
    <n v="255.382667"/>
    <n v="290"/>
  </r>
  <r>
    <n v="817421796"/>
    <n v="5"/>
    <s v="Bogotá mejor para todos"/>
    <s v="BMPT"/>
    <n v="2019"/>
    <s v="31/12/2019 (Terminado)"/>
    <s v="Pesos corrientes"/>
    <n v="2"/>
    <s v="Ultima Version Oficial"/>
    <n v="127"/>
    <s v="Departamento Administrativo de la Defensoría del Espacio Público"/>
    <s v="127 - DADEP"/>
    <n v="98"/>
    <x v="2"/>
    <n v="7"/>
    <s v="07 - Eje transversal Gobierno legítimo, fortalecimiento local y eficiencia"/>
    <n v="42"/>
    <s v="42 - Transparencia, gestión pública y servicio a la ciudadanía"/>
    <n v="1066"/>
    <s v="Fortalecimiento institucional DADEP"/>
    <n v="75"/>
    <n v="4"/>
    <s v="Fortalecer 60 % El Sistema Integrado De  Gestión"/>
    <n v="1"/>
    <s v="Suma"/>
    <n v="3"/>
    <s v="Finalizada por cumplimiento"/>
    <n v="1"/>
    <n v="20"/>
    <n v="20"/>
    <n v="100"/>
    <n v="20"/>
    <n v="20"/>
    <n v="100"/>
    <n v="20"/>
    <n v="19"/>
    <n v="95"/>
    <n v="1"/>
    <n v="1"/>
    <n v="100"/>
    <n v="0"/>
    <n v="0"/>
    <n v="0"/>
    <n v="60"/>
    <n v="60"/>
    <n v="100"/>
    <n v="124661119"/>
    <n v="118073004"/>
    <n v="94.71"/>
    <n v="412729660"/>
    <n v="313946170"/>
    <n v="76.069999999999993"/>
    <n v="952965125"/>
    <n v="945248694"/>
    <n v="99.19"/>
    <n v="0"/>
    <n v="0"/>
    <n v="0"/>
    <n v="0"/>
    <n v="0"/>
    <n v="0"/>
    <n v="1490355904"/>
    <n v="1377267868"/>
    <n v="92.41"/>
    <s v="RESERVAS (a 31/12/2019): El cumplimiento de esta meta se ha logrado en un 100%.  Cancelación de las reservas presupuestales"/>
    <n v="124.661119"/>
    <n v="118.073004"/>
    <n v="412.72966000000002"/>
    <n v="313.94617"/>
    <n v="952.96512499999994"/>
    <n v="945.248694"/>
    <n v="0"/>
    <n v="0"/>
    <n v="0"/>
  </r>
  <r>
    <n v="817421796"/>
    <n v="5"/>
    <s v="Bogotá mejor para todos"/>
    <s v="BMPT"/>
    <n v="2019"/>
    <s v="31/12/2019 (Terminado)"/>
    <s v="Pesos corrientes"/>
    <n v="2"/>
    <s v="Ultima Version Oficial"/>
    <n v="127"/>
    <s v="Departamento Administrativo de la Defensoría del Espacio Público"/>
    <s v="127 - DADEP"/>
    <n v="98"/>
    <x v="2"/>
    <n v="7"/>
    <s v="07 - Eje transversal Gobierno legítimo, fortalecimiento local y eficiencia"/>
    <n v="42"/>
    <s v="42 - Transparencia, gestión pública y servicio a la ciudadanía"/>
    <n v="1066"/>
    <s v="Fortalecimiento institucional DADEP"/>
    <n v="75"/>
    <n v="5"/>
    <s v="Desarrollar 5 Estrategias De Gestión Judicial, Contratación De Prestación De Servicios Y Bienes Y Servicios Y Conceptos Y Estudios Tecnicos"/>
    <n v="2"/>
    <s v="Constante"/>
    <n v="1"/>
    <s v="En ejecucion"/>
    <n v="1"/>
    <n v="5"/>
    <n v="5"/>
    <n v="100"/>
    <n v="5"/>
    <n v="5"/>
    <n v="100"/>
    <n v="5"/>
    <n v="5"/>
    <n v="100"/>
    <n v="5"/>
    <n v="5"/>
    <n v="100"/>
    <n v="5"/>
    <n v="0"/>
    <n v="0"/>
    <s v="N/A"/>
    <s v="N/A"/>
    <s v="N/A"/>
    <n v="631006844"/>
    <n v="621806844"/>
    <n v="98.54"/>
    <n v="1401908000"/>
    <n v="1362565428"/>
    <n v="97.19"/>
    <n v="1682050698"/>
    <n v="1623515749"/>
    <n v="96.52"/>
    <n v="2156588817"/>
    <n v="2148158070"/>
    <n v="99.61"/>
    <n v="2190894000"/>
    <n v="0"/>
    <n v="0"/>
    <n v="8062448359"/>
    <n v="5756046091"/>
    <n v="71.39"/>
    <s v="VIGENCIA (a 31/12/2019): Las actividades realizadas en el IV trimestre 2019 son las siguientes: 1. GESTIÓN CONTRACTUAL: Se suscribieron 67 contratos. 2. GESTIÓN JUDICIAL:  Estrategia 1 (Gestión Judicial). En el marco del proceso judicial 2013-00076 según sentencia de 12 de diciembre de 2019 proferida por juzgado 52 Civil del Circuito, se protegieron 60 mts2 de un predio del Distrito Capital. La intervención del DADEP evitó que un particular adquiriera un predio público por prescripción. Estrategia 2 (Gestión Judicial). Gestión Recursos Económicos Procesos Judiciales (generación y ahorro):  Durante el período del presente el ahorro fue de $20.750.950.850¿ Estrategia 3 (Gestión Judicial). Investigaciones Penales Exitosas: En el Proceso Penal No. 2011-17928/ 2015-00017, el 22 de octubre en el juzgado 48 Penal del Circuito se aprobó pre acuerdo de uno de los imputados en dicho proceso. 3. ACTOS ADMINISTRATIVOS: * Durante el mes de octubre se profirieron los siguientes Actos administrativos con incidencia directa o indirecta para el Distrito Capital: -      Resolución No. 409 del 16 de octubre de 2019 &quot;Por la cual se actualizan los listados de las Actividades Susceptibles de aprovechamineto económico permitidas en el espacio público a cargo de las Entidades Gestoras del Aprovechamiento Económico del Espacio Público, contenidas en el artículo 12° del Decreto Distrital 552 de 2019&quot;.  - Resolución No. 387 del 07 de octubre de 2019 &quot;Por la cual se autoriza un cambio de uso de una zona de uso público&quot;.       * La Oficina Asesora Jurídica profirió conceptos jurídicos con incidencia directa o indirecta para el Distrito Capital."/>
    <n v="631.006844"/>
    <n v="621.80684399999996"/>
    <n v="1401.9079999999999"/>
    <n v="1362.5654280000001"/>
    <n v="1682.050698"/>
    <n v="1623.5157489999999"/>
    <n v="2156.5888169999998"/>
    <n v="2148.15807"/>
    <n v="2190.8939999999998"/>
  </r>
  <r>
    <n v="817421796"/>
    <n v="5"/>
    <s v="Bogotá mejor para todos"/>
    <s v="BMPT"/>
    <n v="2019"/>
    <s v="31/12/2019 (Terminado)"/>
    <s v="Pesos corrientes"/>
    <n v="2"/>
    <s v="Ultima Version Oficial"/>
    <n v="127"/>
    <s v="Departamento Administrativo de la Defensoría del Espacio Público"/>
    <s v="127 - DADEP"/>
    <n v="98"/>
    <x v="2"/>
    <n v="7"/>
    <s v="07 - Eje transversal Gobierno legítimo, fortalecimiento local y eficiencia"/>
    <n v="42"/>
    <s v="42 - Transparencia, gestión pública y servicio a la ciudadanía"/>
    <n v="1066"/>
    <s v="Fortalecimiento institucional DADEP"/>
    <n v="75"/>
    <n v="6"/>
    <s v="Implementar 100 % De Las Actividades Que Permitan Controlar, Evaluar Y Garantizar El Oportuno Cumplimiento De Todos Los Compromisos Asumidos Por La Direccion De La Entidad"/>
    <n v="2"/>
    <s v="Constante"/>
    <n v="1"/>
    <s v="En ejecucion"/>
    <n v="1"/>
    <n v="0"/>
    <n v="0"/>
    <n v="0"/>
    <n v="0"/>
    <n v="0"/>
    <n v="0"/>
    <n v="0"/>
    <n v="0"/>
    <n v="0"/>
    <n v="100"/>
    <n v="100"/>
    <n v="100"/>
    <n v="100"/>
    <n v="0"/>
    <n v="0"/>
    <s v="N/A"/>
    <s v="N/A"/>
    <s v="N/A"/>
    <n v="0"/>
    <n v="0"/>
    <n v="0"/>
    <n v="0"/>
    <n v="0"/>
    <n v="0"/>
    <n v="0"/>
    <n v="0"/>
    <n v="0"/>
    <n v="59696136"/>
    <n v="41518575"/>
    <n v="69.55"/>
    <n v="100000000"/>
    <n v="0"/>
    <n v="0"/>
    <n v="159696136"/>
    <n v="41518575"/>
    <n v="26"/>
    <s v="VIGENCIA (a 31/12/2019): Se contruyó una memoria técnica y jurídica sobre los hitos y logros del Departamento Administrativo Defensoría del Espacio Público, durante el periodo 2016-2019."/>
    <n v="0"/>
    <n v="0"/>
    <n v="0"/>
    <n v="0"/>
    <n v="0"/>
    <n v="0"/>
    <n v="59.696136000000003"/>
    <n v="41.518574999999998"/>
    <n v="100"/>
  </r>
  <r>
    <n v="817421796"/>
    <n v="5"/>
    <s v="Bogotá mejor para todos"/>
    <s v="BMPT"/>
    <n v="2019"/>
    <s v="31/12/2019 (Terminado)"/>
    <s v="Pesos corrientes"/>
    <n v="2"/>
    <s v="Ultima Version Oficial"/>
    <n v="127"/>
    <s v="Departamento Administrativo de la Defensoría del Espacio Público"/>
    <s v="127 - DADEP"/>
    <n v="98"/>
    <x v="2"/>
    <n v="7"/>
    <s v="07 - Eje transversal Gobierno legítimo, fortalecimiento local y eficiencia"/>
    <n v="42"/>
    <s v="42 - Transparencia, gestión pública y servicio a la ciudadanía"/>
    <n v="1066"/>
    <s v="Fortalecimiento institucional DADEP"/>
    <n v="75"/>
    <n v="7"/>
    <s v="Realizar 100 % De Las Actividades Identificadas Para La Validación Financiera, Jurídica Y Técnica De Las Iniciativas Privadas Presentadas En El Dadep Bajo El Esquema De Asociación Pública Privadas -App"/>
    <n v="2"/>
    <s v="Constante"/>
    <n v="1"/>
    <s v="En ejecucion"/>
    <n v="1"/>
    <n v="0"/>
    <n v="0"/>
    <n v="0"/>
    <n v="0"/>
    <n v="0"/>
    <n v="0"/>
    <n v="100"/>
    <n v="100"/>
    <n v="100"/>
    <n v="100"/>
    <n v="100"/>
    <n v="100"/>
    <n v="0"/>
    <n v="0"/>
    <n v="0"/>
    <s v="N/A"/>
    <s v="N/A"/>
    <s v="N/A"/>
    <n v="0"/>
    <n v="0"/>
    <n v="0"/>
    <n v="0"/>
    <n v="0"/>
    <n v="0"/>
    <n v="2642750000"/>
    <n v="2006773333"/>
    <n v="75.930000000000007"/>
    <n v="2700000000"/>
    <n v="2074218680"/>
    <n v="76.819999999999993"/>
    <n v="0"/>
    <n v="0"/>
    <n v="0"/>
    <n v="5342750000"/>
    <n v="4080992013"/>
    <n v="76.38"/>
    <s v="VIGENCIA (a 31/12/2019): A través de este proyecto la entidad adelantó la revisión, análisis y evaluación de las estructuraciones financieras, jurídicas y técnicas de las iniciativas privadas presentadas en el DADEP bajo el esquema de Asociación Pública Privada -APP Estos proyectos APP tienen alta complejidad y escala, por esto su avance lento. Iniciativas APP etapa de Prefactibilidad y Factibilidad. Factibilidad (6) Evaluación Factibilidad (2): 1. BPM Baños Públicos Modernos - 2. ECOPARK 98.  Validación (1):  Hub de Movilidad Plaza Calle 125. Trámites de aprobaciones (3): 1. Hub de Movilidad Plaza Calle 100. 2. Hub de Movilidad Plaza Calle 136. 3. Parqueaderos Multimodales Carrera 15. Adicionalmente se realizó evaluación de modificación del Contrato Interadministrativo No. 110-00131-00389-0-2018 suscrito entre DADEP y FINDETER. Se realizaron estudios previos para el contrato de evaluación a terceros interesados en el caso de que se presente algún interesado RESERVAS (a 30/06/2019): El pago de las reservas presenta un porcentaje del 0,37% a 30 de junio de 2019"/>
    <n v="0"/>
    <n v="0"/>
    <n v="0"/>
    <n v="0"/>
    <n v="2642.75"/>
    <n v="2006.7733330000001"/>
    <n v="2700"/>
    <n v="2074.2186799999999"/>
    <n v="0"/>
  </r>
  <r>
    <n v="817421796"/>
    <n v="5"/>
    <s v="Bogotá mejor para todos"/>
    <s v="BMPT"/>
    <n v="2019"/>
    <s v="31/12/2019 (Terminado)"/>
    <s v="Pesos corrientes"/>
    <n v="2"/>
    <s v="Ultima Version Oficial"/>
    <n v="127"/>
    <s v="Departamento Administrativo de la Defensoría del Espacio Público"/>
    <s v="127 - DADEP"/>
    <n v="98"/>
    <x v="2"/>
    <n v="7"/>
    <s v="07 - Eje transversal Gobierno legítimo, fortalecimiento local y eficiencia"/>
    <n v="42"/>
    <s v="42 - Transparencia, gestión pública y servicio a la ciudadanía"/>
    <n v="1066"/>
    <s v="Fortalecimiento institucional DADEP"/>
    <n v="75"/>
    <n v="8"/>
    <s v="Gestionar 100 % Del Plan De Adecuación Y Sostenibilidad Sigd-Mipg"/>
    <n v="2"/>
    <s v="Constante"/>
    <n v="1"/>
    <s v="En ejecucion"/>
    <n v="1"/>
    <n v="0"/>
    <n v="0"/>
    <n v="0"/>
    <n v="0"/>
    <n v="0"/>
    <n v="0"/>
    <n v="0"/>
    <n v="0"/>
    <n v="0"/>
    <n v="100"/>
    <n v="100"/>
    <n v="100"/>
    <n v="100"/>
    <n v="0"/>
    <n v="0"/>
    <s v="N/A"/>
    <s v="N/A"/>
    <s v="N/A"/>
    <n v="0"/>
    <n v="0"/>
    <n v="0"/>
    <n v="0"/>
    <n v="0"/>
    <n v="0"/>
    <n v="0"/>
    <n v="0"/>
    <n v="0"/>
    <n v="1148484939"/>
    <n v="1147924530"/>
    <n v="99.95"/>
    <n v="2204000000"/>
    <n v="0"/>
    <n v="0"/>
    <n v="3352484939"/>
    <n v="1147924530"/>
    <n v="34.24"/>
    <s v="VIGENCIA (a 31/12/2019): En cada una de las políticas de gestión y desempeño institucional se han desarrollado las actividades programadas logrando cumplir el logro de las metas propuestas. SG-SSTO: Cierre del 100% de las Acciones de mejora, establecidas para el SG-SST. Cumplimiento al 100% del plan anual del SG-SST  2019. Elaboración y aprobación del cronograma de capacitaciones, del Plan de Acción  y del Plan Anual del SG-SST año 2020.  Elaboración del Plan de rehabilitación y retorno laboral, quedando aprobado y publicado por parte de la Oficina Asesora de Planeación. Se verifico el desarrollo de las actividades establecidas en los grupos transversales dando cumplimiento a lo pactado en la vigencia. GESTION DOCUMENTAL: Se finalizo el Informe Técnico del Diagnóstico Integral de Archivo, donde se identificó el estado actual de la Gestión Documental de la Entidad. Se finalizo la Matriz DOFA o FODA, con los aspectos más relevantes identificados con el levantamiento de información del Diagnóstico Integral de Archivo.  Reunión de seguimiento del Contrato Interadministrativo No. 110-00131-391-0-2019. Visita del Archivo de Bogotá para seguimiento de observaciones. Mesa de Trabajo Diagnostico de Archivo. Revisar, ajustar y socializar en mesa de trabajo el PINAR.  Mesa de trabajo para la revisión en el Archivo de Bogotá de las TVD. Inicio de la elaboración del Banco Terminológico. Ajustes al PGD para aprobación del comité MIPG. GESTION AMBIENTAL: Informe de cumplimiento PAI 2019. Firma del Acuerdo de Corresponsabilidad. Premio de reconocimiento por parte de la SDA a la estrategia CERO PAPEL como mejor estrategia de Consumo Sostenible en el segundo concurso Buenas Prácticas Ambientales -PIGA 2019. . Plan de acción 2020. Resolución 5085 de 20019, por medio de la cual se crea el Comité de Gestión Ambiental. MIPG: Diligenciamiento cuestionario FURAG. Monitoreo y actualización de los normogramas. seguimiento a los riesgos de gestión institucionales y de corrupción.  Actual"/>
    <n v="0"/>
    <n v="0"/>
    <n v="0"/>
    <n v="0"/>
    <n v="0"/>
    <n v="0"/>
    <n v="1148.4849389999999"/>
    <n v="1147.92453"/>
    <n v="2204"/>
  </r>
  <r>
    <n v="817421796"/>
    <n v="5"/>
    <s v="Bogotá mejor para todos"/>
    <s v="BMPT"/>
    <n v="2019"/>
    <s v="31/12/2019 (Terminado)"/>
    <s v="Pesos corrientes"/>
    <n v="2"/>
    <s v="Ultima Version Oficial"/>
    <n v="127"/>
    <s v="Departamento Administrativo de la Defensoría del Espacio Público"/>
    <s v="127 - DADEP"/>
    <n v="98"/>
    <x v="2"/>
    <n v="7"/>
    <s v="07 - Eje transversal Gobierno legítimo, fortalecimiento local y eficiencia"/>
    <n v="43"/>
    <s v="43 - Modernización institucional"/>
    <n v="7503"/>
    <s v="Mejoramiento de la infraestructura física del DADEP"/>
    <n v="26"/>
    <n v="1"/>
    <s v="Atender 100 % De Los Requerimientos Del Mejoramiento De Las Áreas De Trabajo De La Entidad"/>
    <n v="1"/>
    <s v="Suma"/>
    <n v="1"/>
    <s v="En ejecucion"/>
    <n v="1"/>
    <n v="0"/>
    <n v="0"/>
    <n v="0"/>
    <n v="20"/>
    <n v="2.8"/>
    <n v="14"/>
    <n v="77.2"/>
    <n v="77.2"/>
    <n v="100"/>
    <n v="20"/>
    <n v="19.96"/>
    <n v="99.8"/>
    <n v="0"/>
    <n v="0"/>
    <n v="0"/>
    <n v="100"/>
    <n v="99.96"/>
    <n v="99.96"/>
    <n v="0"/>
    <n v="0"/>
    <n v="0"/>
    <n v="100000000"/>
    <n v="95725039"/>
    <n v="95.73"/>
    <n v="52564167"/>
    <n v="52298737"/>
    <n v="99.51"/>
    <n v="71307000"/>
    <n v="71149430"/>
    <n v="99.78"/>
    <n v="0"/>
    <n v="0"/>
    <n v="0"/>
    <n v="223871167"/>
    <n v="219173206"/>
    <n v="97.9"/>
    <s v="VIGENCIA (a 31/12/2019): Se dio cumplimiento al cronograma de actividades de reparaciones locativas de acuerdo al cronograma y adecuaciones que se han requerido. Se comprometió el 100% del presupuesto asignado."/>
    <n v="0"/>
    <n v="0"/>
    <n v="100"/>
    <n v="95.725038999999995"/>
    <n v="52.564166999999998"/>
    <n v="52.298737000000003"/>
    <n v="71.307000000000002"/>
    <n v="71.149429999999995"/>
    <n v="0"/>
  </r>
  <r>
    <n v="817421796"/>
    <n v="5"/>
    <s v="Bogotá mejor para todos"/>
    <s v="BMPT"/>
    <n v="2019"/>
    <s v="31/12/2019 (Terminado)"/>
    <s v="Pesos corrientes"/>
    <n v="2"/>
    <s v="Ultima Version Oficial"/>
    <n v="127"/>
    <s v="Departamento Administrativo de la Defensoría del Espacio Público"/>
    <s v="127 - DADEP"/>
    <n v="98"/>
    <x v="2"/>
    <n v="7"/>
    <s v="07 - Eje transversal Gobierno legítimo, fortalecimiento local y eficiencia"/>
    <n v="43"/>
    <s v="43 - Modernización institucional"/>
    <n v="7503"/>
    <s v="Mejoramiento de la infraestructura física del DADEP"/>
    <n v="26"/>
    <n v="2"/>
    <s v="Atender 100 % De Los Requerimientos Relacionados Con El Parque Automotor Por El Estado De Deterioro Y Depreciación."/>
    <n v="1"/>
    <s v="Suma"/>
    <n v="3"/>
    <s v="Finalizada por cumplimiento"/>
    <n v="1"/>
    <n v="0"/>
    <n v="0"/>
    <n v="0"/>
    <n v="0"/>
    <n v="0"/>
    <n v="0"/>
    <n v="100"/>
    <n v="100"/>
    <n v="100"/>
    <n v="0"/>
    <n v="0"/>
    <n v="0"/>
    <n v="0"/>
    <n v="0"/>
    <n v="0"/>
    <n v="100"/>
    <n v="100"/>
    <n v="100"/>
    <n v="0"/>
    <n v="0"/>
    <n v="0"/>
    <n v="0"/>
    <n v="0"/>
    <n v="0"/>
    <n v="96435833"/>
    <n v="96435833"/>
    <n v="100"/>
    <n v="0"/>
    <n v="0"/>
    <n v="0"/>
    <n v="0"/>
    <n v="0"/>
    <n v="0"/>
    <n v="96435833"/>
    <n v="96435833"/>
    <n v="100"/>
    <m/>
    <n v="0"/>
    <n v="0"/>
    <n v="0"/>
    <n v="0"/>
    <n v="96.435833000000002"/>
    <n v="96.435833000000002"/>
    <n v="0"/>
    <n v="0"/>
    <n v="0"/>
  </r>
  <r>
    <n v="817421796"/>
    <n v="5"/>
    <s v="Bogotá mejor para todos"/>
    <s v="BMPT"/>
    <n v="2019"/>
    <s v="31/12/2019 (Terminado)"/>
    <s v="Pesos corrientes"/>
    <n v="2"/>
    <s v="Ultima Version Oficial"/>
    <n v="127"/>
    <s v="Departamento Administrativo de la Defensoría del Espacio Público"/>
    <s v="127 - DADEP"/>
    <n v="98"/>
    <x v="2"/>
    <n v="7"/>
    <s v="07 - Eje transversal Gobierno legítimo, fortalecimiento local y eficiencia"/>
    <n v="44"/>
    <s v="44 - Gobierno y ciudadanía digital"/>
    <n v="1122"/>
    <s v="Fortalecimiento de la plataforma tecnológica de información y comunicación del DADEP"/>
    <n v="44"/>
    <n v="2"/>
    <s v="Implementar 100 % De Las Soluciones Tecnológicas Priorizadas En El Diagnostico De Identificación De Los Requerimientos Que Permitan Fortalecer  Los Componentes Tic¿S En La Defensoría Del Espacio Público."/>
    <n v="1"/>
    <s v="Suma"/>
    <n v="1"/>
    <s v="En ejecucion"/>
    <n v="1"/>
    <n v="20"/>
    <n v="19.8"/>
    <n v="99"/>
    <n v="20.2"/>
    <n v="19.05"/>
    <n v="94.31"/>
    <n v="31.15"/>
    <n v="30.23"/>
    <n v="97.05"/>
    <n v="20.92"/>
    <n v="20.12"/>
    <n v="96.18"/>
    <n v="10"/>
    <n v="0"/>
    <n v="0"/>
    <n v="100"/>
    <n v="89.2"/>
    <n v="89.2"/>
    <n v="898727716"/>
    <n v="879962588"/>
    <n v="97.91"/>
    <n v="1284000000"/>
    <n v="1242026604"/>
    <n v="96.73"/>
    <n v="2345000000"/>
    <n v="2283311631"/>
    <n v="97.37"/>
    <n v="4285000000"/>
    <n v="4083189481"/>
    <n v="95.29"/>
    <n v="2035000000"/>
    <n v="0"/>
    <n v="0"/>
    <n v="10847727716"/>
    <n v="8488490304"/>
    <n v="78.25"/>
    <s v="VIGENCIA (a 31/12/2019): Se benefició a los funcionarios y contratistas de la entidad, permitiéndoles a través de las herramientas tecnológicas realizar sus actividades para ejecución de sus funciones que conllevan al cumplimiento de la misión de la Entidad, la cual beneficia a toda la ciudadanía. Las actividades realizadas son:  - Instalación de la nueva UPS en el centro de datos de la Entidad y disposición de residuos de la UPS anterior. - Continuación de la implementación del proyecto de migración de servicios T.I a la nube de Azure En los sistemas de información se realizó: Módulo &quot;Mis solicitudes&quot; en SUMA (en apoyo con el Instituto Distrital de las Artes ¿ Idartes) -  Actualización de la matriz de riesgos de Seguridad Digital. - Seguimiento a la toma de copias de respaldo.  - Movimientos contables automáticos en ambiente de pruebas - Se adquirieron Impresoras para la Entidad. - Se contrato el soporte, actualización y mantenimiento del software de gestión documental Royal / ERDMS. - Se adquirieron licencias de Microsoft Office y Windows para PC en su última versión  RESERVAS (a 31/12/2019): Durante el IV trimestre de 2019. la Oficina de Sistemas reporta que se tramito el pago del 100% de las reservas presupuestales, de acuerdo a lo programado."/>
    <n v="898.72771599999999"/>
    <n v="879.96258799999998"/>
    <n v="1284"/>
    <n v="1242.0266039999999"/>
    <n v="2345"/>
    <n v="2283.311631"/>
    <n v="4285"/>
    <n v="4083.1894809999999"/>
    <n v="2035"/>
  </r>
  <r>
    <n v="817421796"/>
    <n v="5"/>
    <s v="Bogotá mejor para todos"/>
    <s v="BMPT"/>
    <n v="2019"/>
    <s v="31/12/2019 (Terminado)"/>
    <s v="Pesos corrientes"/>
    <n v="2"/>
    <s v="Ultima Version Oficial"/>
    <n v="131"/>
    <s v="Unidad Administrativa Especial Cuerpo Oficial de Bomberos"/>
    <s v="131 - UAECOB"/>
    <n v="102"/>
    <x v="13"/>
    <n v="3"/>
    <s v="03 - Pilar Construcción de comunidad y cultura ciudadana"/>
    <n v="19"/>
    <s v="19 - Seguridad y convivencia para todos"/>
    <n v="1133"/>
    <s v="Fortalecimiento Cuerpo Oficial de Bomberos"/>
    <n v="36"/>
    <n v="1"/>
    <s v="Construir 4 Unidades De Bomberos Para El Fortalecimiento De La Atención De Emergencias"/>
    <n v="1"/>
    <s v="Suma"/>
    <n v="1"/>
    <s v="En ejecucion"/>
    <n v="1"/>
    <n v="0.01"/>
    <n v="0.01"/>
    <n v="100"/>
    <n v="0.05"/>
    <n v="0.01"/>
    <n v="20"/>
    <n v="0.73"/>
    <n v="0.73"/>
    <n v="100"/>
    <n v="1.75"/>
    <n v="0.02"/>
    <n v="1.1399999999999999"/>
    <n v="1.5"/>
    <n v="0"/>
    <n v="0"/>
    <n v="4"/>
    <n v="0.77"/>
    <n v="19.25"/>
    <n v="454162308"/>
    <n v="397162308"/>
    <n v="87.45"/>
    <n v="2327663895"/>
    <n v="115103140"/>
    <n v="4.9400000000000004"/>
    <n v="8528153732"/>
    <n v="8357224570"/>
    <n v="98"/>
    <n v="926503509"/>
    <n v="926503509"/>
    <n v="100"/>
    <n v="800000000"/>
    <n v="0"/>
    <n v="0"/>
    <n v="13036483444"/>
    <n v="9795993527"/>
    <n v="75.14"/>
    <s v="VIGENCIA (a 31/12/2019): La UAECOB realizó las gestiones necesarias ante el Departamento Administrativo de la Defensoría del Espacio Público (DADEP) y Secretaria de Planeación, para la verificación, designación y entrega de predios que se encuentren disponibles para la construcción de dos estaciones de Bomberos y un Centro de Capacitación y Entrenamiento (Academia de Bomberos), como resultado de ello, se  inspeccionaron 8 predios con el fin de avaluar las características y requisitos técnicos conforme al Decreto 563 de 2007 y la Resolución 0661 de 2014. Se preseleccionó un predio ubicado en la localidad de Usme y se suscribió el Contrato Interadministrativo No. 363 de 2019 con Catastro Distrital con el fin de realizar avalúo comercial al predio de Usme, que cumple con las características técnicas y operativas para la puesta en marcha de la Escuela de Formación Bomberil (Academia) y una nueva Estación de Bomberos. El resultado del avalúo arrojó un valor de $829.451.616., recurso que deberá ser gestionado para la adquisición del mismo. En desarrollo del contrato para la Construcción de la Estación de Bomberos Satélite Forestal Bellavista, se han presentado 3 informes de obra aprobados por la interventoría y se espera el Acta Parcial de Obra 1 y 2. Se ha presentado un avance de desembolso por fiducia del 30% del contrato y la ejecución se encuentra en el 34.18%.  RESERVAS (a 31/12/2019): Recursos de reserva"/>
    <n v="454.162308"/>
    <n v="397.162308"/>
    <n v="2327.6638950000001"/>
    <n v="115.10314"/>
    <n v="8528.1537320000007"/>
    <n v="8357.2245700000003"/>
    <n v="926.50350900000001"/>
    <n v="926.50350900000001"/>
    <n v="800"/>
  </r>
  <r>
    <n v="817421796"/>
    <n v="5"/>
    <s v="Bogotá mejor para todos"/>
    <s v="BMPT"/>
    <n v="2019"/>
    <s v="31/12/2019 (Terminado)"/>
    <s v="Pesos corrientes"/>
    <n v="2"/>
    <s v="Ultima Version Oficial"/>
    <n v="131"/>
    <s v="Unidad Administrativa Especial Cuerpo Oficial de Bomberos"/>
    <s v="131 - UAECOB"/>
    <n v="102"/>
    <x v="13"/>
    <n v="3"/>
    <s v="03 - Pilar Construcción de comunidad y cultura ciudadana"/>
    <n v="19"/>
    <s v="19 - Seguridad y convivencia para todos"/>
    <n v="1133"/>
    <s v="Fortalecimiento Cuerpo Oficial de Bomberos"/>
    <n v="36"/>
    <n v="2"/>
    <s v="Adecuar 3 Estaciones De Bomberos"/>
    <n v="1"/>
    <s v="Suma"/>
    <n v="1"/>
    <s v="En ejecucion"/>
    <n v="1"/>
    <n v="0.1"/>
    <n v="0.1"/>
    <n v="100"/>
    <n v="0.05"/>
    <n v="0.01"/>
    <n v="20"/>
    <n v="1"/>
    <n v="1"/>
    <n v="100"/>
    <n v="1"/>
    <n v="0.24"/>
    <n v="24"/>
    <n v="0.89"/>
    <n v="0"/>
    <n v="0"/>
    <n v="3"/>
    <n v="1.35"/>
    <n v="45"/>
    <n v="27931931"/>
    <n v="16938426"/>
    <n v="60.65"/>
    <n v="131496061"/>
    <n v="131496061"/>
    <n v="100"/>
    <n v="556744517"/>
    <n v="533604084"/>
    <n v="95.84"/>
    <n v="3088954777"/>
    <n v="2842532187"/>
    <n v="92.02"/>
    <n v="1170000000"/>
    <n v="0"/>
    <n v="0"/>
    <n v="4975127286"/>
    <n v="3524570758"/>
    <n v="70.84"/>
    <s v="VIGENCIA (a 31/12/2019): * Mediante los contratos 401 y 450 de 2018 de consultoría e interventoría, se realizan los &quot;estudios, diseños incluida la Licencia de Construcción para la ampliación y reforzamiento estructural de la Estación de Bomberos Marichuela&quot;. La interventoría certifica el cumplimiento del 90% de Avance de ejecución. Mediante radicado No. 11001-3-19-1247 del 16 de Agosto 2019, se solicita la Licencia de Construcción ante la Curaduría Urbana No. 3. Se respondieron las observaciones de la curaduría el 20 de Noviembre de 2019 y se espera la expedición de la Licencia de Construcción. * A través de los contratos 472 de 2018 y 265 de 2019 de interventoría, se adelantó la &quot;Reparación locativa y mantenimiento del área de la piscina de la Estación de Bomberos Kennedy. Se encuentra en revisión de cantidades de obra ejecutadas para dar terminación al contrato y recibir a satisfacción. * El proceso para contratar los estudios, diseños y obras para la Estación de Bomberos Las Ferias, que corresponde a la ampliación y reforzamiento estructural de la Estación, se suscribió a través del contrato No. 436 de 2019. La interventoría para el proceso mencionado se suscribió  mediante el contrato 331-2019. Es importante mencionar que para poder determinar la pre-factibilidad del proyecto y la viabilidad frente al reforzamiento estructural, se requirió adelantar consultas a la Dirección de Vías, Transporte y Servicios Públicos y, a la Dirección de Planes Maestros y Complementarios de la SDP, así mismo, al IDU.  La adecuación de las Estaciones de Bomberos garantiza modernización para la entidad y mayor seguridad para los habitantes que se ven beneficiados de los servicios que presta el Cuerpo Oficial de Bomberos de Bogotá. Así mismo, contar con Estaciones de Bomberos acorde con los estándares del Decreto 563 de 2007, contribuirá en la mejor prestación del servicio a la comunidad mejorando los tiempos de respuesta en la atención de emergencias.  RESERVAS (a 31/12/2019): Recursos de reserva"/>
    <n v="27.931930999999999"/>
    <n v="16.938426"/>
    <n v="131.496061"/>
    <n v="131.496061"/>
    <n v="556.74451699999997"/>
    <n v="533.60408399999994"/>
    <n v="3088.9547769999999"/>
    <n v="2842.5321869999998"/>
    <n v="1170"/>
  </r>
  <r>
    <n v="817421796"/>
    <n v="5"/>
    <s v="Bogotá mejor para todos"/>
    <s v="BMPT"/>
    <n v="2019"/>
    <s v="31/12/2019 (Terminado)"/>
    <s v="Pesos corrientes"/>
    <n v="2"/>
    <s v="Ultima Version Oficial"/>
    <n v="131"/>
    <s v="Unidad Administrativa Especial Cuerpo Oficial de Bomberos"/>
    <s v="131 - UAECOB"/>
    <n v="102"/>
    <x v="13"/>
    <n v="3"/>
    <s v="03 - Pilar Construcción de comunidad y cultura ciudadana"/>
    <n v="19"/>
    <s v="19 - Seguridad y convivencia para todos"/>
    <n v="1133"/>
    <s v="Fortalecimiento Cuerpo Oficial de Bomberos"/>
    <n v="36"/>
    <n v="3"/>
    <s v="Dotar 100 % Del Equipamiento De Bienes Programados Para El Cuerpo Oficial De Bomberos"/>
    <n v="2"/>
    <s v="Constante"/>
    <n v="1"/>
    <s v="En ejecucion"/>
    <n v="1"/>
    <n v="100"/>
    <n v="12.13"/>
    <n v="12.13"/>
    <n v="100"/>
    <n v="59"/>
    <n v="59"/>
    <n v="100"/>
    <n v="100"/>
    <n v="100"/>
    <n v="100"/>
    <n v="100"/>
    <n v="100"/>
    <n v="100"/>
    <n v="0"/>
    <n v="0"/>
    <s v="N/A"/>
    <s v="N/A"/>
    <s v="N/A"/>
    <n v="24050327072"/>
    <n v="22295446982"/>
    <n v="92.7"/>
    <n v="11422902519"/>
    <n v="11422902519"/>
    <n v="100"/>
    <n v="7109221858"/>
    <n v="6928808875"/>
    <n v="97.46"/>
    <n v="10633142821"/>
    <n v="10099397484"/>
    <n v="94.98"/>
    <n v="7128443000"/>
    <n v="0"/>
    <n v="0"/>
    <n v="60344037270"/>
    <n v="50746555860"/>
    <n v="84.1"/>
    <s v="VIGENCIA (a 31/12/2019): Ante la necesidad presentada por la UAECOB de fortalecer su incidencia en el sendero ambiental de los cerros orientales, se ha adelantado la gestión para dotar el equipamiento de bienes, específicamente, la adquisición de vehículos operativos y de herramientas, equipos y accesorios. Es así como a través del contrato 423-2019 se adquirieron 4 nuevas máquinas extintoras. Respecto a la adquisición de herramientas, equipos y accesorios, se suscribieron los contratos 407, 411, 413 y 414 de 2019. La ciudadanía del Distrito Capital contará con vehículos operativos nuevos dotados con tecnología que mejorará la atención en las zonas de incidencia forestal y con equipamiento que permitirá a los bomberos de la ciudad atender de forma efectiva las diferentes emergencias.  Se adelantó el proceso de contratación para la adquisición de equipos de protección personal (EPP), con la suscripción del contrato No. 388-2019 que está conformado por un primer grupo que Incluye 199 trajes de incendios estructurales con norma NFPA 1971, 100 trajes para rescate y recuperación con norma NFPA 1951 y 667 Guantes para rescate y recuperación con norma EN 388. Adicionalmente, un segundo grupo, para la adquisición de 753 trajes para la atención de incidentes con abejas, a través del contrato 391 de 2019. Las adquisiciones se realizarán con el fin de fortalecer la capacidad institucional en la atención de emergencias, ofreciendo un mejor servicio con las condiciones de seguridad y protección personal necesarias.   RESERVAS (a 31/12/2019): Recursos de reserva"/>
    <n v="24050.327072"/>
    <n v="22295.446982000001"/>
    <n v="11422.902518999999"/>
    <n v="11422.902518999999"/>
    <n v="7109.2218579999999"/>
    <n v="6928.8088749999997"/>
    <n v="10633.142820999999"/>
    <n v="10099.397483999999"/>
    <n v="7128.4430000000002"/>
  </r>
  <r>
    <n v="817421796"/>
    <n v="5"/>
    <s v="Bogotá mejor para todos"/>
    <s v="BMPT"/>
    <n v="2019"/>
    <s v="31/12/2019 (Terminado)"/>
    <s v="Pesos corrientes"/>
    <n v="2"/>
    <s v="Ultima Version Oficial"/>
    <n v="131"/>
    <s v="Unidad Administrativa Especial Cuerpo Oficial de Bomberos"/>
    <s v="131 - UAECOB"/>
    <n v="102"/>
    <x v="13"/>
    <n v="3"/>
    <s v="03 - Pilar Construcción de comunidad y cultura ciudadana"/>
    <n v="19"/>
    <s v="19 - Seguridad y convivencia para todos"/>
    <n v="1133"/>
    <s v="Fortalecimiento Cuerpo Oficial de Bomberos"/>
    <n v="36"/>
    <n v="4"/>
    <s v="Garantizar 100 % La Operación Y Sostenibilidad Del Cuerpo Oficial De Bomberos"/>
    <n v="2"/>
    <s v="Constante"/>
    <n v="1"/>
    <s v="En ejecucion"/>
    <n v="1"/>
    <n v="100"/>
    <n v="98.51"/>
    <n v="98.51"/>
    <n v="100"/>
    <n v="50.61"/>
    <n v="50.61"/>
    <n v="100"/>
    <n v="100"/>
    <n v="100"/>
    <n v="100"/>
    <n v="100"/>
    <n v="100"/>
    <n v="100"/>
    <n v="0"/>
    <n v="0"/>
    <s v="N/A"/>
    <s v="N/A"/>
    <s v="N/A"/>
    <n v="2797636000"/>
    <n v="2755850000"/>
    <n v="98.51"/>
    <n v="5802510877"/>
    <n v="5802510877"/>
    <n v="100"/>
    <n v="3132928090"/>
    <n v="2969059010"/>
    <n v="94.77"/>
    <n v="4648252930"/>
    <n v="4558620563"/>
    <n v="98.07"/>
    <n v="5771124000"/>
    <n v="0"/>
    <n v="0"/>
    <n v="22152451897"/>
    <n v="16086040450"/>
    <n v="72.62"/>
    <s v="VIGENCIA (a 31/12/2019): En la UAECOB, la Subdirección Logística tiene a su cargo administrar el parque automotor, equipo menor, las herramientas y accesorios con que cuenta la Unidad garantizando su disponibilidad, así como soportar y atender los requerimientos logísticos para la atención de emergencias. Al cuarto trimestre de 2019 se adjudicaron 14  procesos relacionados con la adquisición de bienes, suministro de insumos, mantenimientos correctivos - preventivos y servicios relacionados con las funciones misionales asignadas. Se elaboró el Plan de Mantenimiento Preventivo y Correctivo de Parque Automotor y Equipo Menor, revisando las fichas técnicas del Parque Automotor y Equipo menor de mayor rotación, con el fin de efectuar el proceso de seguimiento de mantenimientos preventivos y correctivos. Así mismo, se realizó la verificación de inventario de las hojas de vida de parque automotor y equipo menor Se dio continuidad a las siguientes actividades en la vigencia 2019:  - Se lideró la implementación del Plan Estratégico de Seguridad Vial logrando el aval por parte de la Secretaria Distrital de Movilidad, generando programas y acciones encaminadas a la reducción de la accidentalidad y de sus efectos (Capacitaciones y talleres).    - Se contó con la mesa logística para la atención de las solicitudes requeridas por los uniformados en cuanto a mantenimientos, suministros de forma integral lo cual garantizó la buena función de la operación. - Se implementaron controles efectivos a través de bases datos para dar cumplimiento a la normatividad existente frente a las revisiones técnico-mecánicas y SOAT. - Se diseñó e implementó las hojas de vidas para los vehículos, las cuales se actualizan con el fin de contar con información detallada y veraz de los mismos.  - Visitas periódicas a las 17 estaciones por parte del equipo técnico de la Subdirección Logística en cuanto a mantenimientos preventivos del equipo menor.  RESERVAS (a 31/12/2019): Recursos de reserva"/>
    <n v="2797.636"/>
    <n v="2755.85"/>
    <n v="5802.5108769999997"/>
    <n v="5802.5108769999997"/>
    <n v="3132.9280899999999"/>
    <n v="2969.0590099999999"/>
    <n v="4648.2529299999997"/>
    <n v="4558.6205630000004"/>
    <n v="5771.1239999999998"/>
  </r>
  <r>
    <n v="817421796"/>
    <n v="5"/>
    <s v="Bogotá mejor para todos"/>
    <s v="BMPT"/>
    <n v="2019"/>
    <s v="31/12/2019 (Terminado)"/>
    <s v="Pesos corrientes"/>
    <n v="2"/>
    <s v="Ultima Version Oficial"/>
    <n v="131"/>
    <s v="Unidad Administrativa Especial Cuerpo Oficial de Bomberos"/>
    <s v="131 - UAECOB"/>
    <n v="102"/>
    <x v="13"/>
    <n v="3"/>
    <s v="03 - Pilar Construcción de comunidad y cultura ciudadana"/>
    <n v="19"/>
    <s v="19 - Seguridad y convivencia para todos"/>
    <n v="1133"/>
    <s v="Fortalecimiento Cuerpo Oficial de Bomberos"/>
    <n v="36"/>
    <n v="5"/>
    <s v="Desarrollar 1 Programa Que Garantice El 100% Del Mantenimiento De La Infraestructura Física De Las 17 Estaciones De Bomberos Y El Comando"/>
    <n v="2"/>
    <s v="Constante"/>
    <n v="1"/>
    <s v="En ejecucion"/>
    <n v="1"/>
    <n v="1"/>
    <n v="0.21"/>
    <n v="21"/>
    <n v="1"/>
    <n v="0.26"/>
    <n v="26"/>
    <n v="1"/>
    <n v="1"/>
    <n v="100"/>
    <n v="1"/>
    <n v="1"/>
    <n v="100"/>
    <n v="1"/>
    <n v="0"/>
    <n v="0"/>
    <s v="N/A"/>
    <s v="N/A"/>
    <s v="N/A"/>
    <n v="1335846573"/>
    <n v="637016666"/>
    <n v="47.69"/>
    <n v="3202747675"/>
    <n v="3202747675"/>
    <n v="100"/>
    <n v="2723195427"/>
    <n v="1972726108"/>
    <n v="72.44"/>
    <n v="2415981725"/>
    <n v="2376820933"/>
    <n v="98.38"/>
    <n v="2921939000"/>
    <n v="0"/>
    <n v="0"/>
    <n v="12599710400"/>
    <n v="8189311382"/>
    <n v="65"/>
    <s v="VIGENCIA (a 31/12/2019): Con el fin de mejorar el estado físico de la infraestructura y proporcionar a los funcionarios y operativos las condiciones óptimas de confort y salubridad para la prestación del servicio misional, se realizaron actividades programadas en el Plan de Mantenimiento de Infraestructura RINO (Renovación de la Infraestructura en Operación), en cuanto a mantenimiento, construcción y mejoramiento de los espacios en las siguientes Estaciones: Bicentenario, Bellavista, Puente Aranda, Fontibón, Kennedy, Suba, Restrepo y Edificio  Comando. Se realizó mantenimiento de los Ascensores y de plantas eléctricas de las estaciones que cuentan con este equipo.  Se suscribieron los contratos para la adquisición e instalación de la planta eléctrica para la Estación Bosa, adquisición de muebles y  enseres para las estaciones de bomberos y suministro, instalación, automatización y puesta en marcha de puertas para sala de máquinas de las estaciones de la UAECOB. El suministro e instalación de redes y equipos eléctricos para aumentar la capacidad de energía de la estación de Bosa, se encuentra con un avance de ejecución del 50%.   La interventoría para realizar el mantenimiento predictivo, preventivo, correctivo, adecuaciones y mejoras a las instalaciones de la Entidad, certifica un avance de ejecución de obra de 25%.  Mejorar el estado físico de la infraestructura, beneficia a los funcionarios y a la comunidad en general al contar con  unas instalaciones  con  buen funcionamiento  que  proporcionen  las  condiciones  óptimas  de confort y salubridad para la prestación  del servicio misional.  RESERVAS (a 31/12/2019): Recursos de reserva"/>
    <n v="1335.846573"/>
    <n v="637.01666599999999"/>
    <n v="3202.7476750000001"/>
    <n v="3202.7476750000001"/>
    <n v="2723.1954270000001"/>
    <n v="1972.7261080000001"/>
    <n v="2415.9817250000001"/>
    <n v="2376.820933"/>
    <n v="2921.9389999999999"/>
  </r>
  <r>
    <n v="817421796"/>
    <n v="5"/>
    <s v="Bogotá mejor para todos"/>
    <s v="BMPT"/>
    <n v="2019"/>
    <s v="31/12/2019 (Terminado)"/>
    <s v="Pesos corrientes"/>
    <n v="2"/>
    <s v="Ultima Version Oficial"/>
    <n v="131"/>
    <s v="Unidad Administrativa Especial Cuerpo Oficial de Bomberos"/>
    <s v="131 - UAECOB"/>
    <n v="102"/>
    <x v="13"/>
    <n v="3"/>
    <s v="03 - Pilar Construcción de comunidad y cultura ciudadana"/>
    <n v="19"/>
    <s v="19 - Seguridad y convivencia para todos"/>
    <n v="1133"/>
    <s v="Fortalecimiento Cuerpo Oficial de Bomberos"/>
    <n v="36"/>
    <n v="6"/>
    <s v="Implementar 1 Programa Para El Fortalecimiento De La Gestión Del Riesgo Contra Incendio, Preparativos, Atención De Incidentes Con Materiales Peligrosos Y Rescates"/>
    <n v="2"/>
    <s v="Constante"/>
    <n v="1"/>
    <s v="En ejecucion"/>
    <n v="1"/>
    <n v="1"/>
    <n v="0.82"/>
    <n v="82"/>
    <n v="1"/>
    <n v="0.63"/>
    <n v="63"/>
    <n v="1"/>
    <n v="1"/>
    <n v="100"/>
    <n v="1"/>
    <n v="1"/>
    <n v="100"/>
    <n v="1"/>
    <n v="0"/>
    <n v="0"/>
    <s v="N/A"/>
    <s v="N/A"/>
    <s v="N/A"/>
    <n v="1064323118"/>
    <n v="978512609"/>
    <n v="91.94"/>
    <n v="6783413972"/>
    <n v="5449353405"/>
    <n v="80.33"/>
    <n v="5697446855"/>
    <n v="4843197994"/>
    <n v="85.01"/>
    <n v="5723589501"/>
    <n v="5696381027"/>
    <n v="99.52"/>
    <n v="8855129000"/>
    <n v="0"/>
    <n v="0"/>
    <n v="28123902446"/>
    <n v="16967445035"/>
    <n v="60.33"/>
    <s v="VIGENCIA (a 31/12/2019): Se formuló la guía de riesgos comunes y asociados a incendios, se actualizó la estrategia &quot;campañas de reducción del riesgo relacionadas con la prevención y mitigación de riesgos de incendio, matpel y otras emergencias&quot;. Se implementó en 100% la 2da. fase del proyecto de prevención y autoprotección comunitaria ante incendios forestales, con las Alcaldías de Chapinero y Usaquén socializando el proyecto en los Consejos Locales de Gestión del Riesgo y Cambio Climático, con presidentes de las JAC y representantes comunitarios. En 6 barrios de Usaquén y 6 en Chapinero se realizaron los talleres 1 y 2, beneficiando a 225 personas. En las campañas de gestión del riesgo se desarrollaron diferentes campañas de prevención en las 20 localidades, se realizó una jornada de sensibilización y prevención de incendios forestales y causas del cambio climático en USME-barrio Nuevo Porvenir y se elaboró la estrategia para la gestión del riesgo por incendios forestales en la localidad de Sumapaz.  Se atendieron 37.898 servicios de emergencia Se realizó el acompañamiento a 1.560 eventos de aglomeración de público con un aforo aprox. de 6.410.829 personas. Se realizaron inspecciones técnicas a 33.831  establecimientos de moderado y alto riesgo. Se realizaron 6.160 capacitaciones en autorevisión a establecimientos de bajo riesgo. Se capacitaron 10.611 personas de la comunidad en prevención de emergencias y comportamiento del fuego y se capacitó a 642 brigadistas de 50 empresas en capacitación de brigadas contraincendios. En el Club Bomberitos, se beneficiaron 3.754 Niños, niñas y adolescentes en los programas de Bomberitos al colegio, en el territorio, en la estación y el curso Nicolás Quevedo Rizo. Se realizó el simulacro de comunicación en emergencias en las instalaciones de la Cámara de Comercio, sede Salitre, liderado por el personal de la central de radio. Se realizó el foro Intercambio de Experiencias Modelos de Administración de Emergencias, con panelis RESERVAS (a 31/12/2019): Recursos de reserva"/>
    <n v="1064.323118"/>
    <n v="978.512609"/>
    <n v="6783.4139720000003"/>
    <n v="5449.3534049999998"/>
    <n v="5697.4468550000001"/>
    <n v="4843.1979940000001"/>
    <n v="5723.5895010000004"/>
    <n v="5696.3810270000004"/>
    <n v="8855.1290000000008"/>
  </r>
  <r>
    <n v="817421796"/>
    <n v="5"/>
    <s v="Bogotá mejor para todos"/>
    <s v="BMPT"/>
    <n v="2019"/>
    <s v="31/12/2019 (Terminado)"/>
    <s v="Pesos corrientes"/>
    <n v="2"/>
    <s v="Ultima Version Oficial"/>
    <n v="131"/>
    <s v="Unidad Administrativa Especial Cuerpo Oficial de Bomberos"/>
    <s v="131 - UAECOB"/>
    <n v="102"/>
    <x v="13"/>
    <n v="3"/>
    <s v="03 - Pilar Construcción de comunidad y cultura ciudadana"/>
    <n v="19"/>
    <s v="19 - Seguridad y convivencia para todos"/>
    <n v="1133"/>
    <s v="Fortalecimiento Cuerpo Oficial de Bomberos"/>
    <n v="36"/>
    <n v="7"/>
    <s v="Implementar 1 Plan Institucional De Capacitación (Pic) Para El Cuerpo Oficial De Bomberos."/>
    <n v="2"/>
    <s v="Constante"/>
    <n v="1"/>
    <s v="En ejecucion"/>
    <n v="1"/>
    <n v="1"/>
    <n v="0.25"/>
    <n v="25"/>
    <n v="1"/>
    <n v="7.0000000000000007E-2"/>
    <n v="7"/>
    <n v="1"/>
    <n v="1"/>
    <n v="100"/>
    <n v="1"/>
    <n v="1"/>
    <n v="100"/>
    <n v="1"/>
    <n v="0"/>
    <n v="0"/>
    <s v="N/A"/>
    <s v="N/A"/>
    <s v="N/A"/>
    <n v="351480483"/>
    <n v="236134196"/>
    <n v="67.180000000000007"/>
    <n v="2000431400"/>
    <n v="226338244"/>
    <n v="11.31"/>
    <n v="2167237800"/>
    <n v="2141404407"/>
    <n v="98.81"/>
    <n v="10000000"/>
    <n v="0"/>
    <n v="0"/>
    <n v="150000000"/>
    <n v="0"/>
    <n v="0"/>
    <n v="4679149683"/>
    <n v="2603876847"/>
    <n v="55.65"/>
    <s v="VIGENCIA (a 31/12/2019): Se realizaron mesas de trabajo con las diferentes áreas y la comisión de personal con el fin de dar inicio a la conformación del Plan Institucional de Capacitación -PIC- 2019-2020. En radicado No. 2019IE332, se solicitó a las Subdirecciones y a los Jefes de los Grupos especializados la respectiva propuesta de capacitación para ser contemplada en el PIC.  Adicionalmente, se realizaron reuniones con la comisión de personal a fin de verificar los avances del PIC. Finalizada esta etapa la Comisión de Personal aprobó realizar capacitaciones distritales y de acuerdo a las necesidades de la entidad.  Así mismo, se expidió Resolución No. 516 de 2019 mediante la cual se adoptó el Plan Institucional de Capacitación para los servidores de la UAECOB vigencia 2019. En el marco del contrato de servicios de capacitación y entrenamiento en cursos especializados, de los 11 cursos pendientes se realizaron 2 con la participación de 47 beneficiarios. En cuanto a las capacitaciones realizadas por autogestión, se brindaron 76 cursos a los 59 nuevos bomberos de la entidad en los cursos 45, 46 y 47.  Con el desarrollo del Plan Institucional de Capacitación, el personal operativo de la Unidad Administrativa Especial Cuerpo Oficial de Bomberos de Bogotá fortalecerá las capacidades, conocimientos y habilidades encaminando sus esfuerzos hacia la búsqueda del aumento del desempeño misional, basado en los principios de eficiencia y eficacia, en todas las actividades durante la atención de emergencias en el Distrito Capital.  RESERVAS (a 31/12/2019): Recursos de reserva"/>
    <n v="351.48048299999999"/>
    <n v="236.134196"/>
    <n v="2000.4313999999999"/>
    <n v="226.338244"/>
    <n v="2167.2377999999999"/>
    <n v="2141.404407"/>
    <n v="10"/>
    <n v="0"/>
    <n v="150"/>
  </r>
  <r>
    <n v="817421796"/>
    <n v="5"/>
    <s v="Bogotá mejor para todos"/>
    <s v="BMPT"/>
    <n v="2019"/>
    <s v="31/12/2019 (Terminado)"/>
    <s v="Pesos corrientes"/>
    <n v="2"/>
    <s v="Ultima Version Oficial"/>
    <n v="131"/>
    <s v="Unidad Administrativa Especial Cuerpo Oficial de Bomberos"/>
    <s v="131 - UAECOB"/>
    <n v="102"/>
    <x v="13"/>
    <n v="3"/>
    <s v="03 - Pilar Construcción de comunidad y cultura ciudadana"/>
    <n v="19"/>
    <s v="19 - Seguridad y convivencia para todos"/>
    <n v="1133"/>
    <s v="Fortalecimiento Cuerpo Oficial de Bomberos"/>
    <n v="36"/>
    <n v="8"/>
    <s v="Crear 1 Escuela De Formación Y Capacitación De Bomberos"/>
    <n v="1"/>
    <s v="Suma"/>
    <n v="1"/>
    <s v="En ejecucion"/>
    <n v="1"/>
    <n v="0"/>
    <n v="0"/>
    <n v="0"/>
    <n v="0.1"/>
    <n v="0.1"/>
    <n v="100"/>
    <n v="0.6"/>
    <n v="0.6"/>
    <n v="100"/>
    <n v="0.2"/>
    <n v="0.2"/>
    <n v="100"/>
    <n v="0.1"/>
    <n v="0"/>
    <n v="0"/>
    <n v="1"/>
    <n v="0.9"/>
    <n v="90"/>
    <n v="0"/>
    <n v="0"/>
    <n v="0"/>
    <n v="760196111"/>
    <n v="760196111"/>
    <n v="100"/>
    <n v="340892561"/>
    <n v="312141114"/>
    <n v="91.57"/>
    <n v="886705737"/>
    <n v="738918758"/>
    <n v="83.33"/>
    <n v="1093098000"/>
    <n v="0"/>
    <n v="0"/>
    <n v="3080892409"/>
    <n v="1811255983"/>
    <n v="58.79"/>
    <s v="VIGENCIA (a 31/12/2019): Con el fin de lograr la formalización de la Escuela, se realizaron las siguientes acciones:  * Se radicó ante la SED - DILE de Fontibón con No. E2018-104447, solicitud de licencia de funcionamiento como institución de Educación para el Trabajo y Desarrollo Humano, obteniendo respuesta en Resolución 09-135 de noviembre 2018, solicitando realizar ajustes al PEI y concepto favorable de Desarrollo de obra por parte de la Alcaldía local de Fontibón. * En radicados No. 2019EE1885 y 2019E002750 a la Alcaldía de Fontibón, se solicitó concepto favorable Desarrollo de obra, documento necesario para la expedición de la Licencia de Funcionamiento por SED. El concepto favorable fue emitido y entregado por la Alcaldía el 10 de junio de 2019. * Se radicó en la SED - DILE de Fontibón, con No. 2019E004185,  nuevamente solicitud de licencia de funcionamiento, adjuntando el PEI y el concepto de obra favorable, el cual indica, que las instalaciones son estructuralmente aptas para impartir cursos de formación y capacitación. * El 30 de agosto 2019, se recibió visita de la Secretaria de Educación con el fin de realizar inspección de la planta física y realizaron observaciones sobre la actualización de documentación la cual se radicó en el DILE el 27 de septiembre de 2019 con No. 2019E007306. * El 4 de octubre 2019 la Secretaría de Educación emitió concepto favorable para el reconocimiento de la Academia y el 07 de Noviembre 2019 la Directora Local de Educación de Fontibón de la Secretaria de Educación del Distrito, emitió la Resolución  No. 09-069 por la cual se concede Licencia de Funcionamiento como institución de carácter oficial de educación para el trabajo y desarrollo humano (ETDH), Escuela de Formación Bomberil - Academia de la UAECOB, y la Resolución No. 09-070 Por la cual se otorga registro de programa como  institución de carácter oficial de Educación para el Trabajo y Desarrollo Humano (ETDH), Escuela de Formación Bomberil - Academia de la UAECOB. RESERVAS (a 31/12/2019): Recursos de reserva"/>
    <n v="0"/>
    <n v="0"/>
    <n v="760.19611099999997"/>
    <n v="760.19611099999997"/>
    <n v="340.892561"/>
    <n v="312.14111400000002"/>
    <n v="886.705737"/>
    <n v="738.91875800000003"/>
    <n v="1093.098"/>
  </r>
  <r>
    <n v="817421796"/>
    <n v="5"/>
    <s v="Bogotá mejor para todos"/>
    <s v="BMPT"/>
    <n v="2019"/>
    <s v="31/12/2019 (Terminado)"/>
    <s v="Pesos corrientes"/>
    <n v="2"/>
    <s v="Ultima Version Oficial"/>
    <n v="131"/>
    <s v="Unidad Administrativa Especial Cuerpo Oficial de Bomberos"/>
    <s v="131 - UAECOB"/>
    <n v="102"/>
    <x v="13"/>
    <n v="3"/>
    <s v="03 - Pilar Construcción de comunidad y cultura ciudadana"/>
    <n v="19"/>
    <s v="19 - Seguridad y convivencia para todos"/>
    <n v="1133"/>
    <s v="Fortalecimiento Cuerpo Oficial de Bomberos"/>
    <n v="36"/>
    <n v="9"/>
    <s v="Adecuar 1 Estacion De Bomberos, Obras Adicionales Estacion Bosa"/>
    <n v="1"/>
    <s v="Suma"/>
    <n v="3"/>
    <s v="Finalizada por cumplimiento"/>
    <n v="1"/>
    <n v="1"/>
    <n v="1"/>
    <n v="100"/>
    <n v="0"/>
    <n v="0"/>
    <n v="0"/>
    <n v="0"/>
    <n v="0"/>
    <n v="0"/>
    <n v="0"/>
    <n v="0"/>
    <n v="0"/>
    <n v="0"/>
    <n v="0"/>
    <n v="0"/>
    <n v="1"/>
    <n v="1"/>
    <n v="100"/>
    <n v="22371429"/>
    <n v="22371429"/>
    <n v="100"/>
    <n v="0"/>
    <n v="0"/>
    <n v="0"/>
    <n v="0"/>
    <n v="0"/>
    <n v="0"/>
    <n v="0"/>
    <n v="0"/>
    <n v="0"/>
    <n v="0"/>
    <n v="0"/>
    <n v="0"/>
    <n v="22371429"/>
    <n v="22371429"/>
    <n v="100"/>
    <m/>
    <n v="22.371428999999999"/>
    <n v="22.371428999999999"/>
    <n v="0"/>
    <n v="0"/>
    <n v="0"/>
    <n v="0"/>
    <n v="0"/>
    <n v="0"/>
    <n v="0"/>
  </r>
  <r>
    <n v="817421796"/>
    <n v="5"/>
    <s v="Bogotá mejor para todos"/>
    <s v="BMPT"/>
    <n v="2019"/>
    <s v="31/12/2019 (Terminado)"/>
    <s v="Pesos corrientes"/>
    <n v="2"/>
    <s v="Ultima Version Oficial"/>
    <n v="131"/>
    <s v="Unidad Administrativa Especial Cuerpo Oficial de Bomberos"/>
    <s v="131 - UAECOB"/>
    <n v="102"/>
    <x v="13"/>
    <n v="7"/>
    <s v="07 - Eje transversal Gobierno legítimo, fortalecimiento local y eficiencia"/>
    <n v="42"/>
    <s v="42 - Transparencia, gestión pública y servicio a la ciudadanía"/>
    <n v="908"/>
    <s v="Fortalecimiento del Sistema integrado de gestión de la UAECOB"/>
    <n v="60"/>
    <n v="2"/>
    <s v="Mantener El 100 % De Las Actividades Programadas Para La Sostenibilidad Del Sistema Integrado De Gestión De La Uaecob"/>
    <n v="2"/>
    <s v="Constante"/>
    <n v="1"/>
    <s v="En ejecucion"/>
    <n v="1"/>
    <n v="100"/>
    <n v="71.64"/>
    <n v="71.64"/>
    <n v="100"/>
    <n v="75"/>
    <n v="75"/>
    <n v="100"/>
    <n v="100"/>
    <n v="100"/>
    <n v="0"/>
    <n v="0"/>
    <n v="0"/>
    <n v="0"/>
    <n v="0"/>
    <n v="0"/>
    <s v="N/A"/>
    <s v="N/A"/>
    <s v="N/A"/>
    <n v="2642083500"/>
    <n v="1892725164"/>
    <n v="71.64"/>
    <n v="4436046667"/>
    <n v="4383247467"/>
    <n v="98.81"/>
    <n v="6199370000"/>
    <n v="5681618854"/>
    <n v="91.65"/>
    <n v="0"/>
    <n v="0"/>
    <n v="0"/>
    <n v="0"/>
    <n v="0"/>
    <n v="0"/>
    <n v="13277500167"/>
    <n v="11957591485"/>
    <n v="90.06"/>
    <s v="RESERVAS (a 31/12/2019): Recursos de reserva"/>
    <n v="2642.0835000000002"/>
    <n v="1892.7251639999999"/>
    <n v="4436.0466669999996"/>
    <n v="4383.2474670000001"/>
    <n v="6199.37"/>
    <n v="5681.6188540000003"/>
    <n v="0"/>
    <n v="0"/>
    <n v="0"/>
  </r>
  <r>
    <n v="817421796"/>
    <n v="5"/>
    <s v="Bogotá mejor para todos"/>
    <s v="BMPT"/>
    <n v="2019"/>
    <s v="31/12/2019 (Terminado)"/>
    <s v="Pesos corrientes"/>
    <n v="2"/>
    <s v="Ultima Version Oficial"/>
    <n v="131"/>
    <s v="Unidad Administrativa Especial Cuerpo Oficial de Bomberos"/>
    <s v="131 - UAECOB"/>
    <n v="102"/>
    <x v="13"/>
    <n v="7"/>
    <s v="07 - Eje transversal Gobierno legítimo, fortalecimiento local y eficiencia"/>
    <n v="42"/>
    <s v="42 - Transparencia, gestión pública y servicio a la ciudadanía"/>
    <n v="908"/>
    <s v="Fortalecimiento del Sistema integrado de gestión de la UAECOB"/>
    <n v="60"/>
    <n v="3"/>
    <s v="Gestionar El 100 % Del Plan De Adecuación Y Sostenibilidad Sig-Mipg De La Uaecob"/>
    <n v="2"/>
    <s v="Constante"/>
    <n v="1"/>
    <s v="En ejecucion"/>
    <n v="1"/>
    <n v="0"/>
    <n v="0"/>
    <n v="0"/>
    <n v="0"/>
    <n v="0"/>
    <n v="0"/>
    <n v="0"/>
    <n v="0"/>
    <n v="0"/>
    <n v="100"/>
    <n v="100"/>
    <n v="100"/>
    <n v="100"/>
    <n v="0"/>
    <n v="0"/>
    <s v="N/A"/>
    <s v="N/A"/>
    <s v="N/A"/>
    <n v="0"/>
    <n v="0"/>
    <n v="0"/>
    <n v="0"/>
    <n v="0"/>
    <n v="0"/>
    <n v="0"/>
    <n v="0"/>
    <n v="0"/>
    <n v="7542009000"/>
    <n v="7158634092"/>
    <n v="94.92"/>
    <n v="9272040000"/>
    <n v="0"/>
    <n v="0"/>
    <n v="16814049000"/>
    <n v="7158634092"/>
    <n v="42.58"/>
    <s v="VIGENCIA (a 31/12/2019): Se definió el plan de adecuación MIPG y se identificaron las actividades que c/proceso debe implementar, se diseñó con el SIG la estrategia de socialización y se produjo la matriz de armonización de las políticas MIPG con los procesos de la UAECOB. Se lideraron 3 capacitaciones SIG-MIPG y se participó en la capacitación de la ESAP sobre la integración MIPG. Sobre la Certificación en ISO 9001:2015, se capacitó aprox. 350 Operativos de 17 Estaciones y edificio Comando, así como 150 administrativos Avance en 2019 de los subprocesos de Gestión: Ambiental: Se realizaron 8 campañas de sensibilización y capacitación en ahorro y uso del agua, energía, ahorro y uso del papel, y se realizaron jornadas de capacitación en las estaciones, se realizaron 4 jornadas de sensibilización y capacitación del PIGA en cada una de las Estaciones y en la auditoría realizada por la SDA se verificó el cumplimiento del PIGA de la entidad en 81.42%. Se realizaron visitas a las Estaciones con la SDA para verificar la viabilidad en la instalación de jardines verticales y/o techos verdes. Gestión Documental: se adelantaron 10 transferencias documentales primarias, se realizaron 22 jornadas de sensibilización y capacitación en Gestión Documental.  Seguridad y Salud en el Trabajo:  Se actualizaron los objetivos del SGSYST y se aprobó y formalizó la actualización de la Política del SGSYST para 2019, Se definieron nuevos indicadores para hacer seguimiento a los aspectos principales que influyen en la salud física y mental de servidores y contratistas, avance en la Implementación Teletrabajo Fase 2: Planeación  Calidad: Se realizaron 169 mesas de trabajo para brindar asesoría, acompañamiento, seguimiento a las áreas de la entidad y actualización en 37 Matrices de riesgo, 35 procedimientos, 45 procesos e implementación de nuevos estándares. Se brindó  el acompañamiento en la socialización de los diferentes aspectos del SIG en las estaciones."/>
    <n v="0"/>
    <n v="0"/>
    <n v="0"/>
    <n v="0"/>
    <n v="0"/>
    <n v="0"/>
    <n v="7542.009"/>
    <n v="7158.6340920000002"/>
    <n v="9272.0400000000009"/>
  </r>
  <r>
    <n v="817421796"/>
    <n v="5"/>
    <s v="Bogotá mejor para todos"/>
    <s v="BMPT"/>
    <n v="2019"/>
    <s v="31/12/2019 (Terminado)"/>
    <s v="Pesos corrientes"/>
    <n v="2"/>
    <s v="Ultima Version Oficial"/>
    <n v="131"/>
    <s v="Unidad Administrativa Especial Cuerpo Oficial de Bomberos"/>
    <s v="131 - UAECOB"/>
    <n v="102"/>
    <x v="13"/>
    <n v="7"/>
    <s v="07 - Eje transversal Gobierno legítimo, fortalecimiento local y eficiencia"/>
    <n v="44"/>
    <s v="44 - Gobierno y ciudadanía digital"/>
    <n v="1135"/>
    <s v="Fortalecimiento de la infraestructura de tecnología informática y de comunicaciones de la Unidad Administrativa Especial Cuerpo Oficial de Bomberos - UAECOB"/>
    <n v="21"/>
    <n v="1"/>
    <s v="Implementar En 4 Fases La Infraestructura De Tecnología Informática Y De Comunicaciones De La Uaecob"/>
    <n v="1"/>
    <s v="Suma"/>
    <n v="1"/>
    <s v="En ejecucion"/>
    <n v="1"/>
    <n v="1"/>
    <n v="0.13"/>
    <n v="13"/>
    <n v="1"/>
    <n v="0.3"/>
    <n v="30"/>
    <n v="1.7"/>
    <n v="1.6"/>
    <n v="94.12"/>
    <n v="1.1000000000000001"/>
    <n v="1"/>
    <n v="90.91"/>
    <n v="0.87"/>
    <n v="0"/>
    <n v="0"/>
    <n v="4"/>
    <n v="3.03"/>
    <n v="75.75"/>
    <n v="2075413871"/>
    <n v="1992702208"/>
    <n v="96.01"/>
    <n v="4526050000"/>
    <n v="3749743177"/>
    <n v="82.85"/>
    <n v="4292417000"/>
    <n v="3296668468"/>
    <n v="76.8"/>
    <n v="6808743000"/>
    <n v="5638587351"/>
    <n v="82.81"/>
    <n v="5796320000"/>
    <n v="0"/>
    <n v="0"/>
    <n v="23498943871"/>
    <n v="14677701204"/>
    <n v="62.46"/>
    <s v="VIGENCIA (a 31/12/2019): Se continúa desarrollado de manera gradual la modernización tecnológica en la UAECOB:  Equipos informáticos: se adquirieron 21 impresoras multifuncionales, 43 Computadores de escritorio y 5 computadores portátiles. Software: Se contrató la actualización del licenciamiento bases de datos oracle y weblogic, licencias y soporte de los productos Microsoft, adquisición, configuración e instalación de antivirus. Comunicaciones: Se adquirieron: - 808 Licencias de correo electrónico para la Entidad. - Un sistema centralizado de CCTV para las estaciones - 86 Equipos de radio comunicación y 711 baterías portátiles. - La herramienta para la creación y administración de cursos virtuales en la UAECOB está implementada, instalada y configurada.  Se crean los cursos: Concepto Técnico de SGRiesgo y Curso Básico Comando de Incidentes- CBCSI de la SGHumana. - La Implementación de un servicio y/o trámite en la ventanilla única de Atención al Ciudadano, posibilitará la generación del recibo de pago de servicios por conceptos de revisiones técnicas. - Se contrató el diseño, desarrollo e implementación del nuevo Sistema de Información Misional para la UAECOB  En la adecuación de la política de Gobierno Digital: Se realizó el diseño, desarrollo de la nueva intranet de la UAECOB, se elaboraron los diseños y la programación de los módulos de la plataforma.  Así mismo, se programó el módulo de la Ruta de la Calidad. Ver en el servidor http://172.16.92.27/intranet.  Se realizaron los seguimientos de las actividades de la implementación de Gobierno Digital en la UAECOB basado en la herramienta de autodiagnóstico de la Alta Consejería y se empieza a estructurar e implementar los primeros trámites en línea de la UAECOB: Trámite en línea SIREP:  http://www.bomberosbogota.gov.co/?q=content/sirep.  Para los trámites en línea de capacitación comunitaria y acompañamientos en simulacros, se debe realizar un convenio Alta Consejería-UAECOB para la apropiación del código fu RESERVAS (a 31/12/2019): Recursos de reserva"/>
    <n v="2075.4138710000002"/>
    <n v="1992.7022079999999"/>
    <n v="4526.05"/>
    <n v="3749.7431769999998"/>
    <n v="4292.4170000000004"/>
    <n v="3296.6684679999998"/>
    <n v="6808.7430000000004"/>
    <n v="5638.5873510000001"/>
    <n v="5796.32"/>
  </r>
  <r>
    <n v="817421796"/>
    <n v="5"/>
    <s v="Bogotá mejor para todos"/>
    <s v="BMPT"/>
    <n v="2019"/>
    <s v="31/12/2019 (Terminado)"/>
    <s v="Pesos corrientes"/>
    <n v="2"/>
    <s v="Ultima Version Oficial"/>
    <n v="131"/>
    <s v="Unidad Administrativa Especial Cuerpo Oficial de Bomberos"/>
    <s v="131 - UAECOB"/>
    <n v="102"/>
    <x v="13"/>
    <n v="7"/>
    <s v="07 - Eje transversal Gobierno legítimo, fortalecimiento local y eficiencia"/>
    <n v="44"/>
    <s v="44 - Gobierno y ciudadanía digital"/>
    <n v="1135"/>
    <s v="Fortalecimiento de la infraestructura de tecnología informática y de comunicaciones de la Unidad Administrativa Especial Cuerpo Oficial de Bomberos - UAECOB"/>
    <n v="21"/>
    <n v="2"/>
    <s v="Implementar En 2 Fases La Estrategia Gobierno En Línea ¿Gel Alineado A La Normatividad Existente"/>
    <n v="1"/>
    <s v="Suma"/>
    <n v="1"/>
    <s v="En ejecucion"/>
    <n v="1"/>
    <n v="0"/>
    <n v="0"/>
    <n v="0"/>
    <n v="1"/>
    <n v="0.08"/>
    <n v="8"/>
    <n v="1.92"/>
    <n v="1.92"/>
    <n v="100"/>
    <n v="0"/>
    <n v="0"/>
    <n v="0"/>
    <n v="0"/>
    <n v="0"/>
    <n v="0"/>
    <n v="2"/>
    <n v="2"/>
    <n v="100"/>
    <n v="0"/>
    <n v="0"/>
    <n v="0"/>
    <n v="537250000"/>
    <n v="523772600"/>
    <n v="97.49"/>
    <n v="537000000"/>
    <n v="535400000"/>
    <n v="99.7"/>
    <n v="0"/>
    <n v="0"/>
    <n v="0"/>
    <n v="0"/>
    <n v="0"/>
    <n v="0"/>
    <n v="1074250000"/>
    <n v="1059172600"/>
    <n v="98.6"/>
    <s v="RESERVAS (a 31/12/2019): Recursos de reserva"/>
    <n v="0"/>
    <n v="0"/>
    <n v="537.25"/>
    <n v="523.77260000000001"/>
    <n v="537"/>
    <n v="535.4"/>
    <n v="0"/>
    <n v="0"/>
    <n v="0"/>
  </r>
  <r>
    <n v="817421796"/>
    <n v="5"/>
    <s v="Bogotá mejor para todos"/>
    <s v="BMPT"/>
    <n v="2019"/>
    <s v="31/12/2019 (Terminado)"/>
    <s v="Pesos corrientes"/>
    <n v="2"/>
    <s v="Ultima Version Oficial"/>
    <n v="131"/>
    <s v="Unidad Administrativa Especial Cuerpo Oficial de Bomberos"/>
    <s v="131 - UAECOB"/>
    <n v="102"/>
    <x v="13"/>
    <n v="7"/>
    <s v="07 - Eje transversal Gobierno legítimo, fortalecimiento local y eficiencia"/>
    <n v="44"/>
    <s v="44 - Gobierno y ciudadanía digital"/>
    <n v="1135"/>
    <s v="Fortalecimiento de la infraestructura de tecnología informática y de comunicaciones de la Unidad Administrativa Especial Cuerpo Oficial de Bomberos - UAECOB"/>
    <n v="21"/>
    <n v="3"/>
    <s v="Gestionar 100 % Del Plan De Adecuación De La Política De Gobierno Digital De La Uaecob"/>
    <n v="2"/>
    <s v="Constante"/>
    <n v="1"/>
    <s v="En ejecucion"/>
    <n v="1"/>
    <n v="0"/>
    <n v="0"/>
    <n v="0"/>
    <n v="0"/>
    <n v="0"/>
    <n v="0"/>
    <n v="0"/>
    <n v="0"/>
    <n v="0"/>
    <n v="100"/>
    <n v="100"/>
    <n v="100"/>
    <n v="100"/>
    <n v="0"/>
    <n v="0"/>
    <s v="N/A"/>
    <s v="N/A"/>
    <s v="N/A"/>
    <n v="0"/>
    <n v="0"/>
    <n v="0"/>
    <n v="0"/>
    <n v="0"/>
    <n v="0"/>
    <n v="0"/>
    <n v="0"/>
    <n v="0"/>
    <n v="352544000"/>
    <n v="308000000"/>
    <n v="87.37"/>
    <n v="237432000"/>
    <n v="0"/>
    <n v="0"/>
    <n v="589976000"/>
    <n v="308000000"/>
    <n v="52.21"/>
    <s v="VIGENCIA (a 31/12/2019): En la adecuación de la política de Gobierno Digital, se presenta el siguiente avance: Se realizó el diseño, desarrollo de la nueva intranet de la UAECOB, se elaboraron los diseños y la programación de los módulos de la plataforma.  Así mismo, Se programó el módulo de la Ruta de la Calidad. Ver en el servidor http://172.16.92.27/intranet.  Se realizaron los seguimientos de las actividades de la implementación de Gobierno Digital en la UAECOB basado en la herramienta de autodiagnóstico de la Alta Consejería y se empieza a estructurar e implementar los primeros trámites en línea de la UAECOB: Trámite en línea SIREP:  http://www.bomberosbogota.gov.co/?q=content/sirep.  Para los trámites en línea de capacitación comunitaria y acompañamientos en simulacros, se debe realizar un convenio Alta Consejería-UAECOB para la apropiación del código fuente del formulario en línea."/>
    <n v="0"/>
    <n v="0"/>
    <n v="0"/>
    <n v="0"/>
    <n v="0"/>
    <n v="0"/>
    <n v="352.54399999999998"/>
    <n v="308"/>
    <n v="237.43199999999999"/>
  </r>
  <r>
    <n v="817421796"/>
    <n v="5"/>
    <s v="Bogotá mejor para todos"/>
    <s v="BMPT"/>
    <n v="2019"/>
    <s v="31/12/2019 (Terminado)"/>
    <s v="Pesos corrientes"/>
    <n v="2"/>
    <s v="Ultima Version Oficial"/>
    <n v="136"/>
    <s v="Secretaría Jurídica Distrital"/>
    <s v="136 - SJD"/>
    <n v="101"/>
    <x v="14"/>
    <n v="7"/>
    <s v="07 - Eje transversal Gobierno legítimo, fortalecimiento local y eficiencia"/>
    <n v="43"/>
    <s v="43 - Modernización institucional"/>
    <n v="7501"/>
    <s v="Implementación y fortalecimiento de la Gerencia Jurídica Transversal para una Bogotá eficiente y Mejor para Todos"/>
    <n v="32"/>
    <n v="1"/>
    <s v="Mantener El 82 % De Eficiencia Fiscal Para La Defensa Judicial En El Distrito Capital."/>
    <n v="2"/>
    <s v="Constante"/>
    <n v="1"/>
    <s v="En ejecucion"/>
    <n v="1"/>
    <n v="82"/>
    <n v="89"/>
    <n v="108.54"/>
    <n v="82"/>
    <n v="89"/>
    <n v="108.54"/>
    <n v="82"/>
    <n v="88"/>
    <n v="107.32"/>
    <n v="82"/>
    <n v="88"/>
    <n v="107.32"/>
    <n v="82"/>
    <n v="0"/>
    <n v="0"/>
    <s v="N/A"/>
    <s v="N/A"/>
    <s v="N/A"/>
    <n v="433771790"/>
    <n v="392966256"/>
    <n v="90.59"/>
    <n v="760317750"/>
    <n v="753242000"/>
    <n v="99.07"/>
    <n v="974514900"/>
    <n v="910986821"/>
    <n v="93.48"/>
    <n v="582732816"/>
    <n v="582732816"/>
    <n v="100"/>
    <n v="1260090000"/>
    <n v="0"/>
    <n v="0"/>
    <n v="4011427256"/>
    <n v="2639927893"/>
    <n v="65.81"/>
    <s v="VIGENCIA (a 31/12/2019): Con corte a 31 de diciembre de 2019, se logró una meta del 88% de eficiencia fiscal para la defensa judicial en el Distrito Capital. Representado en el valor de las pretensiones indexadas de los procesos que finalizaron con fallo a favor de las entidades del Distrito Capital.      El 60.6% del valor total de las pretensiones indexadas de los procesos terminados a favor del Distrito Capital durante el 1 de enero de 2016 y el 31 de diciembre de 2019, está concentrado en 10 procesos."/>
    <n v="433.77179000000001"/>
    <n v="392.96625599999999"/>
    <n v="760.31775000000005"/>
    <n v="753.24199999999996"/>
    <n v="974.51490000000001"/>
    <n v="910.98682099999996"/>
    <n v="582.73281599999996"/>
    <n v="582.73281599999996"/>
    <n v="1260.0899999999999"/>
  </r>
  <r>
    <n v="817421796"/>
    <n v="5"/>
    <s v="Bogotá mejor para todos"/>
    <s v="BMPT"/>
    <n v="2019"/>
    <s v="31/12/2019 (Terminado)"/>
    <s v="Pesos corrientes"/>
    <n v="2"/>
    <s v="Ultima Version Oficial"/>
    <n v="136"/>
    <s v="Secretaría Jurídica Distrital"/>
    <s v="136 - SJD"/>
    <n v="101"/>
    <x v="14"/>
    <n v="7"/>
    <s v="07 - Eje transversal Gobierno legítimo, fortalecimiento local y eficiencia"/>
    <n v="43"/>
    <s v="43 - Modernización institucional"/>
    <n v="7501"/>
    <s v="Implementación y fortalecimiento de la Gerencia Jurídica Transversal para una Bogotá eficiente y Mejor para Todos"/>
    <n v="32"/>
    <n v="2"/>
    <s v="Emitir En Un Tiempo No Superior A 22 Días Hábiles Conceptos Jurídicos."/>
    <n v="4"/>
    <s v="Decreciente"/>
    <n v="1"/>
    <s v="En ejecucion"/>
    <n v="1"/>
    <n v="23"/>
    <n v="15"/>
    <n v="153.33000000000001"/>
    <n v="22.7"/>
    <n v="21.9"/>
    <n v="103.65"/>
    <n v="22.5"/>
    <n v="17.600000000000001"/>
    <n v="127.84"/>
    <n v="22.3"/>
    <n v="15.6"/>
    <n v="142.94999999999999"/>
    <n v="22"/>
    <n v="0"/>
    <n v="0"/>
    <s v="N/A"/>
    <s v="N/A"/>
    <s v="N/A"/>
    <n v="231144120"/>
    <n v="212895900"/>
    <n v="92.11"/>
    <n v="283642072"/>
    <n v="266627125"/>
    <n v="94"/>
    <n v="287240811"/>
    <n v="287240811"/>
    <n v="100"/>
    <n v="207462556"/>
    <n v="207462556"/>
    <n v="100"/>
    <n v="215000000"/>
    <n v="0"/>
    <n v="0"/>
    <n v="1224489559"/>
    <n v="974226392"/>
    <n v="79.56"/>
    <s v="VIGENCIA (a 31/12/2019): Durante el cuatrienio la meta de&quot; Emitir conceptos jurídicos, en un tiempo no superior a 22 días hábiles&quot;, logró los siguientes resultados:  2016: 15 días hábiles en promedio 2017: 21,90 días hábiles en promedio 2018: 17,60 días hábiles en promedio 2019: 15,60 días hábiles en promedio Con relación a la vigencia 2019, fueron emitidos 37 conceptos jurídicos.  Durante el 4o. trimestre de 2019, se emitieron 11 conceptos jurídicos en un tiempo promedio de 15,6 días hábiles, mejorando la meta programada para la vigencia de 22,30 días hábiles. Con la emisión de conceptos jurídicos, se logró:  - Mantener actualizada la información relacionada con el Concejo de Bogotá y el Congreso de la República, lo cual contribuye al eficiente desarrollo de las relaciones políticas, jurídicas y normativas de la Secretaría Jurídica Distrital. -  Garantizar la atención oportuna de los trámites mediante el seguimiento constante de su estado. Reportan mayor valor al reportado. Corroe Jackelyn Yate 20200121."/>
    <n v="231.14411999999999"/>
    <n v="212.89590000000001"/>
    <n v="283.64207199999998"/>
    <n v="266.62712499999998"/>
    <n v="287.24081100000001"/>
    <n v="287.24081100000001"/>
    <n v="207.46255600000001"/>
    <n v="207.46255600000001"/>
    <n v="215"/>
  </r>
  <r>
    <n v="817421796"/>
    <n v="5"/>
    <s v="Bogotá mejor para todos"/>
    <s v="BMPT"/>
    <n v="2019"/>
    <s v="31/12/2019 (Terminado)"/>
    <s v="Pesos corrientes"/>
    <n v="2"/>
    <s v="Ultima Version Oficial"/>
    <n v="136"/>
    <s v="Secretaría Jurídica Distrital"/>
    <s v="136 - SJD"/>
    <n v="101"/>
    <x v="14"/>
    <n v="7"/>
    <s v="07 - Eje transversal Gobierno legítimo, fortalecimiento local y eficiencia"/>
    <n v="43"/>
    <s v="43 - Modernización institucional"/>
    <n v="7501"/>
    <s v="Implementación y fortalecimiento de la Gerencia Jurídica Transversal para una Bogotá eficiente y Mejor para Todos"/>
    <n v="32"/>
    <n v="3"/>
    <s v="Realizar 20 Estudios Jurídicos En Temas De Impacto E Interés Para El Distrito Capital"/>
    <n v="1"/>
    <s v="Suma"/>
    <n v="1"/>
    <s v="En ejecucion"/>
    <n v="1"/>
    <n v="2"/>
    <n v="2"/>
    <n v="100"/>
    <n v="5"/>
    <n v="5"/>
    <n v="100"/>
    <n v="6"/>
    <n v="6"/>
    <n v="100"/>
    <n v="6"/>
    <n v="6"/>
    <n v="100"/>
    <n v="1"/>
    <n v="0"/>
    <n v="0"/>
    <n v="20"/>
    <n v="19"/>
    <n v="95"/>
    <n v="308915296"/>
    <n v="236245747"/>
    <n v="76.48"/>
    <n v="399085845"/>
    <n v="397799345"/>
    <n v="99.68"/>
    <n v="486295768"/>
    <n v="486295768"/>
    <n v="100"/>
    <n v="212436683"/>
    <n v="212436683"/>
    <n v="100"/>
    <n v="132000000"/>
    <n v="0"/>
    <n v="0"/>
    <n v="1538733592"/>
    <n v="1332777543"/>
    <n v="86.62"/>
    <s v="VIGENCIA (a 31/12/2019): Durante el 4o. trimestre de 2019, se realizaron tres (3) estudios, los cuales son:  Estudio No. 4: Legalidad, privacidad y ética por diseño en la Administración Pública digital. Se puede consultar en la Biblioteca Virtual de Bogotá, a través del siguiente link: http://10.80.50.195:8081/BJVMantenimiento/awdoc.jsp?idn=null&amp;i=2247 Estudio No. 5: Estudio sobre la función de inspección, vigilancia y control de las entidades sin ánimo de lucro y su tratamiento tributario de conformidad con los cambios normativos introducidos por la Ley 1819 de 2016. Se puede consultar en la Biblioteca Virtual de Bogotá, a través del siguiente link: http://10.80.50.195:8081/BJVMantenimiento/awdoc.jsp?i=2234 Estudio No.6. Terminación Unilateral de Contratos Distritales en Sedes Administrativa por Causal de Nulidad Absoluta. Se puede consultar en la Biblioteca Virtual de Bogotá, a través del siguiente link: http://10.80.50.195:8081/BJVMantenimiento/awdoc.jsp?idn=null&amp;i=2254  Durante la vigencia 2019, se cumplió con la meta programada de seis (6) estudios jurídicos.  De los 20 estudios programados para el cuatrienio, se han realizado a la fecha de corte (31 de diciembre de 2019), un total de 19 estudios jurídicos de impacto en el Distrito Capital.  El propósito fundamental de estos estudios es brindar herramientas de consulta y actualización en el ámbito Jurídico, que propendan por la articulación jurídica del cuerpo de abogados del Distrito Capital."/>
    <n v="308.91529600000001"/>
    <n v="236.24574699999999"/>
    <n v="399.08584500000001"/>
    <n v="397.79934500000002"/>
    <n v="486.29576800000001"/>
    <n v="486.29576800000001"/>
    <n v="212.43668299999999"/>
    <n v="212.43668299999999"/>
    <n v="132"/>
  </r>
  <r>
    <n v="817421796"/>
    <n v="5"/>
    <s v="Bogotá mejor para todos"/>
    <s v="BMPT"/>
    <n v="2019"/>
    <s v="31/12/2019 (Terminado)"/>
    <s v="Pesos corrientes"/>
    <n v="2"/>
    <s v="Ultima Version Oficial"/>
    <n v="136"/>
    <s v="Secretaría Jurídica Distrital"/>
    <s v="136 - SJD"/>
    <n v="101"/>
    <x v="14"/>
    <n v="7"/>
    <s v="07 - Eje transversal Gobierno legítimo, fortalecimiento local y eficiencia"/>
    <n v="43"/>
    <s v="43 - Modernización institucional"/>
    <n v="7501"/>
    <s v="Implementación y fortalecimiento de la Gerencia Jurídica Transversal para una Bogotá eficiente y Mejor para Todos"/>
    <n v="32"/>
    <n v="4"/>
    <s v="Llevar A Cabo 46 Eventos De Orientación Jurídica."/>
    <n v="1"/>
    <s v="Suma"/>
    <n v="1"/>
    <s v="En ejecucion"/>
    <n v="1"/>
    <n v="4"/>
    <n v="4"/>
    <n v="100"/>
    <n v="14"/>
    <n v="14"/>
    <n v="100"/>
    <n v="10"/>
    <n v="12"/>
    <n v="120"/>
    <n v="13"/>
    <n v="13"/>
    <n v="100"/>
    <n v="3"/>
    <n v="0"/>
    <n v="0"/>
    <n v="46"/>
    <n v="43"/>
    <n v="93.48"/>
    <n v="100000000"/>
    <n v="100000000"/>
    <n v="100"/>
    <n v="217417750"/>
    <n v="217417750"/>
    <n v="100"/>
    <n v="120000000"/>
    <n v="112540052"/>
    <n v="93.78"/>
    <n v="160000000"/>
    <n v="95727147"/>
    <n v="59.83"/>
    <n v="80000000"/>
    <n v="0"/>
    <n v="0"/>
    <n v="677417750"/>
    <n v="525684949"/>
    <n v="77.599999999999994"/>
    <s v="VIGENCIA (a 31/12/2019): Durante el cuarto trimestre de 2019, se realizaron 4 eventos de orientación jurídica, así: -  Contratos de prestación de servicios profesionales con objetos iguales - Fraccionamiento de contrato. Fecha: 1º. De octubre. Asistentes 107 - Régimen jurídico de la contratación pública electrónica y los Acuerdos Marco de Precios. Fecha: 8 de octubre. Asistentes: 54 - Intersectorialidad en las nuevas políticas públicas distritales: Un acercamiento jurídico y conceptual (Políticas de habitabilidad en calle, mujer y equidad de género, y, LGBTI). Fecha: 23 de octubre. Asistentes: 87 - Reglas y límites del control fiscal. Fecha: 6 de noviembre. Asistentes: 65  Durante la vigencia 2019, se realizaron un total de 13 eventos de orientación jurídica cumpliendo así la meta programada para la vigencia. De los 46 eventos de orientación jurídica programados para el cuatrienio, a la fecha de corte (31 de diciembre de 2019), se han llevado a cabo un total de 43 eventos, equivalentes al 93,48% de la meta programada para el cuatrienio, quedando pendiente por realizar tres (3) eventos en el 2020."/>
    <n v="100"/>
    <n v="100"/>
    <n v="217.41775000000001"/>
    <n v="217.41775000000001"/>
    <n v="120"/>
    <n v="112.540052"/>
    <n v="160"/>
    <n v="95.727147000000002"/>
    <n v="80"/>
  </r>
  <r>
    <n v="817421796"/>
    <n v="5"/>
    <s v="Bogotá mejor para todos"/>
    <s v="BMPT"/>
    <n v="2019"/>
    <s v="31/12/2019 (Terminado)"/>
    <s v="Pesos corrientes"/>
    <n v="2"/>
    <s v="Ultima Version Oficial"/>
    <n v="136"/>
    <s v="Secretaría Jurídica Distrital"/>
    <s v="136 - SJD"/>
    <n v="101"/>
    <x v="14"/>
    <n v="7"/>
    <s v="07 - Eje transversal Gobierno legítimo, fortalecimiento local y eficiencia"/>
    <n v="43"/>
    <s v="43 - Modernización institucional"/>
    <n v="7501"/>
    <s v="Implementación y fortalecimiento de la Gerencia Jurídica Transversal para una Bogotá eficiente y Mejor para Todos"/>
    <n v="32"/>
    <n v="5"/>
    <s v="Orientar A 3000 Ciudadanos En Derechos Y Obligaciones De Las Entidades Sin Animo De Lucro - Esal"/>
    <n v="1"/>
    <s v="Suma"/>
    <n v="1"/>
    <s v="En ejecucion"/>
    <n v="1"/>
    <n v="400"/>
    <n v="402"/>
    <n v="100.5"/>
    <n v="600"/>
    <n v="663"/>
    <n v="110.5"/>
    <n v="800"/>
    <n v="819"/>
    <n v="102.38"/>
    <n v="800"/>
    <n v="971"/>
    <n v="121.38"/>
    <n v="316"/>
    <n v="0"/>
    <n v="0"/>
    <n v="3000"/>
    <n v="2855"/>
    <n v="95.17"/>
    <n v="50000000"/>
    <n v="30000000"/>
    <n v="60"/>
    <n v="30000000"/>
    <n v="29865595"/>
    <n v="99.57"/>
    <n v="50000000"/>
    <n v="50000000"/>
    <n v="100"/>
    <n v="90000000"/>
    <n v="88836428"/>
    <n v="98.71"/>
    <n v="90000000"/>
    <n v="0"/>
    <n v="0"/>
    <n v="310000000"/>
    <n v="198702023"/>
    <n v="64.099999999999994"/>
    <s v="VIGENCIA (a 31/12/2019): Durante el 4o. trimestre se realizó la 3ª. Jornada de orientación: Tratamiento Tributario de las ESAL Lugar: Auditorio Huitaca - Alcaldía Mayor de Bogotá D.C. Ciudadanos Orientados: 256.  Durante la vigencia 2019, se orientaron un total de 971 ciudadanos en derechos y obligaciones de las ESAL. Con las jornadas de orientación realizadas se logró articular en el campo académico, así como la socialización de buenas prácticas con diferentes actores (academia, entidades privadas, públicas, asesores expertos) que se vinculan con las ESAL.  De la meta programada para el cuatrienio de 3.000 ciudadanos orientados en derechos y obligaciones de las Entidades Sin Ánimo de Lucro, con corte a 31 de diciembre de 2019, se han orientado un total de 2.855 ciudadanos, equivalentes al 95,17% de la meta establecida para el cuatrienio, quedando pendiente de orientar 145 ciudadanos en el 2020."/>
    <n v="50"/>
    <n v="30"/>
    <n v="30"/>
    <n v="29.865594999999999"/>
    <n v="50"/>
    <n v="50"/>
    <n v="90"/>
    <n v="88.836427999999998"/>
    <n v="90"/>
  </r>
  <r>
    <n v="817421796"/>
    <n v="5"/>
    <s v="Bogotá mejor para todos"/>
    <s v="BMPT"/>
    <n v="2019"/>
    <s v="31/12/2019 (Terminado)"/>
    <s v="Pesos corrientes"/>
    <n v="2"/>
    <s v="Ultima Version Oficial"/>
    <n v="136"/>
    <s v="Secretaría Jurídica Distrital"/>
    <s v="136 - SJD"/>
    <n v="101"/>
    <x v="14"/>
    <n v="7"/>
    <s v="07 - Eje transversal Gobierno legítimo, fortalecimiento local y eficiencia"/>
    <n v="43"/>
    <s v="43 - Modernización institucional"/>
    <n v="7501"/>
    <s v="Implementación y fortalecimiento de la Gerencia Jurídica Transversal para una Bogotá eficiente y Mejor para Todos"/>
    <n v="32"/>
    <n v="6"/>
    <s v="Realizar 5 Capacitaciones A Operadores Y Sustanciadores En Temas Disciplinarios"/>
    <n v="1"/>
    <s v="Suma"/>
    <n v="1"/>
    <s v="En ejecucion"/>
    <n v="1"/>
    <n v="1"/>
    <n v="1"/>
    <n v="100"/>
    <n v="1"/>
    <n v="1"/>
    <n v="100"/>
    <n v="2"/>
    <n v="2"/>
    <n v="100"/>
    <n v="1"/>
    <n v="1"/>
    <n v="100"/>
    <n v="0"/>
    <n v="0"/>
    <n v="0"/>
    <n v="5"/>
    <n v="5"/>
    <n v="100"/>
    <n v="142457648"/>
    <n v="119343236"/>
    <n v="83.77"/>
    <n v="30000000"/>
    <n v="29922150"/>
    <n v="99.73"/>
    <n v="80000000"/>
    <n v="80000000"/>
    <n v="100"/>
    <n v="188809033"/>
    <n v="182893015"/>
    <n v="96.86"/>
    <n v="0"/>
    <n v="0"/>
    <n v="0"/>
    <n v="441266681"/>
    <n v="412158401"/>
    <n v="93.4"/>
    <s v="VIGENCIA (a 31/12/2019): Durante la vigencia 2019, se realizaron un total de 12 talleres teórico prácticos en materia disciplinaria y una (1) jornada de actualización en derecho disciplinario, las cuales comprenden una (1) capacitación programada para la vigencia. La jornada realizada se llevó a cabo el 24 de octubre, consistió en la &quot;III Jornada de actualización en derecho disciplinario&quot;, actividad dirigida a más de 300 operadores y sustanciadores del Distrito Capital abordando temas de interés en materia disciplinaria, con la finalización de un panel acompañado por grandes exponentes del derecho disciplinario como: David Alonso Roa Salguero, Héctor Enrique Ferrer Leal, Carlos Arturo Ramírez, Ernesto Espinoza, John Harvey Pinzón, Orlando Lancheros y José Omar Ortiz, entre otros."/>
    <n v="142.45764800000001"/>
    <n v="119.343236"/>
    <n v="30"/>
    <n v="29.922149999999998"/>
    <n v="80"/>
    <n v="80"/>
    <n v="188.809033"/>
    <n v="182.89301499999999"/>
    <n v="0"/>
  </r>
  <r>
    <n v="817421796"/>
    <n v="5"/>
    <s v="Bogotá mejor para todos"/>
    <s v="BMPT"/>
    <n v="2019"/>
    <s v="31/12/2019 (Terminado)"/>
    <s v="Pesos corrientes"/>
    <n v="2"/>
    <s v="Ultima Version Oficial"/>
    <n v="136"/>
    <s v="Secretaría Jurídica Distrital"/>
    <s v="136 - SJD"/>
    <n v="101"/>
    <x v="14"/>
    <n v="7"/>
    <s v="07 - Eje transversal Gobierno legítimo, fortalecimiento local y eficiencia"/>
    <n v="43"/>
    <s v="43 - Modernización institucional"/>
    <n v="7501"/>
    <s v="Implementación y fortalecimiento de la Gerencia Jurídica Transversal para una Bogotá eficiente y Mejor para Todos"/>
    <n v="32"/>
    <n v="7"/>
    <s v="Lograr Un Nivel De Percepción Del 87 % De Los Servicios Prestados A Entidades Sin Animo De Lucro - Esal"/>
    <n v="2"/>
    <s v="Constante"/>
    <n v="1"/>
    <s v="En ejecucion"/>
    <n v="1"/>
    <n v="87"/>
    <n v="87"/>
    <n v="100"/>
    <n v="87"/>
    <n v="91.3"/>
    <n v="104.94"/>
    <n v="87"/>
    <n v="92"/>
    <n v="105.75"/>
    <n v="87"/>
    <n v="94"/>
    <n v="108.05"/>
    <n v="87"/>
    <n v="0"/>
    <n v="0"/>
    <s v="N/A"/>
    <s v="N/A"/>
    <s v="N/A"/>
    <n v="195255954"/>
    <n v="171533268"/>
    <n v="87.85"/>
    <n v="478578083"/>
    <n v="463783345"/>
    <n v="96.91"/>
    <n v="762806250"/>
    <n v="762806250"/>
    <n v="100"/>
    <n v="734720040"/>
    <n v="734720040"/>
    <n v="100"/>
    <n v="600000000"/>
    <n v="0"/>
    <n v="0"/>
    <n v="2771360327"/>
    <n v="2132842903"/>
    <n v="76.959999999999994"/>
    <s v="VIGENCIA (a 31/12/2019): Durante la vigencia 2019, se aplicaron dos encuestas de percepción de los servicios brindados a la ciudadanía y/o miembros de las ESAL que asistieron al punto de atención en el Supercade CAD Calle 26, la primera fue realizada en el mes de junio obteniendo como resultado el 91% de satisfacción, cifra que ascendió a 94% producto de la aplicación de la encuesta realizada en el mes de noviembre.  La meta programada para el cuatrienio del 87% de percepción favorable de los servicios prestados a Entidades sin Ánimo de Lucro-ESAL, se ha superado en cada vigencia, así:  2016: 87% 2017: 91,30% 2018: 92% 2019: 94%"/>
    <n v="195.255954"/>
    <n v="171.53326799999999"/>
    <n v="478.57808299999999"/>
    <n v="463.783345"/>
    <n v="762.80624999999998"/>
    <n v="762.80624999999998"/>
    <n v="734.72004000000004"/>
    <n v="734.72004000000004"/>
    <n v="600"/>
  </r>
  <r>
    <n v="817421796"/>
    <n v="5"/>
    <s v="Bogotá mejor para todos"/>
    <s v="BMPT"/>
    <n v="2019"/>
    <s v="31/12/2019 (Terminado)"/>
    <s v="Pesos corrientes"/>
    <n v="2"/>
    <s v="Ultima Version Oficial"/>
    <n v="136"/>
    <s v="Secretaría Jurídica Distrital"/>
    <s v="136 - SJD"/>
    <n v="101"/>
    <x v="14"/>
    <n v="7"/>
    <s v="07 - Eje transversal Gobierno legítimo, fortalecimiento local y eficiencia"/>
    <n v="43"/>
    <s v="43 - Modernización institucional"/>
    <n v="7501"/>
    <s v="Implementación y fortalecimiento de la Gerencia Jurídica Transversal para una Bogotá eficiente y Mejor para Todos"/>
    <n v="32"/>
    <n v="8"/>
    <s v="Formular 8 Directrices En Materia De Política Pública Disciplinaria."/>
    <n v="1"/>
    <s v="Suma"/>
    <n v="1"/>
    <s v="En ejecucion"/>
    <n v="1"/>
    <n v="0"/>
    <n v="0"/>
    <n v="0"/>
    <n v="2"/>
    <n v="2"/>
    <n v="100"/>
    <n v="2"/>
    <n v="2"/>
    <n v="100"/>
    <n v="4"/>
    <n v="4"/>
    <n v="100"/>
    <n v="0"/>
    <n v="0"/>
    <n v="0"/>
    <n v="8"/>
    <n v="8"/>
    <n v="100"/>
    <n v="0"/>
    <n v="0"/>
    <n v="0"/>
    <n v="165958500"/>
    <n v="165958499"/>
    <n v="100"/>
    <n v="103112086"/>
    <n v="103112086"/>
    <n v="100"/>
    <n v="140242753"/>
    <n v="140242753"/>
    <n v="100"/>
    <n v="0"/>
    <n v="0"/>
    <n v="0"/>
    <n v="409313339"/>
    <n v="409313338"/>
    <n v="100"/>
    <s v="VIGENCIA (a 31/12/2019): La meta se cumplió durante el 3er. trimestre del 2019.  Con relación a la meta programada para el cuatrienio de formular 8 directrices en materia de política pública disciplinara se encuentra cumplida.  Las directrices formuladas por vigencia fueron: Año 2017 - Sistema De Información Disciplinaria - Integración normativa, aplicación de la ley 600 de 2000 y ley 906 de 2004.  Año 2018 - Directriz para el trámite de la ejecución y cobro persuasivo de sanciones disciplinarias de carácter pecuniario - Directriz para precisar qué conductas son consideradas como actos de corrupción para facilitar su adecuación típica en materia disciplinaria.  Año 2019 - Preparación para entrada en vigencia de la Ley 1952 de 2019, Código General Disciplinario. - Tratamiento de quejas anónimas. - Lineamiento frente a las solicitudes de prescripción en virtud a los principios de favorabilidad y progresividad. - De las Faltas disciplinarias consistentes en la violación del régimen de inhabilidades e incompatibilidades y conflicto de intereses."/>
    <n v="0"/>
    <n v="0"/>
    <n v="165.95849999999999"/>
    <n v="165.95849899999999"/>
    <n v="103.11208600000001"/>
    <n v="103.11208600000001"/>
    <n v="140.24275299999999"/>
    <n v="140.24275299999999"/>
    <n v="0"/>
  </r>
  <r>
    <n v="817421796"/>
    <n v="5"/>
    <s v="Bogotá mejor para todos"/>
    <s v="BMPT"/>
    <n v="2019"/>
    <s v="31/12/2019 (Terminado)"/>
    <s v="Pesos corrientes"/>
    <n v="2"/>
    <s v="Ultima Version Oficial"/>
    <n v="136"/>
    <s v="Secretaría Jurídica Distrital"/>
    <s v="136 - SJD"/>
    <n v="101"/>
    <x v="14"/>
    <n v="7"/>
    <s v="07 - Eje transversal Gobierno legítimo, fortalecimiento local y eficiencia"/>
    <n v="43"/>
    <s v="43 - Modernización institucional"/>
    <n v="7501"/>
    <s v="Implementación y fortalecimiento de la Gerencia Jurídica Transversal para una Bogotá eficiente y Mejor para Todos"/>
    <n v="32"/>
    <n v="9"/>
    <s v="Orientar A 13574 Servidores Públicos En Temas De Responsabilidad Disciplinaria"/>
    <n v="1"/>
    <s v="Suma"/>
    <n v="1"/>
    <s v="En ejecucion"/>
    <n v="1"/>
    <n v="0"/>
    <n v="0"/>
    <n v="0"/>
    <n v="2000"/>
    <n v="2426"/>
    <n v="121.3"/>
    <n v="4000"/>
    <n v="5990"/>
    <n v="149.75"/>
    <n v="3584"/>
    <n v="3687"/>
    <n v="102.87"/>
    <n v="1574"/>
    <n v="0"/>
    <n v="0"/>
    <n v="13574"/>
    <n v="12103"/>
    <n v="89.16"/>
    <n v="0"/>
    <n v="0"/>
    <n v="0"/>
    <n v="27000000"/>
    <n v="27000000"/>
    <n v="100"/>
    <n v="139937958"/>
    <n v="139937831"/>
    <n v="100"/>
    <n v="96719140"/>
    <n v="96719140"/>
    <n v="100"/>
    <n v="80000000"/>
    <n v="0"/>
    <n v="0"/>
    <n v="343657098"/>
    <n v="263656971"/>
    <n v="76.72"/>
    <s v="VIGENCIA (a 31/12/2019): Durante el 4o. trimestre se orientaron 470 servidores públicos en temas de responsabilidad disciplinaria.  Durante la vigencia 2019, se orientaron un total de 3.687 servidores públicos.  De la meta programada para el cuatrienio de 13,574 servidores públicos orientados en temas de responsabilidad disciplinaria, con corte a 31 de diciembre de 2019, se han orientado un total de 12.103, equivalentes al 89.16% de la meta establecida para el cuatrienio, quedando pendiente de orientar 1.471 servidores en el 2020. Con las jornadas de orientación realizadas se contribuyó en el entendimiento de la responsabilidad disciplinaria, en todos los niveles de servidores públicos del Distrito Capital, con el fin contribuir en la mitigación de las conductas disciplinarias, mejorando el desempeño de los servidores públicos en la ejecución de sus funciones y de las mismas entidades y organismos del Distrito."/>
    <n v="0"/>
    <n v="0"/>
    <n v="27"/>
    <n v="27"/>
    <n v="139.93795800000001"/>
    <n v="139.93783099999999"/>
    <n v="96.719139999999996"/>
    <n v="96.719139999999996"/>
    <n v="80"/>
  </r>
  <r>
    <n v="817421796"/>
    <n v="5"/>
    <s v="Bogotá mejor para todos"/>
    <s v="BMPT"/>
    <n v="2019"/>
    <s v="31/12/2019 (Terminado)"/>
    <s v="Pesos corrientes"/>
    <n v="2"/>
    <s v="Ultima Version Oficial"/>
    <n v="136"/>
    <s v="Secretaría Jurídica Distrital"/>
    <s v="136 - SJD"/>
    <n v="101"/>
    <x v="14"/>
    <n v="7"/>
    <s v="07 - Eje transversal Gobierno legítimo, fortalecimiento local y eficiencia"/>
    <n v="43"/>
    <s v="43 - Modernización institucional"/>
    <n v="7501"/>
    <s v="Implementación y fortalecimiento de la Gerencia Jurídica Transversal para una Bogotá eficiente y Mejor para Todos"/>
    <n v="32"/>
    <n v="10"/>
    <s v="Implementar 1 Modelo De Gerencia Juridica"/>
    <n v="1"/>
    <s v="Suma"/>
    <n v="1"/>
    <s v="En ejecucion"/>
    <n v="1"/>
    <n v="0"/>
    <n v="0"/>
    <n v="0"/>
    <n v="0"/>
    <n v="0"/>
    <n v="0"/>
    <n v="0.3"/>
    <n v="0.3"/>
    <n v="100"/>
    <n v="0.5"/>
    <n v="0.5"/>
    <n v="100"/>
    <n v="0.2"/>
    <n v="0"/>
    <n v="0"/>
    <n v="1"/>
    <n v="0.8"/>
    <n v="80"/>
    <n v="0"/>
    <n v="0"/>
    <n v="0"/>
    <n v="0"/>
    <n v="0"/>
    <n v="0"/>
    <n v="42673227"/>
    <n v="38499643"/>
    <n v="90.23"/>
    <n v="535962207"/>
    <n v="535962207"/>
    <n v="100"/>
    <n v="200000000"/>
    <n v="0"/>
    <n v="0"/>
    <n v="778635434"/>
    <n v="574461850"/>
    <n v="73.78"/>
    <s v="VIGENCIA (a 31/12/2019): Se realizaron las siguientes tareas frente a la implementación del Decreto Distrital 430 de 2018 &quot;Modelo de Gestión Jurídica Pública&quot;: - Etapa de Implementación (Socialización y conocimiento del MGJP): Socializadas las entidades restantes (2): La Terminal y el Instituto Distrital de Participación y Acción comunal - IDPAC. Modelo de Gestión Jurídica Pública socializado en un 100%. Es decir, 52 entidades y organismos distritales. - Etapa Medición de estándares existentes en las entidades y organismos distritales. el Modelo de Gestión Jurídica Publica culminó la medición del instrumento con 12 entidades para un total consolidado de 44  entidades obteniendo un consolidado de 84.6%.  -Elaboración del plan de acción para la implementación del MGJP. De las 44 entidades y organismos públicos distritales que culminaron  la medición del instrumento de estándares del Modelo de Gestión Jurídica Pública, 37 de ellas elaboraron  y suscribieron el ¿Plan de Acción y recomendaciones¿.  5 entidades y organismos obtuvieron un porcentaje de 100% por lo que no requirieron el plan de acción. Se logró la apropiación del Modelo de Gestión Jurídica en las Entidades y Organismos del modelo en 84.6% de las entidades ya se cuenta con un plan que permitirá llegar al 100%."/>
    <n v="0"/>
    <n v="0"/>
    <n v="0"/>
    <n v="0"/>
    <n v="42.673226999999997"/>
    <n v="38.499642999999999"/>
    <n v="535.96220700000003"/>
    <n v="535.96220700000003"/>
    <n v="200"/>
  </r>
  <r>
    <n v="817421796"/>
    <n v="5"/>
    <s v="Bogotá mejor para todos"/>
    <s v="BMPT"/>
    <n v="2019"/>
    <s v="31/12/2019 (Terminado)"/>
    <s v="Pesos corrientes"/>
    <n v="2"/>
    <s v="Ultima Version Oficial"/>
    <n v="136"/>
    <s v="Secretaría Jurídica Distrital"/>
    <s v="136 - SJD"/>
    <n v="101"/>
    <x v="14"/>
    <n v="7"/>
    <s v="07 - Eje transversal Gobierno legítimo, fortalecimiento local y eficiencia"/>
    <n v="43"/>
    <s v="43 - Modernización institucional"/>
    <n v="7502"/>
    <s v="Fortalecimiento Institucional de la Secretaría Jurídica Distrital"/>
    <n v="24"/>
    <n v="1"/>
    <s v="Desarrollar El 100 % De Las Herramientas Para Implementar El Sistema Integrado De Gestion De La Entidad."/>
    <n v="1"/>
    <s v="Suma"/>
    <n v="1"/>
    <s v="En ejecucion"/>
    <n v="1"/>
    <n v="10"/>
    <n v="3"/>
    <n v="30"/>
    <n v="37"/>
    <n v="35"/>
    <n v="94.59"/>
    <n v="32"/>
    <n v="32"/>
    <n v="100"/>
    <n v="25"/>
    <n v="25"/>
    <n v="100"/>
    <n v="5"/>
    <n v="0"/>
    <n v="0"/>
    <n v="100"/>
    <n v="95"/>
    <n v="95"/>
    <n v="92275010"/>
    <n v="74817702"/>
    <n v="81.08"/>
    <n v="660000000"/>
    <n v="626332980"/>
    <n v="94.9"/>
    <n v="621522765"/>
    <n v="619376123"/>
    <n v="99.66"/>
    <n v="626770812"/>
    <n v="626673632"/>
    <n v="99.98"/>
    <n v="800000000"/>
    <n v="0"/>
    <n v="0"/>
    <n v="2800568587"/>
    <n v="1947200437"/>
    <n v="69.53"/>
    <s v="VIGENCIA (a 31/12/2019): Entre las actividades realizadas durante el período se encuentran: - Durante el 4º. Trimestre de 2019, el Ente Certificador COTECNA realiza la auditoria externa de seguimiento al sistema de gestión de calidad de la entidad que arrojó como resultado conformidad frente a los requisitos de la norma NTC ISO 9001: 2015 por lo que no se generó ninguna no conformidad, ratificando que el sistema de gestión es eficaz, adecuado y conveniente de la gestión realizada para el cumplimiento de las metas trazadas, el aumento de la satisfacción de los grupos de interés y la mejora continua. - Articulación de la totalidad de los documentos del SIG tanto en la Intranet de la SJD cómo en el SMART, y apoyar a los procesos de la entidad en la mejora continua de sus actividades, por tanto, se mantuvieron actualizados los documentos de los procesos de la entidad. Adicional, se realizó un proyecto de armonización de las Tablas de Retención Documental de la entidad, con la documentación vigente del Sistema Integrado de Gestión. - Consolidación del portafolio de los productos y/o servicios de los procesos transversales y actualización y divulgación del Portafolio de Productos y servicios de los procesos misionales. - Actualización y mejora de los instrumentos de la política de riesgos de la entidad los cuales corresponden a la Metodología para la Administración del Riesgo, Guía para el Diseño de Controles, así como el procedimiento correspondiente. - Revisión e instalación de desarrollos que mejoran y/o actualizan cinco (5) módulos del aplicativo Smart: seguridad de la información, planes de mejora, documentos, riesgos y administración. Así mismo, se actualizaron y cargaron los manuales de usuario con las nuevas especificaciones."/>
    <n v="92.275009999999995"/>
    <n v="74.817701999999997"/>
    <n v="660"/>
    <n v="626.33298000000002"/>
    <n v="621.52276500000005"/>
    <n v="619.37612300000001"/>
    <n v="626.77081199999998"/>
    <n v="626.673632"/>
    <n v="800"/>
  </r>
  <r>
    <n v="817421796"/>
    <n v="5"/>
    <s v="Bogotá mejor para todos"/>
    <s v="BMPT"/>
    <n v="2019"/>
    <s v="31/12/2019 (Terminado)"/>
    <s v="Pesos corrientes"/>
    <n v="2"/>
    <s v="Ultima Version Oficial"/>
    <n v="136"/>
    <s v="Secretaría Jurídica Distrital"/>
    <s v="136 - SJD"/>
    <n v="101"/>
    <x v="14"/>
    <n v="7"/>
    <s v="07 - Eje transversal Gobierno legítimo, fortalecimiento local y eficiencia"/>
    <n v="43"/>
    <s v="43 - Modernización institucional"/>
    <n v="7502"/>
    <s v="Fortalecimiento Institucional de la Secretaría Jurídica Distrital"/>
    <n v="24"/>
    <n v="2"/>
    <s v="Adelantar 1 Ejercicio Para Establecer La Plataforma Estrategica De La Entidad."/>
    <n v="1"/>
    <s v="Suma"/>
    <n v="3"/>
    <s v="Finalizada por cumplimiento"/>
    <n v="1"/>
    <n v="1"/>
    <n v="0.5"/>
    <n v="50"/>
    <n v="0.5"/>
    <n v="0.5"/>
    <n v="100"/>
    <n v="0"/>
    <n v="0"/>
    <n v="0"/>
    <n v="0"/>
    <n v="0"/>
    <n v="0"/>
    <n v="0"/>
    <n v="0"/>
    <n v="0"/>
    <n v="1"/>
    <n v="1"/>
    <n v="100"/>
    <n v="76679078"/>
    <n v="62172330"/>
    <n v="81.08"/>
    <n v="0"/>
    <n v="0"/>
    <n v="0"/>
    <n v="0"/>
    <n v="0"/>
    <n v="0"/>
    <n v="0"/>
    <n v="0"/>
    <n v="0"/>
    <n v="0"/>
    <n v="0"/>
    <n v="0"/>
    <n v="76679078"/>
    <n v="62172330"/>
    <n v="81.08"/>
    <m/>
    <n v="76.679078000000004"/>
    <n v="62.172330000000002"/>
    <n v="0"/>
    <n v="0"/>
    <n v="0"/>
    <n v="0"/>
    <n v="0"/>
    <n v="0"/>
    <n v="0"/>
  </r>
  <r>
    <n v="817421796"/>
    <n v="5"/>
    <s v="Bogotá mejor para todos"/>
    <s v="BMPT"/>
    <n v="2019"/>
    <s v="31/12/2019 (Terminado)"/>
    <s v="Pesos corrientes"/>
    <n v="2"/>
    <s v="Ultima Version Oficial"/>
    <n v="136"/>
    <s v="Secretaría Jurídica Distrital"/>
    <s v="136 - SJD"/>
    <n v="101"/>
    <x v="14"/>
    <n v="7"/>
    <s v="07 - Eje transversal Gobierno legítimo, fortalecimiento local y eficiencia"/>
    <n v="43"/>
    <s v="43 - Modernización institucional"/>
    <n v="7502"/>
    <s v="Fortalecimiento Institucional de la Secretaría Jurídica Distrital"/>
    <n v="24"/>
    <n v="3"/>
    <s v="Implementar 1 Modelo De Arquitectura Empresarial Para La Secretaria Juridica Distrital"/>
    <n v="3"/>
    <s v="Creciente"/>
    <n v="1"/>
    <s v="En ejecucion"/>
    <n v="1"/>
    <n v="0"/>
    <n v="0"/>
    <n v="0"/>
    <n v="0"/>
    <n v="0"/>
    <n v="0"/>
    <n v="0.4"/>
    <n v="0.4"/>
    <n v="100"/>
    <n v="1"/>
    <n v="1"/>
    <n v="100"/>
    <n v="0"/>
    <n v="0"/>
    <n v="0"/>
    <s v="N/A"/>
    <s v="N/A"/>
    <s v="N/A"/>
    <n v="0"/>
    <n v="0"/>
    <n v="0"/>
    <n v="0"/>
    <n v="0"/>
    <n v="0"/>
    <n v="110477235"/>
    <n v="110477235"/>
    <n v="100"/>
    <n v="105354778"/>
    <n v="105354778"/>
    <n v="100"/>
    <n v="0"/>
    <n v="0"/>
    <n v="0"/>
    <n v="215832013"/>
    <n v="215832013"/>
    <n v="100"/>
    <s v="VIGENCIA (a 31/12/2019): Como avance en la implementación del Modelo de Arquitectura Empresarial, se dio inicio al proyecto de alineación de los Imperativos Estratégicos de la Secretaría Jurídica Distrital&quot;, donde se llevaron a cabo mesas de trabajo en la Oficina Asesora de Planeación, con el fin de brindar un contexto de los avances obtenidos, revisar el estado actual del alineamiento de los imperativos estratégicos, presentar y revisar una propuesta de ajuste a la armonización en mención, para lo cual fueron aprobadas e incluidas algunas modificaciones que contribuyeron a consolidar la versión final de alineamiento. Así mismo se elaboró un documento para comparar el estado actual y la propuesta formulada, en torno a la alineación de los Imperativos Estratégicos. De igual manera, se elaboró una línea de tiempo que resume los principales hitos de los avances alcanzados en la Arquitectura Misional de la Secretaría Jurídica Distrital para las vigencias 2018 y 2019. En el marco de Auditoría interna de calidad al proceso de planeación y mejora continua, en la cual se elaboró y expuso una línea de tiempo en lo relacionado con el contexto de la organización. Como parte del cronograma establecido para la vigencia 2019, se tramitó el documento Plan de Gestión del conocimiento e innovación, en el cual se plantearon alternativas de mejora y actividades para un Plan se sostenibilidad acorde con los lineamientos establecidos por MIPG, se fijaron metas y plazos. La consolidación de este documento permite analizar alternativas para mejorar el estado de la Entidad respecto a la gestión del conocimiento y la innovación.  Se presentó informe final que consolidada logros y avances alcanzados en la ejecución de los proyectos de la brecha institucional y las respectivas recomendaciones, en el cual se sintetiza la gestión adelantada al respecto, con el objetivo de brindar insumos para la administración entrante y así dar continuidad al proceso en el año 2020."/>
    <n v="0"/>
    <n v="0"/>
    <n v="0"/>
    <n v="0"/>
    <n v="110.47723499999999"/>
    <n v="110.47723499999999"/>
    <n v="105.354778"/>
    <n v="105.354778"/>
    <n v="0"/>
  </r>
  <r>
    <n v="817421796"/>
    <n v="5"/>
    <s v="Bogotá mejor para todos"/>
    <s v="BMPT"/>
    <n v="2019"/>
    <s v="31/12/2019 (Terminado)"/>
    <s v="Pesos corrientes"/>
    <n v="2"/>
    <s v="Ultima Version Oficial"/>
    <n v="136"/>
    <s v="Secretaría Jurídica Distrital"/>
    <s v="136 - SJD"/>
    <n v="101"/>
    <x v="14"/>
    <n v="7"/>
    <s v="07 - Eje transversal Gobierno legítimo, fortalecimiento local y eficiencia"/>
    <n v="43"/>
    <s v="43 - Modernización institucional"/>
    <n v="7508"/>
    <s v="Fortalecimiento de los Sistemas de Información y Comunicaciones de la Secretaría Jurídica Distrital"/>
    <n v="18"/>
    <n v="1"/>
    <s v="Fortalecer El 100 % De Los Sistemas De Información Jurídicos"/>
    <n v="1"/>
    <s v="Suma"/>
    <n v="1"/>
    <s v="En ejecucion"/>
    <n v="1"/>
    <n v="3"/>
    <n v="1"/>
    <n v="33.33"/>
    <n v="19"/>
    <n v="14"/>
    <n v="73.680000000000007"/>
    <n v="35"/>
    <n v="25"/>
    <n v="71.430000000000007"/>
    <n v="40"/>
    <n v="37"/>
    <n v="92.5"/>
    <n v="20"/>
    <n v="0"/>
    <n v="0"/>
    <n v="100"/>
    <n v="77"/>
    <n v="77"/>
    <n v="471145017"/>
    <n v="428693398"/>
    <n v="90.99"/>
    <n v="7500000000"/>
    <n v="4415192223"/>
    <n v="58.87"/>
    <n v="8052539200"/>
    <n v="4690773462"/>
    <n v="58.25"/>
    <n v="10816609182"/>
    <n v="10221677361"/>
    <n v="94.5"/>
    <n v="1529000000"/>
    <n v="0"/>
    <n v="0"/>
    <n v="28369293399"/>
    <n v="19756336444"/>
    <n v="69.64"/>
    <s v="VIGENCIA (a 31/12/2019): Durante el 4o. trimestre de 2019, se implementó en el Sistema de Información de Biblioteca Virtual de Bogotá, el Módulo de Seguridad e inicio de sesión de usuarios, igualmente, posee un módulo asociado de administración, además se agregó un complemento de manejo de usuarios y un módulo de generación de reportes con posibilidad de exportar a archivos en formato EXCEL, así como también su envió a correo electrónico.   La Secretaría Jurídica Distrital se encuentra implementando el Sistema Integrado de Información LegalBog, el cual reemplazará a los siete sistemas de información misionales que llevan más de diez años funcionando en la entidad y por lo tanto, cuentan con un retraso tecnológico, además, se encuentran desarticulados entre sí. Este sistema permitirá la interoperabilidad de la información y la aplicación de nuevas tecnologías como inteligencia artificial y analítica de datos. Por otra parte, mientras el Sistema Integrado de Información LegalBog se acopla en todo el Distrito, se continuarán manteniendo el soporte a los sistemas de información misionales para que funcionen al mismo tiempo con el LegalBog por un tiempo corto. RESERVAS (a 31/12/2019): Finalizada durante el primer trimestre de 2019."/>
    <n v="471.145017"/>
    <n v="428.693398"/>
    <n v="7500"/>
    <n v="4415.192223"/>
    <n v="8052.5392000000002"/>
    <n v="4690.7734620000001"/>
    <n v="10816.609182"/>
    <n v="10221.677361"/>
    <n v="1529"/>
  </r>
  <r>
    <n v="817421796"/>
    <n v="5"/>
    <s v="Bogotá mejor para todos"/>
    <s v="BMPT"/>
    <n v="2019"/>
    <s v="31/12/2019 (Terminado)"/>
    <s v="Pesos corrientes"/>
    <n v="2"/>
    <s v="Ultima Version Oficial"/>
    <n v="136"/>
    <s v="Secretaría Jurídica Distrital"/>
    <s v="136 - SJD"/>
    <n v="101"/>
    <x v="14"/>
    <n v="7"/>
    <s v="07 - Eje transversal Gobierno legítimo, fortalecimiento local y eficiencia"/>
    <n v="43"/>
    <s v="43 - Modernización institucional"/>
    <n v="7509"/>
    <s v="Fortalecimiento de la capacidad institucional para mejorar la gestión administrativa de la Secretaría Jurídica Distrital"/>
    <n v="21"/>
    <n v="1"/>
    <s v="Adecuar Y Dotar 1 Entidad Para El Fortalecimiento De La Gestión Administrativa."/>
    <n v="2"/>
    <s v="Constante"/>
    <n v="1"/>
    <s v="En ejecucion"/>
    <n v="1"/>
    <n v="0"/>
    <n v="0"/>
    <n v="0"/>
    <n v="0"/>
    <n v="0"/>
    <n v="0"/>
    <n v="1"/>
    <n v="1"/>
    <n v="100"/>
    <n v="1"/>
    <n v="1"/>
    <n v="100"/>
    <n v="0"/>
    <n v="0"/>
    <n v="0"/>
    <s v="N/A"/>
    <s v="N/A"/>
    <s v="N/A"/>
    <n v="0"/>
    <n v="0"/>
    <n v="0"/>
    <n v="0"/>
    <n v="0"/>
    <n v="0"/>
    <n v="271425888"/>
    <n v="240514309"/>
    <n v="88.61"/>
    <n v="952635896"/>
    <n v="947446989"/>
    <n v="99.46"/>
    <n v="0"/>
    <n v="0"/>
    <n v="0"/>
    <n v="1224061784"/>
    <n v="1187961298"/>
    <n v="97.05"/>
    <s v="VIGENCIA (a 31/12/2019): Mediante la Licitación 003 de 2019 se contrató la firma MTA Múltiples Tecnologías Aplicadas SAS y se firmó acta de inicio el 4 de octubre, a través del cual se realizaron las siguientes actividades: - Piso 2 de la Sede Restrepo: Se instalaron 400 estantes para archivo, 30 mesas para el proceso de organización - consulta, 40 sillas con las características de ergonomía requeridas y Lockers para que los funcionarios no ingresen objetos personales. - Manzana Liévano: Se instaló el mobiliario para las 11 oficinas de los Directivos de la Entidad, se cambiaron todas las sillas de todos los servidores de la Secretaría Jurídica Distrital por sillas completamente ergonómicas que permiten mejorar las condiciones de trabajo y mejorar la eficiencia. De igual forma se instalaron 13 puestos adicionales que permitirán suplir las necesidades de puestos de trabajo y de igual forma se habilitaron salas de reunión 2 de 8 puestos, 1 de 10 puestos, 4 de 4 puestos que gracias a unos paneles se puede adaptar  una sala de reuniones para 20  personas en mesas modulares o una sala de capacitación con capacidad para 36 personas logrando solucionar uno de los principales temas, que le permitirán ahorrar tiempos de desplazamiento y costos de alquiler de salones."/>
    <n v="0"/>
    <n v="0"/>
    <n v="0"/>
    <n v="0"/>
    <n v="271.42588799999999"/>
    <n v="240.514309"/>
    <n v="952.635896"/>
    <n v="947.44698900000003"/>
    <n v="0"/>
  </r>
  <r>
    <n v="817421796"/>
    <n v="5"/>
    <s v="Bogotá mejor para todos"/>
    <s v="BMPT"/>
    <n v="2019"/>
    <s v="31/12/2019 (Terminado)"/>
    <s v="Pesos corrientes"/>
    <n v="2"/>
    <s v="Ultima Version Oficial"/>
    <n v="136"/>
    <s v="Secretaría Jurídica Distrital"/>
    <s v="136 - SJD"/>
    <n v="101"/>
    <x v="14"/>
    <n v="7"/>
    <s v="07 - Eje transversal Gobierno legítimo, fortalecimiento local y eficiencia"/>
    <n v="43"/>
    <s v="43 - Modernización institucional"/>
    <n v="7509"/>
    <s v="Fortalecimiento de la capacidad institucional para mejorar la gestión administrativa de la Secretaría Jurídica Distrital"/>
    <n v="21"/>
    <n v="2"/>
    <s v="Implementar 100 % Las Herramientas De Gestion Y Administrativas Para La Secretaría Jurídica Distrital"/>
    <n v="3"/>
    <s v="Creciente"/>
    <n v="1"/>
    <s v="En ejecucion"/>
    <n v="1"/>
    <n v="0"/>
    <n v="0"/>
    <n v="0"/>
    <n v="0"/>
    <n v="0"/>
    <n v="0"/>
    <n v="30"/>
    <n v="27"/>
    <n v="90"/>
    <n v="80"/>
    <n v="75"/>
    <n v="93.75"/>
    <n v="100"/>
    <n v="0"/>
    <n v="0"/>
    <s v="N/A"/>
    <s v="N/A"/>
    <s v="N/A"/>
    <n v="0"/>
    <n v="0"/>
    <n v="0"/>
    <n v="0"/>
    <n v="0"/>
    <n v="0"/>
    <n v="1311912912"/>
    <n v="993060175"/>
    <n v="75.7"/>
    <n v="1287564104"/>
    <n v="1095023801"/>
    <n v="85.05"/>
    <n v="1859000000"/>
    <n v="0"/>
    <n v="0"/>
    <n v="4458477016"/>
    <n v="2088083976"/>
    <n v="46.83"/>
    <s v="VIGENCIA (a 31/12/2019): Durante el 4o. trimestre de 2019, se realizaron las siguientes actividades: - Monitoreo y control de condiciones ambientales en la Sede Restrepo y el archivo de la Dirección Distrital de Asuntos Discipliarios.   - Seguimiento a las metas establecidas en el PINAR y el PGD a través del Comité Interno de Archivo. Logros alcanzados: 1. Registro Único de Series Documentales RUSD ante el AGN. 2. Aprobación de instrumentos archivísticos Banco Terminológico BT, Tabla de Control de Acceso TCA, Modelo de Requisitos del Documento Electronico  MOREQ  3. Cumplimiento de un  del 98  % de las metas del PINAR y PGD. RESERVAS (a 31/12/2019): Durante el cuarto trimestre de 2019, se adelantaron las siguientes actividades: - Realización de la sensibilizacion sobre delitos documentales, taller de  aplicación de TRD y centralizacion de archivos de gestión ."/>
    <n v="0"/>
    <n v="0"/>
    <n v="0"/>
    <n v="0"/>
    <n v="1311.912912"/>
    <n v="993.06017499999996"/>
    <n v="1287.564104"/>
    <n v="1095.023801"/>
    <n v="1859"/>
  </r>
  <r>
    <n v="817421796"/>
    <n v="5"/>
    <s v="Bogotá mejor para todos"/>
    <s v="BMPT"/>
    <n v="2019"/>
    <s v="31/12/2019 (Terminado)"/>
    <s v="Pesos corrientes"/>
    <n v="2"/>
    <s v="Ultima Version Oficial"/>
    <n v="137"/>
    <s v="Secretaría Distrital de Seguridad, Convivencia y Justicia"/>
    <s v="137 - SDSCJ"/>
    <n v="102"/>
    <x v="13"/>
    <n v="3"/>
    <s v="03 - Pilar Construcción de comunidad y cultura ciudadana"/>
    <n v="19"/>
    <s v="19 - Seguridad y convivencia para todos"/>
    <n v="7507"/>
    <s v="Fortalecimiento de los organismos de seguridad del Distrito"/>
    <n v="102"/>
    <n v="1"/>
    <s v="Implementar Y Sostener 1 Centro De Comando Y Control Para El Mejoramiento En La Atención De Emergencias De La Ciudad"/>
    <n v="2"/>
    <s v="Constante"/>
    <n v="1"/>
    <s v="En ejecucion"/>
    <n v="1"/>
    <n v="1"/>
    <n v="1"/>
    <n v="100"/>
    <n v="1"/>
    <n v="1"/>
    <n v="100"/>
    <n v="1"/>
    <n v="1"/>
    <n v="100"/>
    <n v="1"/>
    <n v="1"/>
    <n v="100"/>
    <n v="1"/>
    <n v="0"/>
    <n v="0"/>
    <s v="N/A"/>
    <s v="N/A"/>
    <s v="N/A"/>
    <n v="13151679320"/>
    <n v="13151679320"/>
    <n v="100"/>
    <n v="53345365234"/>
    <n v="53345365234"/>
    <n v="100"/>
    <n v="68628633847"/>
    <n v="68628633847"/>
    <n v="100"/>
    <n v="48319736117"/>
    <n v="48315749055"/>
    <n v="99.99"/>
    <n v="18747079000"/>
    <n v="0"/>
    <n v="0"/>
    <n v="202192493518"/>
    <n v="183441427456"/>
    <n v="90.73"/>
    <m/>
    <n v="13151.679319999999"/>
    <n v="13151.679319999999"/>
    <n v="53345.365233999997"/>
    <n v="53345.365233999997"/>
    <n v="68628.633847000005"/>
    <n v="68628.633847000005"/>
    <n v="48319.736117"/>
    <n v="48315.749055"/>
    <n v="18747.079000000002"/>
  </r>
  <r>
    <n v="817421796"/>
    <n v="5"/>
    <s v="Bogotá mejor para todos"/>
    <s v="BMPT"/>
    <n v="2019"/>
    <s v="31/12/2019 (Terminado)"/>
    <s v="Pesos corrientes"/>
    <n v="2"/>
    <s v="Ultima Version Oficial"/>
    <n v="137"/>
    <s v="Secretaría Distrital de Seguridad, Convivencia y Justicia"/>
    <s v="137 - SDSCJ"/>
    <n v="102"/>
    <x v="13"/>
    <n v="3"/>
    <s v="03 - Pilar Construcción de comunidad y cultura ciudadana"/>
    <n v="19"/>
    <s v="19 - Seguridad y convivencia para todos"/>
    <n v="7507"/>
    <s v="Fortalecimiento de los organismos de seguridad del Distrito"/>
    <n v="102"/>
    <n v="2"/>
    <s v="Garantizar 100 Por Ciento La Transmisión, Operación Y Mantenimiento De Los Equipo Del Sistema Integral De Video Vigilancia De Los Organismos De Seguridad Y Defensa De La Ciudad"/>
    <n v="2"/>
    <s v="Constante"/>
    <n v="1"/>
    <s v="En ejecucion"/>
    <n v="1"/>
    <n v="100"/>
    <n v="100"/>
    <n v="100"/>
    <n v="100"/>
    <n v="100"/>
    <n v="100"/>
    <n v="100"/>
    <n v="100"/>
    <n v="100"/>
    <n v="100"/>
    <n v="100"/>
    <n v="100"/>
    <n v="100"/>
    <n v="0"/>
    <n v="0"/>
    <s v="N/A"/>
    <s v="N/A"/>
    <s v="N/A"/>
    <n v="9289755527"/>
    <n v="9289755527"/>
    <n v="100"/>
    <n v="24590023265"/>
    <n v="24590023265"/>
    <n v="100"/>
    <n v="29095060944"/>
    <n v="29085395827"/>
    <n v="99.97"/>
    <n v="41080419879"/>
    <n v="40601650297"/>
    <n v="98.83"/>
    <n v="44587876000"/>
    <n v="0"/>
    <n v="0"/>
    <n v="148643135615"/>
    <n v="103566824916"/>
    <n v="69.67"/>
    <m/>
    <n v="9289.7555269999993"/>
    <n v="9289.7555269999993"/>
    <n v="24590.023265"/>
    <n v="24590.023265"/>
    <n v="29095.060944000001"/>
    <n v="29085.395827"/>
    <n v="41080.419879000001"/>
    <n v="40601.650297"/>
    <n v="44587.875999999997"/>
  </r>
  <r>
    <n v="817421796"/>
    <n v="5"/>
    <s v="Bogotá mejor para todos"/>
    <s v="BMPT"/>
    <n v="2019"/>
    <s v="31/12/2019 (Terminado)"/>
    <s v="Pesos corrientes"/>
    <n v="2"/>
    <s v="Ultima Version Oficial"/>
    <n v="137"/>
    <s v="Secretaría Distrital de Seguridad, Convivencia y Justicia"/>
    <s v="137 - SDSCJ"/>
    <n v="102"/>
    <x v="13"/>
    <n v="3"/>
    <s v="03 - Pilar Construcción de comunidad y cultura ciudadana"/>
    <n v="19"/>
    <s v="19 - Seguridad y convivencia para todos"/>
    <n v="7507"/>
    <s v="Fortalecimiento de los organismos de seguridad del Distrito"/>
    <n v="102"/>
    <n v="3"/>
    <s v="Incrementar La Capacidad De Video Vigila 4151 Camaras Instaladas Y En Funcionamiento"/>
    <n v="1"/>
    <s v="Suma"/>
    <n v="1"/>
    <s v="En ejecucion"/>
    <n v="1"/>
    <n v="500"/>
    <n v="0"/>
    <n v="0"/>
    <n v="3863"/>
    <n v="836"/>
    <n v="21.64"/>
    <n v="3164"/>
    <n v="1359"/>
    <n v="42.95"/>
    <n v="1956"/>
    <n v="1956"/>
    <n v="100"/>
    <n v="0"/>
    <n v="0"/>
    <n v="0"/>
    <n v="4151"/>
    <n v="4151"/>
    <n v="100"/>
    <n v="20620000000"/>
    <n v="20620000000"/>
    <n v="100"/>
    <n v="69206918200"/>
    <n v="69126694401"/>
    <n v="99.88"/>
    <n v="10459279589"/>
    <n v="10459279589"/>
    <n v="100"/>
    <n v="0"/>
    <n v="0"/>
    <n v="0"/>
    <n v="0"/>
    <n v="0"/>
    <n v="0"/>
    <n v="100286197789"/>
    <n v="100205973990"/>
    <n v="99.92"/>
    <s v="RESERVAS (a 31/12/2019): El Sistema Distrital de Video Vigilancia a cargo de la SDSCJ, se compone de los 5012 puntos de video vigilancia, 4841 están visualizadas por la MEBOG desde los centros de monitoreo y desde el C4, la diferencia entre el número de cámaras instaladas y el número de cámaras visualizadas obedece a que existen puntos de video vigilancia con visualización local en el Estadio El Campín (58), en el Centro de Traslado por Protección (104) y en el Parque Simón Bolívar (9)."/>
    <n v="20620"/>
    <n v="20620"/>
    <n v="69206.9182"/>
    <n v="69126.694401000001"/>
    <n v="10459.279589"/>
    <n v="10459.279589"/>
    <n v="0"/>
    <n v="0"/>
    <n v="0"/>
  </r>
  <r>
    <n v="817421796"/>
    <n v="5"/>
    <s v="Bogotá mejor para todos"/>
    <s v="BMPT"/>
    <n v="2019"/>
    <s v="31/12/2019 (Terminado)"/>
    <s v="Pesos corrientes"/>
    <n v="2"/>
    <s v="Ultima Version Oficial"/>
    <n v="137"/>
    <s v="Secretaría Distrital de Seguridad, Convivencia y Justicia"/>
    <s v="137 - SDSCJ"/>
    <n v="102"/>
    <x v="13"/>
    <n v="3"/>
    <s v="03 - Pilar Construcción de comunidad y cultura ciudadana"/>
    <n v="19"/>
    <s v="19 - Seguridad y convivencia para todos"/>
    <n v="7507"/>
    <s v="Fortalecimiento de los organismos de seguridad del Distrito"/>
    <n v="102"/>
    <n v="4"/>
    <s v="Construir Y/O Reponer 16 Cai En La Ciudad De Bogotá"/>
    <n v="1"/>
    <s v="Suma"/>
    <n v="1"/>
    <s v="En ejecucion"/>
    <n v="1"/>
    <n v="1"/>
    <n v="0"/>
    <n v="0"/>
    <n v="5"/>
    <n v="2"/>
    <n v="40"/>
    <n v="6"/>
    <n v="3"/>
    <n v="50"/>
    <n v="8"/>
    <n v="3"/>
    <n v="37.5"/>
    <n v="3"/>
    <n v="0"/>
    <n v="0"/>
    <n v="16"/>
    <n v="8"/>
    <n v="50"/>
    <n v="12300000"/>
    <n v="12276932"/>
    <n v="99.84"/>
    <n v="1084393327"/>
    <n v="1084393327"/>
    <n v="100"/>
    <n v="1311043364"/>
    <n v="1311043364"/>
    <n v="100"/>
    <n v="1496772705"/>
    <n v="1496772705"/>
    <n v="100"/>
    <n v="1600000000"/>
    <n v="0"/>
    <n v="0"/>
    <n v="5504509396"/>
    <n v="3904486328"/>
    <n v="70.930000000000007"/>
    <s v="RESERVAS (a 31/12/2019): Se ha entregado solo 3 CAI: Santa Marta, Granjas y Guacamayas."/>
    <n v="12.3"/>
    <n v="12.276932"/>
    <n v="1084.393327"/>
    <n v="1084.393327"/>
    <n v="1311.0433640000001"/>
    <n v="1311.0433640000001"/>
    <n v="1496.7727050000001"/>
    <n v="1496.7727050000001"/>
    <n v="1600"/>
  </r>
  <r>
    <n v="817421796"/>
    <n v="5"/>
    <s v="Bogotá mejor para todos"/>
    <s v="BMPT"/>
    <n v="2019"/>
    <s v="31/12/2019 (Terminado)"/>
    <s v="Pesos corrientes"/>
    <n v="2"/>
    <s v="Ultima Version Oficial"/>
    <n v="137"/>
    <s v="Secretaría Distrital de Seguridad, Convivencia y Justicia"/>
    <s v="137 - SDSCJ"/>
    <n v="102"/>
    <x v="13"/>
    <n v="3"/>
    <s v="03 - Pilar Construcción de comunidad y cultura ciudadana"/>
    <n v="19"/>
    <s v="19 - Seguridad y convivencia para todos"/>
    <n v="7507"/>
    <s v="Fortalecimiento de los organismos de seguridad del Distrito"/>
    <n v="102"/>
    <n v="5"/>
    <s v="Construir 3 Equipamientos Para  La Brigada Xiii"/>
    <n v="1"/>
    <s v="Suma"/>
    <n v="1"/>
    <s v="En ejecucion"/>
    <n v="1"/>
    <n v="2"/>
    <n v="1"/>
    <n v="50"/>
    <n v="1"/>
    <n v="1"/>
    <n v="100"/>
    <n v="0.25"/>
    <n v="0"/>
    <n v="0"/>
    <n v="0.26"/>
    <n v="0.25"/>
    <n v="96.15"/>
    <n v="0.74"/>
    <n v="0"/>
    <n v="0"/>
    <n v="3"/>
    <n v="2.25"/>
    <n v="75"/>
    <n v="10981194434"/>
    <n v="10866084794"/>
    <n v="98.95"/>
    <n v="1195529964"/>
    <n v="1195529964"/>
    <n v="100"/>
    <n v="4000000000"/>
    <n v="4000000000"/>
    <n v="100"/>
    <n v="51983897"/>
    <n v="45511684"/>
    <n v="87.55"/>
    <n v="25000000000"/>
    <n v="0"/>
    <n v="0"/>
    <n v="41228708295"/>
    <n v="16107126442"/>
    <n v="39.07"/>
    <s v="RESERVAS (a 31/12/2019): Con el fin de adelantar la reubicación en condiciones óptimas del Comando de Reclutamiento del Ejército Nacional, para el fortalecimiento de las acciones de prevención, conservación y mantenimiento del orden público de la Brigada XIII del  Ejército Nacional, durante la vigencia 2018 la SDSCJ suscribió el convenio interadministrativo No. 1164 de 2018 con la AGENCIA NACIONAL INMOBILIARIA VIRGILIO BARCO VARGAS por valor de $4.000 millones cuyo objeto es ¿Aunar esfuerzos para el desarrollo de un proyecto inmobiliario en el Cantón Norte, para apoyar las funciones de reclutamiento de la Brigada XIII del Ejército Nacional. Actualmente se encuentra en trámite la solicitud realizada por el Ministerio de Defensa a la Oficina de Registros de Instrumentos Públicos, el registro del acto administrativo mediante el cual transfirió a título de aporte el inmueble del Patrimonio Autónomo."/>
    <n v="10981.194433999999"/>
    <n v="10866.084794"/>
    <n v="1195.5299640000001"/>
    <n v="1195.5299640000001"/>
    <n v="4000"/>
    <n v="4000"/>
    <n v="51.983896999999999"/>
    <n v="45.511684000000002"/>
    <n v="25000"/>
  </r>
  <r>
    <n v="817421796"/>
    <n v="5"/>
    <s v="Bogotá mejor para todos"/>
    <s v="BMPT"/>
    <n v="2019"/>
    <s v="31/12/2019 (Terminado)"/>
    <s v="Pesos corrientes"/>
    <n v="2"/>
    <s v="Ultima Version Oficial"/>
    <n v="137"/>
    <s v="Secretaría Distrital de Seguridad, Convivencia y Justicia"/>
    <s v="137 - SDSCJ"/>
    <n v="102"/>
    <x v="13"/>
    <n v="3"/>
    <s v="03 - Pilar Construcción de comunidad y cultura ciudadana"/>
    <n v="19"/>
    <s v="19 - Seguridad y convivencia para todos"/>
    <n v="7507"/>
    <s v="Fortalecimiento de los organismos de seguridad del Distrito"/>
    <n v="102"/>
    <n v="6"/>
    <s v="Adquirir 2532 Equipos De Cómputo Y/O Tecnológicos Para Los Organismos De Seguridad Y Defensa"/>
    <n v="1"/>
    <s v="Suma"/>
    <n v="1"/>
    <s v="En ejecucion"/>
    <n v="1"/>
    <n v="1019"/>
    <n v="1019"/>
    <n v="100"/>
    <n v="611"/>
    <n v="27"/>
    <n v="4.42"/>
    <n v="1367"/>
    <n v="1004"/>
    <n v="73.45"/>
    <n v="481"/>
    <n v="423"/>
    <n v="87.94"/>
    <n v="1"/>
    <n v="0"/>
    <n v="0"/>
    <n v="2532"/>
    <n v="2473"/>
    <n v="97.67"/>
    <n v="3784799873"/>
    <n v="3784799873"/>
    <n v="100"/>
    <n v="4991179256"/>
    <n v="4991179255"/>
    <n v="100"/>
    <n v="9366186572"/>
    <n v="9366186572"/>
    <n v="100"/>
    <n v="139048584"/>
    <n v="131048584"/>
    <n v="94.25"/>
    <n v="9009000"/>
    <n v="0"/>
    <n v="0"/>
    <n v="18290223285"/>
    <n v="18273214284"/>
    <n v="99.91"/>
    <s v="RESERVAS (a 31/12/2019): se entregaron 370 elementos tecnológicos para el fortalecimiento de los organismo con recursos de lavigencia 2018"/>
    <n v="3784.7998729999999"/>
    <n v="3784.7998729999999"/>
    <n v="4991.1792560000004"/>
    <n v="4991.179255"/>
    <n v="9366.1865720000005"/>
    <n v="9366.1865720000005"/>
    <n v="139.04858400000001"/>
    <n v="131.04858400000001"/>
    <n v="9.0090000000000003"/>
  </r>
  <r>
    <n v="817421796"/>
    <n v="5"/>
    <s v="Bogotá mejor para todos"/>
    <s v="BMPT"/>
    <n v="2019"/>
    <s v="31/12/2019 (Terminado)"/>
    <s v="Pesos corrientes"/>
    <n v="2"/>
    <s v="Ultima Version Oficial"/>
    <n v="137"/>
    <s v="Secretaría Distrital de Seguridad, Convivencia y Justicia"/>
    <s v="137 - SDSCJ"/>
    <n v="102"/>
    <x v="13"/>
    <n v="3"/>
    <s v="03 - Pilar Construcción de comunidad y cultura ciudadana"/>
    <n v="19"/>
    <s v="19 - Seguridad y convivencia para todos"/>
    <n v="7507"/>
    <s v="Fortalecimiento de los organismos de seguridad del Distrito"/>
    <n v="102"/>
    <n v="7"/>
    <s v="Garantizar 100 Por Ciento El Mantenimiento Y Sostenibilidad Del Parque Automotor Al Servicio A Los Organismos De Seguridad De La Ciudad"/>
    <n v="2"/>
    <s v="Constante"/>
    <n v="1"/>
    <s v="En ejecucion"/>
    <n v="1"/>
    <n v="100"/>
    <n v="100"/>
    <n v="100"/>
    <n v="100"/>
    <n v="100"/>
    <n v="100"/>
    <n v="100"/>
    <n v="100"/>
    <n v="100"/>
    <n v="100"/>
    <n v="100"/>
    <n v="100"/>
    <n v="100"/>
    <n v="0"/>
    <n v="0"/>
    <s v="N/A"/>
    <s v="N/A"/>
    <s v="N/A"/>
    <n v="8596196295"/>
    <n v="8593306194"/>
    <n v="99.97"/>
    <n v="18309250113"/>
    <n v="18309250113"/>
    <n v="100"/>
    <n v="23583224968"/>
    <n v="23583222900"/>
    <n v="100"/>
    <n v="18790724798"/>
    <n v="18732941711"/>
    <n v="99.69"/>
    <n v="25942861000"/>
    <n v="0"/>
    <n v="0"/>
    <n v="95222257174"/>
    <n v="69218720918"/>
    <n v="72.69"/>
    <m/>
    <n v="8596.1962949999997"/>
    <n v="8593.3061940000007"/>
    <n v="18309.250112999998"/>
    <n v="18309.250112999998"/>
    <n v="23583.224967999999"/>
    <n v="23583.222900000001"/>
    <n v="18790.724797999999"/>
    <n v="18732.941710999999"/>
    <n v="25942.861000000001"/>
  </r>
  <r>
    <n v="817421796"/>
    <n v="5"/>
    <s v="Bogotá mejor para todos"/>
    <s v="BMPT"/>
    <n v="2019"/>
    <s v="31/12/2019 (Terminado)"/>
    <s v="Pesos corrientes"/>
    <n v="2"/>
    <s v="Ultima Version Oficial"/>
    <n v="137"/>
    <s v="Secretaría Distrital de Seguridad, Convivencia y Justicia"/>
    <s v="137 - SDSCJ"/>
    <n v="102"/>
    <x v="13"/>
    <n v="3"/>
    <s v="03 - Pilar Construcción de comunidad y cultura ciudadana"/>
    <n v="19"/>
    <s v="19 - Seguridad y convivencia para todos"/>
    <n v="7507"/>
    <s v="Fortalecimiento de los organismos de seguridad del Distrito"/>
    <n v="102"/>
    <n v="8"/>
    <s v="Garantizar 100 Por Ciento La Sostenibilidad De Los Semovientes  Detectores Al Servicio De Los Organismos De Seguridad Y Defensa Mediante La Asignación De Suministros"/>
    <n v="2"/>
    <s v="Constante"/>
    <n v="1"/>
    <s v="En ejecucion"/>
    <n v="1"/>
    <n v="100"/>
    <n v="100"/>
    <n v="100"/>
    <n v="100"/>
    <n v="100"/>
    <n v="100"/>
    <n v="100"/>
    <n v="100"/>
    <n v="100"/>
    <n v="100"/>
    <n v="100"/>
    <n v="100"/>
    <n v="100"/>
    <n v="0"/>
    <n v="0"/>
    <s v="N/A"/>
    <s v="N/A"/>
    <s v="N/A"/>
    <n v="253372196"/>
    <n v="234236500"/>
    <n v="92.45"/>
    <n v="544946000"/>
    <n v="544946000"/>
    <n v="100"/>
    <n v="911070261"/>
    <n v="910586391"/>
    <n v="99.95"/>
    <n v="1112031464"/>
    <n v="1112031463"/>
    <n v="100"/>
    <n v="1127869000"/>
    <n v="0"/>
    <n v="0"/>
    <n v="3949288921"/>
    <n v="2801800354"/>
    <n v="70.94"/>
    <m/>
    <n v="253.372196"/>
    <n v="234.23650000000001"/>
    <n v="544.94600000000003"/>
    <n v="544.94600000000003"/>
    <n v="911.07026099999996"/>
    <n v="910.58639100000005"/>
    <n v="1112.0314639999999"/>
    <n v="1112.031463"/>
    <n v="1127.8689999999999"/>
  </r>
  <r>
    <n v="817421796"/>
    <n v="5"/>
    <s v="Bogotá mejor para todos"/>
    <s v="BMPT"/>
    <n v="2019"/>
    <s v="31/12/2019 (Terminado)"/>
    <s v="Pesos corrientes"/>
    <n v="2"/>
    <s v="Ultima Version Oficial"/>
    <n v="137"/>
    <s v="Secretaría Distrital de Seguridad, Convivencia y Justicia"/>
    <s v="137 - SDSCJ"/>
    <n v="102"/>
    <x v="13"/>
    <n v="3"/>
    <s v="03 - Pilar Construcción de comunidad y cultura ciudadana"/>
    <n v="19"/>
    <s v="19 - Seguridad y convivencia para todos"/>
    <n v="7507"/>
    <s v="Fortalecimiento de los organismos de seguridad del Distrito"/>
    <n v="102"/>
    <n v="9"/>
    <s v="Atender 100 Por Ciento Los Requerimientos En Seguridad, Comunicaciones  Y Logística Del Esquema De Seguridad De La Alcaldía Mayor De Bogotá"/>
    <n v="2"/>
    <s v="Constante"/>
    <n v="1"/>
    <s v="En ejecucion"/>
    <n v="1"/>
    <n v="100"/>
    <n v="100"/>
    <n v="100"/>
    <n v="100"/>
    <n v="100"/>
    <n v="100"/>
    <n v="100"/>
    <n v="100"/>
    <n v="100"/>
    <n v="100"/>
    <n v="100"/>
    <n v="100"/>
    <n v="100"/>
    <n v="0"/>
    <n v="0"/>
    <s v="N/A"/>
    <s v="N/A"/>
    <s v="N/A"/>
    <n v="59000000"/>
    <n v="25000000"/>
    <n v="42.37"/>
    <n v="64350240"/>
    <n v="64350240"/>
    <n v="100"/>
    <n v="88350240"/>
    <n v="88350240"/>
    <n v="100"/>
    <n v="96939900"/>
    <n v="96939900"/>
    <n v="100"/>
    <n v="48410000"/>
    <n v="0"/>
    <n v="0"/>
    <n v="357050380"/>
    <n v="274640380"/>
    <n v="76.92"/>
    <m/>
    <n v="59"/>
    <n v="25"/>
    <n v="64.350239999999999"/>
    <n v="64.350239999999999"/>
    <n v="88.350239999999999"/>
    <n v="88.350239999999999"/>
    <n v="96.939899999999994"/>
    <n v="96.939899999999994"/>
    <n v="48.41"/>
  </r>
  <r>
    <n v="817421796"/>
    <n v="5"/>
    <s v="Bogotá mejor para todos"/>
    <s v="BMPT"/>
    <n v="2019"/>
    <s v="31/12/2019 (Terminado)"/>
    <s v="Pesos corrientes"/>
    <n v="2"/>
    <s v="Ultima Version Oficial"/>
    <n v="137"/>
    <s v="Secretaría Distrital de Seguridad, Convivencia y Justicia"/>
    <s v="137 - SDSCJ"/>
    <n v="102"/>
    <x v="13"/>
    <n v="3"/>
    <s v="03 - Pilar Construcción de comunidad y cultura ciudadana"/>
    <n v="19"/>
    <s v="19 - Seguridad y convivencia para todos"/>
    <n v="7507"/>
    <s v="Fortalecimiento de los organismos de seguridad del Distrito"/>
    <n v="102"/>
    <n v="10"/>
    <s v="Adquirir 3847 Medios De Transporte Para El Fortalecimiento De La Movilidad De Los Organismos De Seguridad"/>
    <n v="1"/>
    <s v="Suma"/>
    <n v="1"/>
    <s v="En ejecucion"/>
    <n v="1"/>
    <n v="1234"/>
    <n v="355"/>
    <n v="28.77"/>
    <n v="1729"/>
    <n v="1147"/>
    <n v="66.34"/>
    <n v="1430"/>
    <n v="1082"/>
    <n v="75.66"/>
    <n v="408"/>
    <n v="389"/>
    <n v="95.34"/>
    <n v="855"/>
    <n v="0"/>
    <n v="0"/>
    <n v="3847"/>
    <n v="2973"/>
    <n v="77.28"/>
    <n v="46078681373"/>
    <n v="45723061587"/>
    <n v="99.23"/>
    <n v="21817785279"/>
    <n v="21752409851"/>
    <n v="99.7"/>
    <n v="26859569296"/>
    <n v="26859569296"/>
    <n v="100"/>
    <n v="1942898038"/>
    <n v="1942898038"/>
    <n v="100"/>
    <n v="14000000000"/>
    <n v="0"/>
    <n v="0"/>
    <n v="110698933986"/>
    <n v="96277938772"/>
    <n v="86.97"/>
    <s v="VIGENCIA (a 31/12/2019): Solo se entrego 41 vehiculos de la vigencia 2019 los demas son de reserva presupuestal 2018. Se presento un error en lainformación reportada en eltrimestre pasado. Correo Edward Daza 20200123. RESERVAS (a 31/12/2019): Se entregaron a la  MEBOG: 1 ambulancia, 250 bicicletas, 19 buses, 45 camionetas, 1 carrotanque, 15 motocicletas A la  Brigada XIII: 50 Bicicletas Y  Para uso de la SCJ:  4 casas de justicia, 1 camioneta (por reposición de aseguradora), 1 bus y 2 motocicletas para la Carcel Distrital"/>
    <n v="46078.681372999999"/>
    <n v="45723.061586999997"/>
    <n v="21817.785279"/>
    <n v="21752.409851"/>
    <n v="26859.569296000001"/>
    <n v="26859.569296000001"/>
    <n v="1942.898038"/>
    <n v="1942.898038"/>
    <n v="14000"/>
  </r>
  <r>
    <n v="817421796"/>
    <n v="5"/>
    <s v="Bogotá mejor para todos"/>
    <s v="BMPT"/>
    <n v="2019"/>
    <s v="31/12/2019 (Terminado)"/>
    <s v="Pesos corrientes"/>
    <n v="2"/>
    <s v="Ultima Version Oficial"/>
    <n v="137"/>
    <s v="Secretaría Distrital de Seguridad, Convivencia y Justicia"/>
    <s v="137 - SDSCJ"/>
    <n v="102"/>
    <x v="13"/>
    <n v="3"/>
    <s v="03 - Pilar Construcción de comunidad y cultura ciudadana"/>
    <n v="19"/>
    <s v="19 - Seguridad y convivencia para todos"/>
    <n v="7507"/>
    <s v="Fortalecimiento de los organismos de seguridad del Distrito"/>
    <n v="102"/>
    <n v="11"/>
    <s v="Mantener 100 Por Ciento Los Equipos Técnicos De Inteligencia E Investigación Criminal Para Los Organismos De Seguridad Y Defensa De La Ciudad"/>
    <n v="2"/>
    <s v="Constante"/>
    <n v="1"/>
    <s v="En ejecucion"/>
    <n v="1"/>
    <n v="100"/>
    <n v="100"/>
    <n v="100"/>
    <n v="100"/>
    <n v="100"/>
    <n v="100"/>
    <n v="100"/>
    <n v="100"/>
    <n v="100"/>
    <n v="100"/>
    <n v="100"/>
    <n v="100"/>
    <n v="100"/>
    <n v="0"/>
    <n v="0"/>
    <s v="N/A"/>
    <s v="N/A"/>
    <s v="N/A"/>
    <n v="184700000"/>
    <n v="63800000"/>
    <n v="34.54"/>
    <n v="47838000"/>
    <n v="47838000"/>
    <n v="100"/>
    <n v="160650000"/>
    <n v="160650000"/>
    <n v="100"/>
    <n v="160888000"/>
    <n v="160888000"/>
    <n v="100"/>
    <n v="111539000"/>
    <n v="0"/>
    <n v="0"/>
    <n v="665615000"/>
    <n v="433176000"/>
    <n v="65.08"/>
    <m/>
    <n v="184.7"/>
    <n v="63.8"/>
    <n v="47.838000000000001"/>
    <n v="47.838000000000001"/>
    <n v="160.65"/>
    <n v="160.65"/>
    <n v="160.88800000000001"/>
    <n v="160.88800000000001"/>
    <n v="111.539"/>
  </r>
  <r>
    <n v="817421796"/>
    <n v="5"/>
    <s v="Bogotá mejor para todos"/>
    <s v="BMPT"/>
    <n v="2019"/>
    <s v="31/12/2019 (Terminado)"/>
    <s v="Pesos corrientes"/>
    <n v="2"/>
    <s v="Ultima Version Oficial"/>
    <n v="137"/>
    <s v="Secretaría Distrital de Seguridad, Convivencia y Justicia"/>
    <s v="137 - SDSCJ"/>
    <n v="102"/>
    <x v="13"/>
    <n v="3"/>
    <s v="03 - Pilar Construcción de comunidad y cultura ciudadana"/>
    <n v="19"/>
    <s v="19 - Seguridad y convivencia para todos"/>
    <n v="7507"/>
    <s v="Fortalecimiento de los organismos de seguridad del Distrito"/>
    <n v="102"/>
    <n v="12"/>
    <s v="Adquirir 1644 Equipos Técnicos De Inteligencia E Investigación Criminal Para Los Organismos De Seguridad Y Defensa De La Ciudad"/>
    <n v="1"/>
    <s v="Suma"/>
    <n v="1"/>
    <s v="En ejecucion"/>
    <n v="1"/>
    <n v="400"/>
    <n v="400"/>
    <n v="100"/>
    <n v="31"/>
    <n v="13"/>
    <n v="41.94"/>
    <n v="87"/>
    <n v="29"/>
    <n v="33.33"/>
    <n v="1152"/>
    <n v="1152"/>
    <n v="100"/>
    <n v="50"/>
    <n v="0"/>
    <n v="0"/>
    <n v="1644"/>
    <n v="1594"/>
    <n v="96.96"/>
    <n v="8599237280"/>
    <n v="8599237280"/>
    <n v="100"/>
    <n v="3558527719"/>
    <n v="3558527719"/>
    <n v="100"/>
    <n v="617013137"/>
    <n v="617013137"/>
    <n v="100"/>
    <n v="4931431260"/>
    <n v="4931431260"/>
    <n v="100"/>
    <n v="1670211000"/>
    <n v="0"/>
    <n v="0"/>
    <n v="19376420396"/>
    <n v="17706209396"/>
    <n v="91.38"/>
    <s v="RESERVAS (a 31/12/2019): Recorsos reserva 2018"/>
    <n v="8599.2372799999994"/>
    <n v="8599.2372799999994"/>
    <n v="3558.5277190000002"/>
    <n v="3558.5277190000002"/>
    <n v="617.01313700000003"/>
    <n v="617.01313700000003"/>
    <n v="4931.4312600000003"/>
    <n v="4931.4312600000003"/>
    <n v="1670.211"/>
  </r>
  <r>
    <n v="817421796"/>
    <n v="5"/>
    <s v="Bogotá mejor para todos"/>
    <s v="BMPT"/>
    <n v="2019"/>
    <s v="31/12/2019 (Terminado)"/>
    <s v="Pesos corrientes"/>
    <n v="2"/>
    <s v="Ultima Version Oficial"/>
    <n v="137"/>
    <s v="Secretaría Distrital de Seguridad, Convivencia y Justicia"/>
    <s v="137 - SDSCJ"/>
    <n v="102"/>
    <x v="13"/>
    <n v="3"/>
    <s v="03 - Pilar Construcción de comunidad y cultura ciudadana"/>
    <n v="19"/>
    <s v="19 - Seguridad y convivencia para todos"/>
    <n v="7507"/>
    <s v="Fortalecimiento de los organismos de seguridad del Distrito"/>
    <n v="102"/>
    <n v="13"/>
    <s v="Garartizar 100 Por Ciento La Operación Y Sostenimiento Del Proyecto"/>
    <n v="2"/>
    <s v="Constante"/>
    <n v="1"/>
    <s v="En ejecucion"/>
    <n v="1"/>
    <n v="100"/>
    <n v="100"/>
    <n v="100"/>
    <n v="100"/>
    <n v="100"/>
    <n v="100"/>
    <n v="100"/>
    <n v="100"/>
    <n v="100"/>
    <n v="100"/>
    <n v="100"/>
    <n v="100"/>
    <n v="100"/>
    <n v="0"/>
    <n v="0"/>
    <s v="N/A"/>
    <s v="N/A"/>
    <s v="N/A"/>
    <n v="5824918000"/>
    <n v="5291735448"/>
    <n v="90.85"/>
    <n v="14632718142"/>
    <n v="14608976212"/>
    <n v="99.84"/>
    <n v="20606428070"/>
    <n v="20546876617"/>
    <n v="99.71"/>
    <n v="25838410689"/>
    <n v="25713044282"/>
    <n v="99.51"/>
    <n v="21872373000"/>
    <n v="0"/>
    <n v="0"/>
    <n v="88774847901"/>
    <n v="66160632559"/>
    <n v="74.53"/>
    <m/>
    <n v="5824.9179999999997"/>
    <n v="5291.7354480000004"/>
    <n v="14632.718142"/>
    <n v="14608.976212"/>
    <n v="20606.428070000002"/>
    <n v="20546.876617000002"/>
    <n v="25838.410689"/>
    <n v="25713.044281999999"/>
    <n v="21872.373"/>
  </r>
  <r>
    <n v="817421796"/>
    <n v="5"/>
    <s v="Bogotá mejor para todos"/>
    <s v="BMPT"/>
    <n v="2019"/>
    <s v="31/12/2019 (Terminado)"/>
    <s v="Pesos corrientes"/>
    <n v="2"/>
    <s v="Ultima Version Oficial"/>
    <n v="137"/>
    <s v="Secretaría Distrital de Seguridad, Convivencia y Justicia"/>
    <s v="137 - SDSCJ"/>
    <n v="102"/>
    <x v="13"/>
    <n v="3"/>
    <s v="03 - Pilar Construcción de comunidad y cultura ciudadana"/>
    <n v="19"/>
    <s v="19 - Seguridad y convivencia para todos"/>
    <n v="7507"/>
    <s v="Fortalecimiento de los organismos de seguridad del Distrito"/>
    <n v="102"/>
    <n v="14"/>
    <s v="Suministrar 1246212 Raciones De Alimentos Para Eventos Especiales De Los Organismos De Seguridad  De La Ciudad"/>
    <n v="1"/>
    <s v="Suma"/>
    <n v="1"/>
    <s v="En ejecucion"/>
    <n v="1"/>
    <n v="104000"/>
    <n v="63450"/>
    <n v="61.01"/>
    <n v="139075"/>
    <n v="133929"/>
    <n v="96.3"/>
    <n v="208077"/>
    <n v="208077"/>
    <n v="100"/>
    <n v="718436"/>
    <n v="718436"/>
    <n v="100"/>
    <n v="122320"/>
    <n v="0"/>
    <n v="0"/>
    <n v="1246212"/>
    <n v="1123892"/>
    <n v="90.18"/>
    <n v="327888905"/>
    <n v="327888905"/>
    <n v="100"/>
    <n v="1200000000"/>
    <n v="1200000000"/>
    <n v="100"/>
    <n v="1796168700"/>
    <n v="1796168700"/>
    <n v="100"/>
    <n v="6721538020"/>
    <n v="6719995110"/>
    <n v="99.98"/>
    <n v="2103260000"/>
    <n v="0"/>
    <n v="0"/>
    <n v="12148855625"/>
    <n v="10044052715"/>
    <n v="82.67"/>
    <s v="RESERVAS (a 31/12/2019): Recorsos reserva 2018"/>
    <n v="327.88890500000002"/>
    <n v="327.88890500000002"/>
    <n v="1200"/>
    <n v="1200"/>
    <n v="1796.1686999999999"/>
    <n v="1796.1686999999999"/>
    <n v="6721.53802"/>
    <n v="6719.9951099999998"/>
    <n v="2103.2600000000002"/>
  </r>
  <r>
    <n v="817421796"/>
    <n v="5"/>
    <s v="Bogotá mejor para todos"/>
    <s v="BMPT"/>
    <n v="2019"/>
    <s v="31/12/2019 (Terminado)"/>
    <s v="Pesos corrientes"/>
    <n v="2"/>
    <s v="Ultima Version Oficial"/>
    <n v="137"/>
    <s v="Secretaría Distrital de Seguridad, Convivencia y Justicia"/>
    <s v="137 - SDSCJ"/>
    <n v="102"/>
    <x v="13"/>
    <n v="3"/>
    <s v="03 - Pilar Construcción de comunidad y cultura ciudadana"/>
    <n v="19"/>
    <s v="19 - Seguridad y convivencia para todos"/>
    <n v="7507"/>
    <s v="Fortalecimiento de los organismos de seguridad del Distrito"/>
    <n v="102"/>
    <n v="15"/>
    <s v="Adquirir 102000 Elementos Y Suministro De Intendencia Para Los Organismos De Seguridad De La Ciudad"/>
    <n v="1"/>
    <s v="Suma"/>
    <n v="1"/>
    <s v="En ejecucion"/>
    <n v="1"/>
    <n v="49525"/>
    <n v="49525"/>
    <n v="100"/>
    <n v="28656"/>
    <n v="6874"/>
    <n v="23.99"/>
    <n v="41482"/>
    <n v="35542"/>
    <n v="85.68"/>
    <n v="9827"/>
    <n v="9827"/>
    <n v="100"/>
    <n v="232"/>
    <n v="0"/>
    <n v="0"/>
    <n v="102000"/>
    <n v="101768"/>
    <n v="99.77"/>
    <n v="1588331447"/>
    <n v="1588321507"/>
    <n v="100"/>
    <n v="3843555919"/>
    <n v="3843555919"/>
    <n v="100"/>
    <n v="9760599440"/>
    <n v="9740140540"/>
    <n v="99.79"/>
    <n v="2238125060"/>
    <n v="2225569060"/>
    <n v="99.44"/>
    <n v="740000000"/>
    <n v="0"/>
    <n v="0"/>
    <n v="18170611866"/>
    <n v="17397587026"/>
    <n v="95.75"/>
    <s v="RESERVAS (a 31/12/2019): reserva presupuestal 2018"/>
    <n v="1588.331447"/>
    <n v="1588.3215070000001"/>
    <n v="3843.5559189999999"/>
    <n v="3843.5559189999999"/>
    <n v="9760.59944"/>
    <n v="9740.1405400000003"/>
    <n v="2238.1250599999998"/>
    <n v="2225.5690599999998"/>
    <n v="740"/>
  </r>
  <r>
    <n v="817421796"/>
    <n v="5"/>
    <s v="Bogotá mejor para todos"/>
    <s v="BMPT"/>
    <n v="2019"/>
    <s v="31/12/2019 (Terminado)"/>
    <s v="Pesos corrientes"/>
    <n v="2"/>
    <s v="Ultima Version Oficial"/>
    <n v="137"/>
    <s v="Secretaría Distrital de Seguridad, Convivencia y Justicia"/>
    <s v="137 - SDSCJ"/>
    <n v="102"/>
    <x v="13"/>
    <n v="3"/>
    <s v="03 - Pilar Construcción de comunidad y cultura ciudadana"/>
    <n v="19"/>
    <s v="19 - Seguridad y convivencia para todos"/>
    <n v="7507"/>
    <s v="Fortalecimiento de los organismos de seguridad del Distrito"/>
    <n v="102"/>
    <n v="16"/>
    <s v="Construir Y/O Adecuar 1 Equipamiento Para El Fortalecimiento De La Seguridad De La Ciudad Con Destino A La Mebog"/>
    <n v="1"/>
    <s v="Suma"/>
    <n v="1"/>
    <s v="En ejecucion"/>
    <n v="1"/>
    <n v="0"/>
    <n v="0"/>
    <n v="0"/>
    <n v="1"/>
    <n v="0"/>
    <n v="0"/>
    <n v="1"/>
    <n v="1"/>
    <n v="100"/>
    <n v="0"/>
    <n v="0"/>
    <n v="0"/>
    <n v="0"/>
    <n v="0"/>
    <n v="0"/>
    <n v="1"/>
    <n v="1"/>
    <n v="100"/>
    <n v="0"/>
    <n v="0"/>
    <n v="0"/>
    <n v="7406817051"/>
    <n v="7406817051"/>
    <n v="100"/>
    <n v="561677875"/>
    <n v="561677875"/>
    <n v="100"/>
    <n v="0"/>
    <n v="0"/>
    <n v="0"/>
    <n v="0"/>
    <n v="0"/>
    <n v="0"/>
    <n v="7968494926"/>
    <n v="7968494926"/>
    <n v="100"/>
    <m/>
    <n v="0"/>
    <n v="0"/>
    <n v="7406.817051"/>
    <n v="7406.817051"/>
    <n v="561.67787499999997"/>
    <n v="561.67787499999997"/>
    <n v="0"/>
    <n v="0"/>
    <n v="0"/>
  </r>
  <r>
    <n v="817421796"/>
    <n v="5"/>
    <s v="Bogotá mejor para todos"/>
    <s v="BMPT"/>
    <n v="2019"/>
    <s v="31/12/2019 (Terminado)"/>
    <s v="Pesos corrientes"/>
    <n v="2"/>
    <s v="Ultima Version Oficial"/>
    <n v="137"/>
    <s v="Secretaría Distrital de Seguridad, Convivencia y Justicia"/>
    <s v="137 - SDSCJ"/>
    <n v="102"/>
    <x v="13"/>
    <n v="3"/>
    <s v="03 - Pilar Construcción de comunidad y cultura ciudadana"/>
    <n v="19"/>
    <s v="19 - Seguridad y convivencia para todos"/>
    <n v="7507"/>
    <s v="Fortalecimiento de los organismos de seguridad del Distrito"/>
    <n v="102"/>
    <n v="17"/>
    <s v="Garantizar En 20 Localidades El Mantenimiento, Operación Y Sostenimiento De Los Equipamientos De Seguridad De La Ciudad"/>
    <n v="2"/>
    <s v="Constante"/>
    <n v="1"/>
    <s v="En ejecucion"/>
    <n v="1"/>
    <n v="20"/>
    <n v="20"/>
    <n v="100"/>
    <n v="20"/>
    <n v="20"/>
    <n v="100"/>
    <n v="20"/>
    <n v="20"/>
    <n v="100"/>
    <n v="20"/>
    <n v="20"/>
    <n v="100"/>
    <n v="20"/>
    <n v="0"/>
    <n v="0"/>
    <s v="N/A"/>
    <s v="N/A"/>
    <s v="N/A"/>
    <n v="9954446431"/>
    <n v="9747376590"/>
    <n v="97.92"/>
    <n v="4262950526"/>
    <n v="4253074225"/>
    <n v="99.77"/>
    <n v="7552096097"/>
    <n v="7545986608"/>
    <n v="99.92"/>
    <n v="10151738149"/>
    <n v="10146651723"/>
    <n v="99.95"/>
    <n v="11258453000"/>
    <n v="0"/>
    <n v="0"/>
    <n v="43179684203"/>
    <n v="31693089146"/>
    <n v="73.400000000000006"/>
    <m/>
    <n v="9954.4464310000003"/>
    <n v="9747.3765899999999"/>
    <n v="4262.9505259999996"/>
    <n v="4253.0742250000003"/>
    <n v="7552.0960969999996"/>
    <n v="7545.9866080000002"/>
    <n v="10151.738149000001"/>
    <n v="10146.651723000001"/>
    <n v="11258.453"/>
  </r>
  <r>
    <n v="817421796"/>
    <n v="5"/>
    <s v="Bogotá mejor para todos"/>
    <s v="BMPT"/>
    <n v="2019"/>
    <s v="31/12/2019 (Terminado)"/>
    <s v="Pesos corrientes"/>
    <n v="2"/>
    <s v="Ultima Version Oficial"/>
    <n v="137"/>
    <s v="Secretaría Distrital de Seguridad, Convivencia y Justicia"/>
    <s v="137 - SDSCJ"/>
    <n v="102"/>
    <x v="13"/>
    <n v="3"/>
    <s v="03 - Pilar Construcción de comunidad y cultura ciudadana"/>
    <n v="19"/>
    <s v="19 - Seguridad y convivencia para todos"/>
    <n v="7507"/>
    <s v="Fortalecimiento de los organismos de seguridad del Distrito"/>
    <n v="102"/>
    <n v="18"/>
    <s v="Actualizar Y/O Renovar 1 Sistema De Radio Troncalizado Para El Fortalecimiento Operacional De Los Organismos De Seguridad"/>
    <n v="2"/>
    <s v="Constante"/>
    <n v="1"/>
    <s v="En ejecucion"/>
    <n v="1"/>
    <n v="1"/>
    <n v="1"/>
    <n v="100"/>
    <n v="1"/>
    <n v="1"/>
    <n v="100"/>
    <n v="1"/>
    <n v="1"/>
    <n v="100"/>
    <n v="1"/>
    <n v="1"/>
    <n v="100"/>
    <n v="1"/>
    <n v="0"/>
    <n v="0"/>
    <s v="N/A"/>
    <s v="N/A"/>
    <s v="N/A"/>
    <n v="9224304097"/>
    <n v="9221964474"/>
    <n v="99.97"/>
    <n v="16544901910"/>
    <n v="16544901910"/>
    <n v="100"/>
    <n v="24006720576"/>
    <n v="24006720576"/>
    <n v="100"/>
    <n v="29532537669"/>
    <n v="29532537669"/>
    <n v="100"/>
    <n v="6722710000"/>
    <n v="0"/>
    <n v="0"/>
    <n v="86031174252"/>
    <n v="79306124629"/>
    <n v="92.18"/>
    <m/>
    <n v="9224.3040970000002"/>
    <n v="9221.9644740000003"/>
    <n v="16544.90191"/>
    <n v="16544.90191"/>
    <n v="24006.720576"/>
    <n v="24006.720576"/>
    <n v="29532.537669000001"/>
    <n v="29532.537669000001"/>
    <n v="6722.71"/>
  </r>
  <r>
    <n v="817421796"/>
    <n v="5"/>
    <s v="Bogotá mejor para todos"/>
    <s v="BMPT"/>
    <n v="2019"/>
    <s v="31/12/2019 (Terminado)"/>
    <s v="Pesos corrientes"/>
    <n v="2"/>
    <s v="Ultima Version Oficial"/>
    <n v="137"/>
    <s v="Secretaría Distrital de Seguridad, Convivencia y Justicia"/>
    <s v="137 - SDSCJ"/>
    <n v="102"/>
    <x v="13"/>
    <n v="3"/>
    <s v="03 - Pilar Construcción de comunidad y cultura ciudadana"/>
    <n v="19"/>
    <s v="19 - Seguridad y convivencia para todos"/>
    <n v="7507"/>
    <s v="Fortalecimiento de los organismos de seguridad del Distrito"/>
    <n v="102"/>
    <n v="19"/>
    <s v="Construir, Adecuar, Reforzar Y/O Ampliar 3 Equipamientos De Seguridad, Defensa Y Justicia"/>
    <n v="1"/>
    <s v="Suma"/>
    <n v="1"/>
    <s v="En ejecucion"/>
    <n v="1"/>
    <n v="1"/>
    <n v="0"/>
    <n v="0"/>
    <n v="2"/>
    <n v="1"/>
    <n v="50"/>
    <n v="1.5"/>
    <n v="1"/>
    <n v="66.67"/>
    <n v="0.95"/>
    <n v="0.5"/>
    <n v="52.63"/>
    <n v="0.05"/>
    <n v="0"/>
    <n v="0"/>
    <n v="3"/>
    <n v="2.5"/>
    <n v="83.33"/>
    <n v="406000000"/>
    <n v="406000000"/>
    <n v="100"/>
    <n v="2038687670"/>
    <n v="2038687670"/>
    <n v="100"/>
    <n v="89332015496"/>
    <n v="89332015496"/>
    <n v="100"/>
    <n v="50751164080"/>
    <n v="50751164080"/>
    <n v="100"/>
    <n v="2400000000"/>
    <n v="0"/>
    <n v="0"/>
    <n v="144927867246"/>
    <n v="142527867246"/>
    <n v="98.34"/>
    <s v="RESERVAS (a 31/12/2019): Reserva presupuestal 2018"/>
    <n v="406"/>
    <n v="406"/>
    <n v="2038.68767"/>
    <n v="2038.68767"/>
    <n v="89332.015496000007"/>
    <n v="89332.015496000007"/>
    <n v="50751.164080000002"/>
    <n v="50751.164080000002"/>
    <n v="2400"/>
  </r>
  <r>
    <n v="817421796"/>
    <n v="5"/>
    <s v="Bogotá mejor para todos"/>
    <s v="BMPT"/>
    <n v="2019"/>
    <s v="31/12/2019 (Terminado)"/>
    <s v="Pesos corrientes"/>
    <n v="2"/>
    <s v="Ultima Version Oficial"/>
    <n v="137"/>
    <s v="Secretaría Distrital de Seguridad, Convivencia y Justicia"/>
    <s v="137 - SDSCJ"/>
    <n v="102"/>
    <x v="13"/>
    <n v="3"/>
    <s v="03 - Pilar Construcción de comunidad y cultura ciudadana"/>
    <n v="19"/>
    <s v="19 - Seguridad y convivencia para todos"/>
    <n v="7507"/>
    <s v="Fortalecimiento de los organismos de seguridad del Distrito"/>
    <n v="102"/>
    <n v="20"/>
    <s v="Atender Al 100 Por Ciento La Conectividad Del Servicio De Voz Y Datos De Los Organismos De Seguridad, Defensa Y Justicia"/>
    <n v="2"/>
    <s v="Constante"/>
    <n v="1"/>
    <s v="En ejecucion"/>
    <n v="1"/>
    <n v="100"/>
    <n v="100"/>
    <n v="100"/>
    <n v="100"/>
    <n v="100"/>
    <n v="100"/>
    <n v="100"/>
    <n v="100"/>
    <n v="100"/>
    <n v="100"/>
    <n v="100"/>
    <n v="100"/>
    <n v="100"/>
    <n v="0"/>
    <n v="0"/>
    <s v="N/A"/>
    <s v="N/A"/>
    <s v="N/A"/>
    <n v="1107306469"/>
    <n v="1107306469"/>
    <n v="100"/>
    <n v="2746180733"/>
    <n v="2738521907"/>
    <n v="99.72"/>
    <n v="5683669486"/>
    <n v="5682793716"/>
    <n v="99.98"/>
    <n v="2325982656"/>
    <n v="2317450734"/>
    <n v="99.63"/>
    <n v="7708241000"/>
    <n v="0"/>
    <n v="0"/>
    <n v="19571380344"/>
    <n v="11846072826"/>
    <n v="60.53"/>
    <m/>
    <n v="1107.3064690000001"/>
    <n v="1107.3064690000001"/>
    <n v="2746.1807330000001"/>
    <n v="2738.5219069999998"/>
    <n v="5683.6694859999998"/>
    <n v="5682.7937160000001"/>
    <n v="2325.9826560000001"/>
    <n v="2317.450734"/>
    <n v="7708.241"/>
  </r>
  <r>
    <n v="817421796"/>
    <n v="5"/>
    <s v="Bogotá mejor para todos"/>
    <s v="BMPT"/>
    <n v="2019"/>
    <s v="31/12/2019 (Terminado)"/>
    <s v="Pesos corrientes"/>
    <n v="2"/>
    <s v="Ultima Version Oficial"/>
    <n v="137"/>
    <s v="Secretaría Distrital de Seguridad, Convivencia y Justicia"/>
    <s v="137 - SDSCJ"/>
    <n v="102"/>
    <x v="13"/>
    <n v="3"/>
    <s v="03 - Pilar Construcción de comunidad y cultura ciudadana"/>
    <n v="19"/>
    <s v="19 - Seguridad y convivencia para todos"/>
    <n v="7507"/>
    <s v="Fortalecimiento de los organismos de seguridad del Distrito"/>
    <n v="102"/>
    <n v="21"/>
    <s v="Capacitar 2000 Policias En Temáticas De Convivencia Y Seguridad Según Énfasis Del Plan De Desarrollo Distrital"/>
    <n v="1"/>
    <s v="Suma"/>
    <n v="1"/>
    <s v="En ejecucion"/>
    <n v="1"/>
    <n v="2000"/>
    <n v="0"/>
    <n v="0"/>
    <n v="0"/>
    <n v="0"/>
    <n v="0"/>
    <n v="2000"/>
    <n v="1153"/>
    <n v="57.65"/>
    <n v="847"/>
    <n v="569"/>
    <n v="67.180000000000007"/>
    <n v="0"/>
    <n v="0"/>
    <n v="0"/>
    <n v="2000"/>
    <n v="1722"/>
    <n v="86.1"/>
    <n v="4420000000"/>
    <n v="4420000000"/>
    <n v="100"/>
    <n v="0"/>
    <n v="0"/>
    <n v="0"/>
    <n v="1"/>
    <n v="0"/>
    <n v="0"/>
    <n v="62763400"/>
    <n v="62763400"/>
    <n v="100"/>
    <n v="0"/>
    <n v="0"/>
    <n v="0"/>
    <n v="4482763401"/>
    <n v="4482763400"/>
    <n v="100"/>
    <m/>
    <n v="4420"/>
    <n v="4420"/>
    <n v="0"/>
    <n v="0"/>
    <n v="9.9999999999999995E-7"/>
    <n v="0"/>
    <n v="62.763399999999997"/>
    <n v="62.763399999999997"/>
    <n v="0"/>
  </r>
  <r>
    <n v="817421796"/>
    <n v="5"/>
    <s v="Bogotá mejor para todos"/>
    <s v="BMPT"/>
    <n v="2019"/>
    <s v="31/12/2019 (Terminado)"/>
    <s v="Pesos corrientes"/>
    <n v="2"/>
    <s v="Ultima Version Oficial"/>
    <n v="137"/>
    <s v="Secretaría Distrital de Seguridad, Convivencia y Justicia"/>
    <s v="137 - SDSCJ"/>
    <n v="102"/>
    <x v="13"/>
    <n v="3"/>
    <s v="03 - Pilar Construcción de comunidad y cultura ciudadana"/>
    <n v="19"/>
    <s v="19 - Seguridad y convivencia para todos"/>
    <n v="7507"/>
    <s v="Fortalecimiento de los organismos de seguridad del Distrito"/>
    <n v="102"/>
    <n v="23"/>
    <s v="Ejecutar 1 Plan De Beneficios Y Apoyo Logístico Dirigido A Los Integrantes De La Fuerza Pública Adscritos A La Ciudad De Bogotá"/>
    <n v="2"/>
    <s v="Constante"/>
    <n v="1"/>
    <s v="En ejecucion"/>
    <n v="1"/>
    <n v="0"/>
    <n v="0"/>
    <n v="0"/>
    <n v="0"/>
    <n v="0"/>
    <n v="0"/>
    <n v="1"/>
    <n v="1"/>
    <n v="100"/>
    <n v="1"/>
    <n v="1"/>
    <n v="100"/>
    <n v="0"/>
    <n v="0"/>
    <n v="0"/>
    <s v="N/A"/>
    <s v="N/A"/>
    <s v="N/A"/>
    <n v="0"/>
    <n v="0"/>
    <n v="0"/>
    <n v="0"/>
    <n v="0"/>
    <n v="0"/>
    <n v="1235917576"/>
    <n v="1235917576"/>
    <n v="100"/>
    <n v="2649976540"/>
    <n v="2638463290"/>
    <n v="99.57"/>
    <n v="0"/>
    <n v="0"/>
    <n v="0"/>
    <n v="3885894116"/>
    <n v="3874380866"/>
    <n v="99.7"/>
    <m/>
    <n v="0"/>
    <n v="0"/>
    <n v="0"/>
    <n v="0"/>
    <n v="1235.9175760000001"/>
    <n v="1235.9175760000001"/>
    <n v="2649.9765400000001"/>
    <n v="2638.4632900000001"/>
    <n v="0"/>
  </r>
  <r>
    <n v="817421796"/>
    <n v="5"/>
    <s v="Bogotá mejor para todos"/>
    <s v="BMPT"/>
    <n v="2019"/>
    <s v="31/12/2019 (Terminado)"/>
    <s v="Pesos corrientes"/>
    <n v="2"/>
    <s v="Ultima Version Oficial"/>
    <n v="137"/>
    <s v="Secretaría Distrital de Seguridad, Convivencia y Justicia"/>
    <s v="137 - SDSCJ"/>
    <n v="102"/>
    <x v="13"/>
    <n v="3"/>
    <s v="03 - Pilar Construcción de comunidad y cultura ciudadana"/>
    <n v="19"/>
    <s v="19 - Seguridad y convivencia para todos"/>
    <n v="7507"/>
    <s v="Fortalecimiento de los organismos de seguridad del Distrito"/>
    <n v="102"/>
    <n v="24"/>
    <s v="Mantener El 100 Por Ciento De Los Equipos De Computo Y Sistemas De Respaldo Electrico De Los Organismos De Seguridad."/>
    <n v="2"/>
    <s v="Constante"/>
    <n v="1"/>
    <s v="En ejecucion"/>
    <n v="1"/>
    <n v="0"/>
    <n v="0"/>
    <n v="0"/>
    <n v="100"/>
    <n v="100"/>
    <n v="100"/>
    <n v="100"/>
    <n v="100"/>
    <n v="100"/>
    <n v="100"/>
    <n v="100"/>
    <n v="100"/>
    <n v="100"/>
    <n v="0"/>
    <n v="0"/>
    <s v="N/A"/>
    <s v="N/A"/>
    <s v="N/A"/>
    <n v="0"/>
    <n v="0"/>
    <n v="0"/>
    <n v="401352330"/>
    <n v="400000000"/>
    <n v="99.66"/>
    <n v="465000000"/>
    <n v="465000000"/>
    <n v="100"/>
    <n v="713142240"/>
    <n v="713142240"/>
    <n v="100"/>
    <n v="999590000"/>
    <n v="0"/>
    <n v="0"/>
    <n v="2579084570"/>
    <n v="1578142240"/>
    <n v="61.19"/>
    <m/>
    <n v="0"/>
    <n v="0"/>
    <n v="401.35232999999999"/>
    <n v="400"/>
    <n v="465"/>
    <n v="465"/>
    <n v="713.14224000000002"/>
    <n v="713.14224000000002"/>
    <n v="999.59"/>
  </r>
  <r>
    <n v="817421796"/>
    <n v="5"/>
    <s v="Bogotá mejor para todos"/>
    <s v="BMPT"/>
    <n v="2019"/>
    <s v="31/12/2019 (Terminado)"/>
    <s v="Pesos corrientes"/>
    <n v="2"/>
    <s v="Ultima Version Oficial"/>
    <n v="137"/>
    <s v="Secretaría Distrital de Seguridad, Convivencia y Justicia"/>
    <s v="137 - SDSCJ"/>
    <n v="102"/>
    <x v="13"/>
    <n v="3"/>
    <s v="03 - Pilar Construcción de comunidad y cultura ciudadana"/>
    <n v="19"/>
    <s v="19 - Seguridad y convivencia para todos"/>
    <n v="7507"/>
    <s v="Fortalecimiento de los organismos de seguridad del Distrito"/>
    <n v="102"/>
    <n v="25"/>
    <s v="Fomentar 1 Estrategia Para El Desarrollo De Actividades De Inteligencia, Contrainteligencia E Investigacion Criminal"/>
    <n v="2"/>
    <s v="Constante"/>
    <n v="1"/>
    <s v="En ejecucion"/>
    <n v="1"/>
    <n v="0"/>
    <n v="0"/>
    <n v="0"/>
    <n v="1"/>
    <n v="1"/>
    <n v="100"/>
    <n v="1"/>
    <n v="1"/>
    <n v="100"/>
    <n v="0"/>
    <n v="0"/>
    <n v="0"/>
    <n v="0"/>
    <n v="0"/>
    <n v="0"/>
    <s v="N/A"/>
    <s v="N/A"/>
    <s v="N/A"/>
    <n v="0"/>
    <n v="0"/>
    <n v="0"/>
    <n v="600000000"/>
    <n v="600000000"/>
    <n v="100"/>
    <n v="300000000"/>
    <n v="300000000"/>
    <n v="100"/>
    <n v="0"/>
    <n v="0"/>
    <n v="0"/>
    <n v="0"/>
    <n v="0"/>
    <n v="0"/>
    <n v="900000000"/>
    <n v="900000000"/>
    <n v="100"/>
    <s v="RESERVAS (a 31/03/2019): Ejecución de la reserva presupuestal 2018."/>
    <n v="0"/>
    <n v="0"/>
    <n v="600"/>
    <n v="600"/>
    <n v="300"/>
    <n v="300"/>
    <n v="0"/>
    <n v="0"/>
    <n v="0"/>
  </r>
  <r>
    <n v="817421796"/>
    <n v="5"/>
    <s v="Bogotá mejor para todos"/>
    <s v="BMPT"/>
    <n v="2019"/>
    <s v="31/12/2019 (Terminado)"/>
    <s v="Pesos corrientes"/>
    <n v="2"/>
    <s v="Ultima Version Oficial"/>
    <n v="137"/>
    <s v="Secretaría Distrital de Seguridad, Convivencia y Justicia"/>
    <s v="137 - SDSCJ"/>
    <n v="102"/>
    <x v="13"/>
    <n v="3"/>
    <s v="03 - Pilar Construcción de comunidad y cultura ciudadana"/>
    <n v="19"/>
    <s v="19 - Seguridad y convivencia para todos"/>
    <n v="7507"/>
    <s v="Fortalecimiento de los organismos de seguridad del Distrito"/>
    <n v="102"/>
    <n v="26"/>
    <s v="Garantizar 100 Por Ciento La Dotación De Mobiliario Para Los Equipamientos De Seguridad Y Defensa"/>
    <n v="2"/>
    <s v="Constante"/>
    <n v="1"/>
    <s v="En ejecucion"/>
    <n v="1"/>
    <n v="0"/>
    <n v="0"/>
    <n v="0"/>
    <n v="0"/>
    <n v="0"/>
    <n v="0"/>
    <n v="100"/>
    <n v="100"/>
    <n v="100"/>
    <n v="100"/>
    <n v="100"/>
    <n v="100"/>
    <n v="100"/>
    <n v="0"/>
    <n v="0"/>
    <s v="N/A"/>
    <s v="N/A"/>
    <s v="N/A"/>
    <n v="0"/>
    <n v="0"/>
    <n v="0"/>
    <n v="0"/>
    <n v="0"/>
    <n v="0"/>
    <n v="786816121"/>
    <n v="785271501"/>
    <n v="99.8"/>
    <n v="699264778"/>
    <n v="641481690"/>
    <n v="91.74"/>
    <n v="30000000000"/>
    <n v="0"/>
    <n v="0"/>
    <n v="31486080899"/>
    <n v="1426753191"/>
    <n v="4.53"/>
    <m/>
    <n v="0"/>
    <n v="0"/>
    <n v="0"/>
    <n v="0"/>
    <n v="786.81612099999995"/>
    <n v="785.27150099999994"/>
    <n v="699.26477799999998"/>
    <n v="641.48168999999996"/>
    <n v="30000"/>
  </r>
  <r>
    <n v="817421796"/>
    <n v="5"/>
    <s v="Bogotá mejor para todos"/>
    <s v="BMPT"/>
    <n v="2019"/>
    <s v="31/12/2019 (Terminado)"/>
    <s v="Pesos corrientes"/>
    <n v="2"/>
    <s v="Ultima Version Oficial"/>
    <n v="137"/>
    <s v="Secretaría Distrital de Seguridad, Convivencia y Justicia"/>
    <s v="137 - SDSCJ"/>
    <n v="102"/>
    <x v="13"/>
    <n v="3"/>
    <s v="03 - Pilar Construcción de comunidad y cultura ciudadana"/>
    <n v="19"/>
    <s v="19 - Seguridad y convivencia para todos"/>
    <n v="7507"/>
    <s v="Fortalecimiento de los organismos de seguridad del Distrito"/>
    <n v="102"/>
    <n v="27"/>
    <s v="Garantizar 100 Por Ciento El Pago De Comporomisos De Vigencias Anteriores Fenecidas"/>
    <n v="2"/>
    <s v="Constante"/>
    <n v="1"/>
    <s v="En ejecucion"/>
    <n v="1"/>
    <n v="0"/>
    <n v="0"/>
    <n v="0"/>
    <n v="0"/>
    <n v="0"/>
    <n v="0"/>
    <n v="0"/>
    <n v="0"/>
    <n v="0"/>
    <n v="100"/>
    <n v="100"/>
    <n v="100"/>
    <n v="100"/>
    <n v="0"/>
    <n v="0"/>
    <s v="N/A"/>
    <s v="N/A"/>
    <s v="N/A"/>
    <n v="0"/>
    <n v="0"/>
    <n v="0"/>
    <n v="0"/>
    <n v="0"/>
    <n v="0"/>
    <n v="0"/>
    <n v="0"/>
    <n v="0"/>
    <n v="15926567974"/>
    <n v="3176725732"/>
    <n v="19.95"/>
    <n v="37570855000"/>
    <n v="0"/>
    <n v="0"/>
    <n v="53497422974"/>
    <n v="3176725732"/>
    <n v="5.94"/>
    <m/>
    <n v="0"/>
    <n v="0"/>
    <n v="0"/>
    <n v="0"/>
    <n v="0"/>
    <n v="0"/>
    <n v="15926.567974"/>
    <n v="3176.7257319999999"/>
    <n v="37570.855000000003"/>
  </r>
  <r>
    <n v="817421796"/>
    <n v="5"/>
    <s v="Bogotá mejor para todos"/>
    <s v="BMPT"/>
    <n v="2019"/>
    <s v="31/12/2019 (Terminado)"/>
    <s v="Pesos corrientes"/>
    <n v="2"/>
    <s v="Ultima Version Oficial"/>
    <n v="137"/>
    <s v="Secretaría Distrital de Seguridad, Convivencia y Justicia"/>
    <s v="137 - SDSCJ"/>
    <n v="102"/>
    <x v="13"/>
    <n v="3"/>
    <s v="03 - Pilar Construcción de comunidad y cultura ciudadana"/>
    <n v="19"/>
    <s v="19 - Seguridad y convivencia para todos"/>
    <n v="7512"/>
    <s v="Prevención y control del delito en el Distrito Capital"/>
    <n v="65"/>
    <n v="1"/>
    <s v="Implementar 100 Por Ciento Dirección De Análisis De Información Para La Toma De Decisiones"/>
    <n v="2"/>
    <s v="Constante"/>
    <n v="4"/>
    <s v="Finalizada - No continua"/>
    <n v="1"/>
    <n v="100"/>
    <n v="100"/>
    <n v="100"/>
    <n v="100"/>
    <n v="100"/>
    <n v="100"/>
    <n v="0"/>
    <n v="0"/>
    <n v="0"/>
    <n v="0"/>
    <n v="0"/>
    <n v="0"/>
    <n v="0"/>
    <n v="0"/>
    <n v="0"/>
    <s v="N/A"/>
    <s v="N/A"/>
    <s v="N/A"/>
    <n v="490000000"/>
    <n v="490000000"/>
    <n v="100"/>
    <n v="705300000"/>
    <n v="572450000"/>
    <n v="81.16"/>
    <n v="0"/>
    <n v="0"/>
    <n v="0"/>
    <n v="0"/>
    <n v="0"/>
    <n v="0"/>
    <n v="0"/>
    <n v="0"/>
    <n v="0"/>
    <n v="1195300000"/>
    <n v="1062450000"/>
    <n v="88.89"/>
    <m/>
    <n v="490"/>
    <n v="490"/>
    <n v="705.3"/>
    <n v="572.45000000000005"/>
    <n v="0"/>
    <n v="0"/>
    <n v="0"/>
    <n v="0"/>
    <n v="0"/>
  </r>
  <r>
    <n v="817421796"/>
    <n v="5"/>
    <s v="Bogotá mejor para todos"/>
    <s v="BMPT"/>
    <n v="2019"/>
    <s v="31/12/2019 (Terminado)"/>
    <s v="Pesos corrientes"/>
    <n v="2"/>
    <s v="Ultima Version Oficial"/>
    <n v="137"/>
    <s v="Secretaría Distrital de Seguridad, Convivencia y Justicia"/>
    <s v="137 - SDSCJ"/>
    <n v="102"/>
    <x v="13"/>
    <n v="3"/>
    <s v="03 - Pilar Construcción de comunidad y cultura ciudadana"/>
    <n v="19"/>
    <s v="19 - Seguridad y convivencia para todos"/>
    <n v="7512"/>
    <s v="Prevención y control del delito en el Distrito Capital"/>
    <n v="65"/>
    <n v="2"/>
    <s v="Eleborar 20 Documentos Documentos De Política Pública Que Involucren La Utilización De Métodos Cuantitativos, Geo Estadísticos Y Cualitativos De Investigación Para Respaldar Con Evidencia Empírica El Proceso De Toma De Decisiones"/>
    <n v="1"/>
    <s v="Suma"/>
    <n v="1"/>
    <s v="En ejecucion"/>
    <n v="1"/>
    <n v="5"/>
    <n v="5"/>
    <n v="100"/>
    <n v="5"/>
    <n v="5"/>
    <n v="100"/>
    <n v="5"/>
    <n v="5"/>
    <n v="100"/>
    <n v="3"/>
    <n v="3"/>
    <n v="100"/>
    <n v="2"/>
    <n v="0"/>
    <n v="0"/>
    <n v="20"/>
    <n v="18"/>
    <n v="90"/>
    <n v="727466665"/>
    <n v="516283331"/>
    <n v="70.97"/>
    <n v="412221535"/>
    <n v="334176667"/>
    <n v="81.069999999999993"/>
    <n v="524090000"/>
    <n v="524090000"/>
    <n v="100"/>
    <n v="395183333"/>
    <n v="395183333"/>
    <n v="100"/>
    <n v="422864000"/>
    <n v="0"/>
    <n v="0"/>
    <n v="2481825533"/>
    <n v="1769733331"/>
    <n v="71.31"/>
    <s v="VIGENCIA (a 31/12/2019): Documentos terminados: 1.Programa Distrital de Justicia Juvenil Restaurativa 2.Educación y Crimen: El impacto de la ampliación de la Jornada única escolar sobre la criminalidad en Bogotá alrededor de los colegios. 3. Evaluación del programa cuenta hasta diez (CBT 1) ¿ Centros de Atención Especializada y CBT 2 - Instituciones Educativas Distritales. Documentos en proceso de construcción: 1. Parques y Crimen 2. Incentivos policiales e instituciones del sistema judicial: Evidencia para Bogotá D.C."/>
    <n v="727.46666500000003"/>
    <n v="516.28333099999998"/>
    <n v="412.22153500000002"/>
    <n v="334.17666700000001"/>
    <n v="524.09"/>
    <n v="524.09"/>
    <n v="395.183333"/>
    <n v="395.183333"/>
    <n v="422.86399999999998"/>
  </r>
  <r>
    <n v="817421796"/>
    <n v="5"/>
    <s v="Bogotá mejor para todos"/>
    <s v="BMPT"/>
    <n v="2019"/>
    <s v="31/12/2019 (Terminado)"/>
    <s v="Pesos corrientes"/>
    <n v="2"/>
    <s v="Ultima Version Oficial"/>
    <n v="137"/>
    <s v="Secretaría Distrital de Seguridad, Convivencia y Justicia"/>
    <s v="137 - SDSCJ"/>
    <n v="102"/>
    <x v="13"/>
    <n v="3"/>
    <s v="03 - Pilar Construcción de comunidad y cultura ciudadana"/>
    <n v="19"/>
    <s v="19 - Seguridad y convivencia para todos"/>
    <n v="7512"/>
    <s v="Prevención y control del delito en el Distrito Capital"/>
    <n v="65"/>
    <n v="3"/>
    <s v="Diseñar 100 Por Ciento Plan Integral De Seguridad, Convivencia Y Justicia Para Bogotá."/>
    <n v="1"/>
    <s v="Suma"/>
    <n v="4"/>
    <s v="Finalizada - No continua"/>
    <n v="1"/>
    <n v="25"/>
    <n v="25"/>
    <n v="100"/>
    <n v="0"/>
    <n v="0"/>
    <n v="0"/>
    <n v="0"/>
    <n v="0"/>
    <n v="0"/>
    <n v="0"/>
    <n v="0"/>
    <n v="0"/>
    <n v="0"/>
    <n v="0"/>
    <n v="0"/>
    <n v="100"/>
    <n v="25"/>
    <n v="25"/>
    <n v="190800000"/>
    <n v="61250000"/>
    <n v="32.1"/>
    <n v="0"/>
    <n v="0"/>
    <n v="0"/>
    <n v="0"/>
    <n v="0"/>
    <n v="0"/>
    <n v="0"/>
    <n v="0"/>
    <n v="0"/>
    <n v="0"/>
    <n v="0"/>
    <n v="0"/>
    <n v="190800000"/>
    <n v="61250000"/>
    <n v="32.1"/>
    <m/>
    <n v="190.8"/>
    <n v="61.25"/>
    <n v="0"/>
    <n v="0"/>
    <n v="0"/>
    <n v="0"/>
    <n v="0"/>
    <n v="0"/>
    <n v="0"/>
  </r>
  <r>
    <n v="817421796"/>
    <n v="5"/>
    <s v="Bogotá mejor para todos"/>
    <s v="BMPT"/>
    <n v="2019"/>
    <s v="31/12/2019 (Terminado)"/>
    <s v="Pesos corrientes"/>
    <n v="2"/>
    <s v="Ultima Version Oficial"/>
    <n v="137"/>
    <s v="Secretaría Distrital de Seguridad, Convivencia y Justicia"/>
    <s v="137 - SDSCJ"/>
    <n v="102"/>
    <x v="13"/>
    <n v="3"/>
    <s v="03 - Pilar Construcción de comunidad y cultura ciudadana"/>
    <n v="19"/>
    <s v="19 - Seguridad y convivencia para todos"/>
    <n v="7512"/>
    <s v="Prevención y control del delito en el Distrito Capital"/>
    <n v="65"/>
    <n v="4"/>
    <s v="Implementar 100 Por Ciento Estrategia De Prevención Del Delito A Través De Intervenciones Sociales Y Situacionales  Y La Promoción De La Cultura Ciudadana, En El Marco Del Piscj"/>
    <n v="1"/>
    <s v="Suma"/>
    <n v="1"/>
    <s v="En ejecucion"/>
    <n v="1"/>
    <n v="5"/>
    <n v="4.5"/>
    <n v="90"/>
    <n v="15"/>
    <n v="11.7"/>
    <n v="78"/>
    <n v="35"/>
    <n v="35"/>
    <n v="100"/>
    <n v="35"/>
    <n v="33.700000000000003"/>
    <n v="96.29"/>
    <n v="13.8"/>
    <n v="0"/>
    <n v="0"/>
    <n v="100"/>
    <n v="84.9"/>
    <n v="84.9"/>
    <n v="1329839944"/>
    <n v="1201631848"/>
    <n v="90.36"/>
    <n v="2465356943"/>
    <n v="1530683821"/>
    <n v="62.09"/>
    <n v="6194760332"/>
    <n v="5971855521"/>
    <n v="96.4"/>
    <n v="8933875990"/>
    <n v="8847357464"/>
    <n v="99.03"/>
    <n v="8800940000"/>
    <n v="0"/>
    <n v="0"/>
    <n v="27724773209"/>
    <n v="17551528654"/>
    <n v="63.31"/>
    <s v="VIGENCIA (a 31/12/2019): Participación Ciudadana: Actualizar plan de acción de instancias de participación, incluyendo mínimo 1 actividad comunitaria y 1 de control: 2750, Implementar plan de acción instancias de participación, dos actividades:2659, Implementar actividad comunitaria acordada con la IP en plan de acción: 1284, Implementar actividad de control acordada con la IP en plan de acción: 1274, Boletín/infografía de resultados de la SSCJ por localidad:19. Jóvenes: se atendió un total de 2232. En ¿Cuenta Hasta 10¿ a 1889 que asistieron al menos al 50% de las sesiones. ¿en la juega¿ 343 jóvenes asistieron al menos al 50% de las sesiones. Otros resultados: Acompañar Implementaciones en la juega: 125, comités operativos de juventud locales: 109.Mujer y Género: personas atendidas: 251, consejo de seguridad de mujeres: 76, Planes Locales de Seguridad para mujeres: 19, Entornos Escolares y parques:En las 61 IED: Asistir a la mesa 161, Gestión y seguimiento de Prevención situacional (UAESP-Ambiental-Estado de vías-Entidades Competentes): 246, acompañamiento y sensibilización a la entrada-salida de las IED a través de entrega de tips:4166, actividad de control integral, entornos escolares con esquema de atención diferenciada:10, encuesta de caracterización del entorno:241, planes de registro a personas: 746. En parques: Gestión y seguimiento de Prevención situacional (UAESP-Ambiental-Estado de vías-entidades Competentes): 92, IVC en chatarrerías, bodegas de reciclaje, compraventas, licoreras del entorno: 206, encuesta de caracterización del entorno:188, registro a personas con canino: 40, registro a personas y plan baliza:2152, Tomate tu parque/cine al parque/torneo flash: 39, acompañamiento y sensibilización entorno de parques a través de entrega de tips: 363.Transmilenio: Acompañamientos semanales por estación: 3380, IVC de acuerdo en las localidades definidas celular:124, Entregatón celulares:4, Gestión-seguimiento de Prevención situacionalEntregatón celulares"/>
    <n v="1329.8399440000001"/>
    <n v="1201.631848"/>
    <n v="2465.3569429999998"/>
    <n v="1530.6838210000001"/>
    <n v="6194.7603319999998"/>
    <n v="5971.8555210000004"/>
    <n v="8933.8759900000005"/>
    <n v="8847.3574640000006"/>
    <n v="8800.94"/>
  </r>
  <r>
    <n v="817421796"/>
    <n v="5"/>
    <s v="Bogotá mejor para todos"/>
    <s v="BMPT"/>
    <n v="2019"/>
    <s v="31/12/2019 (Terminado)"/>
    <s v="Pesos corrientes"/>
    <n v="2"/>
    <s v="Ultima Version Oficial"/>
    <n v="137"/>
    <s v="Secretaría Distrital de Seguridad, Convivencia y Justicia"/>
    <s v="137 - SDSCJ"/>
    <n v="102"/>
    <x v="13"/>
    <n v="3"/>
    <s v="03 - Pilar Construcción de comunidad y cultura ciudadana"/>
    <n v="19"/>
    <s v="19 - Seguridad y convivencia para todos"/>
    <n v="7512"/>
    <s v="Prevención y control del delito en el Distrito Capital"/>
    <n v="65"/>
    <n v="5"/>
    <s v="Implementar 100 Por Ciento Estrategia De Control Del Delito  Por Medio Del Fortalecimiento De La Investigación Judicial Y Criminal , La Cualificación De Las Entidades De Seguridad Y La Coordinación De Acciones Interinstitucionales"/>
    <n v="1"/>
    <s v="Suma"/>
    <n v="1"/>
    <s v="En ejecucion"/>
    <n v="1"/>
    <n v="5"/>
    <n v="4.5"/>
    <n v="90"/>
    <n v="15"/>
    <n v="12"/>
    <n v="80"/>
    <n v="35"/>
    <n v="35"/>
    <n v="100"/>
    <n v="35"/>
    <n v="34.5"/>
    <n v="98.57"/>
    <n v="13.5"/>
    <n v="0"/>
    <n v="0"/>
    <n v="100"/>
    <n v="86"/>
    <n v="86"/>
    <n v="676682666"/>
    <n v="676682666"/>
    <n v="100"/>
    <n v="7253371522"/>
    <n v="7168450442"/>
    <n v="98.83"/>
    <n v="7736509233"/>
    <n v="7502562508"/>
    <n v="96.98"/>
    <n v="5478419219"/>
    <n v="5329916842"/>
    <n v="97.29"/>
    <n v="4350112000"/>
    <n v="0"/>
    <n v="0"/>
    <n v="25495094640"/>
    <n v="20677612458"/>
    <n v="81.099999999999994"/>
    <s v="VIGENCIA (a 31/12/2019): Delitos contra el patrimonio: en 2019 adelantamos las siguientes acciones: Acciones de IVC a establecimientos de comercio dedicados comercialización de bicicletas:135, Bicidenuncia:185, Entregatón de bicicletas: 1, Gestión y seguimiento de Prevención situacional (UAESP-Ambiental-Estado de vías- Entidades Competentes):117, Informe /Encuesta entorno: 114, Planes de registro de bicicletas y personas:1317, reporte de seguridad ciudadana con variables de hurto a bicicletas a nivel distrital y local, de acuerdo información recolectada mediante diferentes fuentes: 6, Crear o fortalecer Instancia de Participación: 30, Fortalecer instancia de participación con colectivos de bicicletas-nivel distrital: 1, Hacer acompañamiento y sensibilización en punto priorizado por hurto a bicicletas a través de entrega de recomendaciones de autocuidado: 255, Jornadas de registro de bicicletas: 66. Delitos contra la vida. En la vigencia adelantaron las siguientes acciones: Acompañar planes presencia liderado por estaciones de Policía y equipos territoriales a la hora de salida de rumba.:134, reuniones con mesas de comerciantes: 35, Gestión y seguimiento de Prevención situacional (UAESP-Ambiental-Estado de vías- Entidades Competentes):24, Informe caracterización consolidado por zona, creado a partir de implementación de encuestas: 25, acciones de IVC a establecimientos de comercio con expendio de bebidas alcohólicas:125, Realizar informe con variables del homicidio a nivel distrital-local, con información recolectada mediante diferentes fuentes: 112, planes de registro a personas: 16, Crear o fortalecer Instancia de Participación: 8, Feria de servicios para comerciantes en zonas de rumba: 4.Mejor Policía: Durante la vigencia las siguientes acciones: Comité Civil de Convivencia Local Decreto 562/2017: 179, Participación en mesa técnica de derechos humanos y policía que hace parte del Comité Distrital Civil de Convivencia.: 11, Reporte de policías entrenados en el"/>
    <n v="676.68266600000004"/>
    <n v="676.68266600000004"/>
    <n v="7253.3715220000004"/>
    <n v="7168.4504420000003"/>
    <n v="7736.5092329999998"/>
    <n v="7502.562508"/>
    <n v="5478.4192190000003"/>
    <n v="5329.9168419999996"/>
    <n v="4350.1120000000001"/>
  </r>
  <r>
    <n v="817421796"/>
    <n v="5"/>
    <s v="Bogotá mejor para todos"/>
    <s v="BMPT"/>
    <n v="2019"/>
    <s v="31/12/2019 (Terminado)"/>
    <s v="Pesos corrientes"/>
    <n v="2"/>
    <s v="Ultima Version Oficial"/>
    <n v="137"/>
    <s v="Secretaría Distrital de Seguridad, Convivencia y Justicia"/>
    <s v="137 - SDSCJ"/>
    <n v="102"/>
    <x v="13"/>
    <n v="3"/>
    <s v="03 - Pilar Construcción de comunidad y cultura ciudadana"/>
    <n v="19"/>
    <s v="19 - Seguridad y convivencia para todos"/>
    <n v="7512"/>
    <s v="Prevención y control del delito en el Distrito Capital"/>
    <n v="65"/>
    <n v="6"/>
    <s v="Implementar 100 Por Ciento Estrategia De Mejoramiento De La Percepción De Seguridad Y  Aumento De La Corresponsabilidad Ciudadana  A Través Del Fortalecimiento De Los Consejos Locales De Seguridad, Frentes Locales Y Juntas Zonales"/>
    <n v="1"/>
    <s v="Suma"/>
    <n v="1"/>
    <s v="En ejecucion"/>
    <n v="1"/>
    <n v="5"/>
    <n v="4.8"/>
    <n v="96"/>
    <n v="15"/>
    <n v="12"/>
    <n v="80"/>
    <n v="35"/>
    <n v="35"/>
    <n v="100"/>
    <n v="35"/>
    <n v="33.1"/>
    <n v="94.57"/>
    <n v="13.2"/>
    <n v="0"/>
    <n v="0"/>
    <n v="100"/>
    <n v="84.9"/>
    <n v="84.9"/>
    <n v="17127390"/>
    <n v="10685711"/>
    <n v="62.41"/>
    <n v="381750000"/>
    <n v="381750000"/>
    <n v="100"/>
    <n v="1532531500"/>
    <n v="1532531500"/>
    <n v="100"/>
    <n v="3120824735"/>
    <n v="3017824735"/>
    <n v="96.7"/>
    <n v="4269510000"/>
    <n v="0"/>
    <n v="0"/>
    <n v="9321743625"/>
    <n v="4942791946"/>
    <n v="53.02"/>
    <s v="VIGENCIA (a 31/12/2019): Delitos contra el patrimonio: en 2019 adelantamos las siguientes acciones: Acciones de IVC a establecimientos de comercio dedicados comercialización de bicicletas:135, Bicidenuncia:185, Entregatón de bicicletas: 1, Gestión y seguimiento de Prevención situacional (UAESP-Ambiental-Estado de vías- Entidades Competentes):117, Informe /Encuesta entorno: 114, Planes de registro de bicicletas y personas:1317, reporte de seguridad ciudadana con variables de hurto a bicicletas a nivel distrital y local, de acuerdo información recolectada mediante diferentes fuentes: 6, Crear o fortalecer Instancia de Participación: 30, Fortalecer instancia de participación con colectivos de bicicletas-nivel distrital: 1, Hacer acompañamiento y sensibilización en punto priorizado por hurto a bicicletas a través de entrega de recomendaciones de autocuidado: 255, Jornadas de registro de bicicletas: 66. Delitos contra la vida. En la vigencia adelantaron las siguientes acciones: Acompañar planes presencia liderado por estaciones de Policía y equipos territoriales a la hora de salida de rumba.:134, reuniones con mesas de comerciantes: 35, Gestión y seguimiento de Prevención situacional (UAESP-Ambiental-Estado de vías- Entidades Competentes):24, Informe caracterización consolidado por zona, creado a partir de implementación de encuestas: 25, acciones de IVC a establecimientos de comercio con expendio de bebidas alcohólicas:125, Realizar informe con variables del homicidio a nivel distrital-local, con información recolectada mediante diferentes fuentes: 112, planes de registro a personas: 16, Crear o fortalecer Instancia de Participación: 8, Feria de servicios para comerciantes en zonas de rumba: 4.Mejor Policía: Durante la vigencia las siguientes acciones: Comité Civil de Convivencia Local Decreto 562/2017: 179, Participación en mesa técnica de derechos humanos y policía que hace parte del Comité Distrital Civil de Convivencia.: 11, Reporte de policías entrenados en el"/>
    <n v="17.127389999999998"/>
    <n v="10.685711"/>
    <n v="381.75"/>
    <n v="381.75"/>
    <n v="1532.5315000000001"/>
    <n v="1532.5315000000001"/>
    <n v="3120.8247350000001"/>
    <n v="3017.8247350000001"/>
    <n v="4269.51"/>
  </r>
  <r>
    <n v="817421796"/>
    <n v="5"/>
    <s v="Bogotá mejor para todos"/>
    <s v="BMPT"/>
    <n v="2019"/>
    <s v="31/12/2019 (Terminado)"/>
    <s v="Pesos corrientes"/>
    <n v="2"/>
    <s v="Ultima Version Oficial"/>
    <n v="137"/>
    <s v="Secretaría Distrital de Seguridad, Convivencia y Justicia"/>
    <s v="137 - SDSCJ"/>
    <n v="102"/>
    <x v="13"/>
    <n v="3"/>
    <s v="03 - Pilar Construcción de comunidad y cultura ciudadana"/>
    <n v="19"/>
    <s v="19 - Seguridad y convivencia para todos"/>
    <n v="7512"/>
    <s v="Prevención y control del delito en el Distrito Capital"/>
    <n v="65"/>
    <n v="7"/>
    <s v="Consolidar 100 Por Ciento  Los Recursos Humano Y Tecnológico Para El Diseño Y Validación De Modelos De Analítica Predictiva En Materia De Seguridad Y Convivencia Para La Toma De Decisiones En Bogotá."/>
    <n v="2"/>
    <s v="Constante"/>
    <n v="1"/>
    <s v="En ejecucion"/>
    <n v="1"/>
    <n v="0"/>
    <n v="0"/>
    <n v="0"/>
    <n v="0"/>
    <n v="0"/>
    <n v="0"/>
    <n v="100"/>
    <n v="100"/>
    <n v="100"/>
    <n v="100"/>
    <n v="98"/>
    <n v="98"/>
    <n v="100"/>
    <n v="0"/>
    <n v="0"/>
    <s v="N/A"/>
    <s v="N/A"/>
    <s v="N/A"/>
    <n v="0"/>
    <n v="0"/>
    <n v="0"/>
    <n v="0"/>
    <n v="0"/>
    <n v="0"/>
    <n v="754180000"/>
    <n v="754180000"/>
    <n v="100"/>
    <n v="534159658"/>
    <n v="521263333"/>
    <n v="97.58"/>
    <n v="835664000"/>
    <n v="0"/>
    <n v="0"/>
    <n v="2124003658"/>
    <n v="1275443333"/>
    <n v="60.05"/>
    <s v="VIGENCIA (a 31/12/2019): Se adelantaron las inversiones necesarias para farantizar la operación completa del equipo de analisis de la Oficina de Analisis de Información y Estudios Estrategicos."/>
    <n v="0"/>
    <n v="0"/>
    <n v="0"/>
    <n v="0"/>
    <n v="754.18"/>
    <n v="754.18"/>
    <n v="534.15965800000004"/>
    <n v="521.26333299999999"/>
    <n v="835.66399999999999"/>
  </r>
  <r>
    <n v="817421796"/>
    <n v="5"/>
    <s v="Bogotá mejor para todos"/>
    <s v="BMPT"/>
    <n v="2019"/>
    <s v="31/12/2019 (Terminado)"/>
    <s v="Pesos corrientes"/>
    <n v="2"/>
    <s v="Ultima Version Oficial"/>
    <n v="137"/>
    <s v="Secretaría Distrital de Seguridad, Convivencia y Justicia"/>
    <s v="137 - SDSCJ"/>
    <n v="102"/>
    <x v="13"/>
    <n v="3"/>
    <s v="03 - Pilar Construcción de comunidad y cultura ciudadana"/>
    <n v="19"/>
    <s v="19 - Seguridad y convivencia para todos"/>
    <n v="7512"/>
    <s v="Prevención y control del delito en el Distrito Capital"/>
    <n v="65"/>
    <n v="9"/>
    <s v="Implementar 100 Por Ciento Modelo De Intervención Integral De Territorio"/>
    <n v="1"/>
    <s v="Suma"/>
    <n v="1"/>
    <s v="En ejecucion"/>
    <n v="1"/>
    <n v="0"/>
    <n v="0"/>
    <n v="0"/>
    <n v="0"/>
    <n v="0"/>
    <n v="0"/>
    <n v="35"/>
    <n v="35"/>
    <n v="100"/>
    <n v="35"/>
    <n v="35"/>
    <n v="100"/>
    <n v="30"/>
    <n v="0"/>
    <n v="0"/>
    <n v="100"/>
    <n v="70"/>
    <n v="70"/>
    <n v="0"/>
    <n v="0"/>
    <n v="0"/>
    <n v="0"/>
    <n v="0"/>
    <n v="0"/>
    <n v="50087250"/>
    <n v="50087250"/>
    <n v="100"/>
    <n v="436324065"/>
    <n v="418300490"/>
    <n v="95.87"/>
    <n v="467627000"/>
    <n v="0"/>
    <n v="0"/>
    <n v="954038315"/>
    <n v="468387740"/>
    <n v="49.1"/>
    <s v="VIGENCIA (a 31/12/2019): Territorios de Alta Complejidad: Para el 2019, conforme al cronograma establecido, se adelantaron las siguientes acciones en los TAC: Actividad dentro del plan de acción de instancias de participación: 91, Actividad lúdico recreativa en el parque: 72, Actividad lúdico recreativa en entornos escolares: 57, Feria de servicios / Oferta Institucional: 64, Operativos de IVC a establecimientos de comercio con expendio de bebidas alcohólicas: 165, Operativos de IVC a establecimientos de comercio con expendió de bebidas alcohólicas y/o establecimientos de alto impacto (Bodegas, peluquerías, paga diarios,droguerías,etc.): 74, Operativos de IVC a establecimientos de comercio dedicados a la comercialización de bicicletas: 15, Operativos de IVC a establecimientos de comercio dedicados a la comercialización de celulares: 29, Planes Avispa ( ivc, requisa, plan mochila, plan baliza): 132, Planes Baliza: 259, Planes de registro a personas: 298, Planes Guitarra: 448, Reportes de seguridad ciudadana con variables de microtráfico, hurto, trata, a nivel distrital y local, de acuerdo a la información recolectada mediante diferentes fuentes: 11 Apoyo a la Judicialización: Estos reportes tienen como propósito apoyar las tareas de investigación que desarrollan los organismos de seguridad e investigación. La elaboración de estos, implica el análisis entre diferentes fuentes de información cualitativa y cuantitativa, de forma tal que se puedan establecer patrones en la conducta delictiva de las organizaciones y se permita de esta manera generar procesos de judicialización efectivos, por parte de los organismos competentes que impacten de manera contundente las mismas."/>
    <n v="0"/>
    <n v="0"/>
    <n v="0"/>
    <n v="0"/>
    <n v="50.087249999999997"/>
    <n v="50.087249999999997"/>
    <n v="436.32406500000002"/>
    <n v="418.30049000000002"/>
    <n v="467.62700000000001"/>
  </r>
  <r>
    <n v="817421796"/>
    <n v="5"/>
    <s v="Bogotá mejor para todos"/>
    <s v="BMPT"/>
    <n v="2019"/>
    <s v="31/12/2019 (Terminado)"/>
    <s v="Pesos corrientes"/>
    <n v="2"/>
    <s v="Ultima Version Oficial"/>
    <n v="137"/>
    <s v="Secretaría Distrital de Seguridad, Convivencia y Justicia"/>
    <s v="137 - SDSCJ"/>
    <n v="102"/>
    <x v="13"/>
    <n v="3"/>
    <s v="03 - Pilar Construcción de comunidad y cultura ciudadana"/>
    <n v="19"/>
    <s v="19 - Seguridad y convivencia para todos"/>
    <n v="7512"/>
    <s v="Prevención y control del delito en el Distrito Capital"/>
    <n v="65"/>
    <n v="10"/>
    <s v="Garantizar 100 Por Ciento El Pago De Compromisos De Vigencias Anteriores Fenecidas"/>
    <n v="2"/>
    <s v="Constante"/>
    <n v="1"/>
    <s v="En ejecucion"/>
    <n v="1"/>
    <n v="0"/>
    <n v="0"/>
    <n v="0"/>
    <n v="0"/>
    <n v="0"/>
    <n v="0"/>
    <n v="0"/>
    <n v="0"/>
    <n v="0"/>
    <n v="100"/>
    <n v="100"/>
    <n v="100"/>
    <n v="0"/>
    <n v="0"/>
    <n v="0"/>
    <s v="N/A"/>
    <s v="N/A"/>
    <s v="N/A"/>
    <n v="0"/>
    <n v="0"/>
    <n v="0"/>
    <n v="0"/>
    <n v="0"/>
    <n v="0"/>
    <n v="0"/>
    <n v="0"/>
    <n v="0"/>
    <n v="9306000"/>
    <n v="3350000"/>
    <n v="35.979999999999997"/>
    <n v="0"/>
    <n v="0"/>
    <n v="0"/>
    <n v="9306000"/>
    <n v="3350000"/>
    <n v="36"/>
    <s v="VIGENCIA (a 31/12/2019): se cumple con el pago de los pasivos exigibles programados"/>
    <n v="0"/>
    <n v="0"/>
    <n v="0"/>
    <n v="0"/>
    <n v="0"/>
    <n v="0"/>
    <n v="9.3059999999999992"/>
    <n v="3.35"/>
    <n v="0"/>
  </r>
  <r>
    <n v="817421796"/>
    <n v="5"/>
    <s v="Bogotá mejor para todos"/>
    <s v="BMPT"/>
    <n v="2019"/>
    <s v="31/12/2019 (Terminado)"/>
    <s v="Pesos corrientes"/>
    <n v="2"/>
    <s v="Ultima Version Oficial"/>
    <n v="137"/>
    <s v="Secretaría Distrital de Seguridad, Convivencia y Justicia"/>
    <s v="137 - SDSCJ"/>
    <n v="102"/>
    <x v="13"/>
    <n v="3"/>
    <s v="03 - Pilar Construcción de comunidad y cultura ciudadana"/>
    <n v="21"/>
    <s v="21 - Justicia para todos: consolidación del Sistema Distrital de Justicia"/>
    <n v="7510"/>
    <s v="Nuevos y mejores equipamientos de justicia para Bogotá"/>
    <n v="76"/>
    <n v="1"/>
    <s v="Aumentar 5 Casas De Justicia En Funcionamiento"/>
    <n v="1"/>
    <s v="Suma"/>
    <n v="1"/>
    <s v="En ejecucion"/>
    <n v="1"/>
    <n v="0"/>
    <n v="0"/>
    <n v="0"/>
    <n v="1"/>
    <n v="1"/>
    <n v="100"/>
    <n v="1"/>
    <n v="0"/>
    <n v="0"/>
    <n v="4"/>
    <n v="4"/>
    <n v="100"/>
    <n v="0"/>
    <n v="0"/>
    <n v="0"/>
    <n v="5"/>
    <n v="5"/>
    <n v="100"/>
    <n v="0"/>
    <n v="0"/>
    <n v="0"/>
    <n v="300000000"/>
    <n v="300000000"/>
    <n v="100"/>
    <n v="384000000"/>
    <n v="384000000"/>
    <n v="100"/>
    <n v="0"/>
    <n v="0"/>
    <n v="0"/>
    <n v="0"/>
    <n v="0"/>
    <n v="0"/>
    <n v="684000000"/>
    <n v="684000000"/>
    <n v="100"/>
    <s v="RESERVAS (a 31/12/2019): Durante el año 2019, el Ministerio de Justicia y del Derecho avaló la totalidad de las Casas de Justicia del Distrito, a través de la incorporación de cinco (5) casas de Justicia al Programa Nacional de Casas de Justicia, a saber, Engativá, Chapinero, Suba La Campiña, Suba Ponteveedra y Usaquén.Con el objetivo de dar cumplimiento a la meta del Plan Distrital de Desarrollo 2016 ¿ 2020 ¿Bogotá Mejor para todos¿, de contar con trece (13) Casas de Justicia avaladas por el Ministerio de Justicia y del Derecho, la Dirección de Acceso a la Justicia adelantó las gestiones pertinentes para la incorporación de cinco (5) nuevas Casas de Justicia, en cumplimiento de los requisitos establecidos por el Ministerio, que exige:  Con el lleno de requisitos exigidos por el ministerio de defensa se obtuvo los siguientes resultados: Una vez cumplidos los requerimientos definidos, 11 de septiembre de 2019 el Ministerio de Justicia y del Derecho realizó la incorporación de las siguientes cinco (5) Casas de Justicia al Plan Nacional de Casas de Justicia:  1. Usaquén (inaugurada el 12 de diciembre de 2018)   2. Calle 45 (inaugurada el 20 de junio de 2018).   3. Engativá (inaugurada 18 de diciembre de 2017).  4. Suba Pontevedra (Trasladada en mayo 2017 - Reincorporada)  5. Suba Ciudad Jardín (Trasladada a Suba la Campiña el 5 de septiembre de 2019 y reincorporada el  15 de octubre de 2019) Finalmente, el 12 de noviembre de 2019 se llevó a cabo la rueda de prensa que contó con la presencia del señor Secretario de Seguridad y de la Viceministra de Promoción a la Justicia, para realizar la entrega simbólica de los avales de las Casas de Justicia incorporadas al programa."/>
    <n v="0"/>
    <n v="0"/>
    <n v="300"/>
    <n v="300"/>
    <n v="384"/>
    <n v="384"/>
    <n v="0"/>
    <n v="0"/>
    <n v="0"/>
  </r>
  <r>
    <n v="817421796"/>
    <n v="5"/>
    <s v="Bogotá mejor para todos"/>
    <s v="BMPT"/>
    <n v="2019"/>
    <s v="31/12/2019 (Terminado)"/>
    <s v="Pesos corrientes"/>
    <n v="2"/>
    <s v="Ultima Version Oficial"/>
    <n v="137"/>
    <s v="Secretaría Distrital de Seguridad, Convivencia y Justicia"/>
    <s v="137 - SDSCJ"/>
    <n v="102"/>
    <x v="13"/>
    <n v="3"/>
    <s v="03 - Pilar Construcción de comunidad y cultura ciudadana"/>
    <n v="21"/>
    <s v="21 - Justicia para todos: consolidación del Sistema Distrital de Justicia"/>
    <n v="7510"/>
    <s v="Nuevos y mejores equipamientos de justicia para Bogotá"/>
    <n v="76"/>
    <n v="2"/>
    <s v="Aumentar 6 Casas De Justicia Móvil En Funcionamiento"/>
    <n v="1"/>
    <s v="Suma"/>
    <n v="1"/>
    <s v="En ejecucion"/>
    <n v="1"/>
    <n v="0"/>
    <n v="0"/>
    <n v="0"/>
    <n v="4"/>
    <n v="2"/>
    <n v="50"/>
    <n v="2"/>
    <n v="0"/>
    <n v="0"/>
    <n v="4"/>
    <n v="4"/>
    <n v="100"/>
    <n v="0"/>
    <n v="0"/>
    <n v="0"/>
    <n v="6"/>
    <n v="6"/>
    <n v="100"/>
    <n v="0"/>
    <n v="0"/>
    <n v="0"/>
    <n v="538292220"/>
    <n v="538292220"/>
    <n v="100"/>
    <n v="1249578800"/>
    <n v="1249578800"/>
    <n v="100"/>
    <n v="0"/>
    <n v="0"/>
    <n v="0"/>
    <n v="0"/>
    <n v="0"/>
    <n v="0"/>
    <n v="1787871020"/>
    <n v="1787871020"/>
    <n v="100"/>
    <s v="RESERVAS (a 31/12/2019):"/>
    <n v="0"/>
    <n v="0"/>
    <n v="538.29222000000004"/>
    <n v="538.29222000000004"/>
    <n v="1249.5788"/>
    <n v="1249.5788"/>
    <n v="0"/>
    <n v="0"/>
    <n v="0"/>
  </r>
  <r>
    <n v="817421796"/>
    <n v="5"/>
    <s v="Bogotá mejor para todos"/>
    <s v="BMPT"/>
    <n v="2019"/>
    <s v="31/12/2019 (Terminado)"/>
    <s v="Pesos corrientes"/>
    <n v="2"/>
    <s v="Ultima Version Oficial"/>
    <n v="137"/>
    <s v="Secretaría Distrital de Seguridad, Convivencia y Justicia"/>
    <s v="137 - SDSCJ"/>
    <n v="102"/>
    <x v="13"/>
    <n v="3"/>
    <s v="03 - Pilar Construcción de comunidad y cultura ciudadana"/>
    <n v="21"/>
    <s v="21 - Justicia para todos: consolidación del Sistema Distrital de Justicia"/>
    <n v="7510"/>
    <s v="Nuevos y mejores equipamientos de justicia para Bogotá"/>
    <n v="76"/>
    <n v="4"/>
    <s v="Diseñar E Implementar 2 Centros Integrales De Justicia"/>
    <n v="1"/>
    <s v="Suma"/>
    <n v="1"/>
    <s v="En ejecucion"/>
    <n v="1"/>
    <n v="0"/>
    <n v="0"/>
    <n v="0"/>
    <n v="0"/>
    <n v="0"/>
    <n v="0"/>
    <n v="0.75"/>
    <n v="0.38"/>
    <n v="50.67"/>
    <n v="1.62"/>
    <n v="1.1299999999999999"/>
    <n v="69.75"/>
    <n v="0"/>
    <n v="0"/>
    <n v="0"/>
    <n v="2"/>
    <n v="1.51"/>
    <n v="75.5"/>
    <n v="0"/>
    <n v="0"/>
    <n v="0"/>
    <n v="0"/>
    <n v="0"/>
    <n v="0"/>
    <n v="42257093968"/>
    <n v="41791378209"/>
    <n v="98.9"/>
    <n v="530484722"/>
    <n v="193278236"/>
    <n v="36.43"/>
    <n v="0"/>
    <n v="0"/>
    <n v="0"/>
    <n v="42787578690"/>
    <n v="41984656445"/>
    <n v="98.12"/>
    <s v="VIGENCIA (a 31/12/2019): Actualmente se ha avanzado el 51% en el diseño e implementación de dos Centros Integrales de Justicia, los cuales serán un complejo de equipamientos que busca integrar en un solo concepto la oferta de justicia formal, no formal y comunitaria, así como de resolución pacífica de conflictos, aplicando medios de protección regulados por la ley. El propósito es que en un solo espacio se garantice el acceso a la administración de justicia, se promueva la convivencia ciudadana y la garantía de derechos. Centro Integral de Justicia- CIJ Puente Aranda (Avance del 25% de 50%) Actualmente se tiene un avance del 25%, ya que, para fortalecer la oferta de servicios de justicia en la ciudad, la Dirección llevó a cabo un análisis para dar viabilidad de la apertura de una Casa de Justicia en la localidad de Puente Aranda. En razón a lo anterior, se definió que el servicio será prestado donde actualmente funciona la Unidad Permanente de Justicia (UPJ), con el propósito de que este espacio pueda consolidarse como un Centro Integrado de Justicia que garantice el acceso a la justicia en la ciudad, toda vez que dicho equipamiento incluirá:  ¿ Unidad de Reacción Inmediata ¿ URI, ¿ Centro de Traslado por Protección ¿ CTP, ¿ Casa de Justicia. La Subsecretaría de Inversiones y Fortalecimiento de Capacidades Operativas, celebró el contrato No. 671 de 2018 para la consultoría integral de los estudios, diseños y obtención de licencias y permisos requeridos para la construcción del centro integral de justicia ubicado en la localidad de Bosa. Actualmente se está a la espera la entrega de la licencia de construcción por parte de la Curaduría.  Entre los productos o entregables más representativos del contrato de Consultoría No. 671 de 2018. RESERVAS (a 31/12/2019): Actualmente se ha avanzado el 51% en el diseño e implementación de dos Centros Integrales de Justicia, los cuales serán un complejo de equipamientos que busca integrar en un solo concepto la oferta de justicia formal, no formal y comunitaria, así como de resolución pacífica de conflictos, aplicando medios de protección regulados por la ley. El propósito es que en un solo espacio se garantice el acceso a la administración de justicia, se promueva la convivencia ciudadana y la garantía de derechos. Centro Integral de Justicia- CIJ Puente Aranda (Avance del 25% de 50%) Actualmente se tiene un avance del 25%, ya que, para fortalecer la oferta de servicios de justicia en la ciudad, la Dirección llevó a cabo un análisis para dar viabilidad de la apertura de una Casa de Justicia en la localidad de Puente Aranda. En razón a lo anterior, se definió que el servicio será prestado donde actualmente funciona la Unidad Permanente de Justicia (UPJ), con el propósito de que este espacio pueda consolidarse como un Centro Integrado de Justicia que garantice el acceso a la justicia en la ciudad, toda vez que dicho equipamiento incluirá:  ¿ Unidad de Reacción Inmediata ¿ URI, ¿ Centro de Traslado por Protección ¿ CTP, ¿ Casa de Justicia. La Subsecretaría de Inversiones y Fortalecimiento de Capacidades Operativas, celebró el contrato No. 671 de 2018 para la consultoría integral de los estudios, diseños y obtención de licencias y permisos requeridos para la construcción del centro integral de justicia ubicado en la localidad de Bosa. Actualmente se está a la espera la entrega de la licencia de construcción por parte de la Curaduría.  Entre los productos o entregables más representativos del contrato de Consultoría No. 671 de 2018."/>
    <n v="0"/>
    <n v="0"/>
    <n v="0"/>
    <n v="0"/>
    <n v="42257.093968000001"/>
    <n v="41791.378209000002"/>
    <n v="530.48472200000003"/>
    <n v="193.27823599999999"/>
    <n v="0"/>
  </r>
  <r>
    <n v="817421796"/>
    <n v="5"/>
    <s v="Bogotá mejor para todos"/>
    <s v="BMPT"/>
    <n v="2019"/>
    <s v="31/12/2019 (Terminado)"/>
    <s v="Pesos corrientes"/>
    <n v="2"/>
    <s v="Ultima Version Oficial"/>
    <n v="137"/>
    <s v="Secretaría Distrital de Seguridad, Convivencia y Justicia"/>
    <s v="137 - SDSCJ"/>
    <n v="102"/>
    <x v="13"/>
    <n v="3"/>
    <s v="03 - Pilar Construcción de comunidad y cultura ciudadana"/>
    <n v="21"/>
    <s v="21 - Justicia para todos: consolidación del Sistema Distrital de Justicia"/>
    <n v="7510"/>
    <s v="Nuevos y mejores equipamientos de justicia para Bogotá"/>
    <n v="76"/>
    <n v="5"/>
    <s v="Garantizar 100 Por Ciento La Operación Y Sostenimiento Del Proyecto De Inversión."/>
    <n v="2"/>
    <s v="Constante"/>
    <n v="1"/>
    <s v="En ejecucion"/>
    <n v="1"/>
    <n v="100"/>
    <n v="100"/>
    <n v="100"/>
    <n v="100"/>
    <n v="100"/>
    <n v="100"/>
    <n v="100"/>
    <n v="100"/>
    <n v="100"/>
    <n v="100"/>
    <n v="100"/>
    <n v="100"/>
    <n v="100"/>
    <n v="0"/>
    <n v="0"/>
    <s v="N/A"/>
    <s v="N/A"/>
    <s v="N/A"/>
    <n v="1988188328"/>
    <n v="1976320755"/>
    <n v="99.4"/>
    <n v="5209325644"/>
    <n v="5203096699"/>
    <n v="99.88"/>
    <n v="5566145946"/>
    <n v="5539672571"/>
    <n v="99.52"/>
    <n v="5850791438"/>
    <n v="5781068776"/>
    <n v="98.81"/>
    <n v="6796156000"/>
    <n v="0"/>
    <n v="0"/>
    <n v="25410607356"/>
    <n v="18500158801"/>
    <n v="72.8"/>
    <s v="VIGENCIA (a 31/12/2019):"/>
    <n v="1988.188328"/>
    <n v="1976.320755"/>
    <n v="5209.3256439999996"/>
    <n v="5203.0966989999997"/>
    <n v="5566.1459459999996"/>
    <n v="5539.6725710000001"/>
    <n v="5850.7914380000002"/>
    <n v="5781.0687760000001"/>
    <n v="6796.1559999999999"/>
  </r>
  <r>
    <n v="817421796"/>
    <n v="5"/>
    <s v="Bogotá mejor para todos"/>
    <s v="BMPT"/>
    <n v="2019"/>
    <s v="31/12/2019 (Terminado)"/>
    <s v="Pesos corrientes"/>
    <n v="2"/>
    <s v="Ultima Version Oficial"/>
    <n v="137"/>
    <s v="Secretaría Distrital de Seguridad, Convivencia y Justicia"/>
    <s v="137 - SDSCJ"/>
    <n v="102"/>
    <x v="13"/>
    <n v="3"/>
    <s v="03 - Pilar Construcción de comunidad y cultura ciudadana"/>
    <n v="21"/>
    <s v="21 - Justicia para todos: consolidación del Sistema Distrital de Justicia"/>
    <n v="7510"/>
    <s v="Nuevos y mejores equipamientos de justicia para Bogotá"/>
    <n v="76"/>
    <n v="7"/>
    <s v="Mantener Y/O Adecuar 12 Equipamientos De Justicia"/>
    <n v="2"/>
    <s v="Constante"/>
    <n v="1"/>
    <s v="En ejecucion"/>
    <n v="1"/>
    <n v="12"/>
    <n v="12"/>
    <n v="100"/>
    <n v="12"/>
    <n v="12"/>
    <n v="100"/>
    <n v="12"/>
    <n v="8"/>
    <n v="66.67"/>
    <n v="12"/>
    <n v="6"/>
    <n v="50"/>
    <n v="12"/>
    <n v="0"/>
    <n v="0"/>
    <s v="N/A"/>
    <s v="N/A"/>
    <s v="N/A"/>
    <n v="242184327"/>
    <n v="242184327"/>
    <n v="100"/>
    <n v="1053486023"/>
    <n v="977949438"/>
    <n v="92.83"/>
    <n v="959738006"/>
    <n v="959738006"/>
    <n v="100"/>
    <n v="834600558"/>
    <n v="833000000"/>
    <n v="99.81"/>
    <n v="849750000"/>
    <n v="0"/>
    <n v="0"/>
    <n v="3939758914"/>
    <n v="3012871771"/>
    <n v="76.47"/>
    <s v="VIGENCIA (a 31/12/2019):"/>
    <n v="242.184327"/>
    <n v="242.184327"/>
    <n v="1053.4860229999999"/>
    <n v="977.94943799999999"/>
    <n v="959.73800600000004"/>
    <n v="959.73800600000004"/>
    <n v="834.60055799999998"/>
    <n v="833"/>
    <n v="849.75"/>
  </r>
  <r>
    <n v="817421796"/>
    <n v="5"/>
    <s v="Bogotá mejor para todos"/>
    <s v="BMPT"/>
    <n v="2019"/>
    <s v="31/12/2019 (Terminado)"/>
    <s v="Pesos corrientes"/>
    <n v="2"/>
    <s v="Ultima Version Oficial"/>
    <n v="137"/>
    <s v="Secretaría Distrital de Seguridad, Convivencia y Justicia"/>
    <s v="137 - SDSCJ"/>
    <n v="102"/>
    <x v="13"/>
    <n v="3"/>
    <s v="03 - Pilar Construcción de comunidad y cultura ciudadana"/>
    <n v="21"/>
    <s v="21 - Justicia para todos: consolidación del Sistema Distrital de Justicia"/>
    <n v="7510"/>
    <s v="Nuevos y mejores equipamientos de justicia para Bogotá"/>
    <n v="76"/>
    <n v="8"/>
    <s v="Diseñar E Implementar 2 Centros De Atención Especializada Para Sanción Privativa De La Libertad"/>
    <n v="1"/>
    <s v="Suma"/>
    <n v="1"/>
    <s v="En ejecucion"/>
    <n v="1"/>
    <n v="0"/>
    <n v="0"/>
    <n v="0"/>
    <n v="0"/>
    <n v="0"/>
    <n v="0"/>
    <n v="2"/>
    <n v="0.65"/>
    <n v="32.5"/>
    <n v="1.35"/>
    <n v="0.81"/>
    <n v="60"/>
    <n v="0"/>
    <n v="0"/>
    <n v="0"/>
    <n v="2"/>
    <n v="1.46"/>
    <n v="73"/>
    <n v="0"/>
    <n v="0"/>
    <n v="0"/>
    <n v="0"/>
    <n v="0"/>
    <n v="0"/>
    <n v="21937404109"/>
    <n v="21929319165"/>
    <n v="99.96"/>
    <n v="99567576"/>
    <n v="99567576"/>
    <n v="100"/>
    <n v="0"/>
    <n v="0"/>
    <n v="0"/>
    <n v="22036971685"/>
    <n v="22028886741"/>
    <n v="99.96"/>
    <s v="RESERVAS (a 31/12/2019): Conforme lo establecido en el Plan de Desarrollo Distrital (Tomo I Pág. 286), la meta relacionada con los Centros de Atención Especializada, está orientada a la construcción de un nuevo Centro de Atención Especializada para sanción privativa de la libertad en el sector rural y el mejoramiento de la infraestructura de los CAE que se encuentran a cargo del Distrito. Para ello de junio 2016 a 31 de diciembre del 2019, se tiene un avance del 51%, sustentado por lo siguiente:   1. Centro de Atención Especializada- CAE Campo Verde (Avance del 28% de75%) La Secretaría avanzó con el DADEP para la entrega de un predio del Distrito, en el cual se pudiera avanzar de forma segura en el diseño y construcción del CAE para población del SRPA, el cual se ubica en la localidad de Bosa, en el Plan Parcial Campo Verde. Resulta conveniente precisar la composición del proyecto Campo verde, para señalar que éste se conforma por dos fases, las cuales son diseños-estudios y Construcción.  Diseños-estudios Campo Verde La Subsecretaría de Inversiones y Fortalecimiento de Capacidades Operativas, celebró el contrato No. 671 de 2018 para la consultoría integral de los estudios, diseños y obtención de licencias y permisos requeridos para la construcción del centro integral de justicia ubicado en la localidad de Bosa. Actualmente se está a la espera la entrega de la licencia de construcción por parte de la Curaduría."/>
    <n v="0"/>
    <n v="0"/>
    <n v="0"/>
    <n v="0"/>
    <n v="21937.404108999999"/>
    <n v="21929.319165000001"/>
    <n v="99.567576000000003"/>
    <n v="99.567576000000003"/>
    <n v="0"/>
  </r>
  <r>
    <n v="817421796"/>
    <n v="5"/>
    <s v="Bogotá mejor para todos"/>
    <s v="BMPT"/>
    <n v="2019"/>
    <s v="31/12/2019 (Terminado)"/>
    <s v="Pesos corrientes"/>
    <n v="2"/>
    <s v="Ultima Version Oficial"/>
    <n v="137"/>
    <s v="Secretaría Distrital de Seguridad, Convivencia y Justicia"/>
    <s v="137 - SDSCJ"/>
    <n v="102"/>
    <x v="13"/>
    <n v="3"/>
    <s v="03 - Pilar Construcción de comunidad y cultura ciudadana"/>
    <n v="21"/>
    <s v="21 - Justicia para todos: consolidación del Sistema Distrital de Justicia"/>
    <n v="7510"/>
    <s v="Nuevos y mejores equipamientos de justicia para Bogotá"/>
    <n v="76"/>
    <n v="9"/>
    <s v="Garantizar 100 Por Ciento La Dotación Tecnologica Y De Mobiliario Para Los Equipamientos De Justicia"/>
    <n v="2"/>
    <s v="Constante"/>
    <n v="1"/>
    <s v="En ejecucion"/>
    <n v="1"/>
    <n v="0"/>
    <n v="0"/>
    <n v="0"/>
    <n v="100"/>
    <n v="100"/>
    <n v="100"/>
    <n v="100"/>
    <n v="100"/>
    <n v="100"/>
    <n v="0"/>
    <n v="0"/>
    <n v="0"/>
    <n v="0"/>
    <n v="0"/>
    <n v="0"/>
    <s v="N/A"/>
    <s v="N/A"/>
    <s v="N/A"/>
    <n v="0"/>
    <n v="0"/>
    <n v="0"/>
    <n v="1103404399"/>
    <n v="1096796477"/>
    <n v="99.4"/>
    <n v="130870156"/>
    <n v="130870156"/>
    <n v="100"/>
    <n v="0"/>
    <n v="0"/>
    <n v="0"/>
    <n v="0"/>
    <n v="0"/>
    <n v="0"/>
    <n v="1234274555"/>
    <n v="1227666633"/>
    <n v="99.46"/>
    <m/>
    <n v="0"/>
    <n v="0"/>
    <n v="1103.404399"/>
    <n v="1096.7964770000001"/>
    <n v="130.87015600000001"/>
    <n v="130.87015600000001"/>
    <n v="0"/>
    <n v="0"/>
    <n v="0"/>
  </r>
  <r>
    <n v="817421796"/>
    <n v="5"/>
    <s v="Bogotá mejor para todos"/>
    <s v="BMPT"/>
    <n v="2019"/>
    <s v="31/12/2019 (Terminado)"/>
    <s v="Pesos corrientes"/>
    <n v="2"/>
    <s v="Ultima Version Oficial"/>
    <n v="137"/>
    <s v="Secretaría Distrital de Seguridad, Convivencia y Justicia"/>
    <s v="137 - SDSCJ"/>
    <n v="102"/>
    <x v="13"/>
    <n v="3"/>
    <s v="03 - Pilar Construcción de comunidad y cultura ciudadana"/>
    <n v="21"/>
    <s v="21 - Justicia para todos: consolidación del Sistema Distrital de Justicia"/>
    <n v="7510"/>
    <s v="Nuevos y mejores equipamientos de justicia para Bogotá"/>
    <n v="76"/>
    <n v="11"/>
    <s v="Garantizar 100 Por Ciento El Pago De Compromisos De Vigencias Anteriores Fenecidas"/>
    <n v="2"/>
    <s v="Constante"/>
    <n v="1"/>
    <s v="En ejecucion"/>
    <n v="1"/>
    <n v="0"/>
    <n v="0"/>
    <n v="0"/>
    <n v="0"/>
    <n v="0"/>
    <n v="0"/>
    <n v="0"/>
    <n v="0"/>
    <n v="0"/>
    <n v="100"/>
    <n v="100"/>
    <n v="100"/>
    <n v="0"/>
    <n v="0"/>
    <n v="0"/>
    <s v="N/A"/>
    <s v="N/A"/>
    <s v="N/A"/>
    <n v="0"/>
    <n v="0"/>
    <n v="0"/>
    <n v="0"/>
    <n v="0"/>
    <n v="0"/>
    <n v="0"/>
    <n v="0"/>
    <n v="0"/>
    <n v="236387706"/>
    <n v="197555706"/>
    <n v="83.57"/>
    <n v="0"/>
    <n v="0"/>
    <n v="0"/>
    <n v="236387706"/>
    <n v="197555706"/>
    <n v="83.57"/>
    <s v="VIGENCIA (a 31/12/2019): SE REALIZA EL PAGO DE PASIVO EXIGIBLE POR VALOR DE $97.555.706"/>
    <n v="0"/>
    <n v="0"/>
    <n v="0"/>
    <n v="0"/>
    <n v="0"/>
    <n v="0"/>
    <n v="236.38770600000001"/>
    <n v="197.55570599999999"/>
    <n v="0"/>
  </r>
  <r>
    <n v="817421796"/>
    <n v="5"/>
    <s v="Bogotá mejor para todos"/>
    <s v="BMPT"/>
    <n v="2019"/>
    <s v="31/12/2019 (Terminado)"/>
    <s v="Pesos corrientes"/>
    <n v="2"/>
    <s v="Ultima Version Oficial"/>
    <n v="137"/>
    <s v="Secretaría Distrital de Seguridad, Convivencia y Justicia"/>
    <s v="137 - SDSCJ"/>
    <n v="102"/>
    <x v="13"/>
    <n v="3"/>
    <s v="03 - Pilar Construcción de comunidad y cultura ciudadana"/>
    <n v="21"/>
    <s v="21 - Justicia para todos: consolidación del Sistema Distrital de Justicia"/>
    <n v="7513"/>
    <s v="Justicia para todos"/>
    <n v="55"/>
    <n v="1"/>
    <s v="Implementar 100 Por Ciento Del Modelo De Articulación De Los Operadores De Justicia Formal, No Formal Y Comunitaria Presentes En La Ciudad, En Sus Fases De Diseño, Implementación, Monitoreo Y Evaluación"/>
    <n v="1"/>
    <s v="Suma"/>
    <n v="1"/>
    <s v="En ejecucion"/>
    <n v="1"/>
    <n v="0"/>
    <n v="0"/>
    <n v="0"/>
    <n v="30"/>
    <n v="26"/>
    <n v="86.67"/>
    <n v="40"/>
    <n v="39.799999999999997"/>
    <n v="99.5"/>
    <n v="20"/>
    <n v="17"/>
    <n v="85"/>
    <n v="14.2"/>
    <n v="0"/>
    <n v="0"/>
    <n v="100"/>
    <n v="82.8"/>
    <n v="82.8"/>
    <n v="0"/>
    <n v="0"/>
    <n v="0"/>
    <n v="1201286539"/>
    <n v="941286539"/>
    <n v="78.36"/>
    <n v="1047434200"/>
    <n v="1043173933"/>
    <n v="99.59"/>
    <n v="762109193"/>
    <n v="711536793"/>
    <n v="93.36"/>
    <n v="639900000"/>
    <n v="0"/>
    <n v="0"/>
    <n v="3650729932"/>
    <n v="2695997265"/>
    <n v="73.849999999999994"/>
    <s v="VIGENCIA (a 31/12/2019): En 2019, la Dirección de Acceso a la Justicia formalizó la presencia de los Centros de Conciliación de la Personería de Bogotá y suscripción del convenio interadministrativo No. 0936 del 21 de junio de 2019. Dadas las competencias de la Personería de Bogotá, la prestación de sus servicios en las Casas de Justica, son necesarios para desarrollar en la ciudad una oferta de justicia cada vez más cercana e integral al ciudadano y desplegar una actuación administrativa coordinada y articulada que coadyuve en la superación de barreras de acceso a la Justicia. se firma del convenio de asociación No. 0912 del 18 de junio, con la Universidad Cooperativa de Colombia para realizar prácticas estudiantiles de Consultorio Jurídico en nuestras Casas de Justicia, lo cual permite dar un mayor cubrimiento de orientación jurídica a la ciudadanía de escasos recurso que así lo requiera.   A la fecha se cuenta con doce (12) convenios con entidades operadoras: Secretaría Social, Secretaría de Gobierno, Secretaría de la Mujer, Personería Distrital, Consejo superior de la Judicatura, Fiscalía General de la Nación, Universidad Javeriana, Universidad Libertadores, Universidad Autónoma, Universidad Cooperativa de Colombia, Universidad Gran Colombia, Fundación Universitaria Konrad Lorenz, Entidades presentes en la Unidad Permanente de Justicia:¿La Unidad Permanente de Justicia es un equipamiento destinado a la prestación de servicios de justicia enfocados a la investigación y judicialización de personas por la comisión de delitos punibles y a la aplicación del medio de policía de traslado por protección. Para garantizar su operatividad y funcionamiento, la Secretaría de Seguridad, Convivencia y Justicia ha suscrito convenios interadministrativos con las siguientes entidades:  Fiscalía General de la Nación, Consejo Superior de la Judicatura, Instituto Nacional de Medicina Legal y Ciencias Forenses,  Instituto Distrital de Artes ¿ IDARTES, Red de Bibliotecas Distrita"/>
    <n v="0"/>
    <n v="0"/>
    <n v="1201.2865389999999"/>
    <n v="941.28653899999995"/>
    <n v="1047.4341999999999"/>
    <n v="1043.173933"/>
    <n v="762.109193"/>
    <n v="711.53679299999999"/>
    <n v="639.9"/>
  </r>
  <r>
    <n v="817421796"/>
    <n v="5"/>
    <s v="Bogotá mejor para todos"/>
    <s v="BMPT"/>
    <n v="2019"/>
    <s v="31/12/2019 (Terminado)"/>
    <s v="Pesos corrientes"/>
    <n v="2"/>
    <s v="Ultima Version Oficial"/>
    <n v="137"/>
    <s v="Secretaría Distrital de Seguridad, Convivencia y Justicia"/>
    <s v="137 - SDSCJ"/>
    <n v="102"/>
    <x v="13"/>
    <n v="3"/>
    <s v="03 - Pilar Construcción de comunidad y cultura ciudadana"/>
    <n v="21"/>
    <s v="21 - Justicia para todos: consolidación del Sistema Distrital de Justicia"/>
    <n v="7513"/>
    <s v="Justicia para todos"/>
    <n v="55"/>
    <n v="2"/>
    <s v="Ampliar En Un 20 Por Ciento Número De Ciudadanos Atendidos En Los Equipamientos De Justicia Del Distrito."/>
    <n v="3"/>
    <s v="Creciente"/>
    <n v="1"/>
    <s v="En ejecucion"/>
    <n v="1"/>
    <n v="5"/>
    <n v="1.75"/>
    <n v="35"/>
    <n v="14.1"/>
    <n v="14.1"/>
    <n v="100"/>
    <n v="15"/>
    <n v="15"/>
    <n v="100"/>
    <n v="18"/>
    <n v="18"/>
    <n v="100"/>
    <n v="20"/>
    <n v="0"/>
    <n v="0"/>
    <s v="N/A"/>
    <s v="N/A"/>
    <s v="N/A"/>
    <n v="214858332"/>
    <n v="214858332"/>
    <n v="100"/>
    <n v="1211423333"/>
    <n v="1111423333"/>
    <n v="91.75"/>
    <n v="2230052851"/>
    <n v="2106383280"/>
    <n v="94.45"/>
    <n v="1789610274"/>
    <n v="1778312329"/>
    <n v="99.37"/>
    <n v="3557024000"/>
    <n v="0"/>
    <n v="0"/>
    <n v="9002968790"/>
    <n v="5210977274"/>
    <n v="57.88"/>
    <s v="VIGENCIA (a 31/12/2019): En 2019 se han atendido en las Casas de Justicia de Bogotá un total de 478.756 personas. Por su parte las Unidades de Mediación y Conciliación han realizado 19.352 atenciones en lo corrido del año. Casas de Justicia Móviles: Estrategia Ven a la Van: Las Casas de Justicia Móvil son una estrategia de la Secretaría Distrital de Seguridad, Convivencia y Justicia (SDSCJ) para acercar la justicia al ciudadano en los territorios más alejados y con alto grado de conflictividad en la ciudad de Bogotá.  Esta estrategia tiene el propósito fundamental contribuir a la superación de las barreras económicas, geográficas y culturales que dificultan el acceso a la justicia en el Distrito Capital, a través de la creación de espacios de interacción con la ciudadanía que permitan establecer un diálogo en donde los usuarios de informen, participen y reciban herramientas específicas para mejorar la seguridad, la convivencia y la justicia en los barrios de la ciudad.  Esta estrategia, denominada ¿Ven a la Van¿ persigue tres objetivos específicos:  Ofrecer soluciones específicas a los delitos /conflictos de mayor incidencia en el territorio donde se hace presencia, Generar espacios para que los ciudadanos puedan expresar sus preocupaciones, formular preguntas o inquietudes en temas de seguridad, convivencia y justicia, Realizar actividades lúdicas y pedagógicas que le permitan a los ciudadanos conocer y relacionarse mejor con la Secretaría. A 30 de noviembre de 2019, se ha logrado atender a 4.465 ciudadanos a través de la realización 785 jornadas en Bogotá.  Línea 195, En la actualidad, atiende alrededor de 60 ciudadanos diarios, igual a  83% de las asesorías que en promedio atiende una Casa de Justicia física en Bogotá D.C. desde su inicio hasta hoy, se han recibido 13.389 llamadas de ciudadanos de las cuales 8.611 buscaban información o asesoría en temas jurídicos (Casas de Justicia) y 4.778 en temas relacionados con el Código Nacional de Policía."/>
    <n v="214.85833199999999"/>
    <n v="214.85833199999999"/>
    <n v="1211.423333"/>
    <n v="1111.423333"/>
    <n v="2230.0528509999999"/>
    <n v="2106.38328"/>
    <n v="1789.6102739999999"/>
    <n v="1778.3123290000001"/>
    <n v="3557.0239999999999"/>
  </r>
  <r>
    <n v="817421796"/>
    <n v="5"/>
    <s v="Bogotá mejor para todos"/>
    <s v="BMPT"/>
    <n v="2019"/>
    <s v="31/12/2019 (Terminado)"/>
    <s v="Pesos corrientes"/>
    <n v="2"/>
    <s v="Ultima Version Oficial"/>
    <n v="137"/>
    <s v="Secretaría Distrital de Seguridad, Convivencia y Justicia"/>
    <s v="137 - SDSCJ"/>
    <n v="102"/>
    <x v="13"/>
    <n v="3"/>
    <s v="03 - Pilar Construcción de comunidad y cultura ciudadana"/>
    <n v="21"/>
    <s v="21 - Justicia para todos: consolidación del Sistema Distrital de Justicia"/>
    <n v="7513"/>
    <s v="Justicia para todos"/>
    <n v="55"/>
    <n v="3"/>
    <s v="Capacitar Y Articular Al 100 Por Ciento De Los Operadores De Justicia No Formal Y Comunitaria Del Distrito"/>
    <n v="3"/>
    <s v="Creciente"/>
    <n v="1"/>
    <s v="En ejecucion"/>
    <n v="1"/>
    <n v="0"/>
    <n v="0"/>
    <n v="0"/>
    <n v="42"/>
    <n v="37"/>
    <n v="88.1"/>
    <n v="61"/>
    <n v="61"/>
    <n v="100"/>
    <n v="72"/>
    <n v="72"/>
    <n v="100"/>
    <n v="100"/>
    <n v="0"/>
    <n v="0"/>
    <s v="N/A"/>
    <s v="N/A"/>
    <s v="N/A"/>
    <n v="0"/>
    <n v="0"/>
    <n v="0"/>
    <n v="337729592"/>
    <n v="337729592"/>
    <n v="100"/>
    <n v="47280000"/>
    <n v="47280000"/>
    <n v="100"/>
    <n v="128787038"/>
    <n v="128787038"/>
    <n v="100"/>
    <n v="400000000"/>
    <n v="0"/>
    <n v="0"/>
    <n v="913796630"/>
    <n v="513796630"/>
    <n v="56.23"/>
    <s v="VIGENCIA (a 31/12/2019): En 2019, la Dirección de Acceso a la Justicia formalizó la presencia de los Centros de Conciliación de la Personería de Bogotá y suscripción del convenio interadministrativo No. 0936 del 21 de junio de 2019. Dadas las competencias de la Personería de Bogotá, la prestación de sus servicios en las Casas de Justica, son necesarios para desarrollar en la ciudad una oferta de justicia cada vez más cercana e integral al ciudadano y desplegar una actuación administrativa coordinada y articulada que coadyuve en la superación de barreras de acceso a la Justicia. se firma del convenio de asociación No. 0912 del 18 de junio, con la Universidad Cooperativa de Colombia para realizar prácticas estudiantiles de Consultorio Jurídico en nuestras Casas de Justicia, lo cual permite dar un mayor cubrimiento de orientación jurídica a la ciudadanía de escasos recurso que así lo requiera.   A la fecha se cuenta con doce (12) convenios con entidades operadoras: Secretaría Social, Secretaría de Gobierno, Secretaría de la Mujer, Personería Distrital, Consejo superior de la Judicatura, Fiscalía General de la Nación, Universidad Javeriana, Universidad Libertadores, Universidad Autónoma, Universidad Cooperativa de Colombia, Universidad Gran Colombia, Fundación Universitaria Konrad Lorenz, Entidades presentes en la Unidad Permanente de Justicia:¿La Unidad Permanente de Justicia es un equipamiento destinado a la prestación de servicios de justicia enfocados a la investigación y judicialización de personas por la comisión de delitos punibles y a la aplicación del medio de policía de traslado por protección. Para garantizar su operatividad y funcionamiento, la Secretaría de Seguridad, Convivencia y Justicia ha suscrito convenios interadministrativos con las siguientes entidades:  Fiscalía General de la Nación, Consejo Superior de la Judicatura, Instituto Nacional de Medicina Legal y Ciencias Forenses,  Instituto Distrital de Artes ¿ IDARTES, Red de Bibliotecas Distrita"/>
    <n v="0"/>
    <n v="0"/>
    <n v="337.72959200000003"/>
    <n v="337.72959200000003"/>
    <n v="47.28"/>
    <n v="47.28"/>
    <n v="128.787038"/>
    <n v="128.787038"/>
    <n v="400"/>
  </r>
  <r>
    <n v="817421796"/>
    <n v="5"/>
    <s v="Bogotá mejor para todos"/>
    <s v="BMPT"/>
    <n v="2019"/>
    <s v="31/12/2019 (Terminado)"/>
    <s v="Pesos corrientes"/>
    <n v="2"/>
    <s v="Ultima Version Oficial"/>
    <n v="137"/>
    <s v="Secretaría Distrital de Seguridad, Convivencia y Justicia"/>
    <s v="137 - SDSCJ"/>
    <n v="102"/>
    <x v="13"/>
    <n v="3"/>
    <s v="03 - Pilar Construcción de comunidad y cultura ciudadana"/>
    <n v="21"/>
    <s v="21 - Justicia para todos: consolidación del Sistema Distrital de Justicia"/>
    <n v="7513"/>
    <s v="Justicia para todos"/>
    <n v="55"/>
    <n v="4"/>
    <s v="Diseñar E Implementar 5 Campañas De Difusión Que Den Cuenta Del Impacto De La Aplicación Del Código Nacional De Policía En Poblaciones Consideradas Sujeto De Especial Protección (Lgbti, Adolescentes Y Jóvenes, Habitantes De/En Calle, Personas Que Ejercen La Prostitución, Y Otras"/>
    <n v="1"/>
    <s v="Suma"/>
    <n v="1"/>
    <s v="En ejecucion"/>
    <n v="1"/>
    <n v="0"/>
    <n v="0"/>
    <n v="0"/>
    <n v="1"/>
    <n v="1"/>
    <n v="100"/>
    <n v="3"/>
    <n v="3"/>
    <n v="100"/>
    <n v="1"/>
    <n v="1"/>
    <n v="100"/>
    <n v="0"/>
    <n v="0"/>
    <n v="0"/>
    <n v="5"/>
    <n v="5"/>
    <n v="100"/>
    <n v="0"/>
    <n v="0"/>
    <n v="0"/>
    <n v="664385300"/>
    <n v="474385000"/>
    <n v="71.400000000000006"/>
    <n v="532360100"/>
    <n v="532360100"/>
    <n v="100"/>
    <n v="200000000"/>
    <n v="200000000"/>
    <n v="100"/>
    <n v="0"/>
    <n v="0"/>
    <n v="0"/>
    <n v="1396745400"/>
    <n v="1206745100"/>
    <n v="86.4"/>
    <s v="VIGENCIA (a 31/12/2019): Culminación de los protocolos desarrollados dentro de la meta se encuentran en funcionamiento y han permitido una implementación del Código Nacional de Policía y Convivencia más organizada, la cual ha sido referente a nivel nacional para otras ciudades: Protocolo pago de multas, Protocolo de actuación por la utilización inadecuada de la línea 123, Protocolo para el tratamiento de Colados, Protocolo para la aplicación de la medida de traslado protección, Protocolo riñas, Protocolo basuras, Protocolo Grafiti, Protocolo Contaminación visual, Protocolo Ruido, Protocolo Cobro Coactivo de Multas."/>
    <n v="0"/>
    <n v="0"/>
    <n v="664.38530000000003"/>
    <n v="474.38499999999999"/>
    <n v="532.36009999999999"/>
    <n v="532.36009999999999"/>
    <n v="200"/>
    <n v="200"/>
    <n v="0"/>
  </r>
  <r>
    <n v="817421796"/>
    <n v="5"/>
    <s v="Bogotá mejor para todos"/>
    <s v="BMPT"/>
    <n v="2019"/>
    <s v="31/12/2019 (Terminado)"/>
    <s v="Pesos corrientes"/>
    <n v="2"/>
    <s v="Ultima Version Oficial"/>
    <n v="137"/>
    <s v="Secretaría Distrital de Seguridad, Convivencia y Justicia"/>
    <s v="137 - SDSCJ"/>
    <n v="102"/>
    <x v="13"/>
    <n v="3"/>
    <s v="03 - Pilar Construcción de comunidad y cultura ciudadana"/>
    <n v="21"/>
    <s v="21 - Justicia para todos: consolidación del Sistema Distrital de Justicia"/>
    <n v="7513"/>
    <s v="Justicia para todos"/>
    <n v="55"/>
    <n v="5"/>
    <s v="Diseñar E Implementar En 100 Por Ciento El Modelo De Atención Restaurativo En Los Equipamientos De Justicia Del Distrito."/>
    <n v="1"/>
    <s v="Suma"/>
    <n v="1"/>
    <s v="En ejecucion"/>
    <n v="1"/>
    <n v="0"/>
    <n v="0"/>
    <n v="0"/>
    <n v="25"/>
    <n v="24.15"/>
    <n v="96.6"/>
    <n v="25"/>
    <n v="25"/>
    <n v="100"/>
    <n v="25"/>
    <n v="25"/>
    <n v="100"/>
    <n v="25.85"/>
    <n v="0"/>
    <n v="0"/>
    <n v="100"/>
    <n v="74.150000000000006"/>
    <n v="74.150000000000006"/>
    <n v="0"/>
    <n v="0"/>
    <n v="0"/>
    <n v="305700200"/>
    <n v="305700200"/>
    <n v="100"/>
    <n v="396338632"/>
    <n v="104752334"/>
    <n v="26.43"/>
    <n v="698029646"/>
    <n v="642520546"/>
    <n v="92.05"/>
    <n v="2957819000"/>
    <n v="0"/>
    <n v="0"/>
    <n v="4357887478"/>
    <n v="1052973080"/>
    <n v="24.16"/>
    <s v="VIGENCIA (a 31/12/2019): Respecto a Protocolos para aplicación medio de policía &quot;Traslado por Protección&quot;: La SDSCJ y la Policía Metropolitana, en el marco de la Mesa Interinstitucional de seguimiento a la implementación del medio de policía, aprobó la implementación de protocolos, modificó el formato de traslado de acuerdo con lo establecido el artículo 155 de la Ley 1801 de 2016 y actualizó un aplicativo para el registro de las personas que ingresan al Centro de Traslado por Protección en cumplimiento del medio de policía. ¿ Respecto del ciclo de formación policial:  La Secretaría de Seguridad, Convivencia y Justicia identificó la necesidad de cualificar el servicio prestado en las tres escuadras de la Policía Metropolitana y del personal de las diferentes entidades que operan en el CTP, mediante un ciclo de formación que contenga el enfoque diferencial, restaurativo, de derechos humanos y acción sin daño. Esta capacitación permitirá que las autoridades puedan incorporar los conceptos, principios y valores en la aplicación de lo establecido en el artículo 155 de la Ley 1801 de 2016. ¿ Respecto de las jornadas de atención especial en el CTP:  Durante la vigencia 2019 se programaron 4 jornadas de atención especial a la población CHC, las cuales se ejecutaron así: la primera tuvo lugar el día 29 de marzo en la cual se atendió un total de 154 CHC, la segunda, se realizó el 10 de mayo y contó con la participación de 136 CHC, la tercera jornada se realizó 13 de septiembre, en la cual, participaron 222 CHC y la última, se realizó el 15 de noviembre contando con la participación de 193 CHC para un total de 705 personas atendidas."/>
    <n v="0"/>
    <n v="0"/>
    <n v="305.7002"/>
    <n v="305.7002"/>
    <n v="396.33863200000002"/>
    <n v="104.752334"/>
    <n v="698.02964599999996"/>
    <n v="642.52054599999997"/>
    <n v="2957.819"/>
  </r>
  <r>
    <n v="817421796"/>
    <n v="5"/>
    <s v="Bogotá mejor para todos"/>
    <s v="BMPT"/>
    <n v="2019"/>
    <s v="31/12/2019 (Terminado)"/>
    <s v="Pesos corrientes"/>
    <n v="2"/>
    <s v="Ultima Version Oficial"/>
    <n v="137"/>
    <s v="Secretaría Distrital de Seguridad, Convivencia y Justicia"/>
    <s v="137 - SDSCJ"/>
    <n v="102"/>
    <x v="13"/>
    <n v="3"/>
    <s v="03 - Pilar Construcción de comunidad y cultura ciudadana"/>
    <n v="21"/>
    <s v="21 - Justicia para todos: consolidación del Sistema Distrital de Justicia"/>
    <n v="7513"/>
    <s v="Justicia para todos"/>
    <n v="55"/>
    <n v="6"/>
    <s v="Atender 400 Jovenes En Conflicto Con La Ley A Través Del Programa Distrital De Justicia Juvenil Restaurativa."/>
    <n v="1"/>
    <s v="Suma"/>
    <n v="1"/>
    <s v="En ejecucion"/>
    <n v="1"/>
    <n v="50"/>
    <n v="16"/>
    <n v="32"/>
    <n v="139"/>
    <n v="139"/>
    <n v="100"/>
    <n v="181"/>
    <n v="181"/>
    <n v="100"/>
    <n v="64"/>
    <n v="64"/>
    <n v="100"/>
    <n v="0"/>
    <n v="0"/>
    <n v="0"/>
    <n v="400"/>
    <n v="400"/>
    <n v="100"/>
    <n v="275429401"/>
    <n v="193500000"/>
    <n v="70.25"/>
    <n v="208733333"/>
    <n v="208733333"/>
    <n v="100"/>
    <n v="95990000"/>
    <n v="95990000"/>
    <n v="100"/>
    <n v="752949513"/>
    <n v="752949513"/>
    <n v="100"/>
    <n v="0"/>
    <n v="0"/>
    <n v="0"/>
    <n v="1333102247"/>
    <n v="1251172846"/>
    <n v="93.85"/>
    <s v="VIGENCIA (a 31/12/2019): El Programa Distrital de Justicia Juvenil Restaurativa (PDJJR) cuenta con diferentes líneas: Línea 1. Principio de Oportunidad con suspensión de procedimiento a prueba, se han realizado las siguientes capacitaciones: Línea 2. Programa justicia restaurativa en el colegio: dirigido a adolescentes que, en calidad de presunta víctima y presunto ofensor, están implicados en un proceso ante la Fiscalía por lesiones personales con incapacidad inferior a sesenta días. También participan del proceso los respectivos representantes legales (padres de familia) y el comité escolar de convivencia del respectivo colegio se han atendido, Adolescentes/jóvenes en conflicto con la ley atendidos con caso cerrado 48, Víctimas atendidas 37, y Colegios 29. Línea 3. Justicia restaurativa en conciliaciones masivas: Se apoya a la Unidad de Responsabilidad Penal Adolescente, de la Fiscalía seccional, en la organización, convocatoria y realización de jornadas masivas de conciliación. Así mismo, se realiza un taller previo a las conciliaciones, con el cual se busca sensibilizar a los adolescentes y sus padres sobre los aspectos fundamentales de la justicia restaurativa. Línea 4. Justicia restaurativa casos con proceso penal en curso: Proceso articulado con los jueces penales para adolescentes con funciones de conocimiento, se avanza en la estructuración de una línea para la atención a adolescentes y jóvenes que se encuentra en curso su proceso penal. Gracias a la gestión del Consejo Seccional de la Judicatura se adelanta adecuación de un espacio como sala satélite del programa en el complejo judicial."/>
    <n v="275.42940099999998"/>
    <n v="193.5"/>
    <n v="208.73333299999999"/>
    <n v="208.73333299999999"/>
    <n v="95.99"/>
    <n v="95.99"/>
    <n v="752.94951300000002"/>
    <n v="752.94951300000002"/>
    <n v="0"/>
  </r>
  <r>
    <n v="817421796"/>
    <n v="5"/>
    <s v="Bogotá mejor para todos"/>
    <s v="BMPT"/>
    <n v="2019"/>
    <s v="31/12/2019 (Terminado)"/>
    <s v="Pesos corrientes"/>
    <n v="2"/>
    <s v="Ultima Version Oficial"/>
    <n v="137"/>
    <s v="Secretaría Distrital de Seguridad, Convivencia y Justicia"/>
    <s v="137 - SDSCJ"/>
    <n v="102"/>
    <x v="13"/>
    <n v="3"/>
    <s v="03 - Pilar Construcción de comunidad y cultura ciudadana"/>
    <n v="21"/>
    <s v="21 - Justicia para todos: consolidación del Sistema Distrital de Justicia"/>
    <n v="7513"/>
    <s v="Justicia para todos"/>
    <n v="55"/>
    <n v="7"/>
    <s v="Ampliar En 15 Por Ciento Jovenes Con Sanción Privativa De La Libertad En El Srpa Que Son Atendidos Integralmente"/>
    <n v="2"/>
    <s v="Constante"/>
    <n v="1"/>
    <s v="En ejecucion"/>
    <n v="1"/>
    <n v="15"/>
    <n v="15"/>
    <n v="100"/>
    <n v="15"/>
    <n v="15"/>
    <n v="100"/>
    <n v="15"/>
    <n v="12.7"/>
    <n v="84.67"/>
    <n v="15"/>
    <n v="14"/>
    <n v="93.33"/>
    <n v="15"/>
    <n v="0"/>
    <n v="0"/>
    <s v="N/A"/>
    <s v="N/A"/>
    <s v="N/A"/>
    <n v="479487425"/>
    <n v="478314091"/>
    <n v="99.75"/>
    <n v="1529331796"/>
    <n v="1329563300"/>
    <n v="86.94"/>
    <n v="3812578853"/>
    <n v="3781250644"/>
    <n v="99.18"/>
    <n v="2812714206"/>
    <n v="2745190508"/>
    <n v="97.6"/>
    <n v="1394090000"/>
    <n v="0"/>
    <n v="0"/>
    <n v="10028202280"/>
    <n v="8334318543"/>
    <n v="83.11"/>
    <s v="VIGENCIA (a 31/12/2019): *Atención CAE Bosconia: Durante la vigencia del 2019 se han atendido 76 adolescentes y/o jóvenes sancionados con privación de la libertad. *Programa ¿Cuenta hasta Diez¿ : A corte 31 de diciembre del año 2019, se culminó la implementación del programa en los Centros de Atención Especializada Bosconia, Belén, Esmeralda y Redentor Adolescentes, así como en los centros no privativos Forjar Suba, Forjar Rafael Uribe Uribe, Forjar Ciudad Bolívar, Asociación Cristiana de Jóvenes -ACJ- prestación de servicios a la comunidad, ACJ Libertad Asistida, Oficina de Pastoral para la niñez y la familia -OPAN- Casa Taller, OPAN Av. 68, OPAN Venecia, y los Centros de Internamiento Preventivo Acogida y Esmeralda, logrando la atención en el 100% de los Centros del SRPA, cumpliendo con los objetivos propuestos, evidenciando receptividad por parte de los funcionarios de los centros, así como de los adolescentes, jóvenes y sus familias.  Se han desarrollado talleres de cuidado al cuidador con los operadores de los centros privativos y no privativos de la libertad, brindando estrategias de regulación emocional a los funcionarios que trabajan con los adolescentes y jóvenes del SRPA."/>
    <n v="479.48742499999997"/>
    <n v="478.31409100000002"/>
    <n v="1529.3317959999999"/>
    <n v="1329.5633"/>
    <n v="3812.578853"/>
    <n v="3781.2506440000002"/>
    <n v="2812.7142060000001"/>
    <n v="2745.1905080000001"/>
    <n v="1394.09"/>
  </r>
  <r>
    <n v="817421796"/>
    <n v="5"/>
    <s v="Bogotá mejor para todos"/>
    <s v="BMPT"/>
    <n v="2019"/>
    <s v="31/12/2019 (Terminado)"/>
    <s v="Pesos corrientes"/>
    <n v="2"/>
    <s v="Ultima Version Oficial"/>
    <n v="137"/>
    <s v="Secretaría Distrital de Seguridad, Convivencia y Justicia"/>
    <s v="137 - SDSCJ"/>
    <n v="102"/>
    <x v="13"/>
    <n v="3"/>
    <s v="03 - Pilar Construcción de comunidad y cultura ciudadana"/>
    <n v="21"/>
    <s v="21 - Justicia para todos: consolidación del Sistema Distrital de Justicia"/>
    <n v="7513"/>
    <s v="Justicia para todos"/>
    <n v="55"/>
    <n v="8"/>
    <s v="Implementar 100 Por Ciento Del Modelo De Atención Diferencial Para Adolescentes Y Jóvenes Con Sanción Privativa De La Libertad En El Srpa"/>
    <n v="3"/>
    <s v="Creciente"/>
    <n v="1"/>
    <s v="En ejecucion"/>
    <n v="1"/>
    <n v="25"/>
    <n v="25"/>
    <n v="100"/>
    <n v="50"/>
    <n v="50"/>
    <n v="100"/>
    <n v="75"/>
    <n v="75"/>
    <n v="100"/>
    <n v="100"/>
    <n v="99"/>
    <n v="99"/>
    <n v="0"/>
    <n v="0"/>
    <n v="0"/>
    <s v="N/A"/>
    <s v="N/A"/>
    <s v="N/A"/>
    <n v="622334904"/>
    <n v="622334904"/>
    <n v="100"/>
    <n v="398353260"/>
    <n v="398353260"/>
    <n v="100"/>
    <n v="151916669"/>
    <n v="151166669"/>
    <n v="99.51"/>
    <n v="1248490999"/>
    <n v="1248490999"/>
    <n v="100"/>
    <n v="0"/>
    <n v="0"/>
    <n v="0"/>
    <n v="2421095832"/>
    <n v="2420345832"/>
    <n v="99.97"/>
    <s v="VIGENCIA (a 31/12/2019): Implementación:   Paralelo el diseño del modelo, se implementó en los 5 Centros de Atención Especializada los programas de justicia restaurativa, Cuenta hasta Diez, promoción de lectura, asesoría legal, formación artística, articulación institucional para la generación de oportunidades a través de educación formal y no formal. Convenio interadministrativo No. 810-2019 entre la SDSCJ y el Instituto Distrital de las Artes -IDARTES- Se realizaron talleres de artes plásticas, artes electrónicas, teatro, música, danza y creación literaria en todos los centros privativos y no privativos de la libertad del SRPA en la ciudad de Bogotá desde el mes de mayo hasta noviembre de 2019. Los talleres además de apoyar a los participantes para adquirir un saber específico sobre una disciplina buscaban convertir la formación artística en un medio para que los participantes lograrán transformaciones en la percepción de realidades y la construcción de nuevas formas de relacionamiento en la sociedad.  La metodología planteada facilitó la adherencia de los adolescentes y jóvenes en los procesos y que los talleres se convirtieran en un lugar cómodo y tranquilo para ellos, donde además de pasar un rato agradable, se abría un espacio para el diálogo y la reflexión."/>
    <n v="622.33490400000005"/>
    <n v="622.33490400000005"/>
    <n v="398.35325999999998"/>
    <n v="398.35325999999998"/>
    <n v="151.91666900000001"/>
    <n v="151.16666900000001"/>
    <n v="1248.4909990000001"/>
    <n v="1248.4909990000001"/>
    <n v="0"/>
  </r>
  <r>
    <n v="817421796"/>
    <n v="5"/>
    <s v="Bogotá mejor para todos"/>
    <s v="BMPT"/>
    <n v="2019"/>
    <s v="31/12/2019 (Terminado)"/>
    <s v="Pesos corrientes"/>
    <n v="2"/>
    <s v="Ultima Version Oficial"/>
    <n v="137"/>
    <s v="Secretaría Distrital de Seguridad, Convivencia y Justicia"/>
    <s v="137 - SDSCJ"/>
    <n v="102"/>
    <x v="13"/>
    <n v="3"/>
    <s v="03 - Pilar Construcción de comunidad y cultura ciudadana"/>
    <n v="21"/>
    <s v="21 - Justicia para todos: consolidación del Sistema Distrital de Justicia"/>
    <n v="7513"/>
    <s v="Justicia para todos"/>
    <n v="55"/>
    <n v="9"/>
    <s v="Implementar 100 Por Ciento Del Programa Distrital De Prevención De La Vinculación De Adolescentes Y Jóvenes Al Delito En Las Cinco (5) Zonas Priorizadas."/>
    <n v="1"/>
    <s v="Suma"/>
    <n v="4"/>
    <s v="Finalizada - No continua"/>
    <n v="1"/>
    <n v="0"/>
    <n v="0"/>
    <n v="0"/>
    <n v="25"/>
    <n v="25"/>
    <n v="100"/>
    <n v="0"/>
    <n v="0"/>
    <n v="0"/>
    <n v="0"/>
    <n v="0"/>
    <n v="0"/>
    <n v="0"/>
    <n v="0"/>
    <n v="0"/>
    <n v="100"/>
    <n v="25"/>
    <n v="25"/>
    <n v="0"/>
    <n v="0"/>
    <n v="0"/>
    <n v="262215000"/>
    <n v="262215000"/>
    <n v="100"/>
    <n v="0"/>
    <n v="0"/>
    <n v="0"/>
    <n v="0"/>
    <n v="0"/>
    <n v="0"/>
    <n v="0"/>
    <n v="0"/>
    <n v="0"/>
    <n v="262215000"/>
    <n v="262215000"/>
    <n v="100"/>
    <m/>
    <n v="0"/>
    <n v="0"/>
    <n v="262.21499999999997"/>
    <n v="262.21499999999997"/>
    <n v="0"/>
    <n v="0"/>
    <n v="0"/>
    <n v="0"/>
    <n v="0"/>
  </r>
  <r>
    <n v="817421796"/>
    <n v="5"/>
    <s v="Bogotá mejor para todos"/>
    <s v="BMPT"/>
    <n v="2019"/>
    <s v="31/12/2019 (Terminado)"/>
    <s v="Pesos corrientes"/>
    <n v="2"/>
    <s v="Ultima Version Oficial"/>
    <n v="137"/>
    <s v="Secretaría Distrital de Seguridad, Convivencia y Justicia"/>
    <s v="137 - SDSCJ"/>
    <n v="102"/>
    <x v="13"/>
    <n v="3"/>
    <s v="03 - Pilar Construcción de comunidad y cultura ciudadana"/>
    <n v="21"/>
    <s v="21 - Justicia para todos: consolidación del Sistema Distrital de Justicia"/>
    <n v="7513"/>
    <s v="Justicia para todos"/>
    <n v="55"/>
    <n v="10"/>
    <s v="Brindar Atención Integral 100 Por Ciento De La Población  Privada De La Libertad En La Cárcel Distrital De Varones Y El Anexo De Mujeres, Y Garantizar Su Adecuada Operación."/>
    <n v="2"/>
    <s v="Constante"/>
    <n v="1"/>
    <s v="En ejecucion"/>
    <n v="1"/>
    <n v="100"/>
    <n v="100"/>
    <n v="100"/>
    <n v="100"/>
    <n v="100"/>
    <n v="100"/>
    <n v="100"/>
    <n v="100"/>
    <n v="100"/>
    <n v="100"/>
    <n v="100"/>
    <n v="100"/>
    <n v="100"/>
    <n v="0"/>
    <n v="0"/>
    <s v="N/A"/>
    <s v="N/A"/>
    <s v="N/A"/>
    <n v="3601361439"/>
    <n v="3419815030"/>
    <n v="94.96"/>
    <n v="7094841647"/>
    <n v="7005314627"/>
    <n v="98.74"/>
    <n v="8513258326"/>
    <n v="7359036513"/>
    <n v="86.44"/>
    <n v="12500648234"/>
    <n v="12351547964"/>
    <n v="98.81"/>
    <n v="12551167000"/>
    <n v="0"/>
    <n v="0"/>
    <n v="44261276646"/>
    <n v="30135714134"/>
    <n v="68.09"/>
    <s v="VIGENCIA (a 31/12/2019): Implementación:   Paralelo el diseño del modelo, se implementó en los 5 Centros de Atención Especializada los programas de justicia restaurativa, Cuenta hasta Diez, promoción de lectura, asesoría legal, formación artística, articulación institucional para la generación de oportunidades a través de educación formal y no formal. Convenio interadministrativo No. 810-2019 entre la SDSCJ y el Instituto Distrital de las Artes -IDARTES- Se realizaron talleres de artes plásticas, artes electrónicas, teatro, música, danza y creación literaria en todos los centros privativos y no privativos de la libertad del SRPA en la ciudad de Bogotá desde el mes de mayo hasta noviembre de 2019. Los talleres además de apoyar a los participantes para adquirir un saber específico sobre una disciplina buscaban convertir la formación artística en un medio para que los participantes lograrán transformaciones en la percepción de realidades y la construcción de nuevas formas de relacionamiento en la sociedad.  La metodología planteada facilitó la adherencia de los adolescentes y jóvenes en los procesos y que los talleres se convirtieran en un lugar cómodo y tranquilo para ellos, donde además de pasar un rato agradable, se abría un espacio para el diálogo y la reflexión."/>
    <n v="3601.3614389999998"/>
    <n v="3419.8150300000002"/>
    <n v="7094.8416470000002"/>
    <n v="7005.3146269999997"/>
    <n v="8513.2583259999992"/>
    <n v="7359.036513"/>
    <n v="12500.648234"/>
    <n v="12351.547963999999"/>
    <n v="12551.166999999999"/>
  </r>
  <r>
    <n v="817421796"/>
    <n v="5"/>
    <s v="Bogotá mejor para todos"/>
    <s v="BMPT"/>
    <n v="2019"/>
    <s v="31/12/2019 (Terminado)"/>
    <s v="Pesos corrientes"/>
    <n v="2"/>
    <s v="Ultima Version Oficial"/>
    <n v="137"/>
    <s v="Secretaría Distrital de Seguridad, Convivencia y Justicia"/>
    <s v="137 - SDSCJ"/>
    <n v="102"/>
    <x v="13"/>
    <n v="3"/>
    <s v="03 - Pilar Construcción de comunidad y cultura ciudadana"/>
    <n v="21"/>
    <s v="21 - Justicia para todos: consolidación del Sistema Distrital de Justicia"/>
    <n v="7513"/>
    <s v="Justicia para todos"/>
    <n v="55"/>
    <n v="12"/>
    <s v="Implementar 1 Estrategia Sostenible De Prevencion Terciaria Con Enfoque De Justicia Restaurativa Para Mitigar En Los Adolescentes Y Jovenes La Reiteraccion En El Delito."/>
    <n v="1"/>
    <s v="Suma"/>
    <n v="1"/>
    <s v="En ejecucion"/>
    <n v="1"/>
    <n v="0"/>
    <n v="0"/>
    <n v="0"/>
    <n v="0"/>
    <n v="0"/>
    <n v="0"/>
    <n v="1"/>
    <n v="1"/>
    <n v="100"/>
    <n v="0"/>
    <n v="0"/>
    <n v="0"/>
    <n v="0"/>
    <n v="0"/>
    <n v="0"/>
    <n v="1"/>
    <n v="1"/>
    <n v="100"/>
    <n v="0"/>
    <n v="0"/>
    <n v="0"/>
    <n v="0"/>
    <n v="0"/>
    <n v="0"/>
    <n v="88750000"/>
    <n v="88750000"/>
    <n v="100"/>
    <n v="0"/>
    <n v="0"/>
    <n v="0"/>
    <n v="0"/>
    <n v="0"/>
    <n v="0"/>
    <n v="88750000"/>
    <n v="88750000"/>
    <n v="100"/>
    <s v="RESERVAS (a 30/09/2019): Meta cumplida con ejecución de reservas presupuestales del 2018"/>
    <n v="0"/>
    <n v="0"/>
    <n v="0"/>
    <n v="0"/>
    <n v="88.75"/>
    <n v="88.75"/>
    <n v="0"/>
    <n v="0"/>
    <n v="0"/>
  </r>
  <r>
    <n v="817421796"/>
    <n v="5"/>
    <s v="Bogotá mejor para todos"/>
    <s v="BMPT"/>
    <n v="2019"/>
    <s v="31/12/2019 (Terminado)"/>
    <s v="Pesos corrientes"/>
    <n v="2"/>
    <s v="Ultima Version Oficial"/>
    <n v="137"/>
    <s v="Secretaría Distrital de Seguridad, Convivencia y Justicia"/>
    <s v="137 - SDSCJ"/>
    <n v="102"/>
    <x v="13"/>
    <n v="3"/>
    <s v="03 - Pilar Construcción de comunidad y cultura ciudadana"/>
    <n v="21"/>
    <s v="21 - Justicia para todos: consolidación del Sistema Distrital de Justicia"/>
    <n v="7532"/>
    <s v="Implementación, Prevención y difusión del Código Nacional de Policía y Convivencia en Bogotá"/>
    <n v="21"/>
    <n v="1"/>
    <s v="Implementar 100 Porciento De Programas Para Medidas Correctivas"/>
    <n v="2"/>
    <s v="Constante"/>
    <n v="1"/>
    <s v="En ejecucion"/>
    <n v="1"/>
    <n v="0"/>
    <n v="0"/>
    <n v="0"/>
    <n v="0"/>
    <n v="0"/>
    <n v="0"/>
    <n v="100"/>
    <n v="7"/>
    <n v="7"/>
    <n v="100"/>
    <n v="100"/>
    <n v="100"/>
    <n v="100"/>
    <n v="0"/>
    <n v="0"/>
    <s v="N/A"/>
    <s v="N/A"/>
    <s v="N/A"/>
    <n v="0"/>
    <n v="0"/>
    <n v="0"/>
    <n v="0"/>
    <n v="0"/>
    <n v="0"/>
    <n v="932200000"/>
    <n v="66102000"/>
    <n v="7.09"/>
    <n v="952843205"/>
    <n v="942706524"/>
    <n v="98.94"/>
    <n v="1680073000"/>
    <n v="0"/>
    <n v="0"/>
    <n v="3565116205"/>
    <n v="1008808524"/>
    <n v="28.3"/>
    <m/>
    <n v="0"/>
    <n v="0"/>
    <n v="0"/>
    <n v="0"/>
    <n v="932.2"/>
    <n v="66.102000000000004"/>
    <n v="952.84320500000001"/>
    <n v="942.70652399999994"/>
    <n v="1680.0730000000001"/>
  </r>
  <r>
    <n v="817421796"/>
    <n v="5"/>
    <s v="Bogotá mejor para todos"/>
    <s v="BMPT"/>
    <n v="2019"/>
    <s v="31/12/2019 (Terminado)"/>
    <s v="Pesos corrientes"/>
    <n v="2"/>
    <s v="Ultima Version Oficial"/>
    <n v="137"/>
    <s v="Secretaría Distrital de Seguridad, Convivencia y Justicia"/>
    <s v="137 - SDSCJ"/>
    <n v="102"/>
    <x v="13"/>
    <n v="3"/>
    <s v="03 - Pilar Construcción de comunidad y cultura ciudadana"/>
    <n v="21"/>
    <s v="21 - Justicia para todos: consolidación del Sistema Distrital de Justicia"/>
    <n v="7532"/>
    <s v="Implementación, Prevención y difusión del Código Nacional de Policía y Convivencia en Bogotá"/>
    <n v="21"/>
    <n v="2"/>
    <s v="Realizar 100 Porciento De Las Acciones Pertinentes Para Realizar El  Cobro Persuasivo."/>
    <n v="2"/>
    <s v="Constante"/>
    <n v="1"/>
    <s v="En ejecucion"/>
    <n v="1"/>
    <n v="0"/>
    <n v="0"/>
    <n v="0"/>
    <n v="0"/>
    <n v="0"/>
    <n v="0"/>
    <n v="100"/>
    <n v="3.61"/>
    <n v="3.61"/>
    <n v="100"/>
    <n v="100"/>
    <n v="100"/>
    <n v="100"/>
    <n v="0"/>
    <n v="0"/>
    <s v="N/A"/>
    <s v="N/A"/>
    <s v="N/A"/>
    <n v="0"/>
    <n v="0"/>
    <n v="0"/>
    <n v="0"/>
    <n v="0"/>
    <n v="0"/>
    <n v="581600000"/>
    <n v="21000000"/>
    <n v="3.61"/>
    <n v="520598067"/>
    <n v="518482167"/>
    <n v="99.59"/>
    <n v="770000000"/>
    <n v="0"/>
    <n v="0"/>
    <n v="1872198067"/>
    <n v="539482167"/>
    <n v="28.82"/>
    <m/>
    <n v="0"/>
    <n v="0"/>
    <n v="0"/>
    <n v="0"/>
    <n v="581.6"/>
    <n v="21"/>
    <n v="520.59806700000001"/>
    <n v="518.482167"/>
    <n v="770"/>
  </r>
  <r>
    <n v="817421796"/>
    <n v="5"/>
    <s v="Bogotá mejor para todos"/>
    <s v="BMPT"/>
    <n v="2019"/>
    <s v="31/12/2019 (Terminado)"/>
    <s v="Pesos corrientes"/>
    <n v="2"/>
    <s v="Ultima Version Oficial"/>
    <n v="137"/>
    <s v="Secretaría Distrital de Seguridad, Convivencia y Justicia"/>
    <s v="137 - SDSCJ"/>
    <n v="102"/>
    <x v="13"/>
    <n v="3"/>
    <s v="03 - Pilar Construcción de comunidad y cultura ciudadana"/>
    <n v="21"/>
    <s v="21 - Justicia para todos: consolidación del Sistema Distrital de Justicia"/>
    <n v="7532"/>
    <s v="Implementación, Prevención y difusión del Código Nacional de Policía y Convivencia en Bogotá"/>
    <n v="21"/>
    <n v="3"/>
    <s v="Implementar 100 Porciento De Las Estrategias De Cultura Ciudadana Para La Prevención De Conductas Contrarias A La Convivencia Proyectadas."/>
    <n v="2"/>
    <s v="Constante"/>
    <n v="1"/>
    <s v="En ejecucion"/>
    <n v="1"/>
    <n v="0"/>
    <n v="0"/>
    <n v="0"/>
    <n v="0"/>
    <n v="0"/>
    <n v="0"/>
    <n v="100"/>
    <n v="3.9"/>
    <n v="3.9"/>
    <n v="100"/>
    <n v="90"/>
    <n v="90"/>
    <n v="100"/>
    <n v="0"/>
    <n v="0"/>
    <s v="N/A"/>
    <s v="N/A"/>
    <s v="N/A"/>
    <n v="0"/>
    <n v="0"/>
    <n v="0"/>
    <n v="0"/>
    <n v="0"/>
    <n v="0"/>
    <n v="1345600000"/>
    <n v="52800000"/>
    <n v="3.92"/>
    <n v="1698881728"/>
    <n v="1219926899"/>
    <n v="71.81"/>
    <n v="2756332000"/>
    <n v="0"/>
    <n v="0"/>
    <n v="5800813728"/>
    <n v="1272726899"/>
    <n v="21.94"/>
    <m/>
    <n v="0"/>
    <n v="0"/>
    <n v="0"/>
    <n v="0"/>
    <n v="1345.6"/>
    <n v="52.8"/>
    <n v="1698.8817280000001"/>
    <n v="1219.926899"/>
    <n v="2756.3319999999999"/>
  </r>
  <r>
    <n v="817421796"/>
    <n v="5"/>
    <s v="Bogotá mejor para todos"/>
    <s v="BMPT"/>
    <n v="2019"/>
    <s v="31/12/2019 (Terminado)"/>
    <s v="Pesos corrientes"/>
    <n v="2"/>
    <s v="Ultima Version Oficial"/>
    <n v="137"/>
    <s v="Secretaría Distrital de Seguridad, Convivencia y Justicia"/>
    <s v="137 - SDSCJ"/>
    <n v="102"/>
    <x v="13"/>
    <n v="7"/>
    <s v="07 - Eje transversal Gobierno legítimo, fortalecimiento local y eficiencia"/>
    <n v="42"/>
    <s v="42 - Transparencia, gestión pública y servicio a la ciudadanía"/>
    <n v="7514"/>
    <s v="Desarrollo y fortalecimiento de la transparencia, gestión pública y servicio a la ciudadanía"/>
    <n v="45"/>
    <n v="1"/>
    <s v="Implementar 1 Estrategia De Transparencia, De Cultura Ciudadana Y De La Legalidad En El Marco De La Política Distrital De Transparencia Y Lucha Contra La Corrupción"/>
    <n v="2"/>
    <s v="Constante"/>
    <n v="1"/>
    <s v="En ejecucion"/>
    <n v="1"/>
    <n v="1"/>
    <n v="1"/>
    <n v="100"/>
    <n v="1"/>
    <n v="1"/>
    <n v="100"/>
    <n v="1"/>
    <n v="1"/>
    <n v="100"/>
    <n v="1"/>
    <n v="1"/>
    <n v="100"/>
    <n v="1"/>
    <n v="0"/>
    <n v="0"/>
    <s v="N/A"/>
    <s v="N/A"/>
    <s v="N/A"/>
    <n v="32716667"/>
    <n v="26216667"/>
    <n v="80.13"/>
    <n v="147151855"/>
    <n v="147151855"/>
    <n v="100"/>
    <n v="1029915000"/>
    <n v="1012878000"/>
    <n v="98.35"/>
    <n v="164151052"/>
    <n v="164151052"/>
    <n v="100"/>
    <n v="212000000"/>
    <n v="0"/>
    <n v="0"/>
    <n v="1585934574"/>
    <n v="1350397574"/>
    <n v="85.15"/>
    <m/>
    <n v="32.716667000000001"/>
    <n v="26.216667000000001"/>
    <n v="147.15185500000001"/>
    <n v="147.15185500000001"/>
    <n v="1029.915"/>
    <n v="1012.878"/>
    <n v="164.15105199999999"/>
    <n v="164.15105199999999"/>
    <n v="212"/>
  </r>
  <r>
    <n v="817421796"/>
    <n v="5"/>
    <s v="Bogotá mejor para todos"/>
    <s v="BMPT"/>
    <n v="2019"/>
    <s v="31/12/2019 (Terminado)"/>
    <s v="Pesos corrientes"/>
    <n v="2"/>
    <s v="Ultima Version Oficial"/>
    <n v="137"/>
    <s v="Secretaría Distrital de Seguridad, Convivencia y Justicia"/>
    <s v="137 - SDSCJ"/>
    <n v="102"/>
    <x v="13"/>
    <n v="7"/>
    <s v="07 - Eje transversal Gobierno legítimo, fortalecimiento local y eficiencia"/>
    <n v="42"/>
    <s v="42 - Transparencia, gestión pública y servicio a la ciudadanía"/>
    <n v="7514"/>
    <s v="Desarrollo y fortalecimiento de la transparencia, gestión pública y servicio a la ciudadanía"/>
    <n v="45"/>
    <n v="2"/>
    <s v="Garantizar 100 Por Ciento Implementación Y Sostenibilidad Del Sistema Integrado De Gestión-Sig"/>
    <n v="2"/>
    <s v="Constante"/>
    <n v="3"/>
    <s v="Finalizada por cumplimiento"/>
    <n v="1"/>
    <n v="100"/>
    <n v="100"/>
    <n v="100"/>
    <n v="100"/>
    <n v="100"/>
    <n v="100"/>
    <n v="0"/>
    <n v="0"/>
    <n v="0"/>
    <n v="0"/>
    <n v="0"/>
    <n v="0"/>
    <n v="0"/>
    <n v="0"/>
    <n v="0"/>
    <s v="N/A"/>
    <s v="N/A"/>
    <s v="N/A"/>
    <n v="35000000"/>
    <n v="34320000"/>
    <n v="98.06"/>
    <n v="225601145"/>
    <n v="215904000"/>
    <n v="95.7"/>
    <n v="0"/>
    <n v="0"/>
    <n v="0"/>
    <n v="0"/>
    <n v="0"/>
    <n v="0"/>
    <n v="0"/>
    <n v="0"/>
    <n v="0"/>
    <n v="260601145"/>
    <n v="250224000"/>
    <n v="96.02"/>
    <m/>
    <n v="35"/>
    <n v="34.32"/>
    <n v="225.601145"/>
    <n v="215.904"/>
    <n v="0"/>
    <n v="0"/>
    <n v="0"/>
    <n v="0"/>
    <n v="0"/>
  </r>
  <r>
    <n v="817421796"/>
    <n v="5"/>
    <s v="Bogotá mejor para todos"/>
    <s v="BMPT"/>
    <n v="2019"/>
    <s v="31/12/2019 (Terminado)"/>
    <s v="Pesos corrientes"/>
    <n v="2"/>
    <s v="Ultima Version Oficial"/>
    <n v="137"/>
    <s v="Secretaría Distrital de Seguridad, Convivencia y Justicia"/>
    <s v="137 - SDSCJ"/>
    <n v="102"/>
    <x v="13"/>
    <n v="7"/>
    <s v="07 - Eje transversal Gobierno legítimo, fortalecimiento local y eficiencia"/>
    <n v="42"/>
    <s v="42 - Transparencia, gestión pública y servicio a la ciudadanía"/>
    <n v="7514"/>
    <s v="Desarrollo y fortalecimiento de la transparencia, gestión pública y servicio a la ciudadanía"/>
    <n v="45"/>
    <n v="3"/>
    <s v="Garantizar 100 Por Ciento El Funcionamiento Del Proyecto De Inversión"/>
    <n v="2"/>
    <s v="Constante"/>
    <n v="1"/>
    <s v="En ejecucion"/>
    <n v="1"/>
    <n v="100"/>
    <n v="100"/>
    <n v="100"/>
    <n v="100"/>
    <n v="100"/>
    <n v="100"/>
    <n v="100"/>
    <n v="100"/>
    <n v="100"/>
    <n v="100"/>
    <n v="100"/>
    <n v="100"/>
    <n v="100"/>
    <n v="0"/>
    <n v="0"/>
    <s v="N/A"/>
    <s v="N/A"/>
    <s v="N/A"/>
    <n v="2406124194"/>
    <n v="2342426777"/>
    <n v="97.35"/>
    <n v="4520860237"/>
    <n v="4427382433"/>
    <n v="97.93"/>
    <n v="7747299196"/>
    <n v="7652747278"/>
    <n v="98.78"/>
    <n v="9261584693"/>
    <n v="9259640410"/>
    <n v="99.98"/>
    <n v="10158000000"/>
    <n v="0"/>
    <n v="0"/>
    <n v="34093868320"/>
    <n v="23682196898"/>
    <n v="69.459999999999994"/>
    <m/>
    <n v="2406.124194"/>
    <n v="2342.4267770000001"/>
    <n v="4520.8602369999999"/>
    <n v="4427.3824329999998"/>
    <n v="7747.2991959999999"/>
    <n v="7652.7472779999998"/>
    <n v="9261.5846930000007"/>
    <n v="9259.64041"/>
    <n v="10158"/>
  </r>
  <r>
    <n v="817421796"/>
    <n v="5"/>
    <s v="Bogotá mejor para todos"/>
    <s v="BMPT"/>
    <n v="2019"/>
    <s v="31/12/2019 (Terminado)"/>
    <s v="Pesos corrientes"/>
    <n v="2"/>
    <s v="Ultima Version Oficial"/>
    <n v="137"/>
    <s v="Secretaría Distrital de Seguridad, Convivencia y Justicia"/>
    <s v="137 - SDSCJ"/>
    <n v="102"/>
    <x v="13"/>
    <n v="7"/>
    <s v="07 - Eje transversal Gobierno legítimo, fortalecimiento local y eficiencia"/>
    <n v="42"/>
    <s v="42 - Transparencia, gestión pública y servicio a la ciudadanía"/>
    <n v="7514"/>
    <s v="Desarrollo y fortalecimiento de la transparencia, gestión pública y servicio a la ciudadanía"/>
    <n v="45"/>
    <n v="4"/>
    <s v="Garantizar 100 Por Ciento Implementacion Y Sostenibilidad Del Mipg"/>
    <n v="2"/>
    <s v="Constante"/>
    <n v="1"/>
    <s v="En ejecucion"/>
    <n v="1"/>
    <n v="0"/>
    <n v="0"/>
    <n v="0"/>
    <n v="0"/>
    <n v="0"/>
    <n v="0"/>
    <n v="100"/>
    <n v="100"/>
    <n v="100"/>
    <n v="100"/>
    <n v="100"/>
    <n v="100"/>
    <n v="100"/>
    <n v="0"/>
    <n v="0"/>
    <s v="N/A"/>
    <s v="N/A"/>
    <s v="N/A"/>
    <n v="0"/>
    <n v="0"/>
    <n v="0"/>
    <n v="0"/>
    <n v="0"/>
    <n v="0"/>
    <n v="110818195"/>
    <n v="100951559"/>
    <n v="91.09"/>
    <n v="214195415"/>
    <n v="214195415"/>
    <n v="100"/>
    <n v="130000000"/>
    <n v="0"/>
    <n v="0"/>
    <n v="455013610"/>
    <n v="315146974"/>
    <n v="69.260000000000005"/>
    <m/>
    <n v="0"/>
    <n v="0"/>
    <n v="0"/>
    <n v="0"/>
    <n v="110.818195"/>
    <n v="100.951559"/>
    <n v="214.195415"/>
    <n v="214.195415"/>
    <n v="130"/>
  </r>
  <r>
    <n v="817421796"/>
    <n v="5"/>
    <s v="Bogotá mejor para todos"/>
    <s v="BMPT"/>
    <n v="2019"/>
    <s v="31/12/2019 (Terminado)"/>
    <s v="Pesos corrientes"/>
    <n v="2"/>
    <s v="Ultima Version Oficial"/>
    <n v="137"/>
    <s v="Secretaría Distrital de Seguridad, Convivencia y Justicia"/>
    <s v="137 - SDSCJ"/>
    <n v="102"/>
    <x v="13"/>
    <n v="7"/>
    <s v="07 - Eje transversal Gobierno legítimo, fortalecimiento local y eficiencia"/>
    <n v="43"/>
    <s v="43 - Modernización institucional"/>
    <n v="7511"/>
    <s v="Modernización de la gestión administrativa institucional"/>
    <n v="44"/>
    <n v="1"/>
    <s v="Garantizar La Implementacion 1 Plan De Mejoramiento De La Infraestructura Física Y Organizacional De La Entidad"/>
    <n v="2"/>
    <s v="Constante"/>
    <n v="1"/>
    <s v="En ejecucion"/>
    <n v="1"/>
    <n v="0"/>
    <n v="0"/>
    <n v="0"/>
    <n v="1"/>
    <n v="1"/>
    <n v="100"/>
    <n v="1"/>
    <n v="1"/>
    <n v="100"/>
    <n v="1"/>
    <n v="1"/>
    <n v="100"/>
    <n v="1"/>
    <n v="0"/>
    <n v="0"/>
    <s v="N/A"/>
    <s v="N/A"/>
    <s v="N/A"/>
    <n v="0"/>
    <n v="0"/>
    <n v="0"/>
    <n v="43855438"/>
    <n v="2289196"/>
    <n v="5.22"/>
    <n v="143200364"/>
    <n v="143200364"/>
    <n v="100"/>
    <n v="412531253"/>
    <n v="347910296"/>
    <n v="84.34"/>
    <n v="300000000"/>
    <n v="0"/>
    <n v="0"/>
    <n v="899587055"/>
    <n v="493399856"/>
    <n v="54.85"/>
    <m/>
    <n v="0"/>
    <n v="0"/>
    <n v="43.855437999999999"/>
    <n v="2.289196"/>
    <n v="143.20036400000001"/>
    <n v="143.20036400000001"/>
    <n v="412.53125299999999"/>
    <n v="347.91029600000002"/>
    <n v="300"/>
  </r>
  <r>
    <n v="817421796"/>
    <n v="5"/>
    <s v="Bogotá mejor para todos"/>
    <s v="BMPT"/>
    <n v="2019"/>
    <s v="31/12/2019 (Terminado)"/>
    <s v="Pesos corrientes"/>
    <n v="2"/>
    <s v="Ultima Version Oficial"/>
    <n v="137"/>
    <s v="Secretaría Distrital de Seguridad, Convivencia y Justicia"/>
    <s v="137 - SDSCJ"/>
    <n v="102"/>
    <x v="13"/>
    <n v="7"/>
    <s v="07 - Eje transversal Gobierno legítimo, fortalecimiento local y eficiencia"/>
    <n v="43"/>
    <s v="43 - Modernización institucional"/>
    <n v="7511"/>
    <s v="Modernización de la gestión administrativa institucional"/>
    <n v="44"/>
    <n v="2"/>
    <s v="Garantizar 100 Por Ciento El Funcionamiento Del Proyecto De Inversión"/>
    <n v="2"/>
    <s v="Constante"/>
    <n v="1"/>
    <s v="En ejecucion"/>
    <n v="1"/>
    <n v="100"/>
    <n v="100"/>
    <n v="100"/>
    <n v="100"/>
    <n v="100"/>
    <n v="100"/>
    <n v="100"/>
    <n v="100"/>
    <n v="100"/>
    <n v="100"/>
    <n v="100"/>
    <n v="100"/>
    <n v="100"/>
    <n v="0"/>
    <n v="0"/>
    <s v="N/A"/>
    <s v="N/A"/>
    <s v="N/A"/>
    <n v="1090466376"/>
    <n v="1090466376"/>
    <n v="100"/>
    <n v="437782384"/>
    <n v="387385513"/>
    <n v="88.49"/>
    <n v="414765762"/>
    <n v="398624770"/>
    <n v="96.11"/>
    <n v="657468747"/>
    <n v="597174414"/>
    <n v="90.83"/>
    <n v="632893000"/>
    <n v="0"/>
    <n v="0"/>
    <n v="3233376269"/>
    <n v="2473651073"/>
    <n v="76.5"/>
    <m/>
    <n v="1090.4663760000001"/>
    <n v="1090.4663760000001"/>
    <n v="437.78238399999998"/>
    <n v="387.385513"/>
    <n v="414.765762"/>
    <n v="398.62477000000001"/>
    <n v="657.46874700000001"/>
    <n v="597.17441399999996"/>
    <n v="632.89300000000003"/>
  </r>
  <r>
    <n v="817421796"/>
    <n v="5"/>
    <s v="Bogotá mejor para todos"/>
    <s v="BMPT"/>
    <n v="2019"/>
    <s v="31/12/2019 (Terminado)"/>
    <s v="Pesos corrientes"/>
    <n v="2"/>
    <s v="Ultima Version Oficial"/>
    <n v="137"/>
    <s v="Secretaría Distrital de Seguridad, Convivencia y Justicia"/>
    <s v="137 - SDSCJ"/>
    <n v="102"/>
    <x v="13"/>
    <n v="7"/>
    <s v="07 - Eje transversal Gobierno legítimo, fortalecimiento local y eficiencia"/>
    <n v="43"/>
    <s v="43 - Modernización institucional"/>
    <n v="7511"/>
    <s v="Modernización de la gestión administrativa institucional"/>
    <n v="44"/>
    <n v="3"/>
    <s v="Ejecutar 1 Plan  Para El Fortalecimiento Institucional De Las Tecnologias De La Información Y Comunicaciones De La Secretaria De Seguridad, Convivencia Y Justicia"/>
    <n v="2"/>
    <s v="Constante"/>
    <n v="1"/>
    <s v="En ejecucion"/>
    <n v="1"/>
    <n v="0"/>
    <n v="0"/>
    <n v="0"/>
    <n v="1"/>
    <n v="1"/>
    <n v="100"/>
    <n v="1"/>
    <n v="0.55000000000000004"/>
    <n v="55"/>
    <n v="1"/>
    <n v="1"/>
    <n v="100"/>
    <n v="0"/>
    <n v="0"/>
    <n v="0"/>
    <s v="N/A"/>
    <s v="N/A"/>
    <s v="N/A"/>
    <n v="0"/>
    <n v="0"/>
    <n v="0"/>
    <n v="752766184"/>
    <n v="752766184"/>
    <n v="100"/>
    <n v="1794356466"/>
    <n v="63464792"/>
    <n v="3.54"/>
    <n v="30000000"/>
    <n v="30000000"/>
    <n v="100"/>
    <n v="0"/>
    <n v="0"/>
    <n v="0"/>
    <n v="2577122650"/>
    <n v="846230976"/>
    <n v="32.840000000000003"/>
    <m/>
    <n v="0"/>
    <n v="0"/>
    <n v="752.76618399999995"/>
    <n v="752.76618399999995"/>
    <n v="1794.356466"/>
    <n v="63.464792000000003"/>
    <n v="30"/>
    <n v="30"/>
    <n v="0"/>
  </r>
  <r>
    <n v="817421796"/>
    <n v="5"/>
    <s v="Bogotá mejor para todos"/>
    <s v="BMPT"/>
    <n v="2019"/>
    <s v="31/12/2019 (Terminado)"/>
    <s v="Pesos corrientes"/>
    <n v="2"/>
    <s v="Ultima Version Oficial"/>
    <n v="137"/>
    <s v="Secretaría Distrital de Seguridad, Convivencia y Justicia"/>
    <s v="137 - SDSCJ"/>
    <n v="102"/>
    <x v="13"/>
    <n v="7"/>
    <s v="07 - Eje transversal Gobierno legítimo, fortalecimiento local y eficiencia"/>
    <n v="44"/>
    <s v="44 - Gobierno y ciudadanía digital"/>
    <n v="7515"/>
    <s v="Mejoramiento de las TIC para la gestión institucional"/>
    <n v="47"/>
    <n v="1"/>
    <s v="Implementar 1 Sistema De Seguridad De La Información Institucional"/>
    <n v="2"/>
    <s v="Constante"/>
    <n v="3"/>
    <s v="Finalizada por cumplimiento"/>
    <n v="1"/>
    <n v="0"/>
    <n v="0"/>
    <n v="0"/>
    <n v="1"/>
    <n v="1"/>
    <n v="100"/>
    <n v="0"/>
    <n v="0"/>
    <n v="0"/>
    <n v="0"/>
    <n v="0"/>
    <n v="0"/>
    <n v="0"/>
    <n v="0"/>
    <n v="0"/>
    <s v="N/A"/>
    <s v="N/A"/>
    <s v="N/A"/>
    <n v="0"/>
    <n v="0"/>
    <n v="0"/>
    <n v="410917500"/>
    <n v="410917500"/>
    <n v="100"/>
    <n v="0"/>
    <n v="0"/>
    <n v="0"/>
    <n v="0"/>
    <n v="0"/>
    <n v="0"/>
    <n v="0"/>
    <n v="0"/>
    <n v="0"/>
    <n v="410917500"/>
    <n v="410917500"/>
    <n v="100"/>
    <m/>
    <n v="0"/>
    <n v="0"/>
    <n v="410.91750000000002"/>
    <n v="410.91750000000002"/>
    <n v="0"/>
    <n v="0"/>
    <n v="0"/>
    <n v="0"/>
    <n v="0"/>
  </r>
  <r>
    <n v="817421796"/>
    <n v="5"/>
    <s v="Bogotá mejor para todos"/>
    <s v="BMPT"/>
    <n v="2019"/>
    <s v="31/12/2019 (Terminado)"/>
    <s v="Pesos corrientes"/>
    <n v="2"/>
    <s v="Ultima Version Oficial"/>
    <n v="137"/>
    <s v="Secretaría Distrital de Seguridad, Convivencia y Justicia"/>
    <s v="137 - SDSCJ"/>
    <n v="102"/>
    <x v="13"/>
    <n v="7"/>
    <s v="07 - Eje transversal Gobierno legítimo, fortalecimiento local y eficiencia"/>
    <n v="44"/>
    <s v="44 - Gobierno y ciudadanía digital"/>
    <n v="7515"/>
    <s v="Mejoramiento de las TIC para la gestión institucional"/>
    <n v="47"/>
    <n v="2"/>
    <s v="Implementar, Integrar Y Actualizacion 2 Sistemas De Información De La Entidad"/>
    <n v="1"/>
    <s v="Suma"/>
    <n v="3"/>
    <s v="Finalizada por cumplimiento"/>
    <n v="1"/>
    <n v="1"/>
    <n v="1"/>
    <n v="100"/>
    <n v="1"/>
    <n v="1"/>
    <n v="100"/>
    <n v="0"/>
    <n v="0"/>
    <n v="0"/>
    <n v="0"/>
    <n v="0"/>
    <n v="0"/>
    <n v="0"/>
    <n v="0"/>
    <n v="0"/>
    <n v="2"/>
    <n v="2"/>
    <n v="100"/>
    <n v="465749498"/>
    <n v="455800591"/>
    <n v="97.86"/>
    <n v="70545056"/>
    <n v="70545056"/>
    <n v="100"/>
    <n v="0"/>
    <n v="0"/>
    <n v="0"/>
    <n v="0"/>
    <n v="0"/>
    <n v="0"/>
    <n v="0"/>
    <n v="0"/>
    <n v="0"/>
    <n v="536294554"/>
    <n v="526345647"/>
    <n v="98.14"/>
    <m/>
    <n v="465.74949800000002"/>
    <n v="455.800591"/>
    <n v="70.545056000000002"/>
    <n v="70.545056000000002"/>
    <n v="0"/>
    <n v="0"/>
    <n v="0"/>
    <n v="0"/>
    <n v="0"/>
  </r>
  <r>
    <n v="817421796"/>
    <n v="5"/>
    <s v="Bogotá mejor para todos"/>
    <s v="BMPT"/>
    <n v="2019"/>
    <s v="31/12/2019 (Terminado)"/>
    <s v="Pesos corrientes"/>
    <n v="2"/>
    <s v="Ultima Version Oficial"/>
    <n v="137"/>
    <s v="Secretaría Distrital de Seguridad, Convivencia y Justicia"/>
    <s v="137 - SDSCJ"/>
    <n v="102"/>
    <x v="13"/>
    <n v="7"/>
    <s v="07 - Eje transversal Gobierno legítimo, fortalecimiento local y eficiencia"/>
    <n v="44"/>
    <s v="44 - Gobierno y ciudadanía digital"/>
    <n v="7515"/>
    <s v="Mejoramiento de las TIC para la gestión institucional"/>
    <n v="47"/>
    <n v="3"/>
    <s v="Adquirir 200 Equipos Equipos Informáticos Para Uso Institucional"/>
    <n v="1"/>
    <s v="Suma"/>
    <n v="1"/>
    <s v="En ejecucion"/>
    <n v="1"/>
    <n v="0"/>
    <n v="0"/>
    <n v="0"/>
    <n v="100"/>
    <n v="100"/>
    <n v="100"/>
    <n v="77"/>
    <n v="77"/>
    <n v="100"/>
    <n v="23"/>
    <n v="23"/>
    <n v="100"/>
    <n v="0"/>
    <n v="0"/>
    <n v="0"/>
    <n v="200"/>
    <n v="200"/>
    <n v="100"/>
    <n v="0"/>
    <n v="0"/>
    <n v="0"/>
    <n v="416751901"/>
    <n v="404866114"/>
    <n v="97.15"/>
    <n v="80126447"/>
    <n v="65159838"/>
    <n v="81.319999999999993"/>
    <n v="124827786"/>
    <n v="124827786"/>
    <n v="100"/>
    <n v="0"/>
    <n v="0"/>
    <n v="0"/>
    <n v="621706134"/>
    <n v="594853738"/>
    <n v="95.68"/>
    <m/>
    <n v="0"/>
    <n v="0"/>
    <n v="416.75190099999998"/>
    <n v="404.86611399999998"/>
    <n v="80.126446999999999"/>
    <n v="65.159837999999993"/>
    <n v="124.827786"/>
    <n v="124.827786"/>
    <n v="0"/>
  </r>
  <r>
    <n v="817421796"/>
    <n v="5"/>
    <s v="Bogotá mejor para todos"/>
    <s v="BMPT"/>
    <n v="2019"/>
    <s v="31/12/2019 (Terminado)"/>
    <s v="Pesos corrientes"/>
    <n v="2"/>
    <s v="Ultima Version Oficial"/>
    <n v="137"/>
    <s v="Secretaría Distrital de Seguridad, Convivencia y Justicia"/>
    <s v="137 - SDSCJ"/>
    <n v="102"/>
    <x v="13"/>
    <n v="7"/>
    <s v="07 - Eje transversal Gobierno legítimo, fortalecimiento local y eficiencia"/>
    <n v="44"/>
    <s v="44 - Gobierno y ciudadanía digital"/>
    <n v="7515"/>
    <s v="Mejoramiento de las TIC para la gestión institucional"/>
    <n v="47"/>
    <n v="4"/>
    <s v="Garantizar 100 Por Ciento El Mantenimiento, Soporte  Y Sostenimiento De Equipos Informáticos De La Entidad"/>
    <n v="2"/>
    <s v="Constante"/>
    <n v="1"/>
    <s v="En ejecucion"/>
    <n v="1"/>
    <n v="100"/>
    <n v="100"/>
    <n v="100"/>
    <n v="100"/>
    <n v="100"/>
    <n v="100"/>
    <n v="100"/>
    <n v="100"/>
    <n v="100"/>
    <n v="0"/>
    <n v="0"/>
    <n v="0"/>
    <n v="0"/>
    <n v="0"/>
    <n v="0"/>
    <s v="N/A"/>
    <s v="N/A"/>
    <s v="N/A"/>
    <n v="1432572342"/>
    <n v="1357256387"/>
    <n v="94.74"/>
    <n v="1369476000"/>
    <n v="1247558490"/>
    <n v="91.1"/>
    <n v="1855313124"/>
    <n v="1855313124"/>
    <n v="100"/>
    <n v="0"/>
    <n v="0"/>
    <n v="0"/>
    <n v="0"/>
    <n v="0"/>
    <n v="0"/>
    <n v="4657361466"/>
    <n v="4460128001"/>
    <n v="95.77"/>
    <m/>
    <n v="1432.5723419999999"/>
    <n v="1357.2563869999999"/>
    <n v="1369.4760000000001"/>
    <n v="1247.5584899999999"/>
    <n v="1855.313124"/>
    <n v="1855.313124"/>
    <n v="0"/>
    <n v="0"/>
    <n v="0"/>
  </r>
  <r>
    <n v="817421796"/>
    <n v="5"/>
    <s v="Bogotá mejor para todos"/>
    <s v="BMPT"/>
    <n v="2019"/>
    <s v="31/12/2019 (Terminado)"/>
    <s v="Pesos corrientes"/>
    <n v="2"/>
    <s v="Ultima Version Oficial"/>
    <n v="137"/>
    <s v="Secretaría Distrital de Seguridad, Convivencia y Justicia"/>
    <s v="137 - SDSCJ"/>
    <n v="102"/>
    <x v="13"/>
    <n v="7"/>
    <s v="07 - Eje transversal Gobierno legítimo, fortalecimiento local y eficiencia"/>
    <n v="44"/>
    <s v="44 - Gobierno y ciudadanía digital"/>
    <n v="7515"/>
    <s v="Mejoramiento de las TIC para la gestión institucional"/>
    <n v="47"/>
    <n v="5"/>
    <s v="Renovar 100 Por Ciento El Software Y Las Licencias Para El Mejoramiento De La Gestión Administrativa"/>
    <n v="2"/>
    <s v="Constante"/>
    <n v="3"/>
    <s v="Finalizada por cumplimiento"/>
    <n v="1"/>
    <n v="100"/>
    <n v="100"/>
    <n v="100"/>
    <n v="100"/>
    <n v="100"/>
    <n v="100"/>
    <n v="100"/>
    <n v="100"/>
    <n v="100"/>
    <n v="0"/>
    <n v="0"/>
    <n v="0"/>
    <n v="0"/>
    <n v="0"/>
    <n v="0"/>
    <s v="N/A"/>
    <s v="N/A"/>
    <s v="N/A"/>
    <n v="759448979"/>
    <n v="683630183"/>
    <n v="90.02"/>
    <n v="1026939157"/>
    <n v="1020782413"/>
    <n v="99.4"/>
    <n v="159509985"/>
    <n v="159509985"/>
    <n v="100"/>
    <n v="0"/>
    <n v="0"/>
    <n v="0"/>
    <n v="0"/>
    <n v="0"/>
    <n v="0"/>
    <n v="1945898121"/>
    <n v="1863922581"/>
    <n v="95.79"/>
    <m/>
    <n v="759.44897900000001"/>
    <n v="683.63018299999999"/>
    <n v="1026.939157"/>
    <n v="1020.782413"/>
    <n v="159.509985"/>
    <n v="159.509985"/>
    <n v="0"/>
    <n v="0"/>
    <n v="0"/>
  </r>
  <r>
    <n v="817421796"/>
    <n v="5"/>
    <s v="Bogotá mejor para todos"/>
    <s v="BMPT"/>
    <n v="2019"/>
    <s v="31/12/2019 (Terminado)"/>
    <s v="Pesos corrientes"/>
    <n v="2"/>
    <s v="Ultima Version Oficial"/>
    <n v="137"/>
    <s v="Secretaría Distrital de Seguridad, Convivencia y Justicia"/>
    <s v="137 - SDSCJ"/>
    <n v="102"/>
    <x v="13"/>
    <n v="7"/>
    <s v="07 - Eje transversal Gobierno legítimo, fortalecimiento local y eficiencia"/>
    <n v="44"/>
    <s v="44 - Gobierno y ciudadanía digital"/>
    <n v="7515"/>
    <s v="Mejoramiento de las TIC para la gestión institucional"/>
    <n v="47"/>
    <n v="6"/>
    <s v="Garantizar 100 Por Ciento El Funcionamiento Del Proyecto De Inversión"/>
    <n v="2"/>
    <s v="Constante"/>
    <n v="1"/>
    <s v="En ejecucion"/>
    <n v="1"/>
    <n v="100"/>
    <n v="100"/>
    <n v="100"/>
    <n v="100"/>
    <n v="100"/>
    <n v="100"/>
    <n v="100"/>
    <n v="100"/>
    <n v="100"/>
    <n v="100"/>
    <n v="100"/>
    <n v="100"/>
    <n v="100"/>
    <n v="0"/>
    <n v="0"/>
    <s v="N/A"/>
    <s v="N/A"/>
    <s v="N/A"/>
    <n v="536692267"/>
    <n v="82400000"/>
    <n v="15.35"/>
    <n v="1156148386"/>
    <n v="1149700119"/>
    <n v="99.44"/>
    <n v="2400000000"/>
    <n v="2371579254"/>
    <n v="98.82"/>
    <n v="3126837030"/>
    <n v="3043892716"/>
    <n v="97.35"/>
    <n v="3017390000"/>
    <n v="0"/>
    <n v="0"/>
    <n v="10237067683"/>
    <n v="6647572089"/>
    <n v="64.94"/>
    <m/>
    <n v="536.69226700000002"/>
    <n v="82.4"/>
    <n v="1156.1483860000001"/>
    <n v="1149.7001190000001"/>
    <n v="2400"/>
    <n v="2371.5792540000002"/>
    <n v="3126.8370300000001"/>
    <n v="3043.8927159999998"/>
    <n v="3017.39"/>
  </r>
  <r>
    <n v="817421796"/>
    <n v="5"/>
    <s v="Bogotá mejor para todos"/>
    <s v="BMPT"/>
    <n v="2019"/>
    <s v="31/12/2019 (Terminado)"/>
    <s v="Pesos corrientes"/>
    <n v="2"/>
    <s v="Ultima Version Oficial"/>
    <n v="137"/>
    <s v="Secretaría Distrital de Seguridad, Convivencia y Justicia"/>
    <s v="137 - SDSCJ"/>
    <n v="102"/>
    <x v="13"/>
    <n v="7"/>
    <s v="07 - Eje transversal Gobierno legítimo, fortalecimiento local y eficiencia"/>
    <n v="44"/>
    <s v="44 - Gobierno y ciudadanía digital"/>
    <n v="7515"/>
    <s v="Mejoramiento de las TIC para la gestión institucional"/>
    <n v="47"/>
    <n v="10"/>
    <s v="Implementar Y Fortalecer 4 Sistemas De Informacion, Para Soportar Los Procesos, Procedimientos, Tramites Y Servicios De L Scj"/>
    <n v="1"/>
    <s v="Suma"/>
    <n v="1"/>
    <s v="En ejecucion"/>
    <n v="1"/>
    <n v="0"/>
    <n v="0"/>
    <n v="0"/>
    <n v="0"/>
    <n v="0"/>
    <n v="0"/>
    <n v="2"/>
    <n v="2"/>
    <n v="100"/>
    <n v="2"/>
    <n v="2"/>
    <n v="100"/>
    <n v="0"/>
    <n v="0"/>
    <n v="0"/>
    <n v="4"/>
    <n v="4"/>
    <n v="100"/>
    <n v="0"/>
    <n v="0"/>
    <n v="0"/>
    <n v="0"/>
    <n v="0"/>
    <n v="0"/>
    <n v="363718666.99000001"/>
    <n v="363718666.99000001"/>
    <n v="100"/>
    <n v="0"/>
    <n v="0"/>
    <n v="0"/>
    <n v="0"/>
    <n v="0"/>
    <n v="0"/>
    <n v="363718666.99000001"/>
    <n v="363718666.99000001"/>
    <n v="100"/>
    <s v="RESERVAS (a 31/12/2019): Ejecución de reserva presupuestal del 2018"/>
    <n v="0"/>
    <n v="0"/>
    <n v="0"/>
    <n v="0"/>
    <n v="363.71866699000003"/>
    <n v="363.71866699000003"/>
    <n v="0"/>
    <n v="0"/>
    <n v="0"/>
  </r>
  <r>
    <n v="817421796"/>
    <n v="5"/>
    <s v="Bogotá mejor para todos"/>
    <s v="BMPT"/>
    <n v="2019"/>
    <s v="31/12/2019 (Terminado)"/>
    <s v="Pesos corrientes"/>
    <n v="2"/>
    <s v="Ultima Version Oficial"/>
    <n v="137"/>
    <s v="Secretaría Distrital de Seguridad, Convivencia y Justicia"/>
    <s v="137 - SDSCJ"/>
    <n v="102"/>
    <x v="13"/>
    <n v="7"/>
    <s v="07 - Eje transversal Gobierno legítimo, fortalecimiento local y eficiencia"/>
    <n v="44"/>
    <s v="44 - Gobierno y ciudadanía digital"/>
    <n v="7515"/>
    <s v="Mejoramiento de las TIC para la gestión institucional"/>
    <n v="47"/>
    <n v="11"/>
    <s v="Implementar Y Fortalecer 6 Componentes De Infraestructura Y Servcios Tecnologicos Necesarios Para Soportar La Operacion De La Secretaria Y Sus Sedes"/>
    <n v="1"/>
    <s v="Suma"/>
    <n v="1"/>
    <s v="En ejecucion"/>
    <n v="1"/>
    <n v="0"/>
    <n v="0"/>
    <n v="0"/>
    <n v="0"/>
    <n v="0"/>
    <n v="0"/>
    <n v="2"/>
    <n v="2"/>
    <n v="100"/>
    <n v="3"/>
    <n v="3"/>
    <n v="100"/>
    <n v="1"/>
    <n v="0"/>
    <n v="0"/>
    <n v="6"/>
    <n v="5"/>
    <n v="83.33"/>
    <n v="0"/>
    <n v="0"/>
    <n v="0"/>
    <n v="0"/>
    <n v="0"/>
    <n v="0"/>
    <n v="3974650777"/>
    <n v="3642757598"/>
    <n v="91.65"/>
    <n v="4763136024"/>
    <n v="4518302971"/>
    <n v="94.86"/>
    <n v="5582000000"/>
    <n v="0"/>
    <n v="0"/>
    <n v="14319786801"/>
    <n v="8161060569"/>
    <n v="56.99"/>
    <m/>
    <n v="0"/>
    <n v="0"/>
    <n v="0"/>
    <n v="0"/>
    <n v="3974.6507769999998"/>
    <n v="3642.7575980000001"/>
    <n v="4763.1360240000004"/>
    <n v="4518.3029710000001"/>
    <n v="5582"/>
  </r>
  <r>
    <n v="817421796"/>
    <n v="5"/>
    <s v="Bogotá mejor para todos"/>
    <s v="BMPT"/>
    <n v="2019"/>
    <s v="31/12/2019 (Terminado)"/>
    <s v="Pesos corrientes"/>
    <n v="2"/>
    <s v="Ultima Version Oficial"/>
    <n v="137"/>
    <s v="Secretaría Distrital de Seguridad, Convivencia y Justicia"/>
    <s v="137 - SDSCJ"/>
    <n v="102"/>
    <x v="13"/>
    <n v="7"/>
    <s v="07 - Eje transversal Gobierno legítimo, fortalecimiento local y eficiencia"/>
    <n v="44"/>
    <s v="44 - Gobierno y ciudadanía digital"/>
    <n v="7515"/>
    <s v="Mejoramiento de las TIC para la gestión institucional"/>
    <n v="47"/>
    <n v="12"/>
    <s v="Implementar 80 Por Ciento Del Sistema De Gestion De Seguridad De La Informacion En El Marco De Iso 27001"/>
    <n v="3"/>
    <s v="Creciente"/>
    <n v="1"/>
    <s v="En ejecucion"/>
    <n v="1"/>
    <n v="0"/>
    <n v="0"/>
    <n v="0"/>
    <n v="0"/>
    <n v="0"/>
    <n v="0"/>
    <n v="50"/>
    <n v="0"/>
    <n v="0"/>
    <n v="80"/>
    <n v="80"/>
    <n v="100"/>
    <n v="80"/>
    <n v="0"/>
    <n v="0"/>
    <s v="N/A"/>
    <s v="N/A"/>
    <s v="N/A"/>
    <n v="0"/>
    <n v="0"/>
    <n v="0"/>
    <n v="0"/>
    <n v="0"/>
    <n v="0"/>
    <n v="0.01"/>
    <n v="0.01"/>
    <n v="0"/>
    <n v="117347000"/>
    <n v="117347000"/>
    <n v="100"/>
    <n v="321000000"/>
    <n v="0"/>
    <n v="0"/>
    <n v="438347000.00999999"/>
    <n v="117347000.01000001"/>
    <n v="26.77"/>
    <m/>
    <n v="0"/>
    <n v="0"/>
    <n v="0"/>
    <n v="0"/>
    <n v="1E-8"/>
    <n v="1E-8"/>
    <n v="117.34699999999999"/>
    <n v="117.34699999999999"/>
    <n v="321"/>
  </r>
  <r>
    <n v="817421796"/>
    <n v="5"/>
    <s v="Bogotá mejor para todos"/>
    <s v="BMPT"/>
    <n v="2019"/>
    <s v="31/12/2019 (Terminado)"/>
    <s v="Pesos corrientes"/>
    <n v="2"/>
    <s v="Ultima Version Oficial"/>
    <n v="137"/>
    <s v="Secretaría Distrital de Seguridad, Convivencia y Justicia"/>
    <s v="137 - SDSCJ"/>
    <n v="102"/>
    <x v="13"/>
    <n v="7"/>
    <s v="07 - Eje transversal Gobierno legítimo, fortalecimiento local y eficiencia"/>
    <n v="44"/>
    <s v="44 - Gobierno y ciudadanía digital"/>
    <n v="7515"/>
    <s v="Mejoramiento de las TIC para la gestión institucional"/>
    <n v="47"/>
    <n v="13"/>
    <s v="Garantizar 100 Por Ciento El Pago De Compromisos De Vigencias Anteriores Fenecidas"/>
    <n v="2"/>
    <s v="Constante"/>
    <n v="1"/>
    <s v="En ejecucion"/>
    <n v="1"/>
    <n v="0"/>
    <n v="0"/>
    <n v="0"/>
    <n v="0"/>
    <n v="0"/>
    <n v="0"/>
    <n v="0"/>
    <n v="0"/>
    <n v="0"/>
    <n v="100"/>
    <n v="0"/>
    <n v="0"/>
    <n v="0"/>
    <n v="0"/>
    <n v="0"/>
    <s v="N/A"/>
    <s v="N/A"/>
    <s v="N/A"/>
    <n v="0"/>
    <n v="0"/>
    <n v="0"/>
    <n v="0"/>
    <n v="0"/>
    <n v="0"/>
    <n v="0"/>
    <n v="0"/>
    <n v="0"/>
    <n v="72805000"/>
    <n v="0"/>
    <n v="0"/>
    <n v="0"/>
    <n v="0"/>
    <n v="0"/>
    <n v="72805000"/>
    <n v="0"/>
    <n v="0"/>
    <m/>
    <n v="0"/>
    <n v="0"/>
    <n v="0"/>
    <n v="0"/>
    <n v="0"/>
    <n v="0"/>
    <n v="72.805000000000007"/>
    <n v="0"/>
    <n v="0"/>
  </r>
  <r>
    <n v="817421796"/>
    <n v="5"/>
    <s v="Bogotá mejor para todos"/>
    <s v="BMPT"/>
    <n v="2019"/>
    <s v="31/12/2019 (Terminado)"/>
    <s v="Pesos corrientes"/>
    <n v="2"/>
    <s v="Ultima Version Oficial"/>
    <n v="200"/>
    <s v="Instituto para la Economía Social"/>
    <s v="200 - IPES"/>
    <n v="89"/>
    <x v="6"/>
    <n v="5"/>
    <s v="05 - Eje transversal Desarrollo económico basado en el conocimiento"/>
    <n v="32"/>
    <s v="32 - Generar alternativas de ingreso y empleo de mejor calidad"/>
    <n v="1078"/>
    <s v="Generación de alternativas comerciales transitorias"/>
    <n v="49"/>
    <n v="1"/>
    <s v="Brindar 1000 Alternativas Comerciales Transitorias En Puntos Comerciales Y La Red De Prestación De Servicios Al Usuario Del Espacio Público Redep (Quioscos Y Puntos De Encuentro) Yy Zonas De Aprovechamiento Económico Reguladas Temporales  -Zaert."/>
    <n v="1"/>
    <s v="Suma"/>
    <n v="1"/>
    <s v="En ejecucion"/>
    <n v="1"/>
    <n v="250"/>
    <n v="235"/>
    <n v="94"/>
    <n v="278"/>
    <n v="278"/>
    <n v="100"/>
    <n v="267"/>
    <n v="267"/>
    <n v="100"/>
    <n v="200"/>
    <n v="642"/>
    <n v="321"/>
    <n v="20"/>
    <n v="0"/>
    <n v="0"/>
    <n v="1000"/>
    <n v="1422"/>
    <n v="142.19999999999999"/>
    <n v="2280793057"/>
    <n v="2093029183"/>
    <n v="91.77"/>
    <n v="824532909"/>
    <n v="824413577"/>
    <n v="99.99"/>
    <n v="1421070324"/>
    <n v="706216504"/>
    <n v="49.7"/>
    <n v="1574838759"/>
    <n v="1574838759"/>
    <n v="100"/>
    <n v="3010602000"/>
    <n v="0"/>
    <n v="0"/>
    <n v="9111837049"/>
    <n v="5198498023"/>
    <n v="57.05"/>
    <m/>
    <n v="2280.7930569999999"/>
    <n v="2093.0291830000001"/>
    <n v="824.53290900000002"/>
    <n v="824.41357700000003"/>
    <n v="1421.070324"/>
    <n v="706.21650399999999"/>
    <n v="1574.838759"/>
    <n v="1574.838759"/>
    <n v="3010.6019999999999"/>
  </r>
  <r>
    <n v="817421796"/>
    <n v="5"/>
    <s v="Bogotá mejor para todos"/>
    <s v="BMPT"/>
    <n v="2019"/>
    <s v="31/12/2019 (Terminado)"/>
    <s v="Pesos corrientes"/>
    <n v="2"/>
    <s v="Ultima Version Oficial"/>
    <n v="200"/>
    <s v="Instituto para la Economía Social"/>
    <s v="200 - IPES"/>
    <n v="89"/>
    <x v="6"/>
    <n v="5"/>
    <s v="05 - Eje transversal Desarrollo económico basado en el conocimiento"/>
    <n v="32"/>
    <s v="32 - Generar alternativas de ingreso y empleo de mejor calidad"/>
    <n v="1078"/>
    <s v="Generación de alternativas comerciales transitorias"/>
    <n v="49"/>
    <n v="2"/>
    <s v="Brindar 2445 Alternativas Comerciales Transitorias En Ferias Comerciales"/>
    <n v="1"/>
    <s v="Suma"/>
    <n v="1"/>
    <s v="En ejecucion"/>
    <n v="1"/>
    <n v="258"/>
    <n v="258"/>
    <n v="100"/>
    <n v="1240"/>
    <n v="1240"/>
    <n v="100"/>
    <n v="300"/>
    <n v="797"/>
    <n v="265.67"/>
    <n v="105"/>
    <n v="837"/>
    <n v="797.14"/>
    <n v="45"/>
    <n v="0"/>
    <n v="0"/>
    <n v="2445"/>
    <n v="3132"/>
    <n v="128.1"/>
    <n v="1433007170"/>
    <n v="1333612700"/>
    <n v="93.06"/>
    <n v="1657204519"/>
    <n v="1656964677"/>
    <n v="99.99"/>
    <n v="1495751681"/>
    <n v="1262702092"/>
    <n v="84.42"/>
    <n v="1723542188"/>
    <n v="1723542188"/>
    <n v="100"/>
    <n v="1884161000"/>
    <n v="0"/>
    <n v="0"/>
    <n v="8193666558"/>
    <n v="5976821657"/>
    <n v="72.94"/>
    <m/>
    <n v="1433.0071700000001"/>
    <n v="1333.6126999999999"/>
    <n v="1657.2045189999999"/>
    <n v="1656.9646769999999"/>
    <n v="1495.751681"/>
    <n v="1262.702092"/>
    <n v="1723.5421879999999"/>
    <n v="1723.5421879999999"/>
    <n v="1884.1610000000001"/>
  </r>
  <r>
    <n v="817421796"/>
    <n v="5"/>
    <s v="Bogotá mejor para todos"/>
    <s v="BMPT"/>
    <n v="2019"/>
    <s v="31/12/2019 (Terminado)"/>
    <s v="Pesos corrientes"/>
    <n v="2"/>
    <s v="Ultima Version Oficial"/>
    <n v="200"/>
    <s v="Instituto para la Economía Social"/>
    <s v="200 - IPES"/>
    <n v="89"/>
    <x v="6"/>
    <n v="5"/>
    <s v="05 - Eje transversal Desarrollo económico basado en el conocimiento"/>
    <n v="32"/>
    <s v="32 - Generar alternativas de ingreso y empleo de mejor calidad"/>
    <n v="1078"/>
    <s v="Generación de alternativas comerciales transitorias"/>
    <n v="49"/>
    <n v="3"/>
    <s v="Implementar 100 % Un Plan De  Fortalecimiento Administrativo Y Comercial Para Las Alternativas Comerciales Transitorias Existentes."/>
    <n v="1"/>
    <s v="Suma"/>
    <n v="1"/>
    <s v="En ejecucion"/>
    <n v="1"/>
    <n v="12.5"/>
    <n v="11.43"/>
    <n v="91.44"/>
    <n v="25"/>
    <n v="25"/>
    <n v="100"/>
    <n v="28.57"/>
    <n v="28.57"/>
    <n v="100"/>
    <n v="34"/>
    <n v="34.36"/>
    <n v="101.06"/>
    <n v="1"/>
    <n v="0"/>
    <n v="0"/>
    <n v="100"/>
    <n v="99.36"/>
    <n v="99.36"/>
    <n v="398343000"/>
    <n v="398343000"/>
    <n v="100"/>
    <n v="1459990717"/>
    <n v="1459779417"/>
    <n v="99.99"/>
    <n v="1580083078"/>
    <n v="1580083078"/>
    <n v="100"/>
    <n v="1447513666"/>
    <n v="1447513666"/>
    <n v="100"/>
    <n v="3607439000"/>
    <n v="0"/>
    <n v="0"/>
    <n v="8493369461"/>
    <n v="4885719161"/>
    <n v="57.52"/>
    <m/>
    <n v="398.34300000000002"/>
    <n v="398.34300000000002"/>
    <n v="1459.9907169999999"/>
    <n v="1459.779417"/>
    <n v="1580.0830779999999"/>
    <n v="1580.0830779999999"/>
    <n v="1447.5136660000001"/>
    <n v="1447.5136660000001"/>
    <n v="3607.4389999999999"/>
  </r>
  <r>
    <n v="817421796"/>
    <n v="5"/>
    <s v="Bogotá mejor para todos"/>
    <s v="BMPT"/>
    <n v="2019"/>
    <s v="31/12/2019 (Terminado)"/>
    <s v="Pesos corrientes"/>
    <n v="2"/>
    <s v="Ultima Version Oficial"/>
    <n v="200"/>
    <s v="Instituto para la Economía Social"/>
    <s v="200 - IPES"/>
    <n v="89"/>
    <x v="6"/>
    <n v="5"/>
    <s v="05 - Eje transversal Desarrollo económico basado en el conocimiento"/>
    <n v="32"/>
    <s v="32 - Generar alternativas de ingreso y empleo de mejor calidad"/>
    <n v="1078"/>
    <s v="Generación de alternativas comerciales transitorias"/>
    <n v="49"/>
    <n v="6"/>
    <s v="Administrar 37 Alternativas Comerciales Con Acciones Y Gastos De Operacion, De Gestion, Mantenimiento E Infraestructura En Puntos Comerciales Y En La Redep (Puntos De Encuentro)"/>
    <n v="2"/>
    <s v="Constante"/>
    <n v="1"/>
    <s v="En ejecucion"/>
    <n v="1"/>
    <n v="37"/>
    <n v="37"/>
    <n v="100"/>
    <n v="37"/>
    <n v="37"/>
    <n v="100"/>
    <n v="37"/>
    <n v="37"/>
    <n v="100"/>
    <n v="37"/>
    <n v="37"/>
    <n v="100"/>
    <n v="37"/>
    <n v="0"/>
    <n v="0"/>
    <s v="N/A"/>
    <s v="N/A"/>
    <s v="N/A"/>
    <n v="2649758504"/>
    <n v="2649758504"/>
    <n v="100"/>
    <n v="9207040120"/>
    <n v="9205707612"/>
    <n v="99.99"/>
    <n v="10520690123"/>
    <n v="9998490591"/>
    <n v="95.04"/>
    <n v="10558776333"/>
    <n v="10544800181"/>
    <n v="99.87"/>
    <n v="5705311000"/>
    <n v="0"/>
    <n v="0"/>
    <n v="38641576080"/>
    <n v="32398756888"/>
    <n v="83.84"/>
    <m/>
    <n v="2649.7585039999999"/>
    <n v="2649.7585039999999"/>
    <n v="9207.0401199999997"/>
    <n v="9205.7076120000002"/>
    <n v="10520.690123"/>
    <n v="9998.4905909999998"/>
    <n v="10558.776333"/>
    <n v="10544.800181000001"/>
    <n v="5705.3109999999997"/>
  </r>
  <r>
    <n v="817421796"/>
    <n v="5"/>
    <s v="Bogotá mejor para todos"/>
    <s v="BMPT"/>
    <n v="2019"/>
    <s v="31/12/2019 (Terminado)"/>
    <s v="Pesos corrientes"/>
    <n v="2"/>
    <s v="Ultima Version Oficial"/>
    <n v="200"/>
    <s v="Instituto para la Economía Social"/>
    <s v="200 - IPES"/>
    <n v="89"/>
    <x v="6"/>
    <n v="5"/>
    <s v="05 - Eje transversal Desarrollo económico basado en el conocimiento"/>
    <n v="32"/>
    <s v="32 - Generar alternativas de ingreso y empleo de mejor calidad"/>
    <n v="1130"/>
    <s v="Formación e inserción laboral"/>
    <n v="39"/>
    <n v="1"/>
    <s v="Vincular 3710 Personas Que Ejercen Actividades De Economía Informal A Programas De Formación"/>
    <n v="1"/>
    <s v="Suma"/>
    <n v="1"/>
    <s v="En ejecucion"/>
    <n v="1"/>
    <n v="605"/>
    <n v="605"/>
    <n v="100"/>
    <n v="1048"/>
    <n v="1048"/>
    <n v="100"/>
    <n v="1047"/>
    <n v="1047"/>
    <n v="100"/>
    <n v="950"/>
    <n v="2232"/>
    <n v="234.95"/>
    <n v="60"/>
    <n v="0"/>
    <n v="0"/>
    <n v="3710"/>
    <n v="4932"/>
    <n v="132.94"/>
    <n v="288786866"/>
    <n v="285522198"/>
    <n v="98.87"/>
    <n v="1286939546"/>
    <n v="1285860258"/>
    <n v="99.92"/>
    <n v="1126287600"/>
    <n v="1126234549"/>
    <n v="99.99"/>
    <n v="1075613419"/>
    <n v="1075569611"/>
    <n v="100"/>
    <n v="1204625800"/>
    <n v="0"/>
    <n v="0"/>
    <n v="4982253231"/>
    <n v="3773186616"/>
    <n v="75.73"/>
    <m/>
    <n v="288.78686599999997"/>
    <n v="285.522198"/>
    <n v="1286.9395460000001"/>
    <n v="1285.8602579999999"/>
    <n v="1126.2876000000001"/>
    <n v="1126.234549"/>
    <n v="1075.613419"/>
    <n v="1075.5696109999999"/>
    <n v="1204.6258"/>
  </r>
  <r>
    <n v="817421796"/>
    <n v="5"/>
    <s v="Bogotá mejor para todos"/>
    <s v="BMPT"/>
    <n v="2019"/>
    <s v="31/12/2019 (Terminado)"/>
    <s v="Pesos corrientes"/>
    <n v="2"/>
    <s v="Ultima Version Oficial"/>
    <n v="200"/>
    <s v="Instituto para la Economía Social"/>
    <s v="200 - IPES"/>
    <n v="89"/>
    <x v="6"/>
    <n v="5"/>
    <s v="05 - Eje transversal Desarrollo económico basado en el conocimiento"/>
    <n v="32"/>
    <s v="32 - Generar alternativas de ingreso y empleo de mejor calidad"/>
    <n v="1130"/>
    <s v="Formación e inserción laboral"/>
    <n v="39"/>
    <n v="2"/>
    <s v="Formar 1170 Personas Que Ejercen Actividades De Economía Informal A Través De Alianzas Para El Empleo"/>
    <n v="1"/>
    <s v="Suma"/>
    <n v="1"/>
    <s v="En ejecucion"/>
    <n v="1"/>
    <n v="100"/>
    <n v="98"/>
    <n v="98"/>
    <n v="305"/>
    <n v="305"/>
    <n v="100"/>
    <n v="517"/>
    <n v="517"/>
    <n v="100"/>
    <n v="210"/>
    <n v="284"/>
    <n v="135.24"/>
    <n v="40"/>
    <n v="0"/>
    <n v="0"/>
    <n v="1170"/>
    <n v="1204"/>
    <n v="102.91"/>
    <n v="240586873"/>
    <n v="237867094"/>
    <n v="98.87"/>
    <n v="735401454"/>
    <n v="734784712"/>
    <n v="99.92"/>
    <n v="750858400"/>
    <n v="750823033"/>
    <n v="99.99"/>
    <n v="740438978"/>
    <n v="740438978"/>
    <n v="100"/>
    <n v="516268200"/>
    <n v="0"/>
    <n v="0"/>
    <n v="2983553905"/>
    <n v="2463913817"/>
    <n v="82.58"/>
    <m/>
    <n v="240.586873"/>
    <n v="237.86709400000001"/>
    <n v="735.40145399999994"/>
    <n v="734.78471200000001"/>
    <n v="750.85839999999996"/>
    <n v="750.82303300000001"/>
    <n v="740.43897800000002"/>
    <n v="740.43897800000002"/>
    <n v="516.26819999999998"/>
  </r>
  <r>
    <n v="817421796"/>
    <n v="5"/>
    <s v="Bogotá mejor para todos"/>
    <s v="BMPT"/>
    <n v="2019"/>
    <s v="31/12/2019 (Terminado)"/>
    <s v="Pesos corrientes"/>
    <n v="2"/>
    <s v="Ultima Version Oficial"/>
    <n v="200"/>
    <s v="Instituto para la Economía Social"/>
    <s v="200 - IPES"/>
    <n v="89"/>
    <x v="6"/>
    <n v="5"/>
    <s v="05 - Eje transversal Desarrollo económico basado en el conocimiento"/>
    <n v="32"/>
    <s v="32 - Generar alternativas de ingreso y empleo de mejor calidad"/>
    <n v="1134"/>
    <s v="Oportunidades de generación de ingresos para vendedores informales"/>
    <n v="53"/>
    <n v="1"/>
    <s v="Acompañar 1380 Vendedores Informales En Procesos De Emprendimiento Y/O Fortalecimiento Empresarial Integralmente"/>
    <n v="1"/>
    <s v="Suma"/>
    <n v="1"/>
    <s v="En ejecucion"/>
    <n v="1"/>
    <n v="241"/>
    <n v="241"/>
    <n v="100"/>
    <n v="340"/>
    <n v="340"/>
    <n v="100"/>
    <n v="496"/>
    <n v="496"/>
    <n v="100"/>
    <n v="273"/>
    <n v="842"/>
    <n v="308.42"/>
    <n v="30"/>
    <n v="0"/>
    <n v="0"/>
    <n v="1380"/>
    <n v="1919"/>
    <n v="139.06"/>
    <n v="1116792800"/>
    <n v="1116511800"/>
    <n v="99.97"/>
    <n v="1857816358"/>
    <n v="1855002487"/>
    <n v="99.85"/>
    <n v="2310689725"/>
    <n v="2310679348"/>
    <n v="100"/>
    <n v="1982568094"/>
    <n v="1982568094"/>
    <n v="100"/>
    <n v="2208588000"/>
    <n v="0"/>
    <n v="0"/>
    <n v="9476454977"/>
    <n v="7264761729"/>
    <n v="76.66"/>
    <m/>
    <n v="1116.7927999999999"/>
    <n v="1116.5118"/>
    <n v="1857.816358"/>
    <n v="1855.002487"/>
    <n v="2310.6897250000002"/>
    <n v="2310.6793480000001"/>
    <n v="1982.568094"/>
    <n v="1982.568094"/>
    <n v="2208.5880000000002"/>
  </r>
  <r>
    <n v="817421796"/>
    <n v="5"/>
    <s v="Bogotá mejor para todos"/>
    <s v="BMPT"/>
    <n v="2019"/>
    <s v="31/12/2019 (Terminado)"/>
    <s v="Pesos corrientes"/>
    <n v="2"/>
    <s v="Ultima Version Oficial"/>
    <n v="200"/>
    <s v="Instituto para la Economía Social"/>
    <s v="200 - IPES"/>
    <n v="89"/>
    <x v="6"/>
    <n v="5"/>
    <s v="05 - Eje transversal Desarrollo económico basado en el conocimiento"/>
    <n v="32"/>
    <s v="32 - Generar alternativas de ingreso y empleo de mejor calidad"/>
    <n v="1134"/>
    <s v="Oportunidades de generación de ingresos para vendedores informales"/>
    <n v="53"/>
    <n v="2"/>
    <s v="Asignar 285 Alternativas De Generación De Ingresos A Vendedores Informales Personas Mayores Y/O En Condición De Discapacidad"/>
    <n v="1"/>
    <s v="Suma"/>
    <n v="1"/>
    <s v="En ejecucion"/>
    <n v="1"/>
    <n v="71"/>
    <n v="71"/>
    <n v="100"/>
    <n v="75"/>
    <n v="75"/>
    <n v="100"/>
    <n v="71"/>
    <n v="71"/>
    <n v="100"/>
    <n v="65"/>
    <n v="76"/>
    <n v="116.92"/>
    <n v="3"/>
    <n v="0"/>
    <n v="0"/>
    <n v="285"/>
    <n v="293"/>
    <n v="102.81"/>
    <n v="299877500"/>
    <n v="299877500"/>
    <n v="100"/>
    <n v="841750546"/>
    <n v="840950087"/>
    <n v="99.9"/>
    <n v="407768775"/>
    <n v="407766944"/>
    <n v="100"/>
    <n v="401500680"/>
    <n v="401073483"/>
    <n v="99.89"/>
    <n v="305916000"/>
    <n v="0"/>
    <n v="0"/>
    <n v="2256813501"/>
    <n v="1949668014"/>
    <n v="86.39"/>
    <m/>
    <n v="299.8775"/>
    <n v="299.8775"/>
    <n v="841.75054599999999"/>
    <n v="840.95008700000005"/>
    <n v="407.76877500000001"/>
    <n v="407.76694400000002"/>
    <n v="401.50067999999999"/>
    <n v="401.07348300000001"/>
    <n v="305.916"/>
  </r>
  <r>
    <n v="817421796"/>
    <n v="5"/>
    <s v="Bogotá mejor para todos"/>
    <s v="BMPT"/>
    <n v="2019"/>
    <s v="31/12/2019 (Terminado)"/>
    <s v="Pesos corrientes"/>
    <n v="2"/>
    <s v="Ultima Version Oficial"/>
    <n v="200"/>
    <s v="Instituto para la Economía Social"/>
    <s v="200 - IPES"/>
    <n v="89"/>
    <x v="6"/>
    <n v="5"/>
    <s v="05 - Eje transversal Desarrollo económico basado en el conocimiento"/>
    <n v="33"/>
    <s v="33 - Elevar la eficiencia de los mercados de la ciudad"/>
    <n v="1041"/>
    <s v="Administración y fortalecimiento del sistema distrital de plazas de mercado"/>
    <n v="44"/>
    <n v="1"/>
    <s v="Administrar 19 Plazas De Mercado Para Mejorar La Gobernanza, Infraestructura Y El Cumplimiento Legal Y Normativo."/>
    <n v="2"/>
    <s v="Constante"/>
    <n v="1"/>
    <s v="En ejecucion"/>
    <n v="1"/>
    <n v="19"/>
    <n v="19"/>
    <n v="100"/>
    <n v="19"/>
    <n v="19"/>
    <n v="100"/>
    <n v="19"/>
    <n v="19"/>
    <n v="100"/>
    <n v="19"/>
    <n v="19"/>
    <n v="100"/>
    <n v="19"/>
    <n v="0"/>
    <n v="0"/>
    <s v="N/A"/>
    <s v="N/A"/>
    <s v="N/A"/>
    <n v="10625719161"/>
    <n v="10336392892"/>
    <n v="97.28"/>
    <n v="13027759692"/>
    <n v="13026995061"/>
    <n v="99.99"/>
    <n v="14654215737"/>
    <n v="14654065737"/>
    <n v="100"/>
    <n v="18400000000"/>
    <n v="18400000000"/>
    <n v="100"/>
    <n v="17172934000"/>
    <n v="0"/>
    <n v="0"/>
    <n v="73880628590"/>
    <n v="56417453690"/>
    <n v="76.36"/>
    <m/>
    <n v="10625.719161000001"/>
    <n v="10336.392892"/>
    <n v="13027.759692"/>
    <n v="13026.995061"/>
    <n v="14654.215737"/>
    <n v="14654.065737000001"/>
    <n v="18400"/>
    <n v="18400"/>
    <n v="17172.934000000001"/>
  </r>
  <r>
    <n v="817421796"/>
    <n v="5"/>
    <s v="Bogotá mejor para todos"/>
    <s v="BMPT"/>
    <n v="2019"/>
    <s v="31/12/2019 (Terminado)"/>
    <s v="Pesos corrientes"/>
    <n v="2"/>
    <s v="Ultima Version Oficial"/>
    <n v="200"/>
    <s v="Instituto para la Economía Social"/>
    <s v="200 - IPES"/>
    <n v="89"/>
    <x v="6"/>
    <n v="5"/>
    <s v="05 - Eje transversal Desarrollo económico basado en el conocimiento"/>
    <n v="33"/>
    <s v="33 - Elevar la eficiencia de los mercados de la ciudad"/>
    <n v="1041"/>
    <s v="Administración y fortalecimiento del sistema distrital de plazas de mercado"/>
    <n v="44"/>
    <n v="2"/>
    <s v="Fortalecer 13 Plazas De Mercado Cultural, Empresarial Y/O Comercialmente."/>
    <n v="1"/>
    <s v="Suma"/>
    <n v="1"/>
    <s v="En ejecucion"/>
    <n v="1"/>
    <n v="2"/>
    <n v="2"/>
    <n v="100"/>
    <n v="3"/>
    <n v="3"/>
    <n v="100"/>
    <n v="4"/>
    <n v="4"/>
    <n v="100"/>
    <n v="4"/>
    <n v="4"/>
    <n v="100"/>
    <n v="0"/>
    <n v="0"/>
    <n v="0"/>
    <n v="13"/>
    <n v="13"/>
    <n v="100"/>
    <n v="525075656"/>
    <n v="522062199"/>
    <n v="99.42"/>
    <n v="1590453043"/>
    <n v="1590453043"/>
    <n v="100"/>
    <n v="2118050763"/>
    <n v="2117994358"/>
    <n v="100"/>
    <n v="1643425223"/>
    <n v="1631752067"/>
    <n v="99.29"/>
    <n v="0"/>
    <n v="0"/>
    <n v="0"/>
    <n v="5877004685"/>
    <n v="5862261667"/>
    <n v="99.75"/>
    <m/>
    <n v="525.07565599999998"/>
    <n v="522.06219899999996"/>
    <n v="1590.453043"/>
    <n v="1590.453043"/>
    <n v="2118.0507630000002"/>
    <n v="2117.9943579999999"/>
    <n v="1643.425223"/>
    <n v="1631.7520669999999"/>
    <n v="0"/>
  </r>
  <r>
    <n v="817421796"/>
    <n v="5"/>
    <s v="Bogotá mejor para todos"/>
    <s v="BMPT"/>
    <n v="2019"/>
    <s v="31/12/2019 (Terminado)"/>
    <s v="Pesos corrientes"/>
    <n v="2"/>
    <s v="Ultima Version Oficial"/>
    <n v="200"/>
    <s v="Instituto para la Economía Social"/>
    <s v="200 - IPES"/>
    <n v="89"/>
    <x v="6"/>
    <n v="7"/>
    <s v="07 - Eje transversal Gobierno legítimo, fortalecimiento local y eficiencia"/>
    <n v="42"/>
    <s v="42 - Transparencia, gestión pública y servicio a la ciudadanía"/>
    <n v="1037"/>
    <s v="Fortalecimiento de la gestión institucional"/>
    <n v="33"/>
    <n v="1"/>
    <s v="Implementar En 100 % Un Plan De Mejoramiento Y Sostenibilidad Del Sistema Integrado De Gestión"/>
    <n v="1"/>
    <s v="Suma"/>
    <n v="1"/>
    <s v="En ejecucion"/>
    <n v="1"/>
    <n v="10"/>
    <n v="10"/>
    <n v="100"/>
    <n v="25"/>
    <n v="24.7"/>
    <n v="98.8"/>
    <n v="30.3"/>
    <n v="30.3"/>
    <n v="100"/>
    <n v="0"/>
    <n v="0"/>
    <n v="0"/>
    <n v="0"/>
    <n v="0"/>
    <n v="0"/>
    <n v="100"/>
    <n v="65"/>
    <n v="65"/>
    <n v="2373423561"/>
    <n v="2242660208"/>
    <n v="94.49"/>
    <n v="4026150000"/>
    <n v="4021859223"/>
    <n v="99.89"/>
    <n v="8685624885"/>
    <n v="8685344749"/>
    <n v="100"/>
    <n v="0"/>
    <n v="0"/>
    <n v="0"/>
    <n v="0"/>
    <n v="0"/>
    <n v="0"/>
    <n v="15085198446"/>
    <n v="14949864180"/>
    <n v="99.1"/>
    <s v="RESERVAS (a 31/12/2019): Finalización de la meta Circular 001 de enero del 2019 Secretaría General, Lineamientos para crear la meta: Gestionar el 100% del Plan de adecuación y sostenibilidad SIGD- MIPG. 100% 2019 y 2020, se medirá trimestralmente a través del SEGPLAN.  Circular 002 del 2019 Directrices para la formulación del Plan de Adecuación y sostenibilidad el SIGD-MIPG."/>
    <n v="2373.4235610000001"/>
    <n v="2242.6602079999998"/>
    <n v="4026.15"/>
    <n v="4021.8592229999999"/>
    <n v="8685.6248849999993"/>
    <n v="8685.3447489999999"/>
    <n v="0"/>
    <n v="0"/>
    <n v="0"/>
  </r>
  <r>
    <n v="817421796"/>
    <n v="5"/>
    <s v="Bogotá mejor para todos"/>
    <s v="BMPT"/>
    <n v="2019"/>
    <s v="31/12/2019 (Terminado)"/>
    <s v="Pesos corrientes"/>
    <n v="2"/>
    <s v="Ultima Version Oficial"/>
    <n v="200"/>
    <s v="Instituto para la Economía Social"/>
    <s v="200 - IPES"/>
    <n v="89"/>
    <x v="6"/>
    <n v="7"/>
    <s v="07 - Eje transversal Gobierno legítimo, fortalecimiento local y eficiencia"/>
    <n v="42"/>
    <s v="42 - Transparencia, gestión pública y servicio a la ciudadanía"/>
    <n v="1037"/>
    <s v="Fortalecimiento de la gestión institucional"/>
    <n v="33"/>
    <n v="2"/>
    <s v="Realizar 3 Audiencias  Públicas De Rendición De Cuentas"/>
    <n v="1"/>
    <s v="Suma"/>
    <n v="1"/>
    <s v="En ejecucion"/>
    <n v="1"/>
    <n v="0"/>
    <n v="0"/>
    <n v="0"/>
    <n v="1"/>
    <n v="1"/>
    <n v="100"/>
    <n v="1"/>
    <n v="1"/>
    <n v="100"/>
    <n v="1"/>
    <n v="1"/>
    <n v="100"/>
    <n v="0"/>
    <n v="0"/>
    <n v="0"/>
    <n v="3"/>
    <n v="3"/>
    <n v="100"/>
    <n v="0"/>
    <n v="0"/>
    <n v="0"/>
    <n v="80850000"/>
    <n v="80850000"/>
    <n v="100"/>
    <n v="9572115"/>
    <n v="9572115"/>
    <n v="100"/>
    <n v="9572115"/>
    <n v="9572115"/>
    <n v="100"/>
    <n v="0"/>
    <n v="0"/>
    <n v="0"/>
    <n v="99994230"/>
    <n v="99994230"/>
    <n v="100"/>
    <m/>
    <n v="0"/>
    <n v="0"/>
    <n v="80.849999999999994"/>
    <n v="80.849999999999994"/>
    <n v="9.5721150000000002"/>
    <n v="9.5721150000000002"/>
    <n v="9.5721150000000002"/>
    <n v="9.5721150000000002"/>
    <n v="0"/>
  </r>
  <r>
    <n v="817421796"/>
    <n v="5"/>
    <s v="Bogotá mejor para todos"/>
    <s v="BMPT"/>
    <n v="2019"/>
    <s v="31/12/2019 (Terminado)"/>
    <s v="Pesos corrientes"/>
    <n v="2"/>
    <s v="Ultima Version Oficial"/>
    <n v="200"/>
    <s v="Instituto para la Economía Social"/>
    <s v="200 - IPES"/>
    <n v="89"/>
    <x v="6"/>
    <n v="7"/>
    <s v="07 - Eje transversal Gobierno legítimo, fortalecimiento local y eficiencia"/>
    <n v="42"/>
    <s v="42 - Transparencia, gestión pública y servicio a la ciudadanía"/>
    <n v="1037"/>
    <s v="Fortalecimiento de la gestión institucional"/>
    <n v="33"/>
    <n v="4"/>
    <s v="Gestionar 100 % Del Plan De Adecuación Y Sostenibilidad Sig-Mipg"/>
    <n v="2"/>
    <s v="Constante"/>
    <n v="1"/>
    <s v="En ejecucion"/>
    <n v="1"/>
    <n v="0"/>
    <n v="0"/>
    <n v="0"/>
    <n v="0"/>
    <n v="0"/>
    <n v="0"/>
    <n v="0"/>
    <n v="0"/>
    <n v="0"/>
    <n v="100"/>
    <n v="100"/>
    <n v="100"/>
    <n v="100"/>
    <n v="0"/>
    <n v="0"/>
    <s v="N/A"/>
    <s v="N/A"/>
    <s v="N/A"/>
    <n v="0"/>
    <n v="0"/>
    <n v="0"/>
    <n v="0"/>
    <n v="0"/>
    <n v="0"/>
    <n v="0"/>
    <n v="0"/>
    <n v="0"/>
    <n v="8636825885"/>
    <n v="8634198520"/>
    <n v="99.97"/>
    <n v="9278305000"/>
    <n v="0"/>
    <n v="0"/>
    <n v="17915130885"/>
    <n v="8634198520"/>
    <n v="48.2"/>
    <m/>
    <n v="0"/>
    <n v="0"/>
    <n v="0"/>
    <n v="0"/>
    <n v="0"/>
    <n v="0"/>
    <n v="8636.8258850000002"/>
    <n v="8634.1985199999999"/>
    <n v="9278.3050000000003"/>
  </r>
  <r>
    <n v="817421796"/>
    <n v="5"/>
    <s v="Bogotá mejor para todos"/>
    <s v="BMPT"/>
    <n v="2019"/>
    <s v="31/12/2019 (Terminado)"/>
    <s v="Pesos corrientes"/>
    <n v="2"/>
    <s v="Ultima Version Oficial"/>
    <n v="201"/>
    <s v="Secretaría Distrital de Salud / Fondo Financiero Distrital de Salud"/>
    <s v="201 - SDS/FFDS"/>
    <n v="91"/>
    <x v="15"/>
    <n v="1"/>
    <s v="01 - Pilar Igualdad de calidad de vida"/>
    <n v="9"/>
    <s v="09 - Atención integral y eficiente en salud"/>
    <n v="1184"/>
    <s v="Aseguramiento social universal en salud"/>
    <n v="42"/>
    <n v="1"/>
    <s v="Contar 1 Nuevo Esquema De Aseguramiento  Con El Diseño, La Operación Completa Y Consolidada, El Monitoreo Y Evaluación."/>
    <n v="3"/>
    <s v="Creciente"/>
    <n v="1"/>
    <s v="En ejecucion"/>
    <n v="1"/>
    <n v="0.5"/>
    <n v="0.5"/>
    <n v="100"/>
    <n v="1"/>
    <n v="1"/>
    <n v="100"/>
    <n v="1"/>
    <n v="1"/>
    <n v="100"/>
    <n v="1"/>
    <n v="1"/>
    <n v="100"/>
    <n v="1"/>
    <n v="0"/>
    <n v="0"/>
    <s v="N/A"/>
    <s v="N/A"/>
    <s v="N/A"/>
    <n v="0"/>
    <n v="0"/>
    <n v="0"/>
    <n v="0"/>
    <n v="0"/>
    <n v="0"/>
    <n v="117618000"/>
    <n v="116790872"/>
    <n v="99.29"/>
    <n v="0"/>
    <n v="0"/>
    <n v="0"/>
    <n v="0"/>
    <n v="0"/>
    <n v="0"/>
    <n v="117618000"/>
    <n v="116790872"/>
    <n v="99.3"/>
    <m/>
    <n v="0"/>
    <n v="0"/>
    <n v="0"/>
    <n v="0"/>
    <n v="117.61799999999999"/>
    <n v="116.79087199999999"/>
    <n v="0"/>
    <n v="0"/>
    <n v="0"/>
  </r>
  <r>
    <n v="817421796"/>
    <n v="5"/>
    <s v="Bogotá mejor para todos"/>
    <s v="BMPT"/>
    <n v="2019"/>
    <s v="31/12/2019 (Terminado)"/>
    <s v="Pesos corrientes"/>
    <n v="2"/>
    <s v="Ultima Version Oficial"/>
    <n v="201"/>
    <s v="Secretaría Distrital de Salud / Fondo Financiero Distrital de Salud"/>
    <s v="201 - SDS/FFDS"/>
    <n v="91"/>
    <x v="15"/>
    <n v="1"/>
    <s v="01 - Pilar Igualdad de calidad de vida"/>
    <n v="9"/>
    <s v="09 - Atención integral y eficiente en salud"/>
    <n v="1184"/>
    <s v="Aseguramiento social universal en salud"/>
    <n v="42"/>
    <n v="2"/>
    <s v="Ampliar 1334667 Coberturas Y Garantizar La Continuidad De 1.291.158 Afiliados Al Régimen Subsidiado De Salud En 2020"/>
    <n v="3"/>
    <s v="Creciente"/>
    <n v="1"/>
    <s v="En ejecucion"/>
    <n v="1"/>
    <n v="1306848"/>
    <n v="1166823"/>
    <n v="89.29"/>
    <n v="1291158"/>
    <n v="1175245"/>
    <n v="91.02"/>
    <n v="1182556"/>
    <n v="1161120"/>
    <n v="98.19"/>
    <n v="1180120"/>
    <n v="1216036"/>
    <n v="103.04"/>
    <n v="1184590"/>
    <n v="0"/>
    <n v="0"/>
    <s v="N/A"/>
    <s v="N/A"/>
    <s v="N/A"/>
    <n v="579737153158"/>
    <n v="554980964993"/>
    <n v="95.73"/>
    <n v="1110942050648"/>
    <n v="1064214436899"/>
    <n v="95.79"/>
    <n v="1260141632556"/>
    <n v="1166157192910"/>
    <n v="92.54"/>
    <n v="1305380910400"/>
    <n v="1269163841778"/>
    <n v="97.23"/>
    <n v="1548823845000"/>
    <n v="0"/>
    <n v="0"/>
    <n v="5805025591762"/>
    <n v="4054516436580"/>
    <n v="69.84"/>
    <s v="VIGENCIA (a 31/12/2019): La población reportada al cierre del periodo corresponde al 103%  (1.216.036 -  BDUA DICIEMBRE /2019)  de la población del régimen subsidiado en salud por continuidad, frente a la meta de 1.180.120 establecida para el 2019 (Plan de desarrollo Bogotá Mejor para Todos).  - NACIONALES       (CC - TI- RC)     1.205.221, - EXTRANJEROS     (CE - PA-SC) )       1.641, - VENEZOLANOS    (PEP)                    9.174  , TOTAL GENERAL RS BOGOTA         1.216.036. Las  diferencias entre los periodos,  pueden ser referida al traslado entre los regímenes contributivo y  subsidiado,  traslado a otros municipios, igualmente el Ministerio de Salud y Protección Social continua mes a mes, con la  depuración de la BDUA de acuerdo con lo establecido en la  Resolución 2199/jun/2013 Por la cual se define el proceso de depuración de los registros de afiliados repetidos en la Base de Datos Única de Afiliados -BDUA-.Correo Claudia Ortiz 27/01/2020."/>
    <n v="579737.15315799997"/>
    <n v="554980.96499300003"/>
    <n v="1110942.0506480001"/>
    <n v="1064214.4368990001"/>
    <n v="1260141.632556"/>
    <n v="1166157.19291"/>
    <n v="1305380.9103999999"/>
    <n v="1269163.8417779999"/>
    <n v="1548823.845"/>
  </r>
  <r>
    <n v="817421796"/>
    <n v="5"/>
    <s v="Bogotá mejor para todos"/>
    <s v="BMPT"/>
    <n v="2019"/>
    <s v="31/12/2019 (Terminado)"/>
    <s v="Pesos corrientes"/>
    <n v="2"/>
    <s v="Ultima Version Oficial"/>
    <n v="201"/>
    <s v="Secretaría Distrital de Salud / Fondo Financiero Distrital de Salud"/>
    <s v="201 - SDS/FFDS"/>
    <n v="91"/>
    <x v="15"/>
    <n v="1"/>
    <s v="01 - Pilar Igualdad de calidad de vida"/>
    <n v="9"/>
    <s v="09 - Atención integral y eficiente en salud"/>
    <n v="1185"/>
    <s v="Atención a la población pobre no asegurada (PPNA), vinculados y no POSs"/>
    <n v="38"/>
    <n v="1"/>
    <s v="Garantizar 100 Porcentaje La Atención De La Población Pobre No Asegurada (Vinculados) Que Demande Los Servicios De Salud Y La Prestación De Los Servicios De Salud No Pos-S."/>
    <n v="2"/>
    <s v="Constante"/>
    <n v="1"/>
    <s v="En ejecucion"/>
    <n v="1"/>
    <n v="100"/>
    <n v="100"/>
    <n v="100"/>
    <n v="100"/>
    <n v="100"/>
    <n v="100"/>
    <n v="100"/>
    <n v="100"/>
    <n v="100"/>
    <n v="100"/>
    <n v="100"/>
    <n v="100"/>
    <n v="100"/>
    <n v="0"/>
    <n v="0"/>
    <s v="N/A"/>
    <s v="N/A"/>
    <s v="N/A"/>
    <n v="158831217894"/>
    <n v="107737041456"/>
    <n v="67.83"/>
    <n v="227311124235"/>
    <n v="220907987831"/>
    <n v="97.18"/>
    <n v="286661787614"/>
    <n v="264958924453"/>
    <n v="92.43"/>
    <n v="300896793758"/>
    <n v="277824894717"/>
    <n v="92.33"/>
    <n v="245292876000"/>
    <n v="0"/>
    <n v="0"/>
    <n v="1218993799501"/>
    <n v="871428848457"/>
    <n v="71.489999999999995"/>
    <s v="VIGENCIA (a 31/12/2019): DICIEMBRE  / 2019  Al cierre del periodo, se realizaron  1.788.273 atenciones a la Población Pobre No Asegurada ¿ Vinculada y atenciones No POSS, según lo informado por los RIPS entregados por Dirección de Planeación Sectorial (corte noviembre/2019)  -  Información de Electivas  - Información Cuentas Médicas, de la Dirección de Aseguramiento  (corte noviembre/2019)  Distribución de la Información  por tipo de atención:   -  Procedimientos:      784.737        -  Medicamentos:        726.402                  -  Consultas:                  135.912                   -  Urgencias:                    109.467                    -  Hospitalizaciones:         31.755  Distribución de atenciones por Población: -   Población Vinculada:    1.587.686 - Atenciones  No Poss:         160.453   Población desplazada:         40.134   El gran numero de atenciones se evidencia por procedimientos, seguida de medicamentos, y consultas."/>
    <n v="158831.217894"/>
    <n v="107737.04145600001"/>
    <n v="227311.124235"/>
    <n v="220907.98783100001"/>
    <n v="286661.78761399997"/>
    <n v="264958.92445300001"/>
    <n v="300896.79375800001"/>
    <n v="277824.89471700002"/>
    <n v="245292.87599999999"/>
  </r>
  <r>
    <n v="817421796"/>
    <n v="5"/>
    <s v="Bogotá mejor para todos"/>
    <s v="BMPT"/>
    <n v="2019"/>
    <s v="31/12/2019 (Terminado)"/>
    <s v="Pesos corrientes"/>
    <n v="2"/>
    <s v="Ultima Version Oficial"/>
    <n v="201"/>
    <s v="Secretaría Distrital de Salud / Fondo Financiero Distrital de Salud"/>
    <s v="201 - SDS/FFDS"/>
    <n v="91"/>
    <x v="15"/>
    <n v="1"/>
    <s v="01 - Pilar Igualdad de calidad de vida"/>
    <n v="9"/>
    <s v="09 - Atención integral y eficiente en salud"/>
    <n v="1186"/>
    <s v="Atención integral en salud"/>
    <n v="46"/>
    <n v="1"/>
    <s v="Garantizar 1933177 Habitantes De Bogotá D.C, La Atención Y Mejorar El Acceso A Los Servicios Con El Nuevo Modelo De Atención Integral."/>
    <n v="3"/>
    <s v="Creciente"/>
    <n v="1"/>
    <s v="En ejecucion"/>
    <n v="1"/>
    <n v="800000"/>
    <n v="514576"/>
    <n v="64.319999999999993"/>
    <n v="800000"/>
    <n v="1387334"/>
    <n v="173.42"/>
    <n v="1400000"/>
    <n v="1933177"/>
    <n v="138.08000000000001"/>
    <n v="1933177"/>
    <n v="2637504"/>
    <n v="136.43"/>
    <n v="1933177"/>
    <n v="0"/>
    <n v="0"/>
    <s v="N/A"/>
    <s v="N/A"/>
    <s v="N/A"/>
    <n v="21702340682"/>
    <n v="12875417218"/>
    <n v="59.33"/>
    <n v="37385324868"/>
    <n v="30043974095"/>
    <n v="80.36"/>
    <n v="38398766941"/>
    <n v="37922741995"/>
    <n v="98.76"/>
    <n v="45863140666"/>
    <n v="45064111157"/>
    <n v="98.26"/>
    <n v="53092276000"/>
    <n v="0"/>
    <n v="0"/>
    <n v="196441849157"/>
    <n v="125906244465"/>
    <n v="64.09"/>
    <m/>
    <n v="21702.340681999998"/>
    <n v="12875.417218000001"/>
    <n v="37385.324868000003"/>
    <n v="30043.974095000001"/>
    <n v="38398.766941000002"/>
    <n v="37922.741994999997"/>
    <n v="45863.140665999999"/>
    <n v="45064.111156999999"/>
    <n v="53092.275999999998"/>
  </r>
  <r>
    <n v="817421796"/>
    <n v="5"/>
    <s v="Bogotá mejor para todos"/>
    <s v="BMPT"/>
    <n v="2019"/>
    <s v="31/12/2019 (Terminado)"/>
    <s v="Pesos corrientes"/>
    <n v="2"/>
    <s v="Ultima Version Oficial"/>
    <n v="201"/>
    <s v="Secretaría Distrital de Salud / Fondo Financiero Distrital de Salud"/>
    <s v="201 - SDS/FFDS"/>
    <n v="91"/>
    <x v="15"/>
    <n v="1"/>
    <s v="01 - Pilar Igualdad de calidad de vida"/>
    <n v="9"/>
    <s v="09 - Atención integral y eficiente en salud"/>
    <n v="1186"/>
    <s v="Atención integral en salud"/>
    <n v="46"/>
    <n v="2"/>
    <s v="Reducir 15 Tasa De Mortalidad Para 2020, Asociada A Condiciones Crónicas Por 100.000 Menores De 70 Años."/>
    <n v="4"/>
    <s v="Decreciente"/>
    <n v="1"/>
    <s v="En ejecucion"/>
    <n v="1"/>
    <n v="16.3"/>
    <n v="0"/>
    <n v="0"/>
    <n v="17"/>
    <n v="0"/>
    <n v="0"/>
    <n v="16.5"/>
    <n v="0"/>
    <n v="0"/>
    <n v="16"/>
    <n v="14.9"/>
    <n v="107.38"/>
    <n v="15"/>
    <n v="0"/>
    <n v="0"/>
    <s v="N/A"/>
    <s v="N/A"/>
    <s v="N/A"/>
    <n v="987802816"/>
    <n v="987802816"/>
    <n v="100"/>
    <n v="3824702060"/>
    <n v="3716490482"/>
    <n v="97.17"/>
    <n v="4453495664"/>
    <n v="4453495664"/>
    <n v="100"/>
    <n v="5724354482"/>
    <n v="5724354482"/>
    <n v="100"/>
    <n v="6757275000"/>
    <n v="0"/>
    <n v="0"/>
    <n v="21747630022"/>
    <n v="14882143444"/>
    <n v="68.430000000000007"/>
    <s v="VIGENCIA (a 31/12/2019): A Diciembre de 2019, se reportaron 1475 muertes atribuibles a las enfermedades crónicas no transmisibles. Dato preliminar. Fuente SDS/EEVV. Resultado año 2018: Con corte a diciembre del 2018 se reportaron 1306 muertes atribuibles a las enfermedades crónicas no transmisibles priorizadas, Tasa 14,9 por cada 100.000 habitantes (Dato preliminar). Fuente: Bases DANE RUAF-ND-Sistema de Estadísticas Vitales-ADE preliminares (14-01-2019)..Correo Claudia Ortiz 27/01/2020."/>
    <n v="987.80281600000001"/>
    <n v="987.80281600000001"/>
    <n v="3824.7020600000001"/>
    <n v="3716.4904820000002"/>
    <n v="4453.495664"/>
    <n v="4453.495664"/>
    <n v="5724.3544819999997"/>
    <n v="5724.3544819999997"/>
    <n v="6757.2749999999996"/>
  </r>
  <r>
    <n v="817421796"/>
    <n v="5"/>
    <s v="Bogotá mejor para todos"/>
    <s v="BMPT"/>
    <n v="2019"/>
    <s v="31/12/2019 (Terminado)"/>
    <s v="Pesos corrientes"/>
    <n v="2"/>
    <s v="Ultima Version Oficial"/>
    <n v="201"/>
    <s v="Secretaría Distrital de Salud / Fondo Financiero Distrital de Salud"/>
    <s v="201 - SDS/FFDS"/>
    <n v="91"/>
    <x v="15"/>
    <n v="1"/>
    <s v="01 - Pilar Igualdad de calidad de vida"/>
    <n v="9"/>
    <s v="09 - Atención integral y eficiente en salud"/>
    <n v="1186"/>
    <s v="Atención integral en salud"/>
    <n v="46"/>
    <n v="3"/>
    <s v="Aumentar 30 Porcentaje  La Cobertura En Detección Temprana De Alteraciones Relacionadas Con Condiciones Crónicas, (Cardiovascular, Diabetes, Epoc, Cáncer)."/>
    <n v="3"/>
    <s v="Creciente"/>
    <n v="1"/>
    <s v="En ejecucion"/>
    <n v="1"/>
    <n v="19"/>
    <n v="18"/>
    <n v="94.74"/>
    <n v="21"/>
    <n v="18"/>
    <n v="85.71"/>
    <n v="24"/>
    <n v="12.86"/>
    <n v="53.58"/>
    <n v="27"/>
    <n v="31.45"/>
    <n v="116.48"/>
    <n v="30"/>
    <n v="0"/>
    <n v="0"/>
    <s v="N/A"/>
    <s v="N/A"/>
    <s v="N/A"/>
    <n v="2935068680"/>
    <n v="2935068680"/>
    <n v="100"/>
    <n v="8566898310"/>
    <n v="8202438362"/>
    <n v="95.75"/>
    <n v="8269758564"/>
    <n v="8265514866"/>
    <n v="99.95"/>
    <n v="9066737258"/>
    <n v="8866737258"/>
    <n v="97.79"/>
    <n v="10696645000"/>
    <n v="0"/>
    <n v="0"/>
    <n v="39535107812"/>
    <n v="28269759166"/>
    <n v="71.510000000000005"/>
    <s v="VIGENCIA (a 31/12/2019): Dado que la meta 3 &quot;Aumentar al 30% la cobertura en detección temprana de alteraciones relacionadas con condiciones crónicas, (Cardiovascular, Diabetes, EPOC, Cáncer)&quot;, se mide según resultados del reporte 4505 (Bodega SISPRO) emitido por el Ministerio de Salud y Protección Social, el cual fue reportado por última vez con corte a Diciembre de 2018 con un porcentaje de 31.45 %, no se cuenta con información correspondiente al año 2019."/>
    <n v="2935.0686799999999"/>
    <n v="2935.0686799999999"/>
    <n v="8566.8983100000005"/>
    <n v="8202.4383620000008"/>
    <n v="8269.7585639999998"/>
    <n v="8265.5148659999995"/>
    <n v="9066.7372579999992"/>
    <n v="8866.7372579999992"/>
    <n v="10696.645"/>
  </r>
  <r>
    <n v="817421796"/>
    <n v="5"/>
    <s v="Bogotá mejor para todos"/>
    <s v="BMPT"/>
    <n v="2019"/>
    <s v="31/12/2019 (Terminado)"/>
    <s v="Pesos corrientes"/>
    <n v="2"/>
    <s v="Ultima Version Oficial"/>
    <n v="201"/>
    <s v="Secretaría Distrital de Salud / Fondo Financiero Distrital de Salud"/>
    <s v="201 - SDS/FFDS"/>
    <n v="91"/>
    <x v="15"/>
    <n v="1"/>
    <s v="01 - Pilar Igualdad de calidad de vida"/>
    <n v="9"/>
    <s v="09 - Atención integral y eficiente en salud"/>
    <n v="1186"/>
    <s v="Atención integral en salud"/>
    <n v="46"/>
    <n v="4"/>
    <s v="Aumentar A 78 Porcentaje  Las Personas Que Tienen Prácticas Adecuadas De Cuidado Y Autocuidado En Salud Oral (Linea De Base 63% Vigencia 2014 - En Total Se Incrementa Un 15%)"/>
    <n v="3"/>
    <s v="Creciente"/>
    <n v="1"/>
    <s v="En ejecucion"/>
    <n v="1"/>
    <n v="63"/>
    <n v="0"/>
    <n v="0"/>
    <n v="69"/>
    <n v="0"/>
    <n v="0"/>
    <n v="75"/>
    <n v="69.34"/>
    <n v="92.45"/>
    <n v="77"/>
    <n v="80.83"/>
    <n v="104.97"/>
    <n v="78"/>
    <n v="0"/>
    <n v="0"/>
    <s v="N/A"/>
    <s v="N/A"/>
    <s v="N/A"/>
    <n v="912253844"/>
    <n v="912253844"/>
    <n v="100"/>
    <n v="2421206150"/>
    <n v="2313664736"/>
    <n v="95.56"/>
    <n v="3892480416"/>
    <n v="3892480416"/>
    <n v="100"/>
    <n v="1828758874"/>
    <n v="1828758874"/>
    <n v="100"/>
    <n v="2151446000"/>
    <n v="0"/>
    <n v="0"/>
    <n v="11206145284"/>
    <n v="8947157870"/>
    <n v="79.84"/>
    <s v="VIGENCIA (a 31/12/2019): En cuanto a la magnitud se sigue contando con el informe preliminar hasta noviembre en el cual han participado 373.269 personas del distrito en el monitoreo de mejores prácticas en salud oral, de las cuales 289,888 personas han cumplido las tres sesiones (clasificación, monitoreo 1 y monitoreo 2) y 234.320 individuos han mejorado las prácticas en salud oral correspondiente al 80,83% (fuente GESI preliminar)..Correo Claudia Ortiz 27/01/2020."/>
    <n v="912.25384399999996"/>
    <n v="912.25384399999996"/>
    <n v="2421.20615"/>
    <n v="2313.6647360000002"/>
    <n v="3892.4804159999999"/>
    <n v="3892.4804159999999"/>
    <n v="1828.7588740000001"/>
    <n v="1828.7588740000001"/>
    <n v="2151.4459999999999"/>
  </r>
  <r>
    <n v="817421796"/>
    <n v="5"/>
    <s v="Bogotá mejor para todos"/>
    <s v="BMPT"/>
    <n v="2019"/>
    <s v="31/12/2019 (Terminado)"/>
    <s v="Pesos corrientes"/>
    <n v="2"/>
    <s v="Ultima Version Oficial"/>
    <n v="201"/>
    <s v="Secretaría Distrital de Salud / Fondo Financiero Distrital de Salud"/>
    <s v="201 - SDS/FFDS"/>
    <n v="91"/>
    <x v="15"/>
    <n v="1"/>
    <s v="01 - Pilar Igualdad de calidad de vida"/>
    <n v="9"/>
    <s v="09 - Atención integral y eficiente en salud"/>
    <n v="1186"/>
    <s v="Atención integral en salud"/>
    <n v="46"/>
    <n v="5"/>
    <s v="Reducir 20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3"/>
    <s v="Creciente"/>
    <n v="1"/>
    <s v="En ejecucion"/>
    <n v="1"/>
    <n v="5"/>
    <n v="0"/>
    <n v="0"/>
    <n v="10"/>
    <n v="0"/>
    <n v="0"/>
    <n v="15"/>
    <n v="0"/>
    <n v="0"/>
    <n v="20"/>
    <n v="0"/>
    <n v="0"/>
    <n v="20"/>
    <n v="0"/>
    <n v="0"/>
    <s v="N/A"/>
    <s v="N/A"/>
    <s v="N/A"/>
    <n v="4648016694"/>
    <n v="4647967741"/>
    <n v="100"/>
    <n v="12751120511"/>
    <n v="12230022034"/>
    <n v="95.91"/>
    <n v="9675887644"/>
    <n v="9675887644"/>
    <n v="100"/>
    <n v="12886058278"/>
    <n v="12586058278"/>
    <n v="97.67"/>
    <n v="13979032000"/>
    <n v="0"/>
    <n v="0"/>
    <n v="53940115127"/>
    <n v="39139935697"/>
    <n v="72.56"/>
    <s v="VIGENCIA (a 31/12/2019): Tasa 7,84 x 1000 habitantes en el periodo enero-junio 2019, con un aumento de +16,6% de los individuos únicos atendidos, dato preliminar. Reducción: 0..Correo Claudia Ortiz 27/01/2020."/>
    <n v="4648.0166939999999"/>
    <n v="4647.9677410000004"/>
    <n v="12751.120510999999"/>
    <n v="12230.022034"/>
    <n v="9675.8876440000004"/>
    <n v="9675.8876440000004"/>
    <n v="12886.058278"/>
    <n v="12586.058278"/>
    <n v="13979.031999999999"/>
  </r>
  <r>
    <n v="817421796"/>
    <n v="5"/>
    <s v="Bogotá mejor para todos"/>
    <s v="BMPT"/>
    <n v="2019"/>
    <s v="31/12/2019 (Terminado)"/>
    <s v="Pesos corrientes"/>
    <n v="2"/>
    <s v="Ultima Version Oficial"/>
    <n v="201"/>
    <s v="Secretaría Distrital de Salud / Fondo Financiero Distrital de Salud"/>
    <s v="201 - SDS/FFDS"/>
    <n v="91"/>
    <x v="15"/>
    <n v="1"/>
    <s v="01 - Pilar Igualdad de calidad de vida"/>
    <n v="9"/>
    <s v="09 - Atención integral y eficiente en salud"/>
    <n v="1186"/>
    <s v="Atención integral en salud"/>
    <n v="46"/>
    <n v="6"/>
    <s v="Garantizar 13158 Personas La Atención Integral En Salud Como Medida De Reparación A  Personas Víctimas Del Conflicto A 2020"/>
    <n v="1"/>
    <s v="Suma"/>
    <n v="1"/>
    <s v="En ejecucion"/>
    <n v="1"/>
    <n v="900"/>
    <n v="774"/>
    <n v="86"/>
    <n v="1800"/>
    <n v="3043"/>
    <n v="169.06"/>
    <n v="1500"/>
    <n v="3241"/>
    <n v="216.07"/>
    <n v="3100"/>
    <n v="4223"/>
    <n v="136.22999999999999"/>
    <n v="3000"/>
    <n v="0"/>
    <n v="0"/>
    <n v="13158"/>
    <n v="11281"/>
    <n v="85.73"/>
    <n v="3620917115"/>
    <n v="3620917115"/>
    <n v="100"/>
    <n v="3758089621"/>
    <n v="2388187030"/>
    <n v="63.55"/>
    <n v="3839349633"/>
    <n v="3839349633"/>
    <n v="100"/>
    <n v="4589386615"/>
    <n v="4589386615"/>
    <n v="100"/>
    <n v="4964667000"/>
    <n v="0"/>
    <n v="0"/>
    <n v="20772409984"/>
    <n v="14437840393"/>
    <n v="69.5"/>
    <s v="VIGENCIA (a 31/12/2019): A la fecha de corte diciembre del año 2019, desde la medida de rehabilitación psicosocial han sido atendidas un total de 4223 personas víctimas del conflicto armado, abordadas así:   Modalidad individual: 1273 personas víctimas del conflicto armado (961 mujeres, 312 hombres y 0 transgénero).  Modalidad familiar: 731 familias compuestas por 2081 personas víctimas del conflicto armado (1269 mujeres y 812 hombres).    Modalidad Comunitaria: 32 organizaciones y/o procesos de población víctima del conflicto armado compuestas por 630 personas 386 mujeres y 244 hombres.   Modalidad Individual - Grupal: 9 grupos de población víctima del conflicto armado compuestos por 239 personas 156 mujeres y 83 hombres, en las diferentes localidades del Distrito Capital. A la fecha de corte se han realizado 5162 actividades por profesionales de enfermería desde el componente de acciones de promoción y prevención en salud para víctimas del conflicto armado, correspondientes a 2204 personas (1564 mujeres y 640 hombres)"/>
    <n v="3620.9171150000002"/>
    <n v="3620.9171150000002"/>
    <n v="3758.0896210000001"/>
    <n v="2388.18703"/>
    <n v="3839.3496329999998"/>
    <n v="3839.3496329999998"/>
    <n v="4589.3866150000003"/>
    <n v="4589.3866150000003"/>
    <n v="4964.6670000000004"/>
  </r>
  <r>
    <n v="817421796"/>
    <n v="5"/>
    <s v="Bogotá mejor para todos"/>
    <s v="BMPT"/>
    <n v="2019"/>
    <s v="31/12/2019 (Terminado)"/>
    <s v="Pesos corrientes"/>
    <n v="2"/>
    <s v="Ultima Version Oficial"/>
    <n v="201"/>
    <s v="Secretaría Distrital de Salud / Fondo Financiero Distrital de Salud"/>
    <s v="201 - SDS/FFDS"/>
    <n v="91"/>
    <x v="15"/>
    <n v="1"/>
    <s v="01 - Pilar Igualdad de calidad de vida"/>
    <n v="9"/>
    <s v="09 - Atención integral y eficiente en salud"/>
    <n v="1186"/>
    <s v="Atención integral en salud"/>
    <n v="46"/>
    <n v="7"/>
    <s v="Aumentar 84 Porcentaje La Respuesta Efectiva De Los Niños, Niñas Y Adolescentes Identificados En Alto Riesgo Desde La Línea 106 A 2020"/>
    <n v="3"/>
    <s v="Creciente"/>
    <n v="1"/>
    <s v="En ejecucion"/>
    <n v="1"/>
    <n v="50"/>
    <n v="49.17"/>
    <n v="98.34"/>
    <n v="59"/>
    <n v="58.97"/>
    <n v="99.95"/>
    <n v="68"/>
    <n v="87.3"/>
    <n v="128.38"/>
    <n v="77"/>
    <n v="86.21"/>
    <n v="111.96"/>
    <n v="84"/>
    <n v="0"/>
    <n v="0"/>
    <s v="N/A"/>
    <s v="N/A"/>
    <s v="N/A"/>
    <n v="150000000"/>
    <n v="150000000"/>
    <n v="100"/>
    <n v="593083608"/>
    <n v="190929770"/>
    <n v="32.19"/>
    <n v="172499444"/>
    <n v="172499444"/>
    <n v="100"/>
    <n v="485958428"/>
    <n v="485958428"/>
    <n v="100"/>
    <n v="577274000"/>
    <n v="0"/>
    <n v="0"/>
    <n v="1978815480"/>
    <n v="999387642"/>
    <n v="50.5"/>
    <s v="VIGENCIA (a 31/12/2019): El acumulado a diciembre de 2019 de situaciones de alto riesgo en Niños, Niñas y Adolescentes - NNA con activación de ruta es de 930, por los cuales se activaron rutas de atención a  SISVECOS, SIVIM,  ICBF, Fiscalía,  Número Único de Seguridad y Emergencias 123, SIRC, Dirección Local de Educación, de ellas  recibieron respuestas efectivas 744, equivalentes a  80%  acumulado. Respecto al acumulado de Bogotá Mejor para Todos desde el mes de agosto de 2016 a la fecha, en la Línea 106 se han detectado situaciones identificadas como de alto riesgo en NNA con activación de ruta de 2278 casos, de los cuales han recibido respuesta efectiva  a 1964, equivalente al  86.21% acumulado."/>
    <n v="150"/>
    <n v="150"/>
    <n v="593.08360800000003"/>
    <n v="190.92976999999999"/>
    <n v="172.49944400000001"/>
    <n v="172.49944400000001"/>
    <n v="485.95842800000003"/>
    <n v="485.95842800000003"/>
    <n v="577.274"/>
  </r>
  <r>
    <n v="817421796"/>
    <n v="5"/>
    <s v="Bogotá mejor para todos"/>
    <s v="BMPT"/>
    <n v="2019"/>
    <s v="31/12/2019 (Terminado)"/>
    <s v="Pesos corrientes"/>
    <n v="2"/>
    <s v="Ultima Version Oficial"/>
    <n v="201"/>
    <s v="Secretaría Distrital de Salud / Fondo Financiero Distrital de Salud"/>
    <s v="201 - SDS/FFDS"/>
    <n v="91"/>
    <x v="15"/>
    <n v="1"/>
    <s v="01 - Pilar Igualdad de calidad de vida"/>
    <n v="9"/>
    <s v="09 - Atención integral y eficiente en salud"/>
    <n v="1186"/>
    <s v="Atención integral en salud"/>
    <n v="46"/>
    <n v="8"/>
    <s v="Mejorar 60 Porcentaje  Las Pautas De Crianza Y Protección Hacia La Infancia Y Adolescencia Captada En Los Espacios Educativos Y De Vivienda A 2020"/>
    <n v="3"/>
    <s v="Creciente"/>
    <n v="1"/>
    <s v="En ejecucion"/>
    <n v="1"/>
    <n v="10"/>
    <n v="0"/>
    <n v="0"/>
    <n v="20"/>
    <n v="16.399999999999999"/>
    <n v="82"/>
    <n v="35"/>
    <n v="34.200000000000003"/>
    <n v="97.71"/>
    <n v="50"/>
    <n v="43.9"/>
    <n v="87.8"/>
    <n v="60"/>
    <n v="0"/>
    <n v="0"/>
    <s v="N/A"/>
    <s v="N/A"/>
    <s v="N/A"/>
    <n v="1778205458"/>
    <n v="1778205458"/>
    <n v="100"/>
    <n v="2278958245"/>
    <n v="2278045589"/>
    <n v="99.96"/>
    <n v="2840747131"/>
    <n v="2840747131"/>
    <n v="100"/>
    <n v="1681770565"/>
    <n v="1681770565"/>
    <n v="100"/>
    <n v="2272884000"/>
    <n v="0"/>
    <n v="0"/>
    <n v="10852565399"/>
    <n v="8578768743"/>
    <n v="79.05"/>
    <s v="VIGENCIA (a 31/12/2019): La información reportada es preliminar y con corte al mes de  noviembre de 2019 (fuente: reporte de las subredes al proyecto de inversión ¿ espacio vivienda) dado que a la fecha aún no se cuenta con la información actualizada por parte de las subredes prestadoras de servicios de salud."/>
    <n v="1778.2054579999999"/>
    <n v="1778.2054579999999"/>
    <n v="2278.9582449999998"/>
    <n v="2278.0455889999998"/>
    <n v="2840.7471310000001"/>
    <n v="2840.7471310000001"/>
    <n v="1681.770565"/>
    <n v="1681.770565"/>
    <n v="2272.884"/>
  </r>
  <r>
    <n v="817421796"/>
    <n v="5"/>
    <s v="Bogotá mejor para todos"/>
    <s v="BMPT"/>
    <n v="2019"/>
    <s v="31/12/2019 (Terminado)"/>
    <s v="Pesos corrientes"/>
    <n v="2"/>
    <s v="Ultima Version Oficial"/>
    <n v="201"/>
    <s v="Secretaría Distrital de Salud / Fondo Financiero Distrital de Salud"/>
    <s v="201 - SDS/FFDS"/>
    <n v="91"/>
    <x v="15"/>
    <n v="1"/>
    <s v="01 - Pilar Igualdad de calidad de vida"/>
    <n v="9"/>
    <s v="09 - Atención integral y eficiente en salud"/>
    <n v="1186"/>
    <s v="Atención integral en salud"/>
    <n v="46"/>
    <n v="9"/>
    <s v="Reducir 26 Porcentaje El Exceso De Peso En La Población De 5 A 17 Años En El Distrito A 2020."/>
    <n v="4"/>
    <s v="Decreciente"/>
    <n v="1"/>
    <s v="En ejecucion"/>
    <n v="1"/>
    <n v="26.8"/>
    <n v="27.6"/>
    <n v="97.1"/>
    <n v="26.8"/>
    <n v="27.4"/>
    <n v="97.81"/>
    <n v="26.4"/>
    <n v="26.9"/>
    <n v="98.14"/>
    <n v="26.2"/>
    <n v="23.9"/>
    <n v="109.62"/>
    <n v="26"/>
    <n v="0"/>
    <n v="0"/>
    <s v="N/A"/>
    <s v="N/A"/>
    <s v="N/A"/>
    <n v="1179796018"/>
    <n v="1179796018"/>
    <n v="100"/>
    <n v="3263552454"/>
    <n v="3233013494"/>
    <n v="99.06"/>
    <n v="4161976942"/>
    <n v="4161976942"/>
    <n v="100"/>
    <n v="3720613180"/>
    <n v="3720613180"/>
    <n v="100"/>
    <n v="4216838000"/>
    <n v="0"/>
    <n v="0"/>
    <n v="16542776594"/>
    <n v="12295399634"/>
    <n v="74.319999999999993"/>
    <s v="VIGENCIA (a 31/12/2019): Fuente: SISVAN ESCOLAR 2019. La magnitud representa la proporción de escolares y adolescentes que presentan sobrepeso u obesidad, durante el segundo tamizaje de colegios públicos y privados intervenidos en el 2019."/>
    <n v="1179.796018"/>
    <n v="1179.796018"/>
    <n v="3263.5524540000001"/>
    <n v="3233.0134939999998"/>
    <n v="4161.9769420000002"/>
    <n v="4161.9769420000002"/>
    <n v="3720.6131799999998"/>
    <n v="3720.6131799999998"/>
    <n v="4216.8379999999997"/>
  </r>
  <r>
    <n v="817421796"/>
    <n v="5"/>
    <s v="Bogotá mejor para todos"/>
    <s v="BMPT"/>
    <n v="2019"/>
    <s v="31/12/2019 (Terminado)"/>
    <s v="Pesos corrientes"/>
    <n v="2"/>
    <s v="Ultima Version Oficial"/>
    <n v="201"/>
    <s v="Secretaría Distrital de Salud / Fondo Financiero Distrital de Salud"/>
    <s v="201 - SDS/FFDS"/>
    <n v="91"/>
    <x v="15"/>
    <n v="1"/>
    <s v="01 - Pilar Igualdad de calidad de vida"/>
    <n v="9"/>
    <s v="09 - Atención integral y eficiente en salud"/>
    <n v="1186"/>
    <s v="Atención integral en salud"/>
    <n v="46"/>
    <n v="10"/>
    <s v="Erradicar 0 Tasa  La Mortalidad Por Desnutrición Como Causa Básica En Menores De Cinco Años A 2019."/>
    <n v="4"/>
    <s v="Decreciente"/>
    <n v="1"/>
    <s v="En ejecucion"/>
    <n v="1"/>
    <n v="0.3"/>
    <n v="0.7"/>
    <n v="42.86"/>
    <n v="0.28999999999999998"/>
    <n v="0"/>
    <n v="0"/>
    <n v="0.15"/>
    <n v="0"/>
    <n v="0"/>
    <n v="0"/>
    <n v="0"/>
    <n v="0"/>
    <n v="0"/>
    <n v="0"/>
    <n v="0"/>
    <s v="N/A"/>
    <s v="N/A"/>
    <s v="N/A"/>
    <n v="1322185047"/>
    <n v="1322185047"/>
    <n v="100"/>
    <n v="4011183787"/>
    <n v="4007522390"/>
    <n v="99.91"/>
    <n v="4766111625"/>
    <n v="4766111625"/>
    <n v="100"/>
    <n v="4690197837"/>
    <n v="4690197837"/>
    <n v="100"/>
    <n v="5554652000"/>
    <n v="0"/>
    <n v="0"/>
    <n v="20344330296"/>
    <n v="14786016899"/>
    <n v="72.680000000000007"/>
    <s v="VIGENCIA (a 31/12/2019): 0 casos de muerte por DNT como causa básica.  Dato preliminar.  Fuente: SISVAN corte Diciembre de 2019"/>
    <n v="1322.1850469999999"/>
    <n v="1322.1850469999999"/>
    <n v="4011.1837869999999"/>
    <n v="4007.5223900000001"/>
    <n v="4766.1116249999995"/>
    <n v="4766.1116249999995"/>
    <n v="4690.1978369999997"/>
    <n v="4690.1978369999997"/>
    <n v="5554.652"/>
  </r>
  <r>
    <n v="817421796"/>
    <n v="5"/>
    <s v="Bogotá mejor para todos"/>
    <s v="BMPT"/>
    <n v="2019"/>
    <s v="31/12/2019 (Terminado)"/>
    <s v="Pesos corrientes"/>
    <n v="2"/>
    <s v="Ultima Version Oficial"/>
    <n v="201"/>
    <s v="Secretaría Distrital de Salud / Fondo Financiero Distrital de Salud"/>
    <s v="201 - SDS/FFDS"/>
    <n v="91"/>
    <x v="15"/>
    <n v="1"/>
    <s v="01 - Pilar Igualdad de calidad de vida"/>
    <n v="9"/>
    <s v="09 - Atención integral y eficiente en salud"/>
    <n v="1186"/>
    <s v="Atención integral en salud"/>
    <n v="46"/>
    <n v="11"/>
    <s v="Incrementar 4 Meses La Lactancia Materna Exclusiva, En Los Menores De Seis Meses A 2020."/>
    <n v="3"/>
    <s v="Creciente"/>
    <n v="1"/>
    <s v="En ejecucion"/>
    <n v="1"/>
    <n v="3.1"/>
    <n v="3.1"/>
    <n v="100"/>
    <n v="3.3"/>
    <n v="3.1"/>
    <n v="93.94"/>
    <n v="3.5"/>
    <n v="3.4"/>
    <n v="97.14"/>
    <n v="3.7"/>
    <n v="2.9"/>
    <n v="78.38"/>
    <n v="4"/>
    <n v="0"/>
    <n v="0"/>
    <s v="N/A"/>
    <s v="N/A"/>
    <s v="N/A"/>
    <n v="307105136"/>
    <n v="307105136"/>
    <n v="100"/>
    <n v="1786606521"/>
    <n v="1783307229"/>
    <n v="99.82"/>
    <n v="1798934715"/>
    <n v="1798934715"/>
    <n v="100"/>
    <n v="959548540"/>
    <n v="959548540"/>
    <n v="100"/>
    <n v="1090575000"/>
    <n v="0"/>
    <n v="0"/>
    <n v="5942769912"/>
    <n v="4848895620"/>
    <n v="81.59"/>
    <s v="VIGENCIA (a 31/12/2019): Mediana de Lactancia Materna 2,9 meses.  Dato preliminar.  Fuente: SISVAN a Diciembre de 2019."/>
    <n v="307.10513600000002"/>
    <n v="307.10513600000002"/>
    <n v="1786.6065209999999"/>
    <n v="1783.307229"/>
    <n v="1798.9347150000001"/>
    <n v="1798.9347150000001"/>
    <n v="959.54854"/>
    <n v="959.54854"/>
    <n v="1090.575"/>
  </r>
  <r>
    <n v="817421796"/>
    <n v="5"/>
    <s v="Bogotá mejor para todos"/>
    <s v="BMPT"/>
    <n v="2019"/>
    <s v="31/12/2019 (Terminado)"/>
    <s v="Pesos corrientes"/>
    <n v="2"/>
    <s v="Ultima Version Oficial"/>
    <n v="201"/>
    <s v="Secretaría Distrital de Salud / Fondo Financiero Distrital de Salud"/>
    <s v="201 - SDS/FFDS"/>
    <n v="91"/>
    <x v="15"/>
    <n v="1"/>
    <s v="01 - Pilar Igualdad de calidad de vida"/>
    <n v="9"/>
    <s v="09 - Atención integral y eficiente en salud"/>
    <n v="1186"/>
    <s v="Atención integral en salud"/>
    <n v="46"/>
    <n v="12"/>
    <s v="Reducir 50 Porcentaje El Diferencial Que Ocurre En Las Localidades En Donde Se Concentra El 70% De Los Casos De La Mortalidad Materna A 2020."/>
    <n v="3"/>
    <s v="Creciente"/>
    <n v="1"/>
    <s v="En ejecucion"/>
    <n v="1"/>
    <n v="15"/>
    <n v="0"/>
    <n v="0"/>
    <n v="25"/>
    <n v="0"/>
    <n v="0"/>
    <n v="35"/>
    <n v="0"/>
    <n v="0"/>
    <n v="50"/>
    <n v="78.599999999999994"/>
    <n v="157.19999999999999"/>
    <n v="50"/>
    <n v="0"/>
    <n v="0"/>
    <s v="N/A"/>
    <s v="N/A"/>
    <s v="N/A"/>
    <n v="596994560"/>
    <n v="596994560"/>
    <n v="100"/>
    <n v="1522910583"/>
    <n v="1512564597"/>
    <n v="99.32"/>
    <n v="1499386562"/>
    <n v="1499386562"/>
    <n v="100"/>
    <n v="2057466783"/>
    <n v="2057449193"/>
    <n v="100"/>
    <n v="2458333000"/>
    <n v="0"/>
    <n v="0"/>
    <n v="8135091488"/>
    <n v="5666394912"/>
    <n v="69.650000000000006"/>
    <s v="VIGENCIA (a 31/12/2019): Durante el periodo de Enero-Diciembre de 2019,  se han presentado 15 casos de mortalidad materna, correspondiente a una razón de mortalidad materna de 17,7 por 100000 NV.  Fuente: Base de datos SDS y aplicativo Web RUAF_ND Dato preliminar (corte 08-01-2020) ajustado 15-01-2020   Para el periodo enero-junio 2019 datos preliminares se registraron 11 muertes maternas menos que en 2014, equivalente a una variación de -78,6% de los casos y una variación absoluta de -35,3 muertes maternas por 100.000 nacidos vivos, con respecto a 2014.  Dado que la meta para el cuatrienio del Plan de Desarrollo es reducir el diferencial en un 50%, para 2019 se programó una reducción diferencial de acumulativa del 50% y para 2018 se programó una reducción diferencial acumulativa del 35%, por 6 lo que se estima hipotéticamente para el periodo enero-junio 2019, una meta de reducción diferencial acumulativa del 42,5% obtenida de [35+((50-35)/2)],  alcanzando en el periodo enero-junio 2019, En las localidades del pareto, donde se concentra el 70% de los casos de mortalidad materna: Engativá, Suba, Ciudad Bolívar, Bosa y Kennedy, una disminución diferencial real de -78,6%, es decir, se alcanzó la meta y se superó."/>
    <n v="596.99455999999998"/>
    <n v="596.99455999999998"/>
    <n v="1522.9105830000001"/>
    <n v="1512.564597"/>
    <n v="1499.3865619999999"/>
    <n v="1499.3865619999999"/>
    <n v="2057.4667829999999"/>
    <n v="2057.4491929999999"/>
    <n v="2458.3330000000001"/>
  </r>
  <r>
    <n v="817421796"/>
    <n v="5"/>
    <s v="Bogotá mejor para todos"/>
    <s v="BMPT"/>
    <n v="2019"/>
    <s v="31/12/2019 (Terminado)"/>
    <s v="Pesos corrientes"/>
    <n v="2"/>
    <s v="Ultima Version Oficial"/>
    <n v="201"/>
    <s v="Secretaría Distrital de Salud / Fondo Financiero Distrital de Salud"/>
    <s v="201 - SDS/FFDS"/>
    <n v="91"/>
    <x v="15"/>
    <n v="1"/>
    <s v="01 - Pilar Igualdad de calidad de vida"/>
    <n v="9"/>
    <s v="09 - Atención integral y eficiente en salud"/>
    <n v="1186"/>
    <s v="Atención integral en salud"/>
    <n v="46"/>
    <n v="13"/>
    <s v="Reducir 33 Porcentaje El Diferencial Entre Localidades De La Tasa De Mortalidad Perinatal. (Tercera Parte)"/>
    <n v="3"/>
    <s v="Creciente"/>
    <n v="1"/>
    <s v="En ejecucion"/>
    <n v="1"/>
    <n v="8"/>
    <n v="0"/>
    <n v="0"/>
    <n v="18"/>
    <n v="0"/>
    <n v="0"/>
    <n v="28"/>
    <n v="0"/>
    <n v="0"/>
    <n v="33"/>
    <n v="2.64"/>
    <n v="8"/>
    <n v="33"/>
    <n v="0"/>
    <n v="0"/>
    <s v="N/A"/>
    <s v="N/A"/>
    <s v="N/A"/>
    <n v="1259836465"/>
    <n v="1259836465"/>
    <n v="100"/>
    <n v="8391920686"/>
    <n v="8372985816"/>
    <n v="99.77"/>
    <n v="2964766389"/>
    <n v="2964766389"/>
    <n v="100"/>
    <n v="3680338975"/>
    <n v="3680338975"/>
    <n v="100"/>
    <n v="4435334000"/>
    <n v="0"/>
    <n v="0"/>
    <n v="20732196515"/>
    <n v="16277927645"/>
    <n v="78.52"/>
    <s v="VIGENCIA (a 31/12/2019): Dado que la meta para el cuatrienio del Plan de Desarrollo es reducir el diferencial en un 33,3%, para 2019 se programó un diferencial acumulado del 33%, alcanzando en el periodo enero-junio 2019 un aumento diferencial de +2,64%, obtenida al comparar [(+0,4% / -0,05%) * (-33%)], es decir, no se alcanzó la meta, en el corte enero a junio de 2019 acorde a los cálculos realizados con las bases preliminares del RUAF_ND. Fuente 2019: Base de datos SDS y aplicativo Web RUAF_ND, datos PRELIMINARES (corte 08-01-2020) ajustado 15-01-2020 Fuente 2018: Base de datos SDS y aplicativo Web RUAF_ND, datos PRELIMINARES. - ajustado 01-2019. Es importante resaltar que los datos de casos de mortalidad son preliminares y pueden cambiar mes a mes, como resultado de la depuración y ajuste de casos por parte de los generadores del dato.Correo Claudia Ortiz 27/01/2020."/>
    <n v="1259.8364650000001"/>
    <n v="1259.8364650000001"/>
    <n v="8391.9206859999995"/>
    <n v="8372.9858160000003"/>
    <n v="2964.7663889999999"/>
    <n v="2964.7663889999999"/>
    <n v="3680.3389750000001"/>
    <n v="3680.3389750000001"/>
    <n v="4435.3339999999998"/>
  </r>
  <r>
    <n v="817421796"/>
    <n v="5"/>
    <s v="Bogotá mejor para todos"/>
    <s v="BMPT"/>
    <n v="2019"/>
    <s v="31/12/2019 (Terminado)"/>
    <s v="Pesos corrientes"/>
    <n v="2"/>
    <s v="Ultima Version Oficial"/>
    <n v="201"/>
    <s v="Secretaría Distrital de Salud / Fondo Financiero Distrital de Salud"/>
    <s v="201 - SDS/FFDS"/>
    <n v="91"/>
    <x v="15"/>
    <n v="1"/>
    <s v="01 - Pilar Igualdad de calidad de vida"/>
    <n v="9"/>
    <s v="09 - Atención integral y eficiente en salud"/>
    <n v="1186"/>
    <s v="Atención integral en salud"/>
    <n v="46"/>
    <n v="14"/>
    <s v="Disminuir 46.3 Tasa  Específica De Fecundidad En Mujeres Menores De 19 Años En 6%."/>
    <n v="4"/>
    <s v="Decreciente"/>
    <n v="1"/>
    <s v="En ejecucion"/>
    <n v="1"/>
    <n v="52"/>
    <n v="0"/>
    <n v="0"/>
    <n v="50.8"/>
    <n v="0"/>
    <n v="0"/>
    <n v="49.3"/>
    <n v="0"/>
    <n v="0"/>
    <n v="46.3"/>
    <n v="34.619999999999997"/>
    <n v="133.74"/>
    <n v="46.3"/>
    <n v="0"/>
    <n v="0"/>
    <s v="N/A"/>
    <s v="N/A"/>
    <s v="N/A"/>
    <n v="2427985579"/>
    <n v="2427985579"/>
    <n v="100"/>
    <n v="1541656632"/>
    <n v="1525232111"/>
    <n v="98.93"/>
    <n v="4118824866"/>
    <n v="4118824866"/>
    <n v="100"/>
    <n v="3523656697"/>
    <n v="3523656697"/>
    <n v="100"/>
    <n v="4047575000"/>
    <n v="0"/>
    <n v="0"/>
    <n v="15659698774"/>
    <n v="11595699253"/>
    <n v="74.05"/>
    <s v="VIGENCIA (a 31/12/2019): Durante el periodo Enero a Diciembre de 2019, se presentaron 9.751 nacimientos en mujeres de 15 - 19 años.   Dato preliminar a 2018: Línea Base: 52,3 por cada 1000 mujeres de 15 a 19 años/2014. Año 2018 se presentaron 10.675 nacimientos, con una tasa específica en mujeres de 15 a 19 de 34,62 por cada 1000 mujeres de ese grupo de edad, lo que corresponde a una disminución del 33,8% en comparación con el año 2014 para este grupo de edad: (Fuente: Aplicativo RUAF- Sistema de estadísticas vitales SDS. Datos preliminares)"/>
    <n v="2427.9855790000001"/>
    <n v="2427.9855790000001"/>
    <n v="1541.6566319999999"/>
    <n v="1525.232111"/>
    <n v="4118.8248659999999"/>
    <n v="4118.8248659999999"/>
    <n v="3523.6566969999999"/>
    <n v="3523.6566969999999"/>
    <n v="4047.5749999999998"/>
  </r>
  <r>
    <n v="817421796"/>
    <n v="5"/>
    <s v="Bogotá mejor para todos"/>
    <s v="BMPT"/>
    <n v="2019"/>
    <s v="31/12/2019 (Terminado)"/>
    <s v="Pesos corrientes"/>
    <n v="2"/>
    <s v="Ultima Version Oficial"/>
    <n v="201"/>
    <s v="Secretaría Distrital de Salud / Fondo Financiero Distrital de Salud"/>
    <s v="201 - SDS/FFDS"/>
    <n v="91"/>
    <x v="15"/>
    <n v="1"/>
    <s v="01 - Pilar Igualdad de calidad de vida"/>
    <n v="9"/>
    <s v="09 - Atención integral y eficiente en salud"/>
    <n v="1186"/>
    <s v="Atención integral en salud"/>
    <n v="46"/>
    <n v="15"/>
    <s v="Reducir 1 Caso A 2020 La Transmisión Materna Infantil De Vih  A Menos De 2 Casos Por Año."/>
    <n v="4"/>
    <s v="Decreciente"/>
    <n v="1"/>
    <s v="En ejecucion"/>
    <n v="1"/>
    <n v="2"/>
    <n v="0"/>
    <n v="0"/>
    <n v="2"/>
    <n v="0"/>
    <n v="0"/>
    <n v="2"/>
    <n v="0"/>
    <n v="0"/>
    <n v="1"/>
    <n v="1"/>
    <n v="100"/>
    <n v="1"/>
    <n v="0"/>
    <n v="0"/>
    <s v="N/A"/>
    <s v="N/A"/>
    <s v="N/A"/>
    <n v="991390215"/>
    <n v="991390215"/>
    <n v="100"/>
    <n v="1139732682"/>
    <n v="1136454108"/>
    <n v="99.71"/>
    <n v="1451999386"/>
    <n v="1451999386"/>
    <n v="100"/>
    <n v="1596951363"/>
    <n v="1596951363"/>
    <n v="100"/>
    <n v="1854684000"/>
    <n v="0"/>
    <n v="0"/>
    <n v="7034757646"/>
    <n v="5176795072"/>
    <n v="73.59"/>
    <s v="VIGENCIA (a 31/12/2019): 1 caso de TMI de VIH Dato preliminar Fuente Sivigila."/>
    <n v="991.39021500000001"/>
    <n v="991.39021500000001"/>
    <n v="1139.7326820000001"/>
    <n v="1136.4541079999999"/>
    <n v="1451.999386"/>
    <n v="1451.999386"/>
    <n v="1596.9513629999999"/>
    <n v="1596.9513629999999"/>
    <n v="1854.684"/>
  </r>
  <r>
    <n v="817421796"/>
    <n v="5"/>
    <s v="Bogotá mejor para todos"/>
    <s v="BMPT"/>
    <n v="2019"/>
    <s v="31/12/2019 (Terminado)"/>
    <s v="Pesos corrientes"/>
    <n v="2"/>
    <s v="Ultima Version Oficial"/>
    <n v="201"/>
    <s v="Secretaría Distrital de Salud / Fondo Financiero Distrital de Salud"/>
    <s v="201 - SDS/FFDS"/>
    <n v="91"/>
    <x v="15"/>
    <n v="1"/>
    <s v="01 - Pilar Igualdad de calidad de vida"/>
    <n v="9"/>
    <s v="09 - Atención integral y eficiente en salud"/>
    <n v="1186"/>
    <s v="Atención integral en salud"/>
    <n v="46"/>
    <n v="16"/>
    <s v="Reducir .5 Incidencia De Sífilis Congénita Por Mil Nacidos Vivos O Menos A 2020"/>
    <n v="4"/>
    <s v="Decreciente"/>
    <n v="1"/>
    <s v="En ejecucion"/>
    <n v="1"/>
    <n v="1.1000000000000001"/>
    <n v="0"/>
    <n v="0"/>
    <n v="1.03"/>
    <n v="0"/>
    <n v="0"/>
    <n v="0.85"/>
    <n v="0"/>
    <n v="0"/>
    <n v="0.68"/>
    <n v="1.5"/>
    <n v="45.33"/>
    <n v="0.5"/>
    <n v="0"/>
    <n v="0"/>
    <s v="N/A"/>
    <s v="N/A"/>
    <s v="N/A"/>
    <n v="356434656"/>
    <n v="356434656"/>
    <n v="100"/>
    <n v="2316624468"/>
    <n v="2314156440"/>
    <n v="99.89"/>
    <n v="1491603701"/>
    <n v="1491603701"/>
    <n v="100"/>
    <n v="1714558612"/>
    <n v="1714558612"/>
    <n v="100"/>
    <n v="1968667000"/>
    <n v="0"/>
    <n v="0"/>
    <n v="7847888437"/>
    <n v="5876753409"/>
    <n v="74.88"/>
    <s v="VIGENCIA (a 31/12/2019): MAGNITUD 2018 Para el año 2018 la ciudad muestra que el indicador de sífilis congénita tiene un avance en la disminución de casos, pasando de 142 casos en el año 2017 a 131 casos para el año 2018, lo que muestra una disminución de 11 casos para el distrito. La incidencia es de 1,5 x 1000NV para este año.Correo Claudia Ortiz 27/01/2020."/>
    <n v="356.43465600000002"/>
    <n v="356.43465600000002"/>
    <n v="2316.624468"/>
    <n v="2314.1564400000002"/>
    <n v="1491.603701"/>
    <n v="1491.603701"/>
    <n v="1714.558612"/>
    <n v="1714.558612"/>
    <n v="1968.6669999999999"/>
  </r>
  <r>
    <n v="817421796"/>
    <n v="5"/>
    <s v="Bogotá mejor para todos"/>
    <s v="BMPT"/>
    <n v="2019"/>
    <s v="31/12/2019 (Terminado)"/>
    <s v="Pesos corrientes"/>
    <n v="2"/>
    <s v="Ultima Version Oficial"/>
    <n v="201"/>
    <s v="Secretaría Distrital de Salud / Fondo Financiero Distrital de Salud"/>
    <s v="201 - SDS/FFDS"/>
    <n v="91"/>
    <x v="15"/>
    <n v="1"/>
    <s v="01 - Pilar Igualdad de calidad de vida"/>
    <n v="9"/>
    <s v="09 - Atención integral y eficiente en salud"/>
    <n v="1186"/>
    <s v="Atención integral en salud"/>
    <n v="46"/>
    <n v="17"/>
    <s v="Reducir 50 Porcentaje El Diferencial Que Ocurre En Las Localidades En Donde Se Concentra El 60% De Los Casos De La Mortalidad Infantil, Frente Al Promedio Distrital A 2020."/>
    <n v="3"/>
    <s v="Creciente"/>
    <n v="1"/>
    <s v="En ejecucion"/>
    <n v="1"/>
    <n v="20"/>
    <n v="0"/>
    <n v="0"/>
    <n v="20"/>
    <n v="0"/>
    <n v="0"/>
    <n v="35"/>
    <n v="0"/>
    <n v="0"/>
    <n v="50"/>
    <n v="31.2"/>
    <n v="62.4"/>
    <n v="50"/>
    <n v="0"/>
    <n v="0"/>
    <s v="N/A"/>
    <s v="N/A"/>
    <s v="N/A"/>
    <n v="662256885"/>
    <n v="662256885"/>
    <n v="100"/>
    <n v="2394338629"/>
    <n v="2392523022"/>
    <n v="99.92"/>
    <n v="1657162481"/>
    <n v="1657162481"/>
    <n v="100"/>
    <n v="1637576679"/>
    <n v="1637576679"/>
    <n v="100"/>
    <n v="1928650000"/>
    <n v="0"/>
    <n v="0"/>
    <n v="8279984674"/>
    <n v="6349519067"/>
    <n v="76.69"/>
    <s v="VIGENCIA (a 31/12/2019): Fuente 2019: Base de datos SDS y aplicativo Web RUAF_ND, datos PRELIMINARES (corte 08-01-2020) ajustado 15-01-2020. Fuente 2018: Base de datos SDS y aplicativo Web RUAF_ND, datos PRELIMINARES.- ajustado enero del 2019.  Es importante resaltar que los datos de casos de mortalidad son preliminares y pueden cambiar mes a mes, como resultado de la depuración y ajuste de casos por parte de los generadores del dato.   En las localidades del Pareto (Suba, Kennedy, Ciudad Bolívar, Bosa, Engativá y San Cristóbal), en el período enero-junio 2019 datos preliminares se registraron 247 muertes infantiles y 26.868 nacimientos, estimándose una tasa de mortalidad de 9.2 muertes infantiles por 1.000 nacidos vivos, y en el período enero-junio 2014 se registraron 359 muertes infantiles y 33.264 nacimientos, estimándose una tasa de mortalidad de 10,8 muertes infantiles por 1.000 nacidos vivos, equivalente a una variación absoluta de los casos de ¿112 muertes infantiles menos que en el periodo enero-junio 2014, es decir una variación relativa de los casos de -31,2% (obtenida al operar [(247- 359)/(359)]*100), y dado que la meta para el cuatrienio del Plan de Desarrollo es reducir el diferencial en un 50%, para 2019 se programó una reducción diferencial acumulada del 50%, por lo que se estima hipotéticamente para el periodo enero-junio 2019, una meta de reducción diferencial acumulativa del 42,5% obtenida de [35+((50-35)/2)], alcanzando en el periodo enero-junio 2019. En las localidades del pareto (Engativá, Suba, Ciudad Bolívar, Bosa, Kennedy, San Cristóbal) en el periodo enero a junio de 2019 se logró una disminución diferencial real de 31,2%."/>
    <n v="662.25688500000001"/>
    <n v="662.25688500000001"/>
    <n v="2394.3386289999999"/>
    <n v="2392.5230219999999"/>
    <n v="1657.1624810000001"/>
    <n v="1657.1624810000001"/>
    <n v="1637.576679"/>
    <n v="1637.576679"/>
    <n v="1928.65"/>
  </r>
  <r>
    <n v="817421796"/>
    <n v="5"/>
    <s v="Bogotá mejor para todos"/>
    <s v="BMPT"/>
    <n v="2019"/>
    <s v="31/12/2019 (Terminado)"/>
    <s v="Pesos corrientes"/>
    <n v="2"/>
    <s v="Ultima Version Oficial"/>
    <n v="201"/>
    <s v="Secretaría Distrital de Salud / Fondo Financiero Distrital de Salud"/>
    <s v="201 - SDS/FFDS"/>
    <n v="91"/>
    <x v="15"/>
    <n v="1"/>
    <s v="01 - Pilar Igualdad de calidad de vida"/>
    <n v="9"/>
    <s v="09 - Atención integral y eficiente en salud"/>
    <n v="1186"/>
    <s v="Atención integral en salud"/>
    <n v="46"/>
    <n v="18"/>
    <s v="Reducir 8.16 Tasa De Mortalidad Infantil Por 1.000 Nacidos Vivos A 2020."/>
    <n v="4"/>
    <s v="Decreciente"/>
    <n v="1"/>
    <s v="En ejecucion"/>
    <n v="1"/>
    <n v="8.6999999999999993"/>
    <n v="0"/>
    <n v="0"/>
    <n v="8.5399999999999991"/>
    <n v="0"/>
    <n v="0"/>
    <n v="8.2799999999999994"/>
    <n v="0"/>
    <n v="0"/>
    <n v="8.1999999999999993"/>
    <n v="9.1"/>
    <n v="90.11"/>
    <n v="8.16"/>
    <n v="0"/>
    <n v="0"/>
    <s v="N/A"/>
    <s v="N/A"/>
    <s v="N/A"/>
    <n v="806796409"/>
    <n v="806796409"/>
    <n v="100"/>
    <n v="2611303389"/>
    <n v="2608832911"/>
    <n v="99.91"/>
    <n v="2094703511"/>
    <n v="2094703511"/>
    <n v="100"/>
    <n v="1812507414"/>
    <n v="1812507414"/>
    <n v="100"/>
    <n v="2137646000"/>
    <n v="0"/>
    <n v="0"/>
    <n v="9462956723"/>
    <n v="7322840245"/>
    <n v="77.38"/>
    <s v="VIGENCIA (a 31/12/2019): A diciembre de 2019: 773 casos, Tasa: 9,1 casos por 1000 NV. Fuente 2019: Base de datos SDS y aplicativo Web RUAF_ND Dato preliminar (corte 08-01-2020) ajustado 15-01-2020..Correo Claudia Ortiz 27/01/2020."/>
    <n v="806.79640900000004"/>
    <n v="806.79640900000004"/>
    <n v="2611.3033890000002"/>
    <n v="2608.832911"/>
    <n v="2094.7035110000002"/>
    <n v="2094.7035110000002"/>
    <n v="1812.5074139999999"/>
    <n v="1812.5074139999999"/>
    <n v="2137.6460000000002"/>
  </r>
  <r>
    <n v="817421796"/>
    <n v="5"/>
    <s v="Bogotá mejor para todos"/>
    <s v="BMPT"/>
    <n v="2019"/>
    <s v="31/12/2019 (Terminado)"/>
    <s v="Pesos corrientes"/>
    <n v="2"/>
    <s v="Ultima Version Oficial"/>
    <n v="201"/>
    <s v="Secretaría Distrital de Salud / Fondo Financiero Distrital de Salud"/>
    <s v="201 - SDS/FFDS"/>
    <n v="91"/>
    <x v="15"/>
    <n v="1"/>
    <s v="01 - Pilar Igualdad de calidad de vida"/>
    <n v="9"/>
    <s v="09 - Atención integral y eficiente en salud"/>
    <n v="1186"/>
    <s v="Atención integral en salud"/>
    <n v="46"/>
    <n v="19"/>
    <s v="Reducir 9.52 Tasa De Mortalidad En Menores De 5 Años Por 1.000 Nacidos Vivos A 2020"/>
    <n v="4"/>
    <s v="Decreciente"/>
    <n v="1"/>
    <s v="En ejecucion"/>
    <n v="1"/>
    <n v="11.2"/>
    <n v="0"/>
    <n v="0"/>
    <n v="11.1"/>
    <n v="0"/>
    <n v="0"/>
    <n v="10.71"/>
    <n v="7.83"/>
    <n v="136.78"/>
    <n v="10.11"/>
    <n v="10.9"/>
    <n v="92.75"/>
    <n v="9.52"/>
    <n v="0"/>
    <n v="0"/>
    <s v="N/A"/>
    <s v="N/A"/>
    <s v="N/A"/>
    <n v="702923596"/>
    <n v="702923596"/>
    <n v="100"/>
    <n v="1263926734"/>
    <n v="1260287207"/>
    <n v="99.71"/>
    <n v="1900461037"/>
    <n v="1900461037"/>
    <n v="100"/>
    <n v="1814100921"/>
    <n v="1814100921"/>
    <n v="100"/>
    <n v="2104620000"/>
    <n v="0"/>
    <n v="0"/>
    <n v="7786032288"/>
    <n v="5677772761"/>
    <n v="72.92"/>
    <s v="VIGENCIA (a 31/12/2019): A diciembre de 2019: 921 casos en menores de cinco años. Tasa de 10,9 por 1000 NV. Fuente 2019: Base de datos SDS y aplicativo web RUAF_ND Dato preliminar (corte 08-01-2020) ajustado 15-01-2020..Correo Claudia Ortiz 27/01/2020."/>
    <n v="702.92359599999997"/>
    <n v="702.92359599999997"/>
    <n v="1263.9267339999999"/>
    <n v="1260.2872070000001"/>
    <n v="1900.461037"/>
    <n v="1900.461037"/>
    <n v="1814.100921"/>
    <n v="1814.100921"/>
    <n v="2104.62"/>
  </r>
  <r>
    <n v="817421796"/>
    <n v="5"/>
    <s v="Bogotá mejor para todos"/>
    <s v="BMPT"/>
    <n v="2019"/>
    <s v="31/12/2019 (Terminado)"/>
    <s v="Pesos corrientes"/>
    <n v="2"/>
    <s v="Ultima Version Oficial"/>
    <n v="201"/>
    <s v="Secretaría Distrital de Salud / Fondo Financiero Distrital de Salud"/>
    <s v="201 - SDS/FFDS"/>
    <n v="91"/>
    <x v="15"/>
    <n v="1"/>
    <s v="01 - Pilar Igualdad de calidad de vida"/>
    <n v="9"/>
    <s v="09 - Atención integral y eficiente en salud"/>
    <n v="1186"/>
    <s v="Atención integral en salud"/>
    <n v="46"/>
    <n v="20"/>
    <s v="Contar 80 Porcentaje De Las Personas Viviendo Con Vih En El Distrito Capital, Con Tamizaje, Conocen Su Diagnóstico Y Alcanzan Una Carga Viral Indetectable."/>
    <n v="3"/>
    <s v="Creciente"/>
    <n v="1"/>
    <s v="En ejecucion"/>
    <n v="1"/>
    <n v="65"/>
    <n v="0"/>
    <n v="0"/>
    <n v="70"/>
    <n v="70"/>
    <n v="100"/>
    <n v="73"/>
    <n v="0"/>
    <n v="0"/>
    <n v="77"/>
    <n v="83"/>
    <n v="107.79"/>
    <n v="80"/>
    <n v="0"/>
    <n v="0"/>
    <s v="N/A"/>
    <s v="N/A"/>
    <s v="N/A"/>
    <n v="1128806402"/>
    <n v="978806402"/>
    <n v="86.71"/>
    <n v="2506646346"/>
    <n v="2159238826"/>
    <n v="86.14"/>
    <n v="1553446119"/>
    <n v="1298160619"/>
    <n v="83.57"/>
    <n v="1154561098"/>
    <n v="1154561098"/>
    <n v="100"/>
    <n v="1367558000"/>
    <n v="0"/>
    <n v="0"/>
    <n v="7711017965"/>
    <n v="5590766945"/>
    <n v="72.5"/>
    <s v="VIGENCIA (a 31/12/2019): Medición Año 2018: Estimado 23.665 Personas viviendo con VIH, de las cuales 19.743 (83%) conocen su diagnóstico. Fuente: Estimación ESPECTRUM: Población 2016, Cuenta de Alto Costo Colombia 2017."/>
    <n v="1128.8064019999999"/>
    <n v="978.80640200000005"/>
    <n v="2506.646346"/>
    <n v="2159.2388259999998"/>
    <n v="1553.446119"/>
    <n v="1298.160619"/>
    <n v="1154.5610979999999"/>
    <n v="1154.5610979999999"/>
    <n v="1367.558"/>
  </r>
  <r>
    <n v="817421796"/>
    <n v="5"/>
    <s v="Bogotá mejor para todos"/>
    <s v="BMPT"/>
    <n v="2019"/>
    <s v="31/12/2019 (Terminado)"/>
    <s v="Pesos corrientes"/>
    <n v="2"/>
    <s v="Ultima Version Oficial"/>
    <n v="201"/>
    <s v="Secretaría Distrital de Salud / Fondo Financiero Distrital de Salud"/>
    <s v="201 - SDS/FFDS"/>
    <n v="91"/>
    <x v="15"/>
    <n v="1"/>
    <s v="01 - Pilar Igualdad de calidad de vida"/>
    <n v="9"/>
    <s v="09 - Atención integral y eficiente en salud"/>
    <n v="1186"/>
    <s v="Atención integral en salud"/>
    <n v="46"/>
    <n v="21"/>
    <s v="Mantener 2 Casos O Menos La Trasmisión Materno Infantil De La Hepatitis B A 2020"/>
    <n v="2"/>
    <s v="Constante"/>
    <n v="1"/>
    <s v="En ejecucion"/>
    <n v="1"/>
    <n v="2"/>
    <n v="0"/>
    <n v="0"/>
    <n v="2"/>
    <n v="0"/>
    <n v="0"/>
    <n v="2"/>
    <n v="0"/>
    <n v="0"/>
    <n v="2"/>
    <n v="0"/>
    <n v="0"/>
    <n v="2"/>
    <n v="0"/>
    <n v="0"/>
    <s v="N/A"/>
    <s v="N/A"/>
    <s v="N/A"/>
    <n v="652677687"/>
    <n v="652677687"/>
    <n v="100"/>
    <n v="3099435285"/>
    <n v="2610108848"/>
    <n v="84.21"/>
    <n v="1617527607"/>
    <n v="1617527607"/>
    <n v="100"/>
    <n v="1681198803"/>
    <n v="1681198803"/>
    <n v="100"/>
    <n v="1897177000"/>
    <n v="0"/>
    <n v="0"/>
    <n v="8948016382"/>
    <n v="6561512945"/>
    <n v="73.33"/>
    <s v="VIGENCIA (a 31/12/2019): A diciembre 0 casos de TMI de hepatitis B. Dato preliminar Fuente Sivigila."/>
    <n v="652.67768699999999"/>
    <n v="652.67768699999999"/>
    <n v="3099.435285"/>
    <n v="2610.1088479999999"/>
    <n v="1617.527607"/>
    <n v="1617.527607"/>
    <n v="1681.198803"/>
    <n v="1681.198803"/>
    <n v="1897.1769999999999"/>
  </r>
  <r>
    <n v="817421796"/>
    <n v="5"/>
    <s v="Bogotá mejor para todos"/>
    <s v="BMPT"/>
    <n v="2019"/>
    <s v="31/12/2019 (Terminado)"/>
    <s v="Pesos corrientes"/>
    <n v="2"/>
    <s v="Ultima Version Oficial"/>
    <n v="201"/>
    <s v="Secretaría Distrital de Salud / Fondo Financiero Distrital de Salud"/>
    <s v="201 - SDS/FFDS"/>
    <n v="91"/>
    <x v="15"/>
    <n v="1"/>
    <s v="01 - Pilar Igualdad de calidad de vida"/>
    <n v="9"/>
    <s v="09 - Atención integral y eficiente en salud"/>
    <n v="1186"/>
    <s v="Atención integral en salud"/>
    <n v="46"/>
    <n v="22"/>
    <s v="Disminuir 2.4 Casos Por 1.000 Días De Uso De Dispositivo, Las Infecciones Asociadas Al Mismo A 2020."/>
    <n v="4"/>
    <s v="Decreciente"/>
    <n v="1"/>
    <s v="En ejecucion"/>
    <n v="1"/>
    <n v="2.9"/>
    <n v="2.2799999999999998"/>
    <n v="127.19"/>
    <n v="2.78"/>
    <n v="1.05"/>
    <n v="264.76"/>
    <n v="2.65"/>
    <n v="0"/>
    <n v="0"/>
    <n v="2.4"/>
    <n v="1.67"/>
    <n v="143.71"/>
    <n v="2.4"/>
    <n v="0"/>
    <n v="0"/>
    <s v="N/A"/>
    <s v="N/A"/>
    <s v="N/A"/>
    <n v="250000000"/>
    <n v="250000000"/>
    <n v="100"/>
    <n v="136374000"/>
    <n v="136374000"/>
    <n v="100"/>
    <n v="81824400"/>
    <n v="81824400"/>
    <n v="100"/>
    <n v="0"/>
    <n v="0"/>
    <n v="0"/>
    <n v="0"/>
    <n v="0"/>
    <n v="0"/>
    <n v="468198400"/>
    <n v="468198400"/>
    <n v="100"/>
    <s v="VIGENCIA (a 31/12/2019): Tasa 1.67 X 1000 días dispositivo.  Dato preliminar Fuente: SIVIGILA"/>
    <n v="250"/>
    <n v="250"/>
    <n v="136.374"/>
    <n v="136.374"/>
    <n v="81.824399999999997"/>
    <n v="81.824399999999997"/>
    <n v="0"/>
    <n v="0"/>
    <n v="0"/>
  </r>
  <r>
    <n v="817421796"/>
    <n v="5"/>
    <s v="Bogotá mejor para todos"/>
    <s v="BMPT"/>
    <n v="2019"/>
    <s v="31/12/2019 (Terminado)"/>
    <s v="Pesos corrientes"/>
    <n v="2"/>
    <s v="Ultima Version Oficial"/>
    <n v="201"/>
    <s v="Secretaría Distrital de Salud / Fondo Financiero Distrital de Salud"/>
    <s v="201 - SDS/FFDS"/>
    <n v="91"/>
    <x v="15"/>
    <n v="1"/>
    <s v="01 - Pilar Igualdad de calidad de vida"/>
    <n v="9"/>
    <s v="09 - Atención integral y eficiente en salud"/>
    <n v="1186"/>
    <s v="Atención integral en salud"/>
    <n v="46"/>
    <n v="23"/>
    <s v="Lograr 95 Porcentaje Y Mantener Coberturas De Vacunación Iguales O Mayores En Todos Los Biológicos Del Pai."/>
    <n v="2"/>
    <s v="Constante"/>
    <n v="1"/>
    <s v="En ejecucion"/>
    <n v="1"/>
    <n v="95"/>
    <n v="95.6"/>
    <n v="100.63"/>
    <n v="95"/>
    <n v="92.5"/>
    <n v="97.37"/>
    <n v="95"/>
    <n v="89.6"/>
    <n v="94.32"/>
    <n v="95"/>
    <n v="89.3"/>
    <n v="94"/>
    <n v="95"/>
    <n v="0"/>
    <n v="0"/>
    <s v="N/A"/>
    <s v="N/A"/>
    <s v="N/A"/>
    <n v="8568779140"/>
    <n v="8499833640"/>
    <n v="99.2"/>
    <n v="10525996031"/>
    <n v="9548921018"/>
    <n v="90.72"/>
    <n v="10595664706"/>
    <n v="10591831936"/>
    <n v="99.96"/>
    <n v="15551549067"/>
    <n v="15098047184"/>
    <n v="97.08"/>
    <n v="17007181000"/>
    <n v="0"/>
    <n v="0"/>
    <n v="62249169944"/>
    <n v="43738633778"/>
    <n v="70.260000000000005"/>
    <s v="VIGENCIA (a 31/12/2019): El acumulado a Diciembre de 2019 para el cumplimiento de coberturas de vacunación es del 89,3 %, evidenciado en los biológicos en la población menor de un año de edad.  Menor de un año de edad:  POLIO: dosis aplicadas: 88.363 - 89,3 % cumplimiento  PENTAVALENTE: dosis aplicadas: 88.364 - 89,3 % cumplimiento  BCG: dosis aplicadas: 99.950 - 101,0 % cumplimiento  HEPATITIS B: dosis aplicadas: 88.185 - 89,2 % cumplimiento  Hbi: dosis aplicadas: 88.317 - 89,3 % cumplimiento  ROTAVIRUS: dosis aplicadas: 84.717 - 85,6 % cumplimiento  De un año de edad:  TRIPLE VIRAL: dosis aplicadas: 91.795 - 92,6 % cumplimiento  FIEBRE AMARILLA: dosis aplicadas: 80.888 - 81,6 % cumplimiento  NEUMOCOCO: dosis aplicadas: 87.700 - 88.7 % cumplimiento  HEPATITIS A: dosis aplicadas: 93.283- 94,3 % cumplimiento  VARICELA: dosis aplicadas: 93.059 - 94,1 % cumplimiento.  Otras Poblaciones: dpta en gestantes: dosis aplicadas: 78.538.  Td en mujeres en edad fértil: dosis aplicadas: 131.113  VPH (niñas 9 a 17 años): dosis aplicadas: 72.792  Neumococo 23 (adulto mayor de 60 años): dosis aplicadas: 41.830.  Fuente: SIS-151 RESUMEN MENSUAL DE VACUNACION- Corte: 31 de Diciembre de 2019. Dato Preliminar"/>
    <n v="8568.7791400000006"/>
    <n v="8499.8336400000007"/>
    <n v="10525.996031000001"/>
    <n v="9548.9210179999991"/>
    <n v="10595.664706"/>
    <n v="10591.831936"/>
    <n v="15551.549067"/>
    <n v="15098.047183999999"/>
    <n v="17007.181"/>
  </r>
  <r>
    <n v="817421796"/>
    <n v="5"/>
    <s v="Bogotá mejor para todos"/>
    <s v="BMPT"/>
    <n v="2019"/>
    <s v="31/12/2019 (Terminado)"/>
    <s v="Pesos corrientes"/>
    <n v="2"/>
    <s v="Ultima Version Oficial"/>
    <n v="201"/>
    <s v="Secretaría Distrital de Salud / Fondo Financiero Distrital de Salud"/>
    <s v="201 - SDS/FFDS"/>
    <n v="91"/>
    <x v="15"/>
    <n v="1"/>
    <s v="01 - Pilar Igualdad de calidad de vida"/>
    <n v="9"/>
    <s v="09 - Atención integral y eficiente en salud"/>
    <n v="1186"/>
    <s v="Atención integral en salud"/>
    <n v="46"/>
    <n v="24"/>
    <s v="Reducir 20 Porcentaje El Diferencial Que Ocurre En Las Localidades Dónde Se Concentra El 70% De La Morbilidad Por Trasmisibles."/>
    <n v="3"/>
    <s v="Creciente"/>
    <n v="1"/>
    <s v="En ejecucion"/>
    <n v="1"/>
    <n v="5"/>
    <n v="0"/>
    <n v="0"/>
    <n v="10"/>
    <n v="0"/>
    <n v="0"/>
    <n v="15"/>
    <n v="0"/>
    <n v="0"/>
    <n v="20"/>
    <n v="0"/>
    <n v="0"/>
    <n v="20"/>
    <n v="0"/>
    <n v="0"/>
    <s v="N/A"/>
    <s v="N/A"/>
    <s v="N/A"/>
    <n v="2491011365"/>
    <n v="2491011365"/>
    <n v="100"/>
    <n v="3268136423"/>
    <n v="3229378243"/>
    <n v="98.81"/>
    <n v="3068744007"/>
    <n v="3068744007"/>
    <n v="100"/>
    <n v="3998343599"/>
    <n v="3998343599"/>
    <n v="100"/>
    <n v="4153411000"/>
    <n v="0"/>
    <n v="0"/>
    <n v="16979646394"/>
    <n v="12787477214"/>
    <n v="75.31"/>
    <s v="VIGENCIA (a 31/12/2019): En las localidades del pareto (Suba, Kennedy, Engativá, Usaquén, Ciudad Bolívar, Bosa, Rafael Uribe Uribe y San Cristóbal), en el periodo enero ¿ junio 2014 (definitivas), se notificaron un total de 416 nuevos casos eventos transmisibles: tuberculosis 355 nuevos casos (85,3%), Tos ferina 28 nuevos casos (6,7%), Meningitis 24 nuevos casos (5,8%) y Lepra 9 nuevos casos (2,2%). Por lo anterior, en las localidades del Pareto, en el periodo enero-junio 2019 se notificaron 40 nuevos casos más de eventos transmisibles, equivalente a una variación de +8,8% de los casos. Dado que la meta para el cuatrienio del Plan de Desarrollo es reducir el diferencial en un 20%, para 2019 se programó una reducción diferencial acumulada del 20%, correspondiendo al periodo enero-junio 2019 una reducción diferencial acumulada de 17,5%. En las localidades del pareto: Suba, Kennedy, Engativá, Usaquén, Ciudad Bolívar, Bosa, Rafael Uribe Uribe y San Cristóbal, se registró un aumento de +11,11%, por lo cual no se logró la reducción programada. (Datos preliminares dado que las bases tienen ajustes por lo que puede existir descarte de casos o aumento de notificación) Hansen: Fuente: Informe de gestión mensual de actividades. Datos con cohorte al 31 de Diciembre de 2019* preliminar."/>
    <n v="2491.0113649999998"/>
    <n v="2491.0113649999998"/>
    <n v="3268.1364229999999"/>
    <n v="3229.3782430000001"/>
    <n v="3068.7440069999998"/>
    <n v="3068.7440069999998"/>
    <n v="3998.3435989999998"/>
    <n v="3998.3435989999998"/>
    <n v="4153.4110000000001"/>
  </r>
  <r>
    <n v="817421796"/>
    <n v="5"/>
    <s v="Bogotá mejor para todos"/>
    <s v="BMPT"/>
    <n v="2019"/>
    <s v="31/12/2019 (Terminado)"/>
    <s v="Pesos corrientes"/>
    <n v="2"/>
    <s v="Ultima Version Oficial"/>
    <n v="201"/>
    <s v="Secretaría Distrital de Salud / Fondo Financiero Distrital de Salud"/>
    <s v="201 - SDS/FFDS"/>
    <n v="91"/>
    <x v="15"/>
    <n v="1"/>
    <s v="01 - Pilar Igualdad de calidad de vida"/>
    <n v="9"/>
    <s v="09 - Atención integral y eficiente en salud"/>
    <n v="1186"/>
    <s v="Atención integral en salud"/>
    <n v="46"/>
    <n v="25"/>
    <s v="Reducir 6.63 Tasa De Mortalidad Por Neumonía X 100.000 Menores De 5 Años En El Distrito Capital A 2020."/>
    <n v="4"/>
    <s v="Decreciente"/>
    <n v="1"/>
    <s v="En ejecucion"/>
    <n v="1"/>
    <n v="6.8"/>
    <n v="0"/>
    <n v="0"/>
    <n v="6.8"/>
    <n v="0"/>
    <n v="0"/>
    <n v="6.72"/>
    <n v="0"/>
    <n v="0"/>
    <n v="6.67"/>
    <n v="5.2"/>
    <n v="128.27000000000001"/>
    <n v="6.63"/>
    <n v="0"/>
    <n v="0"/>
    <s v="N/A"/>
    <s v="N/A"/>
    <s v="N/A"/>
    <n v="454515636"/>
    <n v="454515636"/>
    <n v="100"/>
    <n v="2758279009"/>
    <n v="2757549960"/>
    <n v="99.97"/>
    <n v="1855404364"/>
    <n v="1855404364"/>
    <n v="100"/>
    <n v="1695971960"/>
    <n v="1695971960"/>
    <n v="100"/>
    <n v="1850217000"/>
    <n v="0"/>
    <n v="0"/>
    <n v="8614387969"/>
    <n v="6763441920"/>
    <n v="78.510000000000005"/>
    <s v="VIGENCIA (a 31/12/2019): Entre los meses de enero y Diciembre del 2019 se registran los siguientes datos preliminares: 32 casos de mortalidad por neumonía, evidenciando una disminución de un 23,8% en el número total de casos en comparación con el mismo periodo el año anterior (año 2018 con un total de casos 42). En relación a las tasas, se evidencia de la misma manera una disminución con una tasa total de 5,2 x 100 mil menores de 5 años para el año 2019 en comparación con el año 2018 donde se reporta una tasa final de 6,9."/>
    <n v="454.51563599999997"/>
    <n v="454.51563599999997"/>
    <n v="2758.2790089999999"/>
    <n v="2757.5499599999998"/>
    <n v="1855.404364"/>
    <n v="1855.404364"/>
    <n v="1695.9719600000001"/>
    <n v="1695.9719600000001"/>
    <n v="1850.2170000000001"/>
  </r>
  <r>
    <n v="817421796"/>
    <n v="5"/>
    <s v="Bogotá mejor para todos"/>
    <s v="BMPT"/>
    <n v="2019"/>
    <s v="31/12/2019 (Terminado)"/>
    <s v="Pesos corrientes"/>
    <n v="2"/>
    <s v="Ultima Version Oficial"/>
    <n v="201"/>
    <s v="Secretaría Distrital de Salud / Fondo Financiero Distrital de Salud"/>
    <s v="201 - SDS/FFDS"/>
    <n v="91"/>
    <x v="15"/>
    <n v="1"/>
    <s v="01 - Pilar Igualdad de calidad de vida"/>
    <n v="9"/>
    <s v="09 - Atención integral y eficiente en salud"/>
    <n v="1186"/>
    <s v="Atención integral en salud"/>
    <n v="46"/>
    <n v="26"/>
    <s v="Reducir 50 Porcentaje  El Diferencial De Las Localidades En Donde Se Concentra El 57,5% De Los Casos De La Mortalidad Por Neumonía En Menores De Cinco Años A 2020."/>
    <n v="3"/>
    <s v="Creciente"/>
    <n v="1"/>
    <s v="En ejecucion"/>
    <n v="1"/>
    <n v="15"/>
    <n v="0"/>
    <n v="0"/>
    <n v="20"/>
    <n v="0"/>
    <n v="0"/>
    <n v="30"/>
    <n v="0"/>
    <n v="0"/>
    <n v="40"/>
    <n v="0"/>
    <n v="0"/>
    <n v="50"/>
    <n v="0"/>
    <n v="0"/>
    <s v="N/A"/>
    <s v="N/A"/>
    <s v="N/A"/>
    <n v="1101714308"/>
    <n v="1101714308"/>
    <n v="100"/>
    <n v="3919279421"/>
    <n v="3915549251"/>
    <n v="99.9"/>
    <n v="3681583697"/>
    <n v="3681583697"/>
    <n v="100"/>
    <n v="1034225002"/>
    <n v="1034225002"/>
    <n v="100"/>
    <n v="1146695000"/>
    <n v="0"/>
    <n v="0"/>
    <n v="10883497428"/>
    <n v="9733072258"/>
    <n v="89.43"/>
    <s v="VIGENCIA (a 31/12/2019): En el periodo enero-junio 2019 datos preliminares se presentaron en las localidades del pareto 18 muertes por neumonía en menores de cinco años, y una proyección de población menor de cinco años para el periodo enero-diciembre 2019 de 335.309 personas, estimándose para este periodo enero-junio 2019 (parcialmente, ¿ceteris paribus¿), una tasa de 5,37 muertes por neumonía en menores de cinco años por 100.000 menores de cinco años. Por lo anterior, se registraron 5 muertes más por neumonía en menores de cinco años que en el periodo enero-junio 2014 (línea de base), equivalente a una variación de +38,5% de los casos. Dado que la meta para el cuatrienio del Plan de Desarrollo es reducir el diferencial en un 50%, para 2019 se programó una reducción diferencial acumulada del 50%, estimándose para el periodo enero-junio 2019 una meta de reducción diferencial acumulada de 42,5% (obtenida de: meta reducción acumulativa 2018 + meta reducción enero-junio 2019 = [ 35 + ((50 - 35) / 2) ], alcanzando en el periodo enero-junio 2019, una aumento de +106,25%, obtenida al comparar [(18-13)/(11-13)]x(-0,425)=+1,0625=+106,25%, (meta proyectada para el periodo enero-diciembre 2019, tasa de 6,66 muertes por neumonía en menores de cinco años por 100.000 menores de cinco años y una proyección de población menor de cinco años para el periodo enero-diciembre 2019 de 335.309 personas, estimándose para este periodo enero-junio 2019 (parcialmente ¿ceteris paribus¿), por despeje aritmético 11 muertes por neumonía en menores de cinco, es decir, no se alcanzó la meta programada de reducción diferencial. Fuente 2019: Base de datos SDS y aplicativo Web RUAF_ND, datos PRELIMINARES (corte 08-01-2020) ajustado 15-01-2020..Correo Claudia Ortiz 27/01/2020."/>
    <n v="1101.7143080000001"/>
    <n v="1101.7143080000001"/>
    <n v="3919.2794210000002"/>
    <n v="3915.5492509999999"/>
    <n v="3681.583697"/>
    <n v="3681.583697"/>
    <n v="1034.2250019999999"/>
    <n v="1034.2250019999999"/>
    <n v="1146.6949999999999"/>
  </r>
  <r>
    <n v="817421796"/>
    <n v="5"/>
    <s v="Bogotá mejor para todos"/>
    <s v="BMPT"/>
    <n v="2019"/>
    <s v="31/12/2019 (Terminado)"/>
    <s v="Pesos corrientes"/>
    <n v="2"/>
    <s v="Ultima Version Oficial"/>
    <n v="201"/>
    <s v="Secretaría Distrital de Salud / Fondo Financiero Distrital de Salud"/>
    <s v="201 - SDS/FFDS"/>
    <n v="91"/>
    <x v="15"/>
    <n v="1"/>
    <s v="01 - Pilar Igualdad de calidad de vida"/>
    <n v="9"/>
    <s v="09 - Atención integral y eficiente en salud"/>
    <n v="1186"/>
    <s v="Atención integral en salud"/>
    <n v="46"/>
    <n v="27"/>
    <s v="Lograr .9 Tasa La Reduccion De La Mortalidad Por Tuberculosis En El Distrito Capital A Menos De 1 Caso Por 100.000 Habitantes A 2020."/>
    <n v="4"/>
    <s v="Decreciente"/>
    <n v="1"/>
    <s v="En ejecucion"/>
    <n v="1"/>
    <n v="1"/>
    <n v="0"/>
    <n v="0"/>
    <n v="1"/>
    <n v="0"/>
    <n v="0"/>
    <n v="1"/>
    <n v="0"/>
    <n v="0"/>
    <n v="0.9"/>
    <n v="0.71"/>
    <n v="126.76"/>
    <n v="0.9"/>
    <n v="0"/>
    <n v="0"/>
    <s v="N/A"/>
    <s v="N/A"/>
    <s v="N/A"/>
    <n v="2014305370"/>
    <n v="2014304850"/>
    <n v="100"/>
    <n v="3373642335"/>
    <n v="3370907719"/>
    <n v="99.92"/>
    <n v="1989869447"/>
    <n v="1958801459"/>
    <n v="98.44"/>
    <n v="943651773"/>
    <n v="925980254"/>
    <n v="98.13"/>
    <n v="1023028000"/>
    <n v="0"/>
    <n v="0"/>
    <n v="9344496925"/>
    <n v="8269994282"/>
    <n v="88.5"/>
    <s v="VIGENCIA (a 31/12/2019): A diciembre  68 fallecidos causa básica  Fuente: Base de EEVV con corte a diciembre de 2019. Datos preliminares reportados Programa Distrital de Control de la TB, SIVIGILA y EEVV.   En  2018  la tasa de  mortalidad  fue de 0,71 por 100 mil habitantes con 58 casos,  Dato preliminar"/>
    <n v="2014.30537"/>
    <n v="2014.30485"/>
    <n v="3373.642335"/>
    <n v="3370.9077189999998"/>
    <n v="1989.869447"/>
    <n v="1958.801459"/>
    <n v="943.65177300000005"/>
    <n v="925.98025399999995"/>
    <n v="1023.028"/>
  </r>
  <r>
    <n v="817421796"/>
    <n v="5"/>
    <s v="Bogotá mejor para todos"/>
    <s v="BMPT"/>
    <n v="2019"/>
    <s v="31/12/2019 (Terminado)"/>
    <s v="Pesos corrientes"/>
    <n v="2"/>
    <s v="Ultima Version Oficial"/>
    <n v="201"/>
    <s v="Secretaría Distrital de Salud / Fondo Financiero Distrital de Salud"/>
    <s v="201 - SDS/FFDS"/>
    <n v="91"/>
    <x v="15"/>
    <n v="1"/>
    <s v="01 - Pilar Igualdad de calidad de vida"/>
    <n v="9"/>
    <s v="09 - Atención integral y eficiente en salud"/>
    <n v="1186"/>
    <s v="Atención integral en salud"/>
    <n v="46"/>
    <n v="28"/>
    <s v="Canalizar 70 Porcentaje De Los Niños Y Niñas, Trabajadores Y Trabajadoras Identificados E Intervenidos Por El Sector Salud, Efectivamente A Los Servicios De Salud Y Sociales Para Su Desvinculación Del Trabajo A 2020."/>
    <n v="1"/>
    <s v="Suma"/>
    <n v="1"/>
    <s v="En ejecucion"/>
    <n v="1"/>
    <n v="10"/>
    <n v="7.56"/>
    <n v="75.599999999999994"/>
    <n v="16"/>
    <n v="22.7"/>
    <n v="141.88"/>
    <n v="17.48"/>
    <n v="20"/>
    <n v="114.42"/>
    <n v="14.06"/>
    <n v="23.3"/>
    <n v="165.72"/>
    <n v="5.68"/>
    <n v="0"/>
    <n v="0"/>
    <n v="70"/>
    <n v="73.56"/>
    <n v="105.09"/>
    <n v="856170995"/>
    <n v="856170995"/>
    <n v="100"/>
    <n v="1572724709"/>
    <n v="1465754873"/>
    <n v="93.2"/>
    <n v="1539759419"/>
    <n v="1539759419"/>
    <n v="100"/>
    <n v="1740529127"/>
    <n v="1739710664"/>
    <n v="99.95"/>
    <n v="2019015000"/>
    <n v="0"/>
    <n v="0"/>
    <n v="7728199250"/>
    <n v="5601395951"/>
    <n v="72.48"/>
    <s v="VIGENCIA (a 31/12/2019): 5965 NNA"/>
    <n v="856.17099499999995"/>
    <n v="856.17099499999995"/>
    <n v="1572.7247090000001"/>
    <n v="1465.7548730000001"/>
    <n v="1539.759419"/>
    <n v="1539.759419"/>
    <n v="1740.529127"/>
    <n v="1739.710664"/>
    <n v="2019.0150000000001"/>
  </r>
  <r>
    <n v="817421796"/>
    <n v="5"/>
    <s v="Bogotá mejor para todos"/>
    <s v="BMPT"/>
    <n v="2019"/>
    <s v="31/12/2019 (Terminado)"/>
    <s v="Pesos corrientes"/>
    <n v="2"/>
    <s v="Ultima Version Oficial"/>
    <n v="201"/>
    <s v="Secretaría Distrital de Salud / Fondo Financiero Distrital de Salud"/>
    <s v="201 - SDS/FFDS"/>
    <n v="91"/>
    <x v="15"/>
    <n v="1"/>
    <s v="01 - Pilar Igualdad de calidad de vida"/>
    <n v="9"/>
    <s v="09 - Atención integral y eficiente en salud"/>
    <n v="1186"/>
    <s v="Atención integral en salud"/>
    <n v="46"/>
    <n v="29"/>
    <s v="Implementar 100 Porcentaje De Los Trabajadores Identificados Por El Sector Salud En Las Unidades De Trabajo Tendrán La Estrategia De Entornos Laborales Saludables A 2020."/>
    <n v="1"/>
    <s v="Suma"/>
    <n v="1"/>
    <s v="En ejecucion"/>
    <n v="1"/>
    <n v="9.6"/>
    <n v="7"/>
    <n v="72.92"/>
    <n v="26.4"/>
    <n v="26.5"/>
    <n v="100.38"/>
    <n v="27.67"/>
    <n v="27.9"/>
    <n v="100.83"/>
    <n v="27.3"/>
    <n v="29.77"/>
    <n v="109.05"/>
    <n v="11.3"/>
    <n v="0"/>
    <n v="0"/>
    <n v="100"/>
    <n v="91.17"/>
    <n v="91.17"/>
    <n v="1087209732"/>
    <n v="1087209486"/>
    <n v="100"/>
    <n v="3663130164"/>
    <n v="3399509097"/>
    <n v="92.8"/>
    <n v="2737504185"/>
    <n v="2737504185"/>
    <n v="100"/>
    <n v="3375254725"/>
    <n v="3375254725"/>
    <n v="100"/>
    <n v="3769929000"/>
    <n v="0"/>
    <n v="0"/>
    <n v="14633027806"/>
    <n v="10599477493"/>
    <n v="72.44"/>
    <s v="VIGENCIA (a 31/12/2019): 15.817 UTIS"/>
    <n v="1087.209732"/>
    <n v="1087.209486"/>
    <n v="3663.1301640000001"/>
    <n v="3399.5090970000001"/>
    <n v="2737.5041849999998"/>
    <n v="2737.5041849999998"/>
    <n v="3375.2547249999998"/>
    <n v="3375.2547249999998"/>
    <n v="3769.9290000000001"/>
  </r>
  <r>
    <n v="817421796"/>
    <n v="5"/>
    <s v="Bogotá mejor para todos"/>
    <s v="BMPT"/>
    <n v="2019"/>
    <s v="31/12/2019 (Terminado)"/>
    <s v="Pesos corrientes"/>
    <n v="2"/>
    <s v="Ultima Version Oficial"/>
    <n v="201"/>
    <s v="Secretaría Distrital de Salud / Fondo Financiero Distrital de Salud"/>
    <s v="201 - SDS/FFDS"/>
    <n v="91"/>
    <x v="15"/>
    <n v="1"/>
    <s v="01 - Pilar Igualdad de calidad de vida"/>
    <n v="9"/>
    <s v="09 - Atención integral y eficiente en salud"/>
    <n v="1186"/>
    <s v="Atención integral en salud"/>
    <n v="46"/>
    <n v="30"/>
    <s v="Realizar 1 Estudio De Costo Efectividad De La Vacuna Del Meningococo Para Población En Riesgo E Incorporar Al Pai Distrital De Manera Progresiva En Los Próximos 4 Años De Vacuna Contra Meningococo Para Población En Riesgo."/>
    <n v="2"/>
    <s v="Constante"/>
    <n v="1"/>
    <s v="En ejecucion"/>
    <n v="1"/>
    <n v="0"/>
    <n v="0"/>
    <n v="0"/>
    <n v="1"/>
    <n v="0"/>
    <n v="0"/>
    <n v="1"/>
    <n v="1"/>
    <n v="100"/>
    <n v="1"/>
    <n v="1"/>
    <n v="100"/>
    <n v="1"/>
    <n v="0"/>
    <n v="0"/>
    <s v="N/A"/>
    <s v="N/A"/>
    <s v="N/A"/>
    <n v="0"/>
    <n v="0"/>
    <n v="0"/>
    <n v="150000000"/>
    <n v="102400000"/>
    <n v="68.27"/>
    <n v="0"/>
    <n v="0"/>
    <n v="0"/>
    <n v="0"/>
    <n v="0"/>
    <n v="0"/>
    <n v="0"/>
    <n v="0"/>
    <n v="0"/>
    <n v="150000000"/>
    <n v="102400000"/>
    <n v="68.27"/>
    <s v="VIGENCIA (a 31/12/2019): Estudio costo efectividad vacuna meningococo en población general y de riesgo, finalizado."/>
    <n v="0"/>
    <n v="0"/>
    <n v="150"/>
    <n v="102.4"/>
    <n v="0"/>
    <n v="0"/>
    <n v="0"/>
    <n v="0"/>
    <n v="0"/>
  </r>
  <r>
    <n v="817421796"/>
    <n v="5"/>
    <s v="Bogotá mejor para todos"/>
    <s v="BMPT"/>
    <n v="2019"/>
    <s v="31/12/2019 (Terminado)"/>
    <s v="Pesos corrientes"/>
    <n v="2"/>
    <s v="Ultima Version Oficial"/>
    <n v="201"/>
    <s v="Secretaría Distrital de Salud / Fondo Financiero Distrital de Salud"/>
    <s v="201 - SDS/FFDS"/>
    <n v="91"/>
    <x v="15"/>
    <n v="1"/>
    <s v="01 - Pilar Igualdad de calidad de vida"/>
    <n v="9"/>
    <s v="09 - Atención integral y eficiente en salud"/>
    <n v="1186"/>
    <s v="Atención integral en salud"/>
    <n v="46"/>
    <n v="31"/>
    <s v="Realizar 100 Porcentaje Acciones Encaminadas A Disminuir El Porcentaje De Abortos Ilegales A 2020."/>
    <n v="3"/>
    <s v="Creciente"/>
    <n v="1"/>
    <s v="En ejecucion"/>
    <n v="1"/>
    <n v="25"/>
    <n v="25"/>
    <n v="100"/>
    <n v="50"/>
    <n v="46.1"/>
    <n v="92.2"/>
    <n v="75"/>
    <n v="75"/>
    <n v="100"/>
    <n v="100"/>
    <n v="100.1"/>
    <n v="100.1"/>
    <n v="100"/>
    <n v="0"/>
    <n v="0"/>
    <s v="N/A"/>
    <s v="N/A"/>
    <s v="N/A"/>
    <n v="1053313863"/>
    <n v="1053313863"/>
    <n v="100"/>
    <n v="85027089"/>
    <n v="84972330"/>
    <n v="99.93"/>
    <n v="922740442"/>
    <n v="922740442"/>
    <n v="100"/>
    <n v="497765384"/>
    <n v="497765384"/>
    <n v="100"/>
    <n v="618426000"/>
    <n v="0"/>
    <n v="0"/>
    <n v="3177272778"/>
    <n v="2558792019"/>
    <n v="80.53"/>
    <s v="VIGENCIA (a 31/12/2019): Se avanza en el 2019 en el desarrollo de las acciones planteadas según lineamiento y desde un enfoque de derechos de salud sexual y reproductiva. Se realizan asistencias técnicas a los Equipos de las subredes del PSPIC de GPAIS,  referentes de espacio educativo, componente PAPSIVI mujer, Centros de escucha Mujer del espacio público  y de vivienda institucional  para hacer seguimiento a las acciones que desarrollan en las Casas de Igualdad de Oportunidades ¿CIO- ,  a los Centros de Escucha de cada subred y a   los referentes de gobernanza de la política pública de mujeres y equidad de géneros, donde se brinda fortalecimiento de temas relacionados con derechos sexuales y reproductivos, IVE, Sexperto, socialización de la línea púrpura, socialización de la sentencia C355 sobre IVE en sus tres causales de ley, métodos de regulación de la fecundidad entre otros, ligados  a prevenir los embarazos no deseados y los abortos inseguros, en el marco del Programa de &quot;Embarazados todos por la Vida&quot;."/>
    <n v="1053.3138630000001"/>
    <n v="1053.3138630000001"/>
    <n v="85.027089000000004"/>
    <n v="84.972329999999999"/>
    <n v="922.74044200000003"/>
    <n v="922.74044200000003"/>
    <n v="497.76538399999998"/>
    <n v="497.76538399999998"/>
    <n v="618.42600000000004"/>
  </r>
  <r>
    <n v="817421796"/>
    <n v="5"/>
    <s v="Bogotá mejor para todos"/>
    <s v="BMPT"/>
    <n v="2019"/>
    <s v="31/12/2019 (Terminado)"/>
    <s v="Pesos corrientes"/>
    <n v="2"/>
    <s v="Ultima Version Oficial"/>
    <n v="201"/>
    <s v="Secretaría Distrital de Salud / Fondo Financiero Distrital de Salud"/>
    <s v="201 - SDS/FFDS"/>
    <n v="91"/>
    <x v="15"/>
    <n v="1"/>
    <s v="01 - Pilar Igualdad de calidad de vida"/>
    <n v="9"/>
    <s v="09 - Atención integral y eficiente en salud"/>
    <n v="1186"/>
    <s v="Atención integral en salud"/>
    <n v="46"/>
    <n v="32"/>
    <s v="Implementar 100 Porcentaje De Las Localidades Del Distrito Capital Intervenciones De Vigilancia En Salud Pública A 2020."/>
    <n v="2"/>
    <s v="Constante"/>
    <n v="1"/>
    <s v="En ejecucion"/>
    <n v="1"/>
    <n v="100"/>
    <n v="100"/>
    <n v="100"/>
    <n v="100"/>
    <n v="100"/>
    <n v="100"/>
    <n v="100"/>
    <n v="100"/>
    <n v="100"/>
    <n v="100"/>
    <n v="100"/>
    <n v="100"/>
    <n v="100"/>
    <n v="0"/>
    <n v="0"/>
    <s v="N/A"/>
    <s v="N/A"/>
    <s v="N/A"/>
    <n v="12560995098"/>
    <n v="12560994935"/>
    <n v="100"/>
    <n v="27942002895"/>
    <n v="26400545751"/>
    <n v="94.48"/>
    <n v="24841630047"/>
    <n v="24841630047"/>
    <n v="100"/>
    <n v="30817859132"/>
    <n v="30817859132"/>
    <n v="100"/>
    <n v="31741135000"/>
    <n v="0"/>
    <n v="0"/>
    <n v="127903622172"/>
    <n v="94621029865"/>
    <n v="73.98"/>
    <s v="VIGENCIA (a 31/12/2019): El acumulado es: la red Distrital de Vigilancia en Salud Pública estuvo conformada por un total de 2258 instituciones, notificando el siguiente número de casos, según subsistema: Sistema de Violencia Intrafamiliar, Maltrato Infantil y Violencia Sexual - SIVIM 23876, Sistema de Vigilancia de conducta suicida- SISVECOS 11420, Sistema de Vigilancia de lesiones de causa externa SIVELCE 53211, Vigilancia del abuso de sustancias psicoactivas - VESPA 11938, Sistema de Vigilancia epidemiológica en salud oral ¿SISVESO 25013, Sistema de Vigilancia Alimentaria y Nutricional ¿ SISVAN 8710, vigilancia en salud pública de la DISCAPACIDAD 16461, Sistema de Vigilancia de la salud de los trabajadores SIVISTRA 4306, Estadísticas Vitales EEVV  99279 nacidos vivos y 45767 muertes,  Sistema de Vigilancia en salud pública SIVIGILA 121107 y  Vigilancia COMUNITARIA 1488.  Problemáticas Colectivas notificadas(Información preliminar)"/>
    <n v="12560.995097999999"/>
    <n v="12560.994935000001"/>
    <n v="27942.002895000001"/>
    <n v="26400.545751000001"/>
    <n v="24841.630046999999"/>
    <n v="24841.630046999999"/>
    <n v="30817.859132000001"/>
    <n v="30817.859132000001"/>
    <n v="31741.134999999998"/>
  </r>
  <r>
    <n v="817421796"/>
    <n v="5"/>
    <s v="Bogotá mejor para todos"/>
    <s v="BMPT"/>
    <n v="2019"/>
    <s v="31/12/2019 (Terminado)"/>
    <s v="Pesos corrientes"/>
    <n v="2"/>
    <s v="Ultima Version Oficial"/>
    <n v="201"/>
    <s v="Secretaría Distrital de Salud / Fondo Financiero Distrital de Salud"/>
    <s v="201 - SDS/FFDS"/>
    <n v="91"/>
    <x v="15"/>
    <n v="1"/>
    <s v="01 - Pilar Igualdad de calidad de vida"/>
    <n v="9"/>
    <s v="09 - Atención integral y eficiente en salud"/>
    <n v="1186"/>
    <s v="Atención integral en salud"/>
    <n v="46"/>
    <n v="33"/>
    <s v="Responder 100 Porcentaje De Las Unidades Comando Al 100% De Las Urgencias Y Emergencias De Salud Pública Notificadas En El Distrito Capital A 2020."/>
    <n v="2"/>
    <s v="Constante"/>
    <n v="1"/>
    <s v="En ejecucion"/>
    <n v="1"/>
    <n v="100"/>
    <n v="100"/>
    <n v="100"/>
    <n v="100"/>
    <n v="100"/>
    <n v="100"/>
    <n v="100"/>
    <n v="100"/>
    <n v="100"/>
    <n v="100"/>
    <n v="100"/>
    <n v="100"/>
    <n v="100"/>
    <n v="0"/>
    <n v="0"/>
    <s v="N/A"/>
    <s v="N/A"/>
    <s v="N/A"/>
    <n v="2091787513"/>
    <n v="1906863513"/>
    <n v="91.16"/>
    <n v="1901988099"/>
    <n v="1901988099"/>
    <n v="100"/>
    <n v="1783695926"/>
    <n v="1783695926"/>
    <n v="100"/>
    <n v="3170909758"/>
    <n v="3170909758"/>
    <n v="100"/>
    <n v="3406077000"/>
    <n v="0"/>
    <n v="0"/>
    <n v="12354458296"/>
    <n v="8763457296"/>
    <n v="70.930000000000007"/>
    <s v="VIGENCIA (a 31/12/2019): A la fecha de corte DICIEMBRE del año 2019 el acumulado se han atendido 1603 Urgencias y emergencias notificados y atendidos a través de los equipos de respuesta inmediata- ERI con una afectación acumulada de 8253 personas."/>
    <n v="2091.7875130000002"/>
    <n v="1906.863513"/>
    <n v="1901.9880989999999"/>
    <n v="1901.9880989999999"/>
    <n v="1783.6959260000001"/>
    <n v="1783.6959260000001"/>
    <n v="3170.9097579999998"/>
    <n v="3170.9097579999998"/>
    <n v="3406.0770000000002"/>
  </r>
  <r>
    <n v="817421796"/>
    <n v="5"/>
    <s v="Bogotá mejor para todos"/>
    <s v="BMPT"/>
    <n v="2019"/>
    <s v="31/12/2019 (Terminado)"/>
    <s v="Pesos corrientes"/>
    <n v="2"/>
    <s v="Ultima Version Oficial"/>
    <n v="201"/>
    <s v="Secretaría Distrital de Salud / Fondo Financiero Distrital de Salud"/>
    <s v="201 - SDS/FFDS"/>
    <n v="91"/>
    <x v="15"/>
    <n v="1"/>
    <s v="01 - Pilar Igualdad de calidad de vida"/>
    <n v="9"/>
    <s v="09 - Atención integral y eficiente en salud"/>
    <n v="1187"/>
    <s v="Gestión compartida del riesgo y fortalecimiento de la EPS Capital Salud"/>
    <n v="37"/>
    <n v="1"/>
    <s v="Contar 100 Porcentaje Con El Diseño Técnico, Operativo, Legal Y Financiero Del Esquema, Poner En Marcha Y Tener Una Operación Completa Y Consolidada Del Nuevo Esquema De Rutas Integrales De Atención, Al Finalizar El Segundo Año De Operación (2017) En Todas Las Subredes Integradas De Servicios De Salud."/>
    <n v="1"/>
    <s v="Suma"/>
    <n v="1"/>
    <s v="En ejecucion"/>
    <n v="1"/>
    <n v="12.5"/>
    <n v="12.5"/>
    <n v="100"/>
    <n v="25"/>
    <n v="25"/>
    <n v="100"/>
    <n v="25"/>
    <n v="25"/>
    <n v="100"/>
    <n v="25"/>
    <n v="25"/>
    <n v="100"/>
    <n v="12.5"/>
    <n v="0"/>
    <n v="0"/>
    <n v="100"/>
    <n v="87.5"/>
    <n v="87.5"/>
    <n v="473459200"/>
    <n v="459720000"/>
    <n v="97.1"/>
    <n v="1832422575"/>
    <n v="1800200550"/>
    <n v="98.24"/>
    <n v="3115090524"/>
    <n v="3108992359"/>
    <n v="99.8"/>
    <n v="1195496530"/>
    <n v="1195496530"/>
    <n v="100"/>
    <n v="278236000"/>
    <n v="0"/>
    <n v="0"/>
    <n v="6894704829"/>
    <n v="6564409439"/>
    <n v="95.21"/>
    <m/>
    <n v="473.45920000000001"/>
    <n v="459.72"/>
    <n v="1832.4225750000001"/>
    <n v="1800.20055"/>
    <n v="3115.0905240000002"/>
    <n v="3108.9923589999999"/>
    <n v="1195.4965299999999"/>
    <n v="1195.4965299999999"/>
    <n v="278.23599999999999"/>
  </r>
  <r>
    <n v="817421796"/>
    <n v="5"/>
    <s v="Bogotá mejor para todos"/>
    <s v="BMPT"/>
    <n v="2019"/>
    <s v="31/12/2019 (Terminado)"/>
    <s v="Pesos corrientes"/>
    <n v="2"/>
    <s v="Ultima Version Oficial"/>
    <n v="201"/>
    <s v="Secretaría Distrital de Salud / Fondo Financiero Distrital de Salud"/>
    <s v="201 - SDS/FFDS"/>
    <n v="91"/>
    <x v="15"/>
    <n v="1"/>
    <s v="01 - Pilar Igualdad de calidad de vida"/>
    <n v="9"/>
    <s v="09 - Atención integral y eficiente en salud"/>
    <n v="1187"/>
    <s v="Gestión compartida del riesgo y fortalecimiento de la EPS Capital Salud"/>
    <n v="37"/>
    <n v="2"/>
    <s v="Diseñar 100 Porcentaje Y Poner En Marcha El Plan De Monitoreo Y Evaluación Del Modelo Que Incluya Como Mínimo La Línea De Base, Los Indicadores De Proceso, Resultado E Impacto De Carácter Técnico Y Financiero"/>
    <n v="1"/>
    <s v="Suma"/>
    <n v="1"/>
    <s v="En ejecucion"/>
    <n v="1"/>
    <n v="12.5"/>
    <n v="12.5"/>
    <n v="100"/>
    <n v="25"/>
    <n v="25"/>
    <n v="100"/>
    <n v="25"/>
    <n v="25"/>
    <n v="100"/>
    <n v="25"/>
    <n v="25"/>
    <n v="100"/>
    <n v="12.5"/>
    <n v="0"/>
    <n v="0"/>
    <n v="100"/>
    <n v="87.5"/>
    <n v="87.5"/>
    <n v="28531000"/>
    <n v="22160000"/>
    <n v="77.67"/>
    <n v="58585500"/>
    <n v="58585500"/>
    <n v="100"/>
    <n v="71979905"/>
    <n v="71979905"/>
    <n v="100"/>
    <n v="50336696"/>
    <n v="50336696"/>
    <n v="100"/>
    <n v="3519000"/>
    <n v="0"/>
    <n v="0"/>
    <n v="212952101"/>
    <n v="203062101"/>
    <n v="95.36"/>
    <m/>
    <n v="28.530999999999999"/>
    <n v="22.16"/>
    <n v="58.585500000000003"/>
    <n v="58.585500000000003"/>
    <n v="71.979905000000002"/>
    <n v="71.979905000000002"/>
    <n v="50.336696000000003"/>
    <n v="50.336696000000003"/>
    <n v="3.5190000000000001"/>
  </r>
  <r>
    <n v="817421796"/>
    <n v="5"/>
    <s v="Bogotá mejor para todos"/>
    <s v="BMPT"/>
    <n v="2019"/>
    <s v="31/12/2019 (Terminado)"/>
    <s v="Pesos corrientes"/>
    <n v="2"/>
    <s v="Ultima Version Oficial"/>
    <n v="201"/>
    <s v="Secretaría Distrital de Salud / Fondo Financiero Distrital de Salud"/>
    <s v="201 - SDS/FFDS"/>
    <n v="91"/>
    <x v="15"/>
    <n v="1"/>
    <s v="01 - Pilar Igualdad de calidad de vida"/>
    <n v="9"/>
    <s v="09 - Atención integral y eficiente en salud"/>
    <n v="1187"/>
    <s v="Gestión compartida del riesgo y fortalecimiento de la EPS Capital Salud"/>
    <n v="37"/>
    <n v="3"/>
    <s v="Contar 1 Nuevo Modelo De Atencion En Salud Para Bogotá D.C., Con El Diseño, La Operación Completa Y Consolidada, El Monitoreo Y Evaluación."/>
    <n v="2"/>
    <s v="Constante"/>
    <n v="1"/>
    <s v="En ejecucion"/>
    <n v="1"/>
    <n v="0.2"/>
    <n v="0.2"/>
    <n v="100"/>
    <n v="1"/>
    <n v="1"/>
    <n v="100"/>
    <n v="1"/>
    <n v="1"/>
    <n v="100"/>
    <n v="1"/>
    <n v="1"/>
    <n v="100"/>
    <n v="1"/>
    <n v="0"/>
    <n v="0"/>
    <s v="N/A"/>
    <s v="N/A"/>
    <s v="N/A"/>
    <n v="1051007480"/>
    <n v="968306400"/>
    <n v="92.13"/>
    <n v="1844614878"/>
    <n v="1844614878"/>
    <n v="100"/>
    <n v="2842270700"/>
    <n v="2830074370"/>
    <n v="99.57"/>
    <n v="1805702779"/>
    <n v="1805702779"/>
    <n v="100"/>
    <n v="145394000"/>
    <n v="0"/>
    <n v="0"/>
    <n v="7688989837"/>
    <n v="7448698427"/>
    <n v="96.87"/>
    <m/>
    <n v="1051.00748"/>
    <n v="968.30640000000005"/>
    <n v="1844.6148780000001"/>
    <n v="1844.6148780000001"/>
    <n v="2842.2707"/>
    <n v="2830.0743699999998"/>
    <n v="1805.702779"/>
    <n v="1805.702779"/>
    <n v="145.39400000000001"/>
  </r>
  <r>
    <n v="817421796"/>
    <n v="5"/>
    <s v="Bogotá mejor para todos"/>
    <s v="BMPT"/>
    <n v="2019"/>
    <s v="31/12/2019 (Terminado)"/>
    <s v="Pesos corrientes"/>
    <n v="2"/>
    <s v="Ultima Version Oficial"/>
    <n v="201"/>
    <s v="Secretaría Distrital de Salud / Fondo Financiero Distrital de Salud"/>
    <s v="201 - SDS/FFDS"/>
    <n v="91"/>
    <x v="15"/>
    <n v="1"/>
    <s v="01 - Pilar Igualdad de calidad de vida"/>
    <n v="9"/>
    <s v="09 - Atención integral y eficiente en salud"/>
    <n v="1187"/>
    <s v="Gestión compartida del riesgo y fortalecimiento de la EPS Capital Salud"/>
    <n v="37"/>
    <n v="4"/>
    <s v="Incrementar 18.5 Tasa  De Donación De Órganos Actual  A 2020"/>
    <n v="3"/>
    <s v="Creciente"/>
    <n v="1"/>
    <s v="En ejecucion"/>
    <n v="1"/>
    <n v="16.5"/>
    <n v="15.7"/>
    <n v="95.15"/>
    <n v="17.07"/>
    <n v="19.920000000000002"/>
    <n v="116.7"/>
    <n v="17.55"/>
    <n v="17.97"/>
    <n v="102.39"/>
    <n v="18.04"/>
    <n v="15.34"/>
    <n v="85.03"/>
    <n v="18.5"/>
    <n v="0"/>
    <n v="0"/>
    <s v="N/A"/>
    <s v="N/A"/>
    <s v="N/A"/>
    <n v="799486000"/>
    <n v="799486000"/>
    <n v="100"/>
    <n v="252924025"/>
    <n v="252924025"/>
    <n v="100"/>
    <n v="332461855"/>
    <n v="332461855"/>
    <n v="100"/>
    <n v="784806508"/>
    <n v="784806508"/>
    <n v="100"/>
    <n v="54866000"/>
    <n v="0"/>
    <n v="0"/>
    <n v="2224544388"/>
    <n v="2169678388"/>
    <n v="97.53"/>
    <s v="VIGENCIA (a 31/12/2019): A diciembre del 2019 se alcanzó una tasa de Donación de Órganos de 15,34  x millón de habitantes"/>
    <n v="799.48599999999999"/>
    <n v="799.48599999999999"/>
    <n v="252.924025"/>
    <n v="252.924025"/>
    <n v="332.46185500000001"/>
    <n v="332.46185500000001"/>
    <n v="784.80650800000001"/>
    <n v="784.80650800000001"/>
    <n v="54.866"/>
  </r>
  <r>
    <n v="817421796"/>
    <n v="5"/>
    <s v="Bogotá mejor para todos"/>
    <s v="BMPT"/>
    <n v="2019"/>
    <s v="31/12/2019 (Terminado)"/>
    <s v="Pesos corrientes"/>
    <n v="2"/>
    <s v="Ultima Version Oficial"/>
    <n v="201"/>
    <s v="Secretaría Distrital de Salud / Fondo Financiero Distrital de Salud"/>
    <s v="201 - SDS/FFDS"/>
    <n v="91"/>
    <x v="15"/>
    <n v="1"/>
    <s v="01 - Pilar Igualdad de calidad de vida"/>
    <n v="9"/>
    <s v="09 - Atención integral y eficiente en salud"/>
    <n v="1187"/>
    <s v="Gestión compartida del riesgo y fortalecimiento de la EPS Capital Salud"/>
    <n v="37"/>
    <n v="5"/>
    <s v="Incrementar 58.6 Tasa La Tasa De Trasplantes Actual A 2020"/>
    <n v="3"/>
    <s v="Creciente"/>
    <n v="1"/>
    <s v="En ejecucion"/>
    <n v="1"/>
    <n v="44"/>
    <n v="38.799999999999997"/>
    <n v="88.18"/>
    <n v="54.08"/>
    <n v="64.05"/>
    <n v="118.44"/>
    <n v="55.6"/>
    <n v="50.85"/>
    <n v="91.46"/>
    <n v="57.14"/>
    <n v="61.83"/>
    <n v="108.21"/>
    <n v="58.6"/>
    <n v="0"/>
    <n v="0"/>
    <s v="N/A"/>
    <s v="N/A"/>
    <s v="N/A"/>
    <n v="214693720"/>
    <n v="214390000"/>
    <n v="99.86"/>
    <n v="244725418"/>
    <n v="244305735"/>
    <n v="99.83"/>
    <n v="184452774"/>
    <n v="184452774"/>
    <n v="100"/>
    <n v="256198550"/>
    <n v="256198550"/>
    <n v="100"/>
    <n v="18168000"/>
    <n v="0"/>
    <n v="0"/>
    <n v="918238462"/>
    <n v="899347059"/>
    <n v="97.94"/>
    <s v="VIGENCIA (a 31/12/2019): Indicador de reporte Anual."/>
    <n v="214.69372000000001"/>
    <n v="214.39"/>
    <n v="244.72541799999999"/>
    <n v="244.305735"/>
    <n v="184.45277400000001"/>
    <n v="184.45277400000001"/>
    <n v="256.19855000000001"/>
    <n v="256.19855000000001"/>
    <n v="18.167999999999999"/>
  </r>
  <r>
    <n v="817421796"/>
    <n v="5"/>
    <s v="Bogotá mejor para todos"/>
    <s v="BMPT"/>
    <n v="2019"/>
    <s v="31/12/2019 (Terminado)"/>
    <s v="Pesos corrientes"/>
    <n v="2"/>
    <s v="Ultima Version Oficial"/>
    <n v="201"/>
    <s v="Secretaría Distrital de Salud / Fondo Financiero Distrital de Salud"/>
    <s v="201 - SDS/FFDS"/>
    <n v="91"/>
    <x v="15"/>
    <n v="1"/>
    <s v="01 - Pilar Igualdad de calidad de vida"/>
    <n v="9"/>
    <s v="09 - Atención integral y eficiente en salud"/>
    <n v="1187"/>
    <s v="Gestión compartida del riesgo y fortalecimiento de la EPS Capital Salud"/>
    <n v="37"/>
    <n v="6"/>
    <s v="Garantizar 100 Porcentaje De La Atención Integral De Prestación De Servicios Demandados En Salud Mental En Las Cuatros Subredes Integradas De Servicio De Salud De Acuerdo A La Ley 1616 De 2013, Dentro De Los Servicios Demandados"/>
    <n v="2"/>
    <s v="Constante"/>
    <n v="1"/>
    <s v="En ejecucion"/>
    <n v="1"/>
    <n v="100"/>
    <n v="100"/>
    <n v="100"/>
    <n v="100"/>
    <n v="100"/>
    <n v="100"/>
    <n v="100"/>
    <n v="100"/>
    <n v="100"/>
    <n v="100"/>
    <n v="100"/>
    <n v="100"/>
    <n v="100"/>
    <n v="0"/>
    <n v="0"/>
    <s v="N/A"/>
    <s v="N/A"/>
    <s v="N/A"/>
    <n v="34237200"/>
    <n v="33240000"/>
    <n v="97.08"/>
    <n v="442948000"/>
    <n v="442948000"/>
    <n v="100"/>
    <n v="500000000"/>
    <n v="500000000"/>
    <n v="100"/>
    <n v="0"/>
    <n v="0"/>
    <n v="0"/>
    <n v="19358000"/>
    <n v="0"/>
    <n v="0"/>
    <n v="996543200"/>
    <n v="976188000"/>
    <n v="97.96"/>
    <m/>
    <n v="34.237200000000001"/>
    <n v="33.24"/>
    <n v="442.94799999999998"/>
    <n v="442.94799999999998"/>
    <n v="500"/>
    <n v="500"/>
    <n v="0"/>
    <n v="0"/>
    <n v="19.358000000000001"/>
  </r>
  <r>
    <n v="817421796"/>
    <n v="5"/>
    <s v="Bogotá mejor para todos"/>
    <s v="BMPT"/>
    <n v="2019"/>
    <s v="31/12/2019 (Terminado)"/>
    <s v="Pesos corrientes"/>
    <n v="2"/>
    <s v="Ultima Version Oficial"/>
    <n v="201"/>
    <s v="Secretaría Distrital de Salud / Fondo Financiero Distrital de Salud"/>
    <s v="201 - SDS/FFDS"/>
    <n v="91"/>
    <x v="15"/>
    <n v="1"/>
    <s v="01 - Pilar Igualdad de calidad de vida"/>
    <n v="9"/>
    <s v="09 - Atención integral y eficiente en salud"/>
    <n v="1187"/>
    <s v="Gestión compartida del riesgo y fortalecimiento de la EPS Capital Salud"/>
    <n v="37"/>
    <n v="7"/>
    <s v="Diseño E Implementacion 1 Programa De Detección Temprana De La Enfermedad De Alzhéimer En Adultos Mayores"/>
    <n v="3"/>
    <s v="Creciente"/>
    <n v="1"/>
    <s v="En ejecucion"/>
    <n v="1"/>
    <n v="0.5"/>
    <n v="0.47"/>
    <n v="94"/>
    <n v="1"/>
    <n v="1"/>
    <n v="100"/>
    <n v="1"/>
    <n v="1"/>
    <n v="100"/>
    <n v="1"/>
    <n v="1"/>
    <n v="100"/>
    <n v="1"/>
    <n v="0"/>
    <n v="0"/>
    <s v="N/A"/>
    <s v="N/A"/>
    <s v="N/A"/>
    <n v="0"/>
    <n v="0"/>
    <n v="0"/>
    <n v="0"/>
    <n v="0"/>
    <n v="0"/>
    <n v="200000000"/>
    <n v="200000000"/>
    <n v="100"/>
    <n v="0"/>
    <n v="0"/>
    <n v="0"/>
    <n v="17680000"/>
    <n v="0"/>
    <n v="0"/>
    <n v="217680000"/>
    <n v="200000000"/>
    <n v="91.88"/>
    <s v="VIGENCIA (a 31/12/2019): Programa Distrital para la Detección Temprana y Atención de Personas con Trastorno Neurocognitivo Mayor  (enfermedad de Alzheimer y otras demencias de los referentes de programas de clínicas de memoria y demencias) actualizado."/>
    <n v="0"/>
    <n v="0"/>
    <n v="0"/>
    <n v="0"/>
    <n v="200"/>
    <n v="200"/>
    <n v="0"/>
    <n v="0"/>
    <n v="17.68"/>
  </r>
  <r>
    <n v="817421796"/>
    <n v="5"/>
    <s v="Bogotá mejor para todos"/>
    <s v="BMPT"/>
    <n v="2019"/>
    <s v="31/12/2019 (Terminado)"/>
    <s v="Pesos corrientes"/>
    <n v="2"/>
    <s v="Ultima Version Oficial"/>
    <n v="201"/>
    <s v="Secretaría Distrital de Salud / Fondo Financiero Distrital de Salud"/>
    <s v="201 - SDS/FFDS"/>
    <n v="91"/>
    <x v="15"/>
    <n v="1"/>
    <s v="01 - Pilar Igualdad de calidad de vida"/>
    <n v="9"/>
    <s v="09 - Atención integral y eficiente en salud"/>
    <n v="1187"/>
    <s v="Gestión compartida del riesgo y fortalecimiento de la EPS Capital Salud"/>
    <n v="37"/>
    <n v="8"/>
    <s v="Mejorar 10 Porcentaje La Adherencia Terapéutica De Los Pacientes Con Enfermedad Mental Y Neuropsiquiátrica A 2020."/>
    <n v="3"/>
    <s v="Creciente"/>
    <n v="1"/>
    <s v="En ejecucion"/>
    <n v="1"/>
    <n v="0"/>
    <n v="0"/>
    <n v="0"/>
    <n v="2"/>
    <n v="0"/>
    <n v="0"/>
    <n v="4"/>
    <n v="23.08"/>
    <n v="577"/>
    <n v="10"/>
    <n v="0"/>
    <n v="0"/>
    <n v="10"/>
    <n v="0"/>
    <n v="0"/>
    <s v="N/A"/>
    <s v="N/A"/>
    <s v="N/A"/>
    <n v="22160000"/>
    <n v="22160000"/>
    <n v="100"/>
    <n v="52726950"/>
    <n v="52726950"/>
    <n v="100"/>
    <n v="55682590"/>
    <n v="55682590"/>
    <n v="100"/>
    <n v="62920870"/>
    <n v="62920870"/>
    <n v="100"/>
    <n v="15179000"/>
    <n v="0"/>
    <n v="0"/>
    <n v="208669410"/>
    <n v="193490410"/>
    <n v="92.73"/>
    <s v="VIGENCIA (a 31/12/2019): Durante la vigencia 2019 no se cumplió con el indicador ¿Porcentaje de avance en la adherencia terapéutica de los pacientes con enfermedad mental y neoropsiquiátrica¿ al 10% por los motivos descritos a continuación:   Las IPS participantes objeto del Estudio para mejorar los resultados de adherencia terapéutica debían formulare implementar  planes de mejoramiento durante un tiempo aproximado de  6 meses, con el fin  de consolidar las estrategias que permitieran incrementar el porcentaje de adherencia terapéutica, tiempo que superaría la vigencia 2019 para la aplicación de la segunda medición.   Por lo anterior y teniendo en cuenta la prioridad de desarrollar una segunda medición para dar respuesta a la meta del Plan de Desarrollo Distrital 2016-2020, y con el fin de continuar con la aplicación de la metodología e instrumentos de adherencia terapéutica del estudio,  los cuales ya cuentan con el aval internacional, resulta importante realizar la segunda medición de adherencia terapéutica en los pacientes con enfermedad mental y neuropsiquiátrica en las IPS priorizadas,  que refleje el comportamiento de  la adherencia terapéutica, de acuerdo con los avances desarrollados en los aspectos identificados como intervenibles (planes de Mejoramiento) en las IPS priorizadas objeto del estudio, manteniendo los parámetros adelantados en la primera medición. Por lo anterior fue necesario para esta vigencia adicionar el convenio No. 1331 de 2017 con la OPS para la segunda medición con resultados para el I trimestre del 2020 y así contar con la evaluación de la adherencia terapéutica de los pacientes con enfermedad mental y neuropsiquiátrica  según la meta propuesta."/>
    <n v="22.16"/>
    <n v="22.16"/>
    <n v="52.726950000000002"/>
    <n v="52.726950000000002"/>
    <n v="55.682589999999998"/>
    <n v="55.682589999999998"/>
    <n v="62.920870000000001"/>
    <n v="62.920870000000001"/>
    <n v="15.179"/>
  </r>
  <r>
    <n v="817421796"/>
    <n v="5"/>
    <s v="Bogotá mejor para todos"/>
    <s v="BMPT"/>
    <n v="2019"/>
    <s v="31/12/2019 (Terminado)"/>
    <s v="Pesos corrientes"/>
    <n v="2"/>
    <s v="Ultima Version Oficial"/>
    <n v="201"/>
    <s v="Secretaría Distrital de Salud / Fondo Financiero Distrital de Salud"/>
    <s v="201 - SDS/FFDS"/>
    <n v="91"/>
    <x v="15"/>
    <n v="1"/>
    <s v="01 - Pilar Igualdad de calidad de vida"/>
    <n v="9"/>
    <s v="09 - Atención integral y eficiente en salud"/>
    <n v="1187"/>
    <s v="Gestión compartida del riesgo y fortalecimiento de la EPS Capital Salud"/>
    <n v="37"/>
    <n v="9"/>
    <s v="Iniciar 925 Pacientes En Instituciones Adscritas O Vinculadas Procesos De Rehabilitación Integral Con Adicciones A 2020."/>
    <n v="1"/>
    <s v="Suma"/>
    <n v="1"/>
    <s v="En ejecucion"/>
    <n v="1"/>
    <n v="50"/>
    <n v="56"/>
    <n v="112"/>
    <n v="225"/>
    <n v="328"/>
    <n v="145.78"/>
    <n v="175"/>
    <n v="224"/>
    <n v="128"/>
    <n v="224"/>
    <n v="315"/>
    <n v="140.63"/>
    <n v="93"/>
    <n v="0"/>
    <n v="0"/>
    <n v="925"/>
    <n v="923"/>
    <n v="99.78"/>
    <n v="34237200"/>
    <n v="33240000"/>
    <n v="97.08"/>
    <n v="0"/>
    <n v="0"/>
    <n v="0"/>
    <n v="200000000"/>
    <n v="200000000"/>
    <n v="100"/>
    <n v="0"/>
    <n v="0"/>
    <n v="0"/>
    <n v="16499000"/>
    <n v="0"/>
    <n v="0"/>
    <n v="250736200"/>
    <n v="233240000"/>
    <n v="93.02"/>
    <m/>
    <n v="34.237200000000001"/>
    <n v="33.24"/>
    <n v="0"/>
    <n v="0"/>
    <n v="200"/>
    <n v="200"/>
    <n v="0"/>
    <n v="0"/>
    <n v="16.498999999999999"/>
  </r>
  <r>
    <n v="817421796"/>
    <n v="5"/>
    <s v="Bogotá mejor para todos"/>
    <s v="BMPT"/>
    <n v="2019"/>
    <s v="31/12/2019 (Terminado)"/>
    <s v="Pesos corrientes"/>
    <n v="2"/>
    <s v="Ultima Version Oficial"/>
    <n v="201"/>
    <s v="Secretaría Distrital de Salud / Fondo Financiero Distrital de Salud"/>
    <s v="201 - SDS/FFDS"/>
    <n v="91"/>
    <x v="15"/>
    <n v="1"/>
    <s v="01 - Pilar Igualdad de calidad de vida"/>
    <n v="9"/>
    <s v="09 - Atención integral y eficiente en salud"/>
    <n v="1187"/>
    <s v="Gestión compartida del riesgo y fortalecimiento de la EPS Capital Salud"/>
    <n v="37"/>
    <n v="10"/>
    <s v="Alcanzar 100 Porcentaje A 2016 El Equilibrio Operacional Y Financiero De La Eps Capital Salud  Y Mantenerlo Durante El Resto De Periodo"/>
    <n v="1"/>
    <s v="Suma"/>
    <n v="3"/>
    <s v="Finalizada por cumplimiento"/>
    <n v="1"/>
    <n v="100"/>
    <n v="100"/>
    <n v="100"/>
    <n v="0"/>
    <n v="0"/>
    <n v="0"/>
    <n v="0"/>
    <n v="0"/>
    <n v="0"/>
    <n v="0"/>
    <n v="0"/>
    <n v="0"/>
    <n v="0"/>
    <n v="0"/>
    <n v="0"/>
    <n v="100"/>
    <n v="100"/>
    <n v="100"/>
    <n v="0"/>
    <n v="0"/>
    <n v="0"/>
    <n v="0"/>
    <n v="0"/>
    <n v="0"/>
    <n v="0"/>
    <n v="0"/>
    <n v="0"/>
    <n v="0"/>
    <n v="0"/>
    <n v="0"/>
    <n v="0"/>
    <n v="0"/>
    <n v="0"/>
    <n v="0"/>
    <n v="0"/>
    <n v="0"/>
    <m/>
    <n v="0"/>
    <n v="0"/>
    <n v="0"/>
    <n v="0"/>
    <n v="0"/>
    <n v="0"/>
    <n v="0"/>
    <n v="0"/>
    <n v="0"/>
  </r>
  <r>
    <n v="817421796"/>
    <n v="5"/>
    <s v="Bogotá mejor para todos"/>
    <s v="BMPT"/>
    <n v="2019"/>
    <s v="31/12/2019 (Terminado)"/>
    <s v="Pesos corrientes"/>
    <n v="2"/>
    <s v="Ultima Version Oficial"/>
    <n v="201"/>
    <s v="Secretaría Distrital de Salud / Fondo Financiero Distrital de Salud"/>
    <s v="201 - SDS/FFDS"/>
    <n v="91"/>
    <x v="15"/>
    <n v="1"/>
    <s v="01 - Pilar Igualdad de calidad de vida"/>
    <n v="9"/>
    <s v="09 - Atención integral y eficiente en salud"/>
    <n v="1187"/>
    <s v="Gestión compartida del riesgo y fortalecimiento de la EPS Capital Salud"/>
    <n v="37"/>
    <n v="11"/>
    <s v="Diseñar 100 Porcentaje Un Plan Y Poner En Marcha Las Estrategias Para Lograr En Un Plazo Máximo De 10 Años El Saneamiento De Las Deudas Y La Capitalización De La Eps Capital Salud"/>
    <n v="1"/>
    <s v="Suma"/>
    <n v="1"/>
    <s v="En ejecucion"/>
    <n v="1"/>
    <n v="5"/>
    <n v="5"/>
    <n v="100"/>
    <n v="25"/>
    <n v="25"/>
    <n v="100"/>
    <n v="30"/>
    <n v="30"/>
    <n v="100"/>
    <n v="30"/>
    <n v="30"/>
    <n v="100"/>
    <n v="10"/>
    <n v="0"/>
    <n v="0"/>
    <n v="100"/>
    <n v="90"/>
    <n v="90"/>
    <n v="40000000000"/>
    <n v="40000000000"/>
    <n v="100"/>
    <n v="30000000000"/>
    <n v="30000000000"/>
    <n v="100"/>
    <n v="150000000000"/>
    <n v="150000000000"/>
    <n v="100"/>
    <n v="90916596351"/>
    <n v="90916000000"/>
    <n v="100"/>
    <n v="108389244000"/>
    <n v="0"/>
    <n v="0"/>
    <n v="419305840351"/>
    <n v="310916000000"/>
    <n v="74.150000000000006"/>
    <m/>
    <n v="40000"/>
    <n v="40000"/>
    <n v="30000"/>
    <n v="30000"/>
    <n v="150000"/>
    <n v="150000"/>
    <n v="90916.596351"/>
    <n v="90916"/>
    <n v="108389.24400000001"/>
  </r>
  <r>
    <n v="817421796"/>
    <n v="5"/>
    <s v="Bogotá mejor para todos"/>
    <s v="BMPT"/>
    <n v="2019"/>
    <s v="31/12/2019 (Terminado)"/>
    <s v="Pesos corrientes"/>
    <n v="2"/>
    <s v="Ultima Version Oficial"/>
    <n v="201"/>
    <s v="Secretaría Distrital de Salud / Fondo Financiero Distrital de Salud"/>
    <s v="201 - SDS/FFDS"/>
    <n v="91"/>
    <x v="15"/>
    <n v="1"/>
    <s v="01 - Pilar Igualdad de calidad de vida"/>
    <n v="9"/>
    <s v="09 - Atención integral y eficiente en salud"/>
    <n v="1187"/>
    <s v="Gestión compartida del riesgo y fortalecimiento de la EPS Capital Salud"/>
    <n v="37"/>
    <n v="12"/>
    <s v="Disminuir 11 Porcentaje La Insatisfacción Con El Acceso A La Atención En Salud De Los Afiliados A Capital Salud A 2020"/>
    <n v="4"/>
    <s v="Decreciente"/>
    <n v="1"/>
    <s v="En ejecucion"/>
    <n v="1"/>
    <n v="18"/>
    <n v="18"/>
    <n v="100"/>
    <n v="16"/>
    <n v="0"/>
    <n v="0"/>
    <n v="14"/>
    <n v="0"/>
    <n v="0"/>
    <n v="11"/>
    <n v="6"/>
    <n v="183.33"/>
    <n v="11"/>
    <n v="0"/>
    <n v="0"/>
    <s v="N/A"/>
    <s v="N/A"/>
    <s v="N/A"/>
    <n v="0"/>
    <n v="0"/>
    <n v="0"/>
    <n v="0"/>
    <n v="0"/>
    <n v="0"/>
    <n v="0"/>
    <n v="0"/>
    <n v="0"/>
    <n v="0"/>
    <n v="0"/>
    <n v="0"/>
    <n v="0"/>
    <n v="0"/>
    <n v="0"/>
    <n v="0"/>
    <n v="0"/>
    <n v="0"/>
    <s v="VIGENCIA (a 31/12/2019): Al mes de noviembre 2019, La EPS terminó el proceso de tabulación de las encuestas de satisfacción correspondientes al primer semestre de 2019. Presentando como resultados parciales los siguientes: Aplicación de  501 encuestas en los PAU y 877 en IPS, incluidas las IPS privadas. Para un total de 1.378  encuestas, con un porcentaje de insatisfacción 6% y un porcentajede satisfacción 94% (Dato de cierre)."/>
    <n v="0"/>
    <n v="0"/>
    <n v="0"/>
    <n v="0"/>
    <n v="0"/>
    <n v="0"/>
    <n v="0"/>
    <n v="0"/>
    <n v="0"/>
  </r>
  <r>
    <n v="817421796"/>
    <n v="5"/>
    <s v="Bogotá mejor para todos"/>
    <s v="BMPT"/>
    <n v="2019"/>
    <s v="31/12/2019 (Terminado)"/>
    <s v="Pesos corrientes"/>
    <n v="2"/>
    <s v="Ultima Version Oficial"/>
    <n v="201"/>
    <s v="Secretaría Distrital de Salud / Fondo Financiero Distrital de Salud"/>
    <s v="201 - SDS/FFDS"/>
    <n v="91"/>
    <x v="15"/>
    <n v="1"/>
    <s v="01 - Pilar Igualdad de calidad de vida"/>
    <n v="9"/>
    <s v="09 - Atención integral y eficiente en salud"/>
    <n v="1188"/>
    <s v="Garantía de la atención prehospitalaria (APH) y gestión del riesgo en emergencias en Bogotá D. C."/>
    <n v="28"/>
    <n v="1"/>
    <s v="Contar 1 Nuevo Modelo Con El Diseño, La Operación Completa Y Consolidada, El Monitoreo Y Evaluación De Atención En Salud Para Bogotá D.C."/>
    <n v="3"/>
    <s v="Creciente"/>
    <n v="1"/>
    <s v="En ejecucion"/>
    <n v="1"/>
    <n v="0.2"/>
    <n v="0.2"/>
    <n v="100"/>
    <n v="1"/>
    <n v="1"/>
    <n v="100"/>
    <n v="1"/>
    <n v="1"/>
    <n v="100"/>
    <n v="1"/>
    <n v="1"/>
    <n v="100"/>
    <n v="0"/>
    <n v="0"/>
    <n v="0"/>
    <s v="N/A"/>
    <s v="N/A"/>
    <s v="N/A"/>
    <n v="23212793113"/>
    <n v="23092892736"/>
    <n v="99.48"/>
    <n v="37012963738"/>
    <n v="34743925933"/>
    <n v="93.87"/>
    <n v="2199397692"/>
    <n v="2199397692"/>
    <n v="100"/>
    <n v="138747124"/>
    <n v="138747124"/>
    <n v="100"/>
    <n v="138351000"/>
    <n v="0"/>
    <n v="0"/>
    <n v="62702252667"/>
    <n v="60174963485"/>
    <n v="95.97"/>
    <s v="VIGENCIA (a 31/12/2019): DICIEMBRE DE 2019  ACTIVIDADES 1.7 ¿ 1.8  Apoyo jurídico en diversas actividades jurídicas de la Dirección, en cuanto a Recurso Humano de la Línea 123 y persona jurídica  Actividades generadas desde el aplicativo SIDCRUE en el módulo Traslados SEM, trabajo realizado con la dirección TIC¿s  DOCUMENTOS GENERADOS  1. Formato solicitud de pruebas de aplicativos código SDS-TIC-FT-024 V.3 12/12/2019 2. Formato Concepto técnico de pruebas Código SDS-TIC-FT-005 V.01 16/122019 3. Formato solicitud de pruebas de aplicativos código SDS-TIC-FT-024 V.3 20/12/2019 4. Aplicativo SIDCRUE - SEM Módulo Prestadores 5. Formato Listado de asistencia a reuniones 3 dic 2019 6. Documento PDF denominado Seguimiento P1 ¿ CRUE 7. Formato solicitud de pruebas de aplicativos código SDS-TIC-FT-024 V.3 - Bases de Ambulancias 8. Formato excel Novedades Premier One 9. Formato excel CURSOS FORTALECIMIENTO CARGUE A BASE DICIEMBRE 2019 10. Formato excel CURSOS FORTALECIMIENTO CARGUE A BASE DICIEMBRE 2019.XLSX 11. Aplicativo SIDCRUE - SEM Módulo Cursos 12. Formato excel relacion participantes no cargados en base.xlsx 13. Formato excel BITACORA SOLICITUDES DICIEMBRE 2019"/>
    <n v="23212.793113"/>
    <n v="23092.892736000002"/>
    <n v="37012.963737999999"/>
    <n v="34743.925932999999"/>
    <n v="2199.397692"/>
    <n v="2199.397692"/>
    <n v="138.74712400000001"/>
    <n v="138.74712400000001"/>
    <n v="138.351"/>
  </r>
  <r>
    <n v="817421796"/>
    <n v="5"/>
    <s v="Bogotá mejor para todos"/>
    <s v="BMPT"/>
    <n v="2019"/>
    <s v="31/12/2019 (Terminado)"/>
    <s v="Pesos corrientes"/>
    <n v="2"/>
    <s v="Ultima Version Oficial"/>
    <n v="201"/>
    <s v="Secretaría Distrital de Salud / Fondo Financiero Distrital de Salud"/>
    <s v="201 - SDS/FFDS"/>
    <n v="91"/>
    <x v="15"/>
    <n v="1"/>
    <s v="01 - Pilar Igualdad de calidad de vida"/>
    <n v="9"/>
    <s v="09 - Atención integral y eficiente en salud"/>
    <n v="1188"/>
    <s v="Garantía de la atención prehospitalaria (APH) y gestión del riesgo en emergencias en Bogotá D. C."/>
    <n v="28"/>
    <n v="2"/>
    <s v="Implementar 100 Porcentaje De Los Hospitales-Clínicas Priorizados De La Red Distrital Tendránimplementados Planes Para Dar Respuesta A Las Urgencias Y Emergencias De La Ciudad A 2020."/>
    <n v="2"/>
    <s v="Constante"/>
    <n v="1"/>
    <s v="En ejecucion"/>
    <n v="1"/>
    <n v="100"/>
    <n v="100"/>
    <n v="100"/>
    <n v="100"/>
    <n v="100"/>
    <n v="100"/>
    <n v="100"/>
    <n v="100"/>
    <n v="100"/>
    <n v="100"/>
    <n v="100"/>
    <n v="100"/>
    <n v="0"/>
    <n v="0"/>
    <n v="0"/>
    <s v="N/A"/>
    <s v="N/A"/>
    <s v="N/A"/>
    <n v="70544100"/>
    <n v="70544100"/>
    <n v="100"/>
    <n v="172046700"/>
    <n v="172046700"/>
    <n v="100"/>
    <n v="1269816233"/>
    <n v="1108009006"/>
    <n v="87.26"/>
    <n v="418308453"/>
    <n v="417422106"/>
    <n v="99.79"/>
    <n v="465406000"/>
    <n v="0"/>
    <n v="0"/>
    <n v="2396121486"/>
    <n v="1768021912"/>
    <n v="73.790000000000006"/>
    <s v="VIGENCIA (a 31/12/2019): DICIEMBRE DE 2019  2.7 Realización de asistencias y acompañamientos técnicos a las Subredes Integradas de Servicios de Salud e IPS privadas en la formulación de los Planes de Gestión del Riesgo de Desastres en el Contexto Hospitalario (GRDCH). A la fecha se cuenta con un total de 30 asistencias y acompañamientos a las Subredes e IPS privadas  ASISTENCIAS TECNICAS:  IPS PÚBLICAS Simulacros de evaluación con las Subredes Integradas de Servicios de Salud.  IPS PRIVADAS  Mesas técnicas Planes Hospitalarios con corte al  mes de Diciembre,  se han realizado 29 asistencias técnicas.    1.  Clínica Santo Tomás 2. SAMU Norte 3. Clínica Colombia 4. Clínica Pediátrica  5. Clínica Reina Sofia 6. Centros Prioritarios Sanitas 7. Instituto Roosvelt 8. Institución Clínicos. Institución Prestadora de Servicios de Salud ¿ IPS 9. Clínica Santa María del Lago antes llamado Partenón ¿ Grupo Sanitas 10. Hospital Universitario Nacional 11. Fundación Hospital San Pedro De Pasto 12. Hospital Universitario Departamental De Nariño 13. Hospital Infantil Los Ángeles 14: Clínica de la Mujer 15. Corporación Hospitalaria Juan Ciudad 16. Fundación  Cardio infantil"/>
    <n v="70.5441"/>
    <n v="70.5441"/>
    <n v="172.04669999999999"/>
    <n v="172.04669999999999"/>
    <n v="1269.816233"/>
    <n v="1108.009006"/>
    <n v="418.30845299999999"/>
    <n v="417.42210599999999"/>
    <n v="465.40600000000001"/>
  </r>
  <r>
    <n v="817421796"/>
    <n v="5"/>
    <s v="Bogotá mejor para todos"/>
    <s v="BMPT"/>
    <n v="2019"/>
    <s v="31/12/2019 (Terminado)"/>
    <s v="Pesos corrientes"/>
    <n v="2"/>
    <s v="Ultima Version Oficial"/>
    <n v="201"/>
    <s v="Secretaría Distrital de Salud / Fondo Financiero Distrital de Salud"/>
    <s v="201 - SDS/FFDS"/>
    <n v="91"/>
    <x v="15"/>
    <n v="1"/>
    <s v="01 - Pilar Igualdad de calidad de vida"/>
    <n v="9"/>
    <s v="09 - Atención integral y eficiente en salud"/>
    <n v="1188"/>
    <s v="Garantía de la atención prehospitalaria (APH) y gestión del riesgo en emergencias en Bogotá D. C."/>
    <n v="28"/>
    <n v="3"/>
    <s v="Implememtar 26 Porcentaje El Sistema De Emergencias Médicas - Sem."/>
    <n v="3"/>
    <s v="Creciente"/>
    <n v="1"/>
    <s v="En ejecucion"/>
    <n v="1"/>
    <n v="0"/>
    <n v="0"/>
    <n v="0"/>
    <n v="0"/>
    <n v="0"/>
    <n v="0"/>
    <n v="16"/>
    <n v="16"/>
    <n v="100"/>
    <n v="26"/>
    <n v="28"/>
    <n v="107.69"/>
    <n v="26"/>
    <n v="0"/>
    <n v="0"/>
    <s v="N/A"/>
    <s v="N/A"/>
    <s v="N/A"/>
    <n v="0"/>
    <n v="0"/>
    <n v="0"/>
    <n v="0"/>
    <n v="0"/>
    <n v="0"/>
    <n v="11351535473"/>
    <n v="11296237775"/>
    <n v="99.51"/>
    <n v="36513590490"/>
    <n v="36415317364"/>
    <n v="99.73"/>
    <n v="34185298000"/>
    <n v="0"/>
    <n v="0"/>
    <n v="82050423963"/>
    <n v="47711555139"/>
    <n v="58.15"/>
    <s v="VIGENCIA (a 31/12/2019): Con corte al mes de Diciembre de 2019, se obtienen los siguientes resultados:  3.3 - 3.7 SIDCRUE: Sistema de Información de la Dirección de Urgencias y Emergencias en Salud  Resultados del Programa de Atención Prehospitalaria de las Unidades Funcionales Sur y Norte - Enero  a diciembre de 2019. Gestión del 100% de incidentes recibidos a través de la línea 123  Actividades Centro Regulador de Urgencias: Al mes de Diciembre (datos preliminares)  - Incidentes que ingresaron: 500.052 - Incidentes gestionados mediante asesoría telefónica: 336.173 - Despachos: 182.885 - Traslados: 77.051"/>
    <n v="0"/>
    <n v="0"/>
    <n v="0"/>
    <n v="0"/>
    <n v="11351.535473"/>
    <n v="11296.237775"/>
    <n v="36513.590490000002"/>
    <n v="36415.317364000002"/>
    <n v="34185.298000000003"/>
  </r>
  <r>
    <n v="817421796"/>
    <n v="5"/>
    <s v="Bogotá mejor para todos"/>
    <s v="BMPT"/>
    <n v="2019"/>
    <s v="31/12/2019 (Terminado)"/>
    <s v="Pesos corrientes"/>
    <n v="2"/>
    <s v="Ultima Version Oficial"/>
    <n v="201"/>
    <s v="Secretaría Distrital de Salud / Fondo Financiero Distrital de Salud"/>
    <s v="201 - SDS/FFDS"/>
    <n v="91"/>
    <x v="15"/>
    <n v="1"/>
    <s v="01 - Pilar Igualdad de calidad de vida"/>
    <n v="9"/>
    <s v="09 - Atención integral y eficiente en salud"/>
    <n v="1189"/>
    <s v="Organización y operación de servicios de salud en redes integradas"/>
    <n v="41"/>
    <n v="1"/>
    <s v="Desarrollar 4 Subredes Integradas De Servicios De Salud."/>
    <n v="2"/>
    <s v="Constante"/>
    <n v="1"/>
    <s v="En ejecucion"/>
    <n v="1"/>
    <n v="4"/>
    <n v="4"/>
    <n v="100"/>
    <n v="4"/>
    <n v="4"/>
    <n v="100"/>
    <n v="4"/>
    <n v="4"/>
    <n v="100"/>
    <n v="4"/>
    <n v="4"/>
    <n v="100"/>
    <n v="4"/>
    <n v="0"/>
    <n v="0"/>
    <s v="N/A"/>
    <s v="N/A"/>
    <s v="N/A"/>
    <n v="214914156448"/>
    <n v="214856977648"/>
    <n v="99.97"/>
    <n v="141977470686"/>
    <n v="141836077763"/>
    <n v="99.9"/>
    <n v="15226216703"/>
    <n v="15226216703"/>
    <n v="100"/>
    <n v="72725080126"/>
    <n v="72700156935"/>
    <n v="99.97"/>
    <n v="78044958000"/>
    <n v="0"/>
    <n v="0"/>
    <n v="522887881963"/>
    <n v="444619429049"/>
    <n v="85.03"/>
    <m/>
    <n v="214914.15644799999"/>
    <n v="214856.977648"/>
    <n v="141977.47068599999"/>
    <n v="141836.07776300001"/>
    <n v="15226.216703"/>
    <n v="15226.216703"/>
    <n v="72725.080126000001"/>
    <n v="72700.156935000006"/>
    <n v="78044.957999999999"/>
  </r>
  <r>
    <n v="817421796"/>
    <n v="5"/>
    <s v="Bogotá mejor para todos"/>
    <s v="BMPT"/>
    <n v="2019"/>
    <s v="31/12/2019 (Terminado)"/>
    <s v="Pesos corrientes"/>
    <n v="2"/>
    <s v="Ultima Version Oficial"/>
    <n v="201"/>
    <s v="Secretaría Distrital de Salud / Fondo Financiero Distrital de Salud"/>
    <s v="201 - SDS/FFDS"/>
    <n v="91"/>
    <x v="15"/>
    <n v="1"/>
    <s v="01 - Pilar Igualdad de calidad de vida"/>
    <n v="9"/>
    <s v="09 - Atención integral y eficiente en salud"/>
    <n v="1189"/>
    <s v="Organización y operación de servicios de salud en redes integradas"/>
    <n v="41"/>
    <n v="2"/>
    <s v="Reducir 5 Días La Oportunidad De La Atención Ambulatoria En Consultas Médicas De Especialidades Básicas A 2020."/>
    <n v="4"/>
    <s v="Decreciente"/>
    <n v="1"/>
    <s v="En ejecucion"/>
    <n v="1"/>
    <n v="10"/>
    <n v="6.8"/>
    <n v="147.06"/>
    <n v="6.8"/>
    <n v="8.64"/>
    <n v="78.7"/>
    <n v="6.8"/>
    <n v="7.2"/>
    <n v="94.44"/>
    <n v="7.2"/>
    <n v="5"/>
    <n v="144"/>
    <n v="7.2"/>
    <n v="0"/>
    <n v="0"/>
    <s v="N/A"/>
    <s v="N/A"/>
    <s v="N/A"/>
    <n v="3392082008"/>
    <n v="3286655358"/>
    <n v="96.89"/>
    <n v="3654399255"/>
    <n v="3654399255"/>
    <n v="100"/>
    <n v="113229676111"/>
    <n v="113229676111"/>
    <n v="100"/>
    <n v="12469212957"/>
    <n v="12469212957"/>
    <n v="100"/>
    <n v="19731581000"/>
    <n v="0"/>
    <n v="0"/>
    <n v="152476951331"/>
    <n v="132639943681"/>
    <n v="86.99"/>
    <m/>
    <n v="3392.0820079999999"/>
    <n v="3286.655358"/>
    <n v="3654.3992549999998"/>
    <n v="3654.3992549999998"/>
    <n v="113229.67611099999"/>
    <n v="113229.67611099999"/>
    <n v="12469.212957"/>
    <n v="12469.212957"/>
    <n v="19731.580999999998"/>
  </r>
  <r>
    <n v="817421796"/>
    <n v="5"/>
    <s v="Bogotá mejor para todos"/>
    <s v="BMPT"/>
    <n v="2019"/>
    <s v="31/12/2019 (Terminado)"/>
    <s v="Pesos corrientes"/>
    <n v="2"/>
    <s v="Ultima Version Oficial"/>
    <n v="201"/>
    <s v="Secretaría Distrital de Salud / Fondo Financiero Distrital de Salud"/>
    <s v="201 - SDS/FFDS"/>
    <n v="91"/>
    <x v="15"/>
    <n v="1"/>
    <s v="01 - Pilar Igualdad de calidad de vida"/>
    <n v="9"/>
    <s v="09 - Atención integral y eficiente en salud"/>
    <n v="1189"/>
    <s v="Organización y operación de servicios de salud en redes integradas"/>
    <n v="41"/>
    <n v="3"/>
    <s v="Disminuir 94.9 Porcentaje Los Porcentajes  Promedio De Ocupación De Los Servicios De Urgencias En Las Instituciones Adscritas."/>
    <n v="4"/>
    <s v="Decreciente"/>
    <n v="1"/>
    <s v="En ejecucion"/>
    <n v="1"/>
    <n v="250"/>
    <n v="159"/>
    <n v="157.22999999999999"/>
    <n v="159"/>
    <n v="85.5"/>
    <n v="185.96"/>
    <n v="94.9"/>
    <n v="91.7"/>
    <n v="103.49"/>
    <n v="94.9"/>
    <n v="92.7"/>
    <n v="102.37"/>
    <n v="94.9"/>
    <n v="0"/>
    <n v="0"/>
    <s v="N/A"/>
    <s v="N/A"/>
    <s v="N/A"/>
    <n v="92378000"/>
    <n v="78528000"/>
    <n v="85.01"/>
    <n v="41009850"/>
    <n v="41009850"/>
    <n v="100"/>
    <n v="5013833336"/>
    <n v="5013833336"/>
    <n v="100"/>
    <n v="3394212957"/>
    <n v="3394212957"/>
    <n v="100"/>
    <n v="9629102000"/>
    <n v="0"/>
    <n v="0"/>
    <n v="18170536143"/>
    <n v="8527584143"/>
    <n v="46.93"/>
    <s v="VIGENCIA (a 31/12/2019): Informe del mes de Enero a Diciembre de 2019 del indicador el cual se genera a partir del reporte a través del aplicativo SIRC, corte 31 de diciembre de 2019: Enero 97,2% Febrero 94,5% Marzo 97,6% Abril: 103,9% Mayo: 105,4% Junio: 103,4% Julio: 96,9% Agosto: 96,1% Septiembre: 97,1% Octubre 97.6% Noviembre 95.7% Diciembre: 92,7%"/>
    <n v="92.378"/>
    <n v="78.528000000000006"/>
    <n v="41.00985"/>
    <n v="41.00985"/>
    <n v="5013.8333359999997"/>
    <n v="5013.8333359999997"/>
    <n v="3394.2129570000002"/>
    <n v="3394.2129570000002"/>
    <n v="9629.1020000000008"/>
  </r>
  <r>
    <n v="817421796"/>
    <n v="5"/>
    <s v="Bogotá mejor para todos"/>
    <s v="BMPT"/>
    <n v="2019"/>
    <s v="31/12/2019 (Terminado)"/>
    <s v="Pesos corrientes"/>
    <n v="2"/>
    <s v="Ultima Version Oficial"/>
    <n v="201"/>
    <s v="Secretaría Distrital de Salud / Fondo Financiero Distrital de Salud"/>
    <s v="201 - SDS/FFDS"/>
    <n v="91"/>
    <x v="15"/>
    <n v="1"/>
    <s v="01 - Pilar Igualdad de calidad de vida"/>
    <n v="9"/>
    <s v="09 - Atención integral y eficiente en salud"/>
    <n v="1189"/>
    <s v="Organización y operación de servicios de salud en redes integradas"/>
    <n v="41"/>
    <n v="4"/>
    <s v="Diseñar 100 Porcentaje Y Poner  En    Operación  Completa  Y Consolidada  La Estructura  Técnica  Y Operativa De Habilitación Y Acreditación De Calidad Al Finalizar El 2017"/>
    <n v="3"/>
    <s v="Creciente"/>
    <n v="1"/>
    <s v="En ejecucion"/>
    <n v="1"/>
    <n v="10"/>
    <n v="10"/>
    <n v="100"/>
    <n v="100"/>
    <n v="91.67"/>
    <n v="91.67"/>
    <n v="100"/>
    <n v="95"/>
    <n v="95"/>
    <n v="100"/>
    <n v="100"/>
    <n v="100"/>
    <n v="100"/>
    <n v="0"/>
    <n v="0"/>
    <s v="N/A"/>
    <s v="N/A"/>
    <s v="N/A"/>
    <n v="33240000"/>
    <n v="33240000"/>
    <n v="100"/>
    <n v="1115000000"/>
    <n v="1115000000"/>
    <n v="100"/>
    <n v="4826650000"/>
    <n v="4826650000"/>
    <n v="100"/>
    <n v="8137722280"/>
    <n v="8137722280"/>
    <n v="100"/>
    <n v="10731522000"/>
    <n v="0"/>
    <n v="0"/>
    <n v="24844134280"/>
    <n v="14112612280"/>
    <n v="56.8"/>
    <m/>
    <n v="33.24"/>
    <n v="33.24"/>
    <n v="1115"/>
    <n v="1115"/>
    <n v="4826.6499999999996"/>
    <n v="4826.6499999999996"/>
    <n v="8137.72228"/>
    <n v="8137.72228"/>
    <n v="10731.522000000001"/>
  </r>
  <r>
    <n v="817421796"/>
    <n v="5"/>
    <s v="Bogotá mejor para todos"/>
    <s v="BMPT"/>
    <n v="2019"/>
    <s v="31/12/2019 (Terminado)"/>
    <s v="Pesos corrientes"/>
    <n v="2"/>
    <s v="Ultima Version Oficial"/>
    <n v="201"/>
    <s v="Secretaría Distrital de Salud / Fondo Financiero Distrital de Salud"/>
    <s v="201 - SDS/FFDS"/>
    <n v="91"/>
    <x v="15"/>
    <n v="1"/>
    <s v="01 - Pilar Igualdad de calidad de vida"/>
    <n v="9"/>
    <s v="09 - Atención integral y eficiente en salud"/>
    <n v="1189"/>
    <s v="Organización y operación de servicios de salud en redes integradas"/>
    <n v="41"/>
    <n v="5"/>
    <s v="Diseñar 100 Porcentaje Y Poner En Marcha El Plan De Monitoreo Y Evaluación Del Modelo Que Incluya Como Mínimo La Línea De Base, Los Indicadores De Proceso, Resultado E Impacto De Carácter Técnico Y Financiero A 2019. (Habilitación Y Acreditación)"/>
    <n v="1"/>
    <s v="Suma"/>
    <n v="1"/>
    <s v="En ejecucion"/>
    <n v="1"/>
    <n v="0"/>
    <n v="0"/>
    <n v="0"/>
    <n v="30"/>
    <n v="25"/>
    <n v="83.33"/>
    <n v="35"/>
    <n v="32.619999999999997"/>
    <n v="93.2"/>
    <n v="27.38"/>
    <n v="27.38"/>
    <n v="100"/>
    <n v="15"/>
    <n v="0"/>
    <n v="0"/>
    <n v="100"/>
    <n v="85"/>
    <n v="85"/>
    <n v="0"/>
    <n v="0"/>
    <n v="0"/>
    <n v="0"/>
    <n v="0"/>
    <n v="0"/>
    <n v="54164640"/>
    <n v="54164640"/>
    <n v="100"/>
    <n v="69212957"/>
    <n v="69212957"/>
    <n v="100"/>
    <n v="88284000"/>
    <n v="0"/>
    <n v="0"/>
    <n v="211661597"/>
    <n v="123377597"/>
    <n v="58.29"/>
    <m/>
    <n v="0"/>
    <n v="0"/>
    <n v="0"/>
    <n v="0"/>
    <n v="54.164639999999999"/>
    <n v="54.164639999999999"/>
    <n v="69.212957000000003"/>
    <n v="69.212957000000003"/>
    <n v="88.284000000000006"/>
  </r>
  <r>
    <n v="817421796"/>
    <n v="5"/>
    <s v="Bogotá mejor para todos"/>
    <s v="BMPT"/>
    <n v="2019"/>
    <s v="31/12/2019 (Terminado)"/>
    <s v="Pesos corrientes"/>
    <n v="2"/>
    <s v="Ultima Version Oficial"/>
    <n v="201"/>
    <s v="Secretaría Distrital de Salud / Fondo Financiero Distrital de Salud"/>
    <s v="201 - SDS/FFDS"/>
    <n v="91"/>
    <x v="15"/>
    <n v="1"/>
    <s v="01 - Pilar Igualdad de calidad de vida"/>
    <n v="9"/>
    <s v="09 - Atención integral y eficiente en salud"/>
    <n v="1189"/>
    <s v="Organización y operación de servicios de salud en redes integradas"/>
    <n v="41"/>
    <n v="6"/>
    <s v="Diseñar 100 Porcentaje Y Poner En Marcha En El 100% De Redes El Nuevo Esquema De Remuneración E Incentivos En Los Seis (6) Meses Finales De 2016 Y Tener Una Operación Completa Y Consolidada Del Esquema De Remuneración E Incentivos Al Finalizar El Segundo Año De Operación (2017)"/>
    <n v="1"/>
    <s v="Suma"/>
    <n v="3"/>
    <s v="Finalizada por cumplimiento"/>
    <n v="1"/>
    <n v="50"/>
    <n v="49.87"/>
    <n v="99.74"/>
    <n v="50.13"/>
    <n v="50.13"/>
    <n v="100"/>
    <n v="0"/>
    <n v="0"/>
    <n v="0"/>
    <n v="0"/>
    <n v="0"/>
    <n v="0"/>
    <n v="0"/>
    <n v="0"/>
    <n v="0"/>
    <n v="100"/>
    <n v="100"/>
    <n v="100"/>
    <n v="0"/>
    <n v="0"/>
    <n v="0"/>
    <n v="0"/>
    <n v="0"/>
    <n v="0"/>
    <n v="0"/>
    <n v="0"/>
    <n v="0"/>
    <n v="0"/>
    <n v="0"/>
    <n v="0"/>
    <n v="0"/>
    <n v="0"/>
    <n v="0"/>
    <n v="0"/>
    <n v="0"/>
    <n v="0"/>
    <m/>
    <n v="0"/>
    <n v="0"/>
    <n v="0"/>
    <n v="0"/>
    <n v="0"/>
    <n v="0"/>
    <n v="0"/>
    <n v="0"/>
    <n v="0"/>
  </r>
  <r>
    <n v="817421796"/>
    <n v="5"/>
    <s v="Bogotá mejor para todos"/>
    <s v="BMPT"/>
    <n v="2019"/>
    <s v="31/12/2019 (Terminado)"/>
    <s v="Pesos corrientes"/>
    <n v="2"/>
    <s v="Ultima Version Oficial"/>
    <n v="201"/>
    <s v="Secretaría Distrital de Salud / Fondo Financiero Distrital de Salud"/>
    <s v="201 - SDS/FFDS"/>
    <n v="91"/>
    <x v="15"/>
    <n v="1"/>
    <s v="01 - Pilar Igualdad de calidad de vida"/>
    <n v="9"/>
    <s v="09 - Atención integral y eficiente en salud"/>
    <n v="1189"/>
    <s v="Organización y operación de servicios de salud en redes integradas"/>
    <n v="41"/>
    <n v="7"/>
    <s v="Diseñar 100 Porcentaje Y Poner En Marcha El Plan De Monitoreo Y Evaluación Del Modelo Que Incluya Como Mínimo La Línea De Base, Los Indicadores De Proceso, Resultado E Impacto De Carácter Técnico Y Financiero. (Modelo Tarifario)"/>
    <n v="1"/>
    <s v="Suma"/>
    <n v="1"/>
    <s v="En ejecucion"/>
    <n v="1"/>
    <n v="0"/>
    <n v="0"/>
    <n v="0"/>
    <n v="40"/>
    <n v="23.33"/>
    <n v="58.33"/>
    <n v="36.67"/>
    <n v="33.75"/>
    <n v="92.04"/>
    <n v="32"/>
    <n v="32"/>
    <n v="100"/>
    <n v="10.92"/>
    <n v="0"/>
    <n v="0"/>
    <n v="100"/>
    <n v="89.08"/>
    <n v="89.08"/>
    <n v="0"/>
    <n v="0"/>
    <n v="0"/>
    <n v="517884098"/>
    <n v="517884098"/>
    <n v="100"/>
    <n v="286658062"/>
    <n v="286658062"/>
    <n v="100"/>
    <n v="331870011"/>
    <n v="331870011"/>
    <n v="100"/>
    <n v="423313000"/>
    <n v="0"/>
    <n v="0"/>
    <n v="1559725171"/>
    <n v="1136412171"/>
    <n v="72.86"/>
    <m/>
    <n v="0"/>
    <n v="0"/>
    <n v="517.88409799999999"/>
    <n v="517.88409799999999"/>
    <n v="286.65806199999997"/>
    <n v="286.65806199999997"/>
    <n v="331.87001099999998"/>
    <n v="331.87001099999998"/>
    <n v="423.31299999999999"/>
  </r>
  <r>
    <n v="817421796"/>
    <n v="5"/>
    <s v="Bogotá mejor para todos"/>
    <s v="BMPT"/>
    <n v="2019"/>
    <s v="31/12/2019 (Terminado)"/>
    <s v="Pesos corrientes"/>
    <n v="2"/>
    <s v="Ultima Version Oficial"/>
    <n v="201"/>
    <s v="Secretaría Distrital de Salud / Fondo Financiero Distrital de Salud"/>
    <s v="201 - SDS/FFDS"/>
    <n v="91"/>
    <x v="15"/>
    <n v="1"/>
    <s v="01 - Pilar Igualdad de calidad de vida"/>
    <n v="9"/>
    <s v="09 - Atención integral y eficiente en salud"/>
    <n v="1189"/>
    <s v="Organización y operación de servicios de salud en redes integradas"/>
    <n v="41"/>
    <n v="8"/>
    <s v="Conformar 1 Entidad Durante El Primer Año De Este Plan Y Cumplir Todos Los Trámites Legales, Administrativos, Financieros Y Técnicos Que Sean Requeridos"/>
    <n v="1"/>
    <s v="Suma"/>
    <n v="3"/>
    <s v="Finalizada por cumplimiento"/>
    <n v="1"/>
    <n v="1"/>
    <n v="1"/>
    <n v="100"/>
    <n v="0"/>
    <n v="0"/>
    <n v="0"/>
    <n v="0"/>
    <n v="0"/>
    <n v="0"/>
    <n v="0"/>
    <n v="0"/>
    <n v="0"/>
    <n v="0"/>
    <n v="0"/>
    <n v="0"/>
    <n v="1"/>
    <n v="1"/>
    <n v="100"/>
    <n v="220000000"/>
    <n v="220000000"/>
    <n v="100"/>
    <n v="0"/>
    <n v="0"/>
    <n v="0"/>
    <n v="0"/>
    <n v="0"/>
    <n v="0"/>
    <n v="0"/>
    <n v="0"/>
    <n v="0"/>
    <n v="0"/>
    <n v="0"/>
    <n v="0"/>
    <n v="220000000"/>
    <n v="220000000"/>
    <n v="100"/>
    <m/>
    <n v="220"/>
    <n v="220"/>
    <n v="0"/>
    <n v="0"/>
    <n v="0"/>
    <n v="0"/>
    <n v="0"/>
    <n v="0"/>
    <n v="0"/>
  </r>
  <r>
    <n v="817421796"/>
    <n v="5"/>
    <s v="Bogotá mejor para todos"/>
    <s v="BMPT"/>
    <n v="2019"/>
    <s v="31/12/2019 (Terminado)"/>
    <s v="Pesos corrientes"/>
    <n v="2"/>
    <s v="Ultima Version Oficial"/>
    <n v="201"/>
    <s v="Secretaría Distrital de Salud / Fondo Financiero Distrital de Salud"/>
    <s v="201 - SDS/FFDS"/>
    <n v="91"/>
    <x v="15"/>
    <n v="1"/>
    <s v="01 - Pilar Igualdad de calidad de vida"/>
    <n v="9"/>
    <s v="09 - Atención integral y eficiente en salud"/>
    <n v="1189"/>
    <s v="Organización y operación de servicios de salud en redes integradas"/>
    <n v="41"/>
    <n v="9"/>
    <s v="Poner 100 Porcentaje En Marcha Un Plan De Transición Que Un Plazo Máximo De Dos (2) Años Después De Constituida Le Permita A Esta Empresa Asumir De Manera Gradual Y Ordenada El Manejo De La Labores Que Le Sean Delegadas."/>
    <n v="1"/>
    <s v="Suma"/>
    <n v="3"/>
    <s v="Finalizada por cumplimiento"/>
    <n v="1"/>
    <n v="20"/>
    <n v="17"/>
    <n v="85"/>
    <n v="83"/>
    <n v="83"/>
    <n v="100"/>
    <n v="0"/>
    <n v="0"/>
    <n v="0"/>
    <n v="0"/>
    <n v="0"/>
    <n v="0"/>
    <n v="0"/>
    <n v="0"/>
    <n v="0"/>
    <n v="100"/>
    <n v="100"/>
    <n v="100"/>
    <n v="499000000"/>
    <n v="499000000"/>
    <n v="100"/>
    <n v="0"/>
    <n v="0"/>
    <n v="0"/>
    <n v="0"/>
    <n v="0"/>
    <n v="0"/>
    <n v="0"/>
    <n v="0"/>
    <n v="0"/>
    <n v="0"/>
    <n v="0"/>
    <n v="0"/>
    <n v="499000000"/>
    <n v="499000000"/>
    <n v="100"/>
    <m/>
    <n v="499"/>
    <n v="499"/>
    <n v="0"/>
    <n v="0"/>
    <n v="0"/>
    <n v="0"/>
    <n v="0"/>
    <n v="0"/>
    <n v="0"/>
  </r>
  <r>
    <n v="817421796"/>
    <n v="5"/>
    <s v="Bogotá mejor para todos"/>
    <s v="BMPT"/>
    <n v="2019"/>
    <s v="31/12/2019 (Terminado)"/>
    <s v="Pesos corrientes"/>
    <n v="2"/>
    <s v="Ultima Version Oficial"/>
    <n v="201"/>
    <s v="Secretaría Distrital de Salud / Fondo Financiero Distrital de Salud"/>
    <s v="201 - SDS/FFDS"/>
    <n v="91"/>
    <x v="15"/>
    <n v="1"/>
    <s v="01 - Pilar Igualdad de calidad de vida"/>
    <n v="9"/>
    <s v="09 - Atención integral y eficiente en salud"/>
    <n v="1189"/>
    <s v="Organización y operación de servicios de salud en redes integradas"/>
    <n v="41"/>
    <n v="10"/>
    <s v="Tener 100 Porcentaje Una Operación Completa Y Consolidada La Operación De La Empresa Asesora De Gestión Administrativa Y Técnica Al Finalizar El Tercer Año De Operación (2019)."/>
    <n v="1"/>
    <s v="Suma"/>
    <n v="1"/>
    <s v="En ejecucion"/>
    <n v="1"/>
    <n v="20"/>
    <n v="1"/>
    <n v="5"/>
    <n v="40"/>
    <n v="37"/>
    <n v="92.5"/>
    <n v="62"/>
    <n v="42"/>
    <n v="67.739999999999995"/>
    <n v="20"/>
    <n v="20"/>
    <n v="100"/>
    <n v="0"/>
    <n v="0"/>
    <n v="0"/>
    <n v="100"/>
    <n v="100"/>
    <n v="100"/>
    <n v="3765998263"/>
    <n v="3765998263"/>
    <n v="100"/>
    <n v="0"/>
    <n v="0"/>
    <n v="0"/>
    <n v="0"/>
    <n v="0"/>
    <n v="0"/>
    <n v="0"/>
    <n v="0"/>
    <n v="0"/>
    <n v="0"/>
    <n v="0"/>
    <n v="0"/>
    <n v="3765998263"/>
    <n v="3765998263"/>
    <n v="100"/>
    <m/>
    <n v="3765.998263"/>
    <n v="3765.998263"/>
    <n v="0"/>
    <n v="0"/>
    <n v="0"/>
    <n v="0"/>
    <n v="0"/>
    <n v="0"/>
    <n v="0"/>
  </r>
  <r>
    <n v="817421796"/>
    <n v="5"/>
    <s v="Bogotá mejor para todos"/>
    <s v="BMPT"/>
    <n v="2019"/>
    <s v="31/12/2019 (Terminado)"/>
    <s v="Pesos corrientes"/>
    <n v="2"/>
    <s v="Ultima Version Oficial"/>
    <n v="201"/>
    <s v="Secretaría Distrital de Salud / Fondo Financiero Distrital de Salud"/>
    <s v="201 - SDS/FFDS"/>
    <n v="91"/>
    <x v="15"/>
    <n v="1"/>
    <s v="01 - Pilar Igualdad de calidad de vida"/>
    <n v="9"/>
    <s v="09 - Atención integral y eficiente en salud"/>
    <n v="1189"/>
    <s v="Organización y operación de servicios de salud en redes integradas"/>
    <n v="41"/>
    <n v="11"/>
    <s v="Diseñar 100 Porcentaje Y Poner En Marcha El Plan De Monitoreo Y Evaluación Del Modelo Que Incluya Como Mínimo La Línea De Base, Los Indicadores De Proceso, Resultado E Impacto De Carácter Técnico Y Financiero A 2019. (Eagat)"/>
    <n v="1"/>
    <s v="Suma"/>
    <n v="1"/>
    <s v="En ejecucion"/>
    <n v="1"/>
    <n v="15"/>
    <n v="7"/>
    <n v="46.67"/>
    <n v="28"/>
    <n v="22"/>
    <n v="78.569999999999993"/>
    <n v="31"/>
    <n v="31"/>
    <n v="100"/>
    <n v="30"/>
    <n v="30"/>
    <n v="100"/>
    <n v="10"/>
    <n v="0"/>
    <n v="0"/>
    <n v="100"/>
    <n v="90"/>
    <n v="90"/>
    <n v="515001737"/>
    <n v="515001737"/>
    <n v="100"/>
    <n v="0"/>
    <n v="0"/>
    <n v="0"/>
    <n v="35151300"/>
    <n v="35151300"/>
    <n v="100"/>
    <n v="0"/>
    <n v="0"/>
    <n v="0"/>
    <n v="77104000"/>
    <n v="0"/>
    <n v="0"/>
    <n v="627257037"/>
    <n v="550153037"/>
    <n v="87.71"/>
    <m/>
    <n v="515.00173700000005"/>
    <n v="515.00173700000005"/>
    <n v="0"/>
    <n v="0"/>
    <n v="35.151299999999999"/>
    <n v="35.151299999999999"/>
    <n v="0"/>
    <n v="0"/>
    <n v="77.103999999999999"/>
  </r>
  <r>
    <n v="817421796"/>
    <n v="5"/>
    <s v="Bogotá mejor para todos"/>
    <s v="BMPT"/>
    <n v="2019"/>
    <s v="31/12/2019 (Terminado)"/>
    <s v="Pesos corrientes"/>
    <n v="2"/>
    <s v="Ultima Version Oficial"/>
    <n v="201"/>
    <s v="Secretaría Distrital de Salud / Fondo Financiero Distrital de Salud"/>
    <s v="201 - SDS/FFDS"/>
    <n v="91"/>
    <x v="15"/>
    <n v="1"/>
    <s v="01 - Pilar Igualdad de calidad de vida"/>
    <n v="9"/>
    <s v="09 - Atención integral y eficiente en salud"/>
    <n v="1190"/>
    <s v="Investigación científica e innovación al servicio de la salud"/>
    <n v="48"/>
    <n v="1"/>
    <s v="Crear 1 Instituto  Distrital De Ciencia, Biotecnología E Innovación En Salud."/>
    <n v="1"/>
    <s v="Suma"/>
    <n v="3"/>
    <s v="Finalizada por cumplimiento"/>
    <n v="1"/>
    <n v="1"/>
    <n v="1"/>
    <n v="100"/>
    <n v="0"/>
    <n v="0"/>
    <n v="0"/>
    <n v="0"/>
    <n v="0"/>
    <n v="0"/>
    <n v="0"/>
    <n v="0"/>
    <n v="0"/>
    <n v="0"/>
    <n v="0"/>
    <n v="0"/>
    <n v="1"/>
    <n v="1"/>
    <n v="100"/>
    <n v="5000000000"/>
    <n v="5000000000"/>
    <n v="100"/>
    <n v="0"/>
    <n v="0"/>
    <n v="0"/>
    <n v="0"/>
    <n v="0"/>
    <n v="0"/>
    <n v="0"/>
    <n v="0"/>
    <n v="0"/>
    <n v="0"/>
    <n v="0"/>
    <n v="0"/>
    <n v="5000000000"/>
    <n v="5000000000"/>
    <n v="100"/>
    <m/>
    <n v="5000"/>
    <n v="5000"/>
    <n v="0"/>
    <n v="0"/>
    <n v="0"/>
    <n v="0"/>
    <n v="0"/>
    <n v="0"/>
    <n v="0"/>
  </r>
  <r>
    <n v="817421796"/>
    <n v="5"/>
    <s v="Bogotá mejor para todos"/>
    <s v="BMPT"/>
    <n v="2019"/>
    <s v="31/12/2019 (Terminado)"/>
    <s v="Pesos corrientes"/>
    <n v="2"/>
    <s v="Ultima Version Oficial"/>
    <n v="201"/>
    <s v="Secretaría Distrital de Salud / Fondo Financiero Distrital de Salud"/>
    <s v="201 - SDS/FFDS"/>
    <n v="91"/>
    <x v="15"/>
    <n v="1"/>
    <s v="01 - Pilar Igualdad de calidad de vida"/>
    <n v="9"/>
    <s v="09 - Atención integral y eficiente en salud"/>
    <n v="1190"/>
    <s v="Investigación científica e innovación al servicio de la salud"/>
    <n v="48"/>
    <n v="2"/>
    <s v="Implementar 2.86 Lineas De Producción Tecnológicaa Para 2020."/>
    <n v="1"/>
    <s v="Suma"/>
    <n v="1"/>
    <s v="En ejecucion"/>
    <n v="1"/>
    <n v="1"/>
    <n v="1"/>
    <n v="100"/>
    <n v="1"/>
    <n v="0.93"/>
    <n v="93"/>
    <n v="0.26"/>
    <n v="0.26"/>
    <n v="100"/>
    <n v="0.6"/>
    <n v="0.6"/>
    <n v="100"/>
    <n v="7.0000000000000007E-2"/>
    <n v="0"/>
    <n v="0"/>
    <n v="2.86"/>
    <n v="2.79"/>
    <n v="97.55"/>
    <n v="1756483400"/>
    <n v="1746682624"/>
    <n v="99.44"/>
    <n v="2180764000"/>
    <n v="2180764000"/>
    <n v="100"/>
    <n v="1950000000"/>
    <n v="1950000000"/>
    <n v="100"/>
    <n v="1950000000"/>
    <n v="1950000000"/>
    <n v="100"/>
    <n v="6081400000"/>
    <n v="0"/>
    <n v="0"/>
    <n v="13918647400"/>
    <n v="7827446624"/>
    <n v="56.24"/>
    <s v="VIGENCIA (a 31/12/2019): La meta se cumplió en mayo 2019 y durante la vigencia se mantienen las líneas de producción tecnológica."/>
    <n v="1756.4834000000001"/>
    <n v="1746.682624"/>
    <n v="2180.7640000000001"/>
    <n v="2180.7640000000001"/>
    <n v="1950"/>
    <n v="1950"/>
    <n v="1950"/>
    <n v="1950"/>
    <n v="6081.4"/>
  </r>
  <r>
    <n v="817421796"/>
    <n v="5"/>
    <s v="Bogotá mejor para todos"/>
    <s v="BMPT"/>
    <n v="2019"/>
    <s v="31/12/2019 (Terminado)"/>
    <s v="Pesos corrientes"/>
    <n v="2"/>
    <s v="Ultima Version Oficial"/>
    <n v="201"/>
    <s v="Secretaría Distrital de Salud / Fondo Financiero Distrital de Salud"/>
    <s v="201 - SDS/FFDS"/>
    <n v="91"/>
    <x v="15"/>
    <n v="1"/>
    <s v="01 - Pilar Igualdad de calidad de vida"/>
    <n v="9"/>
    <s v="09 - Atención integral y eficiente en salud"/>
    <n v="1190"/>
    <s v="Investigación científica e innovación al servicio de la salud"/>
    <n v="48"/>
    <n v="3"/>
    <s v="Crear 1 Laboratorio Distrital Y Regional De Salud Pública."/>
    <n v="1"/>
    <s v="Suma"/>
    <n v="1"/>
    <s v="En ejecucion"/>
    <n v="1"/>
    <n v="0.2"/>
    <n v="0.16"/>
    <n v="80"/>
    <n v="0.2"/>
    <n v="0.08"/>
    <n v="40"/>
    <n v="0.01"/>
    <n v="0"/>
    <n v="0"/>
    <n v="0"/>
    <n v="0"/>
    <n v="0"/>
    <n v="0.76"/>
    <n v="0"/>
    <n v="0"/>
    <n v="1"/>
    <n v="0.24"/>
    <n v="24"/>
    <n v="4290268579"/>
    <n v="3352934123"/>
    <n v="78.150000000000006"/>
    <n v="4670599215"/>
    <n v="3198442621"/>
    <n v="68.48"/>
    <n v="0"/>
    <n v="0"/>
    <n v="0"/>
    <n v="0"/>
    <n v="0"/>
    <n v="0"/>
    <n v="0"/>
    <n v="0"/>
    <n v="0"/>
    <n v="8960867794"/>
    <n v="6551376744"/>
    <n v="73.11"/>
    <m/>
    <n v="4290.2685789999996"/>
    <n v="3352.934123"/>
    <n v="4670.5992150000002"/>
    <n v="3198.4426210000001"/>
    <n v="0"/>
    <n v="0"/>
    <n v="0"/>
    <n v="0"/>
    <n v="0"/>
  </r>
  <r>
    <n v="817421796"/>
    <n v="5"/>
    <s v="Bogotá mejor para todos"/>
    <s v="BMPT"/>
    <n v="2019"/>
    <s v="31/12/2019 (Terminado)"/>
    <s v="Pesos corrientes"/>
    <n v="2"/>
    <s v="Ultima Version Oficial"/>
    <n v="201"/>
    <s v="Secretaría Distrital de Salud / Fondo Financiero Distrital de Salud"/>
    <s v="201 - SDS/FFDS"/>
    <n v="91"/>
    <x v="15"/>
    <n v="1"/>
    <s v="01 - Pilar Igualdad de calidad de vida"/>
    <n v="9"/>
    <s v="09 - Atención integral y eficiente en salud"/>
    <n v="1190"/>
    <s v="Investigación científica e innovación al servicio de la salud"/>
    <n v="48"/>
    <n v="4"/>
    <s v="Consolidar 1 Centro Distrital De Educación E Investigación En Salud."/>
    <n v="1"/>
    <s v="Suma"/>
    <n v="1"/>
    <s v="En ejecucion"/>
    <n v="1"/>
    <n v="0.2"/>
    <n v="0.2"/>
    <n v="100"/>
    <n v="0.2"/>
    <n v="0.17"/>
    <n v="85"/>
    <n v="0.13"/>
    <n v="0.13"/>
    <n v="100"/>
    <n v="0.32"/>
    <n v="0.32"/>
    <n v="100"/>
    <n v="0.18"/>
    <n v="0"/>
    <n v="0"/>
    <n v="1"/>
    <n v="0.82"/>
    <n v="82"/>
    <n v="200959019"/>
    <n v="198523019"/>
    <n v="98.79"/>
    <n v="2223129692"/>
    <n v="1317181125"/>
    <n v="59.25"/>
    <n v="855695325"/>
    <n v="855695325"/>
    <n v="100"/>
    <n v="1870862020"/>
    <n v="1870862020"/>
    <n v="100"/>
    <n v="3328847000"/>
    <n v="0"/>
    <n v="0"/>
    <n v="8479493056"/>
    <n v="4242261489"/>
    <n v="50.03"/>
    <s v="VIGENCIA (a 31/12/2019): La meta para la vigencia 2019 de la consolidación del Centro Distrital de Educación e Investigación en Salud se cumplió en el mes de junio y durante el año se mantiene con las actividades programadas."/>
    <n v="200.95901900000001"/>
    <n v="198.52301900000001"/>
    <n v="2223.129692"/>
    <n v="1317.1811250000001"/>
    <n v="855.69532500000003"/>
    <n v="855.69532500000003"/>
    <n v="1870.86202"/>
    <n v="1870.86202"/>
    <n v="3328.8470000000002"/>
  </r>
  <r>
    <n v="817421796"/>
    <n v="5"/>
    <s v="Bogotá mejor para todos"/>
    <s v="BMPT"/>
    <n v="2019"/>
    <s v="31/12/2019 (Terminado)"/>
    <s v="Pesos corrientes"/>
    <n v="2"/>
    <s v="Ultima Version Oficial"/>
    <n v="201"/>
    <s v="Secretaría Distrital de Salud / Fondo Financiero Distrital de Salud"/>
    <s v="201 - SDS/FFDS"/>
    <n v="91"/>
    <x v="15"/>
    <n v="1"/>
    <s v="01 - Pilar Igualdad de calidad de vida"/>
    <n v="9"/>
    <s v="09 - Atención integral y eficiente en salud"/>
    <n v="1190"/>
    <s v="Investigación científica e innovación al servicio de la salud"/>
    <n v="48"/>
    <n v="5"/>
    <s v="Propuesta Para Crear 1 Instituto Distrital Para La Gestión De Las Urgencias Y Emergencias Y De La Atención Pre-Hospitalaria Y Domiciliaria En Bogotá."/>
    <n v="1"/>
    <s v="Suma"/>
    <n v="1"/>
    <s v="En ejecucion"/>
    <n v="1"/>
    <n v="0.2"/>
    <n v="0.05"/>
    <n v="25"/>
    <n v="0.2"/>
    <n v="7.0000000000000007E-2"/>
    <n v="35"/>
    <n v="0"/>
    <n v="0"/>
    <n v="0"/>
    <n v="0"/>
    <n v="0"/>
    <n v="0"/>
    <n v="0.88"/>
    <n v="0"/>
    <n v="0"/>
    <n v="1"/>
    <n v="0.12"/>
    <n v="12"/>
    <n v="0"/>
    <n v="0"/>
    <n v="0"/>
    <n v="0"/>
    <n v="0"/>
    <n v="0"/>
    <n v="0"/>
    <n v="0"/>
    <n v="0"/>
    <n v="0"/>
    <n v="0"/>
    <n v="0"/>
    <n v="0"/>
    <n v="0"/>
    <n v="0"/>
    <n v="0"/>
    <n v="0"/>
    <n v="0"/>
    <m/>
    <n v="0"/>
    <n v="0"/>
    <n v="0"/>
    <n v="0"/>
    <n v="0"/>
    <n v="0"/>
    <n v="0"/>
    <n v="0"/>
    <n v="0"/>
  </r>
  <r>
    <n v="817421796"/>
    <n v="5"/>
    <s v="Bogotá mejor para todos"/>
    <s v="BMPT"/>
    <n v="2019"/>
    <s v="31/12/2019 (Terminado)"/>
    <s v="Pesos corrientes"/>
    <n v="2"/>
    <s v="Ultima Version Oficial"/>
    <n v="201"/>
    <s v="Secretaría Distrital de Salud / Fondo Financiero Distrital de Salud"/>
    <s v="201 - SDS/FFDS"/>
    <n v="91"/>
    <x v="15"/>
    <n v="1"/>
    <s v="01 - Pilar Igualdad de calidad de vida"/>
    <n v="9"/>
    <s v="09 - Atención integral y eficiente en salud"/>
    <n v="1190"/>
    <s v="Investigación científica e innovación al servicio de la salud"/>
    <n v="48"/>
    <n v="6"/>
    <s v="Contar 4 Grupos De Investigación Propio O En Asociación Con Otras Entidades En: A. Medicina Transfusional Y Biotecnología, B. Atención Prehospitalaria Y Domiciliaria Y C. Salud Pública, Categorizado Por Colciencias Al Menos En Categoría C."/>
    <n v="3"/>
    <s v="Creciente"/>
    <n v="1"/>
    <s v="En ejecucion"/>
    <n v="1"/>
    <n v="2"/>
    <n v="2"/>
    <n v="100"/>
    <n v="2"/>
    <n v="1.5"/>
    <n v="75"/>
    <n v="4"/>
    <n v="4"/>
    <n v="100"/>
    <n v="4"/>
    <n v="4"/>
    <n v="100"/>
    <n v="4"/>
    <n v="0"/>
    <n v="0"/>
    <s v="N/A"/>
    <s v="N/A"/>
    <s v="N/A"/>
    <n v="470583973"/>
    <n v="470583971"/>
    <n v="100"/>
    <n v="5941820574"/>
    <n v="5926962394"/>
    <n v="99.75"/>
    <n v="3726157199"/>
    <n v="3726157198"/>
    <n v="100"/>
    <n v="6028579000"/>
    <n v="5955096966"/>
    <n v="98.78"/>
    <n v="2942036000"/>
    <n v="0"/>
    <n v="0"/>
    <n v="19109176746"/>
    <n v="16078800529"/>
    <n v="84.14"/>
    <s v="VIGENCIA (a 31/12/2019): Los cuatro grupos de investigación que han sido evidenciados en los resultados se mantienen durante la vigencia 2019, ellos son: ¿ Grupo de investigación de la Secretaría Distrital de Salud, categorizado en C. ¿ Grupo de investigación Laboratorio de Salud Pública de la Secretaría Distrital de Salud, categorizado en A. ¿ Grupo de investigación en medicina transfusional, tisular y celular (GIMTTYC), categorizado en A. ¿ Grupo de investigación Comité Distrital de Laboratorios de la Secretaría Distrital de Salud, categorizado en C."/>
    <n v="470.58397300000001"/>
    <n v="470.58397100000002"/>
    <n v="5941.8205740000003"/>
    <n v="5926.9623940000001"/>
    <n v="3726.1571990000002"/>
    <n v="3726.1571979999999"/>
    <n v="6028.5789999999997"/>
    <n v="5955.0969660000001"/>
    <n v="2942.0360000000001"/>
  </r>
  <r>
    <n v="817421796"/>
    <n v="5"/>
    <s v="Bogotá mejor para todos"/>
    <s v="BMPT"/>
    <n v="2019"/>
    <s v="31/12/2019 (Terminado)"/>
    <s v="Pesos corrientes"/>
    <n v="2"/>
    <s v="Ultima Version Oficial"/>
    <n v="201"/>
    <s v="Secretaría Distrital de Salud / Fondo Financiero Distrital de Salud"/>
    <s v="201 - SDS/FFDS"/>
    <n v="91"/>
    <x v="15"/>
    <n v="1"/>
    <s v="01 - Pilar Igualdad de calidad de vida"/>
    <n v="9"/>
    <s v="09 - Atención integral y eficiente en salud"/>
    <n v="1190"/>
    <s v="Investigación científica e innovación al servicio de la salud"/>
    <n v="48"/>
    <n v="7"/>
    <s v="Garantizar 160684 Desarrollo De Actividades De Vigilancia De La  Salud Pública En El Laboratorio, Que Permitan La Generación De Información Con Calidad, Establecidas En La Normatividad."/>
    <n v="1"/>
    <s v="Suma"/>
    <n v="1"/>
    <s v="En ejecucion"/>
    <n v="1"/>
    <n v="0"/>
    <n v="0"/>
    <n v="0"/>
    <n v="0"/>
    <n v="0"/>
    <n v="0"/>
    <n v="52500"/>
    <n v="51980"/>
    <n v="99.01"/>
    <n v="53025"/>
    <n v="47801"/>
    <n v="90.15"/>
    <n v="55679"/>
    <n v="0"/>
    <n v="0"/>
    <n v="160684"/>
    <n v="99781"/>
    <n v="62.1"/>
    <n v="0"/>
    <n v="0"/>
    <n v="0"/>
    <n v="0"/>
    <n v="0"/>
    <n v="0"/>
    <n v="4755401709"/>
    <n v="3841018236"/>
    <n v="80.77"/>
    <n v="6607942000"/>
    <n v="4836752312"/>
    <n v="73.2"/>
    <n v="3109685000"/>
    <n v="0"/>
    <n v="0"/>
    <n v="14473028709"/>
    <n v="8677770548"/>
    <n v="59.96"/>
    <m/>
    <n v="0"/>
    <n v="0"/>
    <n v="0"/>
    <n v="0"/>
    <n v="4755.4017089999998"/>
    <n v="3841.0182359999999"/>
    <n v="6607.942"/>
    <n v="4836.7523119999996"/>
    <n v="3109.6849999999999"/>
  </r>
  <r>
    <n v="817421796"/>
    <n v="5"/>
    <s v="Bogotá mejor para todos"/>
    <s v="BMPT"/>
    <n v="2019"/>
    <s v="31/12/2019 (Terminado)"/>
    <s v="Pesos corrientes"/>
    <n v="2"/>
    <s v="Ultima Version Oficial"/>
    <n v="201"/>
    <s v="Secretaría Distrital de Salud / Fondo Financiero Distrital de Salud"/>
    <s v="201 - SDS/FFDS"/>
    <n v="91"/>
    <x v="15"/>
    <n v="1"/>
    <s v="01 - Pilar Igualdad de calidad de vida"/>
    <n v="10"/>
    <s v="10 - Modernización de la infraestructura física y tecnológica en salud"/>
    <n v="1191"/>
    <s v="Actualización y modernización de la infraestructura, física, tecnológica y de comunicaciones en salud"/>
    <n v="61"/>
    <n v="1"/>
    <s v="Construir 40 Centros De Atención Prioritaria En Salud (Caps) A 2020"/>
    <n v="1"/>
    <s v="Suma"/>
    <n v="1"/>
    <s v="En ejecucion"/>
    <n v="1"/>
    <n v="0"/>
    <n v="0"/>
    <n v="0"/>
    <n v="0"/>
    <n v="0"/>
    <n v="0"/>
    <n v="2"/>
    <n v="0"/>
    <n v="0"/>
    <n v="1"/>
    <n v="0"/>
    <n v="0"/>
    <n v="39"/>
    <n v="0"/>
    <n v="0"/>
    <n v="40"/>
    <n v="0"/>
    <n v="0"/>
    <n v="89654045232"/>
    <n v="177913800"/>
    <n v="0.2"/>
    <n v="76891916049"/>
    <n v="5041111140"/>
    <n v="6.56"/>
    <n v="73121351576"/>
    <n v="1693923658"/>
    <n v="2.3199999999999998"/>
    <n v="121479898259"/>
    <n v="107046170018"/>
    <n v="88.12"/>
    <n v="119601141000"/>
    <n v="0"/>
    <n v="0"/>
    <n v="480748352116"/>
    <n v="113959118616"/>
    <n v="23.7"/>
    <s v="VIGENCIA (a 31/12/2019): El avance en la ejecución física de la meta se puede observar en el avance del indicador de gestión previa a la ejecución de obra."/>
    <n v="89654.045232000004"/>
    <n v="177.91380000000001"/>
    <n v="76891.916049000007"/>
    <n v="5041.11114"/>
    <n v="73121.351576000001"/>
    <n v="1693.9236579999999"/>
    <n v="121479.89825899999"/>
    <n v="107046.170018"/>
    <n v="119601.141"/>
  </r>
  <r>
    <n v="817421796"/>
    <n v="5"/>
    <s v="Bogotá mejor para todos"/>
    <s v="BMPT"/>
    <n v="2019"/>
    <s v="31/12/2019 (Terminado)"/>
    <s v="Pesos corrientes"/>
    <n v="2"/>
    <s v="Ultima Version Oficial"/>
    <n v="201"/>
    <s v="Secretaría Distrital de Salud / Fondo Financiero Distrital de Salud"/>
    <s v="201 - SDS/FFDS"/>
    <n v="91"/>
    <x v="15"/>
    <n v="1"/>
    <s v="01 - Pilar Igualdad de calidad de vida"/>
    <n v="10"/>
    <s v="10 - Modernización de la infraestructura física y tecnológica en salud"/>
    <n v="1191"/>
    <s v="Actualización y modernización de la infraestructura, física, tecnológica y de comunicaciones en salud"/>
    <n v="61"/>
    <n v="2"/>
    <s v="Construir 2 Instalaciones Hospitalarias Incluido Usme"/>
    <n v="1"/>
    <s v="Suma"/>
    <n v="1"/>
    <s v="En ejecucion"/>
    <n v="1"/>
    <n v="0"/>
    <n v="0"/>
    <n v="0"/>
    <n v="0"/>
    <n v="0"/>
    <n v="0"/>
    <n v="0"/>
    <n v="0"/>
    <n v="0"/>
    <n v="0"/>
    <n v="0"/>
    <n v="0"/>
    <n v="2"/>
    <n v="0"/>
    <n v="0"/>
    <n v="2"/>
    <n v="0"/>
    <n v="0"/>
    <n v="0"/>
    <n v="0"/>
    <n v="0"/>
    <n v="0"/>
    <n v="0"/>
    <n v="0"/>
    <n v="141673000000"/>
    <n v="57672000000"/>
    <n v="40.71"/>
    <n v="993500000"/>
    <n v="993500000"/>
    <n v="100"/>
    <n v="41045756000"/>
    <n v="0"/>
    <n v="0"/>
    <n v="183712256000"/>
    <n v="58665500000"/>
    <n v="31.93"/>
    <s v="VIGENCIA (a 31/12/2019): El avance en la ejecución física de la meta se puede observar en el avance del indicador de gestión previa a la ejecución de obra."/>
    <n v="0"/>
    <n v="0"/>
    <n v="0"/>
    <n v="0"/>
    <n v="141673"/>
    <n v="57672"/>
    <n v="993.5"/>
    <n v="993.5"/>
    <n v="41045.756000000001"/>
  </r>
  <r>
    <n v="817421796"/>
    <n v="5"/>
    <s v="Bogotá mejor para todos"/>
    <s v="BMPT"/>
    <n v="2019"/>
    <s v="31/12/2019 (Terminado)"/>
    <s v="Pesos corrientes"/>
    <n v="2"/>
    <s v="Ultima Version Oficial"/>
    <n v="201"/>
    <s v="Secretaría Distrital de Salud / Fondo Financiero Distrital de Salud"/>
    <s v="201 - SDS/FFDS"/>
    <n v="91"/>
    <x v="15"/>
    <n v="1"/>
    <s v="01 - Pilar Igualdad de calidad de vida"/>
    <n v="10"/>
    <s v="10 - Modernización de la infraestructura física y tecnológica en salud"/>
    <n v="1191"/>
    <s v="Actualización y modernización de la infraestructura, física, tecnológica y de comunicaciones en salud"/>
    <n v="61"/>
    <n v="3"/>
    <s v="Reponer 4 Instalaciones Hospitalarias"/>
    <n v="1"/>
    <s v="Suma"/>
    <n v="1"/>
    <s v="En ejecucion"/>
    <n v="1"/>
    <n v="0"/>
    <n v="0"/>
    <n v="0"/>
    <n v="0"/>
    <n v="0"/>
    <n v="0"/>
    <n v="0"/>
    <n v="0"/>
    <n v="0"/>
    <n v="0"/>
    <n v="0"/>
    <n v="0"/>
    <n v="4"/>
    <n v="0"/>
    <n v="0"/>
    <n v="4"/>
    <n v="0"/>
    <n v="0"/>
    <n v="0"/>
    <n v="0"/>
    <n v="0"/>
    <n v="0"/>
    <n v="0"/>
    <n v="0"/>
    <n v="76176818063"/>
    <n v="76176818063"/>
    <n v="100"/>
    <n v="64693396944"/>
    <n v="64693396944"/>
    <n v="100"/>
    <n v="66029632000"/>
    <n v="0"/>
    <n v="0"/>
    <n v="206899847007"/>
    <n v="140870215007"/>
    <n v="68.09"/>
    <s v="VIGENCIA (a 31/12/2019): El avance en la ejecución física de la meta se puede observar en el avance del indicador de gestión previa a la ejecución de obra."/>
    <n v="0"/>
    <n v="0"/>
    <n v="0"/>
    <n v="0"/>
    <n v="76176.818062999999"/>
    <n v="76176.818062999999"/>
    <n v="64693.396944"/>
    <n v="64693.396944"/>
    <n v="66029.631999999998"/>
  </r>
  <r>
    <n v="817421796"/>
    <n v="5"/>
    <s v="Bogotá mejor para todos"/>
    <s v="BMPT"/>
    <n v="2019"/>
    <s v="31/12/2019 (Terminado)"/>
    <s v="Pesos corrientes"/>
    <n v="2"/>
    <s v="Ultima Version Oficial"/>
    <n v="201"/>
    <s v="Secretaría Distrital de Salud / Fondo Financiero Distrital de Salud"/>
    <s v="201 - SDS/FFDS"/>
    <n v="91"/>
    <x v="15"/>
    <n v="1"/>
    <s v="01 - Pilar Igualdad de calidad de vida"/>
    <n v="10"/>
    <s v="10 - Modernización de la infraestructura física y tecnológica en salud"/>
    <n v="1191"/>
    <s v="Actualización y modernización de la infraestructura, física, tecnológica y de comunicaciones en salud"/>
    <n v="61"/>
    <n v="4"/>
    <s v="Construir 4 Centrales De Urgencias (Ceus) Cercanas Al Ciudadano Al 2019"/>
    <n v="1"/>
    <s v="Suma"/>
    <n v="1"/>
    <s v="En ejecucion"/>
    <n v="1"/>
    <n v="0"/>
    <n v="0"/>
    <n v="0"/>
    <n v="0"/>
    <n v="0"/>
    <n v="0"/>
    <n v="0"/>
    <n v="0"/>
    <n v="0"/>
    <n v="0"/>
    <n v="0"/>
    <n v="0"/>
    <n v="4"/>
    <n v="0"/>
    <n v="0"/>
    <n v="4"/>
    <n v="0"/>
    <n v="0"/>
    <n v="0"/>
    <n v="0"/>
    <n v="0"/>
    <n v="0"/>
    <n v="0"/>
    <n v="0"/>
    <n v="728588774"/>
    <n v="727374459"/>
    <n v="99.83"/>
    <n v="406280127"/>
    <n v="406280127"/>
    <n v="100"/>
    <n v="14681933000"/>
    <n v="0"/>
    <n v="0"/>
    <n v="15816801901"/>
    <n v="1133654586"/>
    <n v="7.17"/>
    <s v="VIGENCIA (a 31/12/2019): El avance en la ejecución física de la meta se puede observar en el avance del indicador de gestión previa a la ejecución de obra."/>
    <n v="0"/>
    <n v="0"/>
    <n v="0"/>
    <n v="0"/>
    <n v="728.58877399999994"/>
    <n v="727.374459"/>
    <n v="406.28012699999999"/>
    <n v="406.28012699999999"/>
    <n v="14681.933000000001"/>
  </r>
  <r>
    <n v="817421796"/>
    <n v="5"/>
    <s v="Bogotá mejor para todos"/>
    <s v="BMPT"/>
    <n v="2019"/>
    <s v="31/12/2019 (Terminado)"/>
    <s v="Pesos corrientes"/>
    <n v="2"/>
    <s v="Ultima Version Oficial"/>
    <n v="201"/>
    <s v="Secretaría Distrital de Salud / Fondo Financiero Distrital de Salud"/>
    <s v="201 - SDS/FFDS"/>
    <n v="91"/>
    <x v="15"/>
    <n v="1"/>
    <s v="01 - Pilar Igualdad de calidad de vida"/>
    <n v="10"/>
    <s v="10 - Modernización de la infraestructura física y tecnológica en salud"/>
    <n v="1191"/>
    <s v="Actualización y modernización de la infraestructura, física, tecnológica y de comunicaciones en salud"/>
    <n v="61"/>
    <n v="5"/>
    <s v="Haber Revisado Y Ajustado 1 Plan Maestro De Obras Al Finalizar 2016 Y  De Equipamientos En Salud."/>
    <n v="1"/>
    <s v="Suma"/>
    <n v="1"/>
    <s v="En ejecucion"/>
    <n v="1"/>
    <n v="0"/>
    <n v="0"/>
    <n v="0"/>
    <n v="1"/>
    <n v="0"/>
    <n v="0"/>
    <n v="0"/>
    <n v="0"/>
    <n v="0"/>
    <n v="1"/>
    <n v="0"/>
    <n v="0"/>
    <n v="0"/>
    <n v="0"/>
    <n v="0"/>
    <n v="1"/>
    <n v="0"/>
    <n v="0"/>
    <n v="3400000000"/>
    <n v="3400000000"/>
    <n v="100"/>
    <n v="1269000000"/>
    <n v="0"/>
    <n v="0"/>
    <n v="82396070"/>
    <n v="82396070"/>
    <n v="100"/>
    <n v="79330682"/>
    <n v="79330682"/>
    <n v="100"/>
    <n v="60786000"/>
    <n v="0"/>
    <n v="0"/>
    <n v="4891512752"/>
    <n v="3561726752"/>
    <n v="72.81"/>
    <s v="VIGENCIA (a 31/12/2019): DICIEMBRE La meta, Haber revisado y ajustado el Plan Maestro de obras al finalizar 2016 y de Equipamientos en Salud,  a la luz de la Formulación del POT de Bogotá el que a la fecha se encuentra suspendido por prte del Consejo Distrital en Cabildo Abierto. Se adelanto la actividad  construcción del diagnóstico y propuesta de reformulación del PMES, -Se desarrollan temas entre otros normogramas, indicadores,glosario, peoyectos detonantes, ruralida, prestadores de servicio pública y privada que conforman los aportes para el documento de formulación del nuevo PMES, donde se enmarca en el documento de diagnóstico y el documento de RED aprobado por el Ministerio de Salud en el marco del nuevo modelo de salud. Este instrumento de planeamiento se armonizo con la formulación del nuevo POT insumo para los Planes Maestros de Equipamientos Sociales."/>
    <n v="3400"/>
    <n v="3400"/>
    <n v="1269"/>
    <n v="0"/>
    <n v="82.396069999999995"/>
    <n v="82.396069999999995"/>
    <n v="79.330681999999996"/>
    <n v="79.330681999999996"/>
    <n v="60.786000000000001"/>
  </r>
  <r>
    <n v="817421796"/>
    <n v="5"/>
    <s v="Bogotá mejor para todos"/>
    <s v="BMPT"/>
    <n v="2019"/>
    <s v="31/12/2019 (Terminado)"/>
    <s v="Pesos corrientes"/>
    <n v="2"/>
    <s v="Ultima Version Oficial"/>
    <n v="201"/>
    <s v="Secretaría Distrital de Salud / Fondo Financiero Distrital de Salud"/>
    <s v="201 - SDS/FFDS"/>
    <n v="91"/>
    <x v="15"/>
    <n v="1"/>
    <s v="01 - Pilar Igualdad de calidad de vida"/>
    <n v="10"/>
    <s v="10 - Modernización de la infraestructura física y tecnológica en salud"/>
    <n v="1191"/>
    <s v="Actualización y modernización de la infraestructura, física, tecnológica y de comunicaciones en salud"/>
    <n v="61"/>
    <n v="6"/>
    <s v="Avanzar Culminar Y Poner 100 Porcentaje En Operación Las Obras De Infraestructura Y Dotación Que Se Encuentran En Proceso,  Ejecución O Inconclusas."/>
    <n v="1"/>
    <s v="Suma"/>
    <n v="1"/>
    <s v="En ejecucion"/>
    <n v="1"/>
    <n v="12.5"/>
    <n v="0"/>
    <n v="0"/>
    <n v="27.5"/>
    <n v="16.57"/>
    <n v="60.25"/>
    <n v="25.63"/>
    <n v="17.12"/>
    <n v="66.8"/>
    <n v="40.67"/>
    <n v="37.81"/>
    <n v="92.97"/>
    <n v="25.64"/>
    <n v="0"/>
    <n v="0"/>
    <n v="100"/>
    <n v="71.5"/>
    <n v="71.5"/>
    <n v="81470968648"/>
    <n v="40146630725"/>
    <n v="49.28"/>
    <n v="64140621714"/>
    <n v="38639616710"/>
    <n v="60.24"/>
    <n v="38256044244"/>
    <n v="15324844202"/>
    <n v="40.06"/>
    <n v="101485838670"/>
    <n v="31421969880"/>
    <n v="30.96"/>
    <n v="125502241000"/>
    <n v="0"/>
    <n v="0"/>
    <n v="410855714276"/>
    <n v="125533061517"/>
    <n v="30.55"/>
    <s v="VIGENCIA (a 31/12/2019): DICIEMBRE -Adecuación del Servicio de Urgencias de la Unidad de Servicios Tunal Conv 1211 de 2017. Se requiere que la Subred Sur, comunique a la Supervisión del Convenio, los avances respecto a la gestión del consultor. Subred Sur: Ajustar tiempos del PRM en el Plan de Trabajo del convenio.  -Unidad de Prestación de Servicios de Salud Tintal (convenio 1736-2011). La Subred debe realizar los trámites pertinentes para la recepción a satisfacción del instrumental quirúrgico y el microscopio para neuro-otorrino.  -Adquisición y reposición de dotación de servicios de no control especial para el cumplimiento de condiciones de habilitación y fortalecimiento a los servicios de salud de la Subredes, Norte, Sur, Sur Occidente, Centro Oriente y Norte. Las Subredes como responsables de la ejecución del convenio deberán definir el mecanismo para adquirir los ítems desiertos en cumplimento de las obligaciones establecidas en el convenio.  -Dotación Subred Norte USS SIMON BOLIVAR Conv 698463. Las Subred como responsable de la ejecución del convenio deberá definir el mecanismo para adquirir los ítems desiertos en cumplimento de las obligaciones establecidas en el convenio.  -Dotación Subred Sur USS TUNAL Conv 706361. La Subred como responsable de la ejecución del convenio deberá definir el mecanismo para adquirir los ítems desiertos en cumplimento de las obligaciones establecidas en el convenio."/>
    <n v="81470.968647999995"/>
    <n v="40146.630725000003"/>
    <n v="64140.621714000001"/>
    <n v="38639.616710000002"/>
    <n v="38256.044243999997"/>
    <n v="15324.844202"/>
    <n v="101485.83867"/>
    <n v="31421.969880000001"/>
    <n v="125502.24099999999"/>
  </r>
  <r>
    <n v="817421796"/>
    <n v="5"/>
    <s v="Bogotá mejor para todos"/>
    <s v="BMPT"/>
    <n v="2019"/>
    <s v="31/12/2019 (Terminado)"/>
    <s v="Pesos corrientes"/>
    <n v="2"/>
    <s v="Ultima Version Oficial"/>
    <n v="201"/>
    <s v="Secretaría Distrital de Salud / Fondo Financiero Distrital de Salud"/>
    <s v="201 - SDS/FFDS"/>
    <n v="91"/>
    <x v="15"/>
    <n v="1"/>
    <s v="01 - Pilar Igualdad de calidad de vida"/>
    <n v="10"/>
    <s v="10 - Modernización de la infraestructura física y tecnológica en salud"/>
    <n v="1191"/>
    <s v="Actualización y modernización de la infraestructura, física, tecnológica y de comunicaciones en salud"/>
    <n v="61"/>
    <n v="7"/>
    <s v="Estructurar 100 Porcentaje Desde El Punto De Vista Te¿Cnico, Juri¿Dico Y Financiero Al Menos Cinco Proyectos De Infraestructura Para La Prestacio¿N De Servicios De Salud Que Se Desarrollen Bajo El Esquema De Asociacio¿N Pu¿Blico Privada."/>
    <n v="1"/>
    <s v="Suma"/>
    <n v="1"/>
    <s v="En ejecucion"/>
    <n v="1"/>
    <n v="75"/>
    <n v="0"/>
    <n v="0"/>
    <n v="100"/>
    <n v="85"/>
    <n v="85"/>
    <n v="15"/>
    <n v="28.94"/>
    <n v="192.93"/>
    <n v="0.25"/>
    <n v="0.25"/>
    <n v="100"/>
    <n v="0"/>
    <n v="0"/>
    <n v="0"/>
    <n v="100"/>
    <n v="114.19"/>
    <n v="114.19"/>
    <n v="16019775944"/>
    <n v="16019775944"/>
    <n v="100"/>
    <n v="1602000000"/>
    <n v="1325641030"/>
    <n v="82.75"/>
    <n v="532399812"/>
    <n v="532399812"/>
    <n v="100"/>
    <n v="585342912"/>
    <n v="585342912"/>
    <n v="100"/>
    <n v="403562000"/>
    <n v="0"/>
    <n v="0"/>
    <n v="19143080668"/>
    <n v="18463159698"/>
    <n v="96.45"/>
    <s v="VIGENCIA (a 31/12/2019): DICIEMBRE  -Hospital de Bosa y Santa Clara etapa de pre-inversión cerrada. Bosa: Proyecto estructurado.  Proyecto licitado. Interventoría en observación de interesados.  -Santa Clara: Proyecto estructurado. Proyecto en licitación (publicados en SECOP). Proyecto de pliego de condiciones de la interventoría para la construcción del hospital Santa Clara para observación de interesados.  -Usme: Proyecto estructurado. Proyecto en licitación (publicados en SECOP). Cierre de la convocatoria pública 12-2019 para construir el Hospital de Usme. Proyecto de pliego de condiciones de la interventoría para la construcción del hospital Usme para observación de interesados."/>
    <n v="16019.775944000001"/>
    <n v="16019.775944000001"/>
    <n v="1602"/>
    <n v="1325.64103"/>
    <n v="532.399812"/>
    <n v="532.399812"/>
    <n v="585.34291199999996"/>
    <n v="585.34291199999996"/>
    <n v="403.56200000000001"/>
  </r>
  <r>
    <n v="817421796"/>
    <n v="5"/>
    <s v="Bogotá mejor para todos"/>
    <s v="BMPT"/>
    <n v="2019"/>
    <s v="31/12/2019 (Terminado)"/>
    <s v="Pesos corrientes"/>
    <n v="2"/>
    <s v="Ultima Version Oficial"/>
    <n v="201"/>
    <s v="Secretaría Distrital de Salud / Fondo Financiero Distrital de Salud"/>
    <s v="201 - SDS/FFDS"/>
    <n v="91"/>
    <x v="15"/>
    <n v="1"/>
    <s v="01 - Pilar Igualdad de calidad de vida"/>
    <n v="10"/>
    <s v="10 - Modernización de la infraestructura física y tecnológica en salud"/>
    <n v="1191"/>
    <s v="Actualización y modernización de la infraestructura, física, tecnológica y de comunicaciones en salud"/>
    <n v="61"/>
    <n v="8"/>
    <s v="Contratar 100 Porcentaje Al Menos Tres Proyectos De Infraestructura Para La Prestacio¿N De Servicios De Salud Desarrollados Bajo El Esquema De Asociacio¿N Pu¿Blico Privada"/>
    <n v="1"/>
    <s v="Suma"/>
    <n v="1"/>
    <s v="En ejecucion"/>
    <n v="1"/>
    <n v="0"/>
    <n v="0"/>
    <n v="0"/>
    <n v="0"/>
    <n v="0"/>
    <n v="0"/>
    <n v="100"/>
    <n v="0"/>
    <n v="0"/>
    <n v="0"/>
    <n v="0"/>
    <n v="0"/>
    <n v="100"/>
    <n v="0"/>
    <n v="0"/>
    <n v="100"/>
    <n v="0"/>
    <n v="0"/>
    <n v="0"/>
    <n v="0"/>
    <n v="0"/>
    <n v="600000000"/>
    <n v="332552191"/>
    <n v="55.43"/>
    <n v="0"/>
    <n v="0"/>
    <n v="0"/>
    <n v="0"/>
    <n v="0"/>
    <n v="0"/>
    <n v="0"/>
    <n v="0"/>
    <n v="0"/>
    <n v="600000000"/>
    <n v="332552191"/>
    <n v="55.43"/>
    <s v="VIGENCIA (a 30/06/2019): JUNIO Garantizado el ejercicio de control ciudadano, así como las labores de control que deben adelantar instancias como la procuraduría o la personería."/>
    <n v="0"/>
    <n v="0"/>
    <n v="600"/>
    <n v="332.55219099999999"/>
    <n v="0"/>
    <n v="0"/>
    <n v="0"/>
    <n v="0"/>
    <n v="0"/>
  </r>
  <r>
    <n v="817421796"/>
    <n v="5"/>
    <s v="Bogotá mejor para todos"/>
    <s v="BMPT"/>
    <n v="2019"/>
    <s v="31/12/2019 (Terminado)"/>
    <s v="Pesos corrientes"/>
    <n v="2"/>
    <s v="Ultima Version Oficial"/>
    <n v="201"/>
    <s v="Secretaría Distrital de Salud / Fondo Financiero Distrital de Salud"/>
    <s v="201 - SDS/FFDS"/>
    <n v="91"/>
    <x v="15"/>
    <n v="1"/>
    <s v="01 - Pilar Igualdad de calidad de vida"/>
    <n v="10"/>
    <s v="10 - Modernización de la infraestructura física y tecnológica en salud"/>
    <n v="1191"/>
    <s v="Actualización y modernización de la infraestructura, física, tecnológica y de comunicaciones en salud"/>
    <n v="61"/>
    <n v="9"/>
    <s v="Crear 12 Porcentaje Una Plataforma Tecnológica Virtual"/>
    <n v="1"/>
    <s v="Suma"/>
    <n v="4"/>
    <s v="Finalizada - No continua"/>
    <n v="1"/>
    <n v="5"/>
    <n v="0"/>
    <n v="0"/>
    <n v="12"/>
    <n v="12"/>
    <n v="100"/>
    <n v="0"/>
    <n v="0"/>
    <n v="0"/>
    <n v="0"/>
    <n v="0"/>
    <n v="0"/>
    <n v="0"/>
    <n v="0"/>
    <n v="0"/>
    <n v="12"/>
    <n v="12"/>
    <n v="100"/>
    <n v="4856059317"/>
    <n v="4480772674"/>
    <n v="92.27"/>
    <n v="0"/>
    <n v="0"/>
    <n v="0"/>
    <n v="0"/>
    <n v="0"/>
    <n v="0"/>
    <n v="0"/>
    <n v="0"/>
    <n v="0"/>
    <n v="0"/>
    <n v="0"/>
    <n v="0"/>
    <n v="4856059317"/>
    <n v="4480772674"/>
    <n v="92.27"/>
    <m/>
    <n v="4856.0593170000002"/>
    <n v="4480.7726739999998"/>
    <n v="0"/>
    <n v="0"/>
    <n v="0"/>
    <n v="0"/>
    <n v="0"/>
    <n v="0"/>
    <n v="0"/>
  </r>
  <r>
    <n v="817421796"/>
    <n v="5"/>
    <s v="Bogotá mejor para todos"/>
    <s v="BMPT"/>
    <n v="2019"/>
    <s v="31/12/2019 (Terminado)"/>
    <s v="Pesos corrientes"/>
    <n v="2"/>
    <s v="Ultima Version Oficial"/>
    <n v="201"/>
    <s v="Secretaría Distrital de Salud / Fondo Financiero Distrital de Salud"/>
    <s v="201 - SDS/FFDS"/>
    <n v="91"/>
    <x v="15"/>
    <n v="1"/>
    <s v="01 - Pilar Igualdad de calidad de vida"/>
    <n v="10"/>
    <s v="10 - Modernización de la infraestructura física y tecnológica en salud"/>
    <n v="1191"/>
    <s v="Actualización y modernización de la infraestructura, física, tecnológica y de comunicaciones en salud"/>
    <n v="61"/>
    <n v="10"/>
    <s v="Lograr 16 Porcentaje  Para La Red Pública Distrital Adscrita A La Secretaria Distrital De Salud, El 100% De Interoperabilidad En Historia Clínica Y Citas Médicas A 2020"/>
    <n v="1"/>
    <s v="Suma"/>
    <n v="4"/>
    <s v="Finalizada - No continua"/>
    <n v="1"/>
    <n v="10"/>
    <n v="0"/>
    <n v="0"/>
    <n v="16"/>
    <n v="16"/>
    <n v="100"/>
    <n v="0"/>
    <n v="0"/>
    <n v="0"/>
    <n v="0"/>
    <n v="0"/>
    <n v="0"/>
    <n v="0"/>
    <n v="0"/>
    <n v="0"/>
    <n v="16"/>
    <n v="16"/>
    <n v="100"/>
    <n v="5098931805"/>
    <n v="5098931805"/>
    <n v="100"/>
    <n v="0"/>
    <n v="0"/>
    <n v="0"/>
    <n v="0"/>
    <n v="0"/>
    <n v="0"/>
    <n v="0"/>
    <n v="0"/>
    <n v="0"/>
    <n v="0"/>
    <n v="0"/>
    <n v="0"/>
    <n v="5098931805"/>
    <n v="5098931805"/>
    <n v="100"/>
    <m/>
    <n v="5098.9318050000002"/>
    <n v="5098.9318050000002"/>
    <n v="0"/>
    <n v="0"/>
    <n v="0"/>
    <n v="0"/>
    <n v="0"/>
    <n v="0"/>
    <n v="0"/>
  </r>
  <r>
    <n v="817421796"/>
    <n v="5"/>
    <s v="Bogotá mejor para todos"/>
    <s v="BMPT"/>
    <n v="2019"/>
    <s v="31/12/2019 (Terminado)"/>
    <s v="Pesos corrientes"/>
    <n v="2"/>
    <s v="Ultima Version Oficial"/>
    <n v="201"/>
    <s v="Secretaría Distrital de Salud / Fondo Financiero Distrital de Salud"/>
    <s v="201 - SDS/FFDS"/>
    <n v="91"/>
    <x v="15"/>
    <n v="1"/>
    <s v="01 - Pilar Igualdad de calidad de vida"/>
    <n v="10"/>
    <s v="10 - Modernización de la infraestructura física y tecnológica en salud"/>
    <n v="1191"/>
    <s v="Actualización y modernización de la infraestructura, física, tecnológica y de comunicaciones en salud"/>
    <n v="61"/>
    <n v="11"/>
    <s v="Diseñar Y Poner 3 Porcentaje En Marcha El Plan De Monitoreo Y Evaluación Del Modelo Que Incluya Como Mínimo La Línea De Base, Los Indicadores De Proceso, Resultado E Impacto De Carácter Técnico Y Financiero A 2019"/>
    <n v="1"/>
    <s v="Suma"/>
    <n v="4"/>
    <s v="Finalizada - No continua"/>
    <n v="1"/>
    <n v="5"/>
    <n v="0"/>
    <n v="0"/>
    <n v="3"/>
    <n v="3"/>
    <n v="100"/>
    <n v="0"/>
    <n v="0"/>
    <n v="0"/>
    <n v="0"/>
    <n v="0"/>
    <n v="0"/>
    <n v="0"/>
    <n v="0"/>
    <n v="0"/>
    <n v="3"/>
    <n v="3"/>
    <n v="100"/>
    <n v="0"/>
    <n v="0"/>
    <n v="0"/>
    <n v="0"/>
    <n v="0"/>
    <n v="0"/>
    <n v="0"/>
    <n v="0"/>
    <n v="0"/>
    <n v="0"/>
    <n v="0"/>
    <n v="0"/>
    <n v="0"/>
    <n v="0"/>
    <n v="0"/>
    <n v="0"/>
    <n v="0"/>
    <n v="0"/>
    <m/>
    <n v="0"/>
    <n v="0"/>
    <n v="0"/>
    <n v="0"/>
    <n v="0"/>
    <n v="0"/>
    <n v="0"/>
    <n v="0"/>
    <n v="0"/>
  </r>
  <r>
    <n v="817421796"/>
    <n v="5"/>
    <s v="Bogotá mejor para todos"/>
    <s v="BMPT"/>
    <n v="2019"/>
    <s v="31/12/2019 (Terminado)"/>
    <s v="Pesos corrientes"/>
    <n v="2"/>
    <s v="Ultima Version Oficial"/>
    <n v="201"/>
    <s v="Secretaría Distrital de Salud / Fondo Financiero Distrital de Salud"/>
    <s v="201 - SDS/FFDS"/>
    <n v="91"/>
    <x v="15"/>
    <n v="1"/>
    <s v="01 - Pilar Igualdad de calidad de vida"/>
    <n v="10"/>
    <s v="10 - Modernización de la infraestructura física y tecnológica en salud"/>
    <n v="1191"/>
    <s v="Actualización y modernización de la infraestructura, física, tecnológica y de comunicaciones en salud"/>
    <n v="61"/>
    <n v="12"/>
    <s v="Contar 100 Porcentaje Con El Diseño Técnico, Operativo Y Legal De La Plataforma En Los Seis (6) Primeros Meses Del Plan"/>
    <n v="1"/>
    <s v="Suma"/>
    <n v="3"/>
    <s v="Finalizada por cumplimiento"/>
    <n v="1"/>
    <n v="100"/>
    <n v="100"/>
    <n v="100"/>
    <n v="0"/>
    <n v="0"/>
    <n v="0"/>
    <n v="0"/>
    <n v="0"/>
    <n v="0"/>
    <n v="0"/>
    <n v="0"/>
    <n v="0"/>
    <n v="0"/>
    <n v="0"/>
    <n v="0"/>
    <n v="100"/>
    <n v="100"/>
    <n v="100"/>
    <n v="0"/>
    <n v="0"/>
    <n v="0"/>
    <n v="0"/>
    <n v="0"/>
    <n v="0"/>
    <n v="0"/>
    <n v="0"/>
    <n v="0"/>
    <n v="0"/>
    <n v="0"/>
    <n v="0"/>
    <n v="0"/>
    <n v="0"/>
    <n v="0"/>
    <n v="0"/>
    <n v="0"/>
    <n v="0"/>
    <m/>
    <n v="0"/>
    <n v="0"/>
    <n v="0"/>
    <n v="0"/>
    <n v="0"/>
    <n v="0"/>
    <n v="0"/>
    <n v="0"/>
    <n v="0"/>
  </r>
  <r>
    <n v="817421796"/>
    <n v="5"/>
    <s v="Bogotá mejor para todos"/>
    <s v="BMPT"/>
    <n v="2019"/>
    <s v="31/12/2019 (Terminado)"/>
    <s v="Pesos corrientes"/>
    <n v="2"/>
    <s v="Ultima Version Oficial"/>
    <n v="201"/>
    <s v="Secretaría Distrital de Salud / Fondo Financiero Distrital de Salud"/>
    <s v="201 - SDS/FFDS"/>
    <n v="91"/>
    <x v="15"/>
    <n v="1"/>
    <s v="01 - Pilar Igualdad de calidad de vida"/>
    <n v="10"/>
    <s v="10 - Modernización de la infraestructura física y tecnológica en salud"/>
    <n v="7522"/>
    <s v="Tecnologías de la Información y Comunicaciones en Salud"/>
    <n v="26"/>
    <n v="1"/>
    <s v="Crear 95 Porcentaje Una Plataforma Tecnologica Virtual"/>
    <n v="1"/>
    <s v="Suma"/>
    <n v="1"/>
    <s v="En ejecucion"/>
    <n v="1"/>
    <n v="0"/>
    <n v="0"/>
    <n v="0"/>
    <n v="20"/>
    <n v="20"/>
    <n v="100"/>
    <n v="37"/>
    <n v="37"/>
    <n v="100"/>
    <n v="28"/>
    <n v="28"/>
    <n v="100"/>
    <n v="10"/>
    <n v="0"/>
    <n v="0"/>
    <n v="95"/>
    <n v="85"/>
    <n v="89.47"/>
    <n v="0"/>
    <n v="0"/>
    <n v="0"/>
    <n v="3634291022"/>
    <n v="3555276752"/>
    <n v="97.83"/>
    <n v="6741326276"/>
    <n v="6208642905"/>
    <n v="92.1"/>
    <n v="5165284197"/>
    <n v="4583962056"/>
    <n v="88.75"/>
    <n v="3001939000"/>
    <n v="0"/>
    <n v="0"/>
    <n v="18542840495"/>
    <n v="14347881713"/>
    <n v="77.38"/>
    <m/>
    <n v="0"/>
    <n v="0"/>
    <n v="3634.2910219999999"/>
    <n v="3555.2767520000002"/>
    <n v="6741.3262759999998"/>
    <n v="6208.6429049999997"/>
    <n v="5165.2841969999999"/>
    <n v="4583.9620560000003"/>
    <n v="3001.9389999999999"/>
  </r>
  <r>
    <n v="817421796"/>
    <n v="5"/>
    <s v="Bogotá mejor para todos"/>
    <s v="BMPT"/>
    <n v="2019"/>
    <s v="31/12/2019 (Terminado)"/>
    <s v="Pesos corrientes"/>
    <n v="2"/>
    <s v="Ultima Version Oficial"/>
    <n v="201"/>
    <s v="Secretaría Distrital de Salud / Fondo Financiero Distrital de Salud"/>
    <s v="201 - SDS/FFDS"/>
    <n v="91"/>
    <x v="15"/>
    <n v="1"/>
    <s v="01 - Pilar Igualdad de calidad de vida"/>
    <n v="10"/>
    <s v="10 - Modernización de la infraestructura física y tecnológica en salud"/>
    <n v="7522"/>
    <s v="Tecnologías de la Información y Comunicaciones en Salud"/>
    <n v="26"/>
    <n v="2"/>
    <s v="Lograr 90 Porcentaje De Interoperabilidad En Historia Clinica Y Citas Medicas A 2020 Para La Red Publica Adscrita A La Secretaria Distrial De Salud"/>
    <n v="1"/>
    <s v="Suma"/>
    <n v="1"/>
    <s v="En ejecucion"/>
    <n v="1"/>
    <n v="0"/>
    <n v="0"/>
    <n v="0"/>
    <n v="31"/>
    <n v="31"/>
    <n v="100"/>
    <n v="40"/>
    <n v="39.71"/>
    <n v="99.28"/>
    <n v="14"/>
    <n v="14"/>
    <n v="100"/>
    <n v="5.29"/>
    <n v="0"/>
    <n v="0"/>
    <n v="90"/>
    <n v="84.71"/>
    <n v="94.12"/>
    <n v="0"/>
    <n v="0"/>
    <n v="0"/>
    <n v="17222637078"/>
    <n v="2265435071"/>
    <n v="13.15"/>
    <n v="30048914978"/>
    <n v="28988195049"/>
    <n v="96.47"/>
    <n v="15258524437"/>
    <n v="15251369536"/>
    <n v="99.95"/>
    <n v="5157682000"/>
    <n v="0"/>
    <n v="0"/>
    <n v="67687758493"/>
    <n v="46504999656"/>
    <n v="68.709999999999994"/>
    <s v="VIGENCIA (a 31/12/2019): DICIEMBRE: BOGOTÁ SALUD DIGITAL: La plataforma Bogotá Salud Digital se encuentra en producción, durante el mes de diciembre se realizó seguimiento al flujo de operación de la plataforma en las cuatro subredes, capital salud y Audifarma, así como también se ha prestado soporte y actualización a la misma por parte de la SDS."/>
    <n v="0"/>
    <n v="0"/>
    <n v="17222.637078"/>
    <n v="2265.4350709999999"/>
    <n v="30048.914978000001"/>
    <n v="28988.195049000002"/>
    <n v="15258.524437"/>
    <n v="15251.369536"/>
    <n v="5157.6819999999998"/>
  </r>
  <r>
    <n v="817421796"/>
    <n v="5"/>
    <s v="Bogotá mejor para todos"/>
    <s v="BMPT"/>
    <n v="2019"/>
    <s v="31/12/2019 (Terminado)"/>
    <s v="Pesos corrientes"/>
    <n v="2"/>
    <s v="Ultima Version Oficial"/>
    <n v="201"/>
    <s v="Secretaría Distrital de Salud / Fondo Financiero Distrital de Salud"/>
    <s v="201 - SDS/FFDS"/>
    <n v="91"/>
    <x v="15"/>
    <n v="1"/>
    <s v="01 - Pilar Igualdad de calidad de vida"/>
    <n v="10"/>
    <s v="10 - Modernización de la infraestructura física y tecnológica en salud"/>
    <n v="7522"/>
    <s v="Tecnologías de la Información y Comunicaciones en Salud"/>
    <n v="26"/>
    <n v="3"/>
    <s v="Diseñar Y Poner 100 Porcentaje El Plan De Monitoreo Y Evaluacion Del Modelo Que Incluya Como Minimo La Linea De Base, Los Indicadores De Proceso, Resultado E Impacto De Caracter Tecnico Y Financiero A 2019."/>
    <n v="1"/>
    <s v="Suma"/>
    <n v="1"/>
    <s v="En ejecucion"/>
    <n v="1"/>
    <n v="0"/>
    <n v="0"/>
    <n v="0"/>
    <n v="5"/>
    <n v="5"/>
    <n v="100"/>
    <n v="31"/>
    <n v="31"/>
    <n v="100"/>
    <n v="64"/>
    <n v="64"/>
    <n v="100"/>
    <n v="0"/>
    <n v="0"/>
    <n v="0"/>
    <n v="100"/>
    <n v="100"/>
    <n v="100"/>
    <n v="0"/>
    <n v="0"/>
    <n v="0"/>
    <n v="63448000"/>
    <n v="63448000"/>
    <n v="100"/>
    <n v="105678075"/>
    <n v="105678075"/>
    <n v="100"/>
    <n v="699919380"/>
    <n v="111223500"/>
    <n v="15.89"/>
    <n v="924769000"/>
    <n v="0"/>
    <n v="0"/>
    <n v="1793814455"/>
    <n v="280349575"/>
    <n v="15.63"/>
    <s v="VIGENCIA (a 31/12/2019): SALUDATA: DICIEMBRE: Con base en la definición, especificaciones y condiciones técnicas las funcionalidades del portal Saludata del Observatorio de Salud de Bogotá, la plataforma RISS Financiera en relación con los indicadores de proceso, resultado e impacto de carácter técnico y financiero para el Monitoreo y Evaluación del Modelo de Atención en Salud en el mes de noviembre se realizan los siguientes avances: ¿ Demografía y salud Para los indicadores Tasa de fecundidad por edad en Bogotá D.C. y Tasa de mortalidad en menores de 5 años en Bogotá D.C., se actualiza la ficha técnica del indicador y se modifica los datos descargables del indicador.  (...)"/>
    <n v="0"/>
    <n v="0"/>
    <n v="63.448"/>
    <n v="63.448"/>
    <n v="105.67807500000001"/>
    <n v="105.67807500000001"/>
    <n v="699.91938000000005"/>
    <n v="111.2235"/>
    <n v="924.76900000000001"/>
  </r>
  <r>
    <n v="817421796"/>
    <n v="5"/>
    <s v="Bogotá mejor para todos"/>
    <s v="BMPT"/>
    <n v="2019"/>
    <s v="31/12/2019 (Terminado)"/>
    <s v="Pesos corrientes"/>
    <n v="2"/>
    <s v="Ultima Version Oficial"/>
    <n v="201"/>
    <s v="Secretaría Distrital de Salud / Fondo Financiero Distrital de Salud"/>
    <s v="201 - SDS/FFDS"/>
    <n v="91"/>
    <x v="15"/>
    <n v="7"/>
    <s v="07 - Eje transversal Gobierno legítimo, fortalecimiento local y eficiencia"/>
    <n v="45"/>
    <s v="45 - Gobernanza e influencia local, regional e internacional"/>
    <n v="1192"/>
    <s v="Fortalecimiento de la institucionalidad, gobernanza y rectoría en salud"/>
    <n v="33"/>
    <n v="1"/>
    <s v="Diseñar Poner En Marcha Y Evaluar 1 Comision Distrital Intersectorial De Salud"/>
    <n v="3"/>
    <s v="Creciente"/>
    <n v="1"/>
    <s v="En ejecucion"/>
    <n v="1"/>
    <n v="0.2"/>
    <n v="0"/>
    <n v="0"/>
    <n v="1"/>
    <n v="0.5"/>
    <n v="50"/>
    <n v="0.75"/>
    <n v="0.75"/>
    <n v="100"/>
    <n v="1"/>
    <n v="1"/>
    <n v="100"/>
    <n v="1"/>
    <n v="0"/>
    <n v="0"/>
    <s v="N/A"/>
    <s v="N/A"/>
    <s v="N/A"/>
    <n v="0"/>
    <n v="0"/>
    <n v="0"/>
    <n v="565439666"/>
    <n v="470247199"/>
    <n v="83.17"/>
    <n v="533975000"/>
    <n v="533975000"/>
    <n v="100"/>
    <n v="737570000"/>
    <n v="737570000"/>
    <n v="100"/>
    <n v="444381000"/>
    <n v="0"/>
    <n v="0"/>
    <n v="2281365666"/>
    <n v="1741792199"/>
    <n v="76.349999999999994"/>
    <m/>
    <n v="0"/>
    <n v="0"/>
    <n v="565.43966599999999"/>
    <n v="470.24719900000002"/>
    <n v="533.97500000000002"/>
    <n v="533.97500000000002"/>
    <n v="737.57"/>
    <n v="737.57"/>
    <n v="444.38099999999997"/>
  </r>
  <r>
    <n v="817421796"/>
    <n v="5"/>
    <s v="Bogotá mejor para todos"/>
    <s v="BMPT"/>
    <n v="2019"/>
    <s v="31/12/2019 (Terminado)"/>
    <s v="Pesos corrientes"/>
    <n v="2"/>
    <s v="Ultima Version Oficial"/>
    <n v="201"/>
    <s v="Secretaría Distrital de Salud / Fondo Financiero Distrital de Salud"/>
    <s v="201 - SDS/FFDS"/>
    <n v="91"/>
    <x v="15"/>
    <n v="7"/>
    <s v="07 - Eje transversal Gobierno legítimo, fortalecimiento local y eficiencia"/>
    <n v="45"/>
    <s v="45 - Gobernanza e influencia local, regional e internacional"/>
    <n v="1192"/>
    <s v="Fortalecimiento de la institucionalidad, gobernanza y rectoría en salud"/>
    <n v="33"/>
    <n v="2"/>
    <s v="Implementar 100 Porcentaje Según Las Competencias De Ley, Las Decisiones De La Comisión Intersectorial De Salud Urbana Y Rural."/>
    <n v="2"/>
    <s v="Constante"/>
    <n v="1"/>
    <s v="En ejecucion"/>
    <n v="1"/>
    <n v="0"/>
    <n v="0"/>
    <n v="0"/>
    <n v="100"/>
    <n v="50"/>
    <n v="50"/>
    <n v="75"/>
    <n v="75"/>
    <n v="100"/>
    <n v="100"/>
    <n v="100"/>
    <n v="100"/>
    <n v="100"/>
    <n v="0"/>
    <n v="0"/>
    <s v="N/A"/>
    <s v="N/A"/>
    <s v="N/A"/>
    <n v="0"/>
    <n v="0"/>
    <n v="0"/>
    <n v="76083334"/>
    <n v="75647404"/>
    <n v="99.43"/>
    <n v="30000000"/>
    <n v="30000000"/>
    <n v="100"/>
    <n v="200000000"/>
    <n v="200000000"/>
    <n v="100"/>
    <n v="131990000"/>
    <n v="0"/>
    <n v="0"/>
    <n v="438073334"/>
    <n v="305647404"/>
    <n v="69.77"/>
    <s v="VIGENCIA (a 31/12/2019): Resultados de la Comision Intersectorial de Salud.   Se tiene 16 rutas priorizadas al colegio en bici y un total de más de 90 rutas en la ciudad con la participación de 5.000 beneficiarios ."/>
    <n v="0"/>
    <n v="0"/>
    <n v="76.083333999999994"/>
    <n v="75.647403999999995"/>
    <n v="30"/>
    <n v="30"/>
    <n v="200"/>
    <n v="200"/>
    <n v="131.99"/>
  </r>
  <r>
    <n v="817421796"/>
    <n v="5"/>
    <s v="Bogotá mejor para todos"/>
    <s v="BMPT"/>
    <n v="2019"/>
    <s v="31/12/2019 (Terminado)"/>
    <s v="Pesos corrientes"/>
    <n v="2"/>
    <s v="Ultima Version Oficial"/>
    <n v="201"/>
    <s v="Secretaría Distrital de Salud / Fondo Financiero Distrital de Salud"/>
    <s v="201 - SDS/FFDS"/>
    <n v="91"/>
    <x v="15"/>
    <n v="7"/>
    <s v="07 - Eje transversal Gobierno legítimo, fortalecimiento local y eficiencia"/>
    <n v="45"/>
    <s v="45 - Gobernanza e influencia local, regional e internacional"/>
    <n v="1192"/>
    <s v="Fortalecimiento de la institucionalidad, gobernanza y rectoría en salud"/>
    <n v="33"/>
    <n v="3"/>
    <s v="Revisar 1 Nuevo Concejo Distrital De Salud Ampliado, Reorganizar Y Poner En Marcha Y Evaluar."/>
    <n v="3"/>
    <s v="Creciente"/>
    <n v="1"/>
    <s v="En ejecucion"/>
    <n v="1"/>
    <n v="0.2"/>
    <n v="0"/>
    <n v="0"/>
    <n v="1"/>
    <n v="0.5"/>
    <n v="50"/>
    <n v="0.75"/>
    <n v="0.75"/>
    <n v="100"/>
    <n v="1"/>
    <n v="1"/>
    <n v="100"/>
    <n v="1"/>
    <n v="0"/>
    <n v="0"/>
    <s v="N/A"/>
    <s v="N/A"/>
    <s v="N/A"/>
    <n v="0"/>
    <n v="0"/>
    <n v="0"/>
    <n v="365200000"/>
    <n v="365200000"/>
    <n v="100"/>
    <n v="483794340"/>
    <n v="483794340"/>
    <n v="100"/>
    <n v="1078347768"/>
    <n v="1076893982"/>
    <n v="99.86"/>
    <n v="667182000"/>
    <n v="0"/>
    <n v="0"/>
    <n v="2594524108"/>
    <n v="1925888322"/>
    <n v="74.23"/>
    <m/>
    <n v="0"/>
    <n v="0"/>
    <n v="365.2"/>
    <n v="365.2"/>
    <n v="483.79433999999998"/>
    <n v="483.79433999999998"/>
    <n v="1078.3477680000001"/>
    <n v="1076.8939820000001"/>
    <n v="667.18200000000002"/>
  </r>
  <r>
    <n v="817421796"/>
    <n v="5"/>
    <s v="Bogotá mejor para todos"/>
    <s v="BMPT"/>
    <n v="2019"/>
    <s v="31/12/2019 (Terminado)"/>
    <s v="Pesos corrientes"/>
    <n v="2"/>
    <s v="Ultima Version Oficial"/>
    <n v="201"/>
    <s v="Secretaría Distrital de Salud / Fondo Financiero Distrital de Salud"/>
    <s v="201 - SDS/FFDS"/>
    <n v="91"/>
    <x v="15"/>
    <n v="7"/>
    <s v="07 - Eje transversal Gobierno legítimo, fortalecimiento local y eficiencia"/>
    <n v="45"/>
    <s v="45 - Gobernanza e influencia local, regional e internacional"/>
    <n v="1192"/>
    <s v="Fortalecimiento de la institucionalidad, gobernanza y rectoría en salud"/>
    <n v="33"/>
    <n v="4"/>
    <s v="Implementar 100 Porcentaje Según Las Posibilidades De Ley, Las Recomendaciones Del Consejo De Seguridad Social De Salud."/>
    <n v="3"/>
    <s v="Creciente"/>
    <n v="1"/>
    <s v="En ejecucion"/>
    <n v="1"/>
    <n v="0"/>
    <n v="0"/>
    <n v="0"/>
    <n v="100"/>
    <n v="50"/>
    <n v="50"/>
    <n v="75"/>
    <n v="75"/>
    <n v="100"/>
    <n v="100"/>
    <n v="100"/>
    <n v="100"/>
    <n v="100"/>
    <n v="0"/>
    <n v="0"/>
    <s v="N/A"/>
    <s v="N/A"/>
    <s v="N/A"/>
    <n v="0"/>
    <n v="0"/>
    <n v="0"/>
    <n v="91300000"/>
    <n v="91300000"/>
    <n v="100"/>
    <n v="280363821"/>
    <n v="280363821"/>
    <n v="100"/>
    <n v="50000000"/>
    <n v="50000000"/>
    <n v="100"/>
    <n v="131990000"/>
    <n v="0"/>
    <n v="0"/>
    <n v="553653821"/>
    <n v="421663821"/>
    <n v="76.16"/>
    <s v="VIGENCIA (a 31/12/2019): CONSEJO DISTRITAL DE SEGURIDAD SOCIAL EN SALUD.  Aprobacion proyectos de inversión en salud inscritos en el Plan Bienal 2018 ¿ 2019 ajuste N°2.  ¿Aprobación proyectos de inversión en salud inscritos en el Plan Bienal 2018 ¿ 2019 ajuste N°3.  ¿Aprobación Plan de Acción de la Política de Salud Oral / Política Distrital de Salud Ambiental 2019 ¿ 2023  Se realizan los ajustes a las recomendaciones realizadas por los consejeros al Reglamento Interno del CDSSS Ampliado, el cual fue aprobadó en sesión extraordinaria virtual del 9 de agosto de 2019, mediante Acuerdo 002 del 12 de Agosto de 2019 el reglamento Interno del CDSSS Ampliado.  Se presentarón los proyectos de inversión en salud inscritos en el Plan Bienal 2018 ¿ 2019 ajuste N°4. asi como los avance proyectos de infraestructura en salud en el Distrito Capital, dichos documentos ya se encuentran publicados en al pagina WEB de la SDS.  ¿ Cronograma actualizado plan bienal de infraestrucura en salud en el D.C.  ¿ Aprobación Plan de Acción Salud Mental y envío a la SDP para activación de ruta."/>
    <n v="0"/>
    <n v="0"/>
    <n v="91.3"/>
    <n v="91.3"/>
    <n v="280.36382099999997"/>
    <n v="280.36382099999997"/>
    <n v="50"/>
    <n v="50"/>
    <n v="131.99"/>
  </r>
  <r>
    <n v="817421796"/>
    <n v="5"/>
    <s v="Bogotá mejor para todos"/>
    <s v="BMPT"/>
    <n v="2019"/>
    <s v="31/12/2019 (Terminado)"/>
    <s v="Pesos corrientes"/>
    <n v="2"/>
    <s v="Ultima Version Oficial"/>
    <n v="201"/>
    <s v="Secretaría Distrital de Salud / Fondo Financiero Distrital de Salud"/>
    <s v="201 - SDS/FFDS"/>
    <n v="91"/>
    <x v="15"/>
    <n v="7"/>
    <s v="07 - Eje transversal Gobierno legítimo, fortalecimiento local y eficiencia"/>
    <n v="45"/>
    <s v="45 - Gobernanza e influencia local, regional e internacional"/>
    <n v="1192"/>
    <s v="Fortalecimiento de la institucionalidad, gobernanza y rectoría en salud"/>
    <n v="33"/>
    <n v="5"/>
    <s v="Mantener 100 Porcentaje Con Criterios De Eficiencia Y Eficacia La Ejecución De Las Acciones Delegadas A La Secretaría Distrital De Salud"/>
    <n v="2"/>
    <s v="Constante"/>
    <n v="4"/>
    <s v="Finalizada - No continua"/>
    <n v="1"/>
    <n v="100"/>
    <n v="0"/>
    <n v="0"/>
    <n v="100"/>
    <n v="100"/>
    <n v="100"/>
    <n v="0"/>
    <n v="0"/>
    <n v="0"/>
    <n v="0"/>
    <n v="0"/>
    <n v="0"/>
    <n v="0"/>
    <n v="0"/>
    <n v="0"/>
    <s v="N/A"/>
    <s v="N/A"/>
    <s v="N/A"/>
    <n v="11197517657"/>
    <n v="8603982514"/>
    <n v="76.84"/>
    <n v="1060000000"/>
    <n v="1022154732"/>
    <n v="96.43"/>
    <n v="0"/>
    <n v="0"/>
    <n v="0"/>
    <n v="0"/>
    <n v="0"/>
    <n v="0"/>
    <n v="0"/>
    <n v="0"/>
    <n v="0"/>
    <n v="12257517657"/>
    <n v="9626137246"/>
    <n v="78.53"/>
    <m/>
    <n v="11197.517657"/>
    <n v="8603.9825139999994"/>
    <n v="1060"/>
    <n v="1022.154732"/>
    <n v="0"/>
    <n v="0"/>
    <n v="0"/>
    <n v="0"/>
    <n v="0"/>
  </r>
  <r>
    <n v="817421796"/>
    <n v="5"/>
    <s v="Bogotá mejor para todos"/>
    <s v="BMPT"/>
    <n v="2019"/>
    <s v="31/12/2019 (Terminado)"/>
    <s v="Pesos corrientes"/>
    <n v="2"/>
    <s v="Ultima Version Oficial"/>
    <n v="201"/>
    <s v="Secretaría Distrital de Salud / Fondo Financiero Distrital de Salud"/>
    <s v="201 - SDS/FFDS"/>
    <n v="91"/>
    <x v="15"/>
    <n v="7"/>
    <s v="07 - Eje transversal Gobierno legítimo, fortalecimiento local y eficiencia"/>
    <n v="45"/>
    <s v="45 - Gobernanza e influencia local, regional e internacional"/>
    <n v="1192"/>
    <s v="Fortalecimiento de la institucionalidad, gobernanza y rectoría en salud"/>
    <n v="33"/>
    <n v="6"/>
    <s v="Diseñar Y Poner En Marcha 100 Porcentaje En 2017 El Plan Periódico De Monitoreo Y Evaluación De Las Redes Integradas De Servicios De Salud Desde El Punto De Vista Asistencial, Financiero Y Administrativo Y Mantener El Monitoreo Y Evaluación A 2019."/>
    <n v="3"/>
    <s v="Creciente"/>
    <n v="1"/>
    <s v="En ejecucion"/>
    <n v="1"/>
    <n v="20"/>
    <n v="0"/>
    <n v="0"/>
    <n v="100"/>
    <n v="98"/>
    <n v="98"/>
    <n v="100"/>
    <n v="100"/>
    <n v="100"/>
    <n v="100"/>
    <n v="100"/>
    <n v="100"/>
    <n v="100"/>
    <n v="0"/>
    <n v="0"/>
    <s v="N/A"/>
    <s v="N/A"/>
    <s v="N/A"/>
    <n v="1501873095"/>
    <n v="971873095"/>
    <n v="64.709999999999994"/>
    <n v="1509363450"/>
    <n v="1507006617"/>
    <n v="99.84"/>
    <n v="646456052"/>
    <n v="579216668"/>
    <n v="89.6"/>
    <n v="618199179"/>
    <n v="618199179"/>
    <n v="100"/>
    <n v="365788000"/>
    <n v="0"/>
    <n v="0"/>
    <n v="4641679776"/>
    <n v="3676295559"/>
    <n v="79.2"/>
    <s v="VIGENCIA (a 31/12/2019): A 31 de diciembre de 2019 se han realizaron en total de (341) visitas a los diferentes  puntos priorizados de servicio al ciudadano de la EPS Capital Salud y Subredes Integradas de Servicios de Salud en desarrollo de la Estrategia Cero Filas, de acuerdo con el plan de trabajo definido y distribuidas de la siguiente manera: Subred Sur (62), Subred Centro Oriente, (77), Subred Sur Occidente, (144) Subred Norte, (58)."/>
    <n v="1501.8730949999999"/>
    <n v="971.87309500000003"/>
    <n v="1509.3634500000001"/>
    <n v="1507.006617"/>
    <n v="646.456052"/>
    <n v="579.21666800000003"/>
    <n v="618.19917899999996"/>
    <n v="618.19917899999996"/>
    <n v="365.78800000000001"/>
  </r>
  <r>
    <n v="817421796"/>
    <n v="5"/>
    <s v="Bogotá mejor para todos"/>
    <s v="BMPT"/>
    <n v="2019"/>
    <s v="31/12/2019 (Terminado)"/>
    <s v="Pesos corrientes"/>
    <n v="2"/>
    <s v="Ultima Version Oficial"/>
    <n v="201"/>
    <s v="Secretaría Distrital de Salud / Fondo Financiero Distrital de Salud"/>
    <s v="201 - SDS/FFDS"/>
    <n v="91"/>
    <x v="15"/>
    <n v="7"/>
    <s v="07 - Eje transversal Gobierno legítimo, fortalecimiento local y eficiencia"/>
    <n v="45"/>
    <s v="45 - Gobernanza e influencia local, regional e internacional"/>
    <n v="1192"/>
    <s v="Fortalecimiento de la institucionalidad, gobernanza y rectoría en salud"/>
    <n v="33"/>
    <n v="7"/>
    <s v="Diseñar Actualizar Y Poner 100 Porcentaje En Funcionamiento De Los Sistemas De Vigilancia De 1a, 2a Y 3a Generación En Salud Ambiental Priorizados Para Bogotá, En El Marco De Las Estrategias De Gestión Del Conocimiento Y Vigilancia De La Salud Ambiental ."/>
    <n v="3"/>
    <s v="Creciente"/>
    <n v="4"/>
    <s v="Finalizada - No continua"/>
    <n v="1"/>
    <n v="10"/>
    <n v="0"/>
    <n v="0"/>
    <n v="25"/>
    <n v="6.27"/>
    <n v="25.08"/>
    <n v="0"/>
    <n v="0"/>
    <n v="0"/>
    <n v="0"/>
    <n v="0"/>
    <n v="0"/>
    <n v="0"/>
    <n v="0"/>
    <n v="0"/>
    <s v="N/A"/>
    <s v="N/A"/>
    <s v="N/A"/>
    <n v="3391835982"/>
    <n v="3391835982"/>
    <n v="100"/>
    <n v="0"/>
    <n v="0"/>
    <n v="0"/>
    <n v="0"/>
    <n v="0"/>
    <n v="0"/>
    <n v="0"/>
    <n v="0"/>
    <n v="0"/>
    <n v="0"/>
    <n v="0"/>
    <n v="0"/>
    <n v="3391835982"/>
    <n v="3391835982"/>
    <n v="100"/>
    <m/>
    <n v="3391.8359820000001"/>
    <n v="3391.8359820000001"/>
    <n v="0"/>
    <n v="0"/>
    <n v="0"/>
    <n v="0"/>
    <n v="0"/>
    <n v="0"/>
    <n v="0"/>
  </r>
  <r>
    <n v="817421796"/>
    <n v="5"/>
    <s v="Bogotá mejor para todos"/>
    <s v="BMPT"/>
    <n v="2019"/>
    <s v="31/12/2019 (Terminado)"/>
    <s v="Pesos corrientes"/>
    <n v="2"/>
    <s v="Ultima Version Oficial"/>
    <n v="201"/>
    <s v="Secretaría Distrital de Salud / Fondo Financiero Distrital de Salud"/>
    <s v="201 - SDS/FFDS"/>
    <n v="91"/>
    <x v="15"/>
    <n v="7"/>
    <s v="07 - Eje transversal Gobierno legítimo, fortalecimiento local y eficiencia"/>
    <n v="45"/>
    <s v="45 - Gobernanza e influencia local, regional e internacional"/>
    <n v="1192"/>
    <s v="Fortalecimiento de la institucionalidad, gobernanza y rectoría en salud"/>
    <n v="33"/>
    <n v="8"/>
    <s v="Realizar 100 Porcentaje De Prevención Y Control Sanitario De La Población Objeto De Vigilancia Priorizada En El Marco De La Estrategia De Gestión Integral Del Riesgo En El D.C."/>
    <n v="3"/>
    <s v="Creciente"/>
    <n v="4"/>
    <s v="Finalizada - No continua"/>
    <n v="1"/>
    <n v="10"/>
    <n v="8.75"/>
    <n v="87.5"/>
    <n v="25"/>
    <n v="7.4"/>
    <n v="29.6"/>
    <n v="0"/>
    <n v="0"/>
    <n v="0"/>
    <n v="0"/>
    <n v="0"/>
    <n v="0"/>
    <n v="0"/>
    <n v="0"/>
    <n v="0"/>
    <s v="N/A"/>
    <s v="N/A"/>
    <s v="N/A"/>
    <n v="7120148562"/>
    <n v="7111427285"/>
    <n v="99.88"/>
    <n v="0"/>
    <n v="0"/>
    <n v="0"/>
    <n v="0"/>
    <n v="0"/>
    <n v="0"/>
    <n v="0"/>
    <n v="0"/>
    <n v="0"/>
    <n v="0"/>
    <n v="0"/>
    <n v="0"/>
    <n v="7120148562"/>
    <n v="7111427285"/>
    <n v="99.88"/>
    <m/>
    <n v="7120.1485620000003"/>
    <n v="7111.4272849999998"/>
    <n v="0"/>
    <n v="0"/>
    <n v="0"/>
    <n v="0"/>
    <n v="0"/>
    <n v="0"/>
    <n v="0"/>
  </r>
  <r>
    <n v="817421796"/>
    <n v="5"/>
    <s v="Bogotá mejor para todos"/>
    <s v="BMPT"/>
    <n v="2019"/>
    <s v="31/12/2019 (Terminado)"/>
    <s v="Pesos corrientes"/>
    <n v="2"/>
    <s v="Ultima Version Oficial"/>
    <n v="201"/>
    <s v="Secretaría Distrital de Salud / Fondo Financiero Distrital de Salud"/>
    <s v="201 - SDS/FFDS"/>
    <n v="91"/>
    <x v="15"/>
    <n v="7"/>
    <s v="07 - Eje transversal Gobierno legítimo, fortalecimiento local y eficiencia"/>
    <n v="45"/>
    <s v="45 - Gobernanza e influencia local, regional e internacional"/>
    <n v="1192"/>
    <s v="Fortalecimiento de la institucionalidad, gobernanza y rectoría en salud"/>
    <n v="33"/>
    <n v="9"/>
    <s v="Garantizar 100 Porcentaje Inspección, Vigilancia Y Control- Ivc Y Seguimiento De Los Agentes Del Sistema Que Operan En El Distrito Capital De Acuerdo Con Las Competencias De Ley A 2020."/>
    <n v="2"/>
    <s v="Constante"/>
    <n v="4"/>
    <s v="Finalizada - No continua"/>
    <n v="1"/>
    <n v="100"/>
    <n v="0"/>
    <n v="0"/>
    <n v="100"/>
    <n v="80"/>
    <n v="80"/>
    <n v="0"/>
    <n v="0"/>
    <n v="0"/>
    <n v="0"/>
    <n v="0"/>
    <n v="0"/>
    <n v="0"/>
    <n v="0"/>
    <n v="0"/>
    <s v="N/A"/>
    <s v="N/A"/>
    <s v="N/A"/>
    <n v="3366934427"/>
    <n v="2953166280"/>
    <n v="87.71"/>
    <n v="0"/>
    <n v="0"/>
    <n v="0"/>
    <n v="0"/>
    <n v="0"/>
    <n v="0"/>
    <n v="0"/>
    <n v="0"/>
    <n v="0"/>
    <n v="0"/>
    <n v="0"/>
    <n v="0"/>
    <n v="3366934427"/>
    <n v="2953166280"/>
    <n v="87.71"/>
    <m/>
    <n v="3366.9344270000001"/>
    <n v="2953.1662799999999"/>
    <n v="0"/>
    <n v="0"/>
    <n v="0"/>
    <n v="0"/>
    <n v="0"/>
    <n v="0"/>
    <n v="0"/>
  </r>
  <r>
    <n v="817421796"/>
    <n v="5"/>
    <s v="Bogotá mejor para todos"/>
    <s v="BMPT"/>
    <n v="2019"/>
    <s v="31/12/2019 (Terminado)"/>
    <s v="Pesos corrientes"/>
    <n v="2"/>
    <s v="Ultima Version Oficial"/>
    <n v="201"/>
    <s v="Secretaría Distrital de Salud / Fondo Financiero Distrital de Salud"/>
    <s v="201 - SDS/FFDS"/>
    <n v="91"/>
    <x v="15"/>
    <n v="7"/>
    <s v="07 - Eje transversal Gobierno legítimo, fortalecimiento local y eficiencia"/>
    <n v="45"/>
    <s v="45 - Gobernanza e influencia local, regional e internacional"/>
    <n v="1192"/>
    <s v="Fortalecimiento de la institucionalidad, gobernanza y rectoría en salud"/>
    <n v="33"/>
    <n v="10"/>
    <s v="Interactuar 102 Agentes Del Sistema General De Seguridad Social En Salud Y De Otras Instancias Nacionales, Distritales Y Locales, Vinculadas Con El Sector, Según Su Competencia, En Las Actividades Y En El Control Social En Salud."/>
    <n v="2"/>
    <s v="Constante"/>
    <n v="4"/>
    <s v="Finalizada - No continua"/>
    <n v="1"/>
    <n v="102"/>
    <n v="0"/>
    <n v="0"/>
    <n v="102"/>
    <n v="61"/>
    <n v="59.8"/>
    <n v="0"/>
    <n v="0"/>
    <n v="0"/>
    <n v="0"/>
    <n v="0"/>
    <n v="0"/>
    <n v="0"/>
    <n v="0"/>
    <n v="0"/>
    <s v="N/A"/>
    <s v="N/A"/>
    <s v="N/A"/>
    <n v="1288452000"/>
    <n v="1288452000"/>
    <n v="100"/>
    <n v="0"/>
    <n v="0"/>
    <n v="0"/>
    <n v="0"/>
    <n v="0"/>
    <n v="0"/>
    <n v="0"/>
    <n v="0"/>
    <n v="0"/>
    <n v="0"/>
    <n v="0"/>
    <n v="0"/>
    <n v="1288452000"/>
    <n v="1288452000"/>
    <n v="100"/>
    <m/>
    <n v="1288.452"/>
    <n v="1288.452"/>
    <n v="0"/>
    <n v="0"/>
    <n v="0"/>
    <n v="0"/>
    <n v="0"/>
    <n v="0"/>
    <n v="0"/>
  </r>
  <r>
    <n v="817421796"/>
    <n v="5"/>
    <s v="Bogotá mejor para todos"/>
    <s v="BMPT"/>
    <n v="2019"/>
    <s v="31/12/2019 (Terminado)"/>
    <s v="Pesos corrientes"/>
    <n v="2"/>
    <s v="Ultima Version Oficial"/>
    <n v="201"/>
    <s v="Secretaría Distrital de Salud / Fondo Financiero Distrital de Salud"/>
    <s v="201 - SDS/FFDS"/>
    <n v="91"/>
    <x v="15"/>
    <n v="7"/>
    <s v="07 - Eje transversal Gobierno legítimo, fortalecimiento local y eficiencia"/>
    <n v="45"/>
    <s v="45 - Gobernanza e influencia local, regional e internacional"/>
    <n v="1192"/>
    <s v="Fortalecimiento de la institucionalidad, gobernanza y rectoría en salud"/>
    <n v="33"/>
    <n v="11"/>
    <s v="Conformar 100 Porcentaje De Las Juntas Asesoras Comunitarias Y Operando Por Cada Una De Las Redes Integradas De Servicios De Salud Del Distrito Capital A 2019."/>
    <n v="2"/>
    <s v="Constante"/>
    <n v="4"/>
    <s v="Finalizada - No continua"/>
    <n v="1"/>
    <n v="100"/>
    <n v="0"/>
    <n v="0"/>
    <n v="100"/>
    <n v="0"/>
    <n v="0"/>
    <n v="0"/>
    <n v="0"/>
    <n v="0"/>
    <n v="0"/>
    <n v="0"/>
    <n v="0"/>
    <n v="0"/>
    <n v="0"/>
    <n v="0"/>
    <s v="N/A"/>
    <s v="N/A"/>
    <s v="N/A"/>
    <n v="217606000"/>
    <n v="217606000"/>
    <n v="100"/>
    <n v="0"/>
    <n v="0"/>
    <n v="0"/>
    <n v="0"/>
    <n v="0"/>
    <n v="0"/>
    <n v="0"/>
    <n v="0"/>
    <n v="0"/>
    <n v="0"/>
    <n v="0"/>
    <n v="0"/>
    <n v="217606000"/>
    <n v="217606000"/>
    <n v="100"/>
    <m/>
    <n v="217.60599999999999"/>
    <n v="217.60599999999999"/>
    <n v="0"/>
    <n v="0"/>
    <n v="0"/>
    <n v="0"/>
    <n v="0"/>
    <n v="0"/>
    <n v="0"/>
  </r>
  <r>
    <n v="817421796"/>
    <n v="5"/>
    <s v="Bogotá mejor para todos"/>
    <s v="BMPT"/>
    <n v="2019"/>
    <s v="31/12/2019 (Terminado)"/>
    <s v="Pesos corrientes"/>
    <n v="2"/>
    <s v="Ultima Version Oficial"/>
    <n v="201"/>
    <s v="Secretaría Distrital de Salud / Fondo Financiero Distrital de Salud"/>
    <s v="201 - SDS/FFDS"/>
    <n v="91"/>
    <x v="15"/>
    <n v="7"/>
    <s v="07 - Eje transversal Gobierno legítimo, fortalecimiento local y eficiencia"/>
    <n v="45"/>
    <s v="45 - Gobernanza e influencia local, regional e internacional"/>
    <n v="1192"/>
    <s v="Fortalecimiento de la institucionalidad, gobernanza y rectoría en salud"/>
    <n v="33"/>
    <n v="12"/>
    <s v="Aumentar 10 Porcentaje La Cobertura De Servicio A La Ciudadanía Del Sector Salud A 2019."/>
    <n v="3"/>
    <s v="Creciente"/>
    <n v="4"/>
    <s v="Finalizada - No continua"/>
    <n v="1"/>
    <n v="1.25"/>
    <n v="0"/>
    <n v="0"/>
    <n v="3.75"/>
    <n v="2.16"/>
    <n v="57.6"/>
    <n v="0"/>
    <n v="0"/>
    <n v="0"/>
    <n v="0"/>
    <n v="0"/>
    <n v="0"/>
    <n v="0"/>
    <n v="0"/>
    <n v="0"/>
    <s v="N/A"/>
    <s v="N/A"/>
    <s v="N/A"/>
    <n v="3965812712"/>
    <n v="3879331446"/>
    <n v="97.82"/>
    <n v="0"/>
    <n v="0"/>
    <n v="0"/>
    <n v="0"/>
    <n v="0"/>
    <n v="0"/>
    <n v="0"/>
    <n v="0"/>
    <n v="0"/>
    <n v="0"/>
    <n v="0"/>
    <n v="0"/>
    <n v="3965812712"/>
    <n v="3879331446"/>
    <n v="97.82"/>
    <m/>
    <n v="3965.8127119999999"/>
    <n v="3879.3314460000001"/>
    <n v="0"/>
    <n v="0"/>
    <n v="0"/>
    <n v="0"/>
    <n v="0"/>
    <n v="0"/>
    <n v="0"/>
  </r>
  <r>
    <n v="817421796"/>
    <n v="5"/>
    <s v="Bogotá mejor para todos"/>
    <s v="BMPT"/>
    <n v="2019"/>
    <s v="31/12/2019 (Terminado)"/>
    <s v="Pesos corrientes"/>
    <n v="2"/>
    <s v="Ultima Version Oficial"/>
    <n v="201"/>
    <s v="Secretaría Distrital de Salud / Fondo Financiero Distrital de Salud"/>
    <s v="201 - SDS/FFDS"/>
    <n v="91"/>
    <x v="15"/>
    <n v="7"/>
    <s v="07 - Eje transversal Gobierno legítimo, fortalecimiento local y eficiencia"/>
    <n v="45"/>
    <s v="45 - Gobernanza e influencia local, regional e internacional"/>
    <n v="1192"/>
    <s v="Fortalecimiento de la institucionalidad, gobernanza y rectoría en salud"/>
    <n v="33"/>
    <n v="13"/>
    <s v="Realizar 100 Porcentaje De Prevención Y Control Sanitario Y Epidemiologico En El 100% De Eventos, Poblaciones E Instituciones Priorizadas En El Distrito Capital."/>
    <n v="2"/>
    <s v="Constante"/>
    <n v="4"/>
    <s v="Finalizada - No continua"/>
    <n v="1"/>
    <n v="100"/>
    <n v="99.88"/>
    <n v="99.88"/>
    <n v="100"/>
    <n v="36.54"/>
    <n v="36.54"/>
    <n v="0"/>
    <n v="0"/>
    <n v="0"/>
    <n v="0"/>
    <n v="0"/>
    <n v="0"/>
    <n v="0"/>
    <n v="0"/>
    <n v="0"/>
    <s v="N/A"/>
    <s v="N/A"/>
    <s v="N/A"/>
    <n v="12901077369"/>
    <n v="12729602605"/>
    <n v="98.67"/>
    <n v="0"/>
    <n v="0"/>
    <n v="0"/>
    <n v="0"/>
    <n v="0"/>
    <n v="0"/>
    <n v="0"/>
    <n v="0"/>
    <n v="0"/>
    <n v="0"/>
    <n v="0"/>
    <n v="0"/>
    <n v="12901077369"/>
    <n v="12729602605"/>
    <n v="98.67"/>
    <m/>
    <n v="12901.077369000001"/>
    <n v="12729.602605"/>
    <n v="0"/>
    <n v="0"/>
    <n v="0"/>
    <n v="0"/>
    <n v="0"/>
    <n v="0"/>
    <n v="0"/>
  </r>
  <r>
    <n v="817421796"/>
    <n v="5"/>
    <s v="Bogotá mejor para todos"/>
    <s v="BMPT"/>
    <n v="2019"/>
    <s v="31/12/2019 (Terminado)"/>
    <s v="Pesos corrientes"/>
    <n v="2"/>
    <s v="Ultima Version Oficial"/>
    <n v="201"/>
    <s v="Secretaría Distrital de Salud / Fondo Financiero Distrital de Salud"/>
    <s v="201 - SDS/FFDS"/>
    <n v="91"/>
    <x v="15"/>
    <n v="7"/>
    <s v="07 - Eje transversal Gobierno legítimo, fortalecimiento local y eficiencia"/>
    <n v="45"/>
    <s v="45 - Gobernanza e influencia local, regional e internacional"/>
    <n v="7523"/>
    <s v="Fortalecimiento de la Autoridad Sanitaria"/>
    <n v="29"/>
    <n v="1"/>
    <s v="Diseñar, Actualizar Y Poner 100 Por Ciento En Funcionamiento De Los Sistemas De Vigilancia De 1a, 2a Y 3a Generación En Salud Ambiental Priorizados Para Bogotá, En El Marco De Las Estrategias De Gestión Del Conocimiento Y Vigilancia De La Salud Ambiental."/>
    <n v="3"/>
    <s v="Creciente"/>
    <n v="1"/>
    <s v="En ejecucion"/>
    <n v="1"/>
    <n v="0"/>
    <n v="0"/>
    <n v="0"/>
    <n v="25"/>
    <n v="25"/>
    <n v="100"/>
    <n v="45"/>
    <n v="44.7"/>
    <n v="99.33"/>
    <n v="75"/>
    <n v="75"/>
    <n v="100"/>
    <n v="100"/>
    <n v="0"/>
    <n v="0"/>
    <s v="N/A"/>
    <s v="N/A"/>
    <s v="N/A"/>
    <n v="0"/>
    <n v="0"/>
    <n v="0"/>
    <n v="6413917360"/>
    <n v="6410195544"/>
    <n v="99.94"/>
    <n v="6054047469"/>
    <n v="6054047469"/>
    <n v="100"/>
    <n v="7246819808"/>
    <n v="7246819808"/>
    <n v="100"/>
    <n v="5558195000"/>
    <n v="0"/>
    <n v="0"/>
    <n v="25272979637"/>
    <n v="19711062821"/>
    <n v="77.989999999999995"/>
    <m/>
    <n v="0"/>
    <n v="0"/>
    <n v="6413.9173600000004"/>
    <n v="6410.1955440000002"/>
    <n v="6054.0474690000001"/>
    <n v="6054.0474690000001"/>
    <n v="7246.8198080000002"/>
    <n v="7246.8198080000002"/>
    <n v="5558.1949999999997"/>
  </r>
  <r>
    <n v="817421796"/>
    <n v="5"/>
    <s v="Bogotá mejor para todos"/>
    <s v="BMPT"/>
    <n v="2019"/>
    <s v="31/12/2019 (Terminado)"/>
    <s v="Pesos corrientes"/>
    <n v="2"/>
    <s v="Ultima Version Oficial"/>
    <n v="201"/>
    <s v="Secretaría Distrital de Salud / Fondo Financiero Distrital de Salud"/>
    <s v="201 - SDS/FFDS"/>
    <n v="91"/>
    <x v="15"/>
    <n v="7"/>
    <s v="07 - Eje transversal Gobierno legítimo, fortalecimiento local y eficiencia"/>
    <n v="45"/>
    <s v="45 - Gobernanza e influencia local, regional e internacional"/>
    <n v="7523"/>
    <s v="Fortalecimiento de la Autoridad Sanitaria"/>
    <n v="29"/>
    <n v="2"/>
    <s v="Realizar Intervenciones 100 Por Ciento De Prevención Y Control Sanitario (En El 100%) De La Población Objeto De Vigilancia Priorizada En El Marco De La Estrategia De Gestión Integral Del Riesgo En El D.C."/>
    <n v="3"/>
    <s v="Creciente"/>
    <n v="1"/>
    <s v="En ejecucion"/>
    <n v="1"/>
    <n v="0"/>
    <n v="0"/>
    <n v="0"/>
    <n v="25"/>
    <n v="23.82"/>
    <n v="95.28"/>
    <n v="45"/>
    <n v="44.29"/>
    <n v="98.42"/>
    <n v="75"/>
    <n v="75.3"/>
    <n v="100.4"/>
    <n v="100"/>
    <n v="0"/>
    <n v="0"/>
    <s v="N/A"/>
    <s v="N/A"/>
    <s v="N/A"/>
    <n v="0"/>
    <n v="0"/>
    <n v="0"/>
    <n v="12686127575"/>
    <n v="11817820560"/>
    <n v="93.16"/>
    <n v="3890258790"/>
    <n v="3863713546"/>
    <n v="99.32"/>
    <n v="5060331943"/>
    <n v="5037322333"/>
    <n v="99.55"/>
    <n v="5609465000"/>
    <n v="0"/>
    <n v="0"/>
    <n v="27246183308"/>
    <n v="20718856439"/>
    <n v="76.040000000000006"/>
    <s v="VIGENCIA (a 31/12/2019): El cumplimiento de la meta frente  a la línea base corresponde al  75,30%. Se aclara que en la vigencia se esta cumpliendo la meta al 100%."/>
    <n v="0"/>
    <n v="0"/>
    <n v="12686.127575"/>
    <n v="11817.82056"/>
    <n v="3890.2587899999999"/>
    <n v="3863.713546"/>
    <n v="5060.3319430000001"/>
    <n v="5037.3223330000001"/>
    <n v="5609.4650000000001"/>
  </r>
  <r>
    <n v="817421796"/>
    <n v="5"/>
    <s v="Bogotá mejor para todos"/>
    <s v="BMPT"/>
    <n v="2019"/>
    <s v="31/12/2019 (Terminado)"/>
    <s v="Pesos corrientes"/>
    <n v="2"/>
    <s v="Ultima Version Oficial"/>
    <n v="201"/>
    <s v="Secretaría Distrital de Salud / Fondo Financiero Distrital de Salud"/>
    <s v="201 - SDS/FFDS"/>
    <n v="91"/>
    <x v="15"/>
    <n v="7"/>
    <s v="07 - Eje transversal Gobierno legítimo, fortalecimiento local y eficiencia"/>
    <n v="45"/>
    <s v="45 - Gobernanza e influencia local, regional e internacional"/>
    <n v="7523"/>
    <s v="Fortalecimiento de la Autoridad Sanitaria"/>
    <n v="29"/>
    <n v="3"/>
    <s v="Inspeccion, Vigilancia Y Control-Ivc 100 Por Ciento Y Seguimiento De Los Agentes Del Sistema Que Operan En El Distrito Capital De Acuerdo Con Las Competencias De Ley."/>
    <n v="2"/>
    <s v="Constante"/>
    <n v="1"/>
    <s v="En ejecucion"/>
    <n v="1"/>
    <n v="0"/>
    <n v="0"/>
    <n v="0"/>
    <n v="100"/>
    <n v="100"/>
    <n v="100"/>
    <n v="100"/>
    <n v="99.7"/>
    <n v="99.7"/>
    <n v="100"/>
    <n v="109.1"/>
    <n v="109.1"/>
    <n v="100"/>
    <n v="0"/>
    <n v="0"/>
    <s v="N/A"/>
    <s v="N/A"/>
    <s v="N/A"/>
    <n v="0"/>
    <n v="0"/>
    <n v="0"/>
    <n v="5920656763"/>
    <n v="4841304842"/>
    <n v="81.77"/>
    <n v="5505968174"/>
    <n v="5423441300"/>
    <n v="98.5"/>
    <n v="7891455223"/>
    <n v="7727892683"/>
    <n v="97.93"/>
    <n v="6164381000"/>
    <n v="0"/>
    <n v="0"/>
    <n v="25482461160"/>
    <n v="17992638825"/>
    <n v="70.61"/>
    <s v="VIGENCIA (a 31/12/2019): Se dio cumplimiento al Programa de actividades de IVS y  Cronograma de visitas de EAPB 2019. Notificación de visitas a 42 EAPB, Realización de visitas a   Sura, SOS, Ecopetrol, Ferrocarriles, Sanidad Policía Nacional, Unicajas , Fomag, Nueva EPS,  Capital salud, Medimas, Coomeva, Sanitas, Salud Total, Cruz Blanca y Aliansalud, Fuerzas Militares, Famisacar, Saludvida, Compensar y Unisalud. Se cumplio la meta en un 100%.  Se han realizado 4.814 visitas de IVC a Prestadores de Servicios de Salud. Se han realizado 48.076 ACTUACIONES  de Inspección, Vigilancia y Control a Prestadores de Servicios de Salud.  Se realizaron 30.308 asistencias técnicas  Se gestionaron 100.675 solicitudes de registro relacionadas con los Prestadores de Servicios de Salud y profesionales."/>
    <n v="0"/>
    <n v="0"/>
    <n v="5920.656763"/>
    <n v="4841.3048419999996"/>
    <n v="5505.9681739999996"/>
    <n v="5423.4413000000004"/>
    <n v="7891.4552229999999"/>
    <n v="7727.892683"/>
    <n v="6164.3810000000003"/>
  </r>
  <r>
    <n v="817421796"/>
    <n v="5"/>
    <s v="Bogotá mejor para todos"/>
    <s v="BMPT"/>
    <n v="2019"/>
    <s v="31/12/2019 (Terminado)"/>
    <s v="Pesos corrientes"/>
    <n v="2"/>
    <s v="Ultima Version Oficial"/>
    <n v="201"/>
    <s v="Secretaría Distrital de Salud / Fondo Financiero Distrital de Salud"/>
    <s v="201 - SDS/FFDS"/>
    <n v="91"/>
    <x v="15"/>
    <n v="7"/>
    <s v="07 - Eje transversal Gobierno legítimo, fortalecimiento local y eficiencia"/>
    <n v="45"/>
    <s v="45 - Gobernanza e influencia local, regional e internacional"/>
    <n v="7523"/>
    <s v="Fortalecimiento de la Autoridad Sanitaria"/>
    <n v="29"/>
    <n v="4"/>
    <s v="Realizar Intervenciones 100 Por Ciento De Prevención Y Control Sanitario Y Epidemiológico De Eventos, Poblaciones E Instituciones Priorizadas En El Distrito Capital."/>
    <n v="2"/>
    <s v="Constante"/>
    <n v="1"/>
    <s v="En ejecucion"/>
    <n v="1"/>
    <n v="0"/>
    <n v="0"/>
    <n v="0"/>
    <n v="100"/>
    <n v="178.7"/>
    <n v="178.7"/>
    <n v="100"/>
    <n v="99.96"/>
    <n v="99.96"/>
    <n v="100"/>
    <n v="100"/>
    <n v="100"/>
    <n v="100"/>
    <n v="0"/>
    <n v="0"/>
    <s v="N/A"/>
    <s v="N/A"/>
    <s v="N/A"/>
    <n v="0"/>
    <n v="0"/>
    <n v="0"/>
    <n v="24946525608"/>
    <n v="24666459222"/>
    <n v="98.88"/>
    <n v="30136394990"/>
    <n v="30021053813"/>
    <n v="99.62"/>
    <n v="34370140079"/>
    <n v="34359975002"/>
    <n v="99.97"/>
    <n v="36775973000"/>
    <n v="0"/>
    <n v="0"/>
    <n v="126229033677"/>
    <n v="89047488037"/>
    <n v="70.540000000000006"/>
    <m/>
    <n v="0"/>
    <n v="0"/>
    <n v="24946.525608"/>
    <n v="24666.459222000001"/>
    <n v="30136.394990000001"/>
    <n v="30021.053812999999"/>
    <n v="34370.140078999997"/>
    <n v="34359.975001999999"/>
    <n v="36775.972999999998"/>
  </r>
  <r>
    <n v="817421796"/>
    <n v="5"/>
    <s v="Bogotá mejor para todos"/>
    <s v="BMPT"/>
    <n v="2019"/>
    <s v="31/12/2019 (Terminado)"/>
    <s v="Pesos corrientes"/>
    <n v="2"/>
    <s v="Ultima Version Oficial"/>
    <n v="201"/>
    <s v="Secretaría Distrital de Salud / Fondo Financiero Distrital de Salud"/>
    <s v="201 - SDS/FFDS"/>
    <n v="91"/>
    <x v="15"/>
    <n v="7"/>
    <s v="07 - Eje transversal Gobierno legítimo, fortalecimiento local y eficiencia"/>
    <n v="45"/>
    <s v="45 - Gobernanza e influencia local, regional e internacional"/>
    <n v="7524"/>
    <s v="Fortalecimiento y Desarrollo Institucional"/>
    <n v="21"/>
    <n v="1"/>
    <s v="Mantener 100 Por Ciento Con Criterios De Eficiencia Y Eficacia La Ejecución De Las Acciones Delegadas A La Secretaría Distrital De Salud"/>
    <n v="2"/>
    <s v="Constante"/>
    <n v="1"/>
    <s v="En ejecucion"/>
    <n v="1"/>
    <n v="0"/>
    <n v="0"/>
    <n v="0"/>
    <n v="100"/>
    <n v="100"/>
    <n v="100"/>
    <n v="93.08"/>
    <n v="93.08"/>
    <n v="100"/>
    <n v="93.06"/>
    <n v="93.06"/>
    <n v="100"/>
    <n v="100"/>
    <n v="0"/>
    <n v="0"/>
    <s v="N/A"/>
    <s v="N/A"/>
    <s v="N/A"/>
    <n v="0"/>
    <n v="0"/>
    <n v="0"/>
    <n v="16159363648"/>
    <n v="12893115559"/>
    <n v="79.790000000000006"/>
    <n v="13636022662"/>
    <n v="13124056561"/>
    <n v="96.25"/>
    <n v="13474659727"/>
    <n v="12899836473"/>
    <n v="95.73"/>
    <n v="12780288000"/>
    <n v="0"/>
    <n v="0"/>
    <n v="56050334037"/>
    <n v="38917008593"/>
    <n v="69.430000000000007"/>
    <s v="VIGENCIA (a 31/12/2019): La Direccion financiera certifica que la disponibilidad presupuestal N° 3906 de fecha 18 de noviembre de 2019, correspondiente al proyecto Cód. 7524-2017, expedido con el fin de tramitar traslado presupuestal de cambio de montos entre conceptos del gasto, se anuló el 31 de diciembre de 2019, teniendo en cuenta que no se perfecciono el traslado entre conceptos del gasto."/>
    <n v="0"/>
    <n v="0"/>
    <n v="16159.363648"/>
    <n v="12893.115559"/>
    <n v="13636.022661999999"/>
    <n v="13124.056560999999"/>
    <n v="13474.659727"/>
    <n v="12899.836472999999"/>
    <n v="12780.288"/>
  </r>
  <r>
    <n v="817421796"/>
    <n v="5"/>
    <s v="Bogotá mejor para todos"/>
    <s v="BMPT"/>
    <n v="2019"/>
    <s v="31/12/2019 (Terminado)"/>
    <s v="Pesos corrientes"/>
    <n v="2"/>
    <s v="Ultima Version Oficial"/>
    <n v="201"/>
    <s v="Secretaría Distrital de Salud / Fondo Financiero Distrital de Salud"/>
    <s v="201 - SDS/FFDS"/>
    <n v="91"/>
    <x v="15"/>
    <n v="7"/>
    <s v="07 - Eje transversal Gobierno legítimo, fortalecimiento local y eficiencia"/>
    <n v="45"/>
    <s v="45 - Gobernanza e influencia local, regional e internacional"/>
    <n v="7525"/>
    <s v="Fortalecimiento de la participación social y servicio a la ciudadanía"/>
    <n v="18"/>
    <n v="1"/>
    <s v="A 2020 102 Agentes Del Sistema General De Seguridad Social En Salud Y Otras Instancias Distritales Y Locales Participaran Activamente En Procesos Del Sector Salud Y En Control Social En Salud."/>
    <n v="2"/>
    <s v="Constante"/>
    <n v="1"/>
    <s v="En ejecucion"/>
    <n v="1"/>
    <n v="0"/>
    <n v="0"/>
    <n v="0"/>
    <n v="102"/>
    <n v="102"/>
    <n v="100"/>
    <n v="102"/>
    <n v="102"/>
    <n v="100"/>
    <n v="102"/>
    <n v="101"/>
    <n v="99.02"/>
    <n v="102"/>
    <n v="0"/>
    <n v="0"/>
    <s v="N/A"/>
    <s v="N/A"/>
    <s v="N/A"/>
    <n v="0"/>
    <n v="0"/>
    <n v="0"/>
    <n v="2235371000"/>
    <n v="2232684550"/>
    <n v="99.88"/>
    <n v="2324520592"/>
    <n v="2298414822"/>
    <n v="98.88"/>
    <n v="2561395851"/>
    <n v="2553393410"/>
    <n v="99.69"/>
    <n v="2057040000"/>
    <n v="0"/>
    <n v="0"/>
    <n v="9178327443"/>
    <n v="7084492782"/>
    <n v="77.19"/>
    <s v="VIGENCIA (a 31/12/2019): COMPONENTE PARTICIPACIÓN SOCIAL: A diciembre de 2019: Ciento un (101) actores del Sistema General de Seguridad Social en Salud y de otras instancias vinculadas con el sector, se encuentran participando activamente, así: Veintidós (22) oficinas, Cincuenta y siete (57) formas y veinte (22) Organizaciones."/>
    <n v="0"/>
    <n v="0"/>
    <n v="2235.3710000000001"/>
    <n v="2232.6845499999999"/>
    <n v="2324.5205919999999"/>
    <n v="2298.4148220000002"/>
    <n v="2561.3958510000002"/>
    <n v="2553.3934100000001"/>
    <n v="2057.04"/>
  </r>
  <r>
    <n v="817421796"/>
    <n v="5"/>
    <s v="Bogotá mejor para todos"/>
    <s v="BMPT"/>
    <n v="2019"/>
    <s v="31/12/2019 (Terminado)"/>
    <s v="Pesos corrientes"/>
    <n v="2"/>
    <s v="Ultima Version Oficial"/>
    <n v="201"/>
    <s v="Secretaría Distrital de Salud / Fondo Financiero Distrital de Salud"/>
    <s v="201 - SDS/FFDS"/>
    <n v="91"/>
    <x v="15"/>
    <n v="7"/>
    <s v="07 - Eje transversal Gobierno legítimo, fortalecimiento local y eficiencia"/>
    <n v="45"/>
    <s v="45 - Gobernanza e influencia local, regional e internacional"/>
    <n v="7525"/>
    <s v="Fortalecimiento de la participación social y servicio a la ciudadanía"/>
    <n v="18"/>
    <n v="2"/>
    <s v="A 2019 100 Por Ciento De Las Juntas Asesoras Comunitarias Estarán Conformadas Y Operando Por Cada Una De Las Redes Integradas De Servicios De Salud Del Distrito Capital."/>
    <n v="2"/>
    <s v="Constante"/>
    <n v="1"/>
    <s v="En ejecucion"/>
    <n v="1"/>
    <n v="0"/>
    <n v="0"/>
    <n v="0"/>
    <n v="100"/>
    <n v="100"/>
    <n v="100"/>
    <n v="100"/>
    <n v="100"/>
    <n v="100"/>
    <n v="100"/>
    <n v="100"/>
    <n v="100"/>
    <n v="100"/>
    <n v="0"/>
    <n v="0"/>
    <s v="N/A"/>
    <s v="N/A"/>
    <s v="N/A"/>
    <n v="0"/>
    <n v="0"/>
    <n v="0"/>
    <n v="886859300"/>
    <n v="885033336"/>
    <n v="99.79"/>
    <n v="1139349220"/>
    <n v="1135786219"/>
    <n v="99.69"/>
    <n v="1344030161"/>
    <n v="1344030161"/>
    <n v="100"/>
    <n v="1592616000"/>
    <n v="0"/>
    <n v="0"/>
    <n v="4962854681"/>
    <n v="3364849716"/>
    <n v="67.8"/>
    <s v="VIGENCIA (a 31/12/2019): 1. Veintidós (22) oficinas con asesoría y asistencia técnica en la formulación de los planes de acción de las JAC, así:  Subred Norte: Cinco (5) oficinas de Participación Social de la Subred Norte: Engativá, Usaquén, Suba, Chapinero, Simón Bolívar. Subred Centro Oriente: Seis (6) oficinas Participación Social de la Subred de Centro Oriente: Centro oriente, San Cristóbal, San Blas, La victoria, Santa Clara y Rafael Uribe. Subred Sur: Seis (6) oficina Participación Social de la Subred Sur: Tunjuelito, Tunal, Usme, Meissen, Nazaret y Vista Hermosa Subred Sur Occidente: Cinco (5) oficinas Participación Social de la Subred Occidente: Kennedy, Fontibón, Bosa, Pablo VI Bosa, Del Sur."/>
    <n v="0"/>
    <n v="0"/>
    <n v="886.85929999999996"/>
    <n v="885.03333599999996"/>
    <n v="1139.3492200000001"/>
    <n v="1135.7862190000001"/>
    <n v="1344.0301609999999"/>
    <n v="1344.0301609999999"/>
    <n v="1592.616"/>
  </r>
  <r>
    <n v="817421796"/>
    <n v="5"/>
    <s v="Bogotá mejor para todos"/>
    <s v="BMPT"/>
    <n v="2019"/>
    <s v="31/12/2019 (Terminado)"/>
    <s v="Pesos corrientes"/>
    <n v="2"/>
    <s v="Ultima Version Oficial"/>
    <n v="201"/>
    <s v="Secretaría Distrital de Salud / Fondo Financiero Distrital de Salud"/>
    <s v="201 - SDS/FFDS"/>
    <n v="91"/>
    <x v="15"/>
    <n v="7"/>
    <s v="07 - Eje transversal Gobierno legítimo, fortalecimiento local y eficiencia"/>
    <n v="45"/>
    <s v="45 - Gobernanza e influencia local, regional e internacional"/>
    <n v="7525"/>
    <s v="Fortalecimiento de la participación social y servicio a la ciudadanía"/>
    <n v="18"/>
    <n v="3"/>
    <s v="A 2019 En 10 Por Ciento Se Habrá Aumentado La Cobertura De Servicio A La Ciudadanía Del Sector Salud"/>
    <n v="3"/>
    <s v="Creciente"/>
    <n v="1"/>
    <s v="En ejecucion"/>
    <n v="1"/>
    <n v="0"/>
    <n v="0"/>
    <n v="0"/>
    <n v="3.75"/>
    <n v="3.93"/>
    <n v="104.8"/>
    <n v="5.77"/>
    <n v="5.83"/>
    <n v="101.04"/>
    <n v="8.6"/>
    <n v="8.66"/>
    <n v="100.7"/>
    <n v="10"/>
    <n v="0"/>
    <n v="0"/>
    <s v="N/A"/>
    <s v="N/A"/>
    <s v="N/A"/>
    <n v="0"/>
    <n v="0"/>
    <n v="0"/>
    <n v="1958628100"/>
    <n v="1958128101"/>
    <n v="99.97"/>
    <n v="1129709610"/>
    <n v="1115461770"/>
    <n v="98.74"/>
    <n v="1285710988"/>
    <n v="1243304759"/>
    <n v="96.7"/>
    <n v="1016066000"/>
    <n v="0"/>
    <n v="0"/>
    <n v="5390114698"/>
    <n v="4316894630"/>
    <n v="80.09"/>
    <s v="VIGENCIA (a 31/12/2019): Total, acumulado año enero a  Noviembre de 2019 era de 306.621., sumando la atención en el mes de Diciembre de 17752 ciudadanos el total, acumulado año enero a Diciembre de 2019 es de 324.373. mientras que para el total acumulado cuatrienio es de 989.595 ciudadanos atendidos."/>
    <n v="0"/>
    <n v="0"/>
    <n v="1958.6280999999999"/>
    <n v="1958.128101"/>
    <n v="1129.7096100000001"/>
    <n v="1115.4617699999999"/>
    <n v="1285.710988"/>
    <n v="1243.3047590000001"/>
    <n v="1016.066"/>
  </r>
  <r>
    <n v="817421796"/>
    <n v="5"/>
    <s v="Bogotá mejor para todos"/>
    <s v="BMPT"/>
    <n v="2019"/>
    <s v="31/12/2019 (Terminado)"/>
    <s v="Pesos corrientes"/>
    <n v="2"/>
    <s v="Ultima Version Oficial"/>
    <n v="203"/>
    <s v="Instituto Distrital de Gestión de Riesgos y Cambio Climático"/>
    <s v="203 - IDIGER"/>
    <n v="94"/>
    <x v="12"/>
    <n v="1"/>
    <s v="01 - Pilar Igualdad de calidad de vida"/>
    <n v="4"/>
    <s v="04 - Familias protegidas y adaptadas al cambio climático"/>
    <n v="1158"/>
    <s v="Reducción del riesgo y adaptación al cambio climático"/>
    <n v="55"/>
    <n v="1"/>
    <s v="Reasentar 286 Familias Localizadas En Zonas De Riesgo No Mitigable"/>
    <n v="1"/>
    <s v="Suma"/>
    <n v="1"/>
    <s v="En ejecucion"/>
    <n v="1"/>
    <n v="20"/>
    <n v="69"/>
    <n v="345"/>
    <n v="100"/>
    <n v="100"/>
    <n v="100"/>
    <n v="60"/>
    <n v="64"/>
    <n v="106.67"/>
    <n v="43"/>
    <n v="62"/>
    <n v="144.19"/>
    <n v="10"/>
    <n v="0"/>
    <n v="0"/>
    <n v="286"/>
    <n v="295"/>
    <n v="103.15"/>
    <n v="4282210383"/>
    <n v="2188138756"/>
    <n v="51.1"/>
    <n v="2452933577"/>
    <n v="1090573087"/>
    <n v="44.46"/>
    <n v="3231707358"/>
    <n v="1824654891"/>
    <n v="56.46"/>
    <n v="3394174210"/>
    <n v="2381517303"/>
    <n v="70.17"/>
    <n v="3140842300"/>
    <n v="0"/>
    <n v="0"/>
    <n v="16501867828"/>
    <n v="7484884037"/>
    <n v="45.36"/>
    <m/>
    <n v="4282.2103829999996"/>
    <n v="2188.1387559999998"/>
    <n v="2452.9335769999998"/>
    <n v="1090.573087"/>
    <n v="3231.7073580000001"/>
    <n v="1824.6548909999999"/>
    <n v="3394.1742100000001"/>
    <n v="2381.5173030000001"/>
    <n v="3140.8422999999998"/>
  </r>
  <r>
    <n v="817421796"/>
    <n v="5"/>
    <s v="Bogotá mejor para todos"/>
    <s v="BMPT"/>
    <n v="2019"/>
    <s v="31/12/2019 (Terminado)"/>
    <s v="Pesos corrientes"/>
    <n v="2"/>
    <s v="Ultima Version Oficial"/>
    <n v="203"/>
    <s v="Instituto Distrital de Gestión de Riesgos y Cambio Climático"/>
    <s v="203 - IDIGER"/>
    <n v="94"/>
    <x v="12"/>
    <n v="1"/>
    <s v="01 - Pilar Igualdad de calidad de vida"/>
    <n v="4"/>
    <s v="04 - Familias protegidas y adaptadas al cambio climático"/>
    <n v="1158"/>
    <s v="Reducción del riesgo y adaptación al cambio climático"/>
    <n v="55"/>
    <n v="2"/>
    <s v="Construir 17 Obras De Mitigación, Adecuación Y Recuperación Para La Reducción Del Riesgo"/>
    <n v="1"/>
    <s v="Suma"/>
    <n v="1"/>
    <s v="En ejecucion"/>
    <n v="1"/>
    <n v="1"/>
    <n v="0"/>
    <n v="0"/>
    <n v="6"/>
    <n v="3"/>
    <n v="50"/>
    <n v="9"/>
    <n v="6"/>
    <n v="66.67"/>
    <n v="7"/>
    <n v="8"/>
    <n v="114.29"/>
    <n v="1"/>
    <n v="0"/>
    <n v="0"/>
    <n v="17"/>
    <n v="17"/>
    <n v="100"/>
    <n v="3340247310"/>
    <n v="2701889616"/>
    <n v="80.89"/>
    <n v="3976012093"/>
    <n v="3596881283"/>
    <n v="90.46"/>
    <n v="5996131589"/>
    <n v="5710208817"/>
    <n v="95.23"/>
    <n v="2564584729"/>
    <n v="2537165995"/>
    <n v="98.93"/>
    <n v="1818566000"/>
    <n v="0"/>
    <n v="0"/>
    <n v="17695541721"/>
    <n v="14546145711"/>
    <n v="82.2"/>
    <m/>
    <n v="3340.2473100000002"/>
    <n v="2701.8896159999999"/>
    <n v="3976.0120929999998"/>
    <n v="3596.8812830000002"/>
    <n v="5996.1315889999996"/>
    <n v="5710.2088169999997"/>
    <n v="2564.5847290000002"/>
    <n v="2537.1659949999998"/>
    <n v="1818.566"/>
  </r>
  <r>
    <n v="817421796"/>
    <n v="5"/>
    <s v="Bogotá mejor para todos"/>
    <s v="BMPT"/>
    <n v="2019"/>
    <s v="31/12/2019 (Terminado)"/>
    <s v="Pesos corrientes"/>
    <n v="2"/>
    <s v="Ultima Version Oficial"/>
    <n v="203"/>
    <s v="Instituto Distrital de Gestión de Riesgos y Cambio Climático"/>
    <s v="203 - IDIGER"/>
    <n v="94"/>
    <x v="12"/>
    <n v="1"/>
    <s v="01 - Pilar Igualdad de calidad de vida"/>
    <n v="4"/>
    <s v="04 - Familias protegidas y adaptadas al cambio climático"/>
    <n v="1158"/>
    <s v="Reducción del riesgo y adaptación al cambio climático"/>
    <n v="55"/>
    <n v="3"/>
    <s v="Promover Para 2500000 Habitantes La Gestión De Riesgos Y Adaptación Al Cambio Climático A Través De Acciones De Comunicación, Educación Y Participación"/>
    <n v="2"/>
    <s v="Constante"/>
    <n v="1"/>
    <s v="En ejecucion"/>
    <n v="1"/>
    <n v="2500000"/>
    <n v="2558741"/>
    <n v="102.35"/>
    <n v="2500000"/>
    <n v="3871432"/>
    <n v="154.86000000000001"/>
    <n v="2500000"/>
    <n v="3826274"/>
    <n v="153.05000000000001"/>
    <n v="2500000"/>
    <n v="5927085"/>
    <n v="237.08"/>
    <n v="2500000"/>
    <n v="0"/>
    <n v="0"/>
    <s v="N/A"/>
    <s v="N/A"/>
    <s v="N/A"/>
    <n v="1163623308"/>
    <n v="982661218"/>
    <n v="84.45"/>
    <n v="2777883666"/>
    <n v="2741820344"/>
    <n v="98.7"/>
    <n v="2179276639"/>
    <n v="2179276639"/>
    <n v="100"/>
    <n v="3138514497"/>
    <n v="3131060297"/>
    <n v="99.76"/>
    <n v="3750943700"/>
    <n v="0"/>
    <n v="0"/>
    <n v="13010241810"/>
    <n v="9034818498"/>
    <n v="69.44"/>
    <m/>
    <n v="1163.623308"/>
    <n v="982.66121799999996"/>
    <n v="2777.8836660000002"/>
    <n v="2741.8203440000002"/>
    <n v="2179.2766390000002"/>
    <n v="2179.2766390000002"/>
    <n v="3138.5144970000001"/>
    <n v="3131.060297"/>
    <n v="3750.9436999999998"/>
  </r>
  <r>
    <n v="817421796"/>
    <n v="5"/>
    <s v="Bogotá mejor para todos"/>
    <s v="BMPT"/>
    <n v="2019"/>
    <s v="31/12/2019 (Terminado)"/>
    <s v="Pesos corrientes"/>
    <n v="2"/>
    <s v="Ultima Version Oficial"/>
    <n v="203"/>
    <s v="Instituto Distrital de Gestión de Riesgos y Cambio Climático"/>
    <s v="203 - IDIGER"/>
    <n v="94"/>
    <x v="12"/>
    <n v="1"/>
    <s v="01 - Pilar Igualdad de calidad de vida"/>
    <n v="4"/>
    <s v="04 - Familias protegidas y adaptadas al cambio climático"/>
    <n v="1158"/>
    <s v="Reducción del riesgo y adaptación al cambio climático"/>
    <n v="55"/>
    <n v="4"/>
    <s v="Pagar 100 % Compromisos De Las Vigencias Anteriores Fenecidas Para Identificar Los Pasivo Exibles Generados Del Proyecto De Inversion 1158"/>
    <n v="2"/>
    <s v="Constante"/>
    <n v="1"/>
    <s v="En ejecucion"/>
    <n v="1"/>
    <n v="0"/>
    <n v="0"/>
    <n v="0"/>
    <n v="0"/>
    <n v="0"/>
    <n v="0"/>
    <n v="0"/>
    <n v="0"/>
    <n v="0"/>
    <n v="100"/>
    <n v="61.24"/>
    <n v="61.24"/>
    <n v="100"/>
    <n v="0"/>
    <n v="0"/>
    <s v="N/A"/>
    <s v="N/A"/>
    <s v="N/A"/>
    <n v="0"/>
    <n v="0"/>
    <n v="0"/>
    <n v="0"/>
    <n v="0"/>
    <n v="0"/>
    <n v="0"/>
    <n v="0"/>
    <n v="0"/>
    <n v="98241564"/>
    <n v="60164169"/>
    <n v="61.24"/>
    <n v="38077000"/>
    <n v="0"/>
    <n v="0"/>
    <n v="136318564"/>
    <n v="60164169"/>
    <n v="44.13"/>
    <m/>
    <n v="0"/>
    <n v="0"/>
    <n v="0"/>
    <n v="0"/>
    <n v="0"/>
    <n v="0"/>
    <n v="98.241563999999997"/>
    <n v="60.164169000000001"/>
    <n v="38.076999999999998"/>
  </r>
  <r>
    <n v="817421796"/>
    <n v="5"/>
    <s v="Bogotá mejor para todos"/>
    <s v="BMPT"/>
    <n v="2019"/>
    <s v="31/12/2019 (Terminado)"/>
    <s v="Pesos corrientes"/>
    <n v="2"/>
    <s v="Ultima Version Oficial"/>
    <n v="203"/>
    <s v="Instituto Distrital de Gestión de Riesgos y Cambio Climático"/>
    <s v="203 - IDIGER"/>
    <n v="94"/>
    <x v="12"/>
    <n v="1"/>
    <s v="01 - Pilar Igualdad de calidad de vida"/>
    <n v="4"/>
    <s v="04 - Familias protegidas y adaptadas al cambio climático"/>
    <n v="1172"/>
    <s v="Conocimiento del riesgo y efectos del cambio climático"/>
    <n v="45"/>
    <n v="1"/>
    <s v="Mantener 6 Escenarios Actualizados Que Contribuyan A Fortalecer El Conocimiento De Riesgo Y Efectos Del Cambio Climático En El Distrito Capital"/>
    <n v="2"/>
    <s v="Constante"/>
    <n v="1"/>
    <s v="En ejecucion"/>
    <n v="1"/>
    <n v="6"/>
    <n v="6"/>
    <n v="100"/>
    <n v="6"/>
    <n v="6"/>
    <n v="100"/>
    <n v="6"/>
    <n v="6"/>
    <n v="100"/>
    <n v="6"/>
    <n v="6"/>
    <n v="100"/>
    <n v="6"/>
    <n v="0"/>
    <n v="0"/>
    <s v="N/A"/>
    <s v="N/A"/>
    <s v="N/A"/>
    <n v="147250000"/>
    <n v="147250000"/>
    <n v="100"/>
    <n v="514966833"/>
    <n v="514966833"/>
    <n v="100"/>
    <n v="535816105"/>
    <n v="528466467"/>
    <n v="98.63"/>
    <n v="507627622"/>
    <n v="466283200"/>
    <n v="91.85"/>
    <n v="360690000"/>
    <n v="0"/>
    <n v="0"/>
    <n v="2066350560"/>
    <n v="1656966500"/>
    <n v="80.19"/>
    <m/>
    <n v="147.25"/>
    <n v="147.25"/>
    <n v="514.96683299999995"/>
    <n v="514.96683299999995"/>
    <n v="535.81610499999999"/>
    <n v="528.46646699999997"/>
    <n v="507.62762199999997"/>
    <n v="466.28320000000002"/>
    <n v="360.69"/>
  </r>
  <r>
    <n v="817421796"/>
    <n v="5"/>
    <s v="Bogotá mejor para todos"/>
    <s v="BMPT"/>
    <n v="2019"/>
    <s v="31/12/2019 (Terminado)"/>
    <s v="Pesos corrientes"/>
    <n v="2"/>
    <s v="Ultima Version Oficial"/>
    <n v="203"/>
    <s v="Instituto Distrital de Gestión de Riesgos y Cambio Climático"/>
    <s v="203 - IDIGER"/>
    <n v="94"/>
    <x v="12"/>
    <n v="1"/>
    <s v="01 - Pilar Igualdad de calidad de vida"/>
    <n v="4"/>
    <s v="04 - Familias protegidas y adaptadas al cambio climático"/>
    <n v="1172"/>
    <s v="Conocimiento del riesgo y efectos del cambio climático"/>
    <n v="45"/>
    <n v="2"/>
    <s v="Actualizar 4 Planos Normativos Con La Zonificación De Amenazas Para El Plan De Ordenamiento Territorial"/>
    <n v="1"/>
    <s v="Suma"/>
    <n v="3"/>
    <s v="Finalizada por cumplimiento"/>
    <n v="1"/>
    <n v="2"/>
    <n v="2"/>
    <n v="100"/>
    <n v="2"/>
    <n v="2"/>
    <n v="100"/>
    <n v="0"/>
    <n v="0"/>
    <n v="0"/>
    <n v="0"/>
    <n v="0"/>
    <n v="0"/>
    <n v="0"/>
    <n v="0"/>
    <n v="0"/>
    <n v="4"/>
    <n v="4"/>
    <n v="100"/>
    <n v="170000000"/>
    <n v="169999991"/>
    <n v="100"/>
    <n v="104533333"/>
    <n v="100053333"/>
    <n v="95.71"/>
    <n v="0"/>
    <n v="0"/>
    <n v="0"/>
    <n v="0"/>
    <n v="0"/>
    <n v="0"/>
    <n v="0"/>
    <n v="0"/>
    <n v="0"/>
    <n v="274533333"/>
    <n v="270053324"/>
    <n v="98.37"/>
    <m/>
    <n v="170"/>
    <n v="169.99999099999999"/>
    <n v="104.533333"/>
    <n v="100.05333299999999"/>
    <n v="0"/>
    <n v="0"/>
    <n v="0"/>
    <n v="0"/>
    <n v="0"/>
  </r>
  <r>
    <n v="817421796"/>
    <n v="5"/>
    <s v="Bogotá mejor para todos"/>
    <s v="BMPT"/>
    <n v="2019"/>
    <s v="31/12/2019 (Terminado)"/>
    <s v="Pesos corrientes"/>
    <n v="2"/>
    <s v="Ultima Version Oficial"/>
    <n v="203"/>
    <s v="Instituto Distrital de Gestión de Riesgos y Cambio Climático"/>
    <s v="203 - IDIGER"/>
    <n v="94"/>
    <x v="12"/>
    <n v="1"/>
    <s v="01 - Pilar Igualdad de calidad de vida"/>
    <n v="4"/>
    <s v="04 - Familias protegidas y adaptadas al cambio climático"/>
    <n v="1172"/>
    <s v="Conocimiento del riesgo y efectos del cambio climático"/>
    <n v="45"/>
    <n v="3"/>
    <s v="Elaborar 14 Documentos De Estudios  Y/O Diseños De Obras De Reducción De Riesgo Para El Distrito Capital"/>
    <n v="1"/>
    <s v="Suma"/>
    <n v="1"/>
    <s v="En ejecucion"/>
    <n v="1"/>
    <n v="1"/>
    <n v="0"/>
    <n v="0"/>
    <n v="2"/>
    <n v="1"/>
    <n v="50"/>
    <n v="9"/>
    <n v="7"/>
    <n v="77.78"/>
    <n v="5"/>
    <n v="2"/>
    <n v="40"/>
    <n v="1"/>
    <n v="0"/>
    <n v="0"/>
    <n v="14"/>
    <n v="10"/>
    <n v="71.430000000000007"/>
    <n v="483330706"/>
    <n v="479946000"/>
    <n v="99.3"/>
    <n v="1084437333"/>
    <n v="1083743818"/>
    <n v="99.94"/>
    <n v="970352215"/>
    <n v="961192368"/>
    <n v="99.06"/>
    <n v="951881504"/>
    <n v="930276237"/>
    <n v="97.73"/>
    <n v="1058484000"/>
    <n v="0"/>
    <n v="0"/>
    <n v="4548485758"/>
    <n v="3455158423"/>
    <n v="75.959999999999994"/>
    <s v="VIGENCIA (a 31/12/2019): Con corte 31 de Diciembre se cuentan con los siguientes avances:  Se realizó la contratación e inicio de la consultoría e interventoría del Estudio detallado de amenaza y riesgo por movimientos en masa y alternativas de mitigación para el polígono de interés del barrio Buenavista de la localidad de Usaquén. Se tiene como fecha de finalización mayo 6 de 2020. Avance 25%.   La evaluación detallada de amenaza y riesgo por avenidas torrenciales de la cuenca de la quebrada Limas, ha desarrollado la búsqueda de antecedentes, visitas de campo, selección de metodologías de análisis, análisis hidrológico, modelos hidrológicos, mapas de coberturas, inventarios de procesos de remoción en masa, evaluación de susceptibilidad geomorfológica, geotécnica e hidráulica, actualmente se encuentran analizando la vulnerabilidad estructural de las edificaciones presentes en el área de influencia de la quebrada. Para este proyecto se realizó la contratación de los estudios topo batimétricos, así como la prospección geotécnica y ensayos de laboratorio del área de estudio. Se tiene como fecha de finalización febrero 28 de 2020. Avance 85%.    Se continúa con el desarrollo de la consultoría Estudio de Planteamiento y evaluación de alternativas de mitigación del riesgo para el barrio la Gran Colombia de la localidad San Cristóbal. Se ha realizado la recopilación de información secundaría, levantamientos topográficos, caracterización geotécnica, ensayos de laboratorio, modelación hidráulica, zonificación geológica y geotécnica. Se tiene como fecha de finalización febrero 24 de 2020. Avance 55%."/>
    <n v="483.33070600000002"/>
    <n v="479.94600000000003"/>
    <n v="1084.4373330000001"/>
    <n v="1083.7438179999999"/>
    <n v="970.352215"/>
    <n v="961.19236799999999"/>
    <n v="951.88150399999995"/>
    <n v="930.27623700000004"/>
    <n v="1058.4839999999999"/>
  </r>
  <r>
    <n v="817421796"/>
    <n v="5"/>
    <s v="Bogotá mejor para todos"/>
    <s v="BMPT"/>
    <n v="2019"/>
    <s v="31/12/2019 (Terminado)"/>
    <s v="Pesos corrientes"/>
    <n v="2"/>
    <s v="Ultima Version Oficial"/>
    <n v="203"/>
    <s v="Instituto Distrital de Gestión de Riesgos y Cambio Climático"/>
    <s v="203 - IDIGER"/>
    <n v="94"/>
    <x v="12"/>
    <n v="1"/>
    <s v="01 - Pilar Igualdad de calidad de vida"/>
    <n v="4"/>
    <s v="04 - Familias protegidas y adaptadas al cambio climático"/>
    <n v="1172"/>
    <s v="Conocimiento del riesgo y efectos del cambio climático"/>
    <n v="45"/>
    <n v="4"/>
    <s v="Emitir 4697 Documentos Técnicos De Amenaza Y/O Riesgo  A Través De Conceptos  Y/O Diagnósticos Técnicos"/>
    <n v="1"/>
    <s v="Suma"/>
    <n v="1"/>
    <s v="En ejecucion"/>
    <n v="1"/>
    <n v="313"/>
    <n v="400"/>
    <n v="127.8"/>
    <n v="1132"/>
    <n v="1385"/>
    <n v="122.35"/>
    <n v="1222"/>
    <n v="1381"/>
    <n v="113.01"/>
    <n v="1140"/>
    <n v="1772"/>
    <n v="155.44"/>
    <n v="391"/>
    <n v="0"/>
    <n v="0"/>
    <n v="4697"/>
    <n v="4938"/>
    <n v="105.13"/>
    <n v="404869601"/>
    <n v="383869601"/>
    <n v="94.81"/>
    <n v="1454112754"/>
    <n v="1401658540"/>
    <n v="96.39"/>
    <n v="1658249604"/>
    <n v="1651677604"/>
    <n v="99.6"/>
    <n v="1731603617"/>
    <n v="1721252617"/>
    <n v="99.4"/>
    <n v="1660810000"/>
    <n v="0"/>
    <n v="0"/>
    <n v="6909645576"/>
    <n v="5158458362"/>
    <n v="74.66"/>
    <m/>
    <n v="404.86960099999999"/>
    <n v="383.86960099999999"/>
    <n v="1454.112754"/>
    <n v="1401.6585399999999"/>
    <n v="1658.2496040000001"/>
    <n v="1651.677604"/>
    <n v="1731.603617"/>
    <n v="1721.2526170000001"/>
    <n v="1660.81"/>
  </r>
  <r>
    <n v="817421796"/>
    <n v="5"/>
    <s v="Bogotá mejor para todos"/>
    <s v="BMPT"/>
    <n v="2019"/>
    <s v="31/12/2019 (Terminado)"/>
    <s v="Pesos corrientes"/>
    <n v="2"/>
    <s v="Ultima Version Oficial"/>
    <n v="203"/>
    <s v="Instituto Distrital de Gestión de Riesgos y Cambio Climático"/>
    <s v="203 - IDIGER"/>
    <n v="94"/>
    <x v="12"/>
    <n v="1"/>
    <s v="01 - Pilar Igualdad de calidad de vida"/>
    <n v="4"/>
    <s v="04 - Familias protegidas y adaptadas al cambio climático"/>
    <n v="1172"/>
    <s v="Conocimiento del riesgo y efectos del cambio climático"/>
    <n v="45"/>
    <n v="5"/>
    <s v="Diseñar, Instrumentar Y Administrar 1 Sistema De Alerta Que Aborden Condiciones Meteorológicas, Hidrológicas Y Geotécnicas"/>
    <n v="2"/>
    <s v="Constante"/>
    <n v="1"/>
    <s v="En ejecucion"/>
    <n v="1"/>
    <n v="1"/>
    <n v="1"/>
    <n v="100"/>
    <n v="1"/>
    <n v="1"/>
    <n v="100"/>
    <n v="1"/>
    <n v="1"/>
    <n v="100"/>
    <n v="1"/>
    <n v="1"/>
    <n v="100"/>
    <n v="1"/>
    <n v="0"/>
    <n v="0"/>
    <s v="N/A"/>
    <s v="N/A"/>
    <s v="N/A"/>
    <n v="112640000"/>
    <n v="112640000"/>
    <n v="100"/>
    <n v="784949747"/>
    <n v="777318847"/>
    <n v="99.03"/>
    <n v="411993076"/>
    <n v="406779289"/>
    <n v="98.74"/>
    <n v="403551167"/>
    <n v="403486900"/>
    <n v="99.99"/>
    <n v="940179000"/>
    <n v="0"/>
    <n v="0"/>
    <n v="2653312990"/>
    <n v="1700225036"/>
    <n v="64.08"/>
    <m/>
    <n v="112.64"/>
    <n v="112.64"/>
    <n v="784.949747"/>
    <n v="777.31884700000001"/>
    <n v="411.99307599999997"/>
    <n v="406.77928900000001"/>
    <n v="403.55116700000002"/>
    <n v="403.48689999999999"/>
    <n v="940.17899999999997"/>
  </r>
  <r>
    <n v="817421796"/>
    <n v="5"/>
    <s v="Bogotá mejor para todos"/>
    <s v="BMPT"/>
    <n v="2019"/>
    <s v="31/12/2019 (Terminado)"/>
    <s v="Pesos corrientes"/>
    <n v="2"/>
    <s v="Ultima Version Oficial"/>
    <n v="203"/>
    <s v="Instituto Distrital de Gestión de Riesgos y Cambio Climático"/>
    <s v="203 - IDIGER"/>
    <n v="94"/>
    <x v="12"/>
    <n v="1"/>
    <s v="01 - Pilar Igualdad de calidad de vida"/>
    <n v="4"/>
    <s v="04 - Familias protegidas y adaptadas al cambio climático"/>
    <n v="1172"/>
    <s v="Conocimiento del riesgo y efectos del cambio climático"/>
    <n v="45"/>
    <n v="6"/>
    <s v="Pagar El 100 Porciento De Los Compromisos De Las Vigencias Anteriores Fenecidas Para Identificar Los Pasivo Exigibles Generados Del Proyecto De Inversión 1172"/>
    <n v="2"/>
    <s v="Constante"/>
    <n v="3"/>
    <s v="Finalizada por cumplimiento"/>
    <n v="1"/>
    <n v="0"/>
    <n v="0"/>
    <n v="0"/>
    <n v="0"/>
    <n v="0"/>
    <n v="0"/>
    <n v="0"/>
    <n v="0"/>
    <n v="0"/>
    <n v="100"/>
    <n v="100"/>
    <n v="100"/>
    <n v="0"/>
    <n v="0"/>
    <n v="0"/>
    <s v="N/A"/>
    <s v="N/A"/>
    <s v="N/A"/>
    <n v="0"/>
    <n v="0"/>
    <n v="0"/>
    <n v="0"/>
    <n v="0"/>
    <n v="0"/>
    <n v="0"/>
    <n v="0"/>
    <n v="0"/>
    <n v="536090"/>
    <n v="536090"/>
    <n v="100"/>
    <n v="0"/>
    <n v="0"/>
    <n v="0"/>
    <n v="536090"/>
    <n v="536090"/>
    <n v="100"/>
    <m/>
    <n v="0"/>
    <n v="0"/>
    <n v="0"/>
    <n v="0"/>
    <n v="0"/>
    <n v="0"/>
    <n v="0.53608999999999996"/>
    <n v="0.53608999999999996"/>
    <n v="0"/>
  </r>
  <r>
    <n v="817421796"/>
    <n v="5"/>
    <s v="Bogotá mejor para todos"/>
    <s v="BMPT"/>
    <n v="2019"/>
    <s v="31/12/2019 (Terminado)"/>
    <s v="Pesos corrientes"/>
    <n v="2"/>
    <s v="Ultima Version Oficial"/>
    <n v="203"/>
    <s v="Instituto Distrital de Gestión de Riesgos y Cambio Climático"/>
    <s v="203 - IDIGER"/>
    <n v="94"/>
    <x v="12"/>
    <n v="1"/>
    <s v="01 - Pilar Igualdad de calidad de vida"/>
    <n v="4"/>
    <s v="04 - Familias protegidas y adaptadas al cambio climático"/>
    <n v="1178"/>
    <s v="Fortalecimiento del manejo de emergencias y desastres"/>
    <n v="39"/>
    <n v="1"/>
    <s v="Desarrollar E Implementar El 100 % De La  Estrategia Distrital De Respuesta A Emergencias Mediante La Elaboración De Documentos Herramientas, Instrumentos Y Guías Para El Manejo De Emergencias Y Asesorando Al 100% De Las Entidades Del Marco De Actuación En Los Procesos De Formulación, Implementación Y Actualización De Las Estrategias Institucionales De Respuesta. (Eir)"/>
    <n v="1"/>
    <s v="Suma"/>
    <n v="1"/>
    <s v="En ejecucion"/>
    <n v="1"/>
    <n v="20"/>
    <n v="20"/>
    <n v="100"/>
    <n v="30"/>
    <n v="26.38"/>
    <n v="87.93"/>
    <n v="23.62"/>
    <n v="23.62"/>
    <n v="100"/>
    <n v="20"/>
    <n v="20"/>
    <n v="100"/>
    <n v="10"/>
    <n v="0"/>
    <n v="0"/>
    <n v="100"/>
    <n v="90"/>
    <n v="90"/>
    <n v="107600000"/>
    <n v="89600000"/>
    <n v="83.27"/>
    <n v="24000000"/>
    <n v="0"/>
    <n v="0"/>
    <n v="209610074"/>
    <n v="209610074"/>
    <n v="100"/>
    <n v="151344000"/>
    <n v="151344000"/>
    <n v="100"/>
    <n v="138971597"/>
    <n v="0"/>
    <n v="0"/>
    <n v="631525671"/>
    <n v="450554074"/>
    <n v="71.34"/>
    <m/>
    <n v="107.6"/>
    <n v="89.6"/>
    <n v="24"/>
    <n v="0"/>
    <n v="209.610074"/>
    <n v="209.610074"/>
    <n v="151.34399999999999"/>
    <n v="151.34399999999999"/>
    <n v="138.971597"/>
  </r>
  <r>
    <n v="817421796"/>
    <n v="5"/>
    <s v="Bogotá mejor para todos"/>
    <s v="BMPT"/>
    <n v="2019"/>
    <s v="31/12/2019 (Terminado)"/>
    <s v="Pesos corrientes"/>
    <n v="2"/>
    <s v="Ultima Version Oficial"/>
    <n v="203"/>
    <s v="Instituto Distrital de Gestión de Riesgos y Cambio Climático"/>
    <s v="203 - IDIGER"/>
    <n v="94"/>
    <x v="12"/>
    <n v="1"/>
    <s v="01 - Pilar Igualdad de calidad de vida"/>
    <n v="4"/>
    <s v="04 - Familias protegidas y adaptadas al cambio climático"/>
    <n v="1178"/>
    <s v="Fortalecimiento del manejo de emergencias y desastres"/>
    <n v="39"/>
    <n v="2"/>
    <s v="Capacitar 128000 Personas En Acciones Para  El Manejo De Emergencias (Preparativos Y Respuesta)"/>
    <n v="1"/>
    <s v="Suma"/>
    <n v="1"/>
    <s v="En ejecucion"/>
    <n v="1"/>
    <n v="3750"/>
    <n v="4587"/>
    <n v="122.32"/>
    <n v="7500"/>
    <n v="11748"/>
    <n v="156.63999999999999"/>
    <n v="27913"/>
    <n v="46549"/>
    <n v="166.76"/>
    <n v="50000"/>
    <n v="83295"/>
    <n v="166.59"/>
    <n v="15116"/>
    <n v="0"/>
    <n v="0"/>
    <n v="128000"/>
    <n v="146179"/>
    <n v="114.2"/>
    <n v="69120000"/>
    <n v="44089621"/>
    <n v="63.79"/>
    <n v="188463600"/>
    <n v="188463600"/>
    <n v="100"/>
    <n v="133602732"/>
    <n v="133602732"/>
    <n v="100"/>
    <n v="122525000"/>
    <n v="122525000"/>
    <n v="100"/>
    <n v="97774950"/>
    <n v="0"/>
    <n v="0"/>
    <n v="611486282"/>
    <n v="488680953"/>
    <n v="79.92"/>
    <m/>
    <n v="69.12"/>
    <n v="44.089621000000001"/>
    <n v="188.46360000000001"/>
    <n v="188.46360000000001"/>
    <n v="133.602732"/>
    <n v="133.602732"/>
    <n v="122.52500000000001"/>
    <n v="122.52500000000001"/>
    <n v="97.774950000000004"/>
  </r>
  <r>
    <n v="817421796"/>
    <n v="5"/>
    <s v="Bogotá mejor para todos"/>
    <s v="BMPT"/>
    <n v="2019"/>
    <s v="31/12/2019 (Terminado)"/>
    <s v="Pesos corrientes"/>
    <n v="2"/>
    <s v="Ultima Version Oficial"/>
    <n v="203"/>
    <s v="Instituto Distrital de Gestión de Riesgos y Cambio Climático"/>
    <s v="203 - IDIGER"/>
    <n v="94"/>
    <x v="12"/>
    <n v="1"/>
    <s v="01 - Pilar Igualdad de calidad de vida"/>
    <n v="4"/>
    <s v="04 - Familias protegidas y adaptadas al cambio climático"/>
    <n v="1178"/>
    <s v="Fortalecimiento del manejo de emergencias y desastres"/>
    <n v="39"/>
    <n v="3"/>
    <s v="Implementar Y Operar 1 Centro Distrital Logístico Y De Reserva Y La Central De  Información Y Telecomunicaciones Del Idiger (Citel)"/>
    <n v="2"/>
    <s v="Constante"/>
    <n v="1"/>
    <s v="En ejecucion"/>
    <n v="1"/>
    <n v="1"/>
    <n v="1"/>
    <n v="100"/>
    <n v="1"/>
    <n v="1"/>
    <n v="100"/>
    <n v="1"/>
    <n v="1"/>
    <n v="100"/>
    <n v="1"/>
    <n v="1"/>
    <n v="100"/>
    <n v="1"/>
    <n v="0"/>
    <n v="0"/>
    <s v="N/A"/>
    <s v="N/A"/>
    <s v="N/A"/>
    <n v="536400000"/>
    <n v="533918054"/>
    <n v="99.54"/>
    <n v="1418047267"/>
    <n v="1413028500"/>
    <n v="99.65"/>
    <n v="1292077262"/>
    <n v="1155526130"/>
    <n v="89.43"/>
    <n v="748024247"/>
    <n v="640695018"/>
    <n v="85.65"/>
    <n v="802021952"/>
    <n v="0"/>
    <n v="0"/>
    <n v="4796570728"/>
    <n v="3743167702"/>
    <n v="78.040000000000006"/>
    <m/>
    <n v="536.4"/>
    <n v="533.91805399999998"/>
    <n v="1418.0472669999999"/>
    <n v="1413.0284999999999"/>
    <n v="1292.077262"/>
    <n v="1155.52613"/>
    <n v="748.02424699999995"/>
    <n v="640.695018"/>
    <n v="802.02195200000006"/>
  </r>
  <r>
    <n v="817421796"/>
    <n v="5"/>
    <s v="Bogotá mejor para todos"/>
    <s v="BMPT"/>
    <n v="2019"/>
    <s v="31/12/2019 (Terminado)"/>
    <s v="Pesos corrientes"/>
    <n v="2"/>
    <s v="Ultima Version Oficial"/>
    <n v="203"/>
    <s v="Instituto Distrital de Gestión de Riesgos y Cambio Climático"/>
    <s v="203 - IDIGER"/>
    <n v="94"/>
    <x v="12"/>
    <n v="1"/>
    <s v="01 - Pilar Igualdad de calidad de vida"/>
    <n v="4"/>
    <s v="04 - Familias protegidas y adaptadas al cambio climático"/>
    <n v="1178"/>
    <s v="Fortalecimiento del manejo de emergencias y desastres"/>
    <n v="39"/>
    <n v="4"/>
    <s v="Asesorar Y/O Conceptuar 6000 Planes De Contingencia Para Aglomeraciones De Público De Media Y Alta Complejidad"/>
    <n v="1"/>
    <s v="Suma"/>
    <n v="1"/>
    <s v="En ejecucion"/>
    <n v="1"/>
    <n v="750"/>
    <n v="662"/>
    <n v="88.27"/>
    <n v="1588"/>
    <n v="1400"/>
    <n v="88.16"/>
    <n v="1688"/>
    <n v="1571"/>
    <n v="93.07"/>
    <n v="1500"/>
    <n v="2242"/>
    <n v="149.47"/>
    <n v="867"/>
    <n v="0"/>
    <n v="0"/>
    <n v="6000"/>
    <n v="5875"/>
    <n v="97.92"/>
    <n v="379100000"/>
    <n v="313580000"/>
    <n v="82.72"/>
    <n v="869631234"/>
    <n v="850592743"/>
    <n v="97.81"/>
    <n v="536008963"/>
    <n v="536008963"/>
    <n v="100"/>
    <n v="529236700"/>
    <n v="529236700"/>
    <n v="100"/>
    <n v="597941776"/>
    <n v="0"/>
    <n v="0"/>
    <n v="2911918673"/>
    <n v="2229418406"/>
    <n v="76.56"/>
    <m/>
    <n v="379.1"/>
    <n v="313.58"/>
    <n v="869.63123399999995"/>
    <n v="850.59274300000004"/>
    <n v="536.00896299999999"/>
    <n v="536.00896299999999"/>
    <n v="529.23670000000004"/>
    <n v="529.23670000000004"/>
    <n v="597.941776"/>
  </r>
  <r>
    <n v="817421796"/>
    <n v="5"/>
    <s v="Bogotá mejor para todos"/>
    <s v="BMPT"/>
    <n v="2019"/>
    <s v="31/12/2019 (Terminado)"/>
    <s v="Pesos corrientes"/>
    <n v="2"/>
    <s v="Ultima Version Oficial"/>
    <n v="203"/>
    <s v="Instituto Distrital de Gestión de Riesgos y Cambio Climático"/>
    <s v="203 - IDIGER"/>
    <n v="94"/>
    <x v="12"/>
    <n v="1"/>
    <s v="01 - Pilar Igualdad de calidad de vida"/>
    <n v="4"/>
    <s v="04 - Familias protegidas y adaptadas al cambio climático"/>
    <n v="1178"/>
    <s v="Fortalecimiento del manejo de emergencias y desastres"/>
    <n v="39"/>
    <n v="5"/>
    <s v="Realizar 12000 Visitas De Verificación A Edificaciones Con Sistemas De Transporte Vertical Y Puertas Eléctricas"/>
    <n v="1"/>
    <s v="Suma"/>
    <n v="1"/>
    <s v="En ejecucion"/>
    <n v="1"/>
    <n v="1200"/>
    <n v="1502"/>
    <n v="125.17"/>
    <n v="2698"/>
    <n v="2862"/>
    <n v="106.08"/>
    <n v="3000"/>
    <n v="3780"/>
    <n v="126"/>
    <n v="3000"/>
    <n v="3309"/>
    <n v="110.3"/>
    <n v="856"/>
    <n v="0"/>
    <n v="0"/>
    <n v="12000"/>
    <n v="11453"/>
    <n v="95.44"/>
    <n v="38200000"/>
    <n v="38200000"/>
    <n v="100"/>
    <n v="397042667"/>
    <n v="397041667"/>
    <n v="100"/>
    <n v="393143916"/>
    <n v="393143916"/>
    <n v="100"/>
    <n v="470822650"/>
    <n v="470324234"/>
    <n v="99.89"/>
    <n v="386766225"/>
    <n v="0"/>
    <n v="0"/>
    <n v="1685975458"/>
    <n v="1298709817"/>
    <n v="77.03"/>
    <m/>
    <n v="38.200000000000003"/>
    <n v="38.200000000000003"/>
    <n v="397.04266699999999"/>
    <n v="397.04166700000002"/>
    <n v="393.14391599999999"/>
    <n v="393.14391599999999"/>
    <n v="470.82265000000001"/>
    <n v="470.32423399999999"/>
    <n v="386.76622500000002"/>
  </r>
  <r>
    <n v="817421796"/>
    <n v="5"/>
    <s v="Bogotá mejor para todos"/>
    <s v="BMPT"/>
    <n v="2019"/>
    <s v="31/12/2019 (Terminado)"/>
    <s v="Pesos corrientes"/>
    <n v="2"/>
    <s v="Ultima Version Oficial"/>
    <n v="203"/>
    <s v="Instituto Distrital de Gestión de Riesgos y Cambio Climático"/>
    <s v="203 - IDIGER"/>
    <n v="94"/>
    <x v="12"/>
    <n v="1"/>
    <s v="01 - Pilar Igualdad de calidad de vida"/>
    <n v="4"/>
    <s v="04 - Familias protegidas y adaptadas al cambio climático"/>
    <n v="1178"/>
    <s v="Fortalecimiento del manejo de emergencias y desastres"/>
    <n v="39"/>
    <n v="6"/>
    <s v="Garantizar La Coordinación Del 100 % De Las Emergencias En El Marco De La Estrategia Distrital De Respuesta A Emergencias"/>
    <n v="2"/>
    <s v="Constante"/>
    <n v="1"/>
    <s v="En ejecucion"/>
    <n v="1"/>
    <n v="100"/>
    <n v="100"/>
    <n v="100"/>
    <n v="100"/>
    <n v="100"/>
    <n v="100"/>
    <n v="100"/>
    <n v="100"/>
    <n v="100"/>
    <n v="100"/>
    <n v="100"/>
    <n v="100"/>
    <n v="100"/>
    <n v="0"/>
    <n v="0"/>
    <s v="N/A"/>
    <s v="N/A"/>
    <s v="N/A"/>
    <n v="307580000"/>
    <n v="272580000"/>
    <n v="88.62"/>
    <n v="715815232"/>
    <n v="710948400"/>
    <n v="99.32"/>
    <n v="915553053"/>
    <n v="896571933"/>
    <n v="97.93"/>
    <n v="1175847403"/>
    <n v="1167702634"/>
    <n v="99.31"/>
    <n v="1103316500"/>
    <n v="0"/>
    <n v="0"/>
    <n v="4218112188"/>
    <n v="3047802967"/>
    <n v="72.260000000000005"/>
    <m/>
    <n v="307.58"/>
    <n v="272.58"/>
    <n v="715.81523200000004"/>
    <n v="710.94839999999999"/>
    <n v="915.55305299999998"/>
    <n v="896.57193299999994"/>
    <n v="1175.847403"/>
    <n v="1167.702634"/>
    <n v="1103.3164999999999"/>
  </r>
  <r>
    <n v="817421796"/>
    <n v="5"/>
    <s v="Bogotá mejor para todos"/>
    <s v="BMPT"/>
    <n v="2019"/>
    <s v="31/12/2019 (Terminado)"/>
    <s v="Pesos corrientes"/>
    <n v="2"/>
    <s v="Ultima Version Oficial"/>
    <n v="203"/>
    <s v="Instituto Distrital de Gestión de Riesgos y Cambio Climático"/>
    <s v="203 - IDIGER"/>
    <n v="94"/>
    <x v="12"/>
    <n v="7"/>
    <s v="07 - Eje transversal Gobierno legítimo, fortalecimiento local y eficiencia"/>
    <n v="42"/>
    <s v="42 - Transparencia, gestión pública y servicio a la ciudadanía"/>
    <n v="1166"/>
    <s v="Consolidación de la gestión pública eficiente del IDIGER como entidad coordinadora del SDGR - CC"/>
    <n v="46"/>
    <n v="1"/>
    <s v="Formular E Implementar 100 Porciento De Los Planes De Trabajo Definidos Para El Fortalecimiento De La Función Administrativa Y El Desarrollo Institucional."/>
    <n v="2"/>
    <s v="Constante"/>
    <n v="1"/>
    <s v="En ejecucion"/>
    <n v="1"/>
    <n v="100"/>
    <n v="90"/>
    <n v="90"/>
    <n v="100"/>
    <n v="98"/>
    <n v="98"/>
    <n v="100"/>
    <n v="98"/>
    <n v="98"/>
    <n v="100"/>
    <n v="100"/>
    <n v="100"/>
    <n v="100"/>
    <n v="0"/>
    <n v="0"/>
    <s v="N/A"/>
    <s v="N/A"/>
    <s v="N/A"/>
    <n v="1254050000"/>
    <n v="1243256059"/>
    <n v="99.14"/>
    <n v="2718146303"/>
    <n v="2645302802"/>
    <n v="97.32"/>
    <n v="3384828106"/>
    <n v="3383250606"/>
    <n v="99.95"/>
    <n v="4450579910"/>
    <n v="4439649910"/>
    <n v="99.75"/>
    <n v="3796997715"/>
    <n v="0"/>
    <n v="0"/>
    <n v="15604602034"/>
    <n v="11711459377"/>
    <n v="75.05"/>
    <m/>
    <n v="1254.05"/>
    <n v="1243.2560590000001"/>
    <n v="2718.146303"/>
    <n v="2645.3028020000002"/>
    <n v="3384.8281059999999"/>
    <n v="3383.2506060000001"/>
    <n v="4450.5799100000004"/>
    <n v="4439.6499100000001"/>
    <n v="3796.997715"/>
  </r>
  <r>
    <n v="817421796"/>
    <n v="5"/>
    <s v="Bogotá mejor para todos"/>
    <s v="BMPT"/>
    <n v="2019"/>
    <s v="31/12/2019 (Terminado)"/>
    <s v="Pesos corrientes"/>
    <n v="2"/>
    <s v="Ultima Version Oficial"/>
    <n v="203"/>
    <s v="Instituto Distrital de Gestión de Riesgos y Cambio Climático"/>
    <s v="203 - IDIGER"/>
    <n v="94"/>
    <x v="12"/>
    <n v="7"/>
    <s v="07 - Eje transversal Gobierno legítimo, fortalecimiento local y eficiencia"/>
    <n v="42"/>
    <s v="42 - Transparencia, gestión pública y servicio a la ciudadanía"/>
    <n v="1166"/>
    <s v="Consolidación de la gestión pública eficiente del IDIGER como entidad coordinadora del SDGR - CC"/>
    <n v="46"/>
    <n v="2"/>
    <s v="Implementar Y Mantener 100 Porciento La Provisión De Bienes Y Servicios De Soporte A Todas Las Áreas Que Conforman La Entidad."/>
    <n v="2"/>
    <s v="Constante"/>
    <n v="1"/>
    <s v="En ejecucion"/>
    <n v="1"/>
    <n v="100"/>
    <n v="92"/>
    <n v="92"/>
    <n v="100"/>
    <n v="98"/>
    <n v="98"/>
    <n v="100"/>
    <n v="98"/>
    <n v="98"/>
    <n v="100"/>
    <n v="100"/>
    <n v="100"/>
    <n v="100"/>
    <n v="0"/>
    <n v="0"/>
    <s v="N/A"/>
    <s v="N/A"/>
    <s v="N/A"/>
    <n v="926249139"/>
    <n v="846696777"/>
    <n v="91.41"/>
    <n v="1060537606"/>
    <n v="939820740"/>
    <n v="88.62"/>
    <n v="695172956"/>
    <n v="695172956"/>
    <n v="100"/>
    <n v="589243200"/>
    <n v="565609393"/>
    <n v="95.99"/>
    <n v="723261000"/>
    <n v="0"/>
    <n v="0"/>
    <n v="3994463901"/>
    <n v="3047299866"/>
    <n v="76.290000000000006"/>
    <m/>
    <n v="926.24913900000001"/>
    <n v="846.696777"/>
    <n v="1060.5376060000001"/>
    <n v="939.82074"/>
    <n v="695.172956"/>
    <n v="695.172956"/>
    <n v="589.2432"/>
    <n v="565.60939299999995"/>
    <n v="723.26099999999997"/>
  </r>
  <r>
    <n v="817421796"/>
    <n v="5"/>
    <s v="Bogotá mejor para todos"/>
    <s v="BMPT"/>
    <n v="2019"/>
    <s v="31/12/2019 (Terminado)"/>
    <s v="Pesos corrientes"/>
    <n v="2"/>
    <s v="Ultima Version Oficial"/>
    <n v="203"/>
    <s v="Instituto Distrital de Gestión de Riesgos y Cambio Climático"/>
    <s v="203 - IDIGER"/>
    <n v="94"/>
    <x v="12"/>
    <n v="7"/>
    <s v="07 - Eje transversal Gobierno legítimo, fortalecimiento local y eficiencia"/>
    <n v="42"/>
    <s v="42 - Transparencia, gestión pública y servicio a la ciudadanía"/>
    <n v="1166"/>
    <s v="Consolidación de la gestión pública eficiente del IDIGER como entidad coordinadora del SDGR - CC"/>
    <n v="46"/>
    <n v="3"/>
    <s v="Implementar Y Mantener 100 Porciento El Sistema Integrado De Gestión Del Idiger."/>
    <n v="2"/>
    <s v="Constante"/>
    <n v="4"/>
    <s v="Finalizada - No continua"/>
    <n v="1"/>
    <n v="100"/>
    <n v="60"/>
    <n v="60"/>
    <n v="100"/>
    <n v="98"/>
    <n v="98"/>
    <n v="100"/>
    <n v="95"/>
    <n v="95"/>
    <n v="0"/>
    <n v="0"/>
    <n v="0"/>
    <n v="0"/>
    <n v="0"/>
    <n v="0"/>
    <s v="N/A"/>
    <s v="N/A"/>
    <s v="N/A"/>
    <n v="177966800"/>
    <n v="177966800"/>
    <n v="100"/>
    <n v="254521704"/>
    <n v="254521704"/>
    <n v="100"/>
    <n v="272393400"/>
    <n v="272393400"/>
    <n v="100"/>
    <n v="0"/>
    <n v="0"/>
    <n v="0"/>
    <n v="0"/>
    <n v="0"/>
    <n v="0"/>
    <n v="704881904"/>
    <n v="704881904"/>
    <n v="100"/>
    <s v="VIGENCIA (a 30/09/2019): Teniendo en cuenta que SIG hizo transición con la meta MIPG, según Circular 001 de 20019 de la Secretaria General y Circular 005 de 2019 de la SDP. Y acorde con la reunión desarrollada entre el IDIGER y la Dirección de Programación y Seguimiento a la Inversión, el pasado 5 de Junio de 2019. Se requiere dejar la meta en cero, ya que no puede quedar con programación y sin recursos. Correo 11/JUL Miguel Bejarano."/>
    <n v="177.96680000000001"/>
    <n v="177.96680000000001"/>
    <n v="254.521704"/>
    <n v="254.521704"/>
    <n v="272.39339999999999"/>
    <n v="272.39339999999999"/>
    <n v="0"/>
    <n v="0"/>
    <n v="0"/>
  </r>
  <r>
    <n v="817421796"/>
    <n v="5"/>
    <s v="Bogotá mejor para todos"/>
    <s v="BMPT"/>
    <n v="2019"/>
    <s v="31/12/2019 (Terminado)"/>
    <s v="Pesos corrientes"/>
    <n v="2"/>
    <s v="Ultima Version Oficial"/>
    <n v="203"/>
    <s v="Instituto Distrital de Gestión de Riesgos y Cambio Climático"/>
    <s v="203 - IDIGER"/>
    <n v="94"/>
    <x v="12"/>
    <n v="7"/>
    <s v="07 - Eje transversal Gobierno legítimo, fortalecimiento local y eficiencia"/>
    <n v="42"/>
    <s v="42 - Transparencia, gestión pública y servicio a la ciudadanía"/>
    <n v="1166"/>
    <s v="Consolidación de la gestión pública eficiente del IDIGER como entidad coordinadora del SDGR - CC"/>
    <n v="46"/>
    <n v="4"/>
    <s v="Mantener Al 100 Porciento El Funcionamiento Y Seguridad De Los Servicios Del Sistema De Riesgos Y Emergencias (Sire), Así Como La Instrumentación, Las Telecomunicaciones Y La Infraestructura Tecnológica De T.I. De La Entidad"/>
    <n v="2"/>
    <s v="Constante"/>
    <n v="1"/>
    <s v="En ejecucion"/>
    <n v="1"/>
    <n v="100"/>
    <n v="85"/>
    <n v="85"/>
    <n v="100"/>
    <n v="98"/>
    <n v="98"/>
    <n v="100"/>
    <n v="97"/>
    <n v="97"/>
    <n v="100"/>
    <n v="100"/>
    <n v="100"/>
    <n v="100"/>
    <n v="0"/>
    <n v="0"/>
    <s v="N/A"/>
    <s v="N/A"/>
    <s v="N/A"/>
    <n v="698734061"/>
    <n v="669993623"/>
    <n v="95.89"/>
    <n v="1655126512"/>
    <n v="1635441887"/>
    <n v="98.81"/>
    <n v="1622935350"/>
    <n v="1622154108"/>
    <n v="99.95"/>
    <n v="1571726689"/>
    <n v="1571726689"/>
    <n v="100"/>
    <n v="1502192000"/>
    <n v="0"/>
    <n v="0"/>
    <n v="7050714612"/>
    <n v="5499316307"/>
    <n v="78"/>
    <m/>
    <n v="698.734061"/>
    <n v="669.99362299999996"/>
    <n v="1655.126512"/>
    <n v="1635.441887"/>
    <n v="1622.93535"/>
    <n v="1622.154108"/>
    <n v="1571.7266890000001"/>
    <n v="1571.7266890000001"/>
    <n v="1502.192"/>
  </r>
  <r>
    <n v="817421796"/>
    <n v="5"/>
    <s v="Bogotá mejor para todos"/>
    <s v="BMPT"/>
    <n v="2019"/>
    <s v="31/12/2019 (Terminado)"/>
    <s v="Pesos corrientes"/>
    <n v="2"/>
    <s v="Ultima Version Oficial"/>
    <n v="203"/>
    <s v="Instituto Distrital de Gestión de Riesgos y Cambio Climático"/>
    <s v="203 - IDIGER"/>
    <n v="94"/>
    <x v="12"/>
    <n v="7"/>
    <s v="07 - Eje transversal Gobierno legítimo, fortalecimiento local y eficiencia"/>
    <n v="42"/>
    <s v="42 - Transparencia, gestión pública y servicio a la ciudadanía"/>
    <n v="1166"/>
    <s v="Consolidación de la gestión pública eficiente del IDIGER como entidad coordinadora del SDGR - CC"/>
    <n v="46"/>
    <n v="5"/>
    <s v="Ejecutar El 100 Porciento  De La Programación Del Plan De Acción De La Vigencia Con Respecto A La Implementación Del Mipg"/>
    <n v="2"/>
    <s v="Constante"/>
    <n v="1"/>
    <s v="En ejecucion"/>
    <n v="1"/>
    <n v="0"/>
    <n v="0"/>
    <n v="0"/>
    <n v="0"/>
    <n v="0"/>
    <n v="0"/>
    <n v="0"/>
    <n v="0"/>
    <n v="0"/>
    <n v="100"/>
    <n v="100"/>
    <n v="100"/>
    <n v="100"/>
    <n v="0"/>
    <n v="0"/>
    <s v="N/A"/>
    <s v="N/A"/>
    <s v="N/A"/>
    <n v="0"/>
    <n v="0"/>
    <n v="0"/>
    <n v="0"/>
    <n v="0"/>
    <n v="0"/>
    <n v="0"/>
    <n v="0"/>
    <n v="0"/>
    <n v="349546201"/>
    <n v="330911801"/>
    <n v="94.67"/>
    <n v="382536000"/>
    <n v="0"/>
    <n v="0"/>
    <n v="732082201"/>
    <n v="330911801"/>
    <n v="45.2"/>
    <m/>
    <n v="0"/>
    <n v="0"/>
    <n v="0"/>
    <n v="0"/>
    <n v="0"/>
    <n v="0"/>
    <n v="349.546201"/>
    <n v="330.91180100000003"/>
    <n v="382.536"/>
  </r>
  <r>
    <n v="817421796"/>
    <n v="5"/>
    <s v="Bogotá mejor para todos"/>
    <s v="BMPT"/>
    <n v="2019"/>
    <s v="31/12/2019 (Terminado)"/>
    <s v="Pesos corrientes"/>
    <n v="2"/>
    <s v="Ultima Version Oficial"/>
    <n v="203"/>
    <s v="Instituto Distrital de Gestión de Riesgos y Cambio Climático"/>
    <s v="203 - IDIGER"/>
    <n v="94"/>
    <x v="12"/>
    <n v="7"/>
    <s v="07 - Eje transversal Gobierno legítimo, fortalecimiento local y eficiencia"/>
    <n v="42"/>
    <s v="42 - Transparencia, gestión pública y servicio a la ciudadanía"/>
    <n v="1166"/>
    <s v="Consolidación de la gestión pública eficiente del IDIGER como entidad coordinadora del SDGR - CC"/>
    <n v="46"/>
    <n v="6"/>
    <s v="Pagar El 100 Porciento De Los Compromisos De Las Vigencias Anteriores Fenecidas Para Identificar Los Pasivo Exigibles Generados Del Proyecto De Inversión 1166"/>
    <n v="2"/>
    <s v="Constante"/>
    <n v="1"/>
    <s v="En ejecucion"/>
    <n v="1"/>
    <n v="0"/>
    <n v="0"/>
    <n v="0"/>
    <n v="0"/>
    <n v="0"/>
    <n v="0"/>
    <n v="0"/>
    <n v="0"/>
    <n v="0"/>
    <n v="100"/>
    <n v="100"/>
    <n v="100"/>
    <n v="100"/>
    <n v="0"/>
    <n v="0"/>
    <s v="N/A"/>
    <s v="N/A"/>
    <s v="N/A"/>
    <n v="0"/>
    <n v="0"/>
    <n v="0"/>
    <n v="0"/>
    <n v="0"/>
    <n v="0"/>
    <n v="0"/>
    <n v="0"/>
    <n v="0"/>
    <n v="312000"/>
    <n v="312000"/>
    <n v="100"/>
    <n v="71941285"/>
    <n v="0"/>
    <n v="0"/>
    <n v="72253285"/>
    <n v="312000"/>
    <n v="0.43"/>
    <m/>
    <n v="0"/>
    <n v="0"/>
    <n v="0"/>
    <n v="0"/>
    <n v="0"/>
    <n v="0"/>
    <n v="0.312"/>
    <n v="0.312"/>
    <n v="71.941284999999993"/>
  </r>
  <r>
    <n v="817421796"/>
    <n v="5"/>
    <s v="Bogotá mejor para todos"/>
    <s v="BMPT"/>
    <n v="2019"/>
    <s v="31/12/2019 (Terminado)"/>
    <s v="Pesos corrientes"/>
    <n v="2"/>
    <s v="Ultima Version Oficial"/>
    <n v="204"/>
    <s v="Instituto de Desarrollo Urbano"/>
    <s v="204 - IDU"/>
    <n v="95"/>
    <x v="5"/>
    <n v="2"/>
    <s v="02 - Pilar Democracia urbana"/>
    <n v="18"/>
    <s v="18 - Mejor movilidad para todos"/>
    <n v="1059"/>
    <s v="Infraestructura para el Sistema Integrado de Transporte Público de calidad"/>
    <n v="67"/>
    <n v="2"/>
    <s v="Mantener 394.3 Km Carril Troncales"/>
    <n v="1"/>
    <s v="Suma"/>
    <n v="1"/>
    <s v="En ejecucion"/>
    <n v="1"/>
    <n v="20.92"/>
    <n v="12.9"/>
    <n v="61.66"/>
    <n v="120.32"/>
    <n v="96.22"/>
    <n v="79.97"/>
    <n v="156.24"/>
    <n v="155.16"/>
    <n v="99.31"/>
    <n v="48.33"/>
    <n v="35.549999999999997"/>
    <n v="73.56"/>
    <n v="81.69"/>
    <n v="0"/>
    <n v="0"/>
    <n v="394.3"/>
    <n v="299.83"/>
    <n v="76.040000000000006"/>
    <n v="12676338642"/>
    <n v="11992456884"/>
    <n v="94.61"/>
    <n v="27120839360"/>
    <n v="27120838728"/>
    <n v="100"/>
    <n v="22013266049"/>
    <n v="22013257969"/>
    <n v="100"/>
    <n v="21000000000"/>
    <n v="21000000000"/>
    <n v="100"/>
    <n v="28043000000"/>
    <n v="0"/>
    <n v="0"/>
    <n v="110853444051"/>
    <n v="82126553581"/>
    <n v="74.09"/>
    <m/>
    <n v="12676.338642000001"/>
    <n v="11992.456883999999"/>
    <n v="27120.839360000002"/>
    <n v="27120.838727999999"/>
    <n v="22013.266049000002"/>
    <n v="22013.257968999998"/>
    <n v="21000"/>
    <n v="21000"/>
    <n v="28043"/>
  </r>
  <r>
    <n v="817421796"/>
    <n v="5"/>
    <s v="Bogotá mejor para todos"/>
    <s v="BMPT"/>
    <n v="2019"/>
    <s v="31/12/2019 (Terminado)"/>
    <s v="Pesos corrientes"/>
    <n v="2"/>
    <s v="Ultima Version Oficial"/>
    <n v="204"/>
    <s v="Instituto de Desarrollo Urbano"/>
    <s v="204 - IDU"/>
    <n v="95"/>
    <x v="5"/>
    <n v="2"/>
    <s v="02 - Pilar Democracia urbana"/>
    <n v="18"/>
    <s v="18 - Mejor movilidad para todos"/>
    <n v="1059"/>
    <s v="Infraestructura para el Sistema Integrado de Transporte Público de calidad"/>
    <n v="67"/>
    <n v="3"/>
    <s v="Construir 57 Km De Troncales"/>
    <n v="1"/>
    <s v="Suma"/>
    <n v="1"/>
    <s v="En ejecucion"/>
    <n v="1"/>
    <n v="0"/>
    <n v="0"/>
    <n v="0"/>
    <n v="0.01"/>
    <n v="0"/>
    <n v="0"/>
    <n v="0"/>
    <n v="0"/>
    <n v="0"/>
    <n v="0"/>
    <n v="0"/>
    <n v="0"/>
    <n v="50.9"/>
    <n v="0"/>
    <n v="0"/>
    <n v="50.9"/>
    <n v="0"/>
    <n v="0"/>
    <n v="0"/>
    <n v="0"/>
    <n v="0"/>
    <n v="1695764785"/>
    <n v="0"/>
    <n v="0"/>
    <n v="0"/>
    <n v="0"/>
    <n v="0"/>
    <n v="0"/>
    <n v="0"/>
    <n v="0"/>
    <n v="0"/>
    <n v="0"/>
    <n v="0"/>
    <n v="1695764785"/>
    <n v="0"/>
    <n v="0"/>
    <m/>
    <n v="0"/>
    <n v="0"/>
    <n v="1695.7647850000001"/>
    <n v="0"/>
    <n v="0"/>
    <n v="0"/>
    <n v="0"/>
    <n v="0"/>
    <n v="0"/>
  </r>
  <r>
    <n v="817421796"/>
    <n v="5"/>
    <s v="Bogotá mejor para todos"/>
    <s v="BMPT"/>
    <n v="2019"/>
    <s v="31/12/2019 (Terminado)"/>
    <s v="Pesos corrientes"/>
    <n v="2"/>
    <s v="Ultima Version Oficial"/>
    <n v="204"/>
    <s v="Instituto de Desarrollo Urbano"/>
    <s v="204 - IDU"/>
    <n v="95"/>
    <x v="5"/>
    <n v="2"/>
    <s v="02 - Pilar Democracia urbana"/>
    <n v="18"/>
    <s v="18 - Mejor movilidad para todos"/>
    <n v="1059"/>
    <s v="Infraestructura para el Sistema Integrado de Transporte Público de calidad"/>
    <n v="67"/>
    <n v="4"/>
    <s v="Construir 96.73 Km Ciclorruta Asociada A Troncales"/>
    <n v="1"/>
    <s v="Suma"/>
    <n v="2"/>
    <s v="Suspendida"/>
    <n v="1"/>
    <n v="0"/>
    <n v="0"/>
    <n v="0"/>
    <n v="0.23"/>
    <n v="0.23"/>
    <n v="100"/>
    <n v="0"/>
    <n v="0"/>
    <n v="0"/>
    <n v="0"/>
    <n v="0"/>
    <n v="0"/>
    <n v="0"/>
    <n v="0"/>
    <n v="0"/>
    <n v="96.73"/>
    <n v="0.23"/>
    <n v="0.24"/>
    <n v="0"/>
    <n v="0"/>
    <n v="0"/>
    <n v="0"/>
    <n v="0"/>
    <n v="0"/>
    <n v="0"/>
    <n v="0"/>
    <n v="0"/>
    <n v="0"/>
    <n v="0"/>
    <n v="0"/>
    <n v="0"/>
    <n v="0"/>
    <n v="0"/>
    <n v="0"/>
    <n v="0"/>
    <n v="0"/>
    <m/>
    <n v="0"/>
    <n v="0"/>
    <n v="0"/>
    <n v="0"/>
    <n v="0"/>
    <n v="0"/>
    <n v="0"/>
    <n v="0"/>
    <n v="0"/>
  </r>
  <r>
    <n v="817421796"/>
    <n v="5"/>
    <s v="Bogotá mejor para todos"/>
    <s v="BMPT"/>
    <n v="2019"/>
    <s v="31/12/2019 (Terminado)"/>
    <s v="Pesos corrientes"/>
    <n v="2"/>
    <s v="Ultima Version Oficial"/>
    <n v="204"/>
    <s v="Instituto de Desarrollo Urbano"/>
    <s v="204 - IDU"/>
    <n v="95"/>
    <x v="5"/>
    <n v="2"/>
    <s v="02 - Pilar Democracia urbana"/>
    <n v="18"/>
    <s v="18 - Mejor movilidad para todos"/>
    <n v="1059"/>
    <s v="Infraestructura para el Sistema Integrado de Transporte Público de calidad"/>
    <n v="67"/>
    <n v="5"/>
    <s v="Construir 1559145.45 M2 Espacio Publico Asociado A Troncales"/>
    <n v="1"/>
    <s v="Suma"/>
    <n v="2"/>
    <s v="Suspendida"/>
    <n v="1"/>
    <n v="0"/>
    <n v="0"/>
    <n v="0"/>
    <n v="10352"/>
    <n v="10352"/>
    <n v="100"/>
    <n v="18044.45"/>
    <n v="17567.72"/>
    <n v="97.36"/>
    <n v="0"/>
    <n v="0"/>
    <n v="0"/>
    <n v="0"/>
    <n v="0"/>
    <n v="0"/>
    <n v="1559145.45"/>
    <n v="27919.72"/>
    <n v="1.79"/>
    <n v="0"/>
    <n v="0"/>
    <n v="0"/>
    <n v="0"/>
    <n v="0"/>
    <n v="0"/>
    <n v="0"/>
    <n v="0"/>
    <n v="0"/>
    <n v="0"/>
    <n v="0"/>
    <n v="0"/>
    <n v="0"/>
    <n v="0"/>
    <n v="0"/>
    <n v="0"/>
    <n v="0"/>
    <n v="0"/>
    <m/>
    <n v="0"/>
    <n v="0"/>
    <n v="0"/>
    <n v="0"/>
    <n v="0"/>
    <n v="0"/>
    <n v="0"/>
    <n v="0"/>
    <n v="0"/>
  </r>
  <r>
    <n v="817421796"/>
    <n v="5"/>
    <s v="Bogotá mejor para todos"/>
    <s v="BMPT"/>
    <n v="2019"/>
    <s v="31/12/2019 (Terminado)"/>
    <s v="Pesos corrientes"/>
    <n v="2"/>
    <s v="Ultima Version Oficial"/>
    <n v="204"/>
    <s v="Instituto de Desarrollo Urbano"/>
    <s v="204 - IDU"/>
    <n v="95"/>
    <x v="5"/>
    <n v="2"/>
    <s v="02 - Pilar Democracia urbana"/>
    <n v="18"/>
    <s v="18 - Mejor movilidad para todos"/>
    <n v="1059"/>
    <s v="Infraestructura para el Sistema Integrado de Transporte Público de calidad"/>
    <n v="67"/>
    <n v="7"/>
    <s v="Realizar 14 Estudios Diseños Del Subsistema De Transporte"/>
    <n v="1"/>
    <s v="Suma"/>
    <n v="1"/>
    <s v="En ejecucion"/>
    <n v="1"/>
    <n v="1"/>
    <n v="0"/>
    <n v="0"/>
    <n v="0"/>
    <n v="0"/>
    <n v="0"/>
    <n v="12"/>
    <n v="3"/>
    <n v="25"/>
    <n v="11"/>
    <n v="4"/>
    <n v="36.36"/>
    <n v="0"/>
    <n v="0"/>
    <n v="0"/>
    <n v="14"/>
    <n v="7"/>
    <n v="50"/>
    <n v="16789932391"/>
    <n v="0"/>
    <n v="0"/>
    <n v="0"/>
    <n v="0"/>
    <n v="0"/>
    <n v="0"/>
    <n v="0"/>
    <n v="0"/>
    <n v="0"/>
    <n v="0"/>
    <n v="0"/>
    <n v="0"/>
    <n v="0"/>
    <n v="0"/>
    <n v="16789932391"/>
    <n v="0"/>
    <n v="0"/>
    <m/>
    <n v="16789.932390999998"/>
    <n v="0"/>
    <n v="0"/>
    <n v="0"/>
    <n v="0"/>
    <n v="0"/>
    <n v="0"/>
    <n v="0"/>
    <n v="0"/>
  </r>
  <r>
    <n v="817421796"/>
    <n v="5"/>
    <s v="Bogotá mejor para todos"/>
    <s v="BMPT"/>
    <n v="2019"/>
    <s v="31/12/2019 (Terminado)"/>
    <s v="Pesos corrientes"/>
    <n v="2"/>
    <s v="Ultima Version Oficial"/>
    <n v="204"/>
    <s v="Instituto de Desarrollo Urbano"/>
    <s v="204 - IDU"/>
    <n v="95"/>
    <x v="5"/>
    <n v="2"/>
    <s v="02 - Pilar Democracia urbana"/>
    <n v="18"/>
    <s v="18 - Mejor movilidad para todos"/>
    <n v="1059"/>
    <s v="Infraestructura para el Sistema Integrado de Transporte Público de calidad"/>
    <n v="67"/>
    <n v="8"/>
    <s v="Realizar 3052 Unidades De Gestion Social"/>
    <n v="1"/>
    <s v="Suma"/>
    <n v="1"/>
    <s v="En ejecucion"/>
    <n v="1"/>
    <n v="42"/>
    <n v="42"/>
    <n v="100"/>
    <n v="27"/>
    <n v="27"/>
    <n v="100"/>
    <n v="414"/>
    <n v="31"/>
    <n v="7.49"/>
    <n v="231"/>
    <n v="230"/>
    <n v="99.57"/>
    <n v="2478"/>
    <n v="0"/>
    <n v="0"/>
    <n v="2809"/>
    <n v="330"/>
    <n v="11.75"/>
    <n v="674327470"/>
    <n v="674266318"/>
    <n v="99.99"/>
    <n v="0"/>
    <n v="0"/>
    <n v="0"/>
    <n v="128856372"/>
    <n v="128827310"/>
    <n v="99.98"/>
    <n v="2906052641"/>
    <n v="1613365605"/>
    <n v="55.52"/>
    <n v="78999614000"/>
    <n v="0"/>
    <n v="0"/>
    <n v="82708850483"/>
    <n v="2416459233"/>
    <n v="2.92"/>
    <m/>
    <n v="674.32746999999995"/>
    <n v="674.26631799999996"/>
    <n v="0"/>
    <n v="0"/>
    <n v="128.85637199999999"/>
    <n v="128.82731000000001"/>
    <n v="2906.0526410000002"/>
    <n v="1613.365605"/>
    <n v="78999.614000000001"/>
  </r>
  <r>
    <n v="817421796"/>
    <n v="5"/>
    <s v="Bogotá mejor para todos"/>
    <s v="BMPT"/>
    <n v="2019"/>
    <s v="31/12/2019 (Terminado)"/>
    <s v="Pesos corrientes"/>
    <n v="2"/>
    <s v="Ultima Version Oficial"/>
    <n v="204"/>
    <s v="Instituto de Desarrollo Urbano"/>
    <s v="204 - IDU"/>
    <n v="95"/>
    <x v="5"/>
    <n v="2"/>
    <s v="02 - Pilar Democracia urbana"/>
    <n v="18"/>
    <s v="18 - Mejor movilidad para todos"/>
    <n v="1059"/>
    <s v="Infraestructura para el Sistema Integrado de Transporte Público de calidad"/>
    <n v="67"/>
    <n v="9"/>
    <s v="Adquirir 967 Predios Para La Construcción Del Subsistema De Transporte"/>
    <n v="1"/>
    <s v="Suma"/>
    <n v="1"/>
    <s v="En ejecucion"/>
    <n v="1"/>
    <n v="0"/>
    <n v="0"/>
    <n v="0"/>
    <n v="81"/>
    <n v="80"/>
    <n v="98.77"/>
    <n v="282"/>
    <n v="87"/>
    <n v="30.85"/>
    <n v="800"/>
    <n v="110"/>
    <n v="13.75"/>
    <n v="0"/>
    <n v="0"/>
    <n v="0"/>
    <n v="967"/>
    <n v="277"/>
    <n v="28.65"/>
    <n v="0"/>
    <n v="0"/>
    <n v="0"/>
    <n v="980409774"/>
    <n v="974810924"/>
    <n v="99.43"/>
    <n v="174143628"/>
    <n v="171256158"/>
    <n v="98.35"/>
    <n v="0"/>
    <n v="0"/>
    <n v="0"/>
    <n v="0"/>
    <n v="0"/>
    <n v="0"/>
    <n v="1154553402"/>
    <n v="1146067082"/>
    <n v="99.26"/>
    <m/>
    <n v="0"/>
    <n v="0"/>
    <n v="980.40977399999997"/>
    <n v="974.810924"/>
    <n v="174.14362800000001"/>
    <n v="171.256158"/>
    <n v="0"/>
    <n v="0"/>
    <n v="0"/>
  </r>
  <r>
    <n v="817421796"/>
    <n v="5"/>
    <s v="Bogotá mejor para todos"/>
    <s v="BMPT"/>
    <n v="2019"/>
    <s v="31/12/2019 (Terminado)"/>
    <s v="Pesos corrientes"/>
    <n v="2"/>
    <s v="Ultima Version Oficial"/>
    <n v="204"/>
    <s v="Instituto de Desarrollo Urbano"/>
    <s v="204 - IDU"/>
    <n v="95"/>
    <x v="5"/>
    <n v="2"/>
    <s v="02 - Pilar Democracia urbana"/>
    <n v="18"/>
    <s v="18 - Mejor movilidad para todos"/>
    <n v="1059"/>
    <s v="Infraestructura para el Sistema Integrado de Transporte Público de calidad"/>
    <n v="67"/>
    <n v="10"/>
    <s v="Realizar 100 Por Ciento De Las Asistencias Técnicas Y Operativas"/>
    <n v="2"/>
    <s v="Constante"/>
    <n v="1"/>
    <s v="En ejecucion"/>
    <n v="1"/>
    <n v="0"/>
    <n v="0"/>
    <n v="0"/>
    <n v="100"/>
    <n v="100"/>
    <n v="100"/>
    <n v="100"/>
    <n v="100"/>
    <n v="100"/>
    <n v="100"/>
    <n v="100"/>
    <n v="100"/>
    <n v="100"/>
    <n v="0"/>
    <n v="0"/>
    <s v="N/A"/>
    <s v="N/A"/>
    <s v="N/A"/>
    <n v="0"/>
    <n v="0"/>
    <n v="0"/>
    <n v="332787586"/>
    <n v="332787586"/>
    <n v="100"/>
    <n v="162300000"/>
    <n v="1376241"/>
    <n v="0.85"/>
    <n v="1000"/>
    <n v="0"/>
    <n v="0"/>
    <n v="180000000"/>
    <n v="0"/>
    <n v="0"/>
    <n v="675088586"/>
    <n v="334163827"/>
    <n v="49.5"/>
    <m/>
    <n v="0"/>
    <n v="0"/>
    <n v="332.78758599999998"/>
    <n v="332.78758599999998"/>
    <n v="162.30000000000001"/>
    <n v="1.376241"/>
    <n v="1E-3"/>
    <n v="0"/>
    <n v="180"/>
  </r>
  <r>
    <n v="817421796"/>
    <n v="5"/>
    <s v="Bogotá mejor para todos"/>
    <s v="BMPT"/>
    <n v="2019"/>
    <s v="31/12/2019 (Terminado)"/>
    <s v="Pesos corrientes"/>
    <n v="2"/>
    <s v="Ultima Version Oficial"/>
    <n v="204"/>
    <s v="Instituto de Desarrollo Urbano"/>
    <s v="204 - IDU"/>
    <n v="95"/>
    <x v="5"/>
    <n v="2"/>
    <s v="02 - Pilar Democracia urbana"/>
    <n v="18"/>
    <s v="18 - Mejor movilidad para todos"/>
    <n v="1059"/>
    <s v="Infraestructura para el Sistema Integrado de Transporte Público de calidad"/>
    <n v="67"/>
    <n v="11"/>
    <s v="Mantener 13904.76 M2 De Espacio Publico"/>
    <n v="1"/>
    <s v="Suma"/>
    <n v="1"/>
    <s v="En ejecucion"/>
    <n v="1"/>
    <n v="0"/>
    <n v="0"/>
    <n v="0"/>
    <n v="530"/>
    <n v="530"/>
    <n v="100"/>
    <n v="0"/>
    <n v="0"/>
    <n v="0"/>
    <n v="13374.76"/>
    <n v="13374.76"/>
    <n v="100"/>
    <n v="0"/>
    <n v="0"/>
    <n v="0"/>
    <n v="13904.76"/>
    <n v="13904.76"/>
    <n v="100"/>
    <n v="0"/>
    <n v="0"/>
    <n v="0"/>
    <n v="0"/>
    <n v="0"/>
    <n v="0"/>
    <n v="0"/>
    <n v="0"/>
    <n v="0"/>
    <n v="0"/>
    <n v="0"/>
    <n v="0"/>
    <n v="0"/>
    <n v="0"/>
    <n v="0"/>
    <n v="0"/>
    <n v="0"/>
    <n v="0"/>
    <m/>
    <n v="0"/>
    <n v="0"/>
    <n v="0"/>
    <n v="0"/>
    <n v="0"/>
    <n v="0"/>
    <n v="0"/>
    <n v="0"/>
    <n v="0"/>
  </r>
  <r>
    <n v="817421796"/>
    <n v="5"/>
    <s v="Bogotá mejor para todos"/>
    <s v="BMPT"/>
    <n v="2019"/>
    <s v="31/12/2019 (Terminado)"/>
    <s v="Pesos corrientes"/>
    <n v="2"/>
    <s v="Ultima Version Oficial"/>
    <n v="204"/>
    <s v="Instituto de Desarrollo Urbano"/>
    <s v="204 - IDU"/>
    <n v="95"/>
    <x v="5"/>
    <n v="2"/>
    <s v="02 - Pilar Democracia urbana"/>
    <n v="18"/>
    <s v="18 - Mejor movilidad para todos"/>
    <n v="1059"/>
    <s v="Infraestructura para el Sistema Integrado de Transporte Público de calidad"/>
    <n v="67"/>
    <n v="12"/>
    <s v="Construccion De 24 Torres De Cable Aereo"/>
    <n v="1"/>
    <s v="Suma"/>
    <n v="3"/>
    <s v="Finalizada por cumplimiento"/>
    <n v="1"/>
    <n v="0"/>
    <n v="0"/>
    <n v="0"/>
    <n v="24"/>
    <n v="24"/>
    <n v="100"/>
    <n v="0"/>
    <n v="0"/>
    <n v="0"/>
    <n v="0"/>
    <n v="0"/>
    <n v="0"/>
    <n v="0"/>
    <n v="0"/>
    <n v="0"/>
    <n v="24"/>
    <n v="24"/>
    <n v="100"/>
    <n v="0"/>
    <n v="0"/>
    <n v="0"/>
    <n v="0"/>
    <n v="0"/>
    <n v="0"/>
    <n v="0"/>
    <n v="0"/>
    <n v="0"/>
    <n v="0"/>
    <n v="0"/>
    <n v="0"/>
    <n v="0"/>
    <n v="0"/>
    <n v="0"/>
    <n v="0"/>
    <n v="0"/>
    <n v="0"/>
    <m/>
    <n v="0"/>
    <n v="0"/>
    <n v="0"/>
    <n v="0"/>
    <n v="0"/>
    <n v="0"/>
    <n v="0"/>
    <n v="0"/>
    <n v="0"/>
  </r>
  <r>
    <n v="817421796"/>
    <n v="5"/>
    <s v="Bogotá mejor para todos"/>
    <s v="BMPT"/>
    <n v="2019"/>
    <s v="31/12/2019 (Terminado)"/>
    <s v="Pesos corrientes"/>
    <n v="2"/>
    <s v="Ultima Version Oficial"/>
    <n v="204"/>
    <s v="Instituto de Desarrollo Urbano"/>
    <s v="204 - IDU"/>
    <n v="95"/>
    <x v="5"/>
    <n v="2"/>
    <s v="02 - Pilar Democracia urbana"/>
    <n v="18"/>
    <s v="18 - Mejor movilidad para todos"/>
    <n v="1059"/>
    <s v="Infraestructura para el Sistema Integrado de Transporte Público de calidad"/>
    <n v="67"/>
    <n v="13"/>
    <s v="Construccion De 4 Estaciones De Cable Aereo"/>
    <n v="1"/>
    <s v="Suma"/>
    <n v="3"/>
    <s v="Finalizada por cumplimiento"/>
    <n v="1"/>
    <n v="0"/>
    <n v="0"/>
    <n v="0"/>
    <n v="4"/>
    <n v="0"/>
    <n v="0"/>
    <n v="4"/>
    <n v="4"/>
    <n v="100"/>
    <n v="0"/>
    <n v="0"/>
    <n v="0"/>
    <n v="0"/>
    <n v="0"/>
    <n v="0"/>
    <n v="4"/>
    <n v="4"/>
    <n v="100"/>
    <n v="0"/>
    <n v="0"/>
    <n v="0"/>
    <n v="0"/>
    <n v="0"/>
    <n v="0"/>
    <n v="0"/>
    <n v="0"/>
    <n v="0"/>
    <n v="0"/>
    <n v="0"/>
    <n v="0"/>
    <n v="0"/>
    <n v="0"/>
    <n v="0"/>
    <n v="0"/>
    <n v="0"/>
    <n v="0"/>
    <m/>
    <n v="0"/>
    <n v="0"/>
    <n v="0"/>
    <n v="0"/>
    <n v="0"/>
    <n v="0"/>
    <n v="0"/>
    <n v="0"/>
    <n v="0"/>
  </r>
  <r>
    <n v="817421796"/>
    <n v="5"/>
    <s v="Bogotá mejor para todos"/>
    <s v="BMPT"/>
    <n v="2019"/>
    <s v="31/12/2019 (Terminado)"/>
    <s v="Pesos corrientes"/>
    <n v="2"/>
    <s v="Ultima Version Oficial"/>
    <n v="204"/>
    <s v="Instituto de Desarrollo Urbano"/>
    <s v="204 - IDU"/>
    <n v="95"/>
    <x v="5"/>
    <n v="2"/>
    <s v="02 - Pilar Democracia urbana"/>
    <n v="18"/>
    <s v="18 - Mejor movilidad para todos"/>
    <n v="1059"/>
    <s v="Infraestructura para el Sistema Integrado de Transporte Público de calidad"/>
    <n v="67"/>
    <n v="14"/>
    <s v="Montaje De 3.4 Km De Cable Aereo"/>
    <n v="1"/>
    <s v="Suma"/>
    <n v="3"/>
    <s v="Finalizada por cumplimiento"/>
    <n v="1"/>
    <n v="0"/>
    <n v="0"/>
    <n v="0"/>
    <n v="3.4"/>
    <n v="2.4"/>
    <n v="70.59"/>
    <n v="1"/>
    <n v="1"/>
    <n v="100"/>
    <n v="0"/>
    <n v="0"/>
    <n v="0"/>
    <n v="0"/>
    <n v="0"/>
    <n v="0"/>
    <n v="3.4"/>
    <n v="3.4"/>
    <n v="100"/>
    <n v="0"/>
    <n v="0"/>
    <n v="0"/>
    <n v="0"/>
    <n v="0"/>
    <n v="0"/>
    <n v="0"/>
    <n v="0"/>
    <n v="0"/>
    <n v="0"/>
    <n v="0"/>
    <n v="0"/>
    <n v="0"/>
    <n v="0"/>
    <n v="0"/>
    <n v="0"/>
    <n v="0"/>
    <n v="0"/>
    <m/>
    <n v="0"/>
    <n v="0"/>
    <n v="0"/>
    <n v="0"/>
    <n v="0"/>
    <n v="0"/>
    <n v="0"/>
    <n v="0"/>
    <n v="0"/>
  </r>
  <r>
    <n v="817421796"/>
    <n v="5"/>
    <s v="Bogotá mejor para todos"/>
    <s v="BMPT"/>
    <n v="2019"/>
    <s v="31/12/2019 (Terminado)"/>
    <s v="Pesos corrientes"/>
    <n v="2"/>
    <s v="Ultima Version Oficial"/>
    <n v="204"/>
    <s v="Instituto de Desarrollo Urbano"/>
    <s v="204 - IDU"/>
    <n v="95"/>
    <x v="5"/>
    <n v="2"/>
    <s v="02 - Pilar Democracia urbana"/>
    <n v="18"/>
    <s v="18 - Mejor movilidad para todos"/>
    <n v="1059"/>
    <s v="Infraestructura para el Sistema Integrado de Transporte Público de calidad"/>
    <n v="67"/>
    <n v="15"/>
    <s v="Construccion De 1 Estacion Intermedia Del Sistema Tm"/>
    <n v="1"/>
    <s v="Suma"/>
    <n v="2"/>
    <s v="Suspendida"/>
    <n v="1"/>
    <n v="0"/>
    <n v="0"/>
    <n v="0"/>
    <n v="1"/>
    <n v="1"/>
    <n v="100"/>
    <n v="0"/>
    <n v="0"/>
    <n v="0"/>
    <n v="0"/>
    <n v="0"/>
    <n v="0"/>
    <n v="0"/>
    <n v="0"/>
    <n v="0"/>
    <n v="1"/>
    <n v="1"/>
    <n v="100"/>
    <n v="0"/>
    <n v="0"/>
    <n v="0"/>
    <n v="0"/>
    <n v="0"/>
    <n v="0"/>
    <n v="0"/>
    <n v="0"/>
    <n v="0"/>
    <n v="0"/>
    <n v="0"/>
    <n v="0"/>
    <n v="0"/>
    <n v="0"/>
    <n v="0"/>
    <n v="0"/>
    <n v="0"/>
    <n v="0"/>
    <m/>
    <n v="0"/>
    <n v="0"/>
    <n v="0"/>
    <n v="0"/>
    <n v="0"/>
    <n v="0"/>
    <n v="0"/>
    <n v="0"/>
    <n v="0"/>
  </r>
  <r>
    <n v="817421796"/>
    <n v="5"/>
    <s v="Bogotá mejor para todos"/>
    <s v="BMPT"/>
    <n v="2019"/>
    <s v="31/12/2019 (Terminado)"/>
    <s v="Pesos corrientes"/>
    <n v="2"/>
    <s v="Ultima Version Oficial"/>
    <n v="204"/>
    <s v="Instituto de Desarrollo Urbano"/>
    <s v="204 - IDU"/>
    <n v="95"/>
    <x v="5"/>
    <n v="2"/>
    <s v="02 - Pilar Democracia urbana"/>
    <n v="18"/>
    <s v="18 - Mejor movilidad para todos"/>
    <n v="1059"/>
    <s v="Infraestructura para el Sistema Integrado de Transporte Público de calidad"/>
    <n v="67"/>
    <n v="16"/>
    <s v="Mantener 232.53 Km Lineales De Elementos Segregadores En Las Troncales De Tm"/>
    <n v="1"/>
    <s v="Suma"/>
    <n v="1"/>
    <s v="En ejecucion"/>
    <n v="1"/>
    <n v="0"/>
    <n v="0"/>
    <n v="0"/>
    <n v="0"/>
    <n v="0"/>
    <n v="0"/>
    <n v="90.49"/>
    <n v="90.49"/>
    <n v="100"/>
    <n v="108.04"/>
    <n v="68.75"/>
    <n v="63.63"/>
    <n v="34"/>
    <n v="0"/>
    <n v="0"/>
    <n v="232.53"/>
    <n v="159.24"/>
    <n v="68.48"/>
    <n v="0"/>
    <n v="0"/>
    <n v="0"/>
    <n v="0"/>
    <n v="0"/>
    <n v="0"/>
    <n v="0"/>
    <n v="0"/>
    <n v="0"/>
    <n v="4500000000"/>
    <n v="4499984428"/>
    <n v="100"/>
    <n v="2000000000"/>
    <n v="0"/>
    <n v="0"/>
    <n v="6500000000"/>
    <n v="4499984428"/>
    <n v="69.23"/>
    <m/>
    <n v="0"/>
    <n v="0"/>
    <n v="0"/>
    <n v="0"/>
    <n v="0"/>
    <n v="0"/>
    <n v="4500"/>
    <n v="4499.9844279999998"/>
    <n v="2000"/>
  </r>
  <r>
    <n v="817421796"/>
    <n v="5"/>
    <s v="Bogotá mejor para todos"/>
    <s v="BMPT"/>
    <n v="2019"/>
    <s v="31/12/2019 (Terminado)"/>
    <s v="Pesos corrientes"/>
    <n v="2"/>
    <s v="Ultima Version Oficial"/>
    <n v="204"/>
    <s v="Instituto de Desarrollo Urbano"/>
    <s v="204 - IDU"/>
    <n v="95"/>
    <x v="5"/>
    <n v="2"/>
    <s v="02 - Pilar Democracia urbana"/>
    <n v="18"/>
    <s v="18 - Mejor movilidad para todos"/>
    <n v="1059"/>
    <s v="Infraestructura para el Sistema Integrado de Transporte Público de calidad"/>
    <n v="67"/>
    <n v="17"/>
    <s v="Administrar 100 Por Ciento De Los Predios Adquiridos Por El Idu"/>
    <n v="2"/>
    <s v="Constante"/>
    <n v="1"/>
    <s v="En ejecucion"/>
    <n v="1"/>
    <n v="0"/>
    <n v="0"/>
    <n v="0"/>
    <n v="0"/>
    <n v="0"/>
    <n v="0"/>
    <n v="100"/>
    <n v="100"/>
    <n v="100"/>
    <n v="100"/>
    <n v="100"/>
    <n v="100"/>
    <n v="100"/>
    <n v="0"/>
    <n v="0"/>
    <s v="N/A"/>
    <s v="N/A"/>
    <s v="N/A"/>
    <n v="0"/>
    <n v="0"/>
    <n v="0"/>
    <n v="0"/>
    <n v="0"/>
    <n v="0"/>
    <n v="4617608000"/>
    <n v="3499136664"/>
    <n v="75.78"/>
    <n v="324096600"/>
    <n v="193245389"/>
    <n v="59.63"/>
    <n v="4754400000"/>
    <n v="0"/>
    <n v="0"/>
    <n v="9696104600"/>
    <n v="3692382053"/>
    <n v="38.08"/>
    <m/>
    <n v="0"/>
    <n v="0"/>
    <n v="0"/>
    <n v="0"/>
    <n v="4617.6080000000002"/>
    <n v="3499.1366640000001"/>
    <n v="324.09660000000002"/>
    <n v="193.24538899999999"/>
    <n v="4754.3999999999996"/>
  </r>
  <r>
    <n v="817421796"/>
    <n v="5"/>
    <s v="Bogotá mejor para todos"/>
    <s v="BMPT"/>
    <n v="2019"/>
    <s v="31/12/2019 (Terminado)"/>
    <s v="Pesos corrientes"/>
    <n v="2"/>
    <s v="Ultima Version Oficial"/>
    <n v="204"/>
    <s v="Instituto de Desarrollo Urbano"/>
    <s v="204 - IDU"/>
    <n v="95"/>
    <x v="5"/>
    <n v="2"/>
    <s v="02 - Pilar Democracia urbana"/>
    <n v="18"/>
    <s v="18 - Mejor movilidad para todos"/>
    <n v="1059"/>
    <s v="Infraestructura para el Sistema Integrado de Transporte Público de calidad"/>
    <n v="67"/>
    <n v="18"/>
    <s v="Pago Del 100 Por Ciento De Compromisos De Vigencias Anteriores"/>
    <n v="2"/>
    <s v="Constante"/>
    <n v="1"/>
    <s v="En ejecucion"/>
    <n v="1"/>
    <n v="0"/>
    <n v="0"/>
    <n v="0"/>
    <n v="0"/>
    <n v="0"/>
    <n v="0"/>
    <n v="0"/>
    <n v="0"/>
    <n v="0"/>
    <n v="100"/>
    <n v="15.61"/>
    <n v="15.61"/>
    <n v="100"/>
    <n v="0"/>
    <n v="0"/>
    <s v="N/A"/>
    <s v="N/A"/>
    <s v="N/A"/>
    <n v="0"/>
    <n v="0"/>
    <n v="0"/>
    <n v="0"/>
    <n v="0"/>
    <n v="0"/>
    <n v="0"/>
    <n v="0"/>
    <n v="0"/>
    <n v="4626634000"/>
    <n v="722089257"/>
    <n v="15.61"/>
    <n v="4194343000"/>
    <n v="0"/>
    <n v="0"/>
    <n v="8820977000"/>
    <n v="722089257"/>
    <n v="8.19"/>
    <m/>
    <n v="0"/>
    <n v="0"/>
    <n v="0"/>
    <n v="0"/>
    <n v="0"/>
    <n v="0"/>
    <n v="4626.634"/>
    <n v="722.08925699999998"/>
    <n v="4194.3429999999998"/>
  </r>
  <r>
    <n v="817421796"/>
    <n v="5"/>
    <s v="Bogotá mejor para todos"/>
    <s v="BMPT"/>
    <n v="2019"/>
    <s v="31/12/2019 (Terminado)"/>
    <s v="Pesos corrientes"/>
    <n v="2"/>
    <s v="Ultima Version Oficial"/>
    <n v="204"/>
    <s v="Instituto de Desarrollo Urbano"/>
    <s v="204 - IDU"/>
    <n v="95"/>
    <x v="5"/>
    <n v="2"/>
    <s v="02 - Pilar Democracia urbana"/>
    <n v="18"/>
    <s v="18 - Mejor movilidad para todos"/>
    <n v="1059"/>
    <s v="Infraestructura para el Sistema Integrado de Transporte Público de calidad"/>
    <n v="67"/>
    <n v="19"/>
    <s v="Mantener 21 Puente Peatonal Asociado A Troncales"/>
    <n v="1"/>
    <s v="Suma"/>
    <n v="1"/>
    <s v="En ejecucion"/>
    <n v="1"/>
    <n v="0"/>
    <n v="0"/>
    <n v="0"/>
    <n v="0"/>
    <n v="0"/>
    <n v="0"/>
    <n v="0"/>
    <n v="0"/>
    <n v="0"/>
    <n v="21"/>
    <n v="0"/>
    <n v="0"/>
    <n v="0"/>
    <n v="0"/>
    <n v="0"/>
    <n v="21"/>
    <n v="0"/>
    <n v="0"/>
    <n v="0"/>
    <n v="0"/>
    <n v="0"/>
    <n v="0"/>
    <n v="0"/>
    <n v="0"/>
    <n v="0"/>
    <n v="0"/>
    <n v="0"/>
    <n v="9740535105"/>
    <n v="9740535078"/>
    <n v="100"/>
    <n v="0"/>
    <n v="0"/>
    <n v="0"/>
    <n v="9740535105"/>
    <n v="9740535078"/>
    <n v="100"/>
    <m/>
    <n v="0"/>
    <n v="0"/>
    <n v="0"/>
    <n v="0"/>
    <n v="0"/>
    <n v="0"/>
    <n v="9740.5351050000008"/>
    <n v="9740.5350780000008"/>
    <n v="0"/>
  </r>
  <r>
    <n v="817421796"/>
    <n v="5"/>
    <s v="Bogotá mejor para todos"/>
    <s v="BMPT"/>
    <n v="2019"/>
    <s v="31/12/2019 (Terminado)"/>
    <s v="Pesos corrientes"/>
    <n v="2"/>
    <s v="Ultima Version Oficial"/>
    <n v="204"/>
    <s v="Instituto de Desarrollo Urbano"/>
    <s v="204 - IDU"/>
    <n v="95"/>
    <x v="5"/>
    <n v="2"/>
    <s v="02 - Pilar Democracia urbana"/>
    <n v="18"/>
    <s v="18 - Mejor movilidad para todos"/>
    <n v="1061"/>
    <s v="Infraestructura para peatones y bicicletas"/>
    <n v="91"/>
    <n v="1"/>
    <s v="Construir 1509974.73 M2 De Espacio Público"/>
    <n v="1"/>
    <s v="Suma"/>
    <n v="1"/>
    <s v="En ejecucion"/>
    <n v="1"/>
    <n v="11751.08"/>
    <n v="0"/>
    <n v="0"/>
    <n v="730531.59"/>
    <n v="417120.72"/>
    <n v="57.1"/>
    <n v="238377"/>
    <n v="12853"/>
    <n v="5.39"/>
    <n v="697662.01"/>
    <n v="27285.13"/>
    <n v="3.91"/>
    <n v="382339"/>
    <n v="0"/>
    <n v="0"/>
    <n v="1509974.73"/>
    <n v="457258.85"/>
    <n v="30.28"/>
    <n v="20543545101"/>
    <n v="19408888756"/>
    <n v="94.48"/>
    <n v="70571215481"/>
    <n v="65996868389"/>
    <n v="93.52"/>
    <n v="57804420864"/>
    <n v="55716920837"/>
    <n v="96.39"/>
    <n v="470880694434"/>
    <n v="244076409214"/>
    <n v="51.83"/>
    <n v="282249478000"/>
    <n v="0"/>
    <n v="0"/>
    <n v="902049353880"/>
    <n v="385199087196"/>
    <n v="42.7"/>
    <m/>
    <n v="20543.545101"/>
    <n v="19408.888756"/>
    <n v="70571.215481000007"/>
    <n v="65996.868388999996"/>
    <n v="57804.420864"/>
    <n v="55716.920836999998"/>
    <n v="470880.694434"/>
    <n v="244076.40921400001"/>
    <n v="282249.478"/>
  </r>
  <r>
    <n v="817421796"/>
    <n v="5"/>
    <s v="Bogotá mejor para todos"/>
    <s v="BMPT"/>
    <n v="2019"/>
    <s v="31/12/2019 (Terminado)"/>
    <s v="Pesos corrientes"/>
    <n v="2"/>
    <s v="Ultima Version Oficial"/>
    <n v="204"/>
    <s v="Instituto de Desarrollo Urbano"/>
    <s v="204 - IDU"/>
    <n v="95"/>
    <x v="5"/>
    <n v="2"/>
    <s v="02 - Pilar Democracia urbana"/>
    <n v="18"/>
    <s v="18 - Mejor movilidad para todos"/>
    <n v="1061"/>
    <s v="Infraestructura para peatones y bicicletas"/>
    <n v="91"/>
    <n v="2"/>
    <s v="Construir 22.58 Km De Ciclorrutas"/>
    <n v="1"/>
    <s v="Suma"/>
    <n v="1"/>
    <s v="En ejecucion"/>
    <n v="1"/>
    <n v="0.04"/>
    <n v="0"/>
    <n v="0"/>
    <n v="23.57"/>
    <n v="16.86"/>
    <n v="71.53"/>
    <n v="6.34"/>
    <n v="4.03"/>
    <n v="63.56"/>
    <n v="1.69"/>
    <n v="0.68"/>
    <n v="40.24"/>
    <n v="0"/>
    <n v="0"/>
    <n v="0"/>
    <n v="22.58"/>
    <n v="21.57"/>
    <n v="95.53"/>
    <n v="2225340884"/>
    <n v="2223876709"/>
    <n v="99.93"/>
    <n v="2188711476"/>
    <n v="1745902087"/>
    <n v="79.77"/>
    <n v="1336313399"/>
    <n v="1336313399"/>
    <n v="100"/>
    <n v="0"/>
    <n v="0"/>
    <n v="0"/>
    <n v="0"/>
    <n v="0"/>
    <n v="0"/>
    <n v="5750365759"/>
    <n v="5306092195"/>
    <n v="92.27"/>
    <m/>
    <n v="2225.3408840000002"/>
    <n v="2223.8767090000001"/>
    <n v="2188.7114759999999"/>
    <n v="1745.9020869999999"/>
    <n v="1336.3133989999999"/>
    <n v="1336.3133989999999"/>
    <n v="0"/>
    <n v="0"/>
    <n v="0"/>
  </r>
  <r>
    <n v="817421796"/>
    <n v="5"/>
    <s v="Bogotá mejor para todos"/>
    <s v="BMPT"/>
    <n v="2019"/>
    <s v="31/12/2019 (Terminado)"/>
    <s v="Pesos corrientes"/>
    <n v="2"/>
    <s v="Ultima Version Oficial"/>
    <n v="204"/>
    <s v="Instituto de Desarrollo Urbano"/>
    <s v="204 - IDU"/>
    <n v="95"/>
    <x v="5"/>
    <n v="2"/>
    <s v="02 - Pilar Democracia urbana"/>
    <n v="18"/>
    <s v="18 - Mejor movilidad para todos"/>
    <n v="1061"/>
    <s v="Infraestructura para peatones y bicicletas"/>
    <n v="91"/>
    <n v="3"/>
    <s v="Conservar 1568484.28 M2 De Espacio Público"/>
    <n v="1"/>
    <s v="Suma"/>
    <n v="1"/>
    <s v="En ejecucion"/>
    <n v="1"/>
    <n v="32993.120000000003"/>
    <n v="0"/>
    <n v="0"/>
    <n v="615877.92000000004"/>
    <n v="141730.95000000001"/>
    <n v="23.01"/>
    <n v="633247.71"/>
    <n v="381888.14"/>
    <n v="60.31"/>
    <n v="833365.19"/>
    <n v="537483.31999999995"/>
    <n v="64.5"/>
    <n v="211500"/>
    <n v="0"/>
    <n v="0"/>
    <n v="1568484.28"/>
    <n v="1061102.4099999999"/>
    <n v="67.650000000000006"/>
    <n v="12694341274"/>
    <n v="6126136649"/>
    <n v="48.26"/>
    <n v="47647219049"/>
    <n v="33103596854"/>
    <n v="69.48"/>
    <n v="20004754995"/>
    <n v="19797182077"/>
    <n v="98.96"/>
    <n v="17659404827"/>
    <n v="17638511896"/>
    <n v="99.88"/>
    <n v="32547750000"/>
    <n v="0"/>
    <n v="0"/>
    <n v="130553470145"/>
    <n v="76665427476"/>
    <n v="58.72"/>
    <m/>
    <n v="12694.341274"/>
    <n v="6126.136649"/>
    <n v="47647.219048999999"/>
    <n v="33103.596854000003"/>
    <n v="20004.754994999999"/>
    <n v="19797.182077000001"/>
    <n v="17659.404826999998"/>
    <n v="17638.511896"/>
    <n v="32547.75"/>
  </r>
  <r>
    <n v="817421796"/>
    <n v="5"/>
    <s v="Bogotá mejor para todos"/>
    <s v="BMPT"/>
    <n v="2019"/>
    <s v="31/12/2019 (Terminado)"/>
    <s v="Pesos corrientes"/>
    <n v="2"/>
    <s v="Ultima Version Oficial"/>
    <n v="204"/>
    <s v="Instituto de Desarrollo Urbano"/>
    <s v="204 - IDU"/>
    <n v="95"/>
    <x v="5"/>
    <n v="2"/>
    <s v="02 - Pilar Democracia urbana"/>
    <n v="18"/>
    <s v="18 - Mejor movilidad para todos"/>
    <n v="1061"/>
    <s v="Infraestructura para peatones y bicicletas"/>
    <n v="91"/>
    <n v="4"/>
    <s v="Mantener 197 Unidades De Puentes Peatonales"/>
    <n v="1"/>
    <s v="Suma"/>
    <n v="1"/>
    <s v="En ejecucion"/>
    <n v="1"/>
    <n v="9"/>
    <n v="0"/>
    <n v="0"/>
    <n v="185"/>
    <n v="8"/>
    <n v="4.32"/>
    <n v="47"/>
    <n v="35"/>
    <n v="74.47"/>
    <n v="57"/>
    <n v="32"/>
    <n v="56.14"/>
    <n v="97"/>
    <n v="0"/>
    <n v="0"/>
    <n v="197"/>
    <n v="75"/>
    <n v="38.07"/>
    <n v="3206945235"/>
    <n v="0"/>
    <n v="0"/>
    <n v="32106337328"/>
    <n v="28915835274"/>
    <n v="90.06"/>
    <n v="7580287972"/>
    <n v="7577742747"/>
    <n v="99.97"/>
    <n v="9404851365"/>
    <n v="9404367779"/>
    <n v="99.99"/>
    <n v="19057289000"/>
    <n v="0"/>
    <n v="0"/>
    <n v="71355710900"/>
    <n v="45897945800"/>
    <n v="64.319999999999993"/>
    <m/>
    <n v="3206.9452350000001"/>
    <n v="0"/>
    <n v="32106.337328000001"/>
    <n v="28915.835274000001"/>
    <n v="7580.2879720000001"/>
    <n v="7577.7427470000002"/>
    <n v="9404.8513650000004"/>
    <n v="9404.3677790000002"/>
    <n v="19057.289000000001"/>
  </r>
  <r>
    <n v="817421796"/>
    <n v="5"/>
    <s v="Bogotá mejor para todos"/>
    <s v="BMPT"/>
    <n v="2019"/>
    <s v="31/12/2019 (Terminado)"/>
    <s v="Pesos corrientes"/>
    <n v="2"/>
    <s v="Ultima Version Oficial"/>
    <n v="204"/>
    <s v="Instituto de Desarrollo Urbano"/>
    <s v="204 - IDU"/>
    <n v="95"/>
    <x v="5"/>
    <n v="2"/>
    <s v="02 - Pilar Democracia urbana"/>
    <n v="18"/>
    <s v="18 - Mejor movilidad para todos"/>
    <n v="1061"/>
    <s v="Infraestructura para peatones y bicicletas"/>
    <n v="91"/>
    <n v="5"/>
    <s v="Mantener 67.56 Km De Ciclorrutas"/>
    <n v="1"/>
    <s v="Suma"/>
    <n v="1"/>
    <s v="En ejecucion"/>
    <n v="1"/>
    <n v="0"/>
    <n v="0"/>
    <n v="0"/>
    <n v="27.01"/>
    <n v="14"/>
    <n v="51.83"/>
    <n v="35.369999999999997"/>
    <n v="19.3"/>
    <n v="54.57"/>
    <n v="34.26"/>
    <n v="17.239999999999998"/>
    <n v="50.32"/>
    <n v="0"/>
    <n v="0"/>
    <n v="0"/>
    <n v="67.56"/>
    <n v="50.54"/>
    <n v="74.81"/>
    <n v="0"/>
    <n v="0"/>
    <n v="0"/>
    <n v="0"/>
    <n v="0"/>
    <n v="0"/>
    <n v="540270000"/>
    <n v="0"/>
    <n v="0"/>
    <n v="807707014"/>
    <n v="0"/>
    <n v="0"/>
    <n v="0"/>
    <n v="0"/>
    <n v="0"/>
    <n v="1347977014"/>
    <n v="0"/>
    <n v="0"/>
    <m/>
    <n v="0"/>
    <n v="0"/>
    <n v="0"/>
    <n v="0"/>
    <n v="540.27"/>
    <n v="0"/>
    <n v="807.70701399999996"/>
    <n v="0"/>
    <n v="0"/>
  </r>
  <r>
    <n v="817421796"/>
    <n v="5"/>
    <s v="Bogotá mejor para todos"/>
    <s v="BMPT"/>
    <n v="2019"/>
    <s v="31/12/2019 (Terminado)"/>
    <s v="Pesos corrientes"/>
    <n v="2"/>
    <s v="Ultima Version Oficial"/>
    <n v="204"/>
    <s v="Instituto de Desarrollo Urbano"/>
    <s v="204 - IDU"/>
    <n v="95"/>
    <x v="5"/>
    <n v="2"/>
    <s v="02 - Pilar Democracia urbana"/>
    <n v="18"/>
    <s v="18 - Mejor movilidad para todos"/>
    <n v="1061"/>
    <s v="Infraestructura para peatones y bicicletas"/>
    <n v="91"/>
    <n v="6"/>
    <s v="Realizar 20 Estudios Y Diseños Del Sistema De Espacio Publico De La Ciudad"/>
    <n v="1"/>
    <s v="Suma"/>
    <n v="1"/>
    <s v="En ejecucion"/>
    <n v="1"/>
    <n v="2"/>
    <n v="0"/>
    <n v="0"/>
    <n v="21"/>
    <n v="5"/>
    <n v="23.81"/>
    <n v="11"/>
    <n v="0"/>
    <n v="0"/>
    <n v="15"/>
    <n v="7"/>
    <n v="46.67"/>
    <n v="0"/>
    <n v="0"/>
    <n v="0"/>
    <n v="20"/>
    <n v="12"/>
    <n v="60"/>
    <n v="2936302710"/>
    <n v="2787010164"/>
    <n v="94.92"/>
    <n v="27431323717"/>
    <n v="25591831572"/>
    <n v="93.29"/>
    <n v="2023184498"/>
    <n v="2023165012"/>
    <n v="100"/>
    <n v="6550263813"/>
    <n v="1461183998"/>
    <n v="22.31"/>
    <n v="0"/>
    <n v="0"/>
    <n v="0"/>
    <n v="38941074738"/>
    <n v="31863190746"/>
    <n v="81.819999999999993"/>
    <m/>
    <n v="2936.3027099999999"/>
    <n v="2787.0101639999998"/>
    <n v="27431.323716999999"/>
    <n v="25591.831571999999"/>
    <n v="2023.1844980000001"/>
    <n v="2023.1650119999999"/>
    <n v="6550.2638129999996"/>
    <n v="1461.183998"/>
    <n v="0"/>
  </r>
  <r>
    <n v="817421796"/>
    <n v="5"/>
    <s v="Bogotá mejor para todos"/>
    <s v="BMPT"/>
    <n v="2019"/>
    <s v="31/12/2019 (Terminado)"/>
    <s v="Pesos corrientes"/>
    <n v="2"/>
    <s v="Ultima Version Oficial"/>
    <n v="204"/>
    <s v="Instituto de Desarrollo Urbano"/>
    <s v="204 - IDU"/>
    <n v="95"/>
    <x v="5"/>
    <n v="2"/>
    <s v="02 - Pilar Democracia urbana"/>
    <n v="18"/>
    <s v="18 - Mejor movilidad para todos"/>
    <n v="1061"/>
    <s v="Infraestructura para peatones y bicicletas"/>
    <n v="91"/>
    <n v="7"/>
    <s v="Construir 16 Unidades De Puentes Peatonales"/>
    <n v="1"/>
    <s v="Suma"/>
    <n v="1"/>
    <s v="En ejecucion"/>
    <n v="1"/>
    <n v="0"/>
    <n v="0"/>
    <n v="0"/>
    <n v="13"/>
    <n v="2"/>
    <n v="15.38"/>
    <n v="8"/>
    <n v="0"/>
    <n v="0"/>
    <n v="6"/>
    <n v="0"/>
    <n v="0"/>
    <n v="8"/>
    <n v="0"/>
    <n v="0"/>
    <n v="16"/>
    <n v="2"/>
    <n v="12.5"/>
    <n v="0"/>
    <n v="0"/>
    <n v="0"/>
    <n v="9895963849"/>
    <n v="9838543749"/>
    <n v="99.42"/>
    <n v="3450562614"/>
    <n v="3244001777"/>
    <n v="94.01"/>
    <n v="58645055723"/>
    <n v="6828257244"/>
    <n v="11.64"/>
    <n v="52043000000"/>
    <n v="0"/>
    <n v="0"/>
    <n v="124034582186"/>
    <n v="19910802770"/>
    <n v="16.05"/>
    <m/>
    <n v="0"/>
    <n v="0"/>
    <n v="9895.9638489999998"/>
    <n v="9838.5437490000004"/>
    <n v="3450.5626139999999"/>
    <n v="3244.0017769999999"/>
    <n v="58645.055722999998"/>
    <n v="6828.2572440000004"/>
    <n v="52043"/>
  </r>
  <r>
    <n v="817421796"/>
    <n v="5"/>
    <s v="Bogotá mejor para todos"/>
    <s v="BMPT"/>
    <n v="2019"/>
    <s v="31/12/2019 (Terminado)"/>
    <s v="Pesos corrientes"/>
    <n v="2"/>
    <s v="Ultima Version Oficial"/>
    <n v="204"/>
    <s v="Instituto de Desarrollo Urbano"/>
    <s v="204 - IDU"/>
    <n v="95"/>
    <x v="5"/>
    <n v="2"/>
    <s v="02 - Pilar Democracia urbana"/>
    <n v="18"/>
    <s v="18 - Mejor movilidad para todos"/>
    <n v="1061"/>
    <s v="Infraestructura para peatones y bicicletas"/>
    <n v="91"/>
    <n v="8"/>
    <s v="Adquirir 14 Predios Para La Construcción Del Subsistema De Espacio Publico"/>
    <n v="1"/>
    <s v="Suma"/>
    <n v="1"/>
    <s v="En ejecucion"/>
    <n v="1"/>
    <n v="1"/>
    <n v="0"/>
    <n v="0"/>
    <n v="5"/>
    <n v="3"/>
    <n v="60"/>
    <n v="1"/>
    <n v="0"/>
    <n v="0"/>
    <n v="4"/>
    <n v="3"/>
    <n v="75"/>
    <n v="7"/>
    <n v="0"/>
    <n v="0"/>
    <n v="14"/>
    <n v="6"/>
    <n v="42.86"/>
    <n v="1480000000"/>
    <n v="1436738851"/>
    <n v="97.08"/>
    <n v="0"/>
    <n v="0"/>
    <n v="0"/>
    <n v="2177884"/>
    <n v="0"/>
    <n v="0"/>
    <n v="6168542087"/>
    <n v="2138690465"/>
    <n v="34.67"/>
    <n v="4100000000"/>
    <n v="0"/>
    <n v="0"/>
    <n v="11750719971"/>
    <n v="3575429316"/>
    <n v="30.43"/>
    <m/>
    <n v="1480"/>
    <n v="1436.7388510000001"/>
    <n v="0"/>
    <n v="0"/>
    <n v="2.1778840000000002"/>
    <n v="0"/>
    <n v="6168.5420869999998"/>
    <n v="2138.6904650000001"/>
    <n v="4100"/>
  </r>
  <r>
    <n v="817421796"/>
    <n v="5"/>
    <s v="Bogotá mejor para todos"/>
    <s v="BMPT"/>
    <n v="2019"/>
    <s v="31/12/2019 (Terminado)"/>
    <s v="Pesos corrientes"/>
    <n v="2"/>
    <s v="Ultima Version Oficial"/>
    <n v="204"/>
    <s v="Instituto de Desarrollo Urbano"/>
    <s v="204 - IDU"/>
    <n v="95"/>
    <x v="5"/>
    <n v="2"/>
    <s v="02 - Pilar Democracia urbana"/>
    <n v="18"/>
    <s v="18 - Mejor movilidad para todos"/>
    <n v="1061"/>
    <s v="Infraestructura para peatones y bicicletas"/>
    <n v="91"/>
    <n v="9"/>
    <s v="Pagar 1 Sentencias A Procesos Judiciales"/>
    <n v="1"/>
    <s v="Suma"/>
    <n v="2"/>
    <s v="Suspendida"/>
    <n v="1"/>
    <n v="1"/>
    <n v="1"/>
    <n v="100"/>
    <n v="0"/>
    <n v="0"/>
    <n v="0"/>
    <n v="0"/>
    <n v="0"/>
    <n v="0"/>
    <n v="0"/>
    <n v="0"/>
    <n v="0"/>
    <n v="0"/>
    <n v="0"/>
    <n v="0"/>
    <n v="1"/>
    <n v="1"/>
    <n v="100"/>
    <n v="734680853"/>
    <n v="734680853"/>
    <n v="100"/>
    <n v="0"/>
    <n v="0"/>
    <n v="0"/>
    <n v="0"/>
    <n v="0"/>
    <n v="0"/>
    <n v="0"/>
    <n v="0"/>
    <n v="0"/>
    <n v="0"/>
    <n v="0"/>
    <n v="0"/>
    <n v="734680853"/>
    <n v="734680853"/>
    <n v="100"/>
    <m/>
    <n v="734.68085299999996"/>
    <n v="734.68085299999996"/>
    <n v="0"/>
    <n v="0"/>
    <n v="0"/>
    <n v="0"/>
    <n v="0"/>
    <n v="0"/>
    <n v="0"/>
  </r>
  <r>
    <n v="817421796"/>
    <n v="5"/>
    <s v="Bogotá mejor para todos"/>
    <s v="BMPT"/>
    <n v="2019"/>
    <s v="31/12/2019 (Terminado)"/>
    <s v="Pesos corrientes"/>
    <n v="2"/>
    <s v="Ultima Version Oficial"/>
    <n v="204"/>
    <s v="Instituto de Desarrollo Urbano"/>
    <s v="204 - IDU"/>
    <n v="95"/>
    <x v="5"/>
    <n v="2"/>
    <s v="02 - Pilar Democracia urbana"/>
    <n v="18"/>
    <s v="18 - Mejor movilidad para todos"/>
    <n v="1061"/>
    <s v="Infraestructura para peatones y bicicletas"/>
    <n v="91"/>
    <n v="10"/>
    <s v="Realizar 100 Por Ciento De Las Asistencias Tecnicas, Logisticas Y Operativas Del Proyecto"/>
    <n v="2"/>
    <s v="Constante"/>
    <n v="1"/>
    <s v="En ejecucion"/>
    <n v="1"/>
    <n v="0"/>
    <n v="0"/>
    <n v="0"/>
    <n v="100"/>
    <n v="100"/>
    <n v="100"/>
    <n v="100"/>
    <n v="100"/>
    <n v="100"/>
    <n v="100"/>
    <n v="0"/>
    <n v="0"/>
    <n v="0"/>
    <n v="0"/>
    <n v="0"/>
    <s v="N/A"/>
    <s v="N/A"/>
    <s v="N/A"/>
    <n v="0"/>
    <n v="0"/>
    <n v="0"/>
    <n v="145668326"/>
    <n v="46167537"/>
    <n v="31.69"/>
    <n v="0"/>
    <n v="0"/>
    <n v="0"/>
    <n v="7229788"/>
    <n v="3251320"/>
    <n v="44.95"/>
    <n v="0"/>
    <n v="0"/>
    <n v="0"/>
    <n v="152898114"/>
    <n v="49418857"/>
    <n v="32.32"/>
    <m/>
    <n v="0"/>
    <n v="0"/>
    <n v="145.66832600000001"/>
    <n v="46.167537000000003"/>
    <n v="0"/>
    <n v="0"/>
    <n v="7.2297880000000001"/>
    <n v="3.2513200000000002"/>
    <n v="0"/>
  </r>
  <r>
    <n v="817421796"/>
    <n v="5"/>
    <s v="Bogotá mejor para todos"/>
    <s v="BMPT"/>
    <n v="2019"/>
    <s v="31/12/2019 (Terminado)"/>
    <s v="Pesos corrientes"/>
    <n v="2"/>
    <s v="Ultima Version Oficial"/>
    <n v="204"/>
    <s v="Instituto de Desarrollo Urbano"/>
    <s v="204 - IDU"/>
    <n v="95"/>
    <x v="5"/>
    <n v="2"/>
    <s v="02 - Pilar Democracia urbana"/>
    <n v="18"/>
    <s v="18 - Mejor movilidad para todos"/>
    <n v="1061"/>
    <s v="Infraestructura para peatones y bicicletas"/>
    <n v="91"/>
    <n v="11"/>
    <s v="Administrar 100 Por Ciento De Los Predios Adquiridos Por El Idu Con Ocasion De Los Proyectos"/>
    <n v="2"/>
    <s v="Constante"/>
    <n v="1"/>
    <s v="En ejecucion"/>
    <n v="1"/>
    <n v="0"/>
    <n v="0"/>
    <n v="0"/>
    <n v="100"/>
    <n v="100"/>
    <n v="100"/>
    <n v="100"/>
    <n v="100"/>
    <n v="100"/>
    <n v="100"/>
    <n v="100"/>
    <n v="100"/>
    <n v="100"/>
    <n v="0"/>
    <n v="0"/>
    <s v="N/A"/>
    <s v="N/A"/>
    <s v="N/A"/>
    <n v="0"/>
    <n v="0"/>
    <n v="0"/>
    <n v="0"/>
    <n v="0"/>
    <n v="0"/>
    <n v="32408242"/>
    <n v="15659662"/>
    <n v="48.32"/>
    <n v="184457913"/>
    <n v="32078385"/>
    <n v="17.39"/>
    <n v="250000000"/>
    <n v="0"/>
    <n v="0"/>
    <n v="466866155"/>
    <n v="47738047"/>
    <n v="10.23"/>
    <m/>
    <n v="0"/>
    <n v="0"/>
    <n v="0"/>
    <n v="0"/>
    <n v="32.408242000000001"/>
    <n v="15.659662000000001"/>
    <n v="184.45791299999999"/>
    <n v="32.078384999999997"/>
    <n v="250"/>
  </r>
  <r>
    <n v="817421796"/>
    <n v="5"/>
    <s v="Bogotá mejor para todos"/>
    <s v="BMPT"/>
    <n v="2019"/>
    <s v="31/12/2019 (Terminado)"/>
    <s v="Pesos corrientes"/>
    <n v="2"/>
    <s v="Ultima Version Oficial"/>
    <n v="204"/>
    <s v="Instituto de Desarrollo Urbano"/>
    <s v="204 - IDU"/>
    <n v="95"/>
    <x v="5"/>
    <n v="2"/>
    <s v="02 - Pilar Democracia urbana"/>
    <n v="18"/>
    <s v="18 - Mejor movilidad para todos"/>
    <n v="1061"/>
    <s v="Infraestructura para peatones y bicicletas"/>
    <n v="91"/>
    <n v="12"/>
    <s v="Rehabilitar 6.96 Km De Ciclorrutas"/>
    <n v="1"/>
    <s v="Suma"/>
    <n v="3"/>
    <s v="Finalizada por cumplimiento"/>
    <n v="1"/>
    <n v="0"/>
    <n v="0"/>
    <n v="0"/>
    <n v="0"/>
    <n v="0"/>
    <n v="0"/>
    <n v="6.96"/>
    <n v="6.96"/>
    <n v="100"/>
    <n v="0"/>
    <n v="0"/>
    <n v="0"/>
    <n v="0"/>
    <n v="0"/>
    <n v="0"/>
    <n v="6.96"/>
    <n v="6.96"/>
    <n v="100"/>
    <n v="0"/>
    <n v="0"/>
    <n v="0"/>
    <n v="0"/>
    <n v="0"/>
    <n v="0"/>
    <n v="0"/>
    <n v="0"/>
    <n v="0"/>
    <n v="0"/>
    <n v="0"/>
    <n v="0"/>
    <n v="0"/>
    <n v="0"/>
    <n v="0"/>
    <n v="0"/>
    <n v="0"/>
    <n v="0"/>
    <m/>
    <n v="0"/>
    <n v="0"/>
    <n v="0"/>
    <n v="0"/>
    <n v="0"/>
    <n v="0"/>
    <n v="0"/>
    <n v="0"/>
    <n v="0"/>
  </r>
  <r>
    <n v="817421796"/>
    <n v="5"/>
    <s v="Bogotá mejor para todos"/>
    <s v="BMPT"/>
    <n v="2019"/>
    <s v="31/12/2019 (Terminado)"/>
    <s v="Pesos corrientes"/>
    <n v="2"/>
    <s v="Ultima Version Oficial"/>
    <n v="204"/>
    <s v="Instituto de Desarrollo Urbano"/>
    <s v="204 - IDU"/>
    <n v="95"/>
    <x v="5"/>
    <n v="2"/>
    <s v="02 - Pilar Democracia urbana"/>
    <n v="18"/>
    <s v="18 - Mejor movilidad para todos"/>
    <n v="1061"/>
    <s v="Infraestructura para peatones y bicicletas"/>
    <n v="91"/>
    <n v="13"/>
    <s v="Pago Del 100 Por Ciento De Compromisos De Vigencias Anteriores"/>
    <n v="2"/>
    <s v="Constante"/>
    <n v="1"/>
    <s v="En ejecucion"/>
    <n v="1"/>
    <n v="0"/>
    <n v="0"/>
    <n v="0"/>
    <n v="0"/>
    <n v="0"/>
    <n v="0"/>
    <n v="0"/>
    <n v="0"/>
    <n v="0"/>
    <n v="100"/>
    <n v="70.19"/>
    <n v="70.19"/>
    <n v="100"/>
    <n v="0"/>
    <n v="0"/>
    <s v="N/A"/>
    <s v="N/A"/>
    <s v="N/A"/>
    <n v="0"/>
    <n v="0"/>
    <n v="0"/>
    <n v="0"/>
    <n v="0"/>
    <n v="0"/>
    <n v="0"/>
    <n v="0"/>
    <n v="0"/>
    <n v="93173329179"/>
    <n v="65385324329"/>
    <n v="70.180000000000007"/>
    <n v="60731209000"/>
    <n v="0"/>
    <n v="0"/>
    <n v="153904538179"/>
    <n v="65385324329"/>
    <n v="42.48"/>
    <m/>
    <n v="0"/>
    <n v="0"/>
    <n v="0"/>
    <n v="0"/>
    <n v="0"/>
    <n v="0"/>
    <n v="93173.329178999993"/>
    <n v="65385.324329000003"/>
    <n v="60731.209000000003"/>
  </r>
  <r>
    <n v="817421796"/>
    <n v="5"/>
    <s v="Bogotá mejor para todos"/>
    <s v="BMPT"/>
    <n v="2019"/>
    <s v="31/12/2019 (Terminado)"/>
    <s v="Pesos corrientes"/>
    <n v="2"/>
    <s v="Ultima Version Oficial"/>
    <n v="204"/>
    <s v="Instituto de Desarrollo Urbano"/>
    <s v="204 - IDU"/>
    <n v="95"/>
    <x v="5"/>
    <n v="2"/>
    <s v="02 - Pilar Democracia urbana"/>
    <n v="18"/>
    <s v="18 - Mejor movilidad para todos"/>
    <n v="1062"/>
    <s v="Construcción de vías y calles completas para la ciudad"/>
    <n v="101"/>
    <n v="3"/>
    <s v="Adquisición 2479 Unidades Prediales Para La Ejecución De Obras De Infraestructura Vial"/>
    <n v="1"/>
    <s v="Suma"/>
    <n v="1"/>
    <s v="En ejecucion"/>
    <n v="1"/>
    <n v="235"/>
    <n v="181"/>
    <n v="77.02"/>
    <n v="1333"/>
    <n v="1127"/>
    <n v="84.55"/>
    <n v="963"/>
    <n v="904"/>
    <n v="93.87"/>
    <n v="203"/>
    <n v="138"/>
    <n v="67.98"/>
    <n v="64"/>
    <n v="0"/>
    <n v="0"/>
    <n v="2479"/>
    <n v="2350"/>
    <n v="94.8"/>
    <n v="171213574865"/>
    <n v="132154196780"/>
    <n v="77.19"/>
    <n v="254614305022"/>
    <n v="249436577851"/>
    <n v="97.97"/>
    <n v="365521499777"/>
    <n v="363275348797"/>
    <n v="99.39"/>
    <n v="112586730662"/>
    <n v="99994646306"/>
    <n v="88.82"/>
    <n v="50798000000"/>
    <n v="0"/>
    <n v="0"/>
    <n v="954734110326"/>
    <n v="844860769734"/>
    <n v="88.49"/>
    <m/>
    <n v="171213.574865"/>
    <n v="132154.19678"/>
    <n v="254614.30502199999"/>
    <n v="249436.57785100001"/>
    <n v="365521.49977699999"/>
    <n v="363275.34879700001"/>
    <n v="112586.730662"/>
    <n v="99994.646305999995"/>
    <n v="50798"/>
  </r>
  <r>
    <n v="817421796"/>
    <n v="5"/>
    <s v="Bogotá mejor para todos"/>
    <s v="BMPT"/>
    <n v="2019"/>
    <s v="31/12/2019 (Terminado)"/>
    <s v="Pesos corrientes"/>
    <n v="2"/>
    <s v="Ultima Version Oficial"/>
    <n v="204"/>
    <s v="Instituto de Desarrollo Urbano"/>
    <s v="204 - IDU"/>
    <n v="95"/>
    <x v="5"/>
    <n v="2"/>
    <s v="02 - Pilar Democracia urbana"/>
    <n v="18"/>
    <s v="18 - Mejor movilidad para todos"/>
    <n v="1062"/>
    <s v="Construcción de vías y calles completas para la ciudad"/>
    <n v="101"/>
    <n v="4"/>
    <s v="Construir 629278.7 M2 Espacio Público Asociado A Vias"/>
    <n v="1"/>
    <s v="Suma"/>
    <n v="1"/>
    <s v="En ejecucion"/>
    <n v="1"/>
    <n v="0"/>
    <n v="0"/>
    <n v="0"/>
    <n v="231330.49"/>
    <n v="120303.21"/>
    <n v="52"/>
    <n v="252418.71"/>
    <n v="77902.490000000005"/>
    <n v="30.86"/>
    <n v="431073"/>
    <n v="32438.5"/>
    <n v="7.53"/>
    <n v="0"/>
    <n v="0"/>
    <n v="0"/>
    <n v="629278.69999999995"/>
    <n v="230644.2"/>
    <n v="36.65"/>
    <n v="0"/>
    <n v="0"/>
    <n v="0"/>
    <n v="0"/>
    <n v="0"/>
    <n v="0"/>
    <n v="0"/>
    <n v="0"/>
    <n v="0"/>
    <n v="0"/>
    <n v="0"/>
    <n v="0"/>
    <n v="0"/>
    <n v="0"/>
    <n v="0"/>
    <n v="0"/>
    <n v="0"/>
    <n v="0"/>
    <m/>
    <n v="0"/>
    <n v="0"/>
    <n v="0"/>
    <n v="0"/>
    <n v="0"/>
    <n v="0"/>
    <n v="0"/>
    <n v="0"/>
    <n v="0"/>
  </r>
  <r>
    <n v="817421796"/>
    <n v="5"/>
    <s v="Bogotá mejor para todos"/>
    <s v="BMPT"/>
    <n v="2019"/>
    <s v="31/12/2019 (Terminado)"/>
    <s v="Pesos corrientes"/>
    <n v="2"/>
    <s v="Ultima Version Oficial"/>
    <n v="204"/>
    <s v="Instituto de Desarrollo Urbano"/>
    <s v="204 - IDU"/>
    <n v="95"/>
    <x v="5"/>
    <n v="2"/>
    <s v="02 - Pilar Democracia urbana"/>
    <n v="18"/>
    <s v="18 - Mejor movilidad para todos"/>
    <n v="1062"/>
    <s v="Construcción de vías y calles completas para la ciudad"/>
    <n v="101"/>
    <n v="5"/>
    <s v="Construir 33.38 Km Ciclorutas Asociado A La Malla Vial"/>
    <n v="1"/>
    <s v="Suma"/>
    <n v="1"/>
    <s v="En ejecucion"/>
    <n v="1"/>
    <n v="0"/>
    <n v="0"/>
    <n v="0"/>
    <n v="11.83"/>
    <n v="5.81"/>
    <n v="49.11"/>
    <n v="33.299999999999997"/>
    <n v="3.53"/>
    <n v="10.6"/>
    <n v="24.04"/>
    <n v="2.5"/>
    <n v="10.4"/>
    <n v="0"/>
    <n v="0"/>
    <n v="0"/>
    <n v="33.380000000000003"/>
    <n v="11.84"/>
    <n v="35.47"/>
    <n v="0"/>
    <n v="0"/>
    <n v="0"/>
    <n v="0"/>
    <n v="0"/>
    <n v="0"/>
    <n v="4763744615"/>
    <n v="4763744615"/>
    <n v="100"/>
    <n v="0"/>
    <n v="0"/>
    <n v="0"/>
    <n v="0"/>
    <n v="0"/>
    <n v="0"/>
    <n v="4763744615"/>
    <n v="4763744615"/>
    <n v="100"/>
    <m/>
    <n v="0"/>
    <n v="0"/>
    <n v="0"/>
    <n v="0"/>
    <n v="4763.7446149999996"/>
    <n v="4763.7446149999996"/>
    <n v="0"/>
    <n v="0"/>
    <n v="0"/>
  </r>
  <r>
    <n v="817421796"/>
    <n v="5"/>
    <s v="Bogotá mejor para todos"/>
    <s v="BMPT"/>
    <n v="2019"/>
    <s v="31/12/2019 (Terminado)"/>
    <s v="Pesos corrientes"/>
    <n v="2"/>
    <s v="Ultima Version Oficial"/>
    <n v="204"/>
    <s v="Instituto de Desarrollo Urbano"/>
    <s v="204 - IDU"/>
    <n v="95"/>
    <x v="5"/>
    <n v="2"/>
    <s v="02 - Pilar Democracia urbana"/>
    <n v="18"/>
    <s v="18 - Mejor movilidad para todos"/>
    <n v="1062"/>
    <s v="Construcción de vías y calles completas para la ciudad"/>
    <n v="101"/>
    <n v="6"/>
    <s v="Realizar 42 Estudios Y Diseños Para La Ejecución De Obras De Infraestructura Vial"/>
    <n v="1"/>
    <s v="Suma"/>
    <n v="1"/>
    <s v="En ejecucion"/>
    <n v="1"/>
    <n v="15"/>
    <n v="0"/>
    <n v="0"/>
    <n v="29"/>
    <n v="5"/>
    <n v="17.239999999999998"/>
    <n v="27"/>
    <n v="11"/>
    <n v="40.74"/>
    <n v="23"/>
    <n v="11"/>
    <n v="47.83"/>
    <n v="3"/>
    <n v="0"/>
    <n v="0"/>
    <n v="42"/>
    <n v="27"/>
    <n v="64.290000000000006"/>
    <n v="22420198784"/>
    <n v="1361000000"/>
    <n v="6.07"/>
    <n v="56051315160"/>
    <n v="53657657118"/>
    <n v="95.73"/>
    <n v="16873799445"/>
    <n v="16871532245"/>
    <n v="99.99"/>
    <n v="8206650036"/>
    <n v="7748309688"/>
    <n v="94.42"/>
    <n v="9302597000"/>
    <n v="0"/>
    <n v="0"/>
    <n v="112854560425"/>
    <n v="79638499051"/>
    <n v="70.569999999999993"/>
    <m/>
    <n v="22420.198784"/>
    <n v="1361"/>
    <n v="56051.315159999998"/>
    <n v="53657.657118000003"/>
    <n v="16873.799445000001"/>
    <n v="16871.532244999999"/>
    <n v="8206.6500359999991"/>
    <n v="7748.3096880000003"/>
    <n v="9302.5969999999998"/>
  </r>
  <r>
    <n v="817421796"/>
    <n v="5"/>
    <s v="Bogotá mejor para todos"/>
    <s v="BMPT"/>
    <n v="2019"/>
    <s v="31/12/2019 (Terminado)"/>
    <s v="Pesos corrientes"/>
    <n v="2"/>
    <s v="Ultima Version Oficial"/>
    <n v="204"/>
    <s v="Instituto de Desarrollo Urbano"/>
    <s v="204 - IDU"/>
    <n v="95"/>
    <x v="5"/>
    <n v="2"/>
    <s v="02 - Pilar Democracia urbana"/>
    <n v="18"/>
    <s v="18 - Mejor movilidad para todos"/>
    <n v="1062"/>
    <s v="Construcción de vías y calles completas para la ciudad"/>
    <n v="101"/>
    <n v="7"/>
    <s v="Construir 350.54 Km-Carril De Vías Arterias"/>
    <n v="1"/>
    <s v="Suma"/>
    <n v="1"/>
    <s v="En ejecucion"/>
    <n v="1"/>
    <n v="51.01"/>
    <n v="0"/>
    <n v="0"/>
    <n v="134.87"/>
    <n v="58.09"/>
    <n v="43.07"/>
    <n v="120.91"/>
    <n v="18.41"/>
    <n v="15.23"/>
    <n v="270.64999999999998"/>
    <n v="19.329999999999998"/>
    <n v="7.14"/>
    <n v="3.39"/>
    <n v="0"/>
    <n v="0"/>
    <n v="350.54"/>
    <n v="95.83"/>
    <n v="27.34"/>
    <n v="234647271580"/>
    <n v="66671775958"/>
    <n v="28.41"/>
    <n v="120484457127"/>
    <n v="93754567478"/>
    <n v="77.81"/>
    <n v="319131472791"/>
    <n v="308619430133"/>
    <n v="96.71"/>
    <n v="758572628278"/>
    <n v="377519848909"/>
    <n v="49.77"/>
    <n v="371963272000"/>
    <n v="0"/>
    <n v="0"/>
    <n v="1804799101776"/>
    <n v="846565622478"/>
    <n v="46.91"/>
    <m/>
    <n v="234647.27158"/>
    <n v="66671.775957999998"/>
    <n v="120484.457127"/>
    <n v="93754.567477999997"/>
    <n v="319131.47279099998"/>
    <n v="308619.43013300002"/>
    <n v="758572.62827800005"/>
    <n v="377519.84890899999"/>
    <n v="371963.272"/>
  </r>
  <r>
    <n v="817421796"/>
    <n v="5"/>
    <s v="Bogotá mejor para todos"/>
    <s v="BMPT"/>
    <n v="2019"/>
    <s v="31/12/2019 (Terminado)"/>
    <s v="Pesos corrientes"/>
    <n v="2"/>
    <s v="Ultima Version Oficial"/>
    <n v="204"/>
    <s v="Instituto de Desarrollo Urbano"/>
    <s v="204 - IDU"/>
    <n v="95"/>
    <x v="5"/>
    <n v="2"/>
    <s v="02 - Pilar Democracia urbana"/>
    <n v="18"/>
    <s v="18 - Mejor movilidad para todos"/>
    <n v="1062"/>
    <s v="Construcción de vías y calles completas para la ciudad"/>
    <n v="101"/>
    <n v="8"/>
    <s v="Realizar 1553 Unidades De Gestión Social"/>
    <n v="1"/>
    <s v="Suma"/>
    <n v="1"/>
    <s v="En ejecucion"/>
    <n v="1"/>
    <n v="2"/>
    <n v="1"/>
    <n v="50"/>
    <n v="177"/>
    <n v="143"/>
    <n v="80.790000000000006"/>
    <n v="1482"/>
    <n v="762"/>
    <n v="51.42"/>
    <n v="0"/>
    <n v="0"/>
    <n v="0"/>
    <n v="647"/>
    <n v="0"/>
    <n v="0"/>
    <n v="1553"/>
    <n v="906"/>
    <n v="58.34"/>
    <n v="1188526624"/>
    <n v="546049270"/>
    <n v="45.94"/>
    <n v="1803897679"/>
    <n v="1803897679"/>
    <n v="100"/>
    <n v="0"/>
    <n v="0"/>
    <n v="0"/>
    <n v="0"/>
    <n v="0"/>
    <n v="0"/>
    <n v="3254000000"/>
    <n v="0"/>
    <n v="0"/>
    <n v="6246424303"/>
    <n v="2349946949"/>
    <n v="37.619999999999997"/>
    <m/>
    <n v="1188.5266240000001"/>
    <n v="546.04926999999998"/>
    <n v="1803.8976789999999"/>
    <n v="1803.8976789999999"/>
    <n v="0"/>
    <n v="0"/>
    <n v="0"/>
    <n v="0"/>
    <n v="3254"/>
  </r>
  <r>
    <n v="817421796"/>
    <n v="5"/>
    <s v="Bogotá mejor para todos"/>
    <s v="BMPT"/>
    <n v="2019"/>
    <s v="31/12/2019 (Terminado)"/>
    <s v="Pesos corrientes"/>
    <n v="2"/>
    <s v="Ultima Version Oficial"/>
    <n v="204"/>
    <s v="Instituto de Desarrollo Urbano"/>
    <s v="204 - IDU"/>
    <n v="95"/>
    <x v="5"/>
    <n v="2"/>
    <s v="02 - Pilar Democracia urbana"/>
    <n v="18"/>
    <s v="18 - Mejor movilidad para todos"/>
    <n v="1062"/>
    <s v="Construcción de vías y calles completas para la ciudad"/>
    <n v="101"/>
    <n v="9"/>
    <s v="Pagar 35 Sentencias  A Procesos Judiciales Fallados En Contra Del Idu"/>
    <n v="1"/>
    <s v="Suma"/>
    <n v="1"/>
    <s v="En ejecucion"/>
    <n v="1"/>
    <n v="8"/>
    <n v="8"/>
    <n v="100"/>
    <n v="10"/>
    <n v="5"/>
    <n v="50"/>
    <n v="15"/>
    <n v="10"/>
    <n v="66.67"/>
    <n v="10"/>
    <n v="6"/>
    <n v="60"/>
    <n v="2"/>
    <n v="0"/>
    <n v="0"/>
    <n v="35"/>
    <n v="29"/>
    <n v="82.86"/>
    <n v="4882339994"/>
    <n v="2484067684"/>
    <n v="50.88"/>
    <n v="6078526820"/>
    <n v="6078526820"/>
    <n v="100"/>
    <n v="9000000000"/>
    <n v="3096633496"/>
    <n v="34.409999999999997"/>
    <n v="2637956000"/>
    <n v="2120804413"/>
    <n v="80.400000000000006"/>
    <n v="20000000000"/>
    <n v="0"/>
    <n v="0"/>
    <n v="42598822814"/>
    <n v="13780032413"/>
    <n v="32.35"/>
    <m/>
    <n v="4882.3399939999999"/>
    <n v="2484.0676840000001"/>
    <n v="6078.52682"/>
    <n v="6078.52682"/>
    <n v="9000"/>
    <n v="3096.6334959999999"/>
    <n v="2637.9560000000001"/>
    <n v="2120.8044129999998"/>
    <n v="20000"/>
  </r>
  <r>
    <n v="817421796"/>
    <n v="5"/>
    <s v="Bogotá mejor para todos"/>
    <s v="BMPT"/>
    <n v="2019"/>
    <s v="31/12/2019 (Terminado)"/>
    <s v="Pesos corrientes"/>
    <n v="2"/>
    <s v="Ultima Version Oficial"/>
    <n v="204"/>
    <s v="Instituto de Desarrollo Urbano"/>
    <s v="204 - IDU"/>
    <n v="95"/>
    <x v="5"/>
    <n v="2"/>
    <s v="02 - Pilar Democracia urbana"/>
    <n v="18"/>
    <s v="18 - Mejor movilidad para todos"/>
    <n v="1062"/>
    <s v="Construcción de vías y calles completas para la ciudad"/>
    <n v="101"/>
    <n v="10"/>
    <s v="Construir 30 Puentes Vehiculares Asociados A La Malla Vial"/>
    <n v="1"/>
    <s v="Suma"/>
    <n v="1"/>
    <s v="En ejecucion"/>
    <n v="1"/>
    <n v="2"/>
    <n v="0"/>
    <n v="0"/>
    <n v="16"/>
    <n v="9"/>
    <n v="56.25"/>
    <n v="12"/>
    <n v="0"/>
    <n v="0"/>
    <n v="15"/>
    <n v="1"/>
    <n v="6.67"/>
    <n v="6"/>
    <n v="0"/>
    <n v="0"/>
    <n v="30"/>
    <n v="10"/>
    <n v="33.33"/>
    <n v="9051565749"/>
    <n v="8838890184"/>
    <n v="97.65"/>
    <n v="40248146171"/>
    <n v="23169356079"/>
    <n v="57.57"/>
    <n v="116823749743"/>
    <n v="102342545826"/>
    <n v="87.6"/>
    <n v="185607279267"/>
    <n v="134594072691"/>
    <n v="72.52"/>
    <n v="95083801000"/>
    <n v="0"/>
    <n v="0"/>
    <n v="446814541930"/>
    <n v="268944864780"/>
    <n v="60.19"/>
    <m/>
    <n v="9051.5657489999994"/>
    <n v="8838.8901839999999"/>
    <n v="40248.146171"/>
    <n v="23169.356079000001"/>
    <n v="116823.74974299999"/>
    <n v="102342.545826"/>
    <n v="185607.27926700001"/>
    <n v="134594.07269100001"/>
    <n v="95083.801000000007"/>
  </r>
  <r>
    <n v="817421796"/>
    <n v="5"/>
    <s v="Bogotá mejor para todos"/>
    <s v="BMPT"/>
    <n v="2019"/>
    <s v="31/12/2019 (Terminado)"/>
    <s v="Pesos corrientes"/>
    <n v="2"/>
    <s v="Ultima Version Oficial"/>
    <n v="204"/>
    <s v="Instituto de Desarrollo Urbano"/>
    <s v="204 - IDU"/>
    <n v="95"/>
    <x v="5"/>
    <n v="2"/>
    <s v="02 - Pilar Democracia urbana"/>
    <n v="18"/>
    <s v="18 - Mejor movilidad para todos"/>
    <n v="1062"/>
    <s v="Construcción de vías y calles completas para la ciudad"/>
    <n v="101"/>
    <n v="11"/>
    <s v="Construir 18.1 Km-Carril De Vías Locales"/>
    <n v="1"/>
    <s v="Suma"/>
    <n v="1"/>
    <s v="En ejecucion"/>
    <n v="1"/>
    <n v="0"/>
    <n v="0"/>
    <n v="0"/>
    <n v="0"/>
    <n v="0"/>
    <n v="0"/>
    <n v="0"/>
    <n v="0"/>
    <n v="0"/>
    <n v="0.01"/>
    <n v="0"/>
    <n v="0"/>
    <n v="16.09"/>
    <n v="0"/>
    <n v="0"/>
    <n v="16.100000000000001"/>
    <n v="0"/>
    <n v="0"/>
    <n v="0"/>
    <n v="0"/>
    <n v="0"/>
    <n v="0"/>
    <n v="0"/>
    <n v="0"/>
    <n v="0"/>
    <n v="0"/>
    <n v="0"/>
    <n v="570000000"/>
    <n v="0"/>
    <n v="0"/>
    <n v="225250000000"/>
    <n v="0"/>
    <n v="0"/>
    <n v="225820000000"/>
    <n v="0"/>
    <n v="0"/>
    <m/>
    <n v="0"/>
    <n v="0"/>
    <n v="0"/>
    <n v="0"/>
    <n v="0"/>
    <n v="0"/>
    <n v="570"/>
    <n v="0"/>
    <n v="225250"/>
  </r>
  <r>
    <n v="817421796"/>
    <n v="5"/>
    <s v="Bogotá mejor para todos"/>
    <s v="BMPT"/>
    <n v="2019"/>
    <s v="31/12/2019 (Terminado)"/>
    <s v="Pesos corrientes"/>
    <n v="2"/>
    <s v="Ultima Version Oficial"/>
    <n v="204"/>
    <s v="Instituto de Desarrollo Urbano"/>
    <s v="204 - IDU"/>
    <n v="95"/>
    <x v="5"/>
    <n v="2"/>
    <s v="02 - Pilar Democracia urbana"/>
    <n v="18"/>
    <s v="18 - Mejor movilidad para todos"/>
    <n v="1062"/>
    <s v="Construcción de vías y calles completas para la ciudad"/>
    <n v="101"/>
    <n v="12"/>
    <s v="Realizar 100 Por Ciento De Las Asistencias Técnicas, Logísticas Y Operativas Para El Desarrollo De Proyecto"/>
    <n v="2"/>
    <s v="Constante"/>
    <n v="1"/>
    <s v="En ejecucion"/>
    <n v="1"/>
    <n v="100"/>
    <n v="100"/>
    <n v="100"/>
    <n v="100"/>
    <n v="100"/>
    <n v="100"/>
    <n v="100"/>
    <n v="100"/>
    <n v="100"/>
    <n v="100"/>
    <n v="62.5"/>
    <n v="62.5"/>
    <n v="0"/>
    <n v="0"/>
    <n v="0"/>
    <s v="N/A"/>
    <s v="N/A"/>
    <s v="N/A"/>
    <n v="3688610710"/>
    <n v="3645120892"/>
    <n v="98.82"/>
    <n v="556372191"/>
    <n v="519549519"/>
    <n v="93.38"/>
    <n v="63370564"/>
    <n v="38423898"/>
    <n v="60.63"/>
    <n v="56812347"/>
    <n v="35543869"/>
    <n v="62.56"/>
    <n v="0"/>
    <n v="0"/>
    <n v="0"/>
    <n v="4365165812"/>
    <n v="4238638178"/>
    <n v="97.1"/>
    <m/>
    <n v="3688.6107099999999"/>
    <n v="3645.1208919999999"/>
    <n v="556.37219100000004"/>
    <n v="519.54951900000003"/>
    <n v="63.370564000000002"/>
    <n v="38.423898000000001"/>
    <n v="56.812347000000003"/>
    <n v="35.543869000000001"/>
    <n v="0"/>
  </r>
  <r>
    <n v="817421796"/>
    <n v="5"/>
    <s v="Bogotá mejor para todos"/>
    <s v="BMPT"/>
    <n v="2019"/>
    <s v="31/12/2019 (Terminado)"/>
    <s v="Pesos corrientes"/>
    <n v="2"/>
    <s v="Ultima Version Oficial"/>
    <n v="204"/>
    <s v="Instituto de Desarrollo Urbano"/>
    <s v="204 - IDU"/>
    <n v="95"/>
    <x v="5"/>
    <n v="2"/>
    <s v="02 - Pilar Democracia urbana"/>
    <n v="18"/>
    <s v="18 - Mejor movilidad para todos"/>
    <n v="1062"/>
    <s v="Construcción de vías y calles completas para la ciudad"/>
    <n v="101"/>
    <n v="13"/>
    <s v="Realizar 100 Por Ciento De La Administracion De Los Predios Adquiridos Por El Idu"/>
    <n v="2"/>
    <s v="Constante"/>
    <n v="1"/>
    <s v="En ejecucion"/>
    <n v="1"/>
    <n v="0"/>
    <n v="0"/>
    <n v="0"/>
    <n v="100"/>
    <n v="100"/>
    <n v="100"/>
    <n v="100"/>
    <n v="100"/>
    <n v="100"/>
    <n v="100"/>
    <n v="95.92"/>
    <n v="95.92"/>
    <n v="100"/>
    <n v="0"/>
    <n v="0"/>
    <s v="N/A"/>
    <s v="N/A"/>
    <s v="N/A"/>
    <n v="0"/>
    <n v="0"/>
    <n v="0"/>
    <n v="15526944513"/>
    <n v="14906345245"/>
    <n v="96"/>
    <n v="11809730915"/>
    <n v="11789493386"/>
    <n v="99.83"/>
    <n v="9014993528"/>
    <n v="8647422195"/>
    <n v="95.92"/>
    <n v="4161990000"/>
    <n v="0"/>
    <n v="0"/>
    <n v="40513658956"/>
    <n v="35343260826"/>
    <n v="87.24"/>
    <m/>
    <n v="0"/>
    <n v="0"/>
    <n v="15526.944513"/>
    <n v="14906.345245"/>
    <n v="11809.730915"/>
    <n v="11789.493386"/>
    <n v="9014.9935280000009"/>
    <n v="8647.4221949999992"/>
    <n v="4161.99"/>
  </r>
  <r>
    <n v="817421796"/>
    <n v="5"/>
    <s v="Bogotá mejor para todos"/>
    <s v="BMPT"/>
    <n v="2019"/>
    <s v="31/12/2019 (Terminado)"/>
    <s v="Pesos corrientes"/>
    <n v="2"/>
    <s v="Ultima Version Oficial"/>
    <n v="204"/>
    <s v="Instituto de Desarrollo Urbano"/>
    <s v="204 - IDU"/>
    <n v="95"/>
    <x v="5"/>
    <n v="2"/>
    <s v="02 - Pilar Democracia urbana"/>
    <n v="18"/>
    <s v="18 - Mejor movilidad para todos"/>
    <n v="1062"/>
    <s v="Construcción de vías y calles completas para la ciudad"/>
    <n v="101"/>
    <n v="14"/>
    <s v="Reforzar 4 Puentes Vehiculares Estructuralmente"/>
    <n v="1"/>
    <s v="Suma"/>
    <n v="1"/>
    <s v="En ejecucion"/>
    <n v="1"/>
    <n v="0"/>
    <n v="0"/>
    <n v="0"/>
    <n v="10"/>
    <n v="0"/>
    <n v="0"/>
    <n v="11"/>
    <n v="0"/>
    <n v="0"/>
    <n v="4"/>
    <n v="0"/>
    <n v="0"/>
    <n v="0"/>
    <n v="0"/>
    <n v="0"/>
    <n v="4"/>
    <n v="0"/>
    <n v="0"/>
    <n v="0"/>
    <n v="0"/>
    <n v="0"/>
    <n v="26443837863"/>
    <n v="26440600963"/>
    <n v="99.99"/>
    <n v="507294319"/>
    <n v="452133993"/>
    <n v="89.13"/>
    <n v="2125050031"/>
    <n v="2125050031"/>
    <n v="100"/>
    <n v="0"/>
    <n v="0"/>
    <n v="0"/>
    <n v="29076182213"/>
    <n v="29017784987"/>
    <n v="99.8"/>
    <m/>
    <n v="0"/>
    <n v="0"/>
    <n v="26443.837863000001"/>
    <n v="26440.600963000001"/>
    <n v="507.29431899999997"/>
    <n v="452.13399299999998"/>
    <n v="2125.0500310000002"/>
    <n v="2125.0500310000002"/>
    <n v="0"/>
  </r>
  <r>
    <n v="817421796"/>
    <n v="5"/>
    <s v="Bogotá mejor para todos"/>
    <s v="BMPT"/>
    <n v="2019"/>
    <s v="31/12/2019 (Terminado)"/>
    <s v="Pesos corrientes"/>
    <n v="2"/>
    <s v="Ultima Version Oficial"/>
    <n v="204"/>
    <s v="Instituto de Desarrollo Urbano"/>
    <s v="204 - IDU"/>
    <n v="95"/>
    <x v="5"/>
    <n v="2"/>
    <s v="02 - Pilar Democracia urbana"/>
    <n v="18"/>
    <s v="18 - Mejor movilidad para todos"/>
    <n v="1062"/>
    <s v="Construcción de vías y calles completas para la ciudad"/>
    <n v="101"/>
    <n v="15"/>
    <s v="Construir 671.48 Ml De Muros De Contencion"/>
    <n v="1"/>
    <s v="Suma"/>
    <n v="1"/>
    <s v="En ejecucion"/>
    <n v="1"/>
    <n v="0"/>
    <n v="0"/>
    <n v="0"/>
    <n v="92"/>
    <n v="92"/>
    <n v="100"/>
    <n v="168"/>
    <n v="84.74"/>
    <n v="50.44"/>
    <n v="168"/>
    <n v="72"/>
    <n v="42.86"/>
    <n v="326.74"/>
    <n v="0"/>
    <n v="0"/>
    <n v="671.48"/>
    <n v="248.74"/>
    <n v="37.04"/>
    <n v="0"/>
    <n v="0"/>
    <n v="0"/>
    <n v="0"/>
    <n v="0"/>
    <n v="0"/>
    <n v="0"/>
    <n v="0"/>
    <n v="0"/>
    <n v="0"/>
    <n v="0"/>
    <n v="0"/>
    <n v="13606847000"/>
    <n v="0"/>
    <n v="0"/>
    <n v="13606847000"/>
    <n v="0"/>
    <n v="0"/>
    <m/>
    <n v="0"/>
    <n v="0"/>
    <n v="0"/>
    <n v="0"/>
    <n v="0"/>
    <n v="0"/>
    <n v="0"/>
    <n v="0"/>
    <n v="13606.847"/>
  </r>
  <r>
    <n v="817421796"/>
    <n v="5"/>
    <s v="Bogotá mejor para todos"/>
    <s v="BMPT"/>
    <n v="2019"/>
    <s v="31/12/2019 (Terminado)"/>
    <s v="Pesos corrientes"/>
    <n v="2"/>
    <s v="Ultima Version Oficial"/>
    <n v="204"/>
    <s v="Instituto de Desarrollo Urbano"/>
    <s v="204 - IDU"/>
    <n v="95"/>
    <x v="5"/>
    <n v="2"/>
    <s v="02 - Pilar Democracia urbana"/>
    <n v="18"/>
    <s v="18 - Mejor movilidad para todos"/>
    <n v="1062"/>
    <s v="Construcción de vías y calles completas para la ciudad"/>
    <n v="101"/>
    <n v="16"/>
    <s v="Construir 2 Unidades De Puentes Peatonales"/>
    <n v="1"/>
    <s v="Suma"/>
    <n v="1"/>
    <s v="En ejecucion"/>
    <n v="1"/>
    <n v="0"/>
    <n v="0"/>
    <n v="0"/>
    <n v="0"/>
    <n v="0"/>
    <n v="0"/>
    <n v="3"/>
    <n v="0"/>
    <n v="0"/>
    <n v="2"/>
    <n v="0"/>
    <n v="0"/>
    <n v="0"/>
    <n v="0"/>
    <n v="0"/>
    <n v="2"/>
    <n v="0"/>
    <n v="0"/>
    <n v="0"/>
    <n v="0"/>
    <n v="0"/>
    <n v="0"/>
    <n v="0"/>
    <n v="0"/>
    <n v="0"/>
    <n v="0"/>
    <n v="0"/>
    <n v="0"/>
    <n v="0"/>
    <n v="0"/>
    <n v="0"/>
    <n v="0"/>
    <n v="0"/>
    <n v="0"/>
    <n v="0"/>
    <n v="0"/>
    <s v="RESERVAS (a 31/12/2019): No presenta avance"/>
    <n v="0"/>
    <n v="0"/>
    <n v="0"/>
    <n v="0"/>
    <n v="0"/>
    <n v="0"/>
    <n v="0"/>
    <n v="0"/>
    <n v="0"/>
  </r>
  <r>
    <n v="817421796"/>
    <n v="5"/>
    <s v="Bogotá mejor para todos"/>
    <s v="BMPT"/>
    <n v="2019"/>
    <s v="31/12/2019 (Terminado)"/>
    <s v="Pesos corrientes"/>
    <n v="2"/>
    <s v="Ultima Version Oficial"/>
    <n v="204"/>
    <s v="Instituto de Desarrollo Urbano"/>
    <s v="204 - IDU"/>
    <n v="95"/>
    <x v="5"/>
    <n v="2"/>
    <s v="02 - Pilar Democracia urbana"/>
    <n v="18"/>
    <s v="18 - Mejor movilidad para todos"/>
    <n v="1062"/>
    <s v="Construcción de vías y calles completas para la ciudad"/>
    <n v="101"/>
    <n v="17"/>
    <s v="Pago Del 100 Por Ciento De Compromisos De Vigencias Anteriores"/>
    <n v="2"/>
    <s v="Constante"/>
    <n v="1"/>
    <s v="En ejecucion"/>
    <n v="1"/>
    <n v="0"/>
    <n v="0"/>
    <n v="0"/>
    <n v="0"/>
    <n v="0"/>
    <n v="0"/>
    <n v="0"/>
    <n v="0"/>
    <n v="0"/>
    <n v="100"/>
    <n v="37.869999999999997"/>
    <n v="37.869999999999997"/>
    <n v="100"/>
    <n v="0"/>
    <n v="0"/>
    <s v="N/A"/>
    <s v="N/A"/>
    <s v="N/A"/>
    <n v="0"/>
    <n v="0"/>
    <n v="0"/>
    <n v="0"/>
    <n v="0"/>
    <n v="0"/>
    <n v="0"/>
    <n v="0"/>
    <n v="0"/>
    <n v="227973895469"/>
    <n v="86330583324"/>
    <n v="37.869999999999997"/>
    <n v="268104696000"/>
    <n v="0"/>
    <n v="0"/>
    <n v="496078591469"/>
    <n v="86330583324"/>
    <n v="17.399999999999999"/>
    <m/>
    <n v="0"/>
    <n v="0"/>
    <n v="0"/>
    <n v="0"/>
    <n v="0"/>
    <n v="0"/>
    <n v="227973.89546900001"/>
    <n v="86330.583324000007"/>
    <n v="268104.696"/>
  </r>
  <r>
    <n v="817421796"/>
    <n v="5"/>
    <s v="Bogotá mejor para todos"/>
    <s v="BMPT"/>
    <n v="2019"/>
    <s v="31/12/2019 (Terminado)"/>
    <s v="Pesos corrientes"/>
    <n v="2"/>
    <s v="Ultima Version Oficial"/>
    <n v="204"/>
    <s v="Instituto de Desarrollo Urbano"/>
    <s v="204 - IDU"/>
    <n v="95"/>
    <x v="5"/>
    <n v="2"/>
    <s v="02 - Pilar Democracia urbana"/>
    <n v="18"/>
    <s v="18 - Mejor movilidad para todos"/>
    <n v="1063"/>
    <s v="Conservación de vías y calles completas para la ciudad"/>
    <n v="65"/>
    <n v="1"/>
    <s v="Mantener 3.6 Km-Carril Malla Vial Local"/>
    <n v="1"/>
    <s v="Suma"/>
    <n v="2"/>
    <s v="Suspendida"/>
    <n v="1"/>
    <n v="3.61"/>
    <n v="0"/>
    <n v="0"/>
    <n v="0"/>
    <n v="0"/>
    <n v="0"/>
    <n v="0"/>
    <n v="0"/>
    <n v="0"/>
    <n v="0"/>
    <n v="0"/>
    <n v="0"/>
    <n v="0"/>
    <n v="0"/>
    <n v="0"/>
    <n v="3.6"/>
    <n v="0"/>
    <n v="0"/>
    <n v="2000000000"/>
    <n v="1500000000"/>
    <n v="75"/>
    <n v="0"/>
    <n v="0"/>
    <n v="0"/>
    <n v="0"/>
    <n v="0"/>
    <n v="0"/>
    <n v="0"/>
    <n v="0"/>
    <n v="0"/>
    <n v="0"/>
    <n v="0"/>
    <n v="0"/>
    <n v="2000000000"/>
    <n v="1500000000"/>
    <n v="75"/>
    <m/>
    <n v="2000"/>
    <n v="1500"/>
    <n v="0"/>
    <n v="0"/>
    <n v="0"/>
    <n v="0"/>
    <n v="0"/>
    <n v="0"/>
    <n v="0"/>
  </r>
  <r>
    <n v="817421796"/>
    <n v="5"/>
    <s v="Bogotá mejor para todos"/>
    <s v="BMPT"/>
    <n v="2019"/>
    <s v="31/12/2019 (Terminado)"/>
    <s v="Pesos corrientes"/>
    <n v="2"/>
    <s v="Ultima Version Oficial"/>
    <n v="204"/>
    <s v="Instituto de Desarrollo Urbano"/>
    <s v="204 - IDU"/>
    <n v="95"/>
    <x v="5"/>
    <n v="2"/>
    <s v="02 - Pilar Democracia urbana"/>
    <n v="18"/>
    <s v="18 - Mejor movilidad para todos"/>
    <n v="1063"/>
    <s v="Conservación de vías y calles completas para la ciudad"/>
    <n v="65"/>
    <n v="2"/>
    <s v="Mantener 354.03 Km-Carril Malla Vial Intermedia"/>
    <n v="1"/>
    <s v="Suma"/>
    <n v="1"/>
    <s v="En ejecucion"/>
    <n v="1"/>
    <n v="101.51"/>
    <n v="0"/>
    <n v="0"/>
    <n v="157.04"/>
    <n v="53.08"/>
    <n v="33.799999999999997"/>
    <n v="157.61000000000001"/>
    <n v="142.62"/>
    <n v="90.49"/>
    <n v="98.68"/>
    <n v="61.92"/>
    <n v="62.75"/>
    <n v="59.65"/>
    <n v="0"/>
    <n v="0"/>
    <n v="354.03"/>
    <n v="257.62"/>
    <n v="72.77"/>
    <n v="48362755000"/>
    <n v="44958936087"/>
    <n v="92.96"/>
    <n v="57267784838"/>
    <n v="52005490164"/>
    <n v="90.81"/>
    <n v="52008375306"/>
    <n v="52008341902"/>
    <n v="100"/>
    <n v="75082039699"/>
    <n v="75080657137"/>
    <n v="100"/>
    <n v="48326033000"/>
    <n v="0"/>
    <n v="0"/>
    <n v="281046987843"/>
    <n v="224053425290"/>
    <n v="79.72"/>
    <m/>
    <n v="48362.754999999997"/>
    <n v="44958.936087000002"/>
    <n v="57267.784838"/>
    <n v="52005.490164000003"/>
    <n v="52008.375306000002"/>
    <n v="52008.341902"/>
    <n v="75082.039699000001"/>
    <n v="75080.657137000002"/>
    <n v="48326.033000000003"/>
  </r>
  <r>
    <n v="817421796"/>
    <n v="5"/>
    <s v="Bogotá mejor para todos"/>
    <s v="BMPT"/>
    <n v="2019"/>
    <s v="31/12/2019 (Terminado)"/>
    <s v="Pesos corrientes"/>
    <n v="2"/>
    <s v="Ultima Version Oficial"/>
    <n v="204"/>
    <s v="Instituto de Desarrollo Urbano"/>
    <s v="204 - IDU"/>
    <n v="95"/>
    <x v="5"/>
    <n v="2"/>
    <s v="02 - Pilar Democracia urbana"/>
    <n v="18"/>
    <s v="18 - Mejor movilidad para todos"/>
    <n v="1063"/>
    <s v="Conservación de vías y calles completas para la ciudad"/>
    <n v="65"/>
    <n v="3"/>
    <s v="Rehabilitar 99.57 Km-Carril Malla Vial Intermedia"/>
    <n v="1"/>
    <s v="Suma"/>
    <n v="1"/>
    <s v="En ejecucion"/>
    <n v="1"/>
    <n v="0"/>
    <n v="0"/>
    <n v="0"/>
    <n v="13.71"/>
    <n v="13.71"/>
    <n v="100"/>
    <n v="20.75"/>
    <n v="20.75"/>
    <n v="100"/>
    <n v="46.08"/>
    <n v="25.36"/>
    <n v="55.03"/>
    <n v="19.03"/>
    <n v="0"/>
    <n v="0"/>
    <n v="99.57"/>
    <n v="59.82"/>
    <n v="60.08"/>
    <n v="0"/>
    <n v="0"/>
    <n v="0"/>
    <n v="800915508"/>
    <n v="800915507"/>
    <n v="100"/>
    <n v="0"/>
    <n v="0"/>
    <n v="0"/>
    <n v="0"/>
    <n v="0"/>
    <n v="0"/>
    <n v="28000000000"/>
    <n v="0"/>
    <n v="0"/>
    <n v="28800915508"/>
    <n v="800915507"/>
    <n v="2.78"/>
    <m/>
    <n v="0"/>
    <n v="0"/>
    <n v="800.91550800000005"/>
    <n v="800.91550700000005"/>
    <n v="0"/>
    <n v="0"/>
    <n v="0"/>
    <n v="0"/>
    <n v="28000"/>
  </r>
  <r>
    <n v="817421796"/>
    <n v="5"/>
    <s v="Bogotá mejor para todos"/>
    <s v="BMPT"/>
    <n v="2019"/>
    <s v="31/12/2019 (Terminado)"/>
    <s v="Pesos corrientes"/>
    <n v="2"/>
    <s v="Ultima Version Oficial"/>
    <n v="204"/>
    <s v="Instituto de Desarrollo Urbano"/>
    <s v="204 - IDU"/>
    <n v="95"/>
    <x v="5"/>
    <n v="2"/>
    <s v="02 - Pilar Democracia urbana"/>
    <n v="18"/>
    <s v="18 - Mejor movilidad para todos"/>
    <n v="1063"/>
    <s v="Conservación de vías y calles completas para la ciudad"/>
    <n v="65"/>
    <n v="4"/>
    <s v="Mantener 345.28 Km-Carril Malla Vial Arterial"/>
    <n v="1"/>
    <s v="Suma"/>
    <n v="1"/>
    <s v="En ejecucion"/>
    <n v="1"/>
    <n v="47.36"/>
    <n v="0"/>
    <n v="0"/>
    <n v="117.55"/>
    <n v="49.79"/>
    <n v="42.36"/>
    <n v="137.99"/>
    <n v="126.35"/>
    <n v="91.56"/>
    <n v="70.3"/>
    <n v="59.61"/>
    <n v="84.79"/>
    <n v="98.84"/>
    <n v="0"/>
    <n v="0"/>
    <n v="345.28"/>
    <n v="235.75"/>
    <n v="68.28"/>
    <n v="27016227177"/>
    <n v="24383094141"/>
    <n v="90.25"/>
    <n v="42217409673"/>
    <n v="42215340850"/>
    <n v="100"/>
    <n v="43495376000"/>
    <n v="43495375372"/>
    <n v="100"/>
    <n v="60141758862"/>
    <n v="60141364252"/>
    <n v="100"/>
    <n v="81076067000"/>
    <n v="0"/>
    <n v="0"/>
    <n v="253946838712"/>
    <n v="170235174615"/>
    <n v="67.040000000000006"/>
    <m/>
    <n v="27016.227177000001"/>
    <n v="24383.094141000001"/>
    <n v="42217.409673000002"/>
    <n v="42215.340850000001"/>
    <n v="43495.375999999997"/>
    <n v="43495.375372000002"/>
    <n v="60141.758862000002"/>
    <n v="60141.364251999999"/>
    <n v="81076.066999999995"/>
  </r>
  <r>
    <n v="817421796"/>
    <n v="5"/>
    <s v="Bogotá mejor para todos"/>
    <s v="BMPT"/>
    <n v="2019"/>
    <s v="31/12/2019 (Terminado)"/>
    <s v="Pesos corrientes"/>
    <n v="2"/>
    <s v="Ultima Version Oficial"/>
    <n v="204"/>
    <s v="Instituto de Desarrollo Urbano"/>
    <s v="204 - IDU"/>
    <n v="95"/>
    <x v="5"/>
    <n v="2"/>
    <s v="02 - Pilar Democracia urbana"/>
    <n v="18"/>
    <s v="18 - Mejor movilidad para todos"/>
    <n v="1063"/>
    <s v="Conservación de vías y calles completas para la ciudad"/>
    <n v="65"/>
    <n v="5"/>
    <s v="Rehabilitar 26.99 Km-Carril Malla Vial Arterial"/>
    <n v="1"/>
    <s v="Suma"/>
    <n v="1"/>
    <s v="En ejecucion"/>
    <n v="1"/>
    <n v="0"/>
    <n v="0"/>
    <n v="0"/>
    <n v="0"/>
    <n v="0"/>
    <n v="0"/>
    <n v="6.28"/>
    <n v="6.28"/>
    <n v="100"/>
    <n v="20.71"/>
    <n v="20.69"/>
    <n v="99.9"/>
    <n v="0"/>
    <n v="0"/>
    <n v="0"/>
    <n v="26.99"/>
    <n v="26.97"/>
    <n v="99.93"/>
    <n v="0"/>
    <n v="0"/>
    <n v="0"/>
    <n v="0"/>
    <n v="0"/>
    <n v="0"/>
    <n v="0"/>
    <n v="0"/>
    <n v="0"/>
    <n v="0"/>
    <n v="0"/>
    <n v="0"/>
    <n v="0"/>
    <n v="0"/>
    <n v="0"/>
    <n v="0"/>
    <n v="0"/>
    <n v="0"/>
    <m/>
    <n v="0"/>
    <n v="0"/>
    <n v="0"/>
    <n v="0"/>
    <n v="0"/>
    <n v="0"/>
    <n v="0"/>
    <n v="0"/>
    <n v="0"/>
  </r>
  <r>
    <n v="817421796"/>
    <n v="5"/>
    <s v="Bogotá mejor para todos"/>
    <s v="BMPT"/>
    <n v="2019"/>
    <s v="31/12/2019 (Terminado)"/>
    <s v="Pesos corrientes"/>
    <n v="2"/>
    <s v="Ultima Version Oficial"/>
    <n v="204"/>
    <s v="Instituto de Desarrollo Urbano"/>
    <s v="204 - IDU"/>
    <n v="95"/>
    <x v="5"/>
    <n v="2"/>
    <s v="02 - Pilar Democracia urbana"/>
    <n v="18"/>
    <s v="18 - Mejor movilidad para todos"/>
    <n v="1063"/>
    <s v="Conservación de vías y calles completas para la ciudad"/>
    <n v="65"/>
    <n v="6"/>
    <s v="Mantener 272.65 Km-Carril Malla Vial Rural"/>
    <n v="1"/>
    <s v="Suma"/>
    <n v="1"/>
    <s v="En ejecucion"/>
    <n v="1"/>
    <n v="0"/>
    <n v="0"/>
    <n v="0"/>
    <n v="135.30000000000001"/>
    <n v="0"/>
    <n v="0"/>
    <n v="134.38"/>
    <n v="108.15"/>
    <n v="80.48"/>
    <n v="66"/>
    <n v="13.16"/>
    <n v="19.940000000000001"/>
    <n v="98.5"/>
    <n v="0"/>
    <n v="0"/>
    <n v="272.64999999999998"/>
    <n v="121.31"/>
    <n v="44.49"/>
    <n v="0"/>
    <n v="0"/>
    <n v="0"/>
    <n v="9998647167"/>
    <n v="9998647167"/>
    <n v="100"/>
    <n v="14087083953"/>
    <n v="14087083953"/>
    <n v="100"/>
    <n v="330000000"/>
    <n v="330000000"/>
    <n v="100"/>
    <n v="10000000000"/>
    <n v="0"/>
    <n v="0"/>
    <n v="34415731120"/>
    <n v="24415731120"/>
    <n v="70.94"/>
    <m/>
    <n v="0"/>
    <n v="0"/>
    <n v="9998.6471669999992"/>
    <n v="9998.6471669999992"/>
    <n v="14087.083952999999"/>
    <n v="14087.083952999999"/>
    <n v="330"/>
    <n v="330"/>
    <n v="10000"/>
  </r>
  <r>
    <n v="817421796"/>
    <n v="5"/>
    <s v="Bogotá mejor para todos"/>
    <s v="BMPT"/>
    <n v="2019"/>
    <s v="31/12/2019 (Terminado)"/>
    <s v="Pesos corrientes"/>
    <n v="2"/>
    <s v="Ultima Version Oficial"/>
    <n v="204"/>
    <s v="Instituto de Desarrollo Urbano"/>
    <s v="204 - IDU"/>
    <n v="95"/>
    <x v="5"/>
    <n v="2"/>
    <s v="02 - Pilar Democracia urbana"/>
    <n v="18"/>
    <s v="18 - Mejor movilidad para todos"/>
    <n v="1063"/>
    <s v="Conservación de vías y calles completas para la ciudad"/>
    <n v="65"/>
    <n v="7"/>
    <s v="Rehabilitar 19.75 Km-Carril Malla Vial Rural"/>
    <n v="1"/>
    <s v="Suma"/>
    <n v="1"/>
    <s v="En ejecucion"/>
    <n v="1"/>
    <n v="0"/>
    <n v="0"/>
    <n v="0"/>
    <n v="0"/>
    <n v="0"/>
    <n v="0"/>
    <n v="0"/>
    <n v="0"/>
    <n v="0"/>
    <n v="19.75"/>
    <n v="14.62"/>
    <n v="74.03"/>
    <n v="0"/>
    <n v="0"/>
    <n v="0"/>
    <n v="19.75"/>
    <n v="14.62"/>
    <n v="74.03"/>
    <n v="0"/>
    <n v="0"/>
    <n v="0"/>
    <n v="0"/>
    <n v="0"/>
    <n v="0"/>
    <n v="0"/>
    <n v="0"/>
    <n v="0"/>
    <n v="7310403516"/>
    <n v="7310344180"/>
    <n v="100"/>
    <n v="0"/>
    <n v="0"/>
    <n v="0"/>
    <n v="7310403516"/>
    <n v="7310344180"/>
    <n v="100"/>
    <m/>
    <n v="0"/>
    <n v="0"/>
    <n v="0"/>
    <n v="0"/>
    <n v="0"/>
    <n v="0"/>
    <n v="7310.4035160000003"/>
    <n v="7310.3441800000001"/>
    <n v="0"/>
  </r>
  <r>
    <n v="817421796"/>
    <n v="5"/>
    <s v="Bogotá mejor para todos"/>
    <s v="BMPT"/>
    <n v="2019"/>
    <s v="31/12/2019 (Terminado)"/>
    <s v="Pesos corrientes"/>
    <n v="2"/>
    <s v="Ultima Version Oficial"/>
    <n v="204"/>
    <s v="Instituto de Desarrollo Urbano"/>
    <s v="204 - IDU"/>
    <n v="95"/>
    <x v="5"/>
    <n v="2"/>
    <s v="02 - Pilar Democracia urbana"/>
    <n v="18"/>
    <s v="18 - Mejor movilidad para todos"/>
    <n v="1063"/>
    <s v="Conservación de vías y calles completas para la ciudad"/>
    <n v="65"/>
    <n v="8"/>
    <s v="Mantener 27 Puentes Vehiculares Asociados A La Malla Vial Arterial"/>
    <n v="1"/>
    <s v="Suma"/>
    <n v="1"/>
    <s v="En ejecucion"/>
    <n v="1"/>
    <n v="8"/>
    <n v="3"/>
    <n v="37.5"/>
    <n v="10"/>
    <n v="1"/>
    <n v="10"/>
    <n v="10"/>
    <n v="8"/>
    <n v="80"/>
    <n v="7"/>
    <n v="7"/>
    <n v="100"/>
    <n v="8"/>
    <n v="0"/>
    <n v="0"/>
    <n v="27"/>
    <n v="19"/>
    <n v="70.37"/>
    <n v="5719941890"/>
    <n v="3617941890"/>
    <n v="63.25"/>
    <n v="12448499171"/>
    <n v="12447536295"/>
    <n v="99.99"/>
    <n v="10053966144"/>
    <n v="10040895265"/>
    <n v="99.87"/>
    <n v="21585205020"/>
    <n v="21584999439"/>
    <n v="100"/>
    <n v="20000000000"/>
    <n v="0"/>
    <n v="0"/>
    <n v="69807612225"/>
    <n v="47691372889"/>
    <n v="68.319999999999993"/>
    <m/>
    <n v="5719.9418900000001"/>
    <n v="3617.9418900000001"/>
    <n v="12448.499170999999"/>
    <n v="12447.536295"/>
    <n v="10053.966144"/>
    <n v="10040.895264999999"/>
    <n v="21585.205020000001"/>
    <n v="21584.999438999999"/>
    <n v="20000"/>
  </r>
  <r>
    <n v="817421796"/>
    <n v="5"/>
    <s v="Bogotá mejor para todos"/>
    <s v="BMPT"/>
    <n v="2019"/>
    <s v="31/12/2019 (Terminado)"/>
    <s v="Pesos corrientes"/>
    <n v="2"/>
    <s v="Ultima Version Oficial"/>
    <n v="204"/>
    <s v="Instituto de Desarrollo Urbano"/>
    <s v="204 - IDU"/>
    <n v="95"/>
    <x v="5"/>
    <n v="2"/>
    <s v="02 - Pilar Democracia urbana"/>
    <n v="18"/>
    <s v="18 - Mejor movilidad para todos"/>
    <n v="1063"/>
    <s v="Conservación de vías y calles completas para la ciudad"/>
    <n v="65"/>
    <n v="9"/>
    <s v="Construir 10.4 Km-Carril Malla Vial Local"/>
    <n v="1"/>
    <s v="Suma"/>
    <n v="2"/>
    <s v="Suspendida"/>
    <n v="1"/>
    <n v="0"/>
    <n v="0"/>
    <n v="0"/>
    <n v="0"/>
    <n v="0"/>
    <n v="0"/>
    <n v="0"/>
    <n v="0"/>
    <n v="0"/>
    <n v="0"/>
    <n v="0"/>
    <n v="0"/>
    <n v="0"/>
    <n v="0"/>
    <n v="0"/>
    <n v="10.4"/>
    <n v="0"/>
    <n v="0"/>
    <n v="0"/>
    <n v="0"/>
    <n v="0"/>
    <n v="0"/>
    <n v="0"/>
    <n v="0"/>
    <n v="0"/>
    <n v="0"/>
    <n v="0"/>
    <n v="0"/>
    <n v="0"/>
    <n v="0"/>
    <n v="0"/>
    <n v="0"/>
    <n v="0"/>
    <n v="0"/>
    <n v="0"/>
    <n v="0"/>
    <m/>
    <n v="0"/>
    <n v="0"/>
    <n v="0"/>
    <n v="0"/>
    <n v="0"/>
    <n v="0"/>
    <n v="0"/>
    <n v="0"/>
    <n v="0"/>
  </r>
  <r>
    <n v="817421796"/>
    <n v="5"/>
    <s v="Bogotá mejor para todos"/>
    <s v="BMPT"/>
    <n v="2019"/>
    <s v="31/12/2019 (Terminado)"/>
    <s v="Pesos corrientes"/>
    <n v="2"/>
    <s v="Ultima Version Oficial"/>
    <n v="204"/>
    <s v="Instituto de Desarrollo Urbano"/>
    <s v="204 - IDU"/>
    <n v="95"/>
    <x v="5"/>
    <n v="2"/>
    <s v="02 - Pilar Democracia urbana"/>
    <n v="18"/>
    <s v="18 - Mejor movilidad para todos"/>
    <n v="1063"/>
    <s v="Conservación de vías y calles completas para la ciudad"/>
    <n v="65"/>
    <n v="10"/>
    <s v="Pagar 3 Sentencias  A Procesos Judiciales Fallados En Contra Del Idu,"/>
    <n v="1"/>
    <s v="Suma"/>
    <n v="1"/>
    <s v="En ejecucion"/>
    <n v="1"/>
    <n v="2"/>
    <n v="2"/>
    <n v="100"/>
    <n v="0"/>
    <n v="0"/>
    <n v="0"/>
    <n v="0"/>
    <n v="0"/>
    <n v="0"/>
    <n v="1"/>
    <n v="0"/>
    <n v="0"/>
    <n v="0"/>
    <n v="0"/>
    <n v="0"/>
    <n v="3"/>
    <n v="2"/>
    <n v="66.67"/>
    <n v="37232314142"/>
    <n v="37231408462"/>
    <n v="100"/>
    <n v="0"/>
    <n v="0"/>
    <n v="0"/>
    <n v="0"/>
    <n v="0"/>
    <n v="0"/>
    <n v="15800000000"/>
    <n v="15758909089"/>
    <n v="99.74"/>
    <n v="0"/>
    <n v="0"/>
    <n v="0"/>
    <n v="53032314142"/>
    <n v="52990317551"/>
    <n v="99.92"/>
    <m/>
    <n v="37232.314142000003"/>
    <n v="37231.408461999999"/>
    <n v="0"/>
    <n v="0"/>
    <n v="0"/>
    <n v="0"/>
    <n v="15800"/>
    <n v="15758.909089000001"/>
    <n v="0"/>
  </r>
  <r>
    <n v="817421796"/>
    <n v="5"/>
    <s v="Bogotá mejor para todos"/>
    <s v="BMPT"/>
    <n v="2019"/>
    <s v="31/12/2019 (Terminado)"/>
    <s v="Pesos corrientes"/>
    <n v="2"/>
    <s v="Ultima Version Oficial"/>
    <n v="204"/>
    <s v="Instituto de Desarrollo Urbano"/>
    <s v="204 - IDU"/>
    <n v="95"/>
    <x v="5"/>
    <n v="2"/>
    <s v="02 - Pilar Democracia urbana"/>
    <n v="18"/>
    <s v="18 - Mejor movilidad para todos"/>
    <n v="1063"/>
    <s v="Conservación de vías y calles completas para la ciudad"/>
    <n v="65"/>
    <n v="11"/>
    <s v="Realizar 1 Estudios Y Diseños Del Sistema Vial De La Ciudad"/>
    <n v="1"/>
    <s v="Suma"/>
    <n v="2"/>
    <s v="Suspendida"/>
    <n v="1"/>
    <n v="1"/>
    <n v="0"/>
    <n v="0"/>
    <n v="0"/>
    <n v="0"/>
    <n v="0"/>
    <n v="0"/>
    <n v="0"/>
    <n v="0"/>
    <n v="0"/>
    <n v="0"/>
    <n v="0"/>
    <n v="0"/>
    <n v="0"/>
    <n v="0"/>
    <n v="1"/>
    <n v="0"/>
    <n v="0"/>
    <n v="5517474479"/>
    <n v="5475507109"/>
    <n v="99.24"/>
    <n v="0"/>
    <n v="0"/>
    <n v="0"/>
    <n v="0"/>
    <n v="0"/>
    <n v="0"/>
    <n v="0"/>
    <n v="0"/>
    <n v="0"/>
    <n v="0"/>
    <n v="0"/>
    <n v="0"/>
    <n v="5517474479"/>
    <n v="5475507109"/>
    <n v="99.24"/>
    <m/>
    <n v="5517.4744790000004"/>
    <n v="5475.5071090000001"/>
    <n v="0"/>
    <n v="0"/>
    <n v="0"/>
    <n v="0"/>
    <n v="0"/>
    <n v="0"/>
    <n v="0"/>
  </r>
  <r>
    <n v="817421796"/>
    <n v="5"/>
    <s v="Bogotá mejor para todos"/>
    <s v="BMPT"/>
    <n v="2019"/>
    <s v="31/12/2019 (Terminado)"/>
    <s v="Pesos corrientes"/>
    <n v="2"/>
    <s v="Ultima Version Oficial"/>
    <n v="204"/>
    <s v="Instituto de Desarrollo Urbano"/>
    <s v="204 - IDU"/>
    <n v="95"/>
    <x v="5"/>
    <n v="2"/>
    <s v="02 - Pilar Democracia urbana"/>
    <n v="18"/>
    <s v="18 - Mejor movilidad para todos"/>
    <n v="1063"/>
    <s v="Conservación de vías y calles completas para la ciudad"/>
    <n v="65"/>
    <n v="12"/>
    <s v="Realizar 100 Por Ciento De Las Asistencias Tecnicas Y Logisticas Del Proyecto"/>
    <n v="2"/>
    <s v="Constante"/>
    <n v="1"/>
    <s v="En ejecucion"/>
    <n v="1"/>
    <n v="0"/>
    <n v="0"/>
    <n v="0"/>
    <n v="100"/>
    <n v="100"/>
    <n v="100"/>
    <n v="100"/>
    <n v="100"/>
    <n v="100"/>
    <n v="100"/>
    <n v="98.71"/>
    <n v="98.71"/>
    <n v="0"/>
    <n v="0"/>
    <n v="0"/>
    <s v="N/A"/>
    <s v="N/A"/>
    <s v="N/A"/>
    <n v="0"/>
    <n v="0"/>
    <n v="0"/>
    <n v="1142924878"/>
    <n v="507033246"/>
    <n v="44.36"/>
    <n v="1158083983"/>
    <n v="72768625"/>
    <n v="6.28"/>
    <n v="798919903"/>
    <n v="788640536"/>
    <n v="98.71"/>
    <n v="0"/>
    <n v="0"/>
    <n v="0"/>
    <n v="3099928764"/>
    <n v="1368442407"/>
    <n v="44.14"/>
    <m/>
    <n v="0"/>
    <n v="0"/>
    <n v="1142.924878"/>
    <n v="507.03324600000002"/>
    <n v="1158.083983"/>
    <n v="72.768625"/>
    <n v="798.91990299999998"/>
    <n v="788.640536"/>
    <n v="0"/>
  </r>
  <r>
    <n v="817421796"/>
    <n v="5"/>
    <s v="Bogotá mejor para todos"/>
    <s v="BMPT"/>
    <n v="2019"/>
    <s v="31/12/2019 (Terminado)"/>
    <s v="Pesos corrientes"/>
    <n v="2"/>
    <s v="Ultima Version Oficial"/>
    <n v="204"/>
    <s v="Instituto de Desarrollo Urbano"/>
    <s v="204 - IDU"/>
    <n v="95"/>
    <x v="5"/>
    <n v="2"/>
    <s v="02 - Pilar Democracia urbana"/>
    <n v="18"/>
    <s v="18 - Mejor movilidad para todos"/>
    <n v="1063"/>
    <s v="Conservación de vías y calles completas para la ciudad"/>
    <n v="65"/>
    <n v="13"/>
    <s v="Pago Del 100 Por Ciento De Compromisos De Vigencias Anteriores"/>
    <n v="2"/>
    <s v="Constante"/>
    <n v="1"/>
    <s v="En ejecucion"/>
    <n v="1"/>
    <n v="0"/>
    <n v="0"/>
    <n v="0"/>
    <n v="0"/>
    <n v="0"/>
    <n v="0"/>
    <n v="0"/>
    <n v="0"/>
    <n v="0"/>
    <n v="100"/>
    <n v="20.079999999999998"/>
    <n v="20.079999999999998"/>
    <n v="100"/>
    <n v="0"/>
    <n v="0"/>
    <s v="N/A"/>
    <s v="N/A"/>
    <s v="N/A"/>
    <n v="0"/>
    <n v="0"/>
    <n v="0"/>
    <n v="0"/>
    <n v="0"/>
    <n v="0"/>
    <n v="0"/>
    <n v="0"/>
    <n v="0"/>
    <n v="125857162291"/>
    <n v="25274125343"/>
    <n v="20.079999999999998"/>
    <n v="21313545000"/>
    <n v="0"/>
    <n v="0"/>
    <n v="147170707291"/>
    <n v="25274125343"/>
    <n v="17.170000000000002"/>
    <m/>
    <n v="0"/>
    <n v="0"/>
    <n v="0"/>
    <n v="0"/>
    <n v="0"/>
    <n v="0"/>
    <n v="125857.162291"/>
    <n v="25274.125343"/>
    <n v="21313.544999999998"/>
  </r>
  <r>
    <n v="817421796"/>
    <n v="5"/>
    <s v="Bogotá mejor para todos"/>
    <s v="BMPT"/>
    <n v="2019"/>
    <s v="31/12/2019 (Terminado)"/>
    <s v="Pesos corrientes"/>
    <n v="2"/>
    <s v="Ultima Version Oficial"/>
    <n v="204"/>
    <s v="Instituto de Desarrollo Urbano"/>
    <s v="204 - IDU"/>
    <n v="95"/>
    <x v="5"/>
    <n v="2"/>
    <s v="02 - Pilar Democracia urbana"/>
    <n v="18"/>
    <s v="18 - Mejor movilidad para todos"/>
    <n v="1063"/>
    <s v="Conservación de vías y calles completas para la ciudad"/>
    <n v="65"/>
    <n v="14"/>
    <s v="Mantener 21459.5 M2 De Espacio Público"/>
    <n v="1"/>
    <s v="Suma"/>
    <n v="1"/>
    <s v="En ejecucion"/>
    <n v="1"/>
    <n v="0"/>
    <n v="0"/>
    <n v="0"/>
    <n v="0"/>
    <n v="0"/>
    <n v="0"/>
    <n v="4514.92"/>
    <n v="4514.92"/>
    <n v="100"/>
    <n v="16944.580000000002"/>
    <n v="16944.580000000002"/>
    <n v="100"/>
    <n v="0"/>
    <n v="0"/>
    <n v="0"/>
    <n v="21459.5"/>
    <n v="21459.5"/>
    <n v="100"/>
    <n v="0"/>
    <n v="0"/>
    <n v="0"/>
    <n v="0"/>
    <n v="0"/>
    <n v="0"/>
    <n v="0"/>
    <n v="0"/>
    <n v="0"/>
    <n v="0"/>
    <n v="0"/>
    <n v="0"/>
    <n v="0"/>
    <n v="0"/>
    <n v="0"/>
    <n v="0"/>
    <n v="0"/>
    <n v="0"/>
    <m/>
    <n v="0"/>
    <n v="0"/>
    <n v="0"/>
    <n v="0"/>
    <n v="0"/>
    <n v="0"/>
    <n v="0"/>
    <n v="0"/>
    <n v="0"/>
  </r>
  <r>
    <n v="817421796"/>
    <n v="5"/>
    <s v="Bogotá mejor para todos"/>
    <s v="BMPT"/>
    <n v="2019"/>
    <s v="31/12/2019 (Terminado)"/>
    <s v="Pesos corrientes"/>
    <n v="2"/>
    <s v="Ultima Version Oficial"/>
    <n v="204"/>
    <s v="Instituto de Desarrollo Urbano"/>
    <s v="204 - IDU"/>
    <n v="95"/>
    <x v="5"/>
    <n v="2"/>
    <s v="02 - Pilar Democracia urbana"/>
    <n v="18"/>
    <s v="18 - Mejor movilidad para todos"/>
    <n v="1063"/>
    <s v="Conservación de vías y calles completas para la ciudad"/>
    <n v="65"/>
    <n v="15"/>
    <s v="Mantener 3.21 Km De Ciclorutas"/>
    <n v="1"/>
    <s v="Suma"/>
    <n v="1"/>
    <s v="En ejecucion"/>
    <n v="1"/>
    <n v="0"/>
    <n v="0"/>
    <n v="0"/>
    <n v="0"/>
    <n v="0"/>
    <n v="0"/>
    <n v="0"/>
    <n v="0"/>
    <n v="0"/>
    <n v="2.62"/>
    <n v="2.62"/>
    <n v="100"/>
    <n v="0"/>
    <n v="0"/>
    <n v="0"/>
    <n v="2.62"/>
    <n v="2.62"/>
    <n v="100"/>
    <n v="0"/>
    <n v="0"/>
    <n v="0"/>
    <n v="0"/>
    <n v="0"/>
    <n v="0"/>
    <n v="0"/>
    <n v="0"/>
    <n v="0"/>
    <n v="0"/>
    <n v="0"/>
    <n v="0"/>
    <n v="0"/>
    <n v="0"/>
    <n v="0"/>
    <n v="0"/>
    <n v="0"/>
    <n v="0"/>
    <m/>
    <n v="0"/>
    <n v="0"/>
    <n v="0"/>
    <n v="0"/>
    <n v="0"/>
    <n v="0"/>
    <n v="0"/>
    <n v="0"/>
    <n v="0"/>
  </r>
  <r>
    <n v="817421796"/>
    <n v="5"/>
    <s v="Bogotá mejor para todos"/>
    <s v="BMPT"/>
    <n v="2019"/>
    <s v="31/12/2019 (Terminado)"/>
    <s v="Pesos corrientes"/>
    <n v="2"/>
    <s v="Ultima Version Oficial"/>
    <n v="204"/>
    <s v="Instituto de Desarrollo Urbano"/>
    <s v="204 - IDU"/>
    <n v="95"/>
    <x v="5"/>
    <n v="4"/>
    <s v="04 - Eje transversal Nuevo ordenamiento territorial"/>
    <n v="29"/>
    <s v="29 - Articulación regional y planeación integral del transporte"/>
    <n v="1002"/>
    <s v="Desarrollo de la infraestructura para la articulación regional"/>
    <n v="32"/>
    <n v="4"/>
    <s v="Realizar 4 Estudios Y Diseños Para La Estructuracion De Apps"/>
    <n v="1"/>
    <s v="Suma"/>
    <n v="1"/>
    <s v="En ejecucion"/>
    <n v="1"/>
    <n v="0"/>
    <n v="0"/>
    <n v="0"/>
    <n v="0"/>
    <n v="0"/>
    <n v="0"/>
    <n v="1"/>
    <n v="0"/>
    <n v="0"/>
    <n v="4"/>
    <n v="3"/>
    <n v="75"/>
    <n v="0"/>
    <n v="0"/>
    <n v="0"/>
    <n v="4"/>
    <n v="3"/>
    <n v="75"/>
    <n v="0"/>
    <n v="0"/>
    <n v="0"/>
    <n v="0"/>
    <n v="0"/>
    <n v="0"/>
    <n v="263858000"/>
    <n v="0"/>
    <n v="0"/>
    <n v="0"/>
    <n v="0"/>
    <n v="0"/>
    <n v="0"/>
    <n v="0"/>
    <n v="0"/>
    <n v="263858000"/>
    <n v="0"/>
    <n v="0"/>
    <m/>
    <n v="0"/>
    <n v="0"/>
    <n v="0"/>
    <n v="0"/>
    <n v="263.858"/>
    <n v="0"/>
    <n v="0"/>
    <n v="0"/>
    <n v="0"/>
  </r>
  <r>
    <n v="817421796"/>
    <n v="5"/>
    <s v="Bogotá mejor para todos"/>
    <s v="BMPT"/>
    <n v="2019"/>
    <s v="31/12/2019 (Terminado)"/>
    <s v="Pesos corrientes"/>
    <n v="2"/>
    <s v="Ultima Version Oficial"/>
    <n v="204"/>
    <s v="Instituto de Desarrollo Urbano"/>
    <s v="204 - IDU"/>
    <n v="95"/>
    <x v="5"/>
    <n v="4"/>
    <s v="04 - Eje transversal Nuevo ordenamiento territorial"/>
    <n v="29"/>
    <s v="29 - Articulación regional y planeación integral del transporte"/>
    <n v="1002"/>
    <s v="Desarrollo de la infraestructura para la articulación regional"/>
    <n v="32"/>
    <n v="5"/>
    <s v="Adquirir 692 Predios Asociados A La Construccion De Vías Por Apps"/>
    <n v="1"/>
    <s v="Suma"/>
    <n v="1"/>
    <s v="En ejecucion"/>
    <n v="1"/>
    <n v="0"/>
    <n v="0"/>
    <n v="0"/>
    <n v="0"/>
    <n v="0"/>
    <n v="0"/>
    <n v="774"/>
    <n v="33"/>
    <n v="4.26"/>
    <n v="629"/>
    <n v="241"/>
    <n v="38.31"/>
    <n v="30"/>
    <n v="0"/>
    <n v="0"/>
    <n v="692"/>
    <n v="274"/>
    <n v="39.6"/>
    <n v="0"/>
    <n v="0"/>
    <n v="0"/>
    <n v="0"/>
    <n v="0"/>
    <n v="0"/>
    <n v="764359063943"/>
    <n v="17786045905"/>
    <n v="2.33"/>
    <n v="179472672606"/>
    <n v="149188160961"/>
    <n v="83.13"/>
    <n v="46353562000"/>
    <n v="0"/>
    <n v="0"/>
    <n v="990185298549"/>
    <n v="166974206866"/>
    <n v="16.86"/>
    <m/>
    <n v="0"/>
    <n v="0"/>
    <n v="0"/>
    <n v="0"/>
    <n v="764359.06394300004"/>
    <n v="17786.045904999999"/>
    <n v="179472.67260600001"/>
    <n v="149188.16096099999"/>
    <n v="46353.561999999998"/>
  </r>
  <r>
    <n v="817421796"/>
    <n v="5"/>
    <s v="Bogotá mejor para todos"/>
    <s v="BMPT"/>
    <n v="2019"/>
    <s v="31/12/2019 (Terminado)"/>
    <s v="Pesos corrientes"/>
    <n v="2"/>
    <s v="Ultima Version Oficial"/>
    <n v="204"/>
    <s v="Instituto de Desarrollo Urbano"/>
    <s v="204 - IDU"/>
    <n v="95"/>
    <x v="5"/>
    <n v="4"/>
    <s v="04 - Eje transversal Nuevo ordenamiento territorial"/>
    <n v="29"/>
    <s v="29 - Articulación regional y planeación integral del transporte"/>
    <n v="1002"/>
    <s v="Desarrollo de la infraestructura para la articulación regional"/>
    <n v="32"/>
    <n v="6"/>
    <s v="Administrar El 100 Por Ciento De Los Predios Adquiridos Para El Proyecto"/>
    <n v="2"/>
    <s v="Constante"/>
    <n v="1"/>
    <s v="En ejecucion"/>
    <n v="1"/>
    <n v="0"/>
    <n v="0"/>
    <n v="0"/>
    <n v="0"/>
    <n v="0"/>
    <n v="0"/>
    <n v="100"/>
    <n v="100"/>
    <n v="100"/>
    <n v="100"/>
    <n v="100"/>
    <n v="100"/>
    <n v="100"/>
    <n v="0"/>
    <n v="0"/>
    <s v="N/A"/>
    <s v="N/A"/>
    <s v="N/A"/>
    <n v="0"/>
    <n v="0"/>
    <n v="0"/>
    <n v="0"/>
    <n v="0"/>
    <n v="0"/>
    <n v="4200000000"/>
    <n v="4200000000"/>
    <n v="100"/>
    <n v="6336321489"/>
    <n v="6201494410"/>
    <n v="97.87"/>
    <n v="2780000000"/>
    <n v="0"/>
    <n v="0"/>
    <n v="13316321489"/>
    <n v="10401494410"/>
    <n v="78.11"/>
    <m/>
    <n v="0"/>
    <n v="0"/>
    <n v="0"/>
    <n v="0"/>
    <n v="4200"/>
    <n v="4200"/>
    <n v="6336.3214889999999"/>
    <n v="6201.4944100000002"/>
    <n v="2780"/>
  </r>
  <r>
    <n v="817421796"/>
    <n v="5"/>
    <s v="Bogotá mejor para todos"/>
    <s v="BMPT"/>
    <n v="2019"/>
    <s v="31/12/2019 (Terminado)"/>
    <s v="Pesos corrientes"/>
    <n v="2"/>
    <s v="Ultima Version Oficial"/>
    <n v="204"/>
    <s v="Instituto de Desarrollo Urbano"/>
    <s v="204 - IDU"/>
    <n v="95"/>
    <x v="5"/>
    <n v="4"/>
    <s v="04 - Eje transversal Nuevo ordenamiento territorial"/>
    <n v="29"/>
    <s v="29 - Articulación regional y planeación integral del transporte"/>
    <n v="1002"/>
    <s v="Desarrollo de la infraestructura para la articulación regional"/>
    <n v="32"/>
    <n v="7"/>
    <s v="Pago Del 100 Por Ciento De Compromisos De Vigencias Anteriores"/>
    <n v="1"/>
    <s v="Suma"/>
    <n v="1"/>
    <s v="En ejecucion"/>
    <n v="1"/>
    <n v="0"/>
    <n v="0"/>
    <n v="0"/>
    <n v="0"/>
    <n v="0"/>
    <n v="0"/>
    <n v="0"/>
    <n v="0"/>
    <n v="0"/>
    <n v="0"/>
    <n v="0"/>
    <n v="0"/>
    <n v="100"/>
    <n v="0"/>
    <n v="0"/>
    <n v="100"/>
    <n v="0"/>
    <n v="0"/>
    <n v="0"/>
    <n v="0"/>
    <n v="0"/>
    <n v="0"/>
    <n v="0"/>
    <n v="0"/>
    <n v="0"/>
    <n v="0"/>
    <n v="0"/>
    <n v="0"/>
    <n v="0"/>
    <n v="0"/>
    <n v="3803992000"/>
    <n v="0"/>
    <n v="0"/>
    <n v="3803992000"/>
    <n v="0"/>
    <n v="0"/>
    <m/>
    <n v="0"/>
    <n v="0"/>
    <n v="0"/>
    <n v="0"/>
    <n v="0"/>
    <n v="0"/>
    <n v="0"/>
    <n v="0"/>
    <n v="3803.9920000000002"/>
  </r>
  <r>
    <n v="817421796"/>
    <n v="5"/>
    <s v="Bogotá mejor para todos"/>
    <s v="BMPT"/>
    <n v="2019"/>
    <s v="31/12/2019 (Terminado)"/>
    <s v="Pesos corrientes"/>
    <n v="2"/>
    <s v="Ultima Version Oficial"/>
    <n v="204"/>
    <s v="Instituto de Desarrollo Urbano"/>
    <s v="204 - IDU"/>
    <n v="95"/>
    <x v="5"/>
    <n v="7"/>
    <s v="07 - Eje transversal Gobierno legítimo, fortalecimiento local y eficiencia"/>
    <n v="43"/>
    <s v="43 - Modernización institucional"/>
    <n v="1047"/>
    <s v="Fortalecimiento, modernización y optimización de la capacidad institucional y de las TICs en el IDU"/>
    <n v="21"/>
    <n v="1"/>
    <s v="Alcanzar El 88 Por Ciento De Satisfacción Frente Al Servicio De Atención Al Ciudadano"/>
    <n v="3"/>
    <s v="Creciente"/>
    <n v="1"/>
    <s v="En ejecucion"/>
    <n v="1"/>
    <n v="85"/>
    <n v="85"/>
    <n v="100"/>
    <n v="86"/>
    <n v="86"/>
    <n v="100"/>
    <n v="87"/>
    <n v="91.32"/>
    <n v="104.97"/>
    <n v="88"/>
    <n v="91"/>
    <n v="103.41"/>
    <n v="88"/>
    <n v="0"/>
    <n v="0"/>
    <s v="N/A"/>
    <s v="N/A"/>
    <s v="N/A"/>
    <n v="80200000"/>
    <n v="0"/>
    <n v="0"/>
    <n v="534673300"/>
    <n v="468685266"/>
    <n v="87.66"/>
    <n v="1000000"/>
    <n v="0"/>
    <n v="0"/>
    <n v="526393750"/>
    <n v="523609943"/>
    <n v="99.47"/>
    <n v="850000000"/>
    <n v="0"/>
    <n v="0"/>
    <n v="1992267050"/>
    <n v="992295209"/>
    <n v="49.81"/>
    <s v="VIGENCIA (a 31/12/2019):  la meta de satisfacción para el 2019 es 91%  que es el promedio de las mediciones realizadas por cada trimestre en los canales de atención de la entidad (Puntos IDU, Canales PQRS, Trámite Valorización)  CONSOLIDADO 2019  1 Trimestre 89,66% 2 Trimestre 91,58% 3 Trimestre 91,88% 4 Trimestre 92,2%"/>
    <n v="80.2"/>
    <n v="0"/>
    <n v="534.67330000000004"/>
    <n v="468.68526600000001"/>
    <n v="1"/>
    <n v="0"/>
    <n v="526.39374999999995"/>
    <n v="523.60994300000004"/>
    <n v="850"/>
  </r>
  <r>
    <n v="817421796"/>
    <n v="5"/>
    <s v="Bogotá mejor para todos"/>
    <s v="BMPT"/>
    <n v="2019"/>
    <s v="31/12/2019 (Terminado)"/>
    <s v="Pesos corrientes"/>
    <n v="2"/>
    <s v="Ultima Version Oficial"/>
    <n v="204"/>
    <s v="Instituto de Desarrollo Urbano"/>
    <s v="204 - IDU"/>
    <n v="95"/>
    <x v="5"/>
    <n v="7"/>
    <s v="07 - Eje transversal Gobierno legítimo, fortalecimiento local y eficiencia"/>
    <n v="43"/>
    <s v="43 - Modernización institucional"/>
    <n v="1047"/>
    <s v="Fortalecimiento, modernización y optimización de la capacidad institucional y de las TICs en el IDU"/>
    <n v="21"/>
    <n v="2"/>
    <s v="Adelantar El 100 Por Ciento De Las Acciones Requeridas Para El Aseguramiento De Las Obras Civiles"/>
    <n v="2"/>
    <s v="Constante"/>
    <n v="1"/>
    <s v="En ejecucion"/>
    <n v="1"/>
    <n v="100"/>
    <n v="100"/>
    <n v="100"/>
    <n v="100"/>
    <n v="100"/>
    <n v="100"/>
    <n v="100"/>
    <n v="100"/>
    <n v="100"/>
    <n v="100"/>
    <n v="0"/>
    <n v="0"/>
    <n v="100"/>
    <n v="0"/>
    <n v="0"/>
    <s v="N/A"/>
    <s v="N/A"/>
    <s v="N/A"/>
    <n v="5000000000"/>
    <n v="5000000000"/>
    <n v="100"/>
    <n v="2509500000"/>
    <n v="2010390815"/>
    <n v="80.11"/>
    <n v="5180500000"/>
    <n v="5180500000"/>
    <n v="100"/>
    <n v="7170500000"/>
    <n v="2275363905"/>
    <n v="31.73"/>
    <n v="8800000000"/>
    <n v="0"/>
    <n v="0"/>
    <n v="28660500000"/>
    <n v="14466254720"/>
    <n v="50.47"/>
    <s v="VIGENCIA (a 31/12/2019): Se esperaba que este proceso fuera adjudicado a finales de octubre, pero resultó desierto, por lo que se adelantó una adición al contrato vigente y se adelantó un nuevo proceso de Selección abreviada que también fue declarado desierto."/>
    <n v="5000"/>
    <n v="5000"/>
    <n v="2509.5"/>
    <n v="2010.390815"/>
    <n v="5180.5"/>
    <n v="5180.5"/>
    <n v="7170.5"/>
    <n v="2275.3639050000002"/>
    <n v="8800"/>
  </r>
  <r>
    <n v="817421796"/>
    <n v="5"/>
    <s v="Bogotá mejor para todos"/>
    <s v="BMPT"/>
    <n v="2019"/>
    <s v="31/12/2019 (Terminado)"/>
    <s v="Pesos corrientes"/>
    <n v="2"/>
    <s v="Ultima Version Oficial"/>
    <n v="204"/>
    <s v="Instituto de Desarrollo Urbano"/>
    <s v="204 - IDU"/>
    <n v="95"/>
    <x v="5"/>
    <n v="7"/>
    <s v="07 - Eje transversal Gobierno legítimo, fortalecimiento local y eficiencia"/>
    <n v="43"/>
    <s v="43 - Modernización institucional"/>
    <n v="1047"/>
    <s v="Fortalecimiento, modernización y optimización de la capacidad institucional y de las TICs en el IDU"/>
    <n v="21"/>
    <n v="3"/>
    <s v="Implementar El 100 Por Ciento  De Acciones Para Mantener Una Infraestructura Física Y Operativa Adecuada"/>
    <n v="2"/>
    <s v="Constante"/>
    <n v="1"/>
    <s v="En ejecucion"/>
    <n v="1"/>
    <n v="100"/>
    <n v="30.75"/>
    <n v="30.75"/>
    <n v="100"/>
    <n v="85"/>
    <n v="85"/>
    <n v="100"/>
    <n v="88.75"/>
    <n v="88.75"/>
    <n v="100"/>
    <n v="39.61"/>
    <n v="39.61"/>
    <n v="100"/>
    <n v="0"/>
    <n v="0"/>
    <s v="N/A"/>
    <s v="N/A"/>
    <s v="N/A"/>
    <n v="2784988735"/>
    <n v="924688235"/>
    <n v="33.200000000000003"/>
    <n v="11523175358"/>
    <n v="9569572626"/>
    <n v="83.05"/>
    <n v="7089910759"/>
    <n v="6970136069"/>
    <n v="98.31"/>
    <n v="14423498819"/>
    <n v="11695354305"/>
    <n v="81.09"/>
    <n v="13899581000"/>
    <n v="0"/>
    <n v="0"/>
    <n v="49721154671"/>
    <n v="29159751235"/>
    <n v="58.65"/>
    <m/>
    <n v="2784.9887349999999"/>
    <n v="924.68823499999996"/>
    <n v="11523.175358"/>
    <n v="9569.5726259999992"/>
    <n v="7089.9107590000003"/>
    <n v="6970.1360690000001"/>
    <n v="14423.498819"/>
    <n v="11695.354305000001"/>
    <n v="13899.581"/>
  </r>
  <r>
    <n v="817421796"/>
    <n v="5"/>
    <s v="Bogotá mejor para todos"/>
    <s v="BMPT"/>
    <n v="2019"/>
    <s v="31/12/2019 (Terminado)"/>
    <s v="Pesos corrientes"/>
    <n v="2"/>
    <s v="Ultima Version Oficial"/>
    <n v="204"/>
    <s v="Instituto de Desarrollo Urbano"/>
    <s v="204 - IDU"/>
    <n v="95"/>
    <x v="5"/>
    <n v="7"/>
    <s v="07 - Eje transversal Gobierno legítimo, fortalecimiento local y eficiencia"/>
    <n v="43"/>
    <s v="43 - Modernización institucional"/>
    <n v="1047"/>
    <s v="Fortalecimiento, modernización y optimización de la capacidad institucional y de las TICs en el IDU"/>
    <n v="21"/>
    <n v="4"/>
    <s v="Atender El 100 Por Ciento De La Programación De Las Necesidades De Las Dependencias"/>
    <n v="2"/>
    <s v="Constante"/>
    <n v="1"/>
    <s v="En ejecucion"/>
    <n v="1"/>
    <n v="100"/>
    <n v="29"/>
    <n v="29"/>
    <n v="100"/>
    <n v="95.03"/>
    <n v="95.03"/>
    <n v="100"/>
    <n v="80.05"/>
    <n v="80.05"/>
    <n v="100"/>
    <n v="99.73"/>
    <n v="99.73"/>
    <n v="100"/>
    <n v="0"/>
    <n v="0"/>
    <s v="N/A"/>
    <s v="N/A"/>
    <s v="N/A"/>
    <n v="23644967846"/>
    <n v="11684905947"/>
    <n v="49.42"/>
    <n v="65155710090"/>
    <n v="56338456154"/>
    <n v="86.47"/>
    <n v="80099404477"/>
    <n v="76110105148"/>
    <n v="95.02"/>
    <n v="102975142979"/>
    <n v="98665573639"/>
    <n v="95.81"/>
    <n v="95771265000"/>
    <n v="0"/>
    <n v="0"/>
    <n v="367646490392"/>
    <n v="242799040888"/>
    <n v="66.040000000000006"/>
    <m/>
    <n v="23644.967846"/>
    <n v="11684.905946999999"/>
    <n v="65155.71009"/>
    <n v="56338.456154"/>
    <n v="80099.404477000004"/>
    <n v="76110.105148000002"/>
    <n v="102975.142979"/>
    <n v="98665.573638999995"/>
    <n v="95771.264999999999"/>
  </r>
  <r>
    <n v="817421796"/>
    <n v="5"/>
    <s v="Bogotá mejor para todos"/>
    <s v="BMPT"/>
    <n v="2019"/>
    <s v="31/12/2019 (Terminado)"/>
    <s v="Pesos corrientes"/>
    <n v="2"/>
    <s v="Ultima Version Oficial"/>
    <n v="204"/>
    <s v="Instituto de Desarrollo Urbano"/>
    <s v="204 - IDU"/>
    <n v="95"/>
    <x v="5"/>
    <n v="7"/>
    <s v="07 - Eje transversal Gobierno legítimo, fortalecimiento local y eficiencia"/>
    <n v="43"/>
    <s v="43 - Modernización institucional"/>
    <n v="1047"/>
    <s v="Fortalecimiento, modernización y optimización de la capacidad institucional y de las TICs en el IDU"/>
    <n v="21"/>
    <n v="5"/>
    <s v="Desarrollar E Implementar El 100 Por Ciento De Proyectos Incluidos En El Petic Relacionados Con El Apoyo Tecnológico Al Sig"/>
    <n v="2"/>
    <s v="Constante"/>
    <n v="1"/>
    <s v="En ejecucion"/>
    <n v="1"/>
    <n v="100"/>
    <n v="57"/>
    <n v="57"/>
    <n v="100"/>
    <n v="86.29"/>
    <n v="86.29"/>
    <n v="100"/>
    <n v="96.6"/>
    <n v="96.6"/>
    <n v="100"/>
    <n v="82.99"/>
    <n v="82.99"/>
    <n v="100"/>
    <n v="0"/>
    <n v="0"/>
    <s v="N/A"/>
    <s v="N/A"/>
    <s v="N/A"/>
    <n v="6207904974"/>
    <n v="4864540205"/>
    <n v="78.36"/>
    <n v="11642102500"/>
    <n v="11092941547"/>
    <n v="95.28"/>
    <n v="10602248034"/>
    <n v="10324434830"/>
    <n v="97.38"/>
    <n v="9591125397"/>
    <n v="9344208348"/>
    <n v="97.43"/>
    <n v="10104488000"/>
    <n v="0"/>
    <n v="0"/>
    <n v="48147868905"/>
    <n v="35626124930"/>
    <n v="73.989999999999995"/>
    <m/>
    <n v="6207.904974"/>
    <n v="4864.5402050000002"/>
    <n v="11642.102500000001"/>
    <n v="11092.941547"/>
    <n v="10602.248034"/>
    <n v="10324.43483"/>
    <n v="9591.1253969999998"/>
    <n v="9344.2083480000001"/>
    <n v="10104.487999999999"/>
  </r>
  <r>
    <n v="817421796"/>
    <n v="5"/>
    <s v="Bogotá mejor para todos"/>
    <s v="BMPT"/>
    <n v="2019"/>
    <s v="31/12/2019 (Terminado)"/>
    <s v="Pesos corrientes"/>
    <n v="2"/>
    <s v="Ultima Version Oficial"/>
    <n v="204"/>
    <s v="Instituto de Desarrollo Urbano"/>
    <s v="204 - IDU"/>
    <n v="95"/>
    <x v="5"/>
    <n v="7"/>
    <s v="07 - Eje transversal Gobierno legítimo, fortalecimiento local y eficiencia"/>
    <n v="43"/>
    <s v="43 - Modernización institucional"/>
    <n v="1047"/>
    <s v="Fortalecimiento, modernización y optimización de la capacidad institucional y de las TICs en el IDU"/>
    <n v="21"/>
    <n v="6"/>
    <s v="Ejecutar El 100 Por Ciento  De Diagnósticos E Intervenciones Del Clima Y La Cultura Organizacional"/>
    <n v="2"/>
    <s v="Constante"/>
    <n v="1"/>
    <s v="En ejecucion"/>
    <n v="1"/>
    <n v="100"/>
    <n v="80"/>
    <n v="80"/>
    <n v="100"/>
    <n v="100"/>
    <n v="100"/>
    <n v="100"/>
    <n v="100"/>
    <n v="100"/>
    <n v="100"/>
    <n v="98.5"/>
    <n v="98.5"/>
    <n v="100"/>
    <n v="0"/>
    <n v="0"/>
    <s v="N/A"/>
    <s v="N/A"/>
    <s v="N/A"/>
    <n v="150000000"/>
    <n v="150000000"/>
    <n v="100"/>
    <n v="800000000"/>
    <n v="695000000"/>
    <n v="86.88"/>
    <n v="548494500"/>
    <n v="548494500"/>
    <n v="100"/>
    <n v="979999999"/>
    <n v="964067954"/>
    <n v="98.37"/>
    <n v="1138500000"/>
    <n v="0"/>
    <n v="0"/>
    <n v="3616994499"/>
    <n v="2357562454"/>
    <n v="65.180000000000007"/>
    <m/>
    <n v="150"/>
    <n v="150"/>
    <n v="800"/>
    <n v="695"/>
    <n v="548.49450000000002"/>
    <n v="548.49450000000002"/>
    <n v="979.999999"/>
    <n v="964.06795399999999"/>
    <n v="1138.5"/>
  </r>
  <r>
    <n v="817421796"/>
    <n v="5"/>
    <s v="Bogotá mejor para todos"/>
    <s v="BMPT"/>
    <n v="2019"/>
    <s v="31/12/2019 (Terminado)"/>
    <s v="Pesos corrientes"/>
    <n v="2"/>
    <s v="Ultima Version Oficial"/>
    <n v="204"/>
    <s v="Instituto de Desarrollo Urbano"/>
    <s v="204 - IDU"/>
    <n v="95"/>
    <x v="5"/>
    <n v="7"/>
    <s v="07 - Eje transversal Gobierno legítimo, fortalecimiento local y eficiencia"/>
    <n v="43"/>
    <s v="43 - Modernización institucional"/>
    <n v="1047"/>
    <s v="Fortalecimiento, modernización y optimización de la capacidad institucional y de las TICs en el IDU"/>
    <n v="21"/>
    <n v="7"/>
    <s v="Realizar 100 Por Ciento De Consultorias Relacionadas Con Estudios Técnicos"/>
    <n v="2"/>
    <s v="Constante"/>
    <n v="1"/>
    <s v="En ejecucion"/>
    <n v="1"/>
    <n v="100"/>
    <n v="60"/>
    <n v="60"/>
    <n v="100"/>
    <n v="22"/>
    <n v="22"/>
    <n v="100"/>
    <n v="47.6"/>
    <n v="47.6"/>
    <n v="100"/>
    <n v="28.6"/>
    <n v="28.6"/>
    <n v="100"/>
    <n v="0"/>
    <n v="0"/>
    <s v="N/A"/>
    <s v="N/A"/>
    <s v="N/A"/>
    <n v="1467714707"/>
    <n v="63708824"/>
    <n v="4.34"/>
    <n v="7810000000"/>
    <n v="6935011796"/>
    <n v="88.8"/>
    <n v="2650000000"/>
    <n v="2381786258"/>
    <n v="89.88"/>
    <n v="2591486485"/>
    <n v="2590634160"/>
    <n v="99.97"/>
    <n v="6116885000"/>
    <n v="0"/>
    <n v="0"/>
    <n v="20636086192"/>
    <n v="11971141038"/>
    <n v="58.01"/>
    <m/>
    <n v="1467.7147070000001"/>
    <n v="63.708824"/>
    <n v="7810"/>
    <n v="6935.0117959999998"/>
    <n v="2650"/>
    <n v="2381.7862580000001"/>
    <n v="2591.4864849999999"/>
    <n v="2590.6341600000001"/>
    <n v="6116.8850000000002"/>
  </r>
  <r>
    <n v="817421796"/>
    <n v="5"/>
    <s v="Bogotá mejor para todos"/>
    <s v="BMPT"/>
    <n v="2019"/>
    <s v="31/12/2019 (Terminado)"/>
    <s v="Pesos corrientes"/>
    <n v="2"/>
    <s v="Ultima Version Oficial"/>
    <n v="204"/>
    <s v="Instituto de Desarrollo Urbano"/>
    <s v="204 - IDU"/>
    <n v="95"/>
    <x v="5"/>
    <n v="7"/>
    <s v="07 - Eje transversal Gobierno legítimo, fortalecimiento local y eficiencia"/>
    <n v="43"/>
    <s v="43 - Modernización institucional"/>
    <n v="1047"/>
    <s v="Fortalecimiento, modernización y optimización de la capacidad institucional y de las TICs en el IDU"/>
    <n v="21"/>
    <n v="8"/>
    <s v="Realizar El 100 Por Ciento Del Diseño, Desarrollo Y Gestion De La Estrategia De Comunicaciones Para El Idu."/>
    <n v="2"/>
    <s v="Constante"/>
    <n v="1"/>
    <s v="En ejecucion"/>
    <n v="1"/>
    <n v="100"/>
    <n v="75"/>
    <n v="75"/>
    <n v="100"/>
    <n v="67"/>
    <n v="67"/>
    <n v="100"/>
    <n v="98"/>
    <n v="98"/>
    <n v="100"/>
    <n v="88.65"/>
    <n v="88.65"/>
    <n v="100"/>
    <n v="0"/>
    <n v="0"/>
    <s v="N/A"/>
    <s v="N/A"/>
    <s v="N/A"/>
    <n v="605300000"/>
    <n v="600200000"/>
    <n v="99.16"/>
    <n v="654474567"/>
    <n v="641375488"/>
    <n v="98"/>
    <n v="1556257560"/>
    <n v="1445341000"/>
    <n v="92.87"/>
    <n v="6739379076"/>
    <n v="5974493229"/>
    <n v="88.65"/>
    <n v="2480000000"/>
    <n v="0"/>
    <n v="0"/>
    <n v="12035411203"/>
    <n v="8661409717"/>
    <n v="71.97"/>
    <m/>
    <n v="605.29999999999995"/>
    <n v="600.20000000000005"/>
    <n v="654.47456699999998"/>
    <n v="641.37548800000002"/>
    <n v="1556.25756"/>
    <n v="1445.3409999999999"/>
    <n v="6739.3790760000002"/>
    <n v="5974.4932289999997"/>
    <n v="2480"/>
  </r>
  <r>
    <n v="817421796"/>
    <n v="5"/>
    <s v="Bogotá mejor para todos"/>
    <s v="BMPT"/>
    <n v="2019"/>
    <s v="31/12/2019 (Terminado)"/>
    <s v="Pesos corrientes"/>
    <n v="2"/>
    <s v="Ultima Version Oficial"/>
    <n v="204"/>
    <s v="Instituto de Desarrollo Urbano"/>
    <s v="204 - IDU"/>
    <n v="95"/>
    <x v="5"/>
    <n v="7"/>
    <s v="07 - Eje transversal Gobierno legítimo, fortalecimiento local y eficiencia"/>
    <n v="43"/>
    <s v="43 - Modernización institucional"/>
    <n v="1047"/>
    <s v="Fortalecimiento, modernización y optimización de la capacidad institucional y de las TICs en el IDU"/>
    <n v="21"/>
    <n v="9"/>
    <s v="Adelantar El 100 Por Ciento  De Las Acciones Programadas Para El Cobro De Valorización"/>
    <n v="2"/>
    <s v="Constante"/>
    <n v="1"/>
    <s v="En ejecucion"/>
    <n v="1"/>
    <n v="100"/>
    <n v="30"/>
    <n v="30"/>
    <n v="100"/>
    <n v="50"/>
    <n v="50"/>
    <n v="100"/>
    <n v="94.5"/>
    <n v="94.5"/>
    <n v="100"/>
    <n v="94.8"/>
    <n v="94.8"/>
    <n v="100"/>
    <n v="0"/>
    <n v="0"/>
    <s v="N/A"/>
    <s v="N/A"/>
    <s v="N/A"/>
    <n v="700000000"/>
    <n v="686811364"/>
    <n v="98.12"/>
    <n v="168914862"/>
    <n v="168912221"/>
    <n v="100"/>
    <n v="1169839000"/>
    <n v="1069839000"/>
    <n v="91.45"/>
    <n v="2504510438"/>
    <n v="2504510438"/>
    <n v="100"/>
    <n v="1741986000"/>
    <n v="0"/>
    <n v="0"/>
    <n v="6285250300"/>
    <n v="4430073023"/>
    <n v="70.48"/>
    <m/>
    <n v="700"/>
    <n v="686.81136400000003"/>
    <n v="168.914862"/>
    <n v="168.91222099999999"/>
    <n v="1169.8389999999999"/>
    <n v="1069.8389999999999"/>
    <n v="2504.5104379999998"/>
    <n v="2504.5104379999998"/>
    <n v="1741.9860000000001"/>
  </r>
  <r>
    <n v="817421796"/>
    <n v="5"/>
    <s v="Bogotá mejor para todos"/>
    <s v="BMPT"/>
    <n v="2019"/>
    <s v="31/12/2019 (Terminado)"/>
    <s v="Pesos corrientes"/>
    <n v="2"/>
    <s v="Ultima Version Oficial"/>
    <n v="204"/>
    <s v="Instituto de Desarrollo Urbano"/>
    <s v="204 - IDU"/>
    <n v="95"/>
    <x v="5"/>
    <n v="7"/>
    <s v="07 - Eje transversal Gobierno legítimo, fortalecimiento local y eficiencia"/>
    <n v="43"/>
    <s v="43 - Modernización institucional"/>
    <n v="1047"/>
    <s v="Fortalecimiento, modernización y optimización de la capacidad institucional y de las TICs en el IDU"/>
    <n v="21"/>
    <n v="10"/>
    <s v="Pago Del 100 Por Ciento Compromisos De Vigencias Anteriores"/>
    <n v="2"/>
    <s v="Constante"/>
    <n v="1"/>
    <s v="En ejecucion"/>
    <n v="1"/>
    <n v="0"/>
    <n v="0"/>
    <n v="0"/>
    <n v="0"/>
    <n v="0"/>
    <n v="0"/>
    <n v="0"/>
    <n v="0"/>
    <n v="0"/>
    <n v="100"/>
    <n v="90.02"/>
    <n v="90.02"/>
    <n v="100"/>
    <n v="0"/>
    <n v="0"/>
    <s v="N/A"/>
    <s v="N/A"/>
    <s v="N/A"/>
    <n v="0"/>
    <n v="0"/>
    <n v="0"/>
    <n v="0"/>
    <n v="0"/>
    <n v="0"/>
    <n v="0"/>
    <n v="0"/>
    <n v="0"/>
    <n v="2501755100"/>
    <n v="2252087426"/>
    <n v="90.02"/>
    <n v="1896891000"/>
    <n v="0"/>
    <n v="0"/>
    <n v="4398646100"/>
    <n v="2252087426"/>
    <n v="51.2"/>
    <m/>
    <n v="0"/>
    <n v="0"/>
    <n v="0"/>
    <n v="0"/>
    <n v="0"/>
    <n v="0"/>
    <n v="2501.7550999999999"/>
    <n v="2252.0874260000001"/>
    <n v="1896.8910000000001"/>
  </r>
  <r>
    <n v="817421796"/>
    <n v="5"/>
    <s v="Bogotá mejor para todos"/>
    <s v="BMPT"/>
    <n v="2019"/>
    <s v="31/12/2019 (Terminado)"/>
    <s v="Pesos corrientes"/>
    <n v="2"/>
    <s v="Ultima Version Oficial"/>
    <n v="206"/>
    <s v="Fondo de Prestaciones Económicas, Cesantías y Pensiones"/>
    <s v="206 - FONCEP"/>
    <n v="87"/>
    <x v="3"/>
    <n v="7"/>
    <s v="07 - Eje transversal Gobierno legítimo, fortalecimiento local y eficiencia"/>
    <n v="44"/>
    <s v="44 - Gobierno y ciudadanía digital"/>
    <n v="977"/>
    <s v="Instrumentación de la Política Pública Pensional del Distrito"/>
    <n v="81"/>
    <n v="1"/>
    <s v="Extraer, Capturar Y Centralizar 80 % La Información De Las Historias Laborales Pensionales Del Distrito"/>
    <n v="3"/>
    <s v="Creciente"/>
    <n v="4"/>
    <s v="Finalizada - No continua"/>
    <n v="1"/>
    <n v="5"/>
    <n v="5"/>
    <n v="100"/>
    <n v="32.5"/>
    <n v="33.18"/>
    <n v="102.09"/>
    <n v="0"/>
    <n v="0"/>
    <n v="0"/>
    <n v="0"/>
    <n v="0"/>
    <n v="0"/>
    <n v="0"/>
    <n v="0"/>
    <n v="0"/>
    <s v="N/A"/>
    <s v="N/A"/>
    <s v="N/A"/>
    <n v="230000000"/>
    <n v="215000000"/>
    <n v="93.48"/>
    <n v="67100000"/>
    <n v="64050000"/>
    <n v="95.45"/>
    <n v="0"/>
    <n v="0"/>
    <n v="0"/>
    <n v="0"/>
    <n v="0"/>
    <n v="0"/>
    <n v="0"/>
    <n v="0"/>
    <n v="0"/>
    <n v="297100000"/>
    <n v="279050000"/>
    <n v="93.92"/>
    <m/>
    <n v="230"/>
    <n v="215"/>
    <n v="67.099999999999994"/>
    <n v="64.05"/>
    <n v="0"/>
    <n v="0"/>
    <n v="0"/>
    <n v="0"/>
    <n v="0"/>
  </r>
  <r>
    <n v="817421796"/>
    <n v="5"/>
    <s v="Bogotá mejor para todos"/>
    <s v="BMPT"/>
    <n v="2019"/>
    <s v="31/12/2019 (Terminado)"/>
    <s v="Pesos corrientes"/>
    <n v="2"/>
    <s v="Ultima Version Oficial"/>
    <n v="206"/>
    <s v="Fondo de Prestaciones Económicas, Cesantías y Pensiones"/>
    <s v="206 - FONCEP"/>
    <n v="87"/>
    <x v="3"/>
    <n v="7"/>
    <s v="07 - Eje transversal Gobierno legítimo, fortalecimiento local y eficiencia"/>
    <n v="44"/>
    <s v="44 - Gobierno y ciudadanía digital"/>
    <n v="977"/>
    <s v="Instrumentación de la Política Pública Pensional del Distrito"/>
    <n v="81"/>
    <n v="2"/>
    <s v="Implementar El 100 % Del Modelo Estratégico De Comunicaciones De Seguridad Social En Pensiones"/>
    <n v="1"/>
    <s v="Suma"/>
    <n v="4"/>
    <s v="Finalizada - No continua"/>
    <n v="1"/>
    <n v="0"/>
    <n v="0"/>
    <n v="0"/>
    <n v="100"/>
    <n v="100"/>
    <n v="100"/>
    <n v="0"/>
    <n v="0"/>
    <n v="0"/>
    <n v="0"/>
    <n v="0"/>
    <n v="0"/>
    <n v="0"/>
    <n v="0"/>
    <n v="0"/>
    <n v="100"/>
    <n v="100"/>
    <n v="100"/>
    <n v="0"/>
    <n v="0"/>
    <n v="0"/>
    <n v="207320000"/>
    <n v="205888320"/>
    <n v="99.31"/>
    <n v="0"/>
    <n v="0"/>
    <n v="0"/>
    <n v="0"/>
    <n v="0"/>
    <n v="0"/>
    <n v="0"/>
    <n v="0"/>
    <n v="0"/>
    <n v="207320000"/>
    <n v="205888320"/>
    <n v="99.31"/>
    <m/>
    <n v="0"/>
    <n v="0"/>
    <n v="207.32"/>
    <n v="205.88831999999999"/>
    <n v="0"/>
    <n v="0"/>
    <n v="0"/>
    <n v="0"/>
    <n v="0"/>
  </r>
  <r>
    <n v="817421796"/>
    <n v="5"/>
    <s v="Bogotá mejor para todos"/>
    <s v="BMPT"/>
    <n v="2019"/>
    <s v="31/12/2019 (Terminado)"/>
    <s v="Pesos corrientes"/>
    <n v="2"/>
    <s v="Ultima Version Oficial"/>
    <n v="206"/>
    <s v="Fondo de Prestaciones Económicas, Cesantías y Pensiones"/>
    <s v="206 - FONCEP"/>
    <n v="87"/>
    <x v="3"/>
    <n v="7"/>
    <s v="07 - Eje transversal Gobierno legítimo, fortalecimiento local y eficiencia"/>
    <n v="44"/>
    <s v="44 - Gobierno y ciudadanía digital"/>
    <n v="977"/>
    <s v="Instrumentación de la Política Pública Pensional del Distrito"/>
    <n v="81"/>
    <n v="3"/>
    <s v="Determinar 100 % El Pasivo Pensional Del Distrito"/>
    <n v="3"/>
    <s v="Creciente"/>
    <n v="1"/>
    <s v="En ejecucion"/>
    <n v="1"/>
    <n v="15"/>
    <n v="13.2"/>
    <n v="88"/>
    <n v="30"/>
    <n v="30"/>
    <n v="100"/>
    <n v="70"/>
    <n v="66.400000000000006"/>
    <n v="94.86"/>
    <n v="100"/>
    <n v="99.13"/>
    <n v="99.13"/>
    <n v="0"/>
    <n v="0"/>
    <n v="0"/>
    <s v="N/A"/>
    <s v="N/A"/>
    <s v="N/A"/>
    <n v="370257303"/>
    <n v="293817500"/>
    <n v="79.36"/>
    <n v="532961667"/>
    <n v="438076137"/>
    <n v="82.2"/>
    <n v="231073333"/>
    <n v="231073333"/>
    <n v="100"/>
    <n v="187647067"/>
    <n v="187647067"/>
    <n v="100"/>
    <n v="0"/>
    <n v="0"/>
    <n v="0"/>
    <n v="1321939370"/>
    <n v="1150614037"/>
    <n v="87.04"/>
    <s v="VIGENCIA (a 31/12/2019): *El proceso misional se encuentra en revisión de documentación para modificar Caracterización de proceso. Migrar actividades de calculo actuarial a Pasivocol y cerrar documento de desahorro. *Los procedimientos PSIVOCOL Están en revisión del Oficina de Asesora de Planeación  cargue en Visión y cierre de actividad *Se realizó reunión con Dirección, Subdirección Financiera y Jefatura Jurídica, se establecen correcciones a realizar a borrador del documento de Decreto, se define que el documento no se presentará formalmente pero se tendrán disponibles. *Se recibió solicitud de información preliminar para iniciar el proceso por parte de Colpensiones *Esta meta finaliza al cierre de 2019 por lo que se gestionó el cierre de las actividades y documentación de la  iniciativa In - Razonabilidad del Pasivo Pensional"/>
    <n v="370.25730299999998"/>
    <n v="293.8175"/>
    <n v="532.96166700000003"/>
    <n v="438.07613700000002"/>
    <n v="231.07333299999999"/>
    <n v="231.07333299999999"/>
    <n v="187.64706699999999"/>
    <n v="187.64706699999999"/>
    <n v="0"/>
  </r>
  <r>
    <n v="817421796"/>
    <n v="5"/>
    <s v="Bogotá mejor para todos"/>
    <s v="BMPT"/>
    <n v="2019"/>
    <s v="31/12/2019 (Terminado)"/>
    <s v="Pesos corrientes"/>
    <n v="2"/>
    <s v="Ultima Version Oficial"/>
    <n v="206"/>
    <s v="Fondo de Prestaciones Económicas, Cesantías y Pensiones"/>
    <s v="206 - FONCEP"/>
    <n v="87"/>
    <x v="3"/>
    <n v="7"/>
    <s v="07 - Eje transversal Gobierno legítimo, fortalecimiento local y eficiencia"/>
    <n v="44"/>
    <s v="44 - Gobierno y ciudadanía digital"/>
    <n v="977"/>
    <s v="Instrumentación de la Política Pública Pensional del Distrito"/>
    <n v="81"/>
    <n v="4"/>
    <s v="Implementar Y Mejorar 100 % La Infraestructura Tecnologica Administrativa Y Financiera"/>
    <n v="3"/>
    <s v="Creciente"/>
    <n v="4"/>
    <s v="Finalizada - No continua"/>
    <n v="1"/>
    <n v="25"/>
    <n v="27.47"/>
    <n v="109.88"/>
    <n v="50"/>
    <n v="49"/>
    <n v="98"/>
    <n v="0"/>
    <n v="0"/>
    <n v="0"/>
    <n v="0"/>
    <n v="0"/>
    <n v="0"/>
    <n v="0"/>
    <n v="0"/>
    <n v="0"/>
    <s v="N/A"/>
    <s v="N/A"/>
    <s v="N/A"/>
    <n v="694762560"/>
    <n v="162879579"/>
    <n v="23.44"/>
    <n v="933262993"/>
    <n v="888039716"/>
    <n v="95.15"/>
    <n v="0"/>
    <n v="0"/>
    <n v="0"/>
    <n v="0"/>
    <n v="0"/>
    <n v="0"/>
    <n v="0"/>
    <n v="0"/>
    <n v="0"/>
    <n v="1628025553"/>
    <n v="1050919295"/>
    <n v="64.55"/>
    <m/>
    <n v="694.76256000000001"/>
    <n v="162.87957900000001"/>
    <n v="933.26299300000005"/>
    <n v="888.039716"/>
    <n v="0"/>
    <n v="0"/>
    <n v="0"/>
    <n v="0"/>
    <n v="0"/>
  </r>
  <r>
    <n v="817421796"/>
    <n v="5"/>
    <s v="Bogotá mejor para todos"/>
    <s v="BMPT"/>
    <n v="2019"/>
    <s v="31/12/2019 (Terminado)"/>
    <s v="Pesos corrientes"/>
    <n v="2"/>
    <s v="Ultima Version Oficial"/>
    <n v="206"/>
    <s v="Fondo de Prestaciones Económicas, Cesantías y Pensiones"/>
    <s v="206 - FONCEP"/>
    <n v="87"/>
    <x v="3"/>
    <n v="7"/>
    <s v="07 - Eje transversal Gobierno legítimo, fortalecimiento local y eficiencia"/>
    <n v="44"/>
    <s v="44 - Gobierno y ciudadanía digital"/>
    <n v="977"/>
    <s v="Instrumentación de la Política Pública Pensional del Distrito"/>
    <n v="81"/>
    <n v="5"/>
    <s v="Implementar Y Mejorar 100 % La Infraestructura Tecnologica Misional"/>
    <n v="3"/>
    <s v="Creciente"/>
    <n v="4"/>
    <s v="Finalizada - No continua"/>
    <n v="1"/>
    <n v="0"/>
    <n v="0"/>
    <n v="0"/>
    <n v="50"/>
    <n v="34.35"/>
    <n v="68.7"/>
    <n v="0"/>
    <n v="0"/>
    <n v="0"/>
    <n v="0"/>
    <n v="0"/>
    <n v="0"/>
    <n v="0"/>
    <n v="0"/>
    <n v="0"/>
    <s v="N/A"/>
    <s v="N/A"/>
    <s v="N/A"/>
    <n v="0"/>
    <n v="0"/>
    <n v="0"/>
    <n v="613785439"/>
    <n v="407163651"/>
    <n v="66.34"/>
    <n v="0"/>
    <n v="0"/>
    <n v="0"/>
    <n v="0"/>
    <n v="0"/>
    <n v="0"/>
    <n v="0"/>
    <n v="0"/>
    <n v="0"/>
    <n v="613785439"/>
    <n v="407163651"/>
    <n v="66.34"/>
    <m/>
    <n v="0"/>
    <n v="0"/>
    <n v="613.785439"/>
    <n v="407.16365100000002"/>
    <n v="0"/>
    <n v="0"/>
    <n v="0"/>
    <n v="0"/>
    <n v="0"/>
  </r>
  <r>
    <n v="817421796"/>
    <n v="5"/>
    <s v="Bogotá mejor para todos"/>
    <s v="BMPT"/>
    <n v="2019"/>
    <s v="31/12/2019 (Terminado)"/>
    <s v="Pesos corrientes"/>
    <n v="2"/>
    <s v="Ultima Version Oficial"/>
    <n v="206"/>
    <s v="Fondo de Prestaciones Económicas, Cesantías y Pensiones"/>
    <s v="206 - FONCEP"/>
    <n v="87"/>
    <x v="3"/>
    <n v="7"/>
    <s v="07 - Eje transversal Gobierno legítimo, fortalecimiento local y eficiencia"/>
    <n v="44"/>
    <s v="44 - Gobierno y ciudadanía digital"/>
    <n v="977"/>
    <s v="Instrumentación de la Política Pública Pensional del Distrito"/>
    <n v="81"/>
    <n v="6"/>
    <s v="Implementar Y Mantener 100 % Los Controles Aplicables De Acuerdo A La Norma Iso 27001-2013"/>
    <n v="3"/>
    <s v="Creciente"/>
    <n v="4"/>
    <s v="Finalizada - No continua"/>
    <n v="1"/>
    <n v="53"/>
    <n v="44"/>
    <n v="83.02"/>
    <n v="90"/>
    <n v="90"/>
    <n v="100"/>
    <n v="0"/>
    <n v="0"/>
    <n v="0"/>
    <n v="0"/>
    <n v="0"/>
    <n v="0"/>
    <n v="0"/>
    <n v="0"/>
    <n v="0"/>
    <s v="N/A"/>
    <s v="N/A"/>
    <s v="N/A"/>
    <n v="150000000"/>
    <n v="7500000"/>
    <n v="5"/>
    <n v="216666666"/>
    <n v="205333336"/>
    <n v="94.77"/>
    <n v="0"/>
    <n v="0"/>
    <n v="0"/>
    <n v="0"/>
    <n v="0"/>
    <n v="0"/>
    <n v="0"/>
    <n v="0"/>
    <n v="0"/>
    <n v="366666666"/>
    <n v="212833336"/>
    <n v="58.05"/>
    <m/>
    <n v="150"/>
    <n v="7.5"/>
    <n v="216.66666599999999"/>
    <n v="205.333336"/>
    <n v="0"/>
    <n v="0"/>
    <n v="0"/>
    <n v="0"/>
    <n v="0"/>
  </r>
  <r>
    <n v="817421796"/>
    <n v="5"/>
    <s v="Bogotá mejor para todos"/>
    <s v="BMPT"/>
    <n v="2019"/>
    <s v="31/12/2019 (Terminado)"/>
    <s v="Pesos corrientes"/>
    <n v="2"/>
    <s v="Ultima Version Oficial"/>
    <n v="206"/>
    <s v="Fondo de Prestaciones Económicas, Cesantías y Pensiones"/>
    <s v="206 - FONCEP"/>
    <n v="87"/>
    <x v="3"/>
    <n v="7"/>
    <s v="07 - Eje transversal Gobierno legítimo, fortalecimiento local y eficiencia"/>
    <n v="44"/>
    <s v="44 - Gobierno y ciudadanía digital"/>
    <n v="977"/>
    <s v="Instrumentación de la Política Pública Pensional del Distrito"/>
    <n v="81"/>
    <n v="7"/>
    <s v="Implementar Y Mantener 100 % Los Componentes De Tic De Acuerdo Con La Estrategia De Gobierno En Línea"/>
    <n v="3"/>
    <s v="Creciente"/>
    <n v="4"/>
    <s v="Finalizada - No continua"/>
    <n v="1"/>
    <n v="70"/>
    <n v="71.400000000000006"/>
    <n v="102"/>
    <n v="90"/>
    <n v="89.9"/>
    <n v="99.89"/>
    <n v="0"/>
    <n v="0"/>
    <n v="0"/>
    <n v="0"/>
    <n v="0"/>
    <n v="0"/>
    <n v="0"/>
    <n v="0"/>
    <n v="0"/>
    <s v="N/A"/>
    <s v="N/A"/>
    <s v="N/A"/>
    <n v="505000000"/>
    <n v="371615594"/>
    <n v="73.59"/>
    <n v="493225667"/>
    <n v="471225667"/>
    <n v="95.54"/>
    <n v="0"/>
    <n v="0"/>
    <n v="0"/>
    <n v="0"/>
    <n v="0"/>
    <n v="0"/>
    <n v="0"/>
    <n v="0"/>
    <n v="0"/>
    <n v="998225667"/>
    <n v="842841261"/>
    <n v="84.43"/>
    <m/>
    <n v="505"/>
    <n v="371.61559399999999"/>
    <n v="493.22566699999999"/>
    <n v="471.22566699999999"/>
    <n v="0"/>
    <n v="0"/>
    <n v="0"/>
    <n v="0"/>
    <n v="0"/>
  </r>
  <r>
    <n v="817421796"/>
    <n v="5"/>
    <s v="Bogotá mejor para todos"/>
    <s v="BMPT"/>
    <n v="2019"/>
    <s v="31/12/2019 (Terminado)"/>
    <s v="Pesos corrientes"/>
    <n v="2"/>
    <s v="Ultima Version Oficial"/>
    <n v="206"/>
    <s v="Fondo de Prestaciones Económicas, Cesantías y Pensiones"/>
    <s v="206 - FONCEP"/>
    <n v="87"/>
    <x v="3"/>
    <n v="7"/>
    <s v="07 - Eje transversal Gobierno legítimo, fortalecimiento local y eficiencia"/>
    <n v="44"/>
    <s v="44 - Gobierno y ciudadanía digital"/>
    <n v="977"/>
    <s v="Instrumentación de la Política Pública Pensional del Distrito"/>
    <n v="81"/>
    <n v="8"/>
    <s v="Adecuar 100 % La Infraestructura Física Necesaria Para La Gestión Institucional"/>
    <n v="3"/>
    <s v="Creciente"/>
    <n v="1"/>
    <s v="En ejecucion"/>
    <n v="1"/>
    <n v="20"/>
    <n v="22.45"/>
    <n v="112.25"/>
    <n v="40"/>
    <n v="40.08"/>
    <n v="100.2"/>
    <n v="70"/>
    <n v="69.38"/>
    <n v="99.11"/>
    <n v="100"/>
    <n v="99.02"/>
    <n v="99.02"/>
    <n v="0"/>
    <n v="0"/>
    <n v="0"/>
    <s v="N/A"/>
    <s v="N/A"/>
    <s v="N/A"/>
    <n v="600000000"/>
    <n v="96837843"/>
    <n v="16.14"/>
    <n v="1269232550"/>
    <n v="1136805240"/>
    <n v="89.57"/>
    <n v="193568633"/>
    <n v="172398624"/>
    <n v="89.06"/>
    <n v="308097448"/>
    <n v="298013521"/>
    <n v="96.73"/>
    <n v="0"/>
    <n v="0"/>
    <n v="0"/>
    <n v="2370898631"/>
    <n v="1704055228"/>
    <n v="71.87"/>
    <s v="VIGENCIA (a 31/12/2019): *Se constituyó el contrato N° 197 para la realización de la Interventoria financiera, administrativa del contrato N° 195 de  las obras de intervención física, consistentes en las obras mínimas y reparaciones locativas requeridas en el inmueble ubicado en la avenida calle 32 N.° 16-07 barrio armenia ¿ localidad Teusaquillo- Bogotá D.C, así como el contrato para la realización de la interventoría de obra *Se constituyó el contrato N° 207 para aAdquirir el mobiliario de sillas ergonomicas y escritorios para los puestos de trabajo *Se realizó adición y prórroga del contrato de interventoría a finalizar durante el primer trimestre 2020 *Esta meta finaliza al cierre de 2019 por lo que se gestionó el cierre de las actividades y documentación de la  iniciativa In - Remodelación piso 3 Bloque 2"/>
    <n v="600"/>
    <n v="96.837843000000007"/>
    <n v="1269.2325499999999"/>
    <n v="1136.8052399999999"/>
    <n v="193.56863300000001"/>
    <n v="172.39862400000001"/>
    <n v="308.09744799999999"/>
    <n v="298.01352100000003"/>
    <n v="0"/>
  </r>
  <r>
    <n v="817421796"/>
    <n v="5"/>
    <s v="Bogotá mejor para todos"/>
    <s v="BMPT"/>
    <n v="2019"/>
    <s v="31/12/2019 (Terminado)"/>
    <s v="Pesos corrientes"/>
    <n v="2"/>
    <s v="Ultima Version Oficial"/>
    <n v="206"/>
    <s v="Fondo de Prestaciones Económicas, Cesantías y Pensiones"/>
    <s v="206 - FONCEP"/>
    <n v="87"/>
    <x v="3"/>
    <n v="7"/>
    <s v="07 - Eje transversal Gobierno legítimo, fortalecimiento local y eficiencia"/>
    <n v="44"/>
    <s v="44 - Gobierno y ciudadanía digital"/>
    <n v="977"/>
    <s v="Instrumentación de la Política Pública Pensional del Distrito"/>
    <n v="81"/>
    <n v="9"/>
    <s v="Implementar Y Mantener 100 % Los Requisitos Del Sig Según Medición Del Sisig"/>
    <n v="3"/>
    <s v="Creciente"/>
    <n v="4"/>
    <s v="Finalizada - No continua"/>
    <n v="1"/>
    <n v="85"/>
    <n v="70.63"/>
    <n v="83.09"/>
    <n v="100"/>
    <n v="100"/>
    <n v="100"/>
    <n v="0"/>
    <n v="0"/>
    <n v="0"/>
    <n v="0"/>
    <n v="0"/>
    <n v="0"/>
    <n v="0"/>
    <n v="0"/>
    <n v="0"/>
    <s v="N/A"/>
    <s v="N/A"/>
    <s v="N/A"/>
    <n v="125000000"/>
    <n v="75400000"/>
    <n v="60.32"/>
    <n v="317350000"/>
    <n v="312875280"/>
    <n v="98.59"/>
    <n v="0"/>
    <n v="0"/>
    <n v="0"/>
    <n v="0"/>
    <n v="0"/>
    <n v="0"/>
    <n v="0"/>
    <n v="0"/>
    <n v="0"/>
    <n v="442350000"/>
    <n v="388275280"/>
    <n v="87.78"/>
    <m/>
    <n v="125"/>
    <n v="75.400000000000006"/>
    <n v="317.35000000000002"/>
    <n v="312.87527999999998"/>
    <n v="0"/>
    <n v="0"/>
    <n v="0"/>
    <n v="0"/>
    <n v="0"/>
  </r>
  <r>
    <n v="817421796"/>
    <n v="5"/>
    <s v="Bogotá mejor para todos"/>
    <s v="BMPT"/>
    <n v="2019"/>
    <s v="31/12/2019 (Terminado)"/>
    <s v="Pesos corrientes"/>
    <n v="2"/>
    <s v="Ultima Version Oficial"/>
    <n v="206"/>
    <s v="Fondo de Prestaciones Económicas, Cesantías y Pensiones"/>
    <s v="206 - FONCEP"/>
    <n v="87"/>
    <x v="3"/>
    <n v="7"/>
    <s v="07 - Eje transversal Gobierno legítimo, fortalecimiento local y eficiencia"/>
    <n v="44"/>
    <s v="44 - Gobierno y ciudadanía digital"/>
    <n v="977"/>
    <s v="Instrumentación de la Política Pública Pensional del Distrito"/>
    <n v="81"/>
    <n v="11"/>
    <s v="Implementar 100 % Estrategias De Modernización Organizacional"/>
    <n v="3"/>
    <s v="Creciente"/>
    <n v="4"/>
    <s v="Finalizada - No continua"/>
    <n v="1"/>
    <n v="25"/>
    <n v="28"/>
    <n v="112"/>
    <n v="50"/>
    <n v="50"/>
    <n v="100"/>
    <n v="0"/>
    <n v="0"/>
    <n v="0"/>
    <n v="0"/>
    <n v="0"/>
    <n v="0"/>
    <n v="0"/>
    <n v="0"/>
    <n v="0"/>
    <s v="N/A"/>
    <s v="N/A"/>
    <s v="N/A"/>
    <n v="330000000"/>
    <n v="156835471"/>
    <n v="47.53"/>
    <n v="533110204"/>
    <n v="401990100"/>
    <n v="75.400000000000006"/>
    <n v="0"/>
    <n v="0"/>
    <n v="0"/>
    <n v="0"/>
    <n v="0"/>
    <n v="0"/>
    <n v="0"/>
    <n v="0"/>
    <n v="0"/>
    <n v="863110204"/>
    <n v="558825571"/>
    <n v="64.75"/>
    <m/>
    <n v="330"/>
    <n v="156.83547100000001"/>
    <n v="533.11020399999995"/>
    <n v="401.99009999999998"/>
    <n v="0"/>
    <n v="0"/>
    <n v="0"/>
    <n v="0"/>
    <n v="0"/>
  </r>
  <r>
    <n v="817421796"/>
    <n v="5"/>
    <s v="Bogotá mejor para todos"/>
    <s v="BMPT"/>
    <n v="2019"/>
    <s v="31/12/2019 (Terminado)"/>
    <s v="Pesos corrientes"/>
    <n v="2"/>
    <s v="Ultima Version Oficial"/>
    <n v="206"/>
    <s v="Fondo de Prestaciones Económicas, Cesantías y Pensiones"/>
    <s v="206 - FONCEP"/>
    <n v="87"/>
    <x v="3"/>
    <n v="7"/>
    <s v="07 - Eje transversal Gobierno legítimo, fortalecimiento local y eficiencia"/>
    <n v="44"/>
    <s v="44 - Gobierno y ciudadanía digital"/>
    <n v="977"/>
    <s v="Instrumentación de la Política Pública Pensional del Distrito"/>
    <n v="81"/>
    <n v="12"/>
    <s v="Sanear 100 % Sanear La Cartera De Favidi"/>
    <n v="3"/>
    <s v="Creciente"/>
    <n v="4"/>
    <s v="Finalizada - No continua"/>
    <n v="1"/>
    <n v="0"/>
    <n v="0"/>
    <n v="0"/>
    <n v="80"/>
    <n v="71.69"/>
    <n v="89.61"/>
    <n v="0"/>
    <n v="0"/>
    <n v="0"/>
    <n v="0"/>
    <n v="0"/>
    <n v="0"/>
    <n v="0"/>
    <n v="0"/>
    <n v="0"/>
    <s v="N/A"/>
    <s v="N/A"/>
    <s v="N/A"/>
    <n v="0"/>
    <n v="0"/>
    <n v="0"/>
    <n v="154150000"/>
    <n v="153733333"/>
    <n v="99.73"/>
    <n v="0"/>
    <n v="0"/>
    <n v="0"/>
    <n v="0"/>
    <n v="0"/>
    <n v="0"/>
    <n v="0"/>
    <n v="0"/>
    <n v="0"/>
    <n v="154150000"/>
    <n v="153733333"/>
    <n v="99.73"/>
    <m/>
    <n v="0"/>
    <n v="0"/>
    <n v="154.15"/>
    <n v="153.73333299999999"/>
    <n v="0"/>
    <n v="0"/>
    <n v="0"/>
    <n v="0"/>
    <n v="0"/>
  </r>
  <r>
    <n v="817421796"/>
    <n v="5"/>
    <s v="Bogotá mejor para todos"/>
    <s v="BMPT"/>
    <n v="2019"/>
    <s v="31/12/2019 (Terminado)"/>
    <s v="Pesos corrientes"/>
    <n v="2"/>
    <s v="Ultima Version Oficial"/>
    <n v="206"/>
    <s v="Fondo de Prestaciones Económicas, Cesantías y Pensiones"/>
    <s v="206 - FONCEP"/>
    <n v="87"/>
    <x v="3"/>
    <n v="7"/>
    <s v="07 - Eje transversal Gobierno legítimo, fortalecimiento local y eficiencia"/>
    <n v="44"/>
    <s v="44 - Gobierno y ciudadanía digital"/>
    <n v="977"/>
    <s v="Instrumentación de la Política Pública Pensional del Distrito"/>
    <n v="81"/>
    <n v="13"/>
    <s v="Implementar 100 % Las Normas Internacionales De Contabilidad Para El Servicio Público Nicsp"/>
    <n v="3"/>
    <s v="Creciente"/>
    <n v="4"/>
    <s v="Finalizada - No continua"/>
    <n v="1"/>
    <n v="0"/>
    <n v="0"/>
    <n v="0"/>
    <n v="80"/>
    <n v="84.3"/>
    <n v="105.38"/>
    <n v="0"/>
    <n v="0"/>
    <n v="0"/>
    <n v="0"/>
    <n v="0"/>
    <n v="0"/>
    <n v="0"/>
    <n v="0"/>
    <n v="0"/>
    <s v="N/A"/>
    <s v="N/A"/>
    <s v="N/A"/>
    <n v="0"/>
    <n v="0"/>
    <n v="0"/>
    <n v="100333333"/>
    <n v="99933333"/>
    <n v="99.6"/>
    <n v="0"/>
    <n v="0"/>
    <n v="0"/>
    <n v="0"/>
    <n v="0"/>
    <n v="0"/>
    <n v="0"/>
    <n v="0"/>
    <n v="0"/>
    <n v="100333333"/>
    <n v="99933333"/>
    <n v="99.6"/>
    <m/>
    <n v="0"/>
    <n v="0"/>
    <n v="100.333333"/>
    <n v="99.933333000000005"/>
    <n v="0"/>
    <n v="0"/>
    <n v="0"/>
    <n v="0"/>
    <n v="0"/>
  </r>
  <r>
    <n v="817421796"/>
    <n v="5"/>
    <s v="Bogotá mejor para todos"/>
    <s v="BMPT"/>
    <n v="2019"/>
    <s v="31/12/2019 (Terminado)"/>
    <s v="Pesos corrientes"/>
    <n v="2"/>
    <s v="Ultima Version Oficial"/>
    <n v="206"/>
    <s v="Fondo de Prestaciones Económicas, Cesantías y Pensiones"/>
    <s v="206 - FONCEP"/>
    <n v="87"/>
    <x v="3"/>
    <n v="7"/>
    <s v="07 - Eje transversal Gobierno legítimo, fortalecimiento local y eficiencia"/>
    <n v="44"/>
    <s v="44 - Gobierno y ciudadanía digital"/>
    <n v="977"/>
    <s v="Instrumentación de la Política Pública Pensional del Distrito"/>
    <n v="81"/>
    <n v="14"/>
    <s v="Implementar 100 % El Modelo De Servicio Al Cliente"/>
    <n v="3"/>
    <s v="Creciente"/>
    <n v="1"/>
    <s v="En ejecucion"/>
    <n v="1"/>
    <n v="10"/>
    <n v="10"/>
    <n v="100"/>
    <n v="30"/>
    <n v="30"/>
    <n v="100"/>
    <n v="80"/>
    <n v="74.3"/>
    <n v="92.88"/>
    <n v="100"/>
    <n v="100"/>
    <n v="100"/>
    <n v="0"/>
    <n v="0"/>
    <n v="0"/>
    <s v="N/A"/>
    <s v="N/A"/>
    <s v="N/A"/>
    <n v="471941660"/>
    <n v="471171730"/>
    <n v="99.84"/>
    <n v="245200000"/>
    <n v="219614000"/>
    <n v="89.56"/>
    <n v="697359000"/>
    <n v="697359000"/>
    <n v="100"/>
    <n v="116853880"/>
    <n v="116853880"/>
    <n v="100"/>
    <n v="0"/>
    <n v="0"/>
    <n v="0"/>
    <n v="1531354540"/>
    <n v="1504998610"/>
    <n v="98.28"/>
    <s v="VIGENCIA (a 31/12/2019): *Se realizó la revisión y solicitud de actualización al sitio web de iniciativas y se remitieron documentos, comentarios y especificaciones para su respectiva actualización *Se realizó un documento que evidencia las actividades a realizar en 2019 y las propuestas como recomendaciones para los siguientes años. *Entregaron los temas y documentación de gobierno de datos al proceso Administración del sistema MIPG *Se entregaron los temas y documentación de modelo de servicio al proceso Servicio al Ciudadano *Esta meta finaliza al cierre de 2019 por lo que se gestionó el cierre de las actividades y documentación de la  iniciativa In - Diseño e implementación de Modelo de Servicio de FONCEP"/>
    <n v="471.94166000000001"/>
    <n v="471.17173000000003"/>
    <n v="245.2"/>
    <n v="219.614"/>
    <n v="697.35900000000004"/>
    <n v="697.35900000000004"/>
    <n v="116.85388"/>
    <n v="116.85388"/>
    <n v="0"/>
  </r>
  <r>
    <n v="817421796"/>
    <n v="5"/>
    <s v="Bogotá mejor para todos"/>
    <s v="BMPT"/>
    <n v="2019"/>
    <s v="31/12/2019 (Terminado)"/>
    <s v="Pesos corrientes"/>
    <n v="2"/>
    <s v="Ultima Version Oficial"/>
    <n v="206"/>
    <s v="Fondo de Prestaciones Económicas, Cesantías y Pensiones"/>
    <s v="206 - FONCEP"/>
    <n v="87"/>
    <x v="3"/>
    <n v="7"/>
    <s v="07 - Eje transversal Gobierno legítimo, fortalecimiento local y eficiencia"/>
    <n v="44"/>
    <s v="44 - Gobierno y ciudadanía digital"/>
    <n v="977"/>
    <s v="Instrumentación de la Política Pública Pensional del Distrito"/>
    <n v="81"/>
    <n v="15"/>
    <s v="Implementar Y Articular 100 % Implementar Y Articular El 100% Del Modelo Integrado De Planeación Y Gestión Versión 2"/>
    <n v="3"/>
    <s v="Creciente"/>
    <n v="4"/>
    <s v="Finalizada - No continua"/>
    <n v="1"/>
    <n v="0"/>
    <n v="0"/>
    <n v="0"/>
    <n v="75"/>
    <n v="75"/>
    <n v="100"/>
    <n v="0"/>
    <n v="0"/>
    <n v="0"/>
    <n v="0"/>
    <n v="0"/>
    <n v="0"/>
    <n v="0"/>
    <n v="0"/>
    <n v="0"/>
    <s v="N/A"/>
    <s v="N/A"/>
    <s v="N/A"/>
    <n v="0"/>
    <n v="0"/>
    <n v="0"/>
    <n v="4416667"/>
    <n v="4416667"/>
    <n v="100"/>
    <n v="0"/>
    <n v="0"/>
    <n v="0"/>
    <n v="0"/>
    <n v="0"/>
    <n v="0"/>
    <n v="0"/>
    <n v="0"/>
    <n v="0"/>
    <n v="4416667"/>
    <n v="4416667"/>
    <n v="100"/>
    <m/>
    <n v="0"/>
    <n v="0"/>
    <n v="4.4166670000000003"/>
    <n v="4.4166670000000003"/>
    <n v="0"/>
    <n v="0"/>
    <n v="0"/>
    <n v="0"/>
    <n v="0"/>
  </r>
  <r>
    <n v="817421796"/>
    <n v="5"/>
    <s v="Bogotá mejor para todos"/>
    <s v="BMPT"/>
    <n v="2019"/>
    <s v="31/12/2019 (Terminado)"/>
    <s v="Pesos corrientes"/>
    <n v="2"/>
    <s v="Ultima Version Oficial"/>
    <n v="206"/>
    <s v="Fondo de Prestaciones Económicas, Cesantías y Pensiones"/>
    <s v="206 - FONCEP"/>
    <n v="87"/>
    <x v="3"/>
    <n v="7"/>
    <s v="07 - Eje transversal Gobierno legítimo, fortalecimiento local y eficiencia"/>
    <n v="44"/>
    <s v="44 - Gobierno y ciudadanía digital"/>
    <n v="977"/>
    <s v="Instrumentación de la Política Pública Pensional del Distrito"/>
    <n v="81"/>
    <n v="16"/>
    <s v="Implementar 100 % El Plan De Trabajo Del Desarrollo De Una Herramienta Tecnológica Que Permita Validar La Historia Laboral Pensional De Los Empleados De Las Entidades Distritales Adscritas Al Foncep, Y Gestionar La Corrección De Inconsistencias"/>
    <n v="3"/>
    <s v="Creciente"/>
    <n v="1"/>
    <s v="En ejecucion"/>
    <n v="1"/>
    <n v="0"/>
    <n v="0"/>
    <n v="0"/>
    <n v="0"/>
    <n v="0"/>
    <n v="0"/>
    <n v="80"/>
    <n v="73.400000000000006"/>
    <n v="91.75"/>
    <n v="100"/>
    <n v="97.11"/>
    <n v="97.11"/>
    <n v="0"/>
    <n v="0"/>
    <n v="0"/>
    <s v="N/A"/>
    <s v="N/A"/>
    <s v="N/A"/>
    <n v="0"/>
    <n v="0"/>
    <n v="0"/>
    <n v="0"/>
    <n v="0"/>
    <n v="0"/>
    <n v="247543334"/>
    <n v="247366667"/>
    <n v="99.93"/>
    <n v="261278400"/>
    <n v="261278400"/>
    <n v="100"/>
    <n v="0"/>
    <n v="0"/>
    <n v="0"/>
    <n v="508821734"/>
    <n v="508645067"/>
    <n v="99.97"/>
    <s v="VIGENCIA (a 31/12/2019): *Se detectaron requerimientos de ajustes por parte de las Entidades del Distrito, las cuales se abordaron por el equipo de desarrollo de la oficina de informática y sistemas (OIS), posterior a las validaciones del área funcional se realizó el despliegue en producción solucionando las incidencias reportadas por la entidad. *Se presentaron retrasos debido a que no se ha podido avanzar en las pruebas que se vienen realizando con el Ministerio de Salud. Se ha realizado gestión con el objetivo de obtener respuesta por parte del Ministerio sin resultado a la fecha. *Se presentaron errores técnicos que implicaron ajustes en los desarrollos y retrasos en los cargues *Esta meta finaliza al cierre de 2019, algunas de las actividades continuaran su ejecución pero al ser de carácter tecnológico se realizarán bajo la meta de Implementar el Plan de Trabajo de la Gestión TIC y la iniciativa In - Gestión de Servicios Tecnológicos"/>
    <n v="0"/>
    <n v="0"/>
    <n v="0"/>
    <n v="0"/>
    <n v="247.54333399999999"/>
    <n v="247.36666700000001"/>
    <n v="261.27839999999998"/>
    <n v="261.27839999999998"/>
    <n v="0"/>
  </r>
  <r>
    <n v="817421796"/>
    <n v="5"/>
    <s v="Bogotá mejor para todos"/>
    <s v="BMPT"/>
    <n v="2019"/>
    <s v="31/12/2019 (Terminado)"/>
    <s v="Pesos corrientes"/>
    <n v="2"/>
    <s v="Ultima Version Oficial"/>
    <n v="206"/>
    <s v="Fondo de Prestaciones Económicas, Cesantías y Pensiones"/>
    <s v="206 - FONCEP"/>
    <n v="87"/>
    <x v="3"/>
    <n v="7"/>
    <s v="07 - Eje transversal Gobierno legítimo, fortalecimiento local y eficiencia"/>
    <n v="44"/>
    <s v="44 - Gobierno y ciudadanía digital"/>
    <n v="977"/>
    <s v="Instrumentación de la Política Pública Pensional del Distrito"/>
    <n v="81"/>
    <n v="17"/>
    <s v="Implementar 100 % Del Plan De Trabajo De La Gestión Tic Del Foncep"/>
    <n v="3"/>
    <s v="Creciente"/>
    <n v="1"/>
    <s v="En ejecucion"/>
    <n v="1"/>
    <n v="0"/>
    <n v="0"/>
    <n v="0"/>
    <n v="0"/>
    <n v="0"/>
    <n v="0"/>
    <n v="45"/>
    <n v="32.76"/>
    <n v="72.8"/>
    <n v="85"/>
    <n v="89.76"/>
    <n v="105.6"/>
    <n v="100"/>
    <n v="0"/>
    <n v="0"/>
    <s v="N/A"/>
    <s v="N/A"/>
    <s v="N/A"/>
    <n v="0"/>
    <n v="0"/>
    <n v="0"/>
    <n v="0"/>
    <n v="0"/>
    <n v="0"/>
    <n v="1226082492"/>
    <n v="1023975825"/>
    <n v="83.52"/>
    <n v="1751546847"/>
    <n v="1420662358"/>
    <n v="81.11"/>
    <n v="2284769438"/>
    <n v="0"/>
    <n v="0"/>
    <n v="5262398777"/>
    <n v="2444638183"/>
    <n v="46.45"/>
    <s v="VIGENCIA (a 31/12/2019): *Se encuentra en pruebas la definición del retorno información del pago Referenciado Cuotas Partes Parcial a SISLA (En pruebas) y el desarrollo opción para cargue masivo de recaudos en SISLA (En pruebas) *Se adjudicaron los contratos pendientes de compra de appliance de backup a disco para fortalecer la infraestructura Tecnológica del Foncep y la adquisición de video beam  *Se deja en contratación en curso la adquisición de una unidad enfriadora (chiller) y la unidad manejadora de aire del Data Center del Foncep por $301.561.960"/>
    <n v="0"/>
    <n v="0"/>
    <n v="0"/>
    <n v="0"/>
    <n v="1226.082492"/>
    <n v="1023.975825"/>
    <n v="1751.5468470000001"/>
    <n v="1420.662358"/>
    <n v="2284.7694379999998"/>
  </r>
  <r>
    <n v="817421796"/>
    <n v="5"/>
    <s v="Bogotá mejor para todos"/>
    <s v="BMPT"/>
    <n v="2019"/>
    <s v="31/12/2019 (Terminado)"/>
    <s v="Pesos corrientes"/>
    <n v="2"/>
    <s v="Ultima Version Oficial"/>
    <n v="206"/>
    <s v="Fondo de Prestaciones Económicas, Cesantías y Pensiones"/>
    <s v="206 - FONCEP"/>
    <n v="87"/>
    <x v="3"/>
    <n v="7"/>
    <s v="07 - Eje transversal Gobierno legítimo, fortalecimiento local y eficiencia"/>
    <n v="44"/>
    <s v="44 - Gobierno y ciudadanía digital"/>
    <n v="977"/>
    <s v="Instrumentación de la Política Pública Pensional del Distrito"/>
    <n v="81"/>
    <n v="19"/>
    <s v="Implementar 100 % Del Plan De Trabajo Para Lograr La Razonabilidad De Los Estados Financieros"/>
    <n v="3"/>
    <s v="Creciente"/>
    <n v="1"/>
    <s v="En ejecucion"/>
    <n v="1"/>
    <n v="0"/>
    <n v="0"/>
    <n v="0"/>
    <n v="0"/>
    <n v="0"/>
    <n v="0"/>
    <n v="80"/>
    <n v="79.72"/>
    <n v="99.65"/>
    <n v="100"/>
    <n v="99.52"/>
    <n v="99.52"/>
    <n v="0"/>
    <n v="0"/>
    <n v="0"/>
    <s v="N/A"/>
    <s v="N/A"/>
    <s v="N/A"/>
    <n v="0"/>
    <n v="0"/>
    <n v="0"/>
    <n v="0"/>
    <n v="0"/>
    <n v="0"/>
    <n v="365628000"/>
    <n v="364128000"/>
    <n v="99.59"/>
    <n v="302933000"/>
    <n v="301435400"/>
    <n v="99.51"/>
    <n v="0"/>
    <n v="0"/>
    <n v="0"/>
    <n v="668561000"/>
    <n v="665563400"/>
    <n v="99.55"/>
    <s v="VIGENCIA (a 31/12/2019): *Se realizó depuración de acreencias según detalle matriz definida y se está  a la espera de generar el soporte por parte de Tesoreria *Se realizó depuración de tareas de OTTO *Se modíficó la fecha de cierre de la iniciativa *Se realizó el ajuste de la novedad automática de anulación al momento de anular liquidaciones que no se registraba contablemente *Se realizó el cargue masivo de novedades *Esta meta finaliza al cierre de 2019 por lo que se gestionó el cierre de las actividades y documentación de la  iniciativa In - Lograr la razonabilidad de los estados financieros"/>
    <n v="0"/>
    <n v="0"/>
    <n v="0"/>
    <n v="0"/>
    <n v="365.62799999999999"/>
    <n v="364.12799999999999"/>
    <n v="302.93299999999999"/>
    <n v="301.43540000000002"/>
    <n v="0"/>
  </r>
  <r>
    <n v="817421796"/>
    <n v="5"/>
    <s v="Bogotá mejor para todos"/>
    <s v="BMPT"/>
    <n v="2019"/>
    <s v="31/12/2019 (Terminado)"/>
    <s v="Pesos corrientes"/>
    <n v="2"/>
    <s v="Ultima Version Oficial"/>
    <n v="206"/>
    <s v="Fondo de Prestaciones Económicas, Cesantías y Pensiones"/>
    <s v="206 - FONCEP"/>
    <n v="87"/>
    <x v="3"/>
    <n v="7"/>
    <s v="07 - Eje transversal Gobierno legítimo, fortalecimiento local y eficiencia"/>
    <n v="44"/>
    <s v="44 - Gobierno y ciudadanía digital"/>
    <n v="977"/>
    <s v="Instrumentación de la Política Pública Pensional del Distrito"/>
    <n v="81"/>
    <n v="20"/>
    <s v="Implementar 100 % Del Plan De Trabajo De La Armonización Del Sistema De Gestión Documental En El Foncep"/>
    <n v="3"/>
    <s v="Creciente"/>
    <n v="1"/>
    <s v="En ejecucion"/>
    <n v="1"/>
    <n v="0"/>
    <n v="0"/>
    <n v="0"/>
    <n v="0"/>
    <n v="0"/>
    <n v="0"/>
    <n v="62"/>
    <n v="60.3"/>
    <n v="97.26"/>
    <n v="85"/>
    <n v="89.28"/>
    <n v="105.04"/>
    <n v="100"/>
    <n v="0"/>
    <n v="0"/>
    <s v="N/A"/>
    <s v="N/A"/>
    <s v="N/A"/>
    <n v="0"/>
    <n v="0"/>
    <n v="0"/>
    <n v="0"/>
    <n v="0"/>
    <n v="0"/>
    <n v="1215627004"/>
    <n v="491222171"/>
    <n v="40.409999999999997"/>
    <n v="1863202713"/>
    <n v="1711370052"/>
    <n v="91.85"/>
    <n v="2520522740"/>
    <n v="0"/>
    <n v="0"/>
    <n v="5599352457"/>
    <n v="2202592223"/>
    <n v="39.340000000000003"/>
    <s v="VIGENCIA (a 31/12/2019): *Se actualizaron los instrumentos archivísticos de acuerdo con lo planeado para FASE IV *Se realiza seguimiento a la ejecucón del contrato N°196  para la Implementación Instrumentos Archivísticos FASE IV por un valor de $976.533.040 con SKAPHE TECNOLOGIA SAS. *Se realizó la contratación de personal para apoyar las actividades de Gestión Documental Del Foncep"/>
    <n v="0"/>
    <n v="0"/>
    <n v="0"/>
    <n v="0"/>
    <n v="1215.6270039999999"/>
    <n v="491.222171"/>
    <n v="1863.2027129999999"/>
    <n v="1711.370052"/>
    <n v="2520.5227399999999"/>
  </r>
  <r>
    <n v="817421796"/>
    <n v="5"/>
    <s v="Bogotá mejor para todos"/>
    <s v="BMPT"/>
    <n v="2019"/>
    <s v="31/12/2019 (Terminado)"/>
    <s v="Pesos corrientes"/>
    <n v="2"/>
    <s v="Ultima Version Oficial"/>
    <n v="206"/>
    <s v="Fondo de Prestaciones Económicas, Cesantías y Pensiones"/>
    <s v="206 - FONCEP"/>
    <n v="87"/>
    <x v="3"/>
    <n v="7"/>
    <s v="07 - Eje transversal Gobierno legítimo, fortalecimiento local y eficiencia"/>
    <n v="44"/>
    <s v="44 - Gobierno y ciudadanía digital"/>
    <n v="977"/>
    <s v="Instrumentación de la Política Pública Pensional del Distrito"/>
    <n v="81"/>
    <n v="21"/>
    <s v="Implementar 100 % Del Plan De Trabajo Del Modelo  Integrado De Planeación Y Gestión Para El Foncep"/>
    <n v="3"/>
    <s v="Creciente"/>
    <n v="1"/>
    <s v="En ejecucion"/>
    <n v="1"/>
    <n v="0"/>
    <n v="0"/>
    <n v="0"/>
    <n v="0"/>
    <n v="0"/>
    <n v="0"/>
    <n v="73"/>
    <n v="73.75"/>
    <n v="101.03"/>
    <n v="100"/>
    <n v="100"/>
    <n v="100"/>
    <n v="0"/>
    <n v="0"/>
    <n v="0"/>
    <s v="N/A"/>
    <s v="N/A"/>
    <s v="N/A"/>
    <n v="0"/>
    <n v="0"/>
    <n v="0"/>
    <n v="0"/>
    <n v="0"/>
    <n v="0"/>
    <n v="410040000"/>
    <n v="410013000"/>
    <n v="99.99"/>
    <n v="244951867"/>
    <n v="244951867"/>
    <n v="100"/>
    <n v="0"/>
    <n v="0"/>
    <n v="0"/>
    <n v="654991867"/>
    <n v="654964867"/>
    <n v="100"/>
    <s v="VIGENCIA (a 31/12/2019): *Se realizaron los autodiagnósticos de las políticas de MIPG. *Se preparó el Informe de MIPG conforme la Circular 003 *Se deligenció el Formulario FURAG,  *Se revisa y generan alertas sobre el cumplimiento del Plan de Adecuación y Sostenibilidad *Esta meta finaliza al cierre de 2019 por lo que se gestionó el cierre de las actividades y documentación de la  iniciativa In - Implementación MIPG"/>
    <n v="0"/>
    <n v="0"/>
    <n v="0"/>
    <n v="0"/>
    <n v="410.04"/>
    <n v="410.01299999999998"/>
    <n v="244.95186699999999"/>
    <n v="244.95186699999999"/>
    <n v="0"/>
  </r>
  <r>
    <n v="817421796"/>
    <n v="5"/>
    <s v="Bogotá mejor para todos"/>
    <s v="BMPT"/>
    <n v="2019"/>
    <s v="31/12/2019 (Terminado)"/>
    <s v="Pesos corrientes"/>
    <n v="2"/>
    <s v="Ultima Version Oficial"/>
    <n v="206"/>
    <s v="Fondo de Prestaciones Económicas, Cesantías y Pensiones"/>
    <s v="206 - FONCEP"/>
    <n v="87"/>
    <x v="3"/>
    <n v="7"/>
    <s v="07 - Eje transversal Gobierno legítimo, fortalecimiento local y eficiencia"/>
    <n v="44"/>
    <s v="44 - Gobierno y ciudadanía digital"/>
    <n v="977"/>
    <s v="Instrumentación de la Política Pública Pensional del Distrito"/>
    <n v="81"/>
    <n v="22"/>
    <s v="Implementar 100 % Del Plan De Trabajo Del Modelo De Gestión De Iniciativas"/>
    <n v="3"/>
    <s v="Creciente"/>
    <n v="1"/>
    <s v="En ejecucion"/>
    <n v="1"/>
    <n v="0"/>
    <n v="0"/>
    <n v="0"/>
    <n v="0"/>
    <n v="0"/>
    <n v="0"/>
    <n v="79"/>
    <n v="75.19"/>
    <n v="95.18"/>
    <n v="90"/>
    <n v="94.72"/>
    <n v="105.24"/>
    <n v="100"/>
    <n v="0"/>
    <n v="0"/>
    <s v="N/A"/>
    <s v="N/A"/>
    <s v="N/A"/>
    <n v="0"/>
    <n v="0"/>
    <n v="0"/>
    <n v="0"/>
    <n v="0"/>
    <n v="0"/>
    <n v="30183204"/>
    <n v="19207496"/>
    <n v="63.65"/>
    <n v="423754778"/>
    <n v="389180133"/>
    <n v="91.84"/>
    <n v="535030822"/>
    <n v="0"/>
    <n v="0"/>
    <n v="988968804"/>
    <n v="408387629"/>
    <n v="41.29"/>
    <s v="VIGENCIA (a 31/12/2019): *Se preparon los Informes de Gestión  y Empalme  *Se realizó la evaluación del nivel de madurez del Modelo de Gestión de Iniciativas y se definió un plan de trabajo *Se ejecutó el contrato N°° 192 de ERNST &amp; YOUNG S A S sobre caso de negocio, se presentó y analizó el Informe Final a la Dirección Generak *Esta meta finaliza al cierre de 2019 por lo que se gestionó el cierre de las actividades y documentación de la  iniciativa In - Fortalecer el modelo de Gestión de Iniciativas"/>
    <n v="0"/>
    <n v="0"/>
    <n v="0"/>
    <n v="0"/>
    <n v="30.183204"/>
    <n v="19.207495999999999"/>
    <n v="423.75477799999999"/>
    <n v="389.18013300000001"/>
    <n v="535.03082199999994"/>
  </r>
  <r>
    <n v="817421796"/>
    <n v="5"/>
    <s v="Bogotá mejor para todos"/>
    <s v="BMPT"/>
    <n v="2019"/>
    <s v="31/12/2019 (Terminado)"/>
    <s v="Pesos corrientes"/>
    <n v="2"/>
    <s v="Ultima Version Oficial"/>
    <n v="208"/>
    <s v="Caja de Vivienda Popular"/>
    <s v="208 - CVP"/>
    <n v="96"/>
    <x v="7"/>
    <n v="1"/>
    <s v="01 - Pilar Igualdad de calidad de vida"/>
    <n v="4"/>
    <s v="04 - Familias protegidas y adaptadas al cambio climático"/>
    <n v="3075"/>
    <s v="Reasentamiento de hogares localizados en zonas de alto riesgo no mitigable"/>
    <n v="251"/>
    <n v="13"/>
    <s v="Reasentar 4000 Hogares Localizados En Zonas De Alto Riesgo No Mitigable"/>
    <n v="1"/>
    <s v="Suma"/>
    <n v="1"/>
    <s v="En ejecucion"/>
    <n v="1"/>
    <n v="1436"/>
    <n v="565"/>
    <n v="39.35"/>
    <n v="1771"/>
    <n v="1045"/>
    <n v="59.01"/>
    <n v="832"/>
    <n v="255"/>
    <n v="30.65"/>
    <n v="1646"/>
    <n v="1620"/>
    <n v="98.42"/>
    <n v="489"/>
    <n v="0"/>
    <n v="0"/>
    <n v="4000"/>
    <n v="3485"/>
    <n v="87.13"/>
    <n v="5193982746"/>
    <n v="4172376672"/>
    <n v="80.33"/>
    <n v="9288527898"/>
    <n v="9269490030"/>
    <n v="99.8"/>
    <n v="10671086780"/>
    <n v="9668858499"/>
    <n v="90.61"/>
    <n v="10566607600"/>
    <n v="9933346423"/>
    <n v="94.01"/>
    <n v="7126854000"/>
    <n v="0"/>
    <n v="0"/>
    <n v="42847059024"/>
    <n v="33044071624"/>
    <n v="77.12"/>
    <m/>
    <n v="5193.9827459999997"/>
    <n v="4172.3766720000003"/>
    <n v="9288.5278980000003"/>
    <n v="9269.4900300000008"/>
    <n v="10671.08678"/>
    <n v="9668.8584989999999"/>
    <n v="10566.607599999999"/>
    <n v="9933.3464230000009"/>
    <n v="7126.8540000000003"/>
  </r>
  <r>
    <n v="817421796"/>
    <n v="5"/>
    <s v="Bogotá mejor para todos"/>
    <s v="BMPT"/>
    <n v="2019"/>
    <s v="31/12/2019 (Terminado)"/>
    <s v="Pesos corrientes"/>
    <n v="2"/>
    <s v="Ultima Version Oficial"/>
    <n v="208"/>
    <s v="Caja de Vivienda Popular"/>
    <s v="208 - CVP"/>
    <n v="96"/>
    <x v="7"/>
    <n v="1"/>
    <s v="01 - Pilar Igualdad de calidad de vida"/>
    <n v="4"/>
    <s v="04 - Familias protegidas y adaptadas al cambio climático"/>
    <n v="3075"/>
    <s v="Reasentamiento de hogares localizados en zonas de alto riesgo no mitigable"/>
    <n v="251"/>
    <n v="19"/>
    <s v="Asignar Valor Único De Reconocimiento 1518 Hogares Localizados En Zonas De Alto Riesgo"/>
    <n v="1"/>
    <s v="Suma"/>
    <n v="1"/>
    <s v="En ejecucion"/>
    <n v="1"/>
    <n v="333"/>
    <n v="439"/>
    <n v="131.83000000000001"/>
    <n v="220"/>
    <n v="221"/>
    <n v="100.45"/>
    <n v="330"/>
    <n v="319"/>
    <n v="96.67"/>
    <n v="518"/>
    <n v="518"/>
    <n v="100"/>
    <n v="21"/>
    <n v="0"/>
    <n v="0"/>
    <n v="1518"/>
    <n v="1497"/>
    <n v="98.62"/>
    <n v="20057566580"/>
    <n v="18516562233"/>
    <n v="92.32"/>
    <n v="11882555253"/>
    <n v="11851986835"/>
    <n v="99.74"/>
    <n v="13077860507"/>
    <n v="11356322699"/>
    <n v="86.84"/>
    <n v="14534392159"/>
    <n v="12875191431"/>
    <n v="88.58"/>
    <n v="6599999000"/>
    <n v="0"/>
    <n v="0"/>
    <n v="66152373499"/>
    <n v="54600063198"/>
    <n v="82.54"/>
    <m/>
    <n v="20057.566579999999"/>
    <n v="18516.562233000001"/>
    <n v="11882.555253"/>
    <n v="11851.986835"/>
    <n v="13077.860506999999"/>
    <n v="11356.322699"/>
    <n v="14534.392159000001"/>
    <n v="12875.191430999999"/>
    <n v="6599.9989999999998"/>
  </r>
  <r>
    <n v="817421796"/>
    <n v="5"/>
    <s v="Bogotá mejor para todos"/>
    <s v="BMPT"/>
    <n v="2019"/>
    <s v="31/12/2019 (Terminado)"/>
    <s v="Pesos corrientes"/>
    <n v="2"/>
    <s v="Ultima Version Oficial"/>
    <n v="208"/>
    <s v="Caja de Vivienda Popular"/>
    <s v="208 - CVP"/>
    <n v="96"/>
    <x v="7"/>
    <n v="1"/>
    <s v="01 - Pilar Igualdad de calidad de vida"/>
    <n v="4"/>
    <s v="04 - Familias protegidas y adaptadas al cambio climático"/>
    <n v="3075"/>
    <s v="Reasentamiento de hogares localizados en zonas de alto riesgo no mitigable"/>
    <n v="251"/>
    <n v="20"/>
    <s v="Adquirir Predios 370 Hogares Localizados En Zonas De Alto Riesgo"/>
    <n v="1"/>
    <s v="Suma"/>
    <n v="1"/>
    <s v="En ejecucion"/>
    <n v="1"/>
    <n v="60"/>
    <n v="52"/>
    <n v="86.67"/>
    <n v="34"/>
    <n v="38"/>
    <n v="111.76"/>
    <n v="41"/>
    <n v="42"/>
    <n v="102.44"/>
    <n v="148"/>
    <n v="148"/>
    <n v="100"/>
    <n v="90"/>
    <n v="0"/>
    <n v="0"/>
    <n v="370"/>
    <n v="280"/>
    <n v="75.680000000000007"/>
    <n v="4892971085"/>
    <n v="3555560739"/>
    <n v="72.67"/>
    <n v="2055683677"/>
    <n v="2055683677"/>
    <n v="100"/>
    <n v="2630362199"/>
    <n v="1918147595"/>
    <n v="72.92"/>
    <n v="1180147800"/>
    <n v="1094740669"/>
    <n v="92.76"/>
    <n v="4000000000"/>
    <n v="0"/>
    <n v="0"/>
    <n v="14759164761"/>
    <n v="8624132680"/>
    <n v="58.43"/>
    <m/>
    <n v="4892.9710850000001"/>
    <n v="3555.560739"/>
    <n v="2055.683677"/>
    <n v="2055.683677"/>
    <n v="2630.3621990000001"/>
    <n v="1918.1475949999999"/>
    <n v="1180.1478"/>
    <n v="1094.740669"/>
    <n v="4000"/>
  </r>
  <r>
    <n v="817421796"/>
    <n v="5"/>
    <s v="Bogotá mejor para todos"/>
    <s v="BMPT"/>
    <n v="2019"/>
    <s v="31/12/2019 (Terminado)"/>
    <s v="Pesos corrientes"/>
    <n v="2"/>
    <s v="Ultima Version Oficial"/>
    <n v="208"/>
    <s v="Caja de Vivienda Popular"/>
    <s v="208 - CVP"/>
    <n v="96"/>
    <x v="7"/>
    <n v="1"/>
    <s v="01 - Pilar Igualdad de calidad de vida"/>
    <n v="4"/>
    <s v="04 - Familias protegidas y adaptadas al cambio climático"/>
    <n v="3075"/>
    <s v="Reasentamiento de hogares localizados en zonas de alto riesgo no mitigable"/>
    <n v="251"/>
    <n v="21"/>
    <s v="Seleccionar 2102 Unidades De Vivienda Familias Vinculadas Al Programa De Reasentamientos"/>
    <n v="1"/>
    <s v="Suma"/>
    <n v="1"/>
    <s v="En ejecucion"/>
    <n v="1"/>
    <n v="201"/>
    <n v="277"/>
    <n v="137.81"/>
    <n v="668"/>
    <n v="683"/>
    <n v="102.25"/>
    <n v="351"/>
    <n v="285"/>
    <n v="81.2"/>
    <n v="577"/>
    <n v="577"/>
    <n v="100"/>
    <n v="280"/>
    <n v="0"/>
    <n v="0"/>
    <n v="2102"/>
    <n v="1822"/>
    <n v="86.68"/>
    <n v="54545000"/>
    <n v="54545000"/>
    <n v="100"/>
    <n v="102760000"/>
    <n v="100805000"/>
    <n v="98.1"/>
    <n v="148423000"/>
    <n v="148423000"/>
    <n v="100"/>
    <n v="91726650"/>
    <n v="91726650"/>
    <n v="100"/>
    <n v="278812000"/>
    <n v="0"/>
    <n v="0"/>
    <n v="676266650"/>
    <n v="395499650"/>
    <n v="58.48"/>
    <m/>
    <n v="54.545000000000002"/>
    <n v="54.545000000000002"/>
    <n v="102.76"/>
    <n v="100.80500000000001"/>
    <n v="148.423"/>
    <n v="148.423"/>
    <n v="91.726650000000006"/>
    <n v="91.726650000000006"/>
    <n v="278.81200000000001"/>
  </r>
  <r>
    <n v="817421796"/>
    <n v="5"/>
    <s v="Bogotá mejor para todos"/>
    <s v="BMPT"/>
    <n v="2019"/>
    <s v="31/12/2019 (Terminado)"/>
    <s v="Pesos corrientes"/>
    <n v="2"/>
    <s v="Ultima Version Oficial"/>
    <n v="208"/>
    <s v="Caja de Vivienda Popular"/>
    <s v="208 - CVP"/>
    <n v="96"/>
    <x v="7"/>
    <n v="1"/>
    <s v="01 - Pilar Igualdad de calidad de vida"/>
    <n v="4"/>
    <s v="04 - Familias protegidas y adaptadas al cambio climático"/>
    <n v="3075"/>
    <s v="Reasentamiento de hogares localizados en zonas de alto riesgo no mitigable"/>
    <n v="251"/>
    <n v="22"/>
    <s v="Atender 100 % De Los Hogares Que Se Encuentran En Relocalización Transitoria"/>
    <n v="2"/>
    <s v="Constante"/>
    <n v="1"/>
    <s v="En ejecucion"/>
    <n v="1"/>
    <n v="100"/>
    <n v="72"/>
    <n v="72"/>
    <n v="100"/>
    <n v="94"/>
    <n v="94"/>
    <n v="100"/>
    <n v="100"/>
    <n v="100"/>
    <n v="100"/>
    <n v="100"/>
    <n v="100"/>
    <n v="100"/>
    <n v="0"/>
    <n v="0"/>
    <s v="N/A"/>
    <s v="N/A"/>
    <s v="N/A"/>
    <n v="4832233114"/>
    <n v="4699118883"/>
    <n v="97.25"/>
    <n v="7110651000"/>
    <n v="7012282745"/>
    <n v="98.62"/>
    <n v="6874516799"/>
    <n v="6078174511"/>
    <n v="88.42"/>
    <n v="7331186476"/>
    <n v="7186147735"/>
    <n v="98.02"/>
    <n v="8233208000"/>
    <n v="0"/>
    <n v="0"/>
    <n v="34381795389"/>
    <n v="24975723874"/>
    <n v="72.64"/>
    <m/>
    <n v="4832.2331139999997"/>
    <n v="4699.1188830000001"/>
    <n v="7110.6509999999998"/>
    <n v="7012.2827450000004"/>
    <n v="6874.516799"/>
    <n v="6078.1745110000002"/>
    <n v="7331.1864759999999"/>
    <n v="7186.1477349999996"/>
    <n v="8233.2080000000005"/>
  </r>
  <r>
    <n v="817421796"/>
    <n v="5"/>
    <s v="Bogotá mejor para todos"/>
    <s v="BMPT"/>
    <n v="2019"/>
    <s v="31/12/2019 (Terminado)"/>
    <s v="Pesos corrientes"/>
    <n v="2"/>
    <s v="Ultima Version Oficial"/>
    <n v="208"/>
    <s v="Caja de Vivienda Popular"/>
    <s v="208 - CVP"/>
    <n v="96"/>
    <x v="7"/>
    <n v="1"/>
    <s v="01 - Pilar Igualdad de calidad de vida"/>
    <n v="4"/>
    <s v="04 - Familias protegidas y adaptadas al cambio climático"/>
    <n v="3075"/>
    <s v="Reasentamiento de hogares localizados en zonas de alto riesgo no mitigable"/>
    <n v="251"/>
    <n v="23"/>
    <s v="Atender 100 % De Familias Localizadas En El Predio Vereditas En La Localidad De Kennedy En El Marco Del Decreto 457 De 2017, Que Cumplan Los Requisitos De Ingresos Al Programa."/>
    <n v="2"/>
    <s v="Constante"/>
    <n v="1"/>
    <s v="En ejecucion"/>
    <n v="1"/>
    <n v="0"/>
    <n v="0"/>
    <n v="0"/>
    <n v="100"/>
    <n v="62.5"/>
    <n v="62.5"/>
    <n v="100"/>
    <n v="100"/>
    <n v="100"/>
    <n v="100"/>
    <n v="100"/>
    <n v="100"/>
    <n v="0"/>
    <n v="0"/>
    <n v="0"/>
    <s v="N/A"/>
    <s v="N/A"/>
    <s v="N/A"/>
    <n v="0"/>
    <n v="0"/>
    <n v="0"/>
    <n v="2566556670"/>
    <n v="1983928800"/>
    <n v="77.3"/>
    <n v="9019400573"/>
    <n v="8838355473"/>
    <n v="97.99"/>
    <n v="2376692920"/>
    <n v="2376692920"/>
    <n v="100"/>
    <n v="0"/>
    <n v="0"/>
    <n v="0"/>
    <n v="13962650163"/>
    <n v="13198977193"/>
    <n v="94.53"/>
    <m/>
    <n v="0"/>
    <n v="0"/>
    <n v="2566.5566699999999"/>
    <n v="1983.9287999999999"/>
    <n v="9019.4005730000008"/>
    <n v="8838.3554729999996"/>
    <n v="2376.69292"/>
    <n v="2376.69292"/>
    <n v="0"/>
  </r>
  <r>
    <n v="817421796"/>
    <n v="5"/>
    <s v="Bogotá mejor para todos"/>
    <s v="BMPT"/>
    <n v="2019"/>
    <s v="31/12/2019 (Terminado)"/>
    <s v="Pesos corrientes"/>
    <n v="2"/>
    <s v="Ultima Version Oficial"/>
    <n v="208"/>
    <s v="Caja de Vivienda Popular"/>
    <s v="208 - CVP"/>
    <n v="96"/>
    <x v="7"/>
    <n v="1"/>
    <s v="01 - Pilar Igualdad de calidad de vida"/>
    <n v="4"/>
    <s v="04 - Familias protegidas y adaptadas al cambio climático"/>
    <n v="3075"/>
    <s v="Reasentamiento de hogares localizados en zonas de alto riesgo no mitigable"/>
    <n v="251"/>
    <n v="24"/>
    <s v="Pago 100 % De Compromisos De Vigencias Anteriores Fenecidas Que Cumplan Con Los Requisitos Técnicos, Financieros Y Jurídicos."/>
    <n v="2"/>
    <s v="Constante"/>
    <n v="1"/>
    <s v="En ejecucion"/>
    <n v="1"/>
    <n v="0"/>
    <n v="0"/>
    <n v="0"/>
    <n v="0"/>
    <n v="0"/>
    <n v="0"/>
    <n v="0"/>
    <n v="0"/>
    <n v="0"/>
    <n v="100"/>
    <n v="100"/>
    <n v="100"/>
    <n v="100"/>
    <n v="0"/>
    <n v="0"/>
    <s v="N/A"/>
    <s v="N/A"/>
    <s v="N/A"/>
    <n v="0"/>
    <n v="0"/>
    <n v="0"/>
    <n v="0"/>
    <n v="0"/>
    <n v="0"/>
    <n v="0"/>
    <n v="0"/>
    <n v="0"/>
    <n v="848682395"/>
    <n v="458342873"/>
    <n v="54.01"/>
    <n v="392222000"/>
    <n v="0"/>
    <n v="0"/>
    <n v="1240904395"/>
    <n v="458342873"/>
    <n v="36.94"/>
    <m/>
    <n v="0"/>
    <n v="0"/>
    <n v="0"/>
    <n v="0"/>
    <n v="0"/>
    <n v="0"/>
    <n v="848.68239500000004"/>
    <n v="458.342873"/>
    <n v="392.22199999999998"/>
  </r>
  <r>
    <n v="817421796"/>
    <n v="5"/>
    <s v="Bogotá mejor para todos"/>
    <s v="BMPT"/>
    <n v="2019"/>
    <s v="31/12/2019 (Terminado)"/>
    <s v="Pesos corrientes"/>
    <n v="2"/>
    <s v="Ultima Version Oficial"/>
    <n v="208"/>
    <s v="Caja de Vivienda Popular"/>
    <s v="208 - CVP"/>
    <n v="96"/>
    <x v="7"/>
    <n v="2"/>
    <s v="02 - Pilar Democracia urbana"/>
    <n v="14"/>
    <s v="14 - Intervenciones integrales del hábitat"/>
    <n v="208"/>
    <s v="Mejoramiento de barrios"/>
    <n v="203"/>
    <n v="15"/>
    <s v="Contribuir Al Mejoramiento De Barrios 100 Por Ciento Territorios Priorizados Por La Sdht A Través De Procesos Estudios Y Diseños   De Infraestructura En Espacios Públicos A Escala Barrial"/>
    <n v="2"/>
    <s v="Constante"/>
    <n v="1"/>
    <s v="En ejecucion"/>
    <n v="1"/>
    <n v="100"/>
    <n v="40"/>
    <n v="40"/>
    <n v="100"/>
    <n v="95.2"/>
    <n v="95.2"/>
    <n v="100"/>
    <n v="100"/>
    <n v="100"/>
    <n v="100"/>
    <n v="100"/>
    <n v="100"/>
    <n v="100"/>
    <n v="0"/>
    <n v="0"/>
    <s v="N/A"/>
    <s v="N/A"/>
    <s v="N/A"/>
    <n v="1223118326"/>
    <n v="1161687916"/>
    <n v="94.98"/>
    <n v="1564992146"/>
    <n v="1542052012"/>
    <n v="98.53"/>
    <n v="1406591200"/>
    <n v="1386304738"/>
    <n v="98.56"/>
    <n v="1236183488"/>
    <n v="1211857417"/>
    <n v="98.03"/>
    <n v="833710000"/>
    <n v="0"/>
    <n v="0"/>
    <n v="6264595160"/>
    <n v="5301902083"/>
    <n v="84.63"/>
    <m/>
    <n v="1223.118326"/>
    <n v="1161.6879160000001"/>
    <n v="1564.992146"/>
    <n v="1542.0520120000001"/>
    <n v="1406.5912000000001"/>
    <n v="1386.304738"/>
    <n v="1236.1834879999999"/>
    <n v="1211.8574169999999"/>
    <n v="833.71"/>
  </r>
  <r>
    <n v="817421796"/>
    <n v="5"/>
    <s v="Bogotá mejor para todos"/>
    <s v="BMPT"/>
    <n v="2019"/>
    <s v="31/12/2019 (Terminado)"/>
    <s v="Pesos corrientes"/>
    <n v="2"/>
    <s v="Ultima Version Oficial"/>
    <n v="208"/>
    <s v="Caja de Vivienda Popular"/>
    <s v="208 - CVP"/>
    <n v="96"/>
    <x v="7"/>
    <n v="2"/>
    <s v="02 - Pilar Democracia urbana"/>
    <n v="14"/>
    <s v="14 - Intervenciones integrales del hábitat"/>
    <n v="208"/>
    <s v="Mejoramiento de barrios"/>
    <n v="203"/>
    <n v="16"/>
    <s v="Contribuir Al Mejoramiento De Barrios 100 Por Ciento Territorios Priorizados Por La Sdht A Través De  Procesos Obras  De Infraestructura En Espacios Públicos A Escala Barrial"/>
    <n v="2"/>
    <s v="Constante"/>
    <n v="1"/>
    <s v="En ejecucion"/>
    <n v="1"/>
    <n v="100"/>
    <n v="40"/>
    <n v="40"/>
    <n v="100"/>
    <n v="40"/>
    <n v="40"/>
    <n v="100"/>
    <n v="100"/>
    <n v="100"/>
    <n v="100"/>
    <n v="72.86"/>
    <n v="72.86"/>
    <n v="100"/>
    <n v="0"/>
    <n v="0"/>
    <s v="N/A"/>
    <s v="N/A"/>
    <s v="N/A"/>
    <n v="8319146210"/>
    <n v="8174680736"/>
    <n v="98.26"/>
    <n v="10968717255"/>
    <n v="10793990706"/>
    <n v="98.41"/>
    <n v="9301870191"/>
    <n v="9182347543"/>
    <n v="98.72"/>
    <n v="3756576749"/>
    <n v="3545072200"/>
    <n v="94.37"/>
    <n v="6107112000"/>
    <n v="0"/>
    <n v="0"/>
    <n v="38453422405"/>
    <n v="31696091185"/>
    <n v="82.43"/>
    <m/>
    <n v="8319.1462100000008"/>
    <n v="8174.6807360000003"/>
    <n v="10968.717255"/>
    <n v="10793.990706000001"/>
    <n v="9301.870191"/>
    <n v="9182.3475429999999"/>
    <n v="3756.5767489999998"/>
    <n v="3545.0722000000001"/>
    <n v="6107.1120000000001"/>
  </r>
  <r>
    <n v="817421796"/>
    <n v="5"/>
    <s v="Bogotá mejor para todos"/>
    <s v="BMPT"/>
    <n v="2019"/>
    <s v="31/12/2019 (Terminado)"/>
    <s v="Pesos corrientes"/>
    <n v="2"/>
    <s v="Ultima Version Oficial"/>
    <n v="208"/>
    <s v="Caja de Vivienda Popular"/>
    <s v="208 - CVP"/>
    <n v="96"/>
    <x v="7"/>
    <n v="2"/>
    <s v="02 - Pilar Democracia urbana"/>
    <n v="14"/>
    <s v="14 - Intervenciones integrales del hábitat"/>
    <n v="208"/>
    <s v="Mejoramiento de barrios"/>
    <n v="203"/>
    <n v="17"/>
    <s v="Pago 100 % De Compromisos De Vigencias Anteriores Fenecidas Que Cumplan Con Los Requisitos Técnicos, Financieros Y Jurídicos."/>
    <n v="2"/>
    <s v="Constante"/>
    <n v="1"/>
    <s v="En ejecucion"/>
    <n v="1"/>
    <n v="0"/>
    <n v="0"/>
    <n v="0"/>
    <n v="0"/>
    <n v="0"/>
    <n v="0"/>
    <n v="0"/>
    <n v="0"/>
    <n v="0"/>
    <n v="100"/>
    <n v="50.98"/>
    <n v="50.98"/>
    <n v="100"/>
    <n v="0"/>
    <n v="0"/>
    <s v="N/A"/>
    <s v="N/A"/>
    <s v="N/A"/>
    <n v="0"/>
    <n v="0"/>
    <n v="0"/>
    <n v="0"/>
    <n v="0"/>
    <n v="0"/>
    <n v="0"/>
    <n v="0"/>
    <n v="0"/>
    <n v="1686870763"/>
    <n v="1621870763"/>
    <n v="96.15"/>
    <n v="1177590000"/>
    <n v="0"/>
    <n v="0"/>
    <n v="2864460763"/>
    <n v="1621870763"/>
    <n v="56.62"/>
    <m/>
    <n v="0"/>
    <n v="0"/>
    <n v="0"/>
    <n v="0"/>
    <n v="0"/>
    <n v="0"/>
    <n v="1686.8707629999999"/>
    <n v="1621.8707629999999"/>
    <n v="1177.5899999999999"/>
  </r>
  <r>
    <n v="817421796"/>
    <n v="5"/>
    <s v="Bogotá mejor para todos"/>
    <s v="BMPT"/>
    <n v="2019"/>
    <s v="31/12/2019 (Terminado)"/>
    <s v="Pesos corrientes"/>
    <n v="2"/>
    <s v="Ultima Version Oficial"/>
    <n v="208"/>
    <s v="Caja de Vivienda Popular"/>
    <s v="208 - CVP"/>
    <n v="96"/>
    <x v="7"/>
    <n v="2"/>
    <s v="02 - Pilar Democracia urbana"/>
    <n v="14"/>
    <s v="14 - Intervenciones integrales del hábitat"/>
    <n v="208"/>
    <s v="Mejoramiento de barrios"/>
    <n v="203"/>
    <n v="18"/>
    <s v="Desarrollar 100 % De Las Intervenciones De Infraestructura Priorizadas En El Convenio Interadministrativo No. 618 De 2018"/>
    <n v="1"/>
    <s v="Suma"/>
    <n v="1"/>
    <s v="En ejecucion"/>
    <n v="1"/>
    <n v="0"/>
    <n v="0"/>
    <n v="0"/>
    <n v="0"/>
    <n v="0"/>
    <n v="0"/>
    <n v="0"/>
    <n v="0"/>
    <n v="0"/>
    <n v="80"/>
    <n v="42.36"/>
    <n v="52.95"/>
    <n v="20"/>
    <n v="0"/>
    <n v="0"/>
    <n v="100"/>
    <n v="42.36"/>
    <n v="42.36"/>
    <n v="0"/>
    <n v="0"/>
    <n v="0"/>
    <n v="0"/>
    <n v="0"/>
    <n v="0"/>
    <n v="0"/>
    <n v="0"/>
    <n v="0"/>
    <n v="14225502000"/>
    <n v="12237471237"/>
    <n v="86.02"/>
    <n v="2102032000"/>
    <n v="0"/>
    <n v="0"/>
    <n v="16327534000"/>
    <n v="12237471237"/>
    <n v="74.95"/>
    <m/>
    <n v="0"/>
    <n v="0"/>
    <n v="0"/>
    <n v="0"/>
    <n v="0"/>
    <n v="0"/>
    <n v="14225.502"/>
    <n v="12237.471237"/>
    <n v="2102.0320000000002"/>
  </r>
  <r>
    <n v="817421796"/>
    <n v="5"/>
    <s v="Bogotá mejor para todos"/>
    <s v="BMPT"/>
    <n v="2019"/>
    <s v="31/12/2019 (Terminado)"/>
    <s v="Pesos corrientes"/>
    <n v="2"/>
    <s v="Ultima Version Oficial"/>
    <n v="208"/>
    <s v="Caja de Vivienda Popular"/>
    <s v="208 - CVP"/>
    <n v="96"/>
    <x v="7"/>
    <n v="2"/>
    <s v="02 - Pilar Democracia urbana"/>
    <n v="14"/>
    <s v="14 - Intervenciones integrales del hábitat"/>
    <n v="471"/>
    <s v="Titulación de predios y gestión de urbanizaciones"/>
    <n v="162"/>
    <n v="4"/>
    <s v="Obtener 9002 Titulos De Predios"/>
    <n v="1"/>
    <s v="Suma"/>
    <n v="1"/>
    <s v="En ejecucion"/>
    <n v="1"/>
    <n v="1001"/>
    <n v="1001"/>
    <n v="100"/>
    <n v="1000"/>
    <n v="690"/>
    <n v="69"/>
    <n v="2500"/>
    <n v="2500"/>
    <n v="100"/>
    <n v="535"/>
    <n v="535"/>
    <n v="100"/>
    <n v="4276"/>
    <n v="0"/>
    <n v="0"/>
    <n v="9002"/>
    <n v="4726"/>
    <n v="52.5"/>
    <n v="1768545458"/>
    <n v="1356483560"/>
    <n v="76.7"/>
    <n v="3740220998"/>
    <n v="3634959935"/>
    <n v="97.19"/>
    <n v="4639353619"/>
    <n v="4639353619"/>
    <n v="100"/>
    <n v="7903150638"/>
    <n v="7432981718"/>
    <n v="94.05"/>
    <n v="6796686000"/>
    <n v="0"/>
    <n v="0"/>
    <n v="24847956713"/>
    <n v="17063778832"/>
    <n v="68.67"/>
    <s v="VIGENCIA (a 31/12/2019): Durante la vigencia 2019 se logró la titulación de 535 predios, a través de las siguientes modalidades: - Notarial (Escrituración, Mediación, sucesión): 305 - Bienes Fiscales (Cesión a Título Gratuito): 157 - Transferencia de dominio: 73 Estos Títulos fueron entregados en las siguientes localidades: Santa Fe_x0009_38 San Cristóbal_x0009_11 Usme_x0009_1 Bosa_x0009_47 Kennedy_x0009_108 Fontibón_x0009_1 Engativá_x0009_3 Suba_x0009_1 Rafael Uribe Uribe_x0009_3 Ciudad Bolívar_x0009_322  Se presenta un retraso en la entrega de predios, debido principalmente a que la estrategia de compra de inmuebles para titulación predial es un proceso rogado, es decir, que debe iniciar por solicitud de la persona interesada, por lo que se requiere de la voluntad de los beneficiarios y vendedores para acceder al programa. Como solución, la Dirección de Urbanizaciones y Titulación se encuentra adelantando la estrategia de titulación a través de los diferentes mecanismos previstos en la ley (Enajenación voluntaria o proceso de expropiación administrativa), que le permita adquirir la propiedad de terrenos privados que sean susceptibles de ser titulados. Para la vigencia 2019 se programó la entrega de 3.000 títulos, sin embargo, con corte a 31 de diciembre se logró cumplir con el 17.83% de la meta planeada inicialmente, en este sentido en el desarrollo de estrategias para el cumplimiento de la meta del plan de desarrollo 2016-2020 la cual consiste en obtener 10.000 títulos en dicho periodo, la Caja de la Vivienda Popular a través del proyecto 471-Titulacion de Predios y Gestión de Urbanizaciones, adelantó la gestión con la Empresa de Renovación Urbana para que ésta aportara al indicador  a partir de los proyectos de vivienda que ha gestionado y cuya fase final culmina con el otorgamiento de 998 títulos de propiedad registrados, disminuyendo a 9002 la meta programada del indicador para el cuatrienio, razón por la cual se reprograma para el año 2019 de 3000 a 535 títulos registrados y para el año 2020 de 2809 a 4.276 títul"/>
    <n v="1768.5454580000001"/>
    <n v="1356.4835599999999"/>
    <n v="3740.2209979999998"/>
    <n v="3634.9599349999999"/>
    <n v="4639.3536190000004"/>
    <n v="4639.3536190000004"/>
    <n v="7903.1506380000001"/>
    <n v="7432.981718"/>
    <n v="6796.6859999999997"/>
  </r>
  <r>
    <n v="817421796"/>
    <n v="5"/>
    <s v="Bogotá mejor para todos"/>
    <s v="BMPT"/>
    <n v="2019"/>
    <s v="31/12/2019 (Terminado)"/>
    <s v="Pesos corrientes"/>
    <n v="2"/>
    <s v="Ultima Version Oficial"/>
    <n v="208"/>
    <s v="Caja de Vivienda Popular"/>
    <s v="208 - CVP"/>
    <n v="96"/>
    <x v="7"/>
    <n v="2"/>
    <s v="02 - Pilar Democracia urbana"/>
    <n v="14"/>
    <s v="14 - Intervenciones integrales del hábitat"/>
    <n v="471"/>
    <s v="Titulación de predios y gestión de urbanizaciones"/>
    <n v="162"/>
    <n v="5"/>
    <s v="Entregar 10 Zonas  De Cesión"/>
    <n v="1"/>
    <s v="Suma"/>
    <n v="1"/>
    <s v="En ejecucion"/>
    <n v="1"/>
    <n v="1"/>
    <n v="1"/>
    <n v="100"/>
    <n v="3"/>
    <n v="3"/>
    <n v="100"/>
    <n v="1"/>
    <n v="1"/>
    <n v="100"/>
    <n v="4"/>
    <n v="4"/>
    <n v="100"/>
    <n v="1"/>
    <n v="0"/>
    <n v="0"/>
    <n v="10"/>
    <n v="9"/>
    <n v="90"/>
    <n v="297155490"/>
    <n v="266119155"/>
    <n v="89.55"/>
    <n v="174029868"/>
    <n v="54207878"/>
    <n v="31.15"/>
    <n v="2989852739"/>
    <n v="2542502939"/>
    <n v="85.04"/>
    <n v="590991424"/>
    <n v="476989984"/>
    <n v="80.709999999999994"/>
    <n v="2599885000"/>
    <n v="0"/>
    <n v="0"/>
    <n v="6651914521"/>
    <n v="3339819956"/>
    <n v="50.21"/>
    <s v="VIGENCIA (a 31/12/2019): para el cierre de vigencia 2019 se realizaron los siguientes avances en lo que respecta a las zonas de cesión:  Entrega de 4 zonas de cesión en la urbanización los Laches a través de la escritura 1196 del 30 de diciembre de 2019. Laches Colegio Cooperativo  CAI   Salón   Centro de salud  Lo que ocasiona un impacto positivo en la ejecución de la meta programada en el plan de desarrollo en el sentido en que ya fueron entregadas las 9 zonas de cesión programadas para el periodo 2016 - 2019. Adicionalmente se adelantó la entrega parcial mediante Acta de entrega parcial No. 57 del 26 de diciembre de 2019, de 1 zona de cesión correspondientes a las zonas verdes de la urbanización Lomas II Pijaos, actualmente se encuentra en trámite la elaboración de la minuta para escrituración, la cual se proyecta incluir a la meta 2020."/>
    <n v="297.15548999999999"/>
    <n v="266.11915499999998"/>
    <n v="174.02986799999999"/>
    <n v="54.207878000000001"/>
    <n v="2989.8527389999999"/>
    <n v="2542.502939"/>
    <n v="590.99142400000005"/>
    <n v="476.98998399999999"/>
    <n v="2599.8850000000002"/>
  </r>
  <r>
    <n v="817421796"/>
    <n v="5"/>
    <s v="Bogotá mejor para todos"/>
    <s v="BMPT"/>
    <n v="2019"/>
    <s v="31/12/2019 (Terminado)"/>
    <s v="Pesos corrientes"/>
    <n v="2"/>
    <s v="Ultima Version Oficial"/>
    <n v="208"/>
    <s v="Caja de Vivienda Popular"/>
    <s v="208 - CVP"/>
    <n v="96"/>
    <x v="7"/>
    <n v="2"/>
    <s v="02 - Pilar Democracia urbana"/>
    <n v="14"/>
    <s v="14 - Intervenciones integrales del hábitat"/>
    <n v="471"/>
    <s v="Titulación de predios y gestión de urbanizaciones"/>
    <n v="162"/>
    <n v="6"/>
    <s v="Hacer Cierre 7 Proyectos Constructivos  Y De Urbanismo Para  Vivienda Vip"/>
    <n v="1"/>
    <s v="Suma"/>
    <n v="1"/>
    <s v="En ejecucion"/>
    <n v="1"/>
    <n v="3"/>
    <n v="3"/>
    <n v="100"/>
    <n v="1"/>
    <n v="0"/>
    <n v="0"/>
    <n v="1"/>
    <n v="0"/>
    <n v="0"/>
    <n v="1"/>
    <n v="1"/>
    <n v="100"/>
    <n v="3"/>
    <n v="0"/>
    <n v="0"/>
    <n v="7"/>
    <n v="4"/>
    <n v="57.14"/>
    <n v="1687834049"/>
    <n v="1517085128"/>
    <n v="89.88"/>
    <n v="2339197948"/>
    <n v="2288737401"/>
    <n v="97.84"/>
    <n v="2347929642"/>
    <n v="2336141861"/>
    <n v="99.5"/>
    <n v="5325651718"/>
    <n v="5141266882"/>
    <n v="96.54"/>
    <n v="826340000"/>
    <n v="0"/>
    <n v="0"/>
    <n v="12526953357"/>
    <n v="11283231272"/>
    <n v="90.07"/>
    <s v="VIGENCIA (a 31/12/2019): Se presenta retraso en los proyectos de Manzana 54, 55 y Arboleda Santa Teresita debido a imprevistos en obras de construcción y tramitología con terceros descritas a continuación:  Teniendo en cuenta que fue necesario ajustar la licencia de construcción y propiedad horizontal, tanto de la manzana 54 como de la manzana 55, en cuanto a nomenclatura de las viviendas y áreas comunes  En lo que respecta a la manzana 54, el día 31 de octubre fue necesario solicitar prórroga del trámite con el fin dar respuesta a las observaciones realizadas por la curaduría, las cuales fueron atendidas el día 20 de noviembre y se encuentra a la espera de la respuesta de curaduría respecto a la emisión de liquidación de expensas y se pueda iniciar con la protocolización de la escritura pública de Reglamento Horizontal. Por otra parte, para la manzana 55 el día 29 noviembre de 2019, fueron radicados los documentos al cumplimiento del acta de observaciones, quedando a la espera que se cuente con la liquidación de expensas por parte de la curaduría y se pueda iniciar con la protocolización de la escritura pública de Reglamento Horizontal. Para la Urbanización Arboleda Santa Teresita, el tramite fue radicado el 5 de diciembre en notaria con las respetivas licencias de urbanismo y construcción, y se encuentra en proceso de aprobación del RPH por los comités fiduciarios.  Con relación al proyecto La Casona el % de avance es del 100%, el cual corresponde a 89 viviendas entregadas, 7 viviendas pendientes de cierre y registro de la escritura pública, proyecto cerrado técnicamente."/>
    <n v="1687.8340490000001"/>
    <n v="1517.0851279999999"/>
    <n v="2339.197948"/>
    <n v="2288.7374009999999"/>
    <n v="2347.9296420000001"/>
    <n v="2336.1418610000001"/>
    <n v="5325.6517180000001"/>
    <n v="5141.2668819999999"/>
    <n v="826.34"/>
  </r>
  <r>
    <n v="817421796"/>
    <n v="5"/>
    <s v="Bogotá mejor para todos"/>
    <s v="BMPT"/>
    <n v="2019"/>
    <s v="31/12/2019 (Terminado)"/>
    <s v="Pesos corrientes"/>
    <n v="2"/>
    <s v="Ultima Version Oficial"/>
    <n v="208"/>
    <s v="Caja de Vivienda Popular"/>
    <s v="208 - CVP"/>
    <n v="96"/>
    <x v="7"/>
    <n v="2"/>
    <s v="02 - Pilar Democracia urbana"/>
    <n v="14"/>
    <s v="14 - Intervenciones integrales del hábitat"/>
    <n v="7328"/>
    <s v="Mejoramiento de vivienda en sus condiciones físicas y de habitabilidad en los asentamientos humanos priorizados en área urbana y rural"/>
    <n v="209"/>
    <n v="24"/>
    <s v="Realizar 41510 Asistencias Técnicas, Jurídicas Y Sociales En  Las Intervenciones Integrales De Mejoramiento De Vivienda Priorizadas Por La Secretaria Distrital Del Hábitat"/>
    <n v="1"/>
    <s v="Suma"/>
    <n v="1"/>
    <s v="En ejecucion"/>
    <n v="1"/>
    <n v="500"/>
    <n v="509"/>
    <n v="101.8"/>
    <n v="11600"/>
    <n v="11651"/>
    <n v="100.44"/>
    <n v="11450"/>
    <n v="11678"/>
    <n v="101.99"/>
    <n v="10500"/>
    <n v="10500"/>
    <n v="100"/>
    <n v="7172"/>
    <n v="0"/>
    <n v="0"/>
    <n v="41510"/>
    <n v="34338"/>
    <n v="82.72"/>
    <n v="641708477"/>
    <n v="622551813"/>
    <n v="97.01"/>
    <n v="2165688888"/>
    <n v="2163799887"/>
    <n v="99.91"/>
    <n v="1557539299"/>
    <n v="1557539299"/>
    <n v="100"/>
    <n v="3121588851"/>
    <n v="3084528457"/>
    <n v="98.81"/>
    <n v="1725155000"/>
    <n v="0"/>
    <n v="0"/>
    <n v="9211680515"/>
    <n v="7428419456"/>
    <n v="80.64"/>
    <m/>
    <n v="641.70847700000002"/>
    <n v="622.55181300000004"/>
    <n v="2165.6888880000001"/>
    <n v="2163.7998870000001"/>
    <n v="1557.539299"/>
    <n v="1557.539299"/>
    <n v="3121.588851"/>
    <n v="3084.5284569999999"/>
    <n v="1725.155"/>
  </r>
  <r>
    <n v="817421796"/>
    <n v="5"/>
    <s v="Bogotá mejor para todos"/>
    <s v="BMPT"/>
    <n v="2019"/>
    <s v="31/12/2019 (Terminado)"/>
    <s v="Pesos corrientes"/>
    <n v="2"/>
    <s v="Ultima Version Oficial"/>
    <n v="208"/>
    <s v="Caja de Vivienda Popular"/>
    <s v="208 - CVP"/>
    <n v="96"/>
    <x v="7"/>
    <n v="2"/>
    <s v="02 - Pilar Democracia urbana"/>
    <n v="14"/>
    <s v="14 - Intervenciones integrales del hábitat"/>
    <n v="7328"/>
    <s v="Mejoramiento de vivienda en sus condiciones físicas y de habitabilidad en los asentamientos humanos priorizados en área urbana y rural"/>
    <n v="209"/>
    <n v="25"/>
    <s v="Realizar 8761 Visitas Para Supervisar La Interventorías De Las Obras De Mejoramiento De Vivienda, Priorizadas Por La Secretaria Distrital Del Hábitat"/>
    <n v="1"/>
    <s v="Suma"/>
    <n v="1"/>
    <s v="En ejecucion"/>
    <n v="1"/>
    <n v="3492"/>
    <n v="3517"/>
    <n v="100.72"/>
    <n v="4610"/>
    <n v="4613"/>
    <n v="100.07"/>
    <n v="350"/>
    <n v="361"/>
    <n v="103.14"/>
    <n v="195"/>
    <n v="212"/>
    <n v="108.72"/>
    <n v="75"/>
    <n v="0"/>
    <n v="0"/>
    <n v="8761"/>
    <n v="8703"/>
    <n v="99.34"/>
    <n v="641708477"/>
    <n v="622551813"/>
    <n v="97.01"/>
    <n v="1489036088"/>
    <n v="1489036088"/>
    <n v="100"/>
    <n v="409733000"/>
    <n v="409733000"/>
    <n v="100"/>
    <n v="230017268"/>
    <n v="229059500"/>
    <n v="99.58"/>
    <n v="392083000"/>
    <n v="0"/>
    <n v="0"/>
    <n v="3162577833"/>
    <n v="2750380401"/>
    <n v="86.97"/>
    <m/>
    <n v="641.70847700000002"/>
    <n v="622.55181300000004"/>
    <n v="1489.0360880000001"/>
    <n v="1489.0360880000001"/>
    <n v="409.733"/>
    <n v="409.733"/>
    <n v="230.017268"/>
    <n v="229.05950000000001"/>
    <n v="392.08300000000003"/>
  </r>
  <r>
    <n v="817421796"/>
    <n v="5"/>
    <s v="Bogotá mejor para todos"/>
    <s v="BMPT"/>
    <n v="2019"/>
    <s v="31/12/2019 (Terminado)"/>
    <s v="Pesos corrientes"/>
    <n v="2"/>
    <s v="Ultima Version Oficial"/>
    <n v="208"/>
    <s v="Caja de Vivienda Popular"/>
    <s v="208 - CVP"/>
    <n v="96"/>
    <x v="7"/>
    <n v="2"/>
    <s v="02 - Pilar Democracia urbana"/>
    <n v="14"/>
    <s v="14 - Intervenciones integrales del hábitat"/>
    <n v="7328"/>
    <s v="Mejoramiento de vivienda en sus condiciones físicas y de habitabilidad en los asentamientos humanos priorizados en área urbana y rural"/>
    <n v="209"/>
    <n v="26"/>
    <s v="Realizar 342 Asistencias Técnicas, Jurídicas Y Sociales A Los Predios Localizados En Unidades De Planeamiento Zonal (Upz) De Mejoramiento Integral  O En Territorios Priorizados Para El Trámite De Licencias De Construcción Y/O Actos De Reconocimiento Ante Curadurías Urbanas."/>
    <n v="1"/>
    <s v="Suma"/>
    <n v="1"/>
    <s v="En ejecucion"/>
    <n v="1"/>
    <n v="28"/>
    <n v="44"/>
    <n v="157.13999999999999"/>
    <n v="68"/>
    <n v="68"/>
    <n v="100"/>
    <n v="82"/>
    <n v="82"/>
    <n v="100"/>
    <n v="76"/>
    <n v="76"/>
    <n v="100"/>
    <n v="72"/>
    <n v="0"/>
    <n v="0"/>
    <n v="342"/>
    <n v="270"/>
    <n v="78.95"/>
    <n v="981583046"/>
    <n v="870980479"/>
    <n v="88.73"/>
    <n v="900721024"/>
    <n v="900721024"/>
    <n v="100"/>
    <n v="2098746438"/>
    <n v="2098746438"/>
    <n v="100"/>
    <n v="1317564419"/>
    <n v="1286430416"/>
    <n v="97.64"/>
    <n v="1682762000"/>
    <n v="0"/>
    <n v="0"/>
    <n v="6981376927"/>
    <n v="5156878357"/>
    <n v="73.87"/>
    <m/>
    <n v="981.58304599999997"/>
    <n v="870.98047899999995"/>
    <n v="900.72102400000006"/>
    <n v="900.72102400000006"/>
    <n v="2098.7464380000001"/>
    <n v="2098.7464380000001"/>
    <n v="1317.564419"/>
    <n v="1286.4304159999999"/>
    <n v="1682.7619999999999"/>
  </r>
  <r>
    <n v="817421796"/>
    <n v="5"/>
    <s v="Bogotá mejor para todos"/>
    <s v="BMPT"/>
    <n v="2019"/>
    <s v="31/12/2019 (Terminado)"/>
    <s v="Pesos corrientes"/>
    <n v="2"/>
    <s v="Ultima Version Oficial"/>
    <n v="208"/>
    <s v="Caja de Vivienda Popular"/>
    <s v="208 - CVP"/>
    <n v="96"/>
    <x v="7"/>
    <n v="2"/>
    <s v="02 - Pilar Democracia urbana"/>
    <n v="14"/>
    <s v="14 - Intervenciones integrales del hábitat"/>
    <n v="7328"/>
    <s v="Mejoramiento de vivienda en sus condiciones físicas y de habitabilidad en los asentamientos humanos priorizados en área urbana y rural"/>
    <n v="209"/>
    <n v="27"/>
    <s v="Crear 1 Programa De Asistencia Técnica Para Mejoramiento De Vivienda."/>
    <n v="1"/>
    <s v="Suma"/>
    <n v="1"/>
    <s v="En ejecucion"/>
    <n v="1"/>
    <n v="0"/>
    <n v="0"/>
    <n v="0"/>
    <n v="0"/>
    <n v="0"/>
    <n v="0"/>
    <n v="0"/>
    <n v="0"/>
    <n v="0"/>
    <n v="1"/>
    <n v="1"/>
    <n v="100"/>
    <n v="0"/>
    <n v="0"/>
    <n v="0"/>
    <n v="1"/>
    <n v="1"/>
    <n v="100"/>
    <n v="0"/>
    <n v="0"/>
    <n v="0"/>
    <n v="0"/>
    <n v="0"/>
    <n v="0"/>
    <n v="0"/>
    <n v="0"/>
    <n v="0"/>
    <n v="110927462"/>
    <n v="104781395"/>
    <n v="94.46"/>
    <n v="0"/>
    <n v="0"/>
    <n v="0"/>
    <n v="110927462"/>
    <n v="104781395"/>
    <n v="94.46"/>
    <m/>
    <n v="0"/>
    <n v="0"/>
    <n v="0"/>
    <n v="0"/>
    <n v="0"/>
    <n v="0"/>
    <n v="110.92746200000001"/>
    <n v="104.781395"/>
    <n v="0"/>
  </r>
  <r>
    <n v="817421796"/>
    <n v="5"/>
    <s v="Bogotá mejor para todos"/>
    <s v="BMPT"/>
    <n v="2019"/>
    <s v="31/12/2019 (Terminado)"/>
    <s v="Pesos corrientes"/>
    <n v="2"/>
    <s v="Ultima Version Oficial"/>
    <n v="208"/>
    <s v="Caja de Vivienda Popular"/>
    <s v="208 - CVP"/>
    <n v="96"/>
    <x v="7"/>
    <n v="7"/>
    <s v="07 - Eje transversal Gobierno legítimo, fortalecimiento local y eficiencia"/>
    <n v="42"/>
    <s v="42 - Transparencia, gestión pública y servicio a la ciudadanía"/>
    <n v="943"/>
    <s v="Fortalecimiento institucional para la transparencia, participación ciudadana, control y responsabilidad social y anticorrupción"/>
    <n v="67"/>
    <n v="3"/>
    <s v="Implementa 100 % De Plan De Acción Para La Transparencia Y Las Comunicaciones"/>
    <n v="2"/>
    <s v="Constante"/>
    <n v="1"/>
    <s v="En ejecucion"/>
    <n v="1"/>
    <n v="100"/>
    <n v="100"/>
    <n v="100"/>
    <n v="100"/>
    <n v="100"/>
    <n v="100"/>
    <n v="100"/>
    <n v="100"/>
    <n v="100"/>
    <n v="100"/>
    <n v="100"/>
    <n v="100"/>
    <n v="100"/>
    <n v="0"/>
    <n v="0"/>
    <s v="N/A"/>
    <s v="N/A"/>
    <s v="N/A"/>
    <n v="347471000"/>
    <n v="347201051"/>
    <n v="99.92"/>
    <n v="458189028"/>
    <n v="456222361"/>
    <n v="99.57"/>
    <n v="893284650"/>
    <n v="789835867"/>
    <n v="88.42"/>
    <n v="590211700"/>
    <n v="590211700"/>
    <n v="100"/>
    <n v="689747000"/>
    <n v="0"/>
    <n v="0"/>
    <n v="2978903378"/>
    <n v="2183470979"/>
    <n v="73.3"/>
    <m/>
    <n v="347.471"/>
    <n v="347.20105100000001"/>
    <n v="458.18902800000001"/>
    <n v="456.22236099999998"/>
    <n v="893.28465000000006"/>
    <n v="789.83586700000001"/>
    <n v="590.21169999999995"/>
    <n v="590.21169999999995"/>
    <n v="689.74699999999996"/>
  </r>
  <r>
    <n v="817421796"/>
    <n v="5"/>
    <s v="Bogotá mejor para todos"/>
    <s v="BMPT"/>
    <n v="2019"/>
    <s v="31/12/2019 (Terminado)"/>
    <s v="Pesos corrientes"/>
    <n v="2"/>
    <s v="Ultima Version Oficial"/>
    <n v="208"/>
    <s v="Caja de Vivienda Popular"/>
    <s v="208 - CVP"/>
    <n v="96"/>
    <x v="7"/>
    <n v="7"/>
    <s v="07 - Eje transversal Gobierno legítimo, fortalecimiento local y eficiencia"/>
    <n v="42"/>
    <s v="42 - Transparencia, gestión pública y servicio a la ciudadanía"/>
    <n v="943"/>
    <s v="Fortalecimiento institucional para la transparencia, participación ciudadana, control y responsabilidad social y anticorrupción"/>
    <n v="67"/>
    <n v="4"/>
    <s v="Implementa 100 % Plan De Acción De Servicio  A La Ciudadanía."/>
    <n v="2"/>
    <s v="Constante"/>
    <n v="1"/>
    <s v="En ejecucion"/>
    <n v="1"/>
    <n v="100"/>
    <n v="100"/>
    <n v="100"/>
    <n v="100"/>
    <n v="100"/>
    <n v="100"/>
    <n v="100"/>
    <n v="100"/>
    <n v="100"/>
    <n v="100"/>
    <n v="100"/>
    <n v="100"/>
    <n v="100"/>
    <n v="0"/>
    <n v="0"/>
    <s v="N/A"/>
    <s v="N/A"/>
    <s v="N/A"/>
    <n v="16529000"/>
    <n v="7360000"/>
    <n v="44.53"/>
    <n v="51500972"/>
    <n v="51345000"/>
    <n v="99.71"/>
    <n v="93776350"/>
    <n v="93776350"/>
    <n v="100"/>
    <n v="101403500"/>
    <n v="99377834"/>
    <n v="98.01"/>
    <n v="110253000"/>
    <n v="0"/>
    <n v="0"/>
    <n v="373462822"/>
    <n v="251859184"/>
    <n v="67.44"/>
    <m/>
    <n v="16.529"/>
    <n v="7.36"/>
    <n v="51.500971999999997"/>
    <n v="51.344999999999999"/>
    <n v="93.776349999999994"/>
    <n v="93.776349999999994"/>
    <n v="101.40349999999999"/>
    <n v="99.377834000000007"/>
    <n v="110.253"/>
  </r>
  <r>
    <n v="817421796"/>
    <n v="5"/>
    <s v="Bogotá mejor para todos"/>
    <s v="BMPT"/>
    <n v="2019"/>
    <s v="31/12/2019 (Terminado)"/>
    <s v="Pesos corrientes"/>
    <n v="2"/>
    <s v="Ultima Version Oficial"/>
    <n v="208"/>
    <s v="Caja de Vivienda Popular"/>
    <s v="208 - CVP"/>
    <n v="96"/>
    <x v="7"/>
    <n v="7"/>
    <s v="07 - Eje transversal Gobierno legítimo, fortalecimiento local y eficiencia"/>
    <n v="43"/>
    <s v="43 - Modernización institucional"/>
    <n v="404"/>
    <s v="Fortalecimiento institucional para aumentar la eficiencia de la gestión"/>
    <n v="149"/>
    <n v="11"/>
    <s v="Ejecutar  El 100 % Del Plan De Acción Para La Implementación Del Sistema Integrado De Gestión De La Cvp."/>
    <n v="2"/>
    <s v="Constante"/>
    <n v="1"/>
    <s v="En ejecucion"/>
    <n v="1"/>
    <n v="100"/>
    <n v="100"/>
    <n v="100"/>
    <n v="100"/>
    <n v="100"/>
    <n v="100"/>
    <n v="100"/>
    <n v="100"/>
    <n v="100"/>
    <n v="100"/>
    <n v="100"/>
    <n v="100"/>
    <n v="100"/>
    <n v="0"/>
    <n v="0"/>
    <s v="N/A"/>
    <s v="N/A"/>
    <s v="N/A"/>
    <n v="79868080"/>
    <n v="79868080"/>
    <n v="100"/>
    <n v="1390590417"/>
    <n v="1381359384"/>
    <n v="99.34"/>
    <n v="2333672593"/>
    <n v="2327213312"/>
    <n v="99.72"/>
    <n v="1171935774"/>
    <n v="1171935774"/>
    <n v="100"/>
    <n v="2958040000"/>
    <n v="0"/>
    <n v="0"/>
    <n v="7934106864"/>
    <n v="4960376550"/>
    <n v="62.52"/>
    <s v="VIGENCIA (a 31/12/2019): En la Meta 11, se expidió la Resolución 197 de 31-01-2019 &quot;Por la cual se crea el Comité Institucional de Gestión y Desempeño de la Caja de la Vivienda Popular&quot;, se aprobó el Plan de Adecuación y Sostenibilidad MIPG y se realizaron sensibilizaciones a los enlaces delegados en la entidad, para dar orientación sobre el Modelo Integrado de Planeación y Gestión. Se dió cumplimiento a los requisitos de la Norma ISO  9001:2015, base para la revalidación de la certificación obtenida en 2018. Se apoyó a la CVP y a la Secretaría del Hábitat en sus procesos de rendición de cuentas.  Se revisaron y publicaron las versiones actualizadas de herramientas de gestión como Normograma, Servicio No Conforme, Matriz de Riesgos - Plan Anticorrupción, Plan de Acción y Diseño y Desarrollo. En materia de Gestión Documental, se aprobó el &quot;Plan anual de transferencias- cronograma de transferencias 2019&quot; y el &quot;Sistema Integrado de Conservación que incluye el Plan de Conservación Documental y el Plan de Preservación a Largo Plazo&quot;  Se realizaron doce jornadas del ¿Día sin carro distrital¿ con la participación de funcionarios y contratistas de la entidad. Se desarrolló la semana ambiental de la entidad, por medio de actividades lúdicas y pedagógicas se sensibilizó a funcionarios, contratistas y comunidad, sobre los cinco programas del Plan Institucional de Gestión Ambiental ¿ PIGA: uso eficiente del agua, uso eficiente de la energía, gestión integral de residuos sólidos, prácticas sostenibles y consumo sostenible. En la gestión de residuos sólidos, se entregaron los residuos aprovechables a la Asociación de Recicladores ASOCHAPINERO, con quienes se tiene convenio de corresponsabilidad."/>
    <n v="79.868080000000006"/>
    <n v="79.868080000000006"/>
    <n v="1390.5904169999999"/>
    <n v="1381.3593840000001"/>
    <n v="2333.6725929999998"/>
    <n v="2327.2133119999999"/>
    <n v="1171.935774"/>
    <n v="1171.935774"/>
    <n v="2958.04"/>
  </r>
  <r>
    <n v="817421796"/>
    <n v="5"/>
    <s v="Bogotá mejor para todos"/>
    <s v="BMPT"/>
    <n v="2019"/>
    <s v="31/12/2019 (Terminado)"/>
    <s v="Pesos corrientes"/>
    <n v="2"/>
    <s v="Ultima Version Oficial"/>
    <n v="208"/>
    <s v="Caja de Vivienda Popular"/>
    <s v="208 - CVP"/>
    <n v="96"/>
    <x v="7"/>
    <n v="7"/>
    <s v="07 - Eje transversal Gobierno legítimo, fortalecimiento local y eficiencia"/>
    <n v="43"/>
    <s v="43 - Modernización institucional"/>
    <n v="404"/>
    <s v="Fortalecimiento institucional para aumentar la eficiencia de la gestión"/>
    <n v="149"/>
    <n v="12"/>
    <s v="Garantizar  El 100 % De Los Servicios De Apoyo Y Desarrollo Institucional Para El Buen Funcionamiento De La Entidad  De Acuerdo Al Plan De Acción."/>
    <n v="2"/>
    <s v="Constante"/>
    <n v="1"/>
    <s v="En ejecucion"/>
    <n v="1"/>
    <n v="100"/>
    <n v="100"/>
    <n v="100"/>
    <n v="100"/>
    <n v="99.39"/>
    <n v="99.39"/>
    <n v="100"/>
    <n v="100"/>
    <n v="100"/>
    <n v="100"/>
    <n v="99.38"/>
    <n v="99.38"/>
    <n v="100"/>
    <n v="0"/>
    <n v="0"/>
    <s v="N/A"/>
    <s v="N/A"/>
    <s v="N/A"/>
    <n v="2471268301"/>
    <n v="2397736674"/>
    <n v="97.02"/>
    <n v="5900546913"/>
    <n v="5574751834"/>
    <n v="94.48"/>
    <n v="3979298407"/>
    <n v="3979206250"/>
    <n v="100"/>
    <n v="6408168574"/>
    <n v="6407444281"/>
    <n v="99.99"/>
    <n v="5535782000"/>
    <n v="0"/>
    <n v="0"/>
    <n v="24295064195"/>
    <n v="18359139039"/>
    <n v="75.569999999999993"/>
    <s v="VIGENCIA (a 31/12/2019): En la Meta 12, se realizó el seguimiento a la aplicación del Nuevo Marco Normativo Contable, ejerciendo puntos de control, con base en las políticas de operación descritas en cada uno de los procedimientos establecidos en la Subdirección Financiera. Se realizaron las conciliaciones entre el proceso de Gestión Financiera y Gestión Administrativa, a fin de verificar que el valor establecido para los bienes inmuebles de la entidad concuerde con el valor reflejado en sus estados financieros. En el programa de gestión documental se aplicaron los instrumentos archivísticos (Programa de Gestión Documental, Plan Institucional de Archivos, Sistema Integrado de Conservación) en un 99.00%, llevando a cabo 15 de las 18 transferencias documentales previstas al Archivo de Bogotá.                             Se realizó un total de 4.113 llamadas telefónicas y 2.545 comunicaciones a deudores de créditos hipotecarios, con un recaudo de $727,910,269.81. Mediante las gestiones de cobro a las cuentas diferentes a créditos de vivienda se recaudó un total de $6.947.237. Por otra parte, se radicaron en la Dirección Jurídica 505 expedientes para que continúen con la gestión de cobro. Así mismo se radicaron para cobro judicial las reclamaciones a nombre de fallecidos que quedaron a diciembre de 2018, para una posible depuración."/>
    <n v="2471.2683010000001"/>
    <n v="2397.7366740000002"/>
    <n v="5900.5469130000001"/>
    <n v="5574.7518339999997"/>
    <n v="3979.2984070000002"/>
    <n v="3979.2062500000002"/>
    <n v="6408.1685740000003"/>
    <n v="6407.444281"/>
    <n v="5535.7820000000002"/>
  </r>
  <r>
    <n v="817421796"/>
    <n v="5"/>
    <s v="Bogotá mejor para todos"/>
    <s v="BMPT"/>
    <n v="2019"/>
    <s v="31/12/2019 (Terminado)"/>
    <s v="Pesos corrientes"/>
    <n v="2"/>
    <s v="Ultima Version Oficial"/>
    <n v="208"/>
    <s v="Caja de Vivienda Popular"/>
    <s v="208 - CVP"/>
    <n v="96"/>
    <x v="7"/>
    <n v="7"/>
    <s v="07 - Eje transversal Gobierno legítimo, fortalecimiento local y eficiencia"/>
    <n v="43"/>
    <s v="43 - Modernización institucional"/>
    <n v="404"/>
    <s v="Fortalecimiento institucional para aumentar la eficiencia de la gestión"/>
    <n v="149"/>
    <n v="14"/>
    <s v="Pagar El 100 % De Compromisos De Vigencias Anteriores Fenecidas Que Cumplan Con Los Requisitos Técnicos, Financieros Y Jurídicos"/>
    <n v="1"/>
    <s v="Suma"/>
    <n v="1"/>
    <s v="En ejecucion"/>
    <n v="1"/>
    <n v="0"/>
    <n v="0"/>
    <n v="0"/>
    <n v="0"/>
    <n v="0"/>
    <n v="0"/>
    <n v="0"/>
    <n v="0"/>
    <n v="0"/>
    <n v="100"/>
    <n v="100"/>
    <n v="100"/>
    <n v="0"/>
    <n v="0"/>
    <n v="0"/>
    <n v="100"/>
    <n v="100"/>
    <n v="100"/>
    <n v="0"/>
    <n v="0"/>
    <n v="0"/>
    <n v="0"/>
    <n v="0"/>
    <n v="0"/>
    <n v="0"/>
    <n v="0"/>
    <n v="0"/>
    <n v="5126762"/>
    <n v="5126762"/>
    <n v="100"/>
    <n v="0"/>
    <n v="0"/>
    <n v="0"/>
    <n v="5126762"/>
    <n v="5126762"/>
    <n v="100"/>
    <s v="VIGENCIA (a 30/09/2019): La meta 14, relacionada con el pago de pasivos exigibles, se cumplió en su totalidad con el desembolso de $5,126,762 Empresa de Telecomunicaciones de Bogotá ETB."/>
    <n v="0"/>
    <n v="0"/>
    <n v="0"/>
    <n v="0"/>
    <n v="0"/>
    <n v="0"/>
    <n v="5.1267620000000003"/>
    <n v="5.1267620000000003"/>
    <n v="0"/>
  </r>
  <r>
    <n v="817421796"/>
    <n v="5"/>
    <s v="Bogotá mejor para todos"/>
    <s v="BMPT"/>
    <n v="2019"/>
    <s v="31/12/2019 (Terminado)"/>
    <s v="Pesos corrientes"/>
    <n v="2"/>
    <s v="Ultima Version Oficial"/>
    <n v="208"/>
    <s v="Caja de Vivienda Popular"/>
    <s v="208 - CVP"/>
    <n v="96"/>
    <x v="7"/>
    <n v="7"/>
    <s v="07 - Eje transversal Gobierno legítimo, fortalecimiento local y eficiencia"/>
    <n v="44"/>
    <s v="44 - Gobierno y ciudadanía digital"/>
    <n v="1174"/>
    <s v="Fortalecimiento de las tecnologías de información y la comunicación"/>
    <n v="43"/>
    <n v="1"/>
    <s v="Implementar 100 Por Ciento Del Plan De Acción Para El Fortalecimiento, Innovación E Integración De Los Sistemas Información."/>
    <n v="2"/>
    <s v="Constante"/>
    <n v="1"/>
    <s v="En ejecucion"/>
    <n v="1"/>
    <n v="100"/>
    <n v="84"/>
    <n v="84"/>
    <n v="100"/>
    <n v="96.5"/>
    <n v="96.5"/>
    <n v="100"/>
    <n v="99.9"/>
    <n v="99.9"/>
    <n v="100"/>
    <n v="93.3"/>
    <n v="93.3"/>
    <n v="100"/>
    <n v="0"/>
    <n v="0"/>
    <s v="N/A"/>
    <s v="N/A"/>
    <s v="N/A"/>
    <n v="1074223721"/>
    <n v="1072838320"/>
    <n v="99.87"/>
    <n v="2972932000"/>
    <n v="2969668480"/>
    <n v="99.89"/>
    <n v="5169319000"/>
    <n v="3510321966"/>
    <n v="67.91"/>
    <n v="3345877395"/>
    <n v="2950369621"/>
    <n v="88.18"/>
    <n v="3800000000"/>
    <n v="0"/>
    <n v="0"/>
    <n v="16362352116"/>
    <n v="10503198387"/>
    <n v="64.19"/>
    <m/>
    <n v="1074.2237210000001"/>
    <n v="1072.8383200000001"/>
    <n v="2972.9319999999998"/>
    <n v="2969.6684799999998"/>
    <n v="5169.3190000000004"/>
    <n v="3510.321966"/>
    <n v="3345.877395"/>
    <n v="2950.3696209999998"/>
    <n v="3800"/>
  </r>
  <r>
    <n v="817421796"/>
    <n v="5"/>
    <s v="Bogotá mejor para todos"/>
    <s v="BMPT"/>
    <n v="2019"/>
    <s v="31/12/2019 (Terminado)"/>
    <s v="Pesos corrientes"/>
    <n v="2"/>
    <s v="Ultima Version Oficial"/>
    <n v="211"/>
    <s v="Instituto Distrital de Recreación y Deporte"/>
    <s v="211 - IDRD"/>
    <n v="93"/>
    <x v="8"/>
    <n v="1"/>
    <s v="01 - Pilar Igualdad de calidad de vida"/>
    <n v="11"/>
    <s v="11 - Mejores oportunidades para el desarrollo a través de la cultura, la recreación y el deporte"/>
    <n v="1076"/>
    <s v="Rendimiento deportivo al 100 x 100"/>
    <n v="35"/>
    <n v="1"/>
    <s v="Beneficiar 1400 Deportistas De Alto Rendimiento"/>
    <n v="2"/>
    <s v="Constante"/>
    <n v="1"/>
    <s v="En ejecucion"/>
    <n v="1"/>
    <n v="1400"/>
    <n v="1453"/>
    <n v="103.79"/>
    <n v="1400"/>
    <n v="1453"/>
    <n v="103.79"/>
    <n v="1400"/>
    <n v="1505"/>
    <n v="107.5"/>
    <n v="1400"/>
    <n v="1919"/>
    <n v="137.07"/>
    <n v="1400"/>
    <n v="0"/>
    <n v="0"/>
    <s v="N/A"/>
    <s v="N/A"/>
    <s v="N/A"/>
    <n v="5887671062"/>
    <n v="5848265126"/>
    <n v="99.33"/>
    <n v="19043977411"/>
    <n v="18990322837"/>
    <n v="99.72"/>
    <n v="27426496702"/>
    <n v="27426496702"/>
    <n v="100"/>
    <n v="37184080032"/>
    <n v="37183280032"/>
    <n v="100"/>
    <n v="15509134800"/>
    <n v="0"/>
    <n v="0"/>
    <n v="105051360007"/>
    <n v="89448364697"/>
    <n v="85.15"/>
    <m/>
    <n v="5887.6710620000003"/>
    <n v="5848.2651260000002"/>
    <n v="19043.977411"/>
    <n v="18990.322837"/>
    <n v="27426.496702"/>
    <n v="27426.496702"/>
    <n v="37184.080031999998"/>
    <n v="37183.280032000002"/>
    <n v="15509.1348"/>
  </r>
  <r>
    <n v="817421796"/>
    <n v="5"/>
    <s v="Bogotá mejor para todos"/>
    <s v="BMPT"/>
    <n v="2019"/>
    <s v="31/12/2019 (Terminado)"/>
    <s v="Pesos corrientes"/>
    <n v="2"/>
    <s v="Ultima Version Oficial"/>
    <n v="211"/>
    <s v="Instituto Distrital de Recreación y Deporte"/>
    <s v="211 - IDRD"/>
    <n v="93"/>
    <x v="8"/>
    <n v="1"/>
    <s v="01 - Pilar Igualdad de calidad de vida"/>
    <n v="11"/>
    <s v="11 - Mejores oportunidades para el desarrollo a través de la cultura, la recreación y el deporte"/>
    <n v="1076"/>
    <s v="Rendimiento deportivo al 100 x 100"/>
    <n v="35"/>
    <n v="2"/>
    <s v="Crear 4 Centros De Perfeccionamiento Deportivo Que Permitan La Articulación Entre Las Escuelas De Formación Deportiva Sy Los Programas De Alto Rendimiento"/>
    <n v="2"/>
    <s v="Constante"/>
    <n v="1"/>
    <s v="En ejecucion"/>
    <n v="1"/>
    <n v="4"/>
    <n v="4"/>
    <n v="100"/>
    <n v="4"/>
    <n v="4"/>
    <n v="100"/>
    <n v="4"/>
    <n v="4"/>
    <n v="100"/>
    <n v="4"/>
    <n v="4"/>
    <n v="100"/>
    <n v="4"/>
    <n v="0"/>
    <n v="0"/>
    <s v="N/A"/>
    <s v="N/A"/>
    <s v="N/A"/>
    <n v="412982946"/>
    <n v="412982946"/>
    <n v="100"/>
    <n v="1330152589"/>
    <n v="1326743927"/>
    <n v="99.74"/>
    <n v="1640076843"/>
    <n v="1640076843"/>
    <n v="100"/>
    <n v="1603939000"/>
    <n v="1603939000"/>
    <n v="100"/>
    <n v="1348311200"/>
    <n v="0"/>
    <n v="0"/>
    <n v="6335462578"/>
    <n v="4983742716"/>
    <n v="78.66"/>
    <m/>
    <n v="412.98294600000003"/>
    <n v="412.98294600000003"/>
    <n v="1330.152589"/>
    <n v="1326.743927"/>
    <n v="1640.0768430000001"/>
    <n v="1640.0768430000001"/>
    <n v="1603.9390000000001"/>
    <n v="1603.9390000000001"/>
    <n v="1348.3112000000001"/>
  </r>
  <r>
    <n v="817421796"/>
    <n v="5"/>
    <s v="Bogotá mejor para todos"/>
    <s v="BMPT"/>
    <n v="2019"/>
    <s v="31/12/2019 (Terminado)"/>
    <s v="Pesos corrientes"/>
    <n v="2"/>
    <s v="Ultima Version Oficial"/>
    <n v="211"/>
    <s v="Instituto Distrital de Recreación y Deporte"/>
    <s v="211 - IDRD"/>
    <n v="93"/>
    <x v="8"/>
    <n v="1"/>
    <s v="01 - Pilar Igualdad de calidad de vida"/>
    <n v="11"/>
    <s v="11 - Mejores oportunidades para el desarrollo a través de la cultura, la recreación y el deporte"/>
    <n v="1076"/>
    <s v="Rendimiento deportivo al 100 x 100"/>
    <n v="35"/>
    <n v="3"/>
    <s v="Realizar 1 Investigacion Para Establecer  Técnica Y Científicamente La Evolución De Los Atletas Del Registro De Bogotá, Las Variables Y Actividades Correctivas A Mejorar Así Como El Impacto Social Del Deporte En La Ciudad."/>
    <n v="1"/>
    <s v="Suma"/>
    <n v="1"/>
    <s v="En ejecucion"/>
    <n v="1"/>
    <n v="0"/>
    <n v="0"/>
    <n v="0"/>
    <n v="0.5"/>
    <n v="0.5"/>
    <n v="100"/>
    <n v="0.5"/>
    <n v="0.5"/>
    <n v="100"/>
    <n v="0"/>
    <n v="0"/>
    <n v="0"/>
    <n v="0"/>
    <n v="0"/>
    <n v="0"/>
    <n v="1"/>
    <n v="1"/>
    <n v="100"/>
    <n v="0"/>
    <n v="0"/>
    <n v="0"/>
    <n v="125870000"/>
    <n v="125870000"/>
    <n v="100"/>
    <n v="20000000"/>
    <n v="20000000"/>
    <n v="100"/>
    <n v="0"/>
    <n v="0"/>
    <n v="0"/>
    <n v="0"/>
    <n v="0"/>
    <n v="0"/>
    <n v="145870000"/>
    <n v="145870000"/>
    <n v="100"/>
    <m/>
    <n v="0"/>
    <n v="0"/>
    <n v="125.87"/>
    <n v="125.87"/>
    <n v="20"/>
    <n v="20"/>
    <n v="0"/>
    <n v="0"/>
    <n v="0"/>
  </r>
  <r>
    <n v="817421796"/>
    <n v="5"/>
    <s v="Bogotá mejor para todos"/>
    <s v="BMPT"/>
    <n v="2019"/>
    <s v="31/12/2019 (Terminado)"/>
    <s v="Pesos corrientes"/>
    <n v="2"/>
    <s v="Ultima Version Oficial"/>
    <n v="211"/>
    <s v="Instituto Distrital de Recreación y Deporte"/>
    <s v="211 - IDRD"/>
    <n v="93"/>
    <x v="8"/>
    <n v="1"/>
    <s v="01 - Pilar Igualdad de calidad de vida"/>
    <n v="11"/>
    <s v="11 - Mejores oportunidades para el desarrollo a través de la cultura, la recreación y el deporte"/>
    <n v="1076"/>
    <s v="Rendimiento deportivo al 100 x 100"/>
    <n v="35"/>
    <n v="4"/>
    <s v="Realizar 1 Memoria Del Programa De Rendimiento Deportivo."/>
    <n v="1"/>
    <s v="Suma"/>
    <n v="1"/>
    <s v="En ejecucion"/>
    <n v="1"/>
    <n v="0"/>
    <n v="0"/>
    <n v="0"/>
    <n v="0"/>
    <n v="0"/>
    <n v="0"/>
    <n v="1"/>
    <n v="1"/>
    <n v="100"/>
    <n v="0"/>
    <n v="0"/>
    <n v="0"/>
    <n v="0"/>
    <n v="0"/>
    <n v="0"/>
    <n v="1"/>
    <n v="1"/>
    <n v="100"/>
    <n v="0"/>
    <n v="0"/>
    <n v="0"/>
    <n v="0"/>
    <n v="0"/>
    <n v="0"/>
    <n v="10000000"/>
    <n v="10000000"/>
    <n v="100"/>
    <n v="0"/>
    <n v="0"/>
    <n v="0"/>
    <n v="0"/>
    <n v="0"/>
    <n v="0"/>
    <n v="10000000"/>
    <n v="10000000"/>
    <n v="100"/>
    <m/>
    <n v="0"/>
    <n v="0"/>
    <n v="0"/>
    <n v="0"/>
    <n v="10"/>
    <n v="10"/>
    <n v="0"/>
    <n v="0"/>
    <n v="0"/>
  </r>
  <r>
    <n v="817421796"/>
    <n v="5"/>
    <s v="Bogotá mejor para todos"/>
    <s v="BMPT"/>
    <n v="2019"/>
    <s v="31/12/2019 (Terminado)"/>
    <s v="Pesos corrientes"/>
    <n v="2"/>
    <s v="Ultima Version Oficial"/>
    <n v="211"/>
    <s v="Instituto Distrital de Recreación y Deporte"/>
    <s v="211 - IDRD"/>
    <n v="93"/>
    <x v="8"/>
    <n v="1"/>
    <s v="01 - Pilar Igualdad de calidad de vida"/>
    <n v="11"/>
    <s v="11 - Mejores oportunidades para el desarrollo a través de la cultura, la recreación y el deporte"/>
    <n v="1076"/>
    <s v="Rendimiento deportivo al 100 x 100"/>
    <n v="35"/>
    <n v="5"/>
    <s v="Elaborar 1 Programa De Formación Para El Personal Técnico De Rendimiento Deportivo."/>
    <n v="1"/>
    <s v="Suma"/>
    <n v="1"/>
    <s v="En ejecucion"/>
    <n v="1"/>
    <n v="0"/>
    <n v="0"/>
    <n v="0"/>
    <n v="0.5"/>
    <n v="0.5"/>
    <n v="100"/>
    <n v="0.5"/>
    <n v="0.5"/>
    <n v="100"/>
    <n v="0"/>
    <n v="0"/>
    <n v="0"/>
    <n v="0"/>
    <n v="0"/>
    <n v="0"/>
    <n v="1"/>
    <n v="1"/>
    <n v="100"/>
    <n v="0"/>
    <n v="0"/>
    <n v="0"/>
    <n v="0"/>
    <n v="0"/>
    <n v="0"/>
    <n v="79999965"/>
    <n v="79999965"/>
    <n v="100"/>
    <n v="0"/>
    <n v="0"/>
    <n v="0"/>
    <n v="0"/>
    <n v="0"/>
    <n v="0"/>
    <n v="79999965"/>
    <n v="79999965"/>
    <n v="100"/>
    <m/>
    <n v="0"/>
    <n v="0"/>
    <n v="0"/>
    <n v="0"/>
    <n v="79.999965000000003"/>
    <n v="79.999965000000003"/>
    <n v="0"/>
    <n v="0"/>
    <n v="0"/>
  </r>
  <r>
    <n v="817421796"/>
    <n v="5"/>
    <s v="Bogotá mejor para todos"/>
    <s v="BMPT"/>
    <n v="2019"/>
    <s v="31/12/2019 (Terminado)"/>
    <s v="Pesos corrientes"/>
    <n v="2"/>
    <s v="Ultima Version Oficial"/>
    <n v="211"/>
    <s v="Instituto Distrital de Recreación y Deporte"/>
    <s v="211 - IDRD"/>
    <n v="93"/>
    <x v="8"/>
    <n v="1"/>
    <s v="01 - Pilar Igualdad de calidad de vida"/>
    <n v="11"/>
    <s v="11 - Mejores oportunidades para el desarrollo a través de la cultura, la recreación y el deporte"/>
    <n v="1076"/>
    <s v="Rendimiento deportivo al 100 x 100"/>
    <n v="35"/>
    <n v="6"/>
    <s v="Pagar 100 % De Compromisos De Vigencias Anteriores Fenecidas"/>
    <n v="2"/>
    <s v="Constante"/>
    <n v="1"/>
    <s v="En ejecucion"/>
    <n v="1"/>
    <n v="0"/>
    <n v="0"/>
    <n v="0"/>
    <n v="0"/>
    <n v="0"/>
    <n v="0"/>
    <n v="0"/>
    <n v="0"/>
    <n v="0"/>
    <n v="100"/>
    <n v="100"/>
    <n v="100"/>
    <n v="0"/>
    <n v="0"/>
    <n v="0"/>
    <s v="N/A"/>
    <s v="N/A"/>
    <s v="N/A"/>
    <n v="0"/>
    <n v="0"/>
    <n v="0"/>
    <n v="0"/>
    <n v="0"/>
    <n v="0"/>
    <n v="0"/>
    <n v="0"/>
    <n v="0"/>
    <n v="236599999"/>
    <n v="236599999"/>
    <n v="100"/>
    <n v="0"/>
    <n v="0"/>
    <n v="0"/>
    <n v="236599999"/>
    <n v="236599999"/>
    <n v="100"/>
    <m/>
    <n v="0"/>
    <n v="0"/>
    <n v="0"/>
    <n v="0"/>
    <n v="0"/>
    <n v="0"/>
    <n v="236.599999"/>
    <n v="236.599999"/>
    <n v="0"/>
  </r>
  <r>
    <n v="817421796"/>
    <n v="5"/>
    <s v="Bogotá mejor para todos"/>
    <s v="BMPT"/>
    <n v="2019"/>
    <s v="31/12/2019 (Terminado)"/>
    <s v="Pesos corrientes"/>
    <n v="2"/>
    <s v="Ultima Version Oficial"/>
    <n v="211"/>
    <s v="Instituto Distrital de Recreación y Deporte"/>
    <s v="211 - IDRD"/>
    <n v="93"/>
    <x v="8"/>
    <n v="1"/>
    <s v="01 - Pilar Igualdad de calidad de vida"/>
    <n v="11"/>
    <s v="11 - Mejores oportunidades para el desarrollo a través de la cultura, la recreación y el deporte"/>
    <n v="1077"/>
    <s v="Tiempo escolar complementario"/>
    <n v="32"/>
    <n v="1"/>
    <s v="Realizar 338983 Atenciones A Niños, Niñas Y Adolescentes En El Marco Del Programa Jornada Unica Y Tiempo Escolar Durante El Cuatrienio"/>
    <n v="1"/>
    <s v="Suma"/>
    <n v="1"/>
    <s v="En ejecucion"/>
    <n v="1"/>
    <n v="70000"/>
    <n v="79874"/>
    <n v="114.11"/>
    <n v="65000"/>
    <n v="69109"/>
    <n v="106.32"/>
    <n v="70000"/>
    <n v="71369"/>
    <n v="101.96"/>
    <n v="70000"/>
    <n v="72500"/>
    <n v="103.57"/>
    <n v="48631"/>
    <n v="0"/>
    <n v="0"/>
    <n v="338983"/>
    <n v="292852"/>
    <n v="86.39"/>
    <n v="16084085588"/>
    <n v="16040208921"/>
    <n v="99.73"/>
    <n v="25849350000"/>
    <n v="24959302178"/>
    <n v="96.56"/>
    <n v="27356920046"/>
    <n v="27141950727"/>
    <n v="99.21"/>
    <n v="26448482666"/>
    <n v="26448465973"/>
    <n v="100"/>
    <n v="21087837000"/>
    <n v="0"/>
    <n v="0"/>
    <n v="116826675300"/>
    <n v="94589927799"/>
    <n v="80.97"/>
    <m/>
    <n v="16084.085588"/>
    <n v="16040.208920999999"/>
    <n v="25849.35"/>
    <n v="24959.302178000002"/>
    <n v="27356.920045999999"/>
    <n v="27141.950726999999"/>
    <n v="26448.482666"/>
    <n v="26448.465972999998"/>
    <n v="21087.837"/>
  </r>
  <r>
    <n v="817421796"/>
    <n v="5"/>
    <s v="Bogotá mejor para todos"/>
    <s v="BMPT"/>
    <n v="2019"/>
    <s v="31/12/2019 (Terminado)"/>
    <s v="Pesos corrientes"/>
    <n v="2"/>
    <s v="Ultima Version Oficial"/>
    <n v="211"/>
    <s v="Instituto Distrital de Recreación y Deporte"/>
    <s v="211 - IDRD"/>
    <n v="93"/>
    <x v="8"/>
    <n v="1"/>
    <s v="01 - Pilar Igualdad de calidad de vida"/>
    <n v="11"/>
    <s v="11 - Mejores oportunidades para el desarrollo a través de la cultura, la recreación y el deporte"/>
    <n v="1077"/>
    <s v="Tiempo escolar complementario"/>
    <n v="32"/>
    <n v="2"/>
    <s v="Realizar 1 Memoria De La Evolución Del Proyecto"/>
    <n v="1"/>
    <s v="Suma"/>
    <n v="3"/>
    <s v="Finalizada por cumplimiento"/>
    <n v="1"/>
    <n v="0"/>
    <n v="0"/>
    <n v="0"/>
    <n v="1"/>
    <n v="1"/>
    <n v="100"/>
    <n v="0"/>
    <n v="0"/>
    <n v="0"/>
    <n v="0"/>
    <n v="0"/>
    <n v="0"/>
    <n v="0"/>
    <n v="0"/>
    <n v="0"/>
    <n v="1"/>
    <n v="1"/>
    <n v="100"/>
    <n v="0"/>
    <n v="0"/>
    <n v="0"/>
    <n v="100000000"/>
    <n v="100000000"/>
    <n v="100"/>
    <n v="0"/>
    <n v="0"/>
    <n v="0"/>
    <n v="0"/>
    <n v="0"/>
    <n v="0"/>
    <n v="0"/>
    <n v="0"/>
    <n v="0"/>
    <n v="100000000"/>
    <n v="100000000"/>
    <n v="100"/>
    <m/>
    <n v="0"/>
    <n v="0"/>
    <n v="100"/>
    <n v="100"/>
    <n v="0"/>
    <n v="0"/>
    <n v="0"/>
    <n v="0"/>
    <n v="0"/>
  </r>
  <r>
    <n v="817421796"/>
    <n v="5"/>
    <s v="Bogotá mejor para todos"/>
    <s v="BMPT"/>
    <n v="2019"/>
    <s v="31/12/2019 (Terminado)"/>
    <s v="Pesos corrientes"/>
    <n v="2"/>
    <s v="Ultima Version Oficial"/>
    <n v="211"/>
    <s v="Instituto Distrital de Recreación y Deporte"/>
    <s v="211 - IDRD"/>
    <n v="93"/>
    <x v="8"/>
    <n v="1"/>
    <s v="01 - Pilar Igualdad de calidad de vida"/>
    <n v="11"/>
    <s v="11 - Mejores oportunidades para el desarrollo a través de la cultura, la recreación y el deporte"/>
    <n v="1077"/>
    <s v="Tiempo escolar complementario"/>
    <n v="32"/>
    <n v="3"/>
    <s v="Realizar 1 Investigacion De Los Procesos Pedagógicos Del Proyecto"/>
    <n v="1"/>
    <s v="Suma"/>
    <n v="1"/>
    <s v="En ejecucion"/>
    <n v="1"/>
    <n v="0"/>
    <n v="0"/>
    <n v="0"/>
    <n v="0"/>
    <n v="0"/>
    <n v="0"/>
    <n v="0"/>
    <n v="0"/>
    <n v="0"/>
    <n v="1"/>
    <n v="1"/>
    <n v="100"/>
    <n v="0"/>
    <n v="0"/>
    <n v="0"/>
    <n v="1"/>
    <n v="1"/>
    <n v="100"/>
    <n v="0"/>
    <n v="0"/>
    <n v="0"/>
    <n v="0"/>
    <n v="0"/>
    <n v="0"/>
    <n v="0"/>
    <n v="0"/>
    <n v="0"/>
    <n v="200000000"/>
    <n v="200000000"/>
    <n v="100"/>
    <n v="0"/>
    <n v="0"/>
    <n v="0"/>
    <n v="200000000"/>
    <n v="200000000"/>
    <n v="100"/>
    <m/>
    <n v="0"/>
    <n v="0"/>
    <n v="0"/>
    <n v="0"/>
    <n v="0"/>
    <n v="0"/>
    <n v="200"/>
    <n v="200"/>
    <n v="0"/>
  </r>
  <r>
    <n v="817421796"/>
    <n v="5"/>
    <s v="Bogotá mejor para todos"/>
    <s v="BMPT"/>
    <n v="2019"/>
    <s v="31/12/2019 (Terminado)"/>
    <s v="Pesos corrientes"/>
    <n v="2"/>
    <s v="Ultima Version Oficial"/>
    <n v="211"/>
    <s v="Instituto Distrital de Recreación y Deporte"/>
    <s v="211 - IDRD"/>
    <n v="93"/>
    <x v="8"/>
    <n v="1"/>
    <s v="01 - Pilar Igualdad de calidad de vida"/>
    <n v="11"/>
    <s v="11 - Mejores oportunidades para el desarrollo a través de la cultura, la recreación y el deporte"/>
    <n v="1147"/>
    <s v="Deporte mejor para todos"/>
    <n v="44"/>
    <n v="2"/>
    <s v="Realizar 4 Torneos Interbarriales En 4 Deportes"/>
    <n v="2"/>
    <s v="Constante"/>
    <n v="1"/>
    <s v="En ejecucion"/>
    <n v="1"/>
    <n v="4"/>
    <n v="4"/>
    <n v="100"/>
    <n v="4"/>
    <n v="4"/>
    <n v="100"/>
    <n v="4"/>
    <n v="4"/>
    <n v="100"/>
    <n v="4"/>
    <n v="4"/>
    <n v="100"/>
    <n v="4"/>
    <n v="0"/>
    <n v="0"/>
    <s v="N/A"/>
    <s v="N/A"/>
    <s v="N/A"/>
    <n v="282826335"/>
    <n v="273642365"/>
    <n v="96.75"/>
    <n v="1200599301"/>
    <n v="1199808213"/>
    <n v="99.93"/>
    <n v="1321014074"/>
    <n v="1321014074"/>
    <n v="100"/>
    <n v="923752693"/>
    <n v="923752693"/>
    <n v="100"/>
    <n v="1212385000"/>
    <n v="0"/>
    <n v="0"/>
    <n v="4940577403"/>
    <n v="3718217345"/>
    <n v="75.260000000000005"/>
    <m/>
    <n v="282.82633499999997"/>
    <n v="273.64236499999998"/>
    <n v="1200.599301"/>
    <n v="1199.808213"/>
    <n v="1321.0140739999999"/>
    <n v="1321.0140739999999"/>
    <n v="923.75269300000002"/>
    <n v="923.75269300000002"/>
    <n v="1212.385"/>
  </r>
  <r>
    <n v="817421796"/>
    <n v="5"/>
    <s v="Bogotá mejor para todos"/>
    <s v="BMPT"/>
    <n v="2019"/>
    <s v="31/12/2019 (Terminado)"/>
    <s v="Pesos corrientes"/>
    <n v="2"/>
    <s v="Ultima Version Oficial"/>
    <n v="211"/>
    <s v="Instituto Distrital de Recreación y Deporte"/>
    <s v="211 - IDRD"/>
    <n v="93"/>
    <x v="8"/>
    <n v="1"/>
    <s v="01 - Pilar Igualdad de calidad de vida"/>
    <n v="11"/>
    <s v="11 - Mejores oportunidades para el desarrollo a través de la cultura, la recreación y el deporte"/>
    <n v="1147"/>
    <s v="Deporte mejor para todos"/>
    <n v="44"/>
    <n v="3"/>
    <s v="Beneficiar 1056657 Personas En Actividades Deportivas Y De Actividad Física"/>
    <n v="1"/>
    <s v="Suma"/>
    <n v="1"/>
    <s v="En ejecucion"/>
    <n v="1"/>
    <n v="181264"/>
    <n v="232732"/>
    <n v="128.38999999999999"/>
    <n v="211846"/>
    <n v="206839"/>
    <n v="97.64"/>
    <n v="264252"/>
    <n v="281390"/>
    <n v="106.49"/>
    <n v="275700"/>
    <n v="290121"/>
    <n v="105.23"/>
    <n v="59996"/>
    <n v="0"/>
    <n v="0"/>
    <n v="1056657"/>
    <n v="1011082"/>
    <n v="95.69"/>
    <n v="3818791037"/>
    <n v="3804088696"/>
    <n v="99.62"/>
    <n v="6555372014"/>
    <n v="6282603336"/>
    <n v="95.84"/>
    <n v="7849975926"/>
    <n v="7849975926"/>
    <n v="100"/>
    <n v="10677562309"/>
    <n v="10677562309"/>
    <n v="100"/>
    <n v="4287615000"/>
    <n v="0"/>
    <n v="0"/>
    <n v="33189316286"/>
    <n v="28614230267"/>
    <n v="86.22"/>
    <m/>
    <n v="3818.791037"/>
    <n v="3804.0886959999998"/>
    <n v="6555.3720139999996"/>
    <n v="6282.6033360000001"/>
    <n v="7849.9759260000001"/>
    <n v="7849.9759260000001"/>
    <n v="10677.562309000001"/>
    <n v="10677.562309000001"/>
    <n v="4287.6149999999998"/>
  </r>
  <r>
    <n v="817421796"/>
    <n v="5"/>
    <s v="Bogotá mejor para todos"/>
    <s v="BMPT"/>
    <n v="2019"/>
    <s v="31/12/2019 (Terminado)"/>
    <s v="Pesos corrientes"/>
    <n v="2"/>
    <s v="Ultima Version Oficial"/>
    <n v="211"/>
    <s v="Instituto Distrital de Recreación y Deporte"/>
    <s v="211 - IDRD"/>
    <n v="93"/>
    <x v="8"/>
    <n v="1"/>
    <s v="01 - Pilar Igualdad de calidad de vida"/>
    <n v="11"/>
    <s v="11 - Mejores oportunidades para el desarrollo a través de la cultura, la recreación y el deporte"/>
    <n v="1147"/>
    <s v="Deporte mejor para todos"/>
    <n v="44"/>
    <n v="4"/>
    <s v="Garantizar 80 Asistencias Técnicas Del Idrd A Los Fondos De Desarrollo Local Para La Implementacion De Las Escuelas De Formación Deportiva"/>
    <n v="1"/>
    <s v="Suma"/>
    <n v="1"/>
    <s v="En ejecucion"/>
    <n v="1"/>
    <n v="20"/>
    <n v="20"/>
    <n v="100"/>
    <n v="20"/>
    <n v="20"/>
    <n v="100"/>
    <n v="20"/>
    <n v="20"/>
    <n v="100"/>
    <n v="20"/>
    <n v="20"/>
    <n v="100"/>
    <n v="0"/>
    <n v="0"/>
    <n v="0"/>
    <n v="80"/>
    <n v="80"/>
    <n v="100"/>
    <n v="39150000"/>
    <n v="39150000"/>
    <n v="100"/>
    <n v="0"/>
    <n v="0"/>
    <n v="0"/>
    <n v="11000000"/>
    <n v="11000000"/>
    <n v="100"/>
    <n v="48311734"/>
    <n v="48311734"/>
    <n v="100"/>
    <n v="0"/>
    <n v="0"/>
    <n v="0"/>
    <n v="98461734"/>
    <n v="98461734"/>
    <n v="100"/>
    <m/>
    <n v="39.15"/>
    <n v="39.15"/>
    <n v="0"/>
    <n v="0"/>
    <n v="11"/>
    <n v="11"/>
    <n v="48.311734000000001"/>
    <n v="48.311734000000001"/>
    <n v="0"/>
  </r>
  <r>
    <n v="817421796"/>
    <n v="5"/>
    <s v="Bogotá mejor para todos"/>
    <s v="BMPT"/>
    <n v="2019"/>
    <s v="31/12/2019 (Terminado)"/>
    <s v="Pesos corrientes"/>
    <n v="2"/>
    <s v="Ultima Version Oficial"/>
    <n v="211"/>
    <s v="Instituto Distrital de Recreación y Deporte"/>
    <s v="211 - IDRD"/>
    <n v="93"/>
    <x v="8"/>
    <n v="1"/>
    <s v="01 - Pilar Igualdad de calidad de vida"/>
    <n v="11"/>
    <s v="11 - Mejores oportunidades para el desarrollo a través de la cultura, la recreación y el deporte"/>
    <n v="1147"/>
    <s v="Deporte mejor para todos"/>
    <n v="44"/>
    <n v="5"/>
    <s v="Realizar 1 Memoria De Escuelas Deportivas"/>
    <n v="1"/>
    <s v="Suma"/>
    <n v="1"/>
    <s v="En ejecucion"/>
    <n v="1"/>
    <n v="0"/>
    <n v="0"/>
    <n v="0"/>
    <n v="0"/>
    <n v="0"/>
    <n v="0"/>
    <n v="1"/>
    <n v="1"/>
    <n v="100"/>
    <n v="0"/>
    <n v="0"/>
    <n v="0"/>
    <n v="0"/>
    <n v="0"/>
    <n v="0"/>
    <n v="1"/>
    <n v="1"/>
    <n v="100"/>
    <n v="0"/>
    <n v="0"/>
    <n v="0"/>
    <n v="0"/>
    <n v="0"/>
    <n v="0"/>
    <n v="30000000"/>
    <n v="30000000"/>
    <n v="100"/>
    <n v="0"/>
    <n v="0"/>
    <n v="0"/>
    <n v="0"/>
    <n v="0"/>
    <n v="0"/>
    <n v="30000000"/>
    <n v="30000000"/>
    <n v="100"/>
    <m/>
    <n v="0"/>
    <n v="0"/>
    <n v="0"/>
    <n v="0"/>
    <n v="30"/>
    <n v="30"/>
    <n v="0"/>
    <n v="0"/>
    <n v="0"/>
  </r>
  <r>
    <n v="817421796"/>
    <n v="5"/>
    <s v="Bogotá mejor para todos"/>
    <s v="BMPT"/>
    <n v="2019"/>
    <s v="31/12/2019 (Terminado)"/>
    <s v="Pesos corrientes"/>
    <n v="2"/>
    <s v="Ultima Version Oficial"/>
    <n v="211"/>
    <s v="Instituto Distrital de Recreación y Deporte"/>
    <s v="211 - IDRD"/>
    <n v="93"/>
    <x v="8"/>
    <n v="2"/>
    <s v="02 - Pilar Democracia urbana"/>
    <n v="17"/>
    <s v="17 - Espacio público, derecho de todos"/>
    <n v="1082"/>
    <s v="Construcción y adecuación de parques y equipamientos para todos"/>
    <n v="82"/>
    <n v="1"/>
    <s v="Construir Y/O Mejorar 61 Parques Vecinales"/>
    <n v="1"/>
    <s v="Suma"/>
    <n v="1"/>
    <s v="En ejecucion"/>
    <n v="1"/>
    <n v="0"/>
    <n v="0"/>
    <n v="0"/>
    <n v="16"/>
    <n v="16"/>
    <n v="100"/>
    <n v="29"/>
    <n v="29"/>
    <n v="100"/>
    <n v="13"/>
    <n v="13"/>
    <n v="100"/>
    <n v="3"/>
    <n v="0"/>
    <n v="0"/>
    <n v="61"/>
    <n v="58"/>
    <n v="95.08"/>
    <n v="2985744000"/>
    <n v="2712389415"/>
    <n v="90.84"/>
    <n v="8225909821"/>
    <n v="8225909821"/>
    <n v="100"/>
    <n v="42504308486"/>
    <n v="32622688787"/>
    <n v="76.75"/>
    <n v="29059923699"/>
    <n v="28485586823"/>
    <n v="98.02"/>
    <n v="727000000"/>
    <n v="0"/>
    <n v="0"/>
    <n v="83502886006"/>
    <n v="72046574846"/>
    <n v="86.28"/>
    <m/>
    <n v="2985.7440000000001"/>
    <n v="2712.3894150000001"/>
    <n v="8225.9098209999993"/>
    <n v="8225.9098209999993"/>
    <n v="42504.308486000002"/>
    <n v="32622.688786999999"/>
    <n v="29059.923698999999"/>
    <n v="28485.586823000001"/>
    <n v="727"/>
  </r>
  <r>
    <n v="817421796"/>
    <n v="5"/>
    <s v="Bogotá mejor para todos"/>
    <s v="BMPT"/>
    <n v="2019"/>
    <s v="31/12/2019 (Terminado)"/>
    <s v="Pesos corrientes"/>
    <n v="2"/>
    <s v="Ultima Version Oficial"/>
    <n v="211"/>
    <s v="Instituto Distrital de Recreación y Deporte"/>
    <s v="211 - IDRD"/>
    <n v="93"/>
    <x v="8"/>
    <n v="2"/>
    <s v="02 - Pilar Democracia urbana"/>
    <n v="17"/>
    <s v="17 - Espacio público, derecho de todos"/>
    <n v="1082"/>
    <s v="Construcción y adecuación de parques y equipamientos para todos"/>
    <n v="82"/>
    <n v="2"/>
    <s v="Construir Y/O Mejorar 26 Parques Metropolitanos, Zonales Y/O Equipamientos"/>
    <n v="1"/>
    <s v="Suma"/>
    <n v="1"/>
    <s v="En ejecucion"/>
    <n v="1"/>
    <n v="0"/>
    <n v="0"/>
    <n v="0"/>
    <n v="6"/>
    <n v="6"/>
    <n v="100"/>
    <n v="5"/>
    <n v="5"/>
    <n v="100"/>
    <n v="11"/>
    <n v="11"/>
    <n v="100"/>
    <n v="4"/>
    <n v="0"/>
    <n v="0"/>
    <n v="26"/>
    <n v="22"/>
    <n v="84.62"/>
    <n v="53462460937"/>
    <n v="23538173139"/>
    <n v="44.03"/>
    <n v="76743214083"/>
    <n v="76379906232"/>
    <n v="99.53"/>
    <n v="136601917446"/>
    <n v="136450154244"/>
    <n v="99.89"/>
    <n v="158906771685"/>
    <n v="145096145367"/>
    <n v="91.31"/>
    <n v="27424000000"/>
    <n v="0"/>
    <n v="0"/>
    <n v="453138364151"/>
    <n v="381464378982"/>
    <n v="84.18"/>
    <m/>
    <n v="53462.460937000003"/>
    <n v="23538.173138999999"/>
    <n v="76743.214082999999"/>
    <n v="76379.906231999994"/>
    <n v="136601.91744600001"/>
    <n v="136450.154244"/>
    <n v="158906.77168500001"/>
    <n v="145096.14536699999"/>
    <n v="27424"/>
  </r>
  <r>
    <n v="817421796"/>
    <n v="5"/>
    <s v="Bogotá mejor para todos"/>
    <s v="BMPT"/>
    <n v="2019"/>
    <s v="31/12/2019 (Terminado)"/>
    <s v="Pesos corrientes"/>
    <n v="2"/>
    <s v="Ultima Version Oficial"/>
    <n v="211"/>
    <s v="Instituto Distrital de Recreación y Deporte"/>
    <s v="211 - IDRD"/>
    <n v="93"/>
    <x v="8"/>
    <n v="2"/>
    <s v="02 - Pilar Democracia urbana"/>
    <n v="17"/>
    <s v="17 - Espacio público, derecho de todos"/>
    <n v="1082"/>
    <s v="Construcción y adecuación de parques y equipamientos para todos"/>
    <n v="82"/>
    <n v="3"/>
    <s v="Gestionar La Construcción De 4 Equipamientos Deportivos Y Recreativos"/>
    <n v="1"/>
    <s v="Suma"/>
    <n v="1"/>
    <s v="En ejecucion"/>
    <n v="1"/>
    <n v="0"/>
    <n v="0"/>
    <n v="0"/>
    <n v="0"/>
    <n v="0"/>
    <n v="0"/>
    <n v="0"/>
    <n v="0"/>
    <n v="0"/>
    <n v="3"/>
    <n v="3"/>
    <n v="100"/>
    <n v="1"/>
    <n v="0"/>
    <n v="0"/>
    <n v="4"/>
    <n v="3"/>
    <n v="75"/>
    <n v="11000000000"/>
    <n v="10824398497"/>
    <n v="98.4"/>
    <n v="0"/>
    <n v="0"/>
    <n v="0"/>
    <n v="0"/>
    <n v="0"/>
    <n v="0"/>
    <n v="122877954681"/>
    <n v="122877954681"/>
    <n v="100"/>
    <n v="0"/>
    <n v="0"/>
    <n v="0"/>
    <n v="133877954681"/>
    <n v="133702353178"/>
    <n v="99.87"/>
    <m/>
    <n v="11000"/>
    <n v="10824.398497"/>
    <n v="0"/>
    <n v="0"/>
    <n v="0"/>
    <n v="0"/>
    <n v="122877.954681"/>
    <n v="122877.954681"/>
    <n v="0"/>
  </r>
  <r>
    <n v="817421796"/>
    <n v="5"/>
    <s v="Bogotá mejor para todos"/>
    <s v="BMPT"/>
    <n v="2019"/>
    <s v="31/12/2019 (Terminado)"/>
    <s v="Pesos corrientes"/>
    <n v="2"/>
    <s v="Ultima Version Oficial"/>
    <n v="211"/>
    <s v="Instituto Distrital de Recreación y Deporte"/>
    <s v="211 - IDRD"/>
    <n v="93"/>
    <x v="8"/>
    <n v="2"/>
    <s v="02 - Pilar Democracia urbana"/>
    <n v="17"/>
    <s v="17 - Espacio público, derecho de todos"/>
    <n v="1082"/>
    <s v="Construcción y adecuación de parques y equipamientos para todos"/>
    <n v="82"/>
    <n v="4"/>
    <s v=" Adquirir 7 Predios Ubicados En El Parque Zonal Hacienda Los Molinos Localidad Rafael Uribe Uribe"/>
    <n v="1"/>
    <s v="Suma"/>
    <n v="1"/>
    <s v="En ejecucion"/>
    <n v="1"/>
    <n v="0"/>
    <n v="0"/>
    <n v="0"/>
    <n v="0"/>
    <n v="0"/>
    <n v="0"/>
    <n v="3"/>
    <n v="3"/>
    <n v="100"/>
    <n v="4"/>
    <n v="5"/>
    <n v="125"/>
    <n v="0"/>
    <n v="0"/>
    <n v="0"/>
    <n v="7"/>
    <n v="8"/>
    <n v="114.29"/>
    <n v="4917568850"/>
    <n v="0"/>
    <n v="0"/>
    <n v="0"/>
    <n v="0"/>
    <n v="0"/>
    <n v="316224310"/>
    <n v="316224310"/>
    <n v="100"/>
    <n v="3415196400"/>
    <n v="3360515817"/>
    <n v="98.4"/>
    <n v="0"/>
    <n v="0"/>
    <n v="0"/>
    <n v="8648989560"/>
    <n v="3676740127"/>
    <n v="42.51"/>
    <m/>
    <n v="4917.5688499999997"/>
    <n v="0"/>
    <n v="0"/>
    <n v="0"/>
    <n v="316.22431"/>
    <n v="316.22431"/>
    <n v="3415.1963999999998"/>
    <n v="3360.515817"/>
    <n v="0"/>
  </r>
  <r>
    <n v="817421796"/>
    <n v="5"/>
    <s v="Bogotá mejor para todos"/>
    <s v="BMPT"/>
    <n v="2019"/>
    <s v="31/12/2019 (Terminado)"/>
    <s v="Pesos corrientes"/>
    <n v="2"/>
    <s v="Ultima Version Oficial"/>
    <n v="211"/>
    <s v="Instituto Distrital de Recreación y Deporte"/>
    <s v="211 - IDRD"/>
    <n v="93"/>
    <x v="8"/>
    <n v="2"/>
    <s v="02 - Pilar Democracia urbana"/>
    <n v="17"/>
    <s v="17 - Espacio público, derecho de todos"/>
    <n v="1082"/>
    <s v="Construcción y adecuación de parques y equipamientos para todos"/>
    <n v="82"/>
    <n v="5"/>
    <s v="Construir Y/O Adecuar 53 Canchas Sintéticas"/>
    <n v="1"/>
    <s v="Suma"/>
    <n v="1"/>
    <s v="En ejecucion"/>
    <n v="1"/>
    <n v="0"/>
    <n v="0"/>
    <n v="0"/>
    <n v="11"/>
    <n v="11"/>
    <n v="100"/>
    <n v="11"/>
    <n v="11"/>
    <n v="100"/>
    <n v="23"/>
    <n v="23"/>
    <n v="100"/>
    <n v="8"/>
    <n v="0"/>
    <n v="0"/>
    <n v="53"/>
    <n v="45"/>
    <n v="84.91"/>
    <n v="15228000000"/>
    <n v="14821932429"/>
    <n v="97.33"/>
    <n v="11625130357"/>
    <n v="11625130357"/>
    <n v="100"/>
    <n v="6557939025"/>
    <n v="6557939025"/>
    <n v="100"/>
    <n v="400000000"/>
    <n v="400000000"/>
    <n v="100"/>
    <n v="0"/>
    <n v="0"/>
    <n v="0"/>
    <n v="33811069382"/>
    <n v="33405001811"/>
    <n v="98.8"/>
    <m/>
    <n v="15228"/>
    <n v="14821.932429"/>
    <n v="11625.130357"/>
    <n v="11625.130357"/>
    <n v="6557.9390249999997"/>
    <n v="6557.9390249999997"/>
    <n v="400"/>
    <n v="400"/>
    <n v="0"/>
  </r>
  <r>
    <n v="817421796"/>
    <n v="5"/>
    <s v="Bogotá mejor para todos"/>
    <s v="BMPT"/>
    <n v="2019"/>
    <s v="31/12/2019 (Terminado)"/>
    <s v="Pesos corrientes"/>
    <n v="2"/>
    <s v="Ultima Version Oficial"/>
    <n v="211"/>
    <s v="Instituto Distrital de Recreación y Deporte"/>
    <s v="211 - IDRD"/>
    <n v="93"/>
    <x v="8"/>
    <n v="2"/>
    <s v="02 - Pilar Democracia urbana"/>
    <n v="17"/>
    <s v="17 - Espacio público, derecho de todos"/>
    <n v="1082"/>
    <s v="Construcción y adecuación de parques y equipamientos para todos"/>
    <n v="82"/>
    <n v="6"/>
    <s v="Realizar Los Diseños Y Estudios De 38 Parques O Equipamientos De Diferentes Escalas"/>
    <n v="1"/>
    <s v="Suma"/>
    <n v="1"/>
    <s v="En ejecucion"/>
    <n v="1"/>
    <n v="0"/>
    <n v="0"/>
    <n v="0"/>
    <n v="2"/>
    <n v="2"/>
    <n v="100"/>
    <n v="29"/>
    <n v="29"/>
    <n v="100"/>
    <n v="6"/>
    <n v="5"/>
    <n v="83.33"/>
    <n v="1"/>
    <n v="0"/>
    <n v="0"/>
    <n v="38"/>
    <n v="36"/>
    <n v="94.74"/>
    <n v="1616093977"/>
    <n v="1608953065"/>
    <n v="99.56"/>
    <n v="18930583737"/>
    <n v="18930525017"/>
    <n v="100"/>
    <n v="463195733"/>
    <n v="463195733"/>
    <n v="100"/>
    <n v="3291707900"/>
    <n v="2589801138"/>
    <n v="78.680000000000007"/>
    <n v="0"/>
    <n v="0"/>
    <n v="0"/>
    <n v="24301581347"/>
    <n v="23592474953"/>
    <n v="97.08"/>
    <m/>
    <n v="1616.093977"/>
    <n v="1608.9530649999999"/>
    <n v="18930.583737000001"/>
    <n v="18930.525017"/>
    <n v="463.19573300000002"/>
    <n v="463.19573300000002"/>
    <n v="3291.7078999999999"/>
    <n v="2589.8011379999998"/>
    <n v="0"/>
  </r>
  <r>
    <n v="817421796"/>
    <n v="5"/>
    <s v="Bogotá mejor para todos"/>
    <s v="BMPT"/>
    <n v="2019"/>
    <s v="31/12/2019 (Terminado)"/>
    <s v="Pesos corrientes"/>
    <n v="2"/>
    <s v="Ultima Version Oficial"/>
    <n v="211"/>
    <s v="Instituto Distrital de Recreación y Deporte"/>
    <s v="211 - IDRD"/>
    <n v="93"/>
    <x v="8"/>
    <n v="2"/>
    <s v="02 - Pilar Democracia urbana"/>
    <n v="17"/>
    <s v="17 - Espacio público, derecho de todos"/>
    <n v="1082"/>
    <s v="Construcción y adecuación de parques y equipamientos para todos"/>
    <n v="82"/>
    <n v="7"/>
    <s v="Suministrar El 100 % De Los Apoyos Requeridos Para El Desarrollo De Las Actividades Del Proyecto"/>
    <n v="2"/>
    <s v="Constante"/>
    <n v="1"/>
    <s v="En ejecucion"/>
    <n v="1"/>
    <n v="100"/>
    <n v="0"/>
    <n v="0"/>
    <n v="100"/>
    <n v="100"/>
    <n v="100"/>
    <n v="100"/>
    <n v="100"/>
    <n v="100"/>
    <n v="100"/>
    <n v="100"/>
    <n v="100"/>
    <n v="100"/>
    <n v="0"/>
    <n v="0"/>
    <s v="N/A"/>
    <s v="N/A"/>
    <s v="N/A"/>
    <n v="5751195111"/>
    <n v="4694531267"/>
    <n v="81.63"/>
    <n v="4748564778"/>
    <n v="4437493117"/>
    <n v="93.45"/>
    <n v="8539703222"/>
    <n v="8209516938"/>
    <n v="96.13"/>
    <n v="14227526480"/>
    <n v="12264829262"/>
    <n v="86.2"/>
    <n v="904521000"/>
    <n v="0"/>
    <n v="0"/>
    <n v="34171510591"/>
    <n v="29606370584"/>
    <n v="86.64"/>
    <m/>
    <n v="5751.195111"/>
    <n v="4694.5312670000003"/>
    <n v="4748.5647779999999"/>
    <n v="4437.493117"/>
    <n v="8539.7032220000001"/>
    <n v="8209.5169380000007"/>
    <n v="14227.52648"/>
    <n v="12264.829261999999"/>
    <n v="904.52099999999996"/>
  </r>
  <r>
    <n v="817421796"/>
    <n v="5"/>
    <s v="Bogotá mejor para todos"/>
    <s v="BMPT"/>
    <n v="2019"/>
    <s v="31/12/2019 (Terminado)"/>
    <s v="Pesos corrientes"/>
    <n v="2"/>
    <s v="Ultima Version Oficial"/>
    <n v="211"/>
    <s v="Instituto Distrital de Recreación y Deporte"/>
    <s v="211 - IDRD"/>
    <n v="93"/>
    <x v="8"/>
    <n v="2"/>
    <s v="02 - Pilar Democracia urbana"/>
    <n v="17"/>
    <s v="17 - Espacio público, derecho de todos"/>
    <n v="1082"/>
    <s v="Construcción y adecuación de parques y equipamientos para todos"/>
    <n v="82"/>
    <n v="8"/>
    <s v="Realizar El Mejoramiento De 46 Parques Con Gimnasios Y Juegos Infantiles"/>
    <n v="1"/>
    <s v="Suma"/>
    <n v="1"/>
    <s v="En ejecucion"/>
    <n v="1"/>
    <n v="0"/>
    <n v="0"/>
    <n v="0"/>
    <n v="5"/>
    <n v="0"/>
    <n v="0"/>
    <n v="37"/>
    <n v="37"/>
    <n v="100"/>
    <n v="9"/>
    <n v="9"/>
    <n v="100"/>
    <n v="0"/>
    <n v="0"/>
    <n v="0"/>
    <n v="46"/>
    <n v="46"/>
    <n v="100"/>
    <n v="8323233028"/>
    <n v="2517807725"/>
    <n v="30.25"/>
    <n v="9982124090"/>
    <n v="9982124090"/>
    <n v="100"/>
    <n v="7914771599"/>
    <n v="7854757500"/>
    <n v="99.24"/>
    <n v="2283082435"/>
    <n v="2283082435"/>
    <n v="100"/>
    <n v="0"/>
    <n v="0"/>
    <n v="0"/>
    <n v="28503211152"/>
    <n v="22637771750"/>
    <n v="79.42"/>
    <m/>
    <n v="8323.2330280000006"/>
    <n v="2517.8077250000001"/>
    <n v="9982.1240899999993"/>
    <n v="9982.1240899999993"/>
    <n v="7914.7715989999997"/>
    <n v="7854.7574999999997"/>
    <n v="2283.0824349999998"/>
    <n v="2283.0824349999998"/>
    <n v="0"/>
  </r>
  <r>
    <n v="817421796"/>
    <n v="5"/>
    <s v="Bogotá mejor para todos"/>
    <s v="BMPT"/>
    <n v="2019"/>
    <s v="31/12/2019 (Terminado)"/>
    <s v="Pesos corrientes"/>
    <n v="2"/>
    <s v="Ultima Version Oficial"/>
    <n v="211"/>
    <s v="Instituto Distrital de Recreación y Deporte"/>
    <s v="211 - IDRD"/>
    <n v="93"/>
    <x v="8"/>
    <n v="2"/>
    <s v="02 - Pilar Democracia urbana"/>
    <n v="17"/>
    <s v="17 - Espacio público, derecho de todos"/>
    <n v="1082"/>
    <s v="Construcción y adecuación de parques y equipamientos para todos"/>
    <n v="82"/>
    <n v="9"/>
    <s v="Adquirir 1 Predio En El Distrito Capital- Normandia"/>
    <n v="1"/>
    <s v="Suma"/>
    <n v="3"/>
    <s v="Finalizada por cumplimiento"/>
    <n v="1"/>
    <n v="0"/>
    <n v="0"/>
    <n v="0"/>
    <n v="1"/>
    <n v="1"/>
    <n v="100"/>
    <n v="0"/>
    <n v="0"/>
    <n v="0"/>
    <n v="0"/>
    <n v="0"/>
    <n v="0"/>
    <n v="0"/>
    <n v="0"/>
    <n v="0"/>
    <n v="1"/>
    <n v="1"/>
    <n v="100"/>
    <n v="0"/>
    <n v="0"/>
    <n v="0"/>
    <n v="10242400000"/>
    <n v="10242400000"/>
    <n v="100"/>
    <n v="0"/>
    <n v="0"/>
    <n v="0"/>
    <n v="0"/>
    <n v="0"/>
    <n v="0"/>
    <n v="0"/>
    <n v="0"/>
    <n v="0"/>
    <n v="10242400000"/>
    <n v="10242400000"/>
    <n v="100"/>
    <m/>
    <n v="0"/>
    <n v="0"/>
    <n v="10242.4"/>
    <n v="10242.4"/>
    <n v="0"/>
    <n v="0"/>
    <n v="0"/>
    <n v="0"/>
    <n v="0"/>
  </r>
  <r>
    <n v="817421796"/>
    <n v="5"/>
    <s v="Bogotá mejor para todos"/>
    <s v="BMPT"/>
    <n v="2019"/>
    <s v="31/12/2019 (Terminado)"/>
    <s v="Pesos corrientes"/>
    <n v="2"/>
    <s v="Ultima Version Oficial"/>
    <n v="211"/>
    <s v="Instituto Distrital de Recreación y Deporte"/>
    <s v="211 - IDRD"/>
    <n v="93"/>
    <x v="8"/>
    <n v="2"/>
    <s v="02 - Pilar Democracia urbana"/>
    <n v="17"/>
    <s v="17 - Espacio público, derecho de todos"/>
    <n v="1082"/>
    <s v="Construcción y adecuación de parques y equipamientos para todos"/>
    <n v="82"/>
    <n v="10"/>
    <s v="Realizar Gestion Predial Para La Compra 8 Bienes Inmuebles Requeridos En Los Diferentes Proyectos Que Adelanta El Idrd"/>
    <n v="1"/>
    <s v="Suma"/>
    <n v="3"/>
    <s v="Finalizada por cumplimiento"/>
    <n v="1"/>
    <n v="0"/>
    <n v="0"/>
    <n v="0"/>
    <n v="8"/>
    <n v="8"/>
    <n v="100"/>
    <n v="0"/>
    <n v="0"/>
    <n v="0"/>
    <n v="0"/>
    <n v="0"/>
    <n v="0"/>
    <n v="0"/>
    <n v="0"/>
    <n v="0"/>
    <n v="8"/>
    <n v="8"/>
    <n v="100"/>
    <n v="0"/>
    <n v="0"/>
    <n v="0"/>
    <n v="266664000"/>
    <n v="266664000"/>
    <n v="100"/>
    <n v="0"/>
    <n v="0"/>
    <n v="0"/>
    <n v="0"/>
    <n v="0"/>
    <n v="0"/>
    <n v="0"/>
    <n v="0"/>
    <n v="0"/>
    <n v="266664000"/>
    <n v="266664000"/>
    <n v="100"/>
    <m/>
    <n v="0"/>
    <n v="0"/>
    <n v="266.66399999999999"/>
    <n v="266.66399999999999"/>
    <n v="0"/>
    <n v="0"/>
    <n v="0"/>
    <n v="0"/>
    <n v="0"/>
  </r>
  <r>
    <n v="817421796"/>
    <n v="5"/>
    <s v="Bogotá mejor para todos"/>
    <s v="BMPT"/>
    <n v="2019"/>
    <s v="31/12/2019 (Terminado)"/>
    <s v="Pesos corrientes"/>
    <n v="2"/>
    <s v="Ultima Version Oficial"/>
    <n v="211"/>
    <s v="Instituto Distrital de Recreación y Deporte"/>
    <s v="211 - IDRD"/>
    <n v="93"/>
    <x v="8"/>
    <n v="2"/>
    <s v="02 - Pilar Democracia urbana"/>
    <n v="17"/>
    <s v="17 - Espacio público, derecho de todos"/>
    <n v="1082"/>
    <s v="Construcción y adecuación de parques y equipamientos para todos"/>
    <n v="82"/>
    <n v="11"/>
    <s v="Gestionar Contratacion Para Construccion 4 Equipamientos Deportivos Y Recreativos En Parques Metropolitanos Y Zonales"/>
    <n v="1"/>
    <s v="Suma"/>
    <n v="1"/>
    <s v="En ejecucion"/>
    <n v="1"/>
    <n v="0"/>
    <n v="0"/>
    <n v="0"/>
    <n v="0"/>
    <n v="0"/>
    <n v="0"/>
    <n v="3"/>
    <n v="3"/>
    <n v="100"/>
    <n v="1"/>
    <n v="1"/>
    <n v="100"/>
    <n v="0"/>
    <n v="0"/>
    <n v="0"/>
    <n v="4"/>
    <n v="4"/>
    <n v="100"/>
    <n v="0"/>
    <n v="0"/>
    <n v="0"/>
    <n v="0"/>
    <n v="0"/>
    <n v="0"/>
    <n v="128749858179"/>
    <n v="121620000000"/>
    <n v="94.46"/>
    <n v="80706523824"/>
    <n v="66976880405"/>
    <n v="82.99"/>
    <n v="0"/>
    <n v="0"/>
    <n v="0"/>
    <n v="209456382003"/>
    <n v="188596880405"/>
    <n v="90.04"/>
    <m/>
    <n v="0"/>
    <n v="0"/>
    <n v="0"/>
    <n v="0"/>
    <n v="128749.858179"/>
    <n v="121620"/>
    <n v="80706.523824000004"/>
    <n v="66976.880405000004"/>
    <n v="0"/>
  </r>
  <r>
    <n v="817421796"/>
    <n v="5"/>
    <s v="Bogotá mejor para todos"/>
    <s v="BMPT"/>
    <n v="2019"/>
    <s v="31/12/2019 (Terminado)"/>
    <s v="Pesos corrientes"/>
    <n v="2"/>
    <s v="Ultima Version Oficial"/>
    <n v="211"/>
    <s v="Instituto Distrital de Recreación y Deporte"/>
    <s v="211 - IDRD"/>
    <n v="93"/>
    <x v="8"/>
    <n v="2"/>
    <s v="02 - Pilar Democracia urbana"/>
    <n v="17"/>
    <s v="17 - Espacio público, derecho de todos"/>
    <n v="1082"/>
    <s v="Construcción y adecuación de parques y equipamientos para todos"/>
    <n v="82"/>
    <n v="12"/>
    <s v="Pagar 100 Porciento De Compromisos De Vigencias Anteriores Fenecidas"/>
    <n v="2"/>
    <s v="Constante"/>
    <n v="1"/>
    <s v="En ejecucion"/>
    <n v="1"/>
    <n v="0"/>
    <n v="0"/>
    <n v="0"/>
    <n v="0"/>
    <n v="0"/>
    <n v="0"/>
    <n v="0"/>
    <n v="0"/>
    <n v="0"/>
    <n v="100"/>
    <n v="56"/>
    <n v="56"/>
    <n v="100"/>
    <n v="0"/>
    <n v="0"/>
    <s v="N/A"/>
    <s v="N/A"/>
    <s v="N/A"/>
    <n v="0"/>
    <n v="0"/>
    <n v="0"/>
    <n v="0"/>
    <n v="0"/>
    <n v="0"/>
    <n v="0"/>
    <n v="0"/>
    <n v="0"/>
    <n v="19478817132"/>
    <n v="10907707389"/>
    <n v="56"/>
    <n v="10868000000"/>
    <n v="0"/>
    <n v="0"/>
    <n v="30346817132"/>
    <n v="10907707389"/>
    <n v="35.94"/>
    <m/>
    <n v="0"/>
    <n v="0"/>
    <n v="0"/>
    <n v="0"/>
    <n v="0"/>
    <n v="0"/>
    <n v="19478.817132"/>
    <n v="10907.707388999999"/>
    <n v="10868"/>
  </r>
  <r>
    <n v="817421796"/>
    <n v="5"/>
    <s v="Bogotá mejor para todos"/>
    <s v="BMPT"/>
    <n v="2019"/>
    <s v="31/12/2019 (Terminado)"/>
    <s v="Pesos corrientes"/>
    <n v="2"/>
    <s v="Ultima Version Oficial"/>
    <n v="211"/>
    <s v="Instituto Distrital de Recreación y Deporte"/>
    <s v="211 - IDRD"/>
    <n v="93"/>
    <x v="8"/>
    <n v="2"/>
    <s v="02 - Pilar Democracia urbana"/>
    <n v="17"/>
    <s v="17 - Espacio público, derecho de todos"/>
    <n v="1082"/>
    <s v="Construcción y adecuación de parques y equipamientos para todos"/>
    <n v="82"/>
    <n v="13"/>
    <s v="Gestionar La Adquisición Del 100 Porciento De Los Predios Requeridos Para La Construcción Del Cefe San Bernardo"/>
    <n v="1"/>
    <s v="Suma"/>
    <n v="1"/>
    <s v="En ejecucion"/>
    <n v="1"/>
    <n v="0"/>
    <n v="0"/>
    <n v="0"/>
    <n v="0"/>
    <n v="0"/>
    <n v="0"/>
    <n v="0"/>
    <n v="0"/>
    <n v="0"/>
    <n v="100"/>
    <n v="100"/>
    <n v="100"/>
    <n v="0"/>
    <n v="0"/>
    <n v="0"/>
    <n v="100"/>
    <n v="100"/>
    <n v="100"/>
    <n v="0"/>
    <n v="0"/>
    <n v="0"/>
    <n v="0"/>
    <n v="0"/>
    <n v="0"/>
    <n v="0"/>
    <n v="0"/>
    <n v="0"/>
    <n v="8892639270"/>
    <n v="8892639270"/>
    <n v="100"/>
    <n v="0"/>
    <n v="0"/>
    <n v="0"/>
    <n v="8892639270"/>
    <n v="8892639270"/>
    <n v="100"/>
    <m/>
    <n v="0"/>
    <n v="0"/>
    <n v="0"/>
    <n v="0"/>
    <n v="0"/>
    <n v="0"/>
    <n v="8892.6392699999997"/>
    <n v="8892.6392699999997"/>
    <n v="0"/>
  </r>
  <r>
    <n v="817421796"/>
    <n v="5"/>
    <s v="Bogotá mejor para todos"/>
    <s v="BMPT"/>
    <n v="2019"/>
    <s v="31/12/2019 (Terminado)"/>
    <s v="Pesos corrientes"/>
    <n v="2"/>
    <s v="Ultima Version Oficial"/>
    <n v="211"/>
    <s v="Instituto Distrital de Recreación y Deporte"/>
    <s v="211 - IDRD"/>
    <n v="93"/>
    <x v="8"/>
    <n v="2"/>
    <s v="02 - Pilar Democracia urbana"/>
    <n v="17"/>
    <s v="17 - Espacio público, derecho de todos"/>
    <n v="1082"/>
    <s v="Construcción y adecuación de parques y equipamientos para todos"/>
    <n v="82"/>
    <n v="14"/>
    <s v="Adquirir 9 Predios Ubicados En El Parque Zonal Meissen Cód. 19-230"/>
    <n v="1"/>
    <s v="Suma"/>
    <n v="4"/>
    <s v="Finalizada - No continua"/>
    <n v="1"/>
    <n v="0"/>
    <n v="0"/>
    <n v="0"/>
    <n v="0"/>
    <n v="0"/>
    <n v="0"/>
    <n v="0"/>
    <n v="0"/>
    <n v="0"/>
    <n v="0"/>
    <n v="0"/>
    <n v="0"/>
    <n v="0"/>
    <n v="0"/>
    <n v="0"/>
    <n v="9"/>
    <n v="0"/>
    <n v="0"/>
    <n v="0"/>
    <n v="0"/>
    <n v="0"/>
    <n v="0"/>
    <n v="0"/>
    <n v="0"/>
    <n v="0"/>
    <n v="0"/>
    <n v="0"/>
    <n v="0"/>
    <n v="0"/>
    <n v="0"/>
    <n v="0"/>
    <n v="0"/>
    <n v="0"/>
    <n v="0"/>
    <n v="0"/>
    <n v="0"/>
    <s v="VIGENCIA (a 30/09/2019): Esta meta sera ejecutada en el ultimo trimes de la vigencia"/>
    <n v="0"/>
    <n v="0"/>
    <n v="0"/>
    <n v="0"/>
    <n v="0"/>
    <n v="0"/>
    <n v="0"/>
    <n v="0"/>
    <n v="0"/>
  </r>
  <r>
    <n v="817421796"/>
    <n v="5"/>
    <s v="Bogotá mejor para todos"/>
    <s v="BMPT"/>
    <n v="2019"/>
    <s v="31/12/2019 (Terminado)"/>
    <s v="Pesos corrientes"/>
    <n v="2"/>
    <s v="Ultima Version Oficial"/>
    <n v="211"/>
    <s v="Instituto Distrital de Recreación y Deporte"/>
    <s v="211 - IDRD"/>
    <n v="93"/>
    <x v="8"/>
    <n v="2"/>
    <s v="02 - Pilar Democracia urbana"/>
    <n v="17"/>
    <s v="17 - Espacio público, derecho de todos"/>
    <n v="1145"/>
    <s v="Sostenibilidad y mejoramiento de parques, espacios de vida"/>
    <n v="44"/>
    <n v="1"/>
    <s v="Adecuar 86 Canchas Sintéticas"/>
    <n v="1"/>
    <s v="Suma"/>
    <n v="1"/>
    <s v="En ejecucion"/>
    <n v="1"/>
    <n v="1"/>
    <n v="2"/>
    <n v="200"/>
    <n v="25"/>
    <n v="25"/>
    <n v="100"/>
    <n v="30"/>
    <n v="30"/>
    <n v="100"/>
    <n v="19"/>
    <n v="19"/>
    <n v="100"/>
    <n v="10"/>
    <n v="0"/>
    <n v="0"/>
    <n v="86"/>
    <n v="76"/>
    <n v="88.37"/>
    <n v="1020000000"/>
    <n v="2124785624"/>
    <n v="208.31"/>
    <n v="47106720561"/>
    <n v="47106720561"/>
    <n v="100"/>
    <n v="45957732567"/>
    <n v="45957732567"/>
    <n v="100"/>
    <n v="15000000000"/>
    <n v="15000000000"/>
    <n v="100"/>
    <n v="0"/>
    <n v="0"/>
    <n v="0"/>
    <n v="109084453128"/>
    <n v="110189238752"/>
    <n v="101.01"/>
    <m/>
    <n v="1020"/>
    <n v="2124.7856240000001"/>
    <n v="47106.720561000002"/>
    <n v="47106.720561000002"/>
    <n v="45957.732566999999"/>
    <n v="45957.732566999999"/>
    <n v="15000"/>
    <n v="15000"/>
    <n v="0"/>
  </r>
  <r>
    <n v="817421796"/>
    <n v="5"/>
    <s v="Bogotá mejor para todos"/>
    <s v="BMPT"/>
    <n v="2019"/>
    <s v="31/12/2019 (Terminado)"/>
    <s v="Pesos corrientes"/>
    <n v="2"/>
    <s v="Ultima Version Oficial"/>
    <n v="211"/>
    <s v="Instituto Distrital de Recreación y Deporte"/>
    <s v="211 - IDRD"/>
    <n v="93"/>
    <x v="8"/>
    <n v="2"/>
    <s v="02 - Pilar Democracia urbana"/>
    <n v="17"/>
    <s v="17 - Espacio público, derecho de todos"/>
    <n v="1145"/>
    <s v="Sostenibilidad y mejoramiento de parques, espacios de vida"/>
    <n v="44"/>
    <n v="2"/>
    <s v="Mantenimiento Y Operación De 108 Parques Y Escenarios De Diferentes Escalas"/>
    <n v="2"/>
    <s v="Constante"/>
    <n v="1"/>
    <s v="En ejecucion"/>
    <n v="1"/>
    <n v="95"/>
    <n v="95"/>
    <n v="100"/>
    <n v="103"/>
    <n v="103"/>
    <n v="100"/>
    <n v="104"/>
    <n v="104"/>
    <n v="100"/>
    <n v="108"/>
    <n v="108"/>
    <n v="100"/>
    <n v="108"/>
    <n v="0"/>
    <n v="0"/>
    <s v="N/A"/>
    <s v="N/A"/>
    <s v="N/A"/>
    <n v="28345207264"/>
    <n v="27213018462"/>
    <n v="96.01"/>
    <n v="73518868655"/>
    <n v="73483228706"/>
    <n v="99.95"/>
    <n v="109220281157"/>
    <n v="108724594646"/>
    <n v="99.55"/>
    <n v="114127274000"/>
    <n v="108719843727"/>
    <n v="95.26"/>
    <n v="95711486000"/>
    <n v="0"/>
    <n v="0"/>
    <n v="420923117076"/>
    <n v="318140685541"/>
    <n v="75.58"/>
    <m/>
    <n v="28345.207264000001"/>
    <n v="27213.018462"/>
    <n v="73518.868654999998"/>
    <n v="73483.228705999994"/>
    <n v="109220.281157"/>
    <n v="108724.594646"/>
    <n v="114127.274"/>
    <n v="108719.843727"/>
    <n v="95711.486000000004"/>
  </r>
  <r>
    <n v="817421796"/>
    <n v="5"/>
    <s v="Bogotá mejor para todos"/>
    <s v="BMPT"/>
    <n v="2019"/>
    <s v="31/12/2019 (Terminado)"/>
    <s v="Pesos corrientes"/>
    <n v="2"/>
    <s v="Ultima Version Oficial"/>
    <n v="211"/>
    <s v="Instituto Distrital de Recreación y Deporte"/>
    <s v="211 - IDRD"/>
    <n v="93"/>
    <x v="8"/>
    <n v="2"/>
    <s v="02 - Pilar Democracia urbana"/>
    <n v="17"/>
    <s v="17 - Espacio público, derecho de todos"/>
    <n v="1145"/>
    <s v="Sostenibilidad y mejoramiento de parques, espacios de vida"/>
    <n v="44"/>
    <n v="3"/>
    <s v="Implementar 260 Acciones Tendientes Al Cuidado Responsable Del Medio Ambiente En El Sistema Distrital De Parques"/>
    <n v="1"/>
    <s v="Suma"/>
    <n v="1"/>
    <s v="En ejecucion"/>
    <n v="1"/>
    <n v="35"/>
    <n v="35"/>
    <n v="100"/>
    <n v="65"/>
    <n v="65"/>
    <n v="100"/>
    <n v="65"/>
    <n v="65"/>
    <n v="100"/>
    <n v="65"/>
    <n v="65"/>
    <n v="100"/>
    <n v="30"/>
    <n v="0"/>
    <n v="0"/>
    <n v="260"/>
    <n v="230"/>
    <n v="88.46"/>
    <n v="1316305380"/>
    <n v="1312961882"/>
    <n v="99.75"/>
    <n v="2460185678"/>
    <n v="2456928462"/>
    <n v="99.87"/>
    <n v="2367844965"/>
    <n v="2367844965"/>
    <n v="100"/>
    <n v="2926232000"/>
    <n v="1854053268"/>
    <n v="63.36"/>
    <n v="2470000000"/>
    <n v="0"/>
    <n v="0"/>
    <n v="11540568023"/>
    <n v="7991788577"/>
    <n v="69.25"/>
    <m/>
    <n v="1316.30538"/>
    <n v="1312.9618820000001"/>
    <n v="2460.1856779999998"/>
    <n v="2456.9284619999999"/>
    <n v="2367.8449649999998"/>
    <n v="2367.8449649999998"/>
    <n v="2926.232"/>
    <n v="1854.0532679999999"/>
    <n v="2470"/>
  </r>
  <r>
    <n v="817421796"/>
    <n v="5"/>
    <s v="Bogotá mejor para todos"/>
    <s v="BMPT"/>
    <n v="2019"/>
    <s v="31/12/2019 (Terminado)"/>
    <s v="Pesos corrientes"/>
    <n v="2"/>
    <s v="Ultima Version Oficial"/>
    <n v="211"/>
    <s v="Instituto Distrital de Recreación y Deporte"/>
    <s v="211 - IDRD"/>
    <n v="93"/>
    <x v="8"/>
    <n v="2"/>
    <s v="02 - Pilar Democracia urbana"/>
    <n v="17"/>
    <s v="17 - Espacio público, derecho de todos"/>
    <n v="1145"/>
    <s v="Sostenibilidad y mejoramiento de parques, espacios de vida"/>
    <n v="44"/>
    <n v="4"/>
    <s v="Realizar 5 Campañas De Cultura Ciudadana Para El Uso Y Cuidado Del Sistema Distrital De Parques"/>
    <n v="1"/>
    <s v="Suma"/>
    <n v="1"/>
    <s v="En ejecucion"/>
    <n v="1"/>
    <n v="1"/>
    <n v="1"/>
    <n v="100"/>
    <n v="1"/>
    <n v="1"/>
    <n v="100"/>
    <n v="1"/>
    <n v="1"/>
    <n v="100"/>
    <n v="1"/>
    <n v="1"/>
    <n v="100"/>
    <n v="1"/>
    <n v="0"/>
    <n v="0"/>
    <n v="5"/>
    <n v="4"/>
    <n v="80"/>
    <n v="469400000"/>
    <n v="469400000"/>
    <n v="100"/>
    <n v="1476824667"/>
    <n v="1476824667"/>
    <n v="100"/>
    <n v="1469029030"/>
    <n v="1469029030"/>
    <n v="100"/>
    <n v="2532890000"/>
    <n v="1978815100"/>
    <n v="78.12"/>
    <n v="2820000000"/>
    <n v="0"/>
    <n v="0"/>
    <n v="8768143697"/>
    <n v="5394068797"/>
    <n v="61.52"/>
    <m/>
    <n v="469.4"/>
    <n v="469.4"/>
    <n v="1476.8246670000001"/>
    <n v="1476.8246670000001"/>
    <n v="1469.0290299999999"/>
    <n v="1469.0290299999999"/>
    <n v="2532.89"/>
    <n v="1978.8151"/>
    <n v="2820"/>
  </r>
  <r>
    <n v="817421796"/>
    <n v="5"/>
    <s v="Bogotá mejor para todos"/>
    <s v="BMPT"/>
    <n v="2019"/>
    <s v="31/12/2019 (Terminado)"/>
    <s v="Pesos corrientes"/>
    <n v="2"/>
    <s v="Ultima Version Oficial"/>
    <n v="211"/>
    <s v="Instituto Distrital de Recreación y Deporte"/>
    <s v="211 - IDRD"/>
    <n v="93"/>
    <x v="8"/>
    <n v="2"/>
    <s v="02 - Pilar Democracia urbana"/>
    <n v="17"/>
    <s v="17 - Espacio público, derecho de todos"/>
    <n v="1145"/>
    <s v="Sostenibilidad y mejoramiento de parques, espacios de vida"/>
    <n v="44"/>
    <n v="5"/>
    <s v="Generar 265 Espacios De Participación Incidente Que Propenda Por La Sostenibilidad Social Del Sistema Distrital De Parques."/>
    <n v="1"/>
    <s v="Suma"/>
    <n v="1"/>
    <s v="En ejecucion"/>
    <n v="1"/>
    <n v="40"/>
    <n v="40"/>
    <n v="100"/>
    <n v="70"/>
    <n v="70"/>
    <n v="100"/>
    <n v="70"/>
    <n v="70"/>
    <n v="100"/>
    <n v="70"/>
    <n v="70"/>
    <n v="100"/>
    <n v="15"/>
    <n v="0"/>
    <n v="0"/>
    <n v="265"/>
    <n v="250"/>
    <n v="94.34"/>
    <n v="120000000"/>
    <n v="120000000"/>
    <n v="100"/>
    <n v="380318000"/>
    <n v="380318000"/>
    <n v="100"/>
    <n v="337500000"/>
    <n v="337500000"/>
    <n v="100"/>
    <n v="306900000"/>
    <n v="297600000"/>
    <n v="96.97"/>
    <n v="345000000"/>
    <n v="0"/>
    <n v="0"/>
    <n v="1489718000"/>
    <n v="1135418000"/>
    <n v="76.22"/>
    <m/>
    <n v="120"/>
    <n v="120"/>
    <n v="380.31799999999998"/>
    <n v="380.31799999999998"/>
    <n v="337.5"/>
    <n v="337.5"/>
    <n v="306.89999999999998"/>
    <n v="297.60000000000002"/>
    <n v="345"/>
  </r>
  <r>
    <n v="817421796"/>
    <n v="5"/>
    <s v="Bogotá mejor para todos"/>
    <s v="BMPT"/>
    <n v="2019"/>
    <s v="31/12/2019 (Terminado)"/>
    <s v="Pesos corrientes"/>
    <n v="2"/>
    <s v="Ultima Version Oficial"/>
    <n v="211"/>
    <s v="Instituto Distrital de Recreación y Deporte"/>
    <s v="211 - IDRD"/>
    <n v="93"/>
    <x v="8"/>
    <n v="2"/>
    <s v="02 - Pilar Democracia urbana"/>
    <n v="17"/>
    <s v="17 - Espacio público, derecho de todos"/>
    <n v="1145"/>
    <s v="Sostenibilidad y mejoramiento de parques, espacios de vida"/>
    <n v="44"/>
    <n v="6"/>
    <s v="Adecuación Y Mejoramiento De 329 Parques  De Escala  Vecinal Y De Bolsillo"/>
    <n v="1"/>
    <s v="Suma"/>
    <n v="1"/>
    <s v="En ejecucion"/>
    <n v="1"/>
    <n v="0"/>
    <n v="0"/>
    <n v="0"/>
    <n v="90"/>
    <n v="60"/>
    <n v="66.67"/>
    <n v="119"/>
    <n v="119"/>
    <n v="100"/>
    <n v="91"/>
    <n v="91"/>
    <n v="100"/>
    <n v="59"/>
    <n v="0"/>
    <n v="0"/>
    <n v="329"/>
    <n v="270"/>
    <n v="82.07"/>
    <n v="0"/>
    <n v="0"/>
    <n v="0"/>
    <n v="26100000000"/>
    <n v="26100000000"/>
    <n v="100"/>
    <n v="17546999281"/>
    <n v="17546999281"/>
    <n v="100"/>
    <n v="19100000000"/>
    <n v="17191620628"/>
    <n v="90.01"/>
    <n v="0"/>
    <n v="0"/>
    <n v="0"/>
    <n v="62746999281"/>
    <n v="60838619909"/>
    <n v="96.96"/>
    <m/>
    <n v="0"/>
    <n v="0"/>
    <n v="26100"/>
    <n v="26100"/>
    <n v="17546.999281"/>
    <n v="17546.999281"/>
    <n v="19100"/>
    <n v="17191.620628000001"/>
    <n v="0"/>
  </r>
  <r>
    <n v="817421796"/>
    <n v="5"/>
    <s v="Bogotá mejor para todos"/>
    <s v="BMPT"/>
    <n v="2019"/>
    <s v="31/12/2019 (Terminado)"/>
    <s v="Pesos corrientes"/>
    <n v="2"/>
    <s v="Ultima Version Oficial"/>
    <n v="211"/>
    <s v="Instituto Distrital de Recreación y Deporte"/>
    <s v="211 - IDRD"/>
    <n v="93"/>
    <x v="8"/>
    <n v="3"/>
    <s v="03 - Pilar Construcción de comunidad y cultura ciudadana"/>
    <n v="25"/>
    <s v="25 - Cambio cultural y construcción del tejido social para la vida"/>
    <n v="1146"/>
    <s v="Recreación activa 365"/>
    <n v="47"/>
    <n v="1"/>
    <s v="Realizar 55983 Actividades Recreativas Masivas De Carácter Metropolitano."/>
    <n v="1"/>
    <s v="Suma"/>
    <n v="1"/>
    <s v="En ejecucion"/>
    <n v="1"/>
    <n v="8009"/>
    <n v="8564"/>
    <n v="106.93"/>
    <n v="14726"/>
    <n v="14621"/>
    <n v="99.29"/>
    <n v="12908"/>
    <n v="13473"/>
    <n v="104.38"/>
    <n v="14937"/>
    <n v="15200"/>
    <n v="101.76"/>
    <n v="4388"/>
    <n v="0"/>
    <n v="0"/>
    <n v="55983"/>
    <n v="51858"/>
    <n v="92.63"/>
    <n v="8174900889"/>
    <n v="8147344281"/>
    <n v="99.66"/>
    <n v="16825356858"/>
    <n v="16804651537"/>
    <n v="99.88"/>
    <n v="20020641431"/>
    <n v="20020641431"/>
    <n v="100"/>
    <n v="21506811220"/>
    <n v="21498954088"/>
    <n v="99.96"/>
    <n v="14359151475"/>
    <n v="0"/>
    <n v="0"/>
    <n v="80886861873"/>
    <n v="66471591337"/>
    <n v="82.18"/>
    <m/>
    <n v="8174.9008889999996"/>
    <n v="8147.3442809999997"/>
    <n v="16825.356857999999"/>
    <n v="16804.651537000002"/>
    <n v="20020.641431"/>
    <n v="20020.641431"/>
    <n v="21506.81122"/>
    <n v="21498.954087999999"/>
    <n v="14359.151475000001"/>
  </r>
  <r>
    <n v="817421796"/>
    <n v="5"/>
    <s v="Bogotá mejor para todos"/>
    <s v="BMPT"/>
    <n v="2019"/>
    <s v="31/12/2019 (Terminado)"/>
    <s v="Pesos corrientes"/>
    <n v="2"/>
    <s v="Ultima Version Oficial"/>
    <n v="211"/>
    <s v="Instituto Distrital de Recreación y Deporte"/>
    <s v="211 - IDRD"/>
    <n v="93"/>
    <x v="8"/>
    <n v="3"/>
    <s v="03 - Pilar Construcción de comunidad y cultura ciudadana"/>
    <n v="25"/>
    <s v="25 - Cambio cultural y construcción del tejido social para la vida"/>
    <n v="1146"/>
    <s v="Recreación activa 365"/>
    <n v="47"/>
    <n v="2"/>
    <s v="Realizar 132198 Actividades Recreativas Dirigidas A Grupos Etarios."/>
    <n v="1"/>
    <s v="Suma"/>
    <n v="1"/>
    <s v="En ejecucion"/>
    <n v="1"/>
    <n v="15799"/>
    <n v="17034"/>
    <n v="107.82"/>
    <n v="46067"/>
    <n v="48146"/>
    <n v="104.51"/>
    <n v="34250"/>
    <n v="36602"/>
    <n v="106.87"/>
    <n v="21660"/>
    <n v="22587"/>
    <n v="104.28"/>
    <n v="8756"/>
    <n v="0"/>
    <n v="0"/>
    <n v="132198"/>
    <n v="124369"/>
    <n v="94.08"/>
    <n v="1229600581"/>
    <n v="1089920686"/>
    <n v="88.64"/>
    <n v="6385482845"/>
    <n v="6362133762"/>
    <n v="99.63"/>
    <n v="6541734979"/>
    <n v="6541728130"/>
    <n v="100"/>
    <n v="10825977174"/>
    <n v="10823136098"/>
    <n v="99.97"/>
    <n v="5053921525"/>
    <n v="0"/>
    <n v="0"/>
    <n v="30036717104"/>
    <n v="24816918676"/>
    <n v="82.62"/>
    <m/>
    <n v="1229.6005809999999"/>
    <n v="1089.9206859999999"/>
    <n v="6385.4828450000005"/>
    <n v="6362.1337620000004"/>
    <n v="6541.7349789999998"/>
    <n v="6541.7281300000004"/>
    <n v="10825.977174"/>
    <n v="10823.136098000001"/>
    <n v="5053.9215249999997"/>
  </r>
  <r>
    <n v="817421796"/>
    <n v="5"/>
    <s v="Bogotá mejor para todos"/>
    <s v="BMPT"/>
    <n v="2019"/>
    <s v="31/12/2019 (Terminado)"/>
    <s v="Pesos corrientes"/>
    <n v="2"/>
    <s v="Ultima Version Oficial"/>
    <n v="211"/>
    <s v="Instituto Distrital de Recreación y Deporte"/>
    <s v="211 - IDRD"/>
    <n v="93"/>
    <x v="8"/>
    <n v="3"/>
    <s v="03 - Pilar Construcción de comunidad y cultura ciudadana"/>
    <n v="25"/>
    <s v="25 - Cambio cultural y construcción del tejido social para la vida"/>
    <n v="1146"/>
    <s v="Recreación activa 365"/>
    <n v="47"/>
    <n v="3"/>
    <s v="Realizar 52634 Actividades Recreativas Articuladas Con Grupos Poblacionales Y/O Territorios De Bogotá."/>
    <n v="1"/>
    <s v="Suma"/>
    <n v="1"/>
    <s v="En ejecucion"/>
    <n v="1"/>
    <n v="3981"/>
    <n v="5203"/>
    <n v="130.69999999999999"/>
    <n v="13926"/>
    <n v="13390"/>
    <n v="96.15"/>
    <n v="15852"/>
    <n v="15432"/>
    <n v="97.35"/>
    <n v="16067"/>
    <n v="18178"/>
    <n v="113.14"/>
    <n v="2542"/>
    <n v="0"/>
    <n v="0"/>
    <n v="52634"/>
    <n v="52203"/>
    <n v="99.18"/>
    <n v="647068950"/>
    <n v="635828812"/>
    <n v="98.26"/>
    <n v="3590351797"/>
    <n v="3581182617"/>
    <n v="99.74"/>
    <n v="3242701090"/>
    <n v="3242701090"/>
    <n v="100"/>
    <n v="3471524907"/>
    <n v="3470539165"/>
    <n v="99.97"/>
    <n v="2686949000"/>
    <n v="0"/>
    <n v="0"/>
    <n v="13638595744"/>
    <n v="10930251684"/>
    <n v="80.14"/>
    <m/>
    <n v="647.06894999999997"/>
    <n v="635.82881199999997"/>
    <n v="3590.3517969999998"/>
    <n v="3581.1826169999999"/>
    <n v="3242.70109"/>
    <n v="3242.70109"/>
    <n v="3471.524907"/>
    <n v="3470.5391650000001"/>
    <n v="2686.9490000000001"/>
  </r>
  <r>
    <n v="817421796"/>
    <n v="5"/>
    <s v="Bogotá mejor para todos"/>
    <s v="BMPT"/>
    <n v="2019"/>
    <s v="31/12/2019 (Terminado)"/>
    <s v="Pesos corrientes"/>
    <n v="2"/>
    <s v="Ultima Version Oficial"/>
    <n v="211"/>
    <s v="Instituto Distrital de Recreación y Deporte"/>
    <s v="211 - IDRD"/>
    <n v="93"/>
    <x v="8"/>
    <n v="3"/>
    <s v="03 - Pilar Construcción de comunidad y cultura ciudadana"/>
    <n v="25"/>
    <s v="25 - Cambio cultural y construcción del tejido social para la vida"/>
    <n v="1146"/>
    <s v="Recreación activa 365"/>
    <n v="47"/>
    <n v="4"/>
    <s v="Pagar El 100 Porciento De Compromisos De Vigencias Anteriores Fenecidas"/>
    <n v="2"/>
    <s v="Constante"/>
    <n v="1"/>
    <s v="En ejecucion"/>
    <n v="1"/>
    <n v="0"/>
    <n v="0"/>
    <n v="0"/>
    <n v="0"/>
    <n v="0"/>
    <n v="0"/>
    <n v="0"/>
    <n v="0"/>
    <n v="0"/>
    <n v="100"/>
    <n v="100"/>
    <n v="100"/>
    <n v="0"/>
    <n v="0"/>
    <n v="0"/>
    <s v="N/A"/>
    <s v="N/A"/>
    <s v="N/A"/>
    <n v="0"/>
    <n v="0"/>
    <n v="0"/>
    <n v="0"/>
    <n v="0"/>
    <n v="0"/>
    <n v="0"/>
    <n v="0"/>
    <n v="0"/>
    <n v="413906077"/>
    <n v="413906077"/>
    <n v="100"/>
    <n v="0"/>
    <n v="0"/>
    <n v="0"/>
    <n v="413906077"/>
    <n v="413906077"/>
    <n v="100"/>
    <m/>
    <n v="0"/>
    <n v="0"/>
    <n v="0"/>
    <n v="0"/>
    <n v="0"/>
    <n v="0"/>
    <n v="413.90607699999998"/>
    <n v="413.90607699999998"/>
    <n v="0"/>
  </r>
  <r>
    <n v="817421796"/>
    <n v="5"/>
    <s v="Bogotá mejor para todos"/>
    <s v="BMPT"/>
    <n v="2019"/>
    <s v="31/12/2019 (Terminado)"/>
    <s v="Pesos corrientes"/>
    <n v="2"/>
    <s v="Ultima Version Oficial"/>
    <n v="211"/>
    <s v="Instituto Distrital de Recreación y Deporte"/>
    <s v="211 - IDRD"/>
    <n v="93"/>
    <x v="8"/>
    <n v="7"/>
    <s v="07 - Eje transversal Gobierno legítimo, fortalecimiento local y eficiencia"/>
    <n v="42"/>
    <s v="42 - Transparencia, gestión pública y servicio a la ciudadanía"/>
    <n v="1148"/>
    <s v="Fortalecimiento de la gestión institucional de cara a la ciudadanía"/>
    <n v="32"/>
    <n v="1"/>
    <s v="Sostenibilidad Y Mejoramiento Del 90 % Del Sistema Integrado De Gestión"/>
    <n v="3"/>
    <s v="Creciente"/>
    <n v="1"/>
    <s v="En ejecucion"/>
    <n v="1"/>
    <n v="5"/>
    <n v="5"/>
    <n v="100"/>
    <n v="30"/>
    <n v="35"/>
    <n v="116.67"/>
    <n v="55"/>
    <n v="55"/>
    <n v="100"/>
    <n v="0"/>
    <n v="0"/>
    <n v="0"/>
    <n v="0"/>
    <n v="0"/>
    <n v="0"/>
    <s v="N/A"/>
    <s v="N/A"/>
    <s v="N/A"/>
    <n v="328931120"/>
    <n v="212710565"/>
    <n v="64.67"/>
    <n v="457369600"/>
    <n v="457324607"/>
    <n v="99.99"/>
    <n v="1063351925"/>
    <n v="1023500043"/>
    <n v="96.25"/>
    <n v="0"/>
    <n v="0"/>
    <n v="0"/>
    <n v="0"/>
    <n v="0"/>
    <n v="0"/>
    <n v="1849652645"/>
    <n v="1693535215"/>
    <n v="91.56"/>
    <m/>
    <n v="328.93112000000002"/>
    <n v="212.710565"/>
    <n v="457.36959999999999"/>
    <n v="457.32460700000001"/>
    <n v="1063.3519249999999"/>
    <n v="1023.500043"/>
    <n v="0"/>
    <n v="0"/>
    <n v="0"/>
  </r>
  <r>
    <n v="817421796"/>
    <n v="5"/>
    <s v="Bogotá mejor para todos"/>
    <s v="BMPT"/>
    <n v="2019"/>
    <s v="31/12/2019 (Terminado)"/>
    <s v="Pesos corrientes"/>
    <n v="2"/>
    <s v="Ultima Version Oficial"/>
    <n v="211"/>
    <s v="Instituto Distrital de Recreación y Deporte"/>
    <s v="211 - IDRD"/>
    <n v="93"/>
    <x v="8"/>
    <n v="7"/>
    <s v="07 - Eje transversal Gobierno legítimo, fortalecimiento local y eficiencia"/>
    <n v="42"/>
    <s v="42 - Transparencia, gestión pública y servicio a la ciudadanía"/>
    <n v="1148"/>
    <s v="Fortalecimiento de la gestión institucional de cara a la ciudadanía"/>
    <n v="32"/>
    <n v="2"/>
    <s v="Desarrollar 3 Acciones Para El Mejoramiento Del Acceso A La Información De Cara A La Ciudadanía."/>
    <n v="2"/>
    <s v="Constante"/>
    <n v="1"/>
    <s v="En ejecucion"/>
    <n v="1"/>
    <n v="3"/>
    <n v="3"/>
    <n v="100"/>
    <n v="3"/>
    <n v="3"/>
    <n v="100"/>
    <n v="3"/>
    <n v="3"/>
    <n v="100"/>
    <n v="3"/>
    <n v="3"/>
    <n v="100"/>
    <n v="3"/>
    <n v="0"/>
    <n v="0"/>
    <s v="N/A"/>
    <s v="N/A"/>
    <s v="N/A"/>
    <n v="249533102"/>
    <n v="218656280"/>
    <n v="87.63"/>
    <n v="407698333"/>
    <n v="406930333"/>
    <n v="99.81"/>
    <n v="1755053600"/>
    <n v="1749365267"/>
    <n v="99.68"/>
    <n v="5266744102"/>
    <n v="4939969998"/>
    <n v="93.8"/>
    <n v="2112000000"/>
    <n v="0"/>
    <n v="0"/>
    <n v="9791029137"/>
    <n v="7314921878"/>
    <n v="74.709999999999994"/>
    <m/>
    <n v="249.53310200000001"/>
    <n v="218.65628000000001"/>
    <n v="407.69833299999999"/>
    <n v="406.93033300000002"/>
    <n v="1755.0536"/>
    <n v="1749.3652669999999"/>
    <n v="5266.7441019999997"/>
    <n v="4939.9699979999996"/>
    <n v="2112"/>
  </r>
  <r>
    <n v="817421796"/>
    <n v="5"/>
    <s v="Bogotá mejor para todos"/>
    <s v="BMPT"/>
    <n v="2019"/>
    <s v="31/12/2019 (Terminado)"/>
    <s v="Pesos corrientes"/>
    <n v="2"/>
    <s v="Ultima Version Oficial"/>
    <n v="211"/>
    <s v="Instituto Distrital de Recreación y Deporte"/>
    <s v="211 - IDRD"/>
    <n v="93"/>
    <x v="8"/>
    <n v="7"/>
    <s v="07 - Eje transversal Gobierno legítimo, fortalecimiento local y eficiencia"/>
    <n v="42"/>
    <s v="42 - Transparencia, gestión pública y servicio a la ciudadanía"/>
    <n v="1148"/>
    <s v="Fortalecimiento de la gestión institucional de cara a la ciudadanía"/>
    <n v="32"/>
    <n v="3"/>
    <s v="Administrar, Organizar Y Custodiar El 100 %  Del Proceso De Archivo Y Correspondencia Del Idrd"/>
    <n v="2"/>
    <s v="Constante"/>
    <n v="1"/>
    <s v="En ejecucion"/>
    <n v="1"/>
    <n v="100"/>
    <n v="100"/>
    <n v="100"/>
    <n v="100"/>
    <n v="100"/>
    <n v="100"/>
    <n v="100"/>
    <n v="100"/>
    <n v="100"/>
    <n v="100"/>
    <n v="100"/>
    <n v="100"/>
    <n v="100"/>
    <n v="0"/>
    <n v="0"/>
    <s v="N/A"/>
    <s v="N/A"/>
    <s v="N/A"/>
    <n v="354280000"/>
    <n v="267740420"/>
    <n v="75.569999999999993"/>
    <n v="197297860"/>
    <n v="196311860"/>
    <n v="99.5"/>
    <n v="1190500000"/>
    <n v="986624508"/>
    <n v="82.87"/>
    <n v="1393770000"/>
    <n v="1201888653"/>
    <n v="86.23"/>
    <n v="1280000000"/>
    <n v="0"/>
    <n v="0"/>
    <n v="4415847860"/>
    <n v="2652565441"/>
    <n v="60.07"/>
    <m/>
    <n v="354.28"/>
    <n v="267.74041999999997"/>
    <n v="197.29785999999999"/>
    <n v="196.31186"/>
    <n v="1190.5"/>
    <n v="986.62450799999999"/>
    <n v="1393.77"/>
    <n v="1201.888653"/>
    <n v="1280"/>
  </r>
  <r>
    <n v="817421796"/>
    <n v="5"/>
    <s v="Bogotá mejor para todos"/>
    <s v="BMPT"/>
    <n v="2019"/>
    <s v="31/12/2019 (Terminado)"/>
    <s v="Pesos corrientes"/>
    <n v="2"/>
    <s v="Ultima Version Oficial"/>
    <n v="211"/>
    <s v="Instituto Distrital de Recreación y Deporte"/>
    <s v="211 - IDRD"/>
    <n v="93"/>
    <x v="8"/>
    <n v="7"/>
    <s v="07 - Eje transversal Gobierno legítimo, fortalecimiento local y eficiencia"/>
    <n v="42"/>
    <s v="42 - Transparencia, gestión pública y servicio a la ciudadanía"/>
    <n v="1148"/>
    <s v="Fortalecimiento de la gestión institucional de cara a la ciudadanía"/>
    <n v="32"/>
    <n v="4"/>
    <s v="Suministrar El 100 % De Los Apoyos Requeridos Para El Desarrollo De Las Actividades Del Proyecto"/>
    <n v="2"/>
    <s v="Constante"/>
    <n v="1"/>
    <s v="En ejecucion"/>
    <n v="1"/>
    <n v="100"/>
    <n v="100"/>
    <n v="100"/>
    <n v="100"/>
    <n v="100"/>
    <n v="100"/>
    <n v="100"/>
    <n v="100"/>
    <n v="100"/>
    <n v="100"/>
    <n v="100"/>
    <n v="100"/>
    <n v="100"/>
    <n v="0"/>
    <n v="0"/>
    <s v="N/A"/>
    <s v="N/A"/>
    <s v="N/A"/>
    <n v="1059932416"/>
    <n v="857015711"/>
    <n v="80.86"/>
    <n v="5602334207"/>
    <n v="5578653732"/>
    <n v="99.58"/>
    <n v="7269032475"/>
    <n v="7194349473"/>
    <n v="98.97"/>
    <n v="9549640420"/>
    <n v="8619390192"/>
    <n v="90.26"/>
    <n v="2998385000"/>
    <n v="0"/>
    <n v="0"/>
    <n v="26479324518"/>
    <n v="22249409108"/>
    <n v="84.03"/>
    <m/>
    <n v="1059.9324160000001"/>
    <n v="857.01571100000001"/>
    <n v="5602.3342069999999"/>
    <n v="5578.6537319999998"/>
    <n v="7269.032475"/>
    <n v="7194.3494730000002"/>
    <n v="9549.6404199999997"/>
    <n v="8619.3901920000008"/>
    <n v="2998.3850000000002"/>
  </r>
  <r>
    <n v="817421796"/>
    <n v="5"/>
    <s v="Bogotá mejor para todos"/>
    <s v="BMPT"/>
    <n v="2019"/>
    <s v="31/12/2019 (Terminado)"/>
    <s v="Pesos corrientes"/>
    <n v="2"/>
    <s v="Ultima Version Oficial"/>
    <n v="211"/>
    <s v="Instituto Distrital de Recreación y Deporte"/>
    <s v="211 - IDRD"/>
    <n v="93"/>
    <x v="8"/>
    <n v="7"/>
    <s v="07 - Eje transversal Gobierno legítimo, fortalecimiento local y eficiencia"/>
    <n v="42"/>
    <s v="42 - Transparencia, gestión pública y servicio a la ciudadanía"/>
    <n v="1148"/>
    <s v="Fortalecimiento de la gestión institucional de cara a la ciudadanía"/>
    <n v="32"/>
    <n v="5"/>
    <s v="Realizar El 100 % De Los Análisis Técnicos, Administrativos, Jurídicos Y Financieros De Las Propuestas Presentadas De App Al Idrd"/>
    <n v="2"/>
    <s v="Constante"/>
    <n v="1"/>
    <s v="En ejecucion"/>
    <n v="1"/>
    <n v="0"/>
    <n v="0"/>
    <n v="0"/>
    <n v="100"/>
    <n v="100"/>
    <n v="100"/>
    <n v="100"/>
    <n v="100"/>
    <n v="100"/>
    <n v="100"/>
    <n v="100"/>
    <n v="100"/>
    <n v="0"/>
    <n v="0"/>
    <n v="0"/>
    <s v="N/A"/>
    <s v="N/A"/>
    <s v="N/A"/>
    <n v="0"/>
    <n v="0"/>
    <n v="0"/>
    <n v="650000000"/>
    <n v="649937714"/>
    <n v="99.99"/>
    <n v="600000000"/>
    <n v="460975000"/>
    <n v="76.83"/>
    <n v="3000000000"/>
    <n v="1079770624"/>
    <n v="35.99"/>
    <n v="0"/>
    <n v="0"/>
    <n v="0"/>
    <n v="4250000000"/>
    <n v="2190683338"/>
    <n v="51.55"/>
    <m/>
    <n v="0"/>
    <n v="0"/>
    <n v="650"/>
    <n v="649.93771400000003"/>
    <n v="600"/>
    <n v="460.97500000000002"/>
    <n v="3000"/>
    <n v="1079.770624"/>
    <n v="0"/>
  </r>
  <r>
    <n v="817421796"/>
    <n v="5"/>
    <s v="Bogotá mejor para todos"/>
    <s v="BMPT"/>
    <n v="2019"/>
    <s v="31/12/2019 (Terminado)"/>
    <s v="Pesos corrientes"/>
    <n v="2"/>
    <s v="Ultima Version Oficial"/>
    <n v="211"/>
    <s v="Instituto Distrital de Recreación y Deporte"/>
    <s v="211 - IDRD"/>
    <n v="93"/>
    <x v="8"/>
    <n v="7"/>
    <s v="07 - Eje transversal Gobierno legítimo, fortalecimiento local y eficiencia"/>
    <n v="42"/>
    <s v="42 - Transparencia, gestión pública y servicio a la ciudadanía"/>
    <n v="1148"/>
    <s v="Fortalecimiento de la gestión institucional de cara a la ciudadanía"/>
    <n v="32"/>
    <n v="6"/>
    <s v="Gestionar El 100 % Del Plan De Adecuación Y Sostenibilidad Sigd-Mipg"/>
    <n v="2"/>
    <s v="Constante"/>
    <n v="1"/>
    <s v="En ejecucion"/>
    <n v="1"/>
    <n v="0"/>
    <n v="0"/>
    <n v="0"/>
    <n v="0"/>
    <n v="0"/>
    <n v="0"/>
    <n v="0"/>
    <n v="0"/>
    <n v="0"/>
    <n v="100"/>
    <n v="100"/>
    <n v="100"/>
    <n v="100"/>
    <n v="0"/>
    <n v="0"/>
    <s v="N/A"/>
    <s v="N/A"/>
    <s v="N/A"/>
    <n v="0"/>
    <n v="0"/>
    <n v="0"/>
    <n v="0"/>
    <n v="0"/>
    <n v="0"/>
    <n v="0"/>
    <n v="0"/>
    <n v="0"/>
    <n v="982570215"/>
    <n v="853273650"/>
    <n v="86.84"/>
    <n v="920000000"/>
    <n v="0"/>
    <n v="0"/>
    <n v="1902570215"/>
    <n v="853273650"/>
    <n v="44.85"/>
    <m/>
    <n v="0"/>
    <n v="0"/>
    <n v="0"/>
    <n v="0"/>
    <n v="0"/>
    <n v="0"/>
    <n v="982.57021499999996"/>
    <n v="853.27364999999998"/>
    <n v="920"/>
  </r>
  <r>
    <n v="817421796"/>
    <n v="5"/>
    <s v="Bogotá mejor para todos"/>
    <s v="BMPT"/>
    <n v="2019"/>
    <s v="31/12/2019 (Terminado)"/>
    <s v="Pesos corrientes"/>
    <n v="2"/>
    <s v="Ultima Version Oficial"/>
    <n v="211"/>
    <s v="Instituto Distrital de Recreación y Deporte"/>
    <s v="211 - IDRD"/>
    <n v="93"/>
    <x v="8"/>
    <n v="7"/>
    <s v="07 - Eje transversal Gobierno legítimo, fortalecimiento local y eficiencia"/>
    <n v="42"/>
    <s v="42 - Transparencia, gestión pública y servicio a la ciudadanía"/>
    <n v="1148"/>
    <s v="Fortalecimiento de la gestión institucional de cara a la ciudadanía"/>
    <n v="32"/>
    <n v="7"/>
    <s v="Pagar El 100 % De Los Compromisos De Vigenicas Anteriores Fenecidas"/>
    <n v="2"/>
    <s v="Constante"/>
    <n v="1"/>
    <s v="En ejecucion"/>
    <n v="1"/>
    <n v="0"/>
    <n v="0"/>
    <n v="0"/>
    <n v="0"/>
    <n v="0"/>
    <n v="0"/>
    <n v="0"/>
    <n v="0"/>
    <n v="0"/>
    <n v="100"/>
    <n v="100"/>
    <n v="100"/>
    <n v="0"/>
    <n v="0"/>
    <n v="0"/>
    <s v="N/A"/>
    <s v="N/A"/>
    <s v="N/A"/>
    <n v="0"/>
    <n v="0"/>
    <n v="0"/>
    <n v="0"/>
    <n v="0"/>
    <n v="0"/>
    <n v="0"/>
    <n v="0"/>
    <n v="0"/>
    <n v="4018867"/>
    <n v="4018867"/>
    <n v="100"/>
    <n v="0"/>
    <n v="0"/>
    <n v="0"/>
    <n v="4018867"/>
    <n v="4018867"/>
    <n v="100"/>
    <m/>
    <n v="0"/>
    <n v="0"/>
    <n v="0"/>
    <n v="0"/>
    <n v="0"/>
    <n v="0"/>
    <n v="4.0188670000000002"/>
    <n v="4.0188670000000002"/>
    <n v="0"/>
  </r>
  <r>
    <n v="817421796"/>
    <n v="5"/>
    <s v="Bogotá mejor para todos"/>
    <s v="BMPT"/>
    <n v="2019"/>
    <s v="31/12/2019 (Terminado)"/>
    <s v="Pesos corrientes"/>
    <n v="2"/>
    <s v="Ultima Version Oficial"/>
    <n v="211"/>
    <s v="Instituto Distrital de Recreación y Deporte"/>
    <s v="211 - IDRD"/>
    <n v="93"/>
    <x v="8"/>
    <n v="7"/>
    <s v="07 - Eje transversal Gobierno legítimo, fortalecimiento local y eficiencia"/>
    <n v="43"/>
    <s v="43 - Modernización institucional"/>
    <n v="1155"/>
    <s v="Modernización institucional"/>
    <n v="30"/>
    <n v="1"/>
    <s v="Realizar 1 Estudio De La Estructura Organizacional Del Idrd."/>
    <n v="1"/>
    <s v="Suma"/>
    <n v="3"/>
    <s v="Finalizada por cumplimiento"/>
    <n v="1"/>
    <n v="1"/>
    <n v="1"/>
    <n v="100"/>
    <n v="0"/>
    <n v="0"/>
    <n v="0"/>
    <n v="0"/>
    <n v="0"/>
    <n v="0"/>
    <n v="0"/>
    <n v="0"/>
    <n v="0"/>
    <n v="0"/>
    <n v="0"/>
    <n v="0"/>
    <n v="1"/>
    <n v="1"/>
    <n v="100"/>
    <n v="182000000"/>
    <n v="182000000"/>
    <n v="100"/>
    <n v="0"/>
    <n v="0"/>
    <n v="0"/>
    <n v="0"/>
    <n v="0"/>
    <n v="0"/>
    <n v="0"/>
    <n v="0"/>
    <n v="0"/>
    <n v="0"/>
    <n v="0"/>
    <n v="0"/>
    <n v="182000000"/>
    <n v="182000000"/>
    <n v="100"/>
    <m/>
    <n v="182"/>
    <n v="182"/>
    <n v="0"/>
    <n v="0"/>
    <n v="0"/>
    <n v="0"/>
    <n v="0"/>
    <n v="0"/>
    <n v="0"/>
  </r>
  <r>
    <n v="817421796"/>
    <n v="5"/>
    <s v="Bogotá mejor para todos"/>
    <s v="BMPT"/>
    <n v="2019"/>
    <s v="31/12/2019 (Terminado)"/>
    <s v="Pesos corrientes"/>
    <n v="2"/>
    <s v="Ultima Version Oficial"/>
    <n v="211"/>
    <s v="Instituto Distrital de Recreación y Deporte"/>
    <s v="211 - IDRD"/>
    <n v="93"/>
    <x v="8"/>
    <n v="7"/>
    <s v="07 - Eje transversal Gobierno legítimo, fortalecimiento local y eficiencia"/>
    <n v="43"/>
    <s v="43 - Modernización institucional"/>
    <n v="1155"/>
    <s v="Modernización institucional"/>
    <n v="30"/>
    <n v="2"/>
    <s v="Realizar El 100 % De Los Mantenimientos De La Infraestructura Del Idrd Así Como La Adquisición De Bienes Y Equipos Que Permitan Una Adecuada Gestión Institucional"/>
    <n v="2"/>
    <s v="Constante"/>
    <n v="1"/>
    <s v="En ejecucion"/>
    <n v="1"/>
    <n v="100"/>
    <n v="60"/>
    <n v="60"/>
    <n v="100"/>
    <n v="100"/>
    <n v="100"/>
    <n v="100"/>
    <n v="100"/>
    <n v="100"/>
    <n v="100"/>
    <n v="100"/>
    <n v="100"/>
    <n v="100"/>
    <n v="0"/>
    <n v="0"/>
    <s v="N/A"/>
    <s v="N/A"/>
    <s v="N/A"/>
    <n v="2739067194"/>
    <n v="181672521"/>
    <n v="6.63"/>
    <n v="3080000000"/>
    <n v="3077549859"/>
    <n v="99.92"/>
    <n v="2698494026"/>
    <n v="2476104297"/>
    <n v="91.76"/>
    <n v="716547155"/>
    <n v="579261135"/>
    <n v="80.84"/>
    <n v="500000000"/>
    <n v="0"/>
    <n v="0"/>
    <n v="9734108375"/>
    <n v="6314587812"/>
    <n v="64.87"/>
    <m/>
    <n v="2739.0671940000002"/>
    <n v="181.67252099999999"/>
    <n v="3080"/>
    <n v="3077.5498590000002"/>
    <n v="2698.4940259999998"/>
    <n v="2476.1042969999999"/>
    <n v="716.54715499999998"/>
    <n v="579.26113499999997"/>
    <n v="500"/>
  </r>
  <r>
    <n v="817421796"/>
    <n v="5"/>
    <s v="Bogotá mejor para todos"/>
    <s v="BMPT"/>
    <n v="2019"/>
    <s v="31/12/2019 (Terminado)"/>
    <s v="Pesos corrientes"/>
    <n v="2"/>
    <s v="Ultima Version Oficial"/>
    <n v="211"/>
    <s v="Instituto Distrital de Recreación y Deporte"/>
    <s v="211 - IDRD"/>
    <n v="93"/>
    <x v="8"/>
    <n v="7"/>
    <s v="07 - Eje transversal Gobierno legítimo, fortalecimiento local y eficiencia"/>
    <n v="43"/>
    <s v="43 - Modernización institucional"/>
    <n v="1155"/>
    <s v="Modernización institucional"/>
    <n v="30"/>
    <n v="3"/>
    <s v="Realizar 1  Estudio, Diseño Y Construcción De La Bodega De Archivo Central Y Sede Administrativa"/>
    <n v="1"/>
    <s v="Suma"/>
    <n v="3"/>
    <s v="Finalizada por cumplimiento"/>
    <n v="1"/>
    <n v="1"/>
    <n v="1"/>
    <n v="100"/>
    <n v="0"/>
    <n v="0"/>
    <n v="0"/>
    <n v="0"/>
    <n v="0"/>
    <n v="0"/>
    <n v="0"/>
    <n v="0"/>
    <n v="0"/>
    <n v="0"/>
    <n v="0"/>
    <n v="0"/>
    <n v="1"/>
    <n v="1"/>
    <n v="100"/>
    <n v="3978932806"/>
    <n v="2955998453"/>
    <n v="74.290000000000006"/>
    <n v="0"/>
    <n v="0"/>
    <n v="0"/>
    <n v="0"/>
    <n v="0"/>
    <n v="0"/>
    <n v="0"/>
    <n v="0"/>
    <n v="0"/>
    <n v="0"/>
    <n v="0"/>
    <n v="0"/>
    <n v="3978932806"/>
    <n v="2955998453"/>
    <n v="74.290000000000006"/>
    <m/>
    <n v="3978.9328059999998"/>
    <n v="2955.9984530000002"/>
    <n v="0"/>
    <n v="0"/>
    <n v="0"/>
    <n v="0"/>
    <n v="0"/>
    <n v="0"/>
    <n v="0"/>
  </r>
  <r>
    <n v="817421796"/>
    <n v="5"/>
    <s v="Bogotá mejor para todos"/>
    <s v="BMPT"/>
    <n v="2019"/>
    <s v="31/12/2019 (Terminado)"/>
    <s v="Pesos corrientes"/>
    <n v="2"/>
    <s v="Ultima Version Oficial"/>
    <n v="211"/>
    <s v="Instituto Distrital de Recreación y Deporte"/>
    <s v="211 - IDRD"/>
    <n v="93"/>
    <x v="8"/>
    <n v="7"/>
    <s v="07 - Eje transversal Gobierno legítimo, fortalecimiento local y eficiencia"/>
    <n v="43"/>
    <s v="43 - Modernización institucional"/>
    <n v="1155"/>
    <s v="Modernización institucional"/>
    <n v="30"/>
    <n v="4"/>
    <s v="Pagar 100 % De Los Compromisos De Vigencias Anteriores Fenecidas"/>
    <n v="2"/>
    <s v="Constante"/>
    <n v="1"/>
    <s v="En ejecucion"/>
    <n v="1"/>
    <n v="0"/>
    <n v="0"/>
    <n v="0"/>
    <n v="0"/>
    <n v="0"/>
    <n v="0"/>
    <n v="0"/>
    <n v="0"/>
    <n v="0"/>
    <n v="100"/>
    <n v="100"/>
    <n v="100"/>
    <n v="0"/>
    <n v="0"/>
    <n v="0"/>
    <s v="N/A"/>
    <s v="N/A"/>
    <s v="N/A"/>
    <n v="0"/>
    <n v="0"/>
    <n v="0"/>
    <n v="0"/>
    <n v="0"/>
    <n v="0"/>
    <n v="0"/>
    <n v="0"/>
    <n v="0"/>
    <n v="383659952"/>
    <n v="383659952"/>
    <n v="100"/>
    <n v="0"/>
    <n v="0"/>
    <n v="0"/>
    <n v="383659952"/>
    <n v="383659952"/>
    <n v="100"/>
    <m/>
    <n v="0"/>
    <n v="0"/>
    <n v="0"/>
    <n v="0"/>
    <n v="0"/>
    <n v="0"/>
    <n v="383.65995199999998"/>
    <n v="383.65995199999998"/>
    <n v="0"/>
  </r>
  <r>
    <n v="817421796"/>
    <n v="5"/>
    <s v="Bogotá mejor para todos"/>
    <s v="BMPT"/>
    <n v="2019"/>
    <s v="31/12/2019 (Terminado)"/>
    <s v="Pesos corrientes"/>
    <n v="2"/>
    <s v="Ultima Version Oficial"/>
    <n v="211"/>
    <s v="Instituto Distrital de Recreación y Deporte"/>
    <s v="211 - IDRD"/>
    <n v="93"/>
    <x v="8"/>
    <n v="7"/>
    <s v="07 - Eje transversal Gobierno legítimo, fortalecimiento local y eficiencia"/>
    <n v="44"/>
    <s v="44 - Gobierno y ciudadanía digital"/>
    <n v="1200"/>
    <s v="Mejoramiento de las tecnologías de la información orientado a la eficiencia"/>
    <n v="34"/>
    <n v="1"/>
    <s v="Realizar 3 Mejoramientos De La Infraestructura Tecnológica Del Instituto"/>
    <n v="2"/>
    <s v="Constante"/>
    <n v="1"/>
    <s v="En ejecucion"/>
    <n v="1"/>
    <n v="3"/>
    <n v="3"/>
    <n v="100"/>
    <n v="3"/>
    <n v="3"/>
    <n v="100"/>
    <n v="3"/>
    <n v="3"/>
    <n v="100"/>
    <n v="3"/>
    <n v="3"/>
    <n v="100"/>
    <n v="3"/>
    <n v="0"/>
    <n v="0"/>
    <s v="N/A"/>
    <s v="N/A"/>
    <s v="N/A"/>
    <n v="462500000"/>
    <n v="417987141"/>
    <n v="90.38"/>
    <n v="360057252"/>
    <n v="360052998"/>
    <n v="100"/>
    <n v="1563795000"/>
    <n v="1563795000"/>
    <n v="100"/>
    <n v="1355506304"/>
    <n v="1349802279"/>
    <n v="99.58"/>
    <n v="250000000"/>
    <n v="0"/>
    <n v="0"/>
    <n v="3991858556"/>
    <n v="3691637418"/>
    <n v="92.48"/>
    <m/>
    <n v="462.5"/>
    <n v="417.98714100000001"/>
    <n v="360.05725200000001"/>
    <n v="360.052998"/>
    <n v="1563.7950000000001"/>
    <n v="1563.7950000000001"/>
    <n v="1355.506304"/>
    <n v="1349.802279"/>
    <n v="250"/>
  </r>
  <r>
    <n v="817421796"/>
    <n v="5"/>
    <s v="Bogotá mejor para todos"/>
    <s v="BMPT"/>
    <n v="2019"/>
    <s v="31/12/2019 (Terminado)"/>
    <s v="Pesos corrientes"/>
    <n v="2"/>
    <s v="Ultima Version Oficial"/>
    <n v="211"/>
    <s v="Instituto Distrital de Recreación y Deporte"/>
    <s v="211 - IDRD"/>
    <n v="93"/>
    <x v="8"/>
    <n v="7"/>
    <s v="07 - Eje transversal Gobierno legítimo, fortalecimiento local y eficiencia"/>
    <n v="44"/>
    <s v="44 - Gobierno y ciudadanía digital"/>
    <n v="1200"/>
    <s v="Mejoramiento de las tecnologías de la información orientado a la eficiencia"/>
    <n v="34"/>
    <n v="2"/>
    <s v="Realizar El 100 % De La Implementación, Interoperabilidad Y Uso De Los Sistemas De Información Del Idrd"/>
    <n v="2"/>
    <s v="Constante"/>
    <n v="1"/>
    <s v="En ejecucion"/>
    <n v="1"/>
    <n v="100"/>
    <n v="100"/>
    <n v="100"/>
    <n v="100"/>
    <n v="100"/>
    <n v="100"/>
    <n v="100"/>
    <n v="100"/>
    <n v="100"/>
    <n v="100"/>
    <n v="100"/>
    <n v="100"/>
    <n v="100"/>
    <n v="0"/>
    <n v="0"/>
    <s v="N/A"/>
    <s v="N/A"/>
    <s v="N/A"/>
    <n v="1550000000"/>
    <n v="1548126249"/>
    <n v="99.88"/>
    <n v="884942748"/>
    <n v="883986032"/>
    <n v="99.89"/>
    <n v="1326205000"/>
    <n v="1317258125"/>
    <n v="99.33"/>
    <n v="1417542985"/>
    <n v="1416731830"/>
    <n v="99.94"/>
    <n v="550000000"/>
    <n v="0"/>
    <n v="0"/>
    <n v="5728690733"/>
    <n v="5166102236"/>
    <n v="90.18"/>
    <m/>
    <n v="1550"/>
    <n v="1548.1262489999999"/>
    <n v="884.94274800000005"/>
    <n v="883.98603200000002"/>
    <n v="1326.2049999999999"/>
    <n v="1317.2581250000001"/>
    <n v="1417.542985"/>
    <n v="1416.7318299999999"/>
    <n v="550"/>
  </r>
  <r>
    <n v="817421796"/>
    <n v="5"/>
    <s v="Bogotá mejor para todos"/>
    <s v="BMPT"/>
    <n v="2019"/>
    <s v="31/12/2019 (Terminado)"/>
    <s v="Pesos corrientes"/>
    <n v="2"/>
    <s v="Ultima Version Oficial"/>
    <n v="213"/>
    <s v="Instituto Distrital del Patrimonio Cultural"/>
    <s v="213 - IDPC"/>
    <n v="93"/>
    <x v="8"/>
    <n v="1"/>
    <s v="01 - Pilar Igualdad de calidad de vida"/>
    <n v="11"/>
    <s v="11 - Mejores oportunidades para el desarrollo a través de la cultura, la recreación y el deporte"/>
    <n v="1024"/>
    <s v="Formación en patrimonio cultural"/>
    <n v="75"/>
    <n v="1"/>
    <s v="Atender A 8474 Niños/As Y Adolescentes A Través De La Formación En Patrimonio Cultural Dentro Del Programa De La Jornada Única Y Como Estrategias De Uso Del Tiempo Escolar Durante El Periodo 2016 - 2020."/>
    <n v="1"/>
    <s v="Suma"/>
    <n v="1"/>
    <s v="En ejecucion"/>
    <n v="1"/>
    <n v="500"/>
    <n v="645"/>
    <n v="129"/>
    <n v="1179"/>
    <n v="1221"/>
    <n v="103.56"/>
    <n v="2718"/>
    <n v="2718"/>
    <n v="100"/>
    <n v="2987"/>
    <n v="2987"/>
    <n v="100"/>
    <n v="903"/>
    <n v="0"/>
    <n v="0"/>
    <n v="8474"/>
    <n v="7571"/>
    <n v="89.34"/>
    <n v="142095156"/>
    <n v="142094936"/>
    <n v="99.99"/>
    <n v="450166852"/>
    <n v="450166852"/>
    <n v="100"/>
    <n v="532000000"/>
    <n v="530374900"/>
    <n v="99.69"/>
    <n v="618333656"/>
    <n v="617997256"/>
    <n v="99.95"/>
    <n v="690000000"/>
    <n v="0"/>
    <n v="0"/>
    <n v="2432595664"/>
    <n v="1740633944"/>
    <n v="71.55"/>
    <s v="VIGENCIA (a 31/12/2019): El avance de la meta en el plan de desarrollo es de 7.571 atenciones a niños/ñas y adolescentes, realizadas en 26 colegios de 15 localidades:   Localidad Engativá, La Palestina 666, Antonio Nariño 156 Localidad Suba, Delia Zapata Olivella 99 Localidad Teusaquillo, Manuela Beltrán 617 Localidad Mártires, Agustín Nieto Caballero 236 Localidad Candelaria, Integrada La Candelaria 289 Localidad Rafael Uribe, Clemencia de Caycedo 119, Gustavo Restrepo 880, Alexander Fleming 64 Localidad Ciudad Bolívar, La Joya 150, Villamar 240 Localidad Chapinero, Simón Rodríguez 121 Localidad Sumapaz, Juan De La Cruz Varela 86 Localidad San Cristóbal, Aguas Claras 113, Gran Colombia 84, Manuelita Sáenz 130 Localidad Usme, Federico García Lorca 99, San Cayetano 17, Gran Yomasa 36 Localidad Tunjuelito, Instituto Técnico Industrial Piloto 1369, Rafael Uribe 77 Localidad Bosa, Pablo de Tarso 346, Porfirio Barba Jacob 435, Técnico Industrial Piloto 472, Fernando Mazuera Villegas 259 Localidad Kennedy, Carlos Arango Vélez 411"/>
    <n v="142.095156"/>
    <n v="142.09493599999999"/>
    <n v="450.16685200000001"/>
    <n v="450.16685200000001"/>
    <n v="532"/>
    <n v="530.37490000000003"/>
    <n v="618.33365600000002"/>
    <n v="617.99725599999999"/>
    <n v="690"/>
  </r>
  <r>
    <n v="817421796"/>
    <n v="5"/>
    <s v="Bogotá mejor para todos"/>
    <s v="BMPT"/>
    <n v="2019"/>
    <s v="31/12/2019 (Terminado)"/>
    <s v="Pesos corrientes"/>
    <n v="2"/>
    <s v="Ultima Version Oficial"/>
    <n v="213"/>
    <s v="Instituto Distrital del Patrimonio Cultural"/>
    <s v="213 - IDPC"/>
    <n v="93"/>
    <x v="8"/>
    <n v="1"/>
    <s v="01 - Pilar Igualdad de calidad de vida"/>
    <n v="11"/>
    <s v="11 - Mejores oportunidades para el desarrollo a través de la cultura, la recreación y el deporte"/>
    <n v="1024"/>
    <s v="Formación en patrimonio cultural"/>
    <n v="75"/>
    <n v="2"/>
    <s v="Capacitar A 41 Docentes Como Formadores De La Cátedra De Patrimonio, Dentro Del Programa De La Jornada Única Y Como Estrategias De Uso Del Tiempo Escolar, Durante El Periodo 2016-2020."/>
    <n v="1"/>
    <s v="Suma"/>
    <n v="1"/>
    <s v="En ejecucion"/>
    <n v="1"/>
    <n v="5"/>
    <n v="7"/>
    <n v="140"/>
    <n v="10"/>
    <n v="12"/>
    <n v="120"/>
    <n v="12"/>
    <n v="12"/>
    <n v="100"/>
    <n v="10"/>
    <n v="16"/>
    <n v="160"/>
    <n v="0"/>
    <n v="0"/>
    <n v="0"/>
    <n v="41"/>
    <n v="47"/>
    <n v="114.63"/>
    <n v="43924709"/>
    <n v="42170613"/>
    <n v="96.02"/>
    <n v="52047646"/>
    <n v="52047646"/>
    <n v="100"/>
    <n v="38000000"/>
    <n v="38000000"/>
    <n v="100"/>
    <n v="103271401"/>
    <n v="103018666"/>
    <n v="99.76"/>
    <n v="0"/>
    <n v="0"/>
    <n v="0"/>
    <n v="237243756"/>
    <n v="235236925"/>
    <n v="99.15"/>
    <s v="VIGENCIA (a 31/12/2019): La entidad ha capacitado 47 docentes en lo corrido del plan de desarrollo, en la vigencia 2019 a través del convenio suscrito con el Instituto Caro y Cuervo, formó 16 docentes los cuales describen a continuación.  Localidades: Bosa: Claudia Piedad Valbuena CC.52061958, Martha Cecilia Cubillos Díaz CC. 20409019 Chapinero: José Mauricio Martínez González CC.15509818 Ciudad Bolívar: Luisa Fernanda Garzón Baquero CC. 1033717810 Mártires: Rocío Ávila CC. 53931249 Rafael Uribe: Fabio Enrique Palacios Perea CC. 1003930645, Luis Carlos Guzmán Cuenca CC. 1013592173, Sandra Patricia Quintero CC. 52487502 San Cristóbal: Karen Lizeth Romero Palacios CC. 1013639005, Himaldra Guerrero Franco CC. 23781225, Félix Antonio Arias Vargas CC. 3129161 Suba: Juan Alberto Rocha CC. 80822342 Sumapaz: Aurora Romero CC. 20823378 Teusaquillo: Nubia Iris Calderón Chacón CC. 41780359 Usme: Albert Casallas Orjuela CC. 80143797, Oscar Leonardo Rincón CC. 74451948"/>
    <n v="43.924709"/>
    <n v="42.170613000000003"/>
    <n v="52.047646"/>
    <n v="52.047646"/>
    <n v="38"/>
    <n v="38"/>
    <n v="103.271401"/>
    <n v="103.018666"/>
    <n v="0"/>
  </r>
  <r>
    <n v="817421796"/>
    <n v="5"/>
    <s v="Bogotá mejor para todos"/>
    <s v="BMPT"/>
    <n v="2019"/>
    <s v="31/12/2019 (Terminado)"/>
    <s v="Pesos corrientes"/>
    <n v="2"/>
    <s v="Ultima Version Oficial"/>
    <n v="213"/>
    <s v="Instituto Distrital del Patrimonio Cultural"/>
    <s v="213 - IDPC"/>
    <n v="93"/>
    <x v="8"/>
    <n v="1"/>
    <s v="01 - Pilar Igualdad de calidad de vida"/>
    <n v="11"/>
    <s v="11 - Mejores oportunidades para el desarrollo a través de la cultura, la recreación y el deporte"/>
    <n v="1024"/>
    <s v="Formación en patrimonio cultural"/>
    <n v="75"/>
    <n v="3"/>
    <s v="Sistematizar 4 Experiencias De La Formación A Niños/As, Adolescentes Y Docentes En Patrimonio Cultural."/>
    <n v="1"/>
    <s v="Suma"/>
    <n v="1"/>
    <s v="En ejecucion"/>
    <n v="1"/>
    <n v="1"/>
    <n v="1"/>
    <n v="100"/>
    <n v="1"/>
    <n v="1"/>
    <n v="100"/>
    <n v="1"/>
    <n v="1"/>
    <n v="100"/>
    <n v="1"/>
    <n v="1"/>
    <n v="100"/>
    <n v="0"/>
    <n v="0"/>
    <n v="0"/>
    <n v="4"/>
    <n v="4"/>
    <n v="100"/>
    <n v="18980135"/>
    <n v="18978760"/>
    <n v="100"/>
    <n v="47952354"/>
    <n v="25000000"/>
    <n v="52.14"/>
    <n v="10000000"/>
    <n v="10000000"/>
    <n v="100"/>
    <n v="18394943"/>
    <n v="18394943"/>
    <n v="100"/>
    <n v="0"/>
    <n v="0"/>
    <n v="0"/>
    <n v="95327432"/>
    <n v="72373703"/>
    <n v="75.92"/>
    <s v="VIGENCIA (a 31/12/2019): El avance de la meta en el plan de desarrollo es de 4 sistematizaciones realizadas.  La sistematización busca dar cuenta y dejar memoria del proceso de implementación del programa Civinautas durante su ejecución en el plan de desarrollo, en relación a su operación como programa de formación en Patrimonio Cultural en el ámbito escolar. Para esto, se expone el proceso desarrollado por cada una de las instituciones educativas vinculadas, las actividades realizadas como exposiciones, recorridos de ciudad y el proceso de formación a formadores realizados con los docentes y artistas formadores tanto del Instituto Distrital de Patrimonio Cultural (IDPC) como de la Secretaría de Educación (SED)."/>
    <n v="18.980135000000001"/>
    <n v="18.978760000000001"/>
    <n v="47.952354"/>
    <n v="25"/>
    <n v="10"/>
    <n v="10"/>
    <n v="18.394943000000001"/>
    <n v="18.394943000000001"/>
    <n v="0"/>
  </r>
  <r>
    <n v="817421796"/>
    <n v="5"/>
    <s v="Bogotá mejor para todos"/>
    <s v="BMPT"/>
    <n v="2019"/>
    <s v="31/12/2019 (Terminado)"/>
    <s v="Pesos corrientes"/>
    <n v="2"/>
    <s v="Ultima Version Oficial"/>
    <n v="213"/>
    <s v="Instituto Distrital del Patrimonio Cultural"/>
    <s v="213 - IDPC"/>
    <n v="93"/>
    <x v="8"/>
    <n v="2"/>
    <s v="02 - Pilar Democracia urbana"/>
    <n v="17"/>
    <s v="17 - Espacio público, derecho de todos"/>
    <n v="1112"/>
    <s v="Instrumentos de planeación y gestión para la preservación y sostenibilidad del patrimonio cultural"/>
    <n v="53"/>
    <n v="1"/>
    <s v="Formular Y Adoptar 1 Plan Especial De Manejo Y Protección Del Centro Histórico"/>
    <n v="1"/>
    <s v="Suma"/>
    <n v="1"/>
    <s v="En ejecucion"/>
    <n v="1"/>
    <n v="0.2"/>
    <n v="0.2"/>
    <n v="100"/>
    <n v="0.4"/>
    <n v="0.4"/>
    <n v="100"/>
    <n v="0.25"/>
    <n v="0.25"/>
    <n v="100"/>
    <n v="0.14000000000000001"/>
    <n v="0.14000000000000001"/>
    <n v="100"/>
    <n v="0.01"/>
    <n v="0"/>
    <n v="0"/>
    <n v="1"/>
    <n v="0.99"/>
    <n v="99"/>
    <n v="822519563"/>
    <n v="769388304"/>
    <n v="93.54"/>
    <n v="1847089168"/>
    <n v="1844491984"/>
    <n v="99.86"/>
    <n v="2352618000"/>
    <n v="2352530377"/>
    <n v="100"/>
    <n v="1440474166"/>
    <n v="1440474166"/>
    <n v="100"/>
    <n v="314400000"/>
    <n v="0"/>
    <n v="0"/>
    <n v="6777100897"/>
    <n v="6406884831"/>
    <n v="94.54"/>
    <s v="VIGENCIA (a 31/12/2019): El avance de esta meta en el plan de desarrollo es del 0.99, de los cuales el avance en la vigencia 2019 es de 0.14 que corresponde a:  1. Presentación de la propuesta integral del  PEMP ante el Consejo Nacional de Patrimonio Cultural y aprobación del mismo por parte de los consejeros.  2.  Actualización de la documentación técnica del plan a partir de las observaciones realizadas por el Ministerio de Cultura y  por el Consejo Nacional de Patrimonio Cultural, en cuanto a los componentes:  * Se realizaron los ajustes a la delimitación del PEMP (área afectada, zona de influencia y área PEMP CH), de acuerdo a las observaciones realizadas en las mesas de trabajo. * Propuesta Urbana General.  * Propuesta Administrativas y Financiera.  * Fichas Normativas. * Proyecto de resolución de adopción. * Fichas de valoración."/>
    <n v="822.51956299999995"/>
    <n v="769.38830399999995"/>
    <n v="1847.089168"/>
    <n v="1844.491984"/>
    <n v="2352.6179999999999"/>
    <n v="2352.530377"/>
    <n v="1440.474166"/>
    <n v="1440.474166"/>
    <n v="314.39999999999998"/>
  </r>
  <r>
    <n v="817421796"/>
    <n v="5"/>
    <s v="Bogotá mejor para todos"/>
    <s v="BMPT"/>
    <n v="2019"/>
    <s v="31/12/2019 (Terminado)"/>
    <s v="Pesos corrientes"/>
    <n v="2"/>
    <s v="Ultima Version Oficial"/>
    <n v="213"/>
    <s v="Instituto Distrital del Patrimonio Cultural"/>
    <s v="213 - IDPC"/>
    <n v="93"/>
    <x v="8"/>
    <n v="2"/>
    <s v="02 - Pilar Democracia urbana"/>
    <n v="17"/>
    <s v="17 - Espacio público, derecho de todos"/>
    <n v="1112"/>
    <s v="Instrumentos de planeación y gestión para la preservación y sostenibilidad del patrimonio cultural"/>
    <n v="53"/>
    <n v="2"/>
    <s v="Formular 3 Planes Urbanos En Ámbitos Patrimoniales."/>
    <n v="3"/>
    <s v="Creciente"/>
    <n v="1"/>
    <s v="En ejecucion"/>
    <n v="1"/>
    <n v="0.1"/>
    <n v="0.1"/>
    <n v="100"/>
    <n v="0.55000000000000004"/>
    <n v="0.55000000000000004"/>
    <n v="100"/>
    <n v="1.5"/>
    <n v="1.5"/>
    <n v="100"/>
    <n v="2.5"/>
    <n v="2.5"/>
    <n v="100"/>
    <n v="3"/>
    <n v="0"/>
    <n v="0"/>
    <s v="N/A"/>
    <s v="N/A"/>
    <s v="N/A"/>
    <n v="33023783"/>
    <n v="33023782"/>
    <n v="100"/>
    <n v="71289000"/>
    <n v="71289000"/>
    <n v="100"/>
    <n v="55000000"/>
    <n v="55000000"/>
    <n v="100"/>
    <n v="765799167"/>
    <n v="765595001"/>
    <n v="99.97"/>
    <n v="1934600000"/>
    <n v="0"/>
    <n v="0"/>
    <n v="2859711950"/>
    <n v="924907783"/>
    <n v="32.340000000000003"/>
    <s v="VIGENCIA (a 31/12/2019): El avance de esta meta en el plan de desarrollo es de 2.5, desagregado así:  1. Plan Urbano Columbarios. (1) terminado.  2. Plan Urbano Nodo de la Concordia (1) terminado.   3. Plan Urbano de Teusaquillo lleva un avance de (0.5), se adelantan actividades en: *_x0009_Aspecto urbano. *_x0009_Aspecto movilidad.  *_x0009_Aspecto ambiental. *_x0009_Aspecto habitacional. *_x0009_Aspecto socioeconómico. *_x0009_Inventario preliminar."/>
    <n v="33.023783000000002"/>
    <n v="33.023781999999997"/>
    <n v="71.289000000000001"/>
    <n v="71.289000000000001"/>
    <n v="55"/>
    <n v="55"/>
    <n v="765.79916700000001"/>
    <n v="765.59500100000002"/>
    <n v="1934.6"/>
  </r>
  <r>
    <n v="817421796"/>
    <n v="5"/>
    <s v="Bogotá mejor para todos"/>
    <s v="BMPT"/>
    <n v="2019"/>
    <s v="31/12/2019 (Terminado)"/>
    <s v="Pesos corrientes"/>
    <n v="2"/>
    <s v="Ultima Version Oficial"/>
    <n v="213"/>
    <s v="Instituto Distrital del Patrimonio Cultural"/>
    <s v="213 - IDPC"/>
    <n v="93"/>
    <x v="8"/>
    <n v="2"/>
    <s v="02 - Pilar Democracia urbana"/>
    <n v="17"/>
    <s v="17 - Espacio público, derecho de todos"/>
    <n v="1112"/>
    <s v="Instrumentos de planeación y gestión para la preservación y sostenibilidad del patrimonio cultural"/>
    <n v="53"/>
    <n v="3"/>
    <s v="Formular Y Adoptar 3 Instrumentos De Financiamiento Para La Recuperación Y Sostenibilidad Del Patrimonio Cultural."/>
    <n v="3"/>
    <s v="Creciente"/>
    <n v="1"/>
    <s v="En ejecucion"/>
    <n v="1"/>
    <n v="0"/>
    <n v="0"/>
    <n v="0"/>
    <n v="1.25"/>
    <n v="1.25"/>
    <n v="100"/>
    <n v="2"/>
    <n v="2"/>
    <n v="100"/>
    <n v="2.85"/>
    <n v="2.85"/>
    <n v="100"/>
    <n v="3"/>
    <n v="0"/>
    <n v="0"/>
    <s v="N/A"/>
    <s v="N/A"/>
    <s v="N/A"/>
    <n v="0"/>
    <n v="0"/>
    <n v="0"/>
    <n v="71000000"/>
    <n v="70833333"/>
    <n v="99.76"/>
    <n v="84720000"/>
    <n v="84720000"/>
    <n v="100"/>
    <n v="217726667"/>
    <n v="217493334"/>
    <n v="99.89"/>
    <n v="246000000"/>
    <n v="0"/>
    <n v="0"/>
    <n v="619446667"/>
    <n v="373046667"/>
    <n v="60.22"/>
    <s v="VIGENCIA (a 31/12/2019): El avance de esta meta en el plan de desarrollo es de 2,85, los cuales se describen a continuación:  1. Instrumento denominado ADOPTA UN MONUMENTO, adoptado a través de la Resolución Nº 388 de 2017 del IDPC.  2. Instrumento denominado APROVECHAMIENTO ECONÓMICO DE ESPACIOS PÚBLICOS RELACIONADOS CON BIENES MUEBLES PATRIMONIALES, adoptado a través de la Resolución Nº 0864 del 2018.  3. En la presente vigencia se avanza en la formulación del tercer Instrumento de financiamiento orientado al &quot;Aprovechamiento Económico en bienes fiscales&quot; con un avance del 0.85.   Se finalizan los documentos técnicos preliminares y metodológicos, según lo estipulado en el Decreto 552 de 2018, Marco Regulatorio de Aprovechamiento Económico del Espacio Público como son: protocolo interinstitucional, proyecto de retribución económica o recaudo, propuesta de proyecto de resolución y cartilla de aprovechamiento. Dado el marco regulatorio y jurídico de los bienes fiscales, para la aprobación e implementación del instrumento se remiten memorandos internos a la Oficina Asesora Jurídica y Subdirección de Gestión Corporativa del IDPC con radicados Nos. 20196090061693 y 20196090061693, respectivamente."/>
    <n v="0"/>
    <n v="0"/>
    <n v="71"/>
    <n v="70.833332999999996"/>
    <n v="84.72"/>
    <n v="84.72"/>
    <n v="217.72666699999999"/>
    <n v="217.493334"/>
    <n v="246"/>
  </r>
  <r>
    <n v="817421796"/>
    <n v="5"/>
    <s v="Bogotá mejor para todos"/>
    <s v="BMPT"/>
    <n v="2019"/>
    <s v="31/12/2019 (Terminado)"/>
    <s v="Pesos corrientes"/>
    <n v="2"/>
    <s v="Ultima Version Oficial"/>
    <n v="213"/>
    <s v="Instituto Distrital del Patrimonio Cultural"/>
    <s v="213 - IDPC"/>
    <n v="93"/>
    <x v="8"/>
    <n v="2"/>
    <s v="02 - Pilar Democracia urbana"/>
    <n v="17"/>
    <s v="17 - Espacio público, derecho de todos"/>
    <n v="1112"/>
    <s v="Instrumentos de planeación y gestión para la preservación y sostenibilidad del patrimonio cultural"/>
    <n v="53"/>
    <n v="4"/>
    <s v="Elaborar .5 Documento De Análisis Y Diagnóstico, Como Insumo Para La Formulación Del Plan Especial De Manejo Y Protección -Pemp- Del Parque Nacional Enrique Olaya Herrera."/>
    <n v="1"/>
    <s v="Suma"/>
    <n v="1"/>
    <s v="En ejecucion"/>
    <n v="1"/>
    <n v="0"/>
    <n v="0"/>
    <n v="0"/>
    <n v="0"/>
    <n v="0"/>
    <n v="0"/>
    <n v="0"/>
    <n v="0"/>
    <n v="0"/>
    <n v="0.5"/>
    <n v="0.5"/>
    <n v="100"/>
    <n v="0"/>
    <n v="0"/>
    <n v="0"/>
    <n v="0.5"/>
    <n v="0.5"/>
    <n v="100"/>
    <n v="0"/>
    <n v="0"/>
    <n v="0"/>
    <n v="0"/>
    <n v="0"/>
    <n v="0"/>
    <n v="0"/>
    <n v="0"/>
    <n v="0"/>
    <n v="499660347"/>
    <n v="498448500"/>
    <n v="99.76"/>
    <n v="0"/>
    <n v="0"/>
    <n v="0"/>
    <n v="499660347"/>
    <n v="498448500"/>
    <n v="99.76"/>
    <s v="VIGENCIA (a 31/12/2019): El Consorcio Parque Nacional 2019, realizó la entrega de la siguiente documentación a través del radicado No. 20195110037284 que cumple con el 0.5 de  la meta:   1. Base de datos geográfica preliminar,  2. Documento con cronograma, actividades y estrategia de comunicación y divulgación,  3. Lista preliminar de bienes muebles e inmuebles,  4. Documento de análisis y síntesis del estado del arte.   A su vez, los siguientes entregables dan cuenta de los avances presentados en cada componente:  COMPONENTE HISTÓRICO Y DE VALORACIÓN PATRIMONIAL: Documento técnico relacionado con planimetría de estudio histórico y valoración del BIC, fichas y formatos de diagnóstico de las manifestaciones de PCI, asociados al BIC, fichas y formatos de diagnóstico de los bienes muebles asociados al BIC, y, fichas y formatos de diagnóstico patrimonial inmueble del BIC.   COMPONENTE FÍSICO-ESPACIAL: Documento correspondiente al análisis y diagnóstico de accesibilidad, movilidad e infraestructura vial, medio ambiente, y uso del suelo y formas de ocupación.  COMPONENTE SOCIOECONÓMICO Y DE COMUNICACIONES. Documento técnico de diagnóstico socioeconómico.  COMPONENTE INSTITUCIONAL: Documento técnico de análisis y diagnóstico legal e institucional.  Como parte de la ejecución contractual, se realizan dos (2) talleres de socialización del PEMP Parque Nacional el 05.12.2019 primer taller que consistió en la presentación del alcance de la Consultoría y metodología de divulgación y participación con la comunidad, y el 12.12.2019 orientado al debate participativo con los actores principales y comunidad."/>
    <n v="0"/>
    <n v="0"/>
    <n v="0"/>
    <n v="0"/>
    <n v="0"/>
    <n v="0"/>
    <n v="499.660347"/>
    <n v="498.44850000000002"/>
    <n v="0"/>
  </r>
  <r>
    <n v="817421796"/>
    <n v="5"/>
    <s v="Bogotá mejor para todos"/>
    <s v="BMPT"/>
    <n v="2019"/>
    <s v="31/12/2019 (Terminado)"/>
    <s v="Pesos corrientes"/>
    <n v="2"/>
    <s v="Ultima Version Oficial"/>
    <n v="213"/>
    <s v="Instituto Distrital del Patrimonio Cultural"/>
    <s v="213 - IDPC"/>
    <n v="93"/>
    <x v="8"/>
    <n v="2"/>
    <s v="02 - Pilar Democracia urbana"/>
    <n v="17"/>
    <s v="17 - Espacio público, derecho de todos"/>
    <n v="1114"/>
    <s v="Intervención y conservación de los bienes muebles e inmuebles en sectores de interés cultural del Distrito Capital"/>
    <n v="103"/>
    <n v="1"/>
    <s v="Intervenir 1604 Bienes De Interés Cultural Del Distrito Capital, A Través De Obras De Adecuación, Ampliación, Conservación, Consolidación Estructural,  Rehabilitación, Mantenimiento Y/O Restauración."/>
    <n v="1"/>
    <s v="Suma"/>
    <n v="1"/>
    <s v="En ejecucion"/>
    <n v="1"/>
    <n v="36"/>
    <n v="36"/>
    <n v="100"/>
    <n v="391"/>
    <n v="385.5"/>
    <n v="98.59"/>
    <n v="577.5"/>
    <n v="577.21"/>
    <n v="99.95"/>
    <n v="461.29"/>
    <n v="460.68"/>
    <n v="99.87"/>
    <n v="144"/>
    <n v="0"/>
    <n v="0"/>
    <n v="1604"/>
    <n v="1459.39"/>
    <n v="90.98"/>
    <n v="7724285475"/>
    <n v="6942663315"/>
    <n v="89.88"/>
    <n v="11904018896"/>
    <n v="11294513319"/>
    <n v="94.88"/>
    <n v="16230206371"/>
    <n v="15540999256"/>
    <n v="95.75"/>
    <n v="18183563286"/>
    <n v="17908747169"/>
    <n v="98.49"/>
    <n v="12860000000"/>
    <n v="0"/>
    <n v="0"/>
    <n v="66902074028"/>
    <n v="51686923059"/>
    <n v="77.260000000000005"/>
    <s v="VIGENCIA (a 31/12/2019): El avance de esta meta en el plan de desarrollo es de 1.459,39 BIC intervenidos, desagregados de la siguiente manera:   Enlucimiento de Fachadas: 1.001 intervenciones por acción directa, realizadas en 7 Localidades: Santa Fe, San Cristóbal, Teusaquillo, Mártires, Candelaria, Suba y Usaquén.  Intervención de Monumentos: 440.05. Desagregados de la siguiente manera: Ciudad Bolívar 1, Engativá 24, Fontibón 9, Kennedy 5,75, Puente Aranda 2, Rafael Uribe 11, San Cristóbal 3, Suba_x0009_11, Usaquén_x0009_9, Usme 1.  Intervención de Bienes Inmuebles de Interés Cultural: El avance es de 18.34 entre estudios e intervenciones de las diferentes etapas de obra, desagregadas de la siguiente manera:  Sedes del IDPC  Casa Cadel: 0.1 Casa Colorada: 0.4 Casa Genoveva: 2.9 Casa Tito: 2.5  Otros Inmuebles  Catedral Primada: 1.1 Centro Bicentenario: 1 Chorro de Quevedo: 1 Concejo de Bogotá: 2.3 Galerías Liévano: 0.2 Iglesia del Voto Nacional: 1.75 Palacio Liévano: 1 Plaza de Mercado Las Concordia: 2.79 Plaza La Santamaría: 1.3  RESERVAS (a 31/12/2019): El 8.95 corresponde a los siguientes BIC intervenidos:   Bienes inmuebles: El avance es de 3.95 que corresponde a las siguientes obras:   Palacio Liévano: 0.7  Sede Casa Genoveva: 0.7 Sede Casa Tito: 0.7  Centro Bicentenario: 0.7 Iglesia del Voto Nacional: 0.45  Monumentos: El avance es de 5 monumentos que corresponde a las siguientes obras:  Monumento Horizontes,  Isabel La Católica y Cristóbal Colón,  Alameda fase 1,  Pórtico y  Banderas etapa I."/>
    <n v="7724.2854749999997"/>
    <n v="6942.6633149999998"/>
    <n v="11904.018896"/>
    <n v="11294.513319"/>
    <n v="16230.206371"/>
    <n v="15540.999255999999"/>
    <n v="18183.563286000001"/>
    <n v="17908.747168999998"/>
    <n v="12860"/>
  </r>
  <r>
    <n v="817421796"/>
    <n v="5"/>
    <s v="Bogotá mejor para todos"/>
    <s v="BMPT"/>
    <n v="2019"/>
    <s v="31/12/2019 (Terminado)"/>
    <s v="Pesos corrientes"/>
    <n v="2"/>
    <s v="Ultima Version Oficial"/>
    <n v="213"/>
    <s v="Instituto Distrital del Patrimonio Cultural"/>
    <s v="213 - IDPC"/>
    <n v="93"/>
    <x v="8"/>
    <n v="2"/>
    <s v="02 - Pilar Democracia urbana"/>
    <n v="17"/>
    <s v="17 - Espacio público, derecho de todos"/>
    <n v="1114"/>
    <s v="Intervención y conservación de los bienes muebles e inmuebles en sectores de interés cultural del Distrito Capital"/>
    <n v="103"/>
    <n v="3"/>
    <s v="Asesorar Y Administrar Tecnicamente El 100 Por Ciento De La Intervención De Bienes De Interés Cultural Y El Mantenimiento De Los Escenarios Culturales A Cargo De La Entidad."/>
    <n v="3"/>
    <s v="Creciente"/>
    <n v="4"/>
    <s v="Finalizada - No continua"/>
    <n v="1"/>
    <n v="12"/>
    <n v="12"/>
    <n v="100"/>
    <n v="100"/>
    <n v="100"/>
    <n v="100"/>
    <n v="0"/>
    <n v="0"/>
    <n v="0"/>
    <n v="0"/>
    <n v="0"/>
    <n v="0"/>
    <n v="0"/>
    <n v="0"/>
    <n v="0"/>
    <s v="N/A"/>
    <s v="N/A"/>
    <s v="N/A"/>
    <n v="1001578653"/>
    <n v="995005550"/>
    <n v="99.34"/>
    <n v="2759691087"/>
    <n v="2629522508"/>
    <n v="95.28"/>
    <n v="0"/>
    <n v="0"/>
    <n v="0"/>
    <n v="0"/>
    <n v="0"/>
    <n v="0"/>
    <n v="0"/>
    <n v="0"/>
    <n v="0"/>
    <n v="3761269740"/>
    <n v="3624528058"/>
    <n v="96.36"/>
    <m/>
    <n v="1001.578653"/>
    <n v="995.00554999999997"/>
    <n v="2759.6910870000002"/>
    <n v="2629.522508"/>
    <n v="0"/>
    <n v="0"/>
    <n v="0"/>
    <n v="0"/>
    <n v="0"/>
  </r>
  <r>
    <n v="817421796"/>
    <n v="5"/>
    <s v="Bogotá mejor para todos"/>
    <s v="BMPT"/>
    <n v="2019"/>
    <s v="31/12/2019 (Terminado)"/>
    <s v="Pesos corrientes"/>
    <n v="2"/>
    <s v="Ultima Version Oficial"/>
    <n v="213"/>
    <s v="Instituto Distrital del Patrimonio Cultural"/>
    <s v="213 - IDPC"/>
    <n v="93"/>
    <x v="8"/>
    <n v="2"/>
    <s v="02 - Pilar Democracia urbana"/>
    <n v="17"/>
    <s v="17 - Espacio público, derecho de todos"/>
    <n v="1114"/>
    <s v="Intervención y conservación de los bienes muebles e inmuebles en sectores de interés cultural del Distrito Capital"/>
    <n v="103"/>
    <n v="4"/>
    <s v="Aserorar Tecnicamente El 100 Por Ciento De Las Solicitudes Para La Proteccion Del Patrimonio Cultural Material Del Distrito Capital"/>
    <n v="2"/>
    <s v="Constante"/>
    <n v="1"/>
    <s v="En ejecucion"/>
    <n v="1"/>
    <n v="0"/>
    <n v="0"/>
    <n v="0"/>
    <n v="0"/>
    <n v="0"/>
    <n v="0"/>
    <n v="100"/>
    <n v="100"/>
    <n v="100"/>
    <n v="100"/>
    <n v="100"/>
    <n v="100"/>
    <n v="100"/>
    <n v="0"/>
    <n v="0"/>
    <s v="N/A"/>
    <s v="N/A"/>
    <s v="N/A"/>
    <n v="0"/>
    <n v="0"/>
    <n v="0"/>
    <n v="0"/>
    <n v="0"/>
    <n v="0"/>
    <n v="2088033043"/>
    <n v="1998012473"/>
    <n v="95.69"/>
    <n v="2557895735"/>
    <n v="2541471431"/>
    <n v="99.36"/>
    <n v="2650000000"/>
    <n v="0"/>
    <n v="0"/>
    <n v="7295928778"/>
    <n v="4539483904"/>
    <n v="62.22"/>
    <s v="VIGENCIA (a 31/12/2019): El avance de la meta en el plan de desarrollo es de 100%, representado en:   A. 11.893 Conceptos Técnicos expedidos dentro de los cuales se da respuesta a trámites como: solicitudes de anteproyectos, certificaciones y conceptos de norma, amparo provisional para bienes inmuebles no declarados, intervención en espacio público, publicidad exterior visual, instrumentos de Planeación, instrumentos de planeación y gestión, enlucimiento de fachadas, patrimonio arqueológico, intervención en bienes muebles en el espacio público, realizar acciones de control urbano, evaluar las solicitudes de equiparaciones a estrato uno.   B. 10.229 Asesorías técnicas, se realiza la atención al público de manera personal, los días martes en el Centro de Documentación.   C. 2.850 Incentivos a la permanencia del uso residencial en Bienes de Interés Cultural del Distrito Capital con declaratoria individual, dando cumplimiento a lo dispuesto en el artículo 6, numeral 17 del Decreto Distrital 70 de 2015.  En 2019 está representado en: Conceptos Ténicos: 2.463 Asesorías Técnicas: 2686 Incentivos: 718"/>
    <n v="0"/>
    <n v="0"/>
    <n v="0"/>
    <n v="0"/>
    <n v="2088.0330429999999"/>
    <n v="1998.012473"/>
    <n v="2557.8957350000001"/>
    <n v="2541.4714309999999"/>
    <n v="2650"/>
  </r>
  <r>
    <n v="817421796"/>
    <n v="5"/>
    <s v="Bogotá mejor para todos"/>
    <s v="BMPT"/>
    <n v="2019"/>
    <s v="31/12/2019 (Terminado)"/>
    <s v="Pesos corrientes"/>
    <n v="2"/>
    <s v="Ultima Version Oficial"/>
    <n v="213"/>
    <s v="Instituto Distrital del Patrimonio Cultural"/>
    <s v="213 - IDPC"/>
    <n v="93"/>
    <x v="8"/>
    <n v="2"/>
    <s v="02 - Pilar Democracia urbana"/>
    <n v="17"/>
    <s v="17 - Espacio público, derecho de todos"/>
    <n v="1114"/>
    <s v="Intervención y conservación de los bienes muebles e inmuebles en sectores de interés cultural del Distrito Capital"/>
    <n v="103"/>
    <n v="5"/>
    <s v="Pagar 100 Por Ciento De Compromisos De Vigencias Anteriores Fenecidas"/>
    <n v="2"/>
    <s v="Constante"/>
    <n v="1"/>
    <s v="En ejecucion"/>
    <n v="1"/>
    <n v="0"/>
    <n v="0"/>
    <n v="0"/>
    <n v="0"/>
    <n v="0"/>
    <n v="0"/>
    <n v="0"/>
    <n v="0"/>
    <n v="0"/>
    <n v="100"/>
    <n v="100"/>
    <n v="100"/>
    <n v="100"/>
    <n v="0"/>
    <n v="0"/>
    <s v="N/A"/>
    <s v="N/A"/>
    <s v="N/A"/>
    <n v="0"/>
    <n v="0"/>
    <n v="0"/>
    <n v="0"/>
    <n v="0"/>
    <n v="0"/>
    <n v="0"/>
    <n v="0"/>
    <n v="0"/>
    <n v="38000000"/>
    <n v="36827449"/>
    <n v="96.92"/>
    <n v="0"/>
    <n v="0"/>
    <n v="0"/>
    <n v="38000000"/>
    <n v="36827449"/>
    <n v="96.91"/>
    <s v="VIGENCIA (a 31/12/2019): Se canceló el pasivo exigible y se liquidó el convenio  interadministrativo 363 de 2017, suscrito entre la Universidad Nacional de Colombia, una vez recibidos los productos: Estudios y diagnósticos de los casos:  1. Plaza de Toros La Santamaría. 2. Basílica Menor del Voto Nacional. 3. 37 bienes muebles en espacio público y 4. Entrega oficial de las cartillas.  Estos productos fueron aprobados por las Subdirecciones de Divulgación y Apropiación del Patrimonio y de Protección e Intervención del Patrimonio de la entidad."/>
    <n v="0"/>
    <n v="0"/>
    <n v="0"/>
    <n v="0"/>
    <n v="0"/>
    <n v="0"/>
    <n v="38"/>
    <n v="36.827449000000001"/>
    <n v="0"/>
  </r>
  <r>
    <n v="817421796"/>
    <n v="5"/>
    <s v="Bogotá mejor para todos"/>
    <s v="BMPT"/>
    <n v="2019"/>
    <s v="31/12/2019 (Terminado)"/>
    <s v="Pesos corrientes"/>
    <n v="2"/>
    <s v="Ultima Version Oficial"/>
    <n v="213"/>
    <s v="Instituto Distrital del Patrimonio Cultural"/>
    <s v="213 - IDPC"/>
    <n v="93"/>
    <x v="8"/>
    <n v="3"/>
    <s v="03 - Pilar Construcción de comunidad y cultura ciudadana"/>
    <n v="25"/>
    <s v="25 - Cambio cultural y construcción del tejido social para la vida"/>
    <n v="1107"/>
    <s v="Divulgación y apropiación del patrimonio cultural del Distrito Capital"/>
    <n v="69"/>
    <n v="1"/>
    <s v="Lograr 1700000 Asistencias A La Oferta Generada Por El Instituto En Actividades De Patrimonio Cultural"/>
    <n v="1"/>
    <s v="Suma"/>
    <n v="1"/>
    <s v="En ejecucion"/>
    <n v="1"/>
    <n v="0"/>
    <n v="0"/>
    <n v="0"/>
    <n v="774300"/>
    <n v="789531"/>
    <n v="101.97"/>
    <n v="683485"/>
    <n v="683485"/>
    <n v="100"/>
    <n v="173434"/>
    <n v="173434"/>
    <n v="100"/>
    <n v="53550"/>
    <n v="0"/>
    <n v="0"/>
    <n v="1700000"/>
    <n v="1646450"/>
    <n v="96.85"/>
    <n v="0"/>
    <n v="0"/>
    <n v="0"/>
    <n v="2645259066"/>
    <n v="2645259066"/>
    <n v="100"/>
    <n v="2184624167"/>
    <n v="1990814824"/>
    <n v="91.13"/>
    <n v="3540406532"/>
    <n v="2933583600"/>
    <n v="82.86"/>
    <n v="2351000000"/>
    <n v="0"/>
    <n v="0"/>
    <n v="10721289765"/>
    <n v="7569657490"/>
    <n v="70.599999999999994"/>
    <s v="VIGENCIA (a 31/12/2019): El avance de la meta en el plan de desarrollo es de  1.646.450 asistencias a la oferta generada por el instituto en actividades de patrimonio cultural, en actividades que se describen a continuación:  Exposiciones Temporales: 151.585 Exposiciones en espacio público: 1.291.763  Museo en operación: 149.073 Servicios educativos: 48.891 Servicios culturales: 5.138"/>
    <n v="0"/>
    <n v="0"/>
    <n v="2645.2590660000001"/>
    <n v="2645.2590660000001"/>
    <n v="2184.6241669999999"/>
    <n v="1990.814824"/>
    <n v="3540.406532"/>
    <n v="2933.5835999999999"/>
    <n v="2351"/>
  </r>
  <r>
    <n v="817421796"/>
    <n v="5"/>
    <s v="Bogotá mejor para todos"/>
    <s v="BMPT"/>
    <n v="2019"/>
    <s v="31/12/2019 (Terminado)"/>
    <s v="Pesos corrientes"/>
    <n v="2"/>
    <s v="Ultima Version Oficial"/>
    <n v="213"/>
    <s v="Instituto Distrital del Patrimonio Cultural"/>
    <s v="213 - IDPC"/>
    <n v="93"/>
    <x v="8"/>
    <n v="3"/>
    <s v="03 - Pilar Construcción de comunidad y cultura ciudadana"/>
    <n v="25"/>
    <s v="25 - Cambio cultural y construcción del tejido social para la vida"/>
    <n v="1107"/>
    <s v="Divulgación y apropiación del patrimonio cultural del Distrito Capital"/>
    <n v="69"/>
    <n v="2"/>
    <s v="Apoyar 179 Iniciativas De La Ciudadanía En Temas De Patrimonio Cultural, A Través De Estímulos"/>
    <n v="1"/>
    <s v="Suma"/>
    <n v="1"/>
    <s v="En ejecucion"/>
    <n v="1"/>
    <n v="9"/>
    <n v="9"/>
    <n v="100"/>
    <n v="38"/>
    <n v="38"/>
    <n v="100"/>
    <n v="56"/>
    <n v="56"/>
    <n v="100"/>
    <n v="47"/>
    <n v="47"/>
    <n v="100"/>
    <n v="29"/>
    <n v="0"/>
    <n v="0"/>
    <n v="179"/>
    <n v="150"/>
    <n v="83.8"/>
    <n v="68500000"/>
    <n v="68500000"/>
    <n v="100"/>
    <n v="409780000"/>
    <n v="409780000"/>
    <n v="100"/>
    <n v="598546455"/>
    <n v="598546454"/>
    <n v="100"/>
    <n v="573584500"/>
    <n v="572915000"/>
    <n v="99.88"/>
    <n v="700000000"/>
    <n v="0"/>
    <n v="0"/>
    <n v="2350410955"/>
    <n v="1649741454"/>
    <n v="70.19"/>
    <s v="VIGENCIA (a 31/12/2019): El avance de la meta en el plan de desarrollo la Entidad ha otorgado 150 estímulos:  Apoyos concertados (8): 3 en 2018 a través de los contratos 399, 414 y 417 y 5 en 2019 a través de los contratos 311, 364, 396, 400 y 401.  Becas (19): 3 en 2016 a través de la resolución 522, 4 en 2017 resolución 467, 5 en 2018 resoluciones 230, 284, 310, 352 y 440 y 7 en 2019 resoluciones 284, 314, 341, 342 y 355.  Premios (38): 6 en 2016 resolución 522, 13 en 2017 resoluciones 467 Y 534, 13 en 2018 resoluciones 308, 322, 609, 633, 667 y 686 y 6 en 2019 resoluciones 480 y 495.  Jurados (85): 21 en 2017 resoluciones 394 y 465, 35 en 2018 resoluciones 184, 201, 287, 219, 399, 426, 536, 537 y 587, 29 en 2019 resoluciones 228, 230, 231, 239, 263, 281, 283 y 362."/>
    <n v="68.5"/>
    <n v="68.5"/>
    <n v="409.78"/>
    <n v="409.78"/>
    <n v="598.54645500000004"/>
    <n v="598.54645400000004"/>
    <n v="573.58450000000005"/>
    <n v="572.91499999999996"/>
    <n v="700"/>
  </r>
  <r>
    <n v="817421796"/>
    <n v="5"/>
    <s v="Bogotá mejor para todos"/>
    <s v="BMPT"/>
    <n v="2019"/>
    <s v="31/12/2019 (Terminado)"/>
    <s v="Pesos corrientes"/>
    <n v="2"/>
    <s v="Ultima Version Oficial"/>
    <n v="213"/>
    <s v="Instituto Distrital del Patrimonio Cultural"/>
    <s v="213 - IDPC"/>
    <n v="93"/>
    <x v="8"/>
    <n v="3"/>
    <s v="03 - Pilar Construcción de comunidad y cultura ciudadana"/>
    <n v="25"/>
    <s v="25 - Cambio cultural y construcción del tejido social para la vida"/>
    <n v="1107"/>
    <s v="Divulgación y apropiación del patrimonio cultural del Distrito Capital"/>
    <n v="69"/>
    <n v="3"/>
    <s v="Ofrecer 6882 Actividades Que Contribuyan A Activar El Patrimonio Cultural"/>
    <n v="1"/>
    <s v="Suma"/>
    <n v="1"/>
    <s v="En ejecucion"/>
    <n v="1"/>
    <n v="514"/>
    <n v="542"/>
    <n v="105.45"/>
    <n v="1738"/>
    <n v="1786"/>
    <n v="102.76"/>
    <n v="3176"/>
    <n v="3176"/>
    <n v="100"/>
    <n v="1180"/>
    <n v="1192"/>
    <n v="101.02"/>
    <n v="198"/>
    <n v="0"/>
    <n v="0"/>
    <n v="6882"/>
    <n v="6696"/>
    <n v="97.3"/>
    <n v="560156528"/>
    <n v="559854396"/>
    <n v="99.94"/>
    <n v="1385382768"/>
    <n v="1385382768"/>
    <n v="100"/>
    <n v="2186554378"/>
    <n v="2074333158"/>
    <n v="94.87"/>
    <n v="2824008968"/>
    <n v="2780181410"/>
    <n v="98.45"/>
    <n v="2975000000"/>
    <n v="0"/>
    <n v="0"/>
    <n v="9931102642"/>
    <n v="6799751732"/>
    <n v="68.47"/>
    <s v="VIGENCIA (a 31/12/2019): El avance de la meta en el plan de desarrollo  es de  6.696 actividades que contribuyan a activar el patrimonio cultural, desagregadas así:  Exposiciones temporales: 24 Servicios educativos: 2.786   Oferta de actividades de Patrimonio Cultural: 263 Consultas atendidas en el Centro de Documentación: 1.052 Fichas de pre inventario de BIC: 250 Estrategias de comunicación. 1 Plan de gestión del patrimonio: 1 Catalogación de colección del Centro de Documentación: 1.849 Investigaciones realizadas: 39 Contenidos producidos y divulgados por el IDPC: 216 Asesorar  a ciudadanos interesados en la gestión y salvaguardia  de su patrimonio cultural inmaterial: 5. Acciones desarrolladas en el Programa de Patrimonios Locales: 158 Publicaciones editadas: 49 Estudios de públicos realizados: 3"/>
    <n v="560.15652799999998"/>
    <n v="559.85439599999995"/>
    <n v="1385.3827679999999"/>
    <n v="1385.3827679999999"/>
    <n v="2186.5543779999998"/>
    <n v="2074.3331579999999"/>
    <n v="2824.0089680000001"/>
    <n v="2780.1814100000001"/>
    <n v="2975"/>
  </r>
  <r>
    <n v="817421796"/>
    <n v="5"/>
    <s v="Bogotá mejor para todos"/>
    <s v="BMPT"/>
    <n v="2019"/>
    <s v="31/12/2019 (Terminado)"/>
    <s v="Pesos corrientes"/>
    <n v="2"/>
    <s v="Ultima Version Oficial"/>
    <n v="213"/>
    <s v="Instituto Distrital del Patrimonio Cultural"/>
    <s v="213 - IDPC"/>
    <n v="93"/>
    <x v="8"/>
    <n v="7"/>
    <s v="07 - Eje transversal Gobierno legítimo, fortalecimiento local y eficiencia"/>
    <n v="42"/>
    <s v="42 - Transparencia, gestión pública y servicio a la ciudadanía"/>
    <n v="1110"/>
    <s v="Fortalecimiento y desarrollo de la gestión institucional"/>
    <n v="55"/>
    <n v="1"/>
    <s v="Incrementar A Un 70 Por Ciento La Sostenibilidad Del Sistema Integrado De Gestión, Para Prestar Un Mejor Servicio En La Atención A La Ciudadanía."/>
    <n v="3"/>
    <s v="Creciente"/>
    <n v="1"/>
    <s v="En ejecucion"/>
    <n v="1"/>
    <n v="10"/>
    <n v="10"/>
    <n v="100"/>
    <n v="40"/>
    <n v="40"/>
    <n v="100"/>
    <n v="70"/>
    <n v="70"/>
    <n v="100"/>
    <n v="0"/>
    <n v="0"/>
    <n v="0"/>
    <n v="0"/>
    <n v="0"/>
    <n v="0"/>
    <s v="N/A"/>
    <s v="N/A"/>
    <s v="N/A"/>
    <n v="483865124"/>
    <n v="482787646"/>
    <n v="99.78"/>
    <n v="2529833148"/>
    <n v="2475231437"/>
    <n v="97.84"/>
    <n v="3379728910"/>
    <n v="3378114617"/>
    <n v="99.95"/>
    <n v="0"/>
    <n v="0"/>
    <n v="0"/>
    <n v="0"/>
    <n v="0"/>
    <n v="0"/>
    <n v="6393427182"/>
    <n v="6336133700"/>
    <n v="99.1"/>
    <s v="VIGENCIA (a 31/12/2019): La meta se cumplío y las reservas corresponden a los siguientes contratos:   METALES Y CONCEPTOS S A. contrato 471, y contratos de prestación de servicio que se encuentran en proceso de liquidación: 115, 339 y 333."/>
    <n v="483.86512399999998"/>
    <n v="482.787646"/>
    <n v="2529.8331480000002"/>
    <n v="2475.2314369999999"/>
    <n v="3379.7289099999998"/>
    <n v="3378.1146170000002"/>
    <n v="0"/>
    <n v="0"/>
    <n v="0"/>
  </r>
  <r>
    <n v="817421796"/>
    <n v="5"/>
    <s v="Bogotá mejor para todos"/>
    <s v="BMPT"/>
    <n v="2019"/>
    <s v="31/12/2019 (Terminado)"/>
    <s v="Pesos corrientes"/>
    <n v="2"/>
    <s v="Ultima Version Oficial"/>
    <n v="213"/>
    <s v="Instituto Distrital del Patrimonio Cultural"/>
    <s v="213 - IDPC"/>
    <n v="93"/>
    <x v="8"/>
    <n v="7"/>
    <s v="07 - Eje transversal Gobierno legítimo, fortalecimiento local y eficiencia"/>
    <n v="42"/>
    <s v="42 - Transparencia, gestión pública y servicio a la ciudadanía"/>
    <n v="1110"/>
    <s v="Fortalecimiento y desarrollo de la gestión institucional"/>
    <n v="55"/>
    <n v="2"/>
    <s v="Mantener El 100 Por Ciento De Las Sedes A Cargo De La Entidad"/>
    <n v="2"/>
    <s v="Constante"/>
    <n v="1"/>
    <s v="En ejecucion"/>
    <n v="1"/>
    <n v="0"/>
    <n v="0"/>
    <n v="0"/>
    <n v="0"/>
    <n v="0"/>
    <n v="0"/>
    <n v="100"/>
    <n v="100"/>
    <n v="100"/>
    <n v="100"/>
    <n v="100"/>
    <n v="100"/>
    <n v="100"/>
    <n v="0"/>
    <n v="0"/>
    <s v="N/A"/>
    <s v="N/A"/>
    <s v="N/A"/>
    <n v="0"/>
    <n v="0"/>
    <n v="0"/>
    <n v="0"/>
    <n v="0"/>
    <n v="0"/>
    <n v="1351055090"/>
    <n v="1350300523"/>
    <n v="99.94"/>
    <n v="1502033172"/>
    <n v="1497956071"/>
    <n v="99.73"/>
    <n v="1637170000"/>
    <n v="0"/>
    <n v="0"/>
    <n v="4490258262"/>
    <n v="2848256594"/>
    <n v="63.43"/>
    <s v="VIGENCIA (a 31/12/2019): El avance en la vigencia 2019 es de 100% y está representado en la administración y mantenimiento preventivo y correctivo realizado a través de los Contratos Especializados de Mantenimiento, también se realiza el diseño y ejecución del plan de mantenimiento anual de activos 2019,  estas actividades incluyen las once sedes a cargo de la entidad:  Casa de los Siete Balcones, Casa Sámano,  Casa Genoveva,  Casa Tito,  Reporteros Gráficos,  Palomar del Príncipe,  Casa Fernández,  Casa Gemelas,  Casa Cadel y  Casa Colorada."/>
    <n v="0"/>
    <n v="0"/>
    <n v="0"/>
    <n v="0"/>
    <n v="1351.0550900000001"/>
    <n v="1350.3005230000001"/>
    <n v="1502.0331719999999"/>
    <n v="1497.9560710000001"/>
    <n v="1637.17"/>
  </r>
  <r>
    <n v="817421796"/>
    <n v="5"/>
    <s v="Bogotá mejor para todos"/>
    <s v="BMPT"/>
    <n v="2019"/>
    <s v="31/12/2019 (Terminado)"/>
    <s v="Pesos corrientes"/>
    <n v="2"/>
    <s v="Ultima Version Oficial"/>
    <n v="213"/>
    <s v="Instituto Distrital del Patrimonio Cultural"/>
    <s v="213 - IDPC"/>
    <n v="93"/>
    <x v="8"/>
    <n v="7"/>
    <s v="07 - Eje transversal Gobierno legítimo, fortalecimiento local y eficiencia"/>
    <n v="42"/>
    <s v="42 - Transparencia, gestión pública y servicio a la ciudadanía"/>
    <n v="1110"/>
    <s v="Fortalecimiento y desarrollo de la gestión institucional"/>
    <n v="55"/>
    <n v="3"/>
    <s v="Gestionar El 100 Por Ciento Del Plan De Adecuación Y Sostenibilidad Del Sigd-Mipg 2019 Y 2020"/>
    <n v="2"/>
    <s v="Constante"/>
    <n v="1"/>
    <s v="En ejecucion"/>
    <n v="1"/>
    <n v="0"/>
    <n v="0"/>
    <n v="0"/>
    <n v="0"/>
    <n v="0"/>
    <n v="0"/>
    <n v="0"/>
    <n v="0"/>
    <n v="0"/>
    <n v="100"/>
    <n v="100"/>
    <n v="100"/>
    <n v="100"/>
    <n v="0"/>
    <n v="0"/>
    <s v="N/A"/>
    <s v="N/A"/>
    <s v="N/A"/>
    <n v="0"/>
    <n v="0"/>
    <n v="0"/>
    <n v="0"/>
    <n v="0"/>
    <n v="0"/>
    <n v="0"/>
    <n v="0"/>
    <n v="0"/>
    <n v="4076128828"/>
    <n v="4075469463"/>
    <n v="99.98"/>
    <n v="3838166000"/>
    <n v="0"/>
    <n v="0"/>
    <n v="7914294828"/>
    <n v="4075469463"/>
    <n v="51.5"/>
    <s v="VIGENCIA (a 31/12/2019): Esta meta es nueva en el proyecto, inicia en esta vigencia y su medición se realiza a través del plan de adecuación que formuló la entidad, siguiendo los lineamientos dados por la Dirección Distrital de Desarrollo Institucional en su rol de coordinador del proceso de adecuación e implementación del SIGD, bajo estándar MIPG, consignados en la Circular 002 de 2019.    El avance es del 100%, desarrollando actividades en seis dimensiones del Modelo Integrado Planeación y Gestión así:   El porcentaje descrito corresponde a la medición de cada dimensión individualmente, de acuerdo con las actividades programadas.  Control interno 100%,  Direccionamiento estratégico y planeación 100%,  Evaluación de Resultados 100 %,  Gestión con valores para resultados 99%,  Información y Comunicación 103% y Talento humano 99%."/>
    <n v="0"/>
    <n v="0"/>
    <n v="0"/>
    <n v="0"/>
    <n v="0"/>
    <n v="0"/>
    <n v="4076.1288279999999"/>
    <n v="4075.4694629999999"/>
    <n v="3838.1660000000002"/>
  </r>
  <r>
    <n v="817421796"/>
    <n v="5"/>
    <s v="Bogotá mejor para todos"/>
    <s v="BMPT"/>
    <n v="2019"/>
    <s v="31/12/2019 (Terminado)"/>
    <s v="Pesos corrientes"/>
    <n v="2"/>
    <s v="Ultima Version Oficial"/>
    <n v="214"/>
    <s v="Instituto Distrital para la Protección de la Niñez y la Juventud"/>
    <s v="214 - IDIPRON"/>
    <n v="92"/>
    <x v="11"/>
    <n v="1"/>
    <s v="01 - Pilar Igualdad de calidad de vida"/>
    <n v="5"/>
    <s v="05 - Desarrollo integral para la felicidad y el ejercicio de la ciudadanía"/>
    <n v="971"/>
    <s v="Calles alternativas: Atención integral a niñez y juventud en situación de calle, en riesgo de habitabilidad en calle y en condiciones de fragilidad social"/>
    <n v="45"/>
    <n v="1"/>
    <s v="Vincular Al Modelo Pedagógico A 31250 Niños, Niñas, Adolescentes Y Jóvenes En Situación De Calle, En Riesgo De Habitabilidad En Calle Y En Condiciones De Fragilidad Social, Para La Protección Y Restitución De Sus Derechos."/>
    <n v="3"/>
    <s v="Creciente"/>
    <n v="1"/>
    <s v="En ejecucion"/>
    <n v="1"/>
    <n v="16900"/>
    <n v="16999"/>
    <n v="100.59"/>
    <n v="21917"/>
    <n v="22623"/>
    <n v="103.22"/>
    <n v="23500"/>
    <n v="26807"/>
    <n v="114.07"/>
    <n v="30750"/>
    <n v="30810"/>
    <n v="100.2"/>
    <n v="31250"/>
    <n v="0"/>
    <n v="0"/>
    <s v="N/A"/>
    <s v="N/A"/>
    <s v="N/A"/>
    <n v="16446846439"/>
    <n v="14495544548"/>
    <n v="88.14"/>
    <n v="23343123000"/>
    <n v="23334276103"/>
    <n v="99.96"/>
    <n v="25094713400"/>
    <n v="25094577377"/>
    <n v="100"/>
    <n v="27338128844"/>
    <n v="26961518732"/>
    <n v="98.62"/>
    <n v="27955615000"/>
    <n v="0"/>
    <n v="0"/>
    <n v="120178426683"/>
    <n v="89885916760"/>
    <n v="74.790000000000006"/>
    <s v="VIGENCIA (a 31/12/2019): En lo recorrido del año, la atención en la vigencia 2019 es de 9.251 Niños, niñas, adolescentes y jóvenes, de los cuales 5778 son hombres y 3473 son mujeres. Están incluidos los 105 jóvenes beneficiarios del Convenio ICBF-IDIPRON. De esta población, 2.804, son NNAJ en situación de vida en calle, 2345 hombres y 459 mujeres."/>
    <n v="16446.846439000001"/>
    <n v="14495.544548"/>
    <n v="23343.123"/>
    <n v="23334.276103"/>
    <n v="25094.713400000001"/>
    <n v="25094.577377000001"/>
    <n v="27338.128843999999"/>
    <n v="26961.518732"/>
    <n v="27955.615000000002"/>
  </r>
  <r>
    <n v="817421796"/>
    <n v="5"/>
    <s v="Bogotá mejor para todos"/>
    <s v="BMPT"/>
    <n v="2019"/>
    <s v="31/12/2019 (Terminado)"/>
    <s v="Pesos corrientes"/>
    <n v="2"/>
    <s v="Ultima Version Oficial"/>
    <n v="214"/>
    <s v="Instituto Distrital para la Protección de la Niñez y la Juventud"/>
    <s v="214 - IDIPRON"/>
    <n v="92"/>
    <x v="11"/>
    <n v="1"/>
    <s v="01 - Pilar Igualdad de calidad de vida"/>
    <n v="5"/>
    <s v="05 - Desarrollo integral para la felicidad y el ejercicio de la ciudadanía"/>
    <n v="971"/>
    <s v="Calles alternativas: Atención integral a niñez y juventud en situación de calle, en riesgo de habitabilidad en calle y en condiciones de fragilidad social"/>
    <n v="45"/>
    <n v="2"/>
    <s v="Restablecer Derechos Al 100 Porciento De Niñas, Niños Y Adolescentes Victimas De Explotación Sexual Y Comercial, Que Reciba El Idipron (Estimado En 130 Nna)"/>
    <n v="2"/>
    <s v="Constante"/>
    <n v="1"/>
    <s v="En ejecucion"/>
    <n v="1"/>
    <n v="100"/>
    <n v="100"/>
    <n v="100"/>
    <n v="100"/>
    <n v="100"/>
    <n v="100"/>
    <n v="100"/>
    <n v="100"/>
    <n v="100"/>
    <n v="100"/>
    <n v="100"/>
    <n v="100"/>
    <n v="100"/>
    <n v="0"/>
    <n v="0"/>
    <s v="N/A"/>
    <s v="N/A"/>
    <s v="N/A"/>
    <n v="611308399"/>
    <n v="610442428"/>
    <n v="99.86"/>
    <n v="570000000"/>
    <n v="486587631"/>
    <n v="85.37"/>
    <n v="612900000"/>
    <n v="612895247"/>
    <n v="100"/>
    <n v="475451000"/>
    <n v="475375654"/>
    <n v="99.99"/>
    <n v="489077000"/>
    <n v="0"/>
    <n v="0"/>
    <n v="2758736399"/>
    <n v="2185300960"/>
    <n v="79.209999999999994"/>
    <s v="VIGENCIA (a 31/12/2019): En lo recorrido del año, la atención en la vigencia 2019 es de 75 Niños, niñas, adolescentes, de los cuales 20 son hombres y 55 son mujeres."/>
    <n v="611.30839900000001"/>
    <n v="610.44242799999995"/>
    <n v="570"/>
    <n v="486.58763099999999"/>
    <n v="612.9"/>
    <n v="612.89524700000004"/>
    <n v="475.45100000000002"/>
    <n v="475.375654"/>
    <n v="489.077"/>
  </r>
  <r>
    <n v="817421796"/>
    <n v="5"/>
    <s v="Bogotá mejor para todos"/>
    <s v="BMPT"/>
    <n v="2019"/>
    <s v="31/12/2019 (Terminado)"/>
    <s v="Pesos corrientes"/>
    <n v="2"/>
    <s v="Ultima Version Oficial"/>
    <n v="214"/>
    <s v="Instituto Distrital para la Protección de la Niñez y la Juventud"/>
    <s v="214 - IDIPRON"/>
    <n v="92"/>
    <x v="11"/>
    <n v="1"/>
    <s v="01 - Pilar Igualdad de calidad de vida"/>
    <n v="5"/>
    <s v="05 - Desarrollo integral para la felicidad y el ejercicio de la ciudadanía"/>
    <n v="971"/>
    <s v="Calles alternativas: Atención integral a niñez y juventud en situación de calle, en riesgo de habitabilidad en calle y en condiciones de fragilidad social"/>
    <n v="45"/>
    <n v="3"/>
    <s v="Atender Integralmente A 960 Niñas, Niños Y Adolescentes En Riesgo De Explotación Sexual Comercial Se Vinculan A La Oferta Del Idipron."/>
    <n v="3"/>
    <s v="Creciente"/>
    <n v="1"/>
    <s v="En ejecucion"/>
    <n v="1"/>
    <n v="349"/>
    <n v="349"/>
    <n v="100"/>
    <n v="600"/>
    <n v="621"/>
    <n v="103.5"/>
    <n v="864"/>
    <n v="864"/>
    <n v="100"/>
    <n v="950"/>
    <n v="950"/>
    <n v="100"/>
    <n v="960"/>
    <n v="0"/>
    <n v="0"/>
    <s v="N/A"/>
    <s v="N/A"/>
    <s v="N/A"/>
    <n v="2091318207"/>
    <n v="1941610666"/>
    <n v="92.84"/>
    <n v="1551600000"/>
    <n v="1512721440"/>
    <n v="97.49"/>
    <n v="990500000"/>
    <n v="990498338"/>
    <n v="100"/>
    <n v="1251735000"/>
    <n v="1251071659"/>
    <n v="99.95"/>
    <n v="1486644000"/>
    <n v="0"/>
    <n v="0"/>
    <n v="7371797207"/>
    <n v="5695902103"/>
    <n v="77.27"/>
    <s v="VIGENCIA (a 31/12/2019): En lo recorrido del año, la atención en la vigencia 2019 es de 281 Niños, niñas, adolescentes, de los cuales 138 son hombres y 143 son mujeres."/>
    <n v="2091.3182069999998"/>
    <n v="1941.610666"/>
    <n v="1551.6"/>
    <n v="1512.72144"/>
    <n v="990.5"/>
    <n v="990.49833799999999"/>
    <n v="1251.7349999999999"/>
    <n v="1251.071659"/>
    <n v="1486.644"/>
  </r>
  <r>
    <n v="817421796"/>
    <n v="5"/>
    <s v="Bogotá mejor para todos"/>
    <s v="BMPT"/>
    <n v="2019"/>
    <s v="31/12/2019 (Terminado)"/>
    <s v="Pesos corrientes"/>
    <n v="2"/>
    <s v="Ultima Version Oficial"/>
    <n v="214"/>
    <s v="Instituto Distrital para la Protección de la Niñez y la Juventud"/>
    <s v="214 - IDIPRON"/>
    <n v="92"/>
    <x v="11"/>
    <n v="1"/>
    <s v="01 - Pilar Igualdad de calidad de vida"/>
    <n v="5"/>
    <s v="05 - Desarrollo integral para la felicidad y el ejercicio de la ciudadanía"/>
    <n v="971"/>
    <s v="Calles alternativas: Atención integral a niñez y juventud en situación de calle, en riesgo de habitabilidad en calle y en condiciones de fragilidad social"/>
    <n v="45"/>
    <n v="4"/>
    <s v="Atender A 1700 Niñas, Niños Y Adolescentes En Riesgo De Estar En Conflicto Con La Ley Se Vinculan A La Oferta Preventiva Del Idipron"/>
    <n v="3"/>
    <s v="Creciente"/>
    <n v="1"/>
    <s v="En ejecucion"/>
    <n v="1"/>
    <n v="491"/>
    <n v="491"/>
    <n v="100"/>
    <n v="807"/>
    <n v="813"/>
    <n v="100.74"/>
    <n v="1343"/>
    <n v="1343"/>
    <n v="100"/>
    <n v="1660"/>
    <n v="1677"/>
    <n v="101.02"/>
    <n v="1700"/>
    <n v="0"/>
    <n v="0"/>
    <s v="N/A"/>
    <s v="N/A"/>
    <s v="N/A"/>
    <n v="2175774160"/>
    <n v="1433680352"/>
    <n v="65.89"/>
    <n v="846181000"/>
    <n v="841817980"/>
    <n v="99.48"/>
    <n v="1346200000"/>
    <n v="1346154410"/>
    <n v="100"/>
    <n v="2174764000"/>
    <n v="2174665219"/>
    <n v="100"/>
    <n v="2334910000"/>
    <n v="0"/>
    <n v="0"/>
    <n v="8877829160"/>
    <n v="5796317961"/>
    <n v="65.290000000000006"/>
    <s v="VIGENCIA (a 31/12/2019): En lo recorrido del año, la atención en la vigencia 2019 es de 585 Niños, niñas, adolescentes, de los cuales 390 son hombres y 195 son mujeres."/>
    <n v="2175.7741599999999"/>
    <n v="1433.6803520000001"/>
    <n v="846.18100000000004"/>
    <n v="841.81798000000003"/>
    <n v="1346.2"/>
    <n v="1346.1544100000001"/>
    <n v="2174.7640000000001"/>
    <n v="2174.665219"/>
    <n v="2334.91"/>
  </r>
  <r>
    <n v="817421796"/>
    <n v="5"/>
    <s v="Bogotá mejor para todos"/>
    <s v="BMPT"/>
    <n v="2019"/>
    <s v="31/12/2019 (Terminado)"/>
    <s v="Pesos corrientes"/>
    <n v="2"/>
    <s v="Ultima Version Oficial"/>
    <n v="214"/>
    <s v="Instituto Distrital para la Protección de la Niñez y la Juventud"/>
    <s v="214 - IDIPRON"/>
    <n v="92"/>
    <x v="11"/>
    <n v="1"/>
    <s v="01 - Pilar Igualdad de calidad de vida"/>
    <n v="5"/>
    <s v="05 - Desarrollo integral para la felicidad y el ejercicio de la ciudadanía"/>
    <n v="971"/>
    <s v="Calles alternativas: Atención integral a niñez y juventud en situación de calle, en riesgo de habitabilidad en calle y en condiciones de fragilidad social"/>
    <n v="45"/>
    <n v="5"/>
    <s v="Vincular 195 Mujeres Madres De Nnaj Que Hacen Parte Del Modelo Pedagógico A Procesos De Corresponsabilidad."/>
    <n v="1"/>
    <s v="Suma"/>
    <n v="4"/>
    <s v="Finalizada - No continua"/>
    <n v="1"/>
    <n v="195"/>
    <n v="195"/>
    <n v="100"/>
    <n v="0"/>
    <n v="0"/>
    <n v="0"/>
    <n v="0"/>
    <n v="0"/>
    <n v="0"/>
    <n v="0"/>
    <n v="0"/>
    <n v="0"/>
    <n v="0"/>
    <n v="0"/>
    <n v="0"/>
    <n v="195"/>
    <n v="195"/>
    <n v="100"/>
    <n v="1014263796"/>
    <n v="932790235"/>
    <n v="91.97"/>
    <n v="0"/>
    <n v="0"/>
    <n v="0"/>
    <n v="0"/>
    <n v="0"/>
    <n v="0"/>
    <n v="0"/>
    <n v="0"/>
    <n v="0"/>
    <n v="0"/>
    <n v="0"/>
    <n v="0"/>
    <n v="1014263796"/>
    <n v="932790235"/>
    <n v="91.97"/>
    <m/>
    <n v="1014.263796"/>
    <n v="932.79023500000005"/>
    <n v="0"/>
    <n v="0"/>
    <n v="0"/>
    <n v="0"/>
    <n v="0"/>
    <n v="0"/>
    <n v="0"/>
  </r>
  <r>
    <n v="817421796"/>
    <n v="5"/>
    <s v="Bogotá mejor para todos"/>
    <s v="BMPT"/>
    <n v="2019"/>
    <s v="31/12/2019 (Terminado)"/>
    <s v="Pesos corrientes"/>
    <n v="2"/>
    <s v="Ultima Version Oficial"/>
    <n v="214"/>
    <s v="Instituto Distrital para la Protección de la Niñez y la Juventud"/>
    <s v="214 - IDIPRON"/>
    <n v="92"/>
    <x v="11"/>
    <n v="1"/>
    <s v="01 - Pilar Igualdad de calidad de vida"/>
    <n v="5"/>
    <s v="05 - Desarrollo integral para la felicidad y el ejercicio de la ciudadanía"/>
    <n v="971"/>
    <s v="Calles alternativas: Atención integral a niñez y juventud en situación de calle, en riesgo de habitabilidad en calle y en condiciones de fragilidad social"/>
    <n v="45"/>
    <n v="6"/>
    <s v="Pago 100 Porciento De Compromisos Fenecidos De Vigencias Anteriores"/>
    <n v="1"/>
    <s v="Suma"/>
    <n v="1"/>
    <s v="En ejecucion"/>
    <n v="1"/>
    <n v="0"/>
    <n v="0"/>
    <n v="0"/>
    <n v="0"/>
    <n v="0"/>
    <n v="0"/>
    <n v="0"/>
    <n v="0"/>
    <n v="0"/>
    <n v="100"/>
    <n v="100"/>
    <n v="100"/>
    <n v="0"/>
    <n v="0"/>
    <n v="0"/>
    <n v="100"/>
    <n v="100"/>
    <n v="100"/>
    <n v="0"/>
    <n v="0"/>
    <n v="0"/>
    <n v="0"/>
    <n v="0"/>
    <n v="0"/>
    <n v="0"/>
    <n v="0"/>
    <n v="0"/>
    <n v="3921156"/>
    <n v="3921156"/>
    <n v="100"/>
    <n v="0"/>
    <n v="0"/>
    <n v="0"/>
    <n v="3921156"/>
    <n v="3921156"/>
    <n v="100"/>
    <m/>
    <n v="0"/>
    <n v="0"/>
    <n v="0"/>
    <n v="0"/>
    <n v="0"/>
    <n v="0"/>
    <n v="3.9211559999999999"/>
    <n v="3.9211559999999999"/>
    <n v="0"/>
  </r>
  <r>
    <n v="817421796"/>
    <n v="5"/>
    <s v="Bogotá mejor para todos"/>
    <s v="BMPT"/>
    <n v="2019"/>
    <s v="31/12/2019 (Terminado)"/>
    <s v="Pesos corrientes"/>
    <n v="2"/>
    <s v="Ultima Version Oficial"/>
    <n v="214"/>
    <s v="Instituto Distrital para la Protección de la Niñez y la Juventud"/>
    <s v="214 - IDIPRON"/>
    <n v="92"/>
    <x v="11"/>
    <n v="1"/>
    <s v="01 - Pilar Igualdad de calidad de vida"/>
    <n v="5"/>
    <s v="05 - Desarrollo integral para la felicidad y el ejercicio de la ciudadanía"/>
    <n v="1104"/>
    <s v="Distrito joven: Desarrollo de competencias laborales a jóvenes con derechos vulnerados"/>
    <n v="63"/>
    <n v="1"/>
    <s v="Ofrecer A 9060 Jóvenes Con Vulneración De Derechos Oportunidades De Empoderamiento De Competencias Laborales"/>
    <n v="3"/>
    <s v="Creciente"/>
    <n v="1"/>
    <s v="En ejecucion"/>
    <n v="1"/>
    <n v="4100"/>
    <n v="4176"/>
    <n v="101.85"/>
    <n v="5760"/>
    <n v="5847"/>
    <n v="101.51"/>
    <n v="7530"/>
    <n v="7530"/>
    <n v="100"/>
    <n v="9060"/>
    <n v="9276"/>
    <n v="102.38"/>
    <n v="9060"/>
    <n v="0"/>
    <n v="0"/>
    <s v="N/A"/>
    <s v="N/A"/>
    <s v="N/A"/>
    <n v="27268707418"/>
    <n v="18678908363"/>
    <n v="68.5"/>
    <n v="26101705895"/>
    <n v="24488541855"/>
    <n v="93.82"/>
    <n v="28466716333"/>
    <n v="26377994668"/>
    <n v="92.66"/>
    <n v="35638022681"/>
    <n v="34797214255"/>
    <n v="97.64"/>
    <n v="31889304000"/>
    <n v="0"/>
    <n v="0"/>
    <n v="149364456327"/>
    <n v="104342659141"/>
    <n v="69.86"/>
    <s v="VIGENCIA (a 31/12/2019): En lo recorrido del año, la atención en la vigencia 2019 es de 4781 jóvenes, de los cuales 2568 son hombres y 2213 son mujeres."/>
    <n v="27268.707418000002"/>
    <n v="18678.908362999999"/>
    <n v="26101.705894999999"/>
    <n v="24488.541854999999"/>
    <n v="28466.716333"/>
    <n v="26377.994667999999"/>
    <n v="35638.022681000002"/>
    <n v="34797.214254999999"/>
    <n v="31889.304"/>
  </r>
  <r>
    <n v="817421796"/>
    <n v="5"/>
    <s v="Bogotá mejor para todos"/>
    <s v="BMPT"/>
    <n v="2019"/>
    <s v="31/12/2019 (Terminado)"/>
    <s v="Pesos corrientes"/>
    <n v="2"/>
    <s v="Ultima Version Oficial"/>
    <n v="214"/>
    <s v="Instituto Distrital para la Protección de la Niñez y la Juventud"/>
    <s v="214 - IDIPRON"/>
    <n v="92"/>
    <x v="11"/>
    <n v="1"/>
    <s v="01 - Pilar Igualdad de calidad de vida"/>
    <n v="5"/>
    <s v="05 - Desarrollo integral para la felicidad y el ejercicio de la ciudadanía"/>
    <n v="1104"/>
    <s v="Distrito joven: Desarrollo de competencias laborales a jóvenes con derechos vulnerados"/>
    <n v="63"/>
    <n v="2"/>
    <s v="Vincular 306 Jóvenes Con Vulneración De Derechos Como Guías De Cultura Ciudadana Durante El Cuatrienio"/>
    <n v="3"/>
    <s v="Creciente"/>
    <n v="1"/>
    <s v="En ejecucion"/>
    <n v="1"/>
    <n v="0"/>
    <n v="0"/>
    <n v="0"/>
    <n v="210"/>
    <n v="211"/>
    <n v="100.48"/>
    <n v="253"/>
    <n v="253"/>
    <n v="100"/>
    <n v="306"/>
    <n v="335"/>
    <n v="109.48"/>
    <n v="306"/>
    <n v="0"/>
    <n v="0"/>
    <s v="N/A"/>
    <s v="N/A"/>
    <s v="N/A"/>
    <n v="0"/>
    <n v="0"/>
    <n v="0"/>
    <n v="1154000000"/>
    <n v="1153107528"/>
    <n v="99.92"/>
    <n v="1143000000"/>
    <n v="1045851500"/>
    <n v="91.5"/>
    <n v="1143000000"/>
    <n v="1120558900"/>
    <n v="98.04"/>
    <n v="1027170000"/>
    <n v="0"/>
    <n v="0"/>
    <n v="4467170000"/>
    <n v="3319517928"/>
    <n v="74.31"/>
    <s v="VIGENCIA (a 31/12/2019): En lo recorrido del año, la atención en la vigencia 2019 es de 223 jóvenes, de los cuales 111 son hombres y 112 son mujeres."/>
    <n v="0"/>
    <n v="0"/>
    <n v="1154"/>
    <n v="1153.107528"/>
    <n v="1143"/>
    <n v="1045.8515"/>
    <n v="1143"/>
    <n v="1120.5589"/>
    <n v="1027.17"/>
  </r>
  <r>
    <n v="817421796"/>
    <n v="5"/>
    <s v="Bogotá mejor para todos"/>
    <s v="BMPT"/>
    <n v="2019"/>
    <s v="31/12/2019 (Terminado)"/>
    <s v="Pesos corrientes"/>
    <n v="2"/>
    <s v="Ultima Version Oficial"/>
    <n v="214"/>
    <s v="Instituto Distrital para la Protección de la Niñez y la Juventud"/>
    <s v="214 - IDIPRON"/>
    <n v="92"/>
    <x v="11"/>
    <n v="1"/>
    <s v="01 - Pilar Igualdad de calidad de vida"/>
    <n v="5"/>
    <s v="05 - Desarrollo integral para la felicidad y el ejercicio de la ciudadanía"/>
    <n v="1104"/>
    <s v="Distrito joven: Desarrollo de competencias laborales a jóvenes con derechos vulnerados"/>
    <n v="63"/>
    <n v="3"/>
    <s v="Pago 100 Porciento De Compromisos Fenecidos De Vigencias Anteriores"/>
    <n v="1"/>
    <s v="Suma"/>
    <n v="1"/>
    <s v="En ejecucion"/>
    <n v="1"/>
    <n v="0"/>
    <n v="0"/>
    <n v="0"/>
    <n v="0"/>
    <n v="0"/>
    <n v="0"/>
    <n v="0"/>
    <n v="0"/>
    <n v="0"/>
    <n v="100"/>
    <n v="100"/>
    <n v="100"/>
    <n v="0"/>
    <n v="0"/>
    <n v="0"/>
    <n v="100"/>
    <n v="100"/>
    <n v="100"/>
    <n v="0"/>
    <n v="0"/>
    <n v="0"/>
    <n v="0"/>
    <n v="0"/>
    <n v="0"/>
    <n v="0"/>
    <n v="0"/>
    <n v="0"/>
    <n v="12993865"/>
    <n v="12993865"/>
    <n v="100"/>
    <n v="0"/>
    <n v="0"/>
    <n v="0"/>
    <n v="12993865"/>
    <n v="12993865"/>
    <n v="100"/>
    <m/>
    <n v="0"/>
    <n v="0"/>
    <n v="0"/>
    <n v="0"/>
    <n v="0"/>
    <n v="0"/>
    <n v="12.993865"/>
    <n v="12.993865"/>
    <n v="0"/>
  </r>
  <r>
    <n v="817421796"/>
    <n v="5"/>
    <s v="Bogotá mejor para todos"/>
    <s v="BMPT"/>
    <n v="2019"/>
    <s v="31/12/2019 (Terminado)"/>
    <s v="Pesos corrientes"/>
    <n v="2"/>
    <s v="Ultima Version Oficial"/>
    <n v="214"/>
    <s v="Instituto Distrital para la Protección de la Niñez y la Juventud"/>
    <s v="214 - IDIPRON"/>
    <n v="92"/>
    <x v="11"/>
    <n v="2"/>
    <s v="02 - Pilar Democracia urbana"/>
    <n v="16"/>
    <s v="16 - Integración social para una ciudad de oportunidades"/>
    <n v="1106"/>
    <s v="Espacios de integración social: fortalecimiento de infraestructura social, tecnológica y administrativa"/>
    <n v="41"/>
    <n v="1"/>
    <s v="Adecuar,  Mantener Y Proveer A 19 Unidades De Protección Integral Y Dependencias Mejoras En Su Infraestructura Y Tecnología,  Así Como Diferentes Servicios Para Su Operación"/>
    <n v="2"/>
    <s v="Constante"/>
    <n v="1"/>
    <s v="En ejecucion"/>
    <n v="1"/>
    <n v="19"/>
    <n v="19"/>
    <n v="100"/>
    <n v="19"/>
    <n v="20"/>
    <n v="105.26"/>
    <n v="19"/>
    <n v="21"/>
    <n v="110.53"/>
    <n v="19"/>
    <n v="23"/>
    <n v="121.05"/>
    <n v="19"/>
    <n v="0"/>
    <n v="0"/>
    <s v="N/A"/>
    <s v="N/A"/>
    <s v="N/A"/>
    <n v="14274329456"/>
    <n v="12311168076"/>
    <n v="86.25"/>
    <n v="21051000000"/>
    <n v="20953458086"/>
    <n v="99.54"/>
    <n v="25744158646"/>
    <n v="25544540988"/>
    <n v="99.22"/>
    <n v="34969308578"/>
    <n v="34790634882"/>
    <n v="99.49"/>
    <n v="31517141000"/>
    <n v="0"/>
    <n v="0"/>
    <n v="127555937680"/>
    <n v="93599802032"/>
    <n v="73.38"/>
    <s v="VIGENCIA (a 31/12/2019): En lo recorrido de la vigencia 2019 se invirtió en 23 unidades de protección Integral en operación y dependencias que requieren de inversión del IDIPRON."/>
    <n v="14274.329455999999"/>
    <n v="12311.168076"/>
    <n v="21051"/>
    <n v="20953.458085999999"/>
    <n v="25744.158646"/>
    <n v="25544.540988000001"/>
    <n v="34969.308577999996"/>
    <n v="34790.634881999998"/>
    <n v="31517.141"/>
  </r>
  <r>
    <n v="817421796"/>
    <n v="5"/>
    <s v="Bogotá mejor para todos"/>
    <s v="BMPT"/>
    <n v="2019"/>
    <s v="31/12/2019 (Terminado)"/>
    <s v="Pesos corrientes"/>
    <n v="2"/>
    <s v="Ultima Version Oficial"/>
    <n v="214"/>
    <s v="Instituto Distrital para la Protección de la Niñez y la Juventud"/>
    <s v="214 - IDIPRON"/>
    <n v="92"/>
    <x v="11"/>
    <n v="2"/>
    <s v="02 - Pilar Democracia urbana"/>
    <n v="16"/>
    <s v="16 - Integración social para una ciudad de oportunidades"/>
    <n v="1106"/>
    <s v="Espacios de integración social: fortalecimiento de infraestructura social, tecnológica y administrativa"/>
    <n v="41"/>
    <n v="2"/>
    <s v="Intervenir 2 Unidades De Protección Integral Y Dependencias Para Mejoramiento De Infraestructura Y Con Lo Indicado En El Plan De Manejo Y Mejoramiento De La Infraestructura"/>
    <n v="1"/>
    <s v="Suma"/>
    <n v="1"/>
    <s v="En ejecucion"/>
    <n v="1"/>
    <n v="0"/>
    <n v="0"/>
    <n v="0"/>
    <n v="1"/>
    <n v="0.5"/>
    <n v="50"/>
    <n v="0.8"/>
    <n v="0.7"/>
    <n v="87.5"/>
    <n v="0.8"/>
    <n v="0"/>
    <n v="0"/>
    <n v="0"/>
    <n v="0"/>
    <n v="0"/>
    <n v="2"/>
    <n v="1.2"/>
    <n v="60"/>
    <n v="0"/>
    <n v="0"/>
    <n v="0"/>
    <n v="8881000000"/>
    <n v="8458515487"/>
    <n v="95.24"/>
    <n v="1900000000"/>
    <n v="1800966560"/>
    <n v="94.79"/>
    <n v="881369865"/>
    <n v="181369865"/>
    <n v="20.58"/>
    <n v="0"/>
    <n v="0"/>
    <n v="0"/>
    <n v="11662369865"/>
    <n v="10440851912"/>
    <n v="89.53"/>
    <s v="VIGENCIA (a 31/12/2019): Avance a 30 de noviembre de 2019, se mantiene en: 60%, porue no fue posible la compra de la SEDE Calle 61"/>
    <n v="0"/>
    <n v="0"/>
    <n v="8881"/>
    <n v="8458.5154870000006"/>
    <n v="1900"/>
    <n v="1800.9665600000001"/>
    <n v="881.369865"/>
    <n v="181.369865"/>
    <n v="0"/>
  </r>
  <r>
    <n v="817421796"/>
    <n v="5"/>
    <s v="Bogotá mejor para todos"/>
    <s v="BMPT"/>
    <n v="2019"/>
    <s v="31/12/2019 (Terminado)"/>
    <s v="Pesos corrientes"/>
    <n v="2"/>
    <s v="Ultima Version Oficial"/>
    <n v="214"/>
    <s v="Instituto Distrital para la Protección de la Niñez y la Juventud"/>
    <s v="214 - IDIPRON"/>
    <n v="92"/>
    <x v="11"/>
    <n v="2"/>
    <s v="02 - Pilar Democracia urbana"/>
    <n v="16"/>
    <s v="16 - Integración social para una ciudad de oportunidades"/>
    <n v="1106"/>
    <s v="Espacios de integración social: fortalecimiento de infraestructura social, tecnológica y administrativa"/>
    <n v="41"/>
    <n v="3"/>
    <s v="Pago 100 Porciento De Compromisos Fenecidos De Vigencias Anteriores"/>
    <n v="1"/>
    <s v="Suma"/>
    <n v="1"/>
    <s v="En ejecucion"/>
    <n v="1"/>
    <n v="0"/>
    <n v="0"/>
    <n v="0"/>
    <n v="0"/>
    <n v="0"/>
    <n v="0"/>
    <n v="0"/>
    <n v="0"/>
    <n v="0"/>
    <n v="100"/>
    <n v="100"/>
    <n v="100"/>
    <n v="0"/>
    <n v="0"/>
    <n v="0"/>
    <n v="100"/>
    <n v="100"/>
    <n v="100"/>
    <n v="0"/>
    <n v="0"/>
    <n v="0"/>
    <n v="0"/>
    <n v="0"/>
    <n v="0"/>
    <n v="0"/>
    <n v="0"/>
    <n v="0"/>
    <n v="1666557"/>
    <n v="1666557"/>
    <n v="100"/>
    <n v="0"/>
    <n v="0"/>
    <n v="0"/>
    <n v="1666557"/>
    <n v="1666557"/>
    <n v="100"/>
    <m/>
    <n v="0"/>
    <n v="0"/>
    <n v="0"/>
    <n v="0"/>
    <n v="0"/>
    <n v="0"/>
    <n v="1.6665570000000001"/>
    <n v="1.6665570000000001"/>
    <n v="0"/>
  </r>
  <r>
    <n v="817421796"/>
    <n v="5"/>
    <s v="Bogotá mejor para todos"/>
    <s v="BMPT"/>
    <n v="2019"/>
    <s v="31/12/2019 (Terminado)"/>
    <s v="Pesos corrientes"/>
    <n v="2"/>
    <s v="Ultima Version Oficial"/>
    <n v="215"/>
    <s v="Fundación Gilberto Alzate Avendaño"/>
    <s v="215 - FUGA"/>
    <n v="93"/>
    <x v="8"/>
    <n v="1"/>
    <s v="01 - Pilar Igualdad de calidad de vida"/>
    <n v="11"/>
    <s v="11 - Mejores oportunidades para el desarrollo a través de la cultura, la recreación y el deporte"/>
    <n v="1115"/>
    <s v="Fomento para las artes y la cultura"/>
    <n v="41"/>
    <n v="1"/>
    <s v="Apoyar 570 Iniciativas Culturales A Través De Estímulos Y Otras Estrategias De Fomento"/>
    <n v="1"/>
    <s v="Suma"/>
    <n v="1"/>
    <s v="En ejecucion"/>
    <n v="1"/>
    <n v="70"/>
    <n v="96"/>
    <n v="137.13999999999999"/>
    <n v="164"/>
    <n v="164"/>
    <n v="100"/>
    <n v="204"/>
    <n v="204"/>
    <n v="100"/>
    <n v="92"/>
    <n v="92"/>
    <n v="100"/>
    <n v="14"/>
    <n v="0"/>
    <n v="0"/>
    <n v="570"/>
    <n v="556"/>
    <n v="97.54"/>
    <n v="367900000"/>
    <n v="366600000"/>
    <n v="99.65"/>
    <n v="677250000"/>
    <n v="663687500"/>
    <n v="98"/>
    <n v="985600000"/>
    <n v="985600000"/>
    <n v="100"/>
    <n v="685000000"/>
    <n v="685000000"/>
    <n v="100"/>
    <n v="660000000"/>
    <n v="0"/>
    <n v="0"/>
    <n v="3375750000"/>
    <n v="2700887500"/>
    <n v="80.010000000000005"/>
    <s v="VIGENCIA (a 31/12/2019): A diciembre de 2019 la FUGA otorgò 92 estìmulos de la siguiente manera: 46 estìmulos de artes escenicas y musicales, 41 estìmulos de artes plasticas y visuales y 3 estìmulos iniciativas apoyadas por la biblioteca."/>
    <n v="367.9"/>
    <n v="366.6"/>
    <n v="677.25"/>
    <n v="663.6875"/>
    <n v="985.6"/>
    <n v="985.6"/>
    <n v="685"/>
    <n v="685"/>
    <n v="660"/>
  </r>
  <r>
    <n v="817421796"/>
    <n v="5"/>
    <s v="Bogotá mejor para todos"/>
    <s v="BMPT"/>
    <n v="2019"/>
    <s v="31/12/2019 (Terminado)"/>
    <s v="Pesos corrientes"/>
    <n v="2"/>
    <s v="Ultima Version Oficial"/>
    <n v="215"/>
    <s v="Fundación Gilberto Alzate Avendaño"/>
    <s v="215 - FUGA"/>
    <n v="93"/>
    <x v="8"/>
    <n v="2"/>
    <s v="02 - Pilar Democracia urbana"/>
    <n v="17"/>
    <s v="17 - Espacio público, derecho de todos"/>
    <n v="1162"/>
    <s v="Fortalecimiento del equipamiento misional"/>
    <n v="35"/>
    <n v="1"/>
    <s v="Mejorar 1 Equipamiento Misional"/>
    <n v="1"/>
    <s v="Suma"/>
    <n v="1"/>
    <s v="En ejecucion"/>
    <n v="1"/>
    <n v="0.2"/>
    <n v="0.2"/>
    <n v="100"/>
    <n v="0.5"/>
    <n v="0.42"/>
    <n v="84"/>
    <n v="0.24"/>
    <n v="0.24"/>
    <n v="100"/>
    <n v="0.05"/>
    <n v="0.05"/>
    <n v="100"/>
    <n v="0.09"/>
    <n v="0"/>
    <n v="0"/>
    <n v="1"/>
    <n v="0.91"/>
    <n v="91"/>
    <n v="1931368633"/>
    <n v="47312720"/>
    <n v="2.4500000000000002"/>
    <n v="2030184000"/>
    <n v="2030131722"/>
    <n v="100"/>
    <n v="328190000"/>
    <n v="307889104"/>
    <n v="93.81"/>
    <n v="2261239921"/>
    <n v="2237206935"/>
    <n v="98.94"/>
    <n v="545574000"/>
    <n v="0"/>
    <n v="0"/>
    <n v="7096556554"/>
    <n v="4622540481"/>
    <n v="65.14"/>
    <s v="VIGENCIA (a 31/12/2019): A diciembre de 2019 se adelantaron actividades relacionadas con la dotaciòn y mantenimiento del esquipamento cultural de la entidad compuesto por salas de exposiciòn, los escenarios Auditorio y El Muelle, y se adelantò la contrataciòn del recurso humano  para el seguimiento a los estudios y diseños para la restructuraciòn  del auditorio con los recursos de la Ley del Espectaculo Pùblico - LEP"/>
    <n v="1931.368633"/>
    <n v="47.312719999999999"/>
    <n v="2030.184"/>
    <n v="2030.1317220000001"/>
    <n v="328.19"/>
    <n v="307.88910399999997"/>
    <n v="2261.2399209999999"/>
    <n v="2237.2069350000002"/>
    <n v="545.57399999999996"/>
  </r>
  <r>
    <n v="817421796"/>
    <n v="5"/>
    <s v="Bogotá mejor para todos"/>
    <s v="BMPT"/>
    <n v="2019"/>
    <s v="31/12/2019 (Terminado)"/>
    <s v="Pesos corrientes"/>
    <n v="2"/>
    <s v="Ultima Version Oficial"/>
    <n v="215"/>
    <s v="Fundación Gilberto Alzate Avendaño"/>
    <s v="215 - FUGA"/>
    <n v="93"/>
    <x v="8"/>
    <n v="2"/>
    <s v="02 - Pilar Democracia urbana"/>
    <n v="17"/>
    <s v="17 - Espacio público, derecho de todos"/>
    <n v="7537"/>
    <s v="Fortalecimiento de la infraestructura cultural del Bronx Distrito Creativo"/>
    <n v="20"/>
    <n v="1"/>
    <s v="Adquirir 46 Predios  En Donde Se Construirá El Proyecto Bronx Distrito Creativo."/>
    <n v="1"/>
    <s v="Suma"/>
    <n v="1"/>
    <s v="En ejecucion"/>
    <n v="1"/>
    <n v="0"/>
    <n v="0"/>
    <n v="0"/>
    <n v="0"/>
    <n v="0"/>
    <n v="0"/>
    <n v="0"/>
    <n v="0"/>
    <n v="0"/>
    <n v="46"/>
    <n v="28"/>
    <n v="60.87"/>
    <n v="0"/>
    <n v="0"/>
    <n v="0"/>
    <n v="46"/>
    <n v="28"/>
    <n v="60.87"/>
    <n v="0"/>
    <n v="0"/>
    <n v="0"/>
    <n v="0"/>
    <n v="0"/>
    <n v="0"/>
    <n v="0"/>
    <n v="0"/>
    <n v="0"/>
    <n v="39460393194"/>
    <n v="39460393194"/>
    <n v="100"/>
    <n v="0"/>
    <n v="0"/>
    <n v="0"/>
    <n v="39460393194"/>
    <n v="39460393194"/>
    <n v="100"/>
    <m/>
    <n v="0"/>
    <n v="0"/>
    <n v="0"/>
    <n v="0"/>
    <n v="0"/>
    <n v="0"/>
    <n v="39460.393193999997"/>
    <n v="39460.393193999997"/>
    <n v="0"/>
  </r>
  <r>
    <n v="817421796"/>
    <n v="5"/>
    <s v="Bogotá mejor para todos"/>
    <s v="BMPT"/>
    <n v="2019"/>
    <s v="31/12/2019 (Terminado)"/>
    <s v="Pesos corrientes"/>
    <n v="2"/>
    <s v="Ultima Version Oficial"/>
    <n v="215"/>
    <s v="Fundación Gilberto Alzate Avendaño"/>
    <s v="215 - FUGA"/>
    <n v="93"/>
    <x v="8"/>
    <n v="2"/>
    <s v="02 - Pilar Democracia urbana"/>
    <n v="17"/>
    <s v="17 - Espacio público, derecho de todos"/>
    <n v="7537"/>
    <s v="Fortalecimiento de la infraestructura cultural del Bronx Distrito Creativo"/>
    <n v="20"/>
    <n v="2"/>
    <s v="Adquirir El 100 De Los Estudios Y Diseños  Para El Desarrollo Del Proyecto Bronx Distrito Creativo."/>
    <n v="1"/>
    <s v="Suma"/>
    <n v="1"/>
    <s v="En ejecucion"/>
    <n v="1"/>
    <n v="0"/>
    <n v="0"/>
    <n v="0"/>
    <n v="0"/>
    <n v="0"/>
    <n v="0"/>
    <n v="0"/>
    <n v="0"/>
    <n v="0"/>
    <n v="100"/>
    <n v="100"/>
    <n v="100"/>
    <n v="0"/>
    <n v="0"/>
    <n v="0"/>
    <n v="100"/>
    <n v="100"/>
    <n v="100"/>
    <n v="0"/>
    <n v="0"/>
    <n v="0"/>
    <n v="0"/>
    <n v="0"/>
    <n v="0"/>
    <n v="0"/>
    <n v="0"/>
    <n v="0"/>
    <n v="4209243870"/>
    <n v="4209243870"/>
    <n v="100"/>
    <n v="0"/>
    <n v="0"/>
    <n v="0"/>
    <n v="4209243870"/>
    <n v="4209243870"/>
    <n v="100"/>
    <m/>
    <n v="0"/>
    <n v="0"/>
    <n v="0"/>
    <n v="0"/>
    <n v="0"/>
    <n v="0"/>
    <n v="4209.2438700000002"/>
    <n v="4209.2438700000002"/>
    <n v="0"/>
  </r>
  <r>
    <n v="817421796"/>
    <n v="5"/>
    <s v="Bogotá mejor para todos"/>
    <s v="BMPT"/>
    <n v="2019"/>
    <s v="31/12/2019 (Terminado)"/>
    <s v="Pesos corrientes"/>
    <n v="2"/>
    <s v="Ultima Version Oficial"/>
    <n v="215"/>
    <s v="Fundación Gilberto Alzate Avendaño"/>
    <s v="215 - FUGA"/>
    <n v="93"/>
    <x v="8"/>
    <n v="2"/>
    <s v="02 - Pilar Democracia urbana"/>
    <n v="17"/>
    <s v="17 - Espacio público, derecho de todos"/>
    <n v="7537"/>
    <s v="Fortalecimiento de la infraestructura cultural del Bronx Distrito Creativo"/>
    <n v="20"/>
    <n v="3"/>
    <s v="Gestionar El 100 Del Proceso De Selección Contractual Para El Desarrollo Del Proyecto Bronx Distrito Creativo."/>
    <n v="1"/>
    <s v="Suma"/>
    <n v="1"/>
    <s v="En ejecucion"/>
    <n v="1"/>
    <n v="0"/>
    <n v="0"/>
    <n v="0"/>
    <n v="0"/>
    <n v="0"/>
    <n v="0"/>
    <n v="0"/>
    <n v="0"/>
    <n v="0"/>
    <n v="100"/>
    <n v="100"/>
    <n v="100"/>
    <n v="0"/>
    <n v="0"/>
    <n v="0"/>
    <n v="100"/>
    <n v="100"/>
    <n v="100"/>
    <n v="0"/>
    <n v="0"/>
    <n v="0"/>
    <n v="0"/>
    <n v="0"/>
    <n v="0"/>
    <n v="0"/>
    <n v="0"/>
    <n v="0"/>
    <n v="133974324108"/>
    <n v="133974324108"/>
    <n v="100"/>
    <n v="0"/>
    <n v="0"/>
    <n v="0"/>
    <n v="133974324108"/>
    <n v="133974324108"/>
    <n v="100"/>
    <m/>
    <n v="0"/>
    <n v="0"/>
    <n v="0"/>
    <n v="0"/>
    <n v="0"/>
    <n v="0"/>
    <n v="133974.324108"/>
    <n v="133974.324108"/>
    <n v="0"/>
  </r>
  <r>
    <n v="817421796"/>
    <n v="5"/>
    <s v="Bogotá mejor para todos"/>
    <s v="BMPT"/>
    <n v="2019"/>
    <s v="31/12/2019 (Terminado)"/>
    <s v="Pesos corrientes"/>
    <n v="2"/>
    <s v="Ultima Version Oficial"/>
    <n v="215"/>
    <s v="Fundación Gilberto Alzate Avendaño"/>
    <s v="215 - FUGA"/>
    <n v="93"/>
    <x v="8"/>
    <n v="2"/>
    <s v="02 - Pilar Democracia urbana"/>
    <n v="17"/>
    <s v="17 - Espacio público, derecho de todos"/>
    <n v="7537"/>
    <s v="Fortalecimiento de la infraestructura cultural del Bronx Distrito Creativo"/>
    <n v="20"/>
    <n v="4"/>
    <s v="Elaborar 1000 Publicaciones Interactivas  De Trazabilidad Y Memoria De Proyecto Bronx Distrito Creativo."/>
    <n v="1"/>
    <s v="Suma"/>
    <n v="1"/>
    <s v="En ejecucion"/>
    <n v="1"/>
    <n v="0"/>
    <n v="0"/>
    <n v="0"/>
    <n v="0"/>
    <n v="0"/>
    <n v="0"/>
    <n v="0"/>
    <n v="0"/>
    <n v="0"/>
    <n v="1000"/>
    <n v="1000"/>
    <n v="100"/>
    <n v="0"/>
    <n v="0"/>
    <n v="0"/>
    <n v="1000"/>
    <n v="1000"/>
    <n v="100"/>
    <n v="0"/>
    <n v="0"/>
    <n v="0"/>
    <n v="0"/>
    <n v="0"/>
    <n v="0"/>
    <n v="0"/>
    <n v="0"/>
    <n v="0"/>
    <n v="260000000"/>
    <n v="259152168"/>
    <n v="99.67"/>
    <n v="0"/>
    <n v="0"/>
    <n v="0"/>
    <n v="260000000"/>
    <n v="259152168"/>
    <n v="99.67"/>
    <m/>
    <n v="0"/>
    <n v="0"/>
    <n v="0"/>
    <n v="0"/>
    <n v="0"/>
    <n v="0"/>
    <n v="260"/>
    <n v="259.15216800000002"/>
    <n v="0"/>
  </r>
  <r>
    <n v="817421796"/>
    <n v="5"/>
    <s v="Bogotá mejor para todos"/>
    <s v="BMPT"/>
    <n v="2019"/>
    <s v="31/12/2019 (Terminado)"/>
    <s v="Pesos corrientes"/>
    <n v="2"/>
    <s v="Ultima Version Oficial"/>
    <n v="215"/>
    <s v="Fundación Gilberto Alzate Avendaño"/>
    <s v="215 - FUGA"/>
    <n v="93"/>
    <x v="8"/>
    <n v="2"/>
    <s v="02 - Pilar Democracia urbana"/>
    <n v="17"/>
    <s v="17 - Espacio público, derecho de todos"/>
    <n v="7537"/>
    <s v="Fortalecimiento de la infraestructura cultural del Bronx Distrito Creativo"/>
    <n v="20"/>
    <n v="5"/>
    <s v="Realizar 1 Guion Curatorial Para El Museo Del Bronx Distrito Creativo"/>
    <n v="1"/>
    <s v="Suma"/>
    <n v="1"/>
    <s v="En ejecucion"/>
    <n v="1"/>
    <n v="0"/>
    <n v="0"/>
    <n v="0"/>
    <n v="0"/>
    <n v="0"/>
    <n v="0"/>
    <n v="0"/>
    <n v="0"/>
    <n v="0"/>
    <n v="1"/>
    <n v="1"/>
    <n v="100"/>
    <n v="0"/>
    <n v="0"/>
    <n v="0"/>
    <n v="1"/>
    <n v="1"/>
    <n v="100"/>
    <n v="0"/>
    <n v="0"/>
    <n v="0"/>
    <n v="0"/>
    <n v="0"/>
    <n v="0"/>
    <n v="0"/>
    <n v="0"/>
    <n v="0"/>
    <n v="96038828"/>
    <n v="96038828"/>
    <n v="100"/>
    <n v="0"/>
    <n v="0"/>
    <n v="0"/>
    <n v="96038828"/>
    <n v="96038828"/>
    <n v="100"/>
    <m/>
    <n v="0"/>
    <n v="0"/>
    <n v="0"/>
    <n v="0"/>
    <n v="0"/>
    <n v="0"/>
    <n v="96.038827999999995"/>
    <n v="96.038827999999995"/>
    <n v="0"/>
  </r>
  <r>
    <n v="817421796"/>
    <n v="5"/>
    <s v="Bogotá mejor para todos"/>
    <s v="BMPT"/>
    <n v="2019"/>
    <s v="31/12/2019 (Terminado)"/>
    <s v="Pesos corrientes"/>
    <n v="2"/>
    <s v="Ultima Version Oficial"/>
    <n v="215"/>
    <s v="Fundación Gilberto Alzate Avendaño"/>
    <s v="215 - FUGA"/>
    <n v="93"/>
    <x v="8"/>
    <n v="2"/>
    <s v="02 - Pilar Democracia urbana"/>
    <n v="17"/>
    <s v="17 - Espacio público, derecho de todos"/>
    <n v="7537"/>
    <s v="Fortalecimiento de la infraestructura cultural del Bronx Distrito Creativo"/>
    <n v="20"/>
    <n v="6"/>
    <s v="Desarrollar El 100  % De Las Acciones Para El Proceso De Memoria Del Proyecto Bronx Distrito Creativo"/>
    <n v="1"/>
    <s v="Suma"/>
    <n v="1"/>
    <s v="En ejecucion"/>
    <n v="1"/>
    <n v="0"/>
    <n v="0"/>
    <n v="0"/>
    <n v="0"/>
    <n v="0"/>
    <n v="0"/>
    <n v="0"/>
    <n v="0"/>
    <n v="0"/>
    <n v="0"/>
    <n v="0"/>
    <n v="0"/>
    <n v="100"/>
    <n v="0"/>
    <n v="0"/>
    <n v="100"/>
    <n v="0"/>
    <n v="0"/>
    <n v="0"/>
    <n v="0"/>
    <n v="0"/>
    <n v="0"/>
    <n v="0"/>
    <n v="0"/>
    <n v="0"/>
    <n v="0"/>
    <n v="0"/>
    <n v="0"/>
    <n v="0"/>
    <n v="0"/>
    <n v="84000000"/>
    <n v="0"/>
    <n v="0"/>
    <n v="84000000"/>
    <n v="0"/>
    <n v="0"/>
    <m/>
    <n v="0"/>
    <n v="0"/>
    <n v="0"/>
    <n v="0"/>
    <n v="0"/>
    <n v="0"/>
    <n v="0"/>
    <n v="0"/>
    <n v="84"/>
  </r>
  <r>
    <n v="817421796"/>
    <n v="5"/>
    <s v="Bogotá mejor para todos"/>
    <s v="BMPT"/>
    <n v="2019"/>
    <s v="31/12/2019 (Terminado)"/>
    <s v="Pesos corrientes"/>
    <n v="2"/>
    <s v="Ultima Version Oficial"/>
    <n v="215"/>
    <s v="Fundación Gilberto Alzate Avendaño"/>
    <s v="215 - FUGA"/>
    <n v="93"/>
    <x v="8"/>
    <n v="2"/>
    <s v="02 - Pilar Democracia urbana"/>
    <n v="17"/>
    <s v="17 - Espacio público, derecho de todos"/>
    <n v="7537"/>
    <s v="Fortalecimiento de la infraestructura cultural del Bronx Distrito Creativo"/>
    <n v="20"/>
    <n v="7"/>
    <s v="Realizar El 100 % De Las Acciones De Seguimiento, Monitoreo, Evaluaciòn Y Control En La Ejecuciòn Del Proyecto Bronx Distrito Creativo"/>
    <n v="1"/>
    <s v="Suma"/>
    <n v="1"/>
    <s v="En ejecucion"/>
    <n v="1"/>
    <n v="0"/>
    <n v="0"/>
    <n v="0"/>
    <n v="0"/>
    <n v="0"/>
    <n v="0"/>
    <n v="0"/>
    <n v="0"/>
    <n v="0"/>
    <n v="0"/>
    <n v="0"/>
    <n v="0"/>
    <n v="100"/>
    <n v="0"/>
    <n v="0"/>
    <n v="100"/>
    <n v="0"/>
    <n v="0"/>
    <n v="0"/>
    <n v="0"/>
    <n v="0"/>
    <n v="0"/>
    <n v="0"/>
    <n v="0"/>
    <n v="0"/>
    <n v="0"/>
    <n v="0"/>
    <n v="0"/>
    <n v="0"/>
    <n v="0"/>
    <n v="3415780000"/>
    <n v="0"/>
    <n v="0"/>
    <n v="3415780000"/>
    <n v="0"/>
    <n v="0"/>
    <m/>
    <n v="0"/>
    <n v="0"/>
    <n v="0"/>
    <n v="0"/>
    <n v="0"/>
    <n v="0"/>
    <n v="0"/>
    <n v="0"/>
    <n v="3415.78"/>
  </r>
  <r>
    <n v="817421796"/>
    <n v="5"/>
    <s v="Bogotá mejor para todos"/>
    <s v="BMPT"/>
    <n v="2019"/>
    <s v="31/12/2019 (Terminado)"/>
    <s v="Pesos corrientes"/>
    <n v="2"/>
    <s v="Ultima Version Oficial"/>
    <n v="215"/>
    <s v="Fundación Gilberto Alzate Avendaño"/>
    <s v="215 - FUGA"/>
    <n v="93"/>
    <x v="8"/>
    <n v="2"/>
    <s v="02 - Pilar Democracia urbana"/>
    <n v="17"/>
    <s v="17 - Espacio público, derecho de todos"/>
    <n v="7537"/>
    <s v="Fortalecimiento de la infraestructura cultural del Bronx Distrito Creativo"/>
    <n v="20"/>
    <n v="8"/>
    <s v="Garantizar El 100 %   Del Mantenimiento De Predios Del Bronx Distrito Creativo."/>
    <n v="1"/>
    <s v="Suma"/>
    <n v="1"/>
    <s v="En ejecucion"/>
    <n v="1"/>
    <n v="0"/>
    <n v="0"/>
    <n v="0"/>
    <n v="0"/>
    <n v="0"/>
    <n v="0"/>
    <n v="0"/>
    <n v="0"/>
    <n v="0"/>
    <n v="0"/>
    <n v="0"/>
    <n v="0"/>
    <n v="100"/>
    <n v="0"/>
    <n v="0"/>
    <n v="100"/>
    <n v="0"/>
    <n v="0"/>
    <n v="0"/>
    <n v="0"/>
    <n v="0"/>
    <n v="0"/>
    <n v="0"/>
    <n v="0"/>
    <n v="0"/>
    <n v="0"/>
    <n v="0"/>
    <n v="0"/>
    <n v="0"/>
    <n v="0"/>
    <n v="85000000"/>
    <n v="0"/>
    <n v="0"/>
    <n v="85000000"/>
    <n v="0"/>
    <n v="0"/>
    <m/>
    <n v="0"/>
    <n v="0"/>
    <n v="0"/>
    <n v="0"/>
    <n v="0"/>
    <n v="0"/>
    <n v="0"/>
    <n v="0"/>
    <n v="85"/>
  </r>
  <r>
    <n v="817421796"/>
    <n v="5"/>
    <s v="Bogotá mejor para todos"/>
    <s v="BMPT"/>
    <n v="2019"/>
    <s v="31/12/2019 (Terminado)"/>
    <s v="Pesos corrientes"/>
    <n v="2"/>
    <s v="Ultima Version Oficial"/>
    <n v="215"/>
    <s v="Fundación Gilberto Alzate Avendaño"/>
    <s v="215 - FUGA"/>
    <n v="93"/>
    <x v="8"/>
    <n v="3"/>
    <s v="03 - Pilar Construcción de comunidad y cultura ciudadana"/>
    <n v="25"/>
    <s v="25 - Cambio cultural y construcción del tejido social para la vida"/>
    <n v="1164"/>
    <s v="Intervención cultural para la transformación del centro de Bogotá"/>
    <n v="41"/>
    <n v="1"/>
    <s v="Realizar 2115 Actividades Culturales"/>
    <n v="1"/>
    <s v="Suma"/>
    <n v="1"/>
    <s v="En ejecucion"/>
    <n v="1"/>
    <n v="600"/>
    <n v="711"/>
    <n v="118.5"/>
    <n v="421"/>
    <n v="423"/>
    <n v="100.48"/>
    <n v="487"/>
    <n v="487"/>
    <n v="100"/>
    <n v="422"/>
    <n v="422"/>
    <n v="100"/>
    <n v="72"/>
    <n v="0"/>
    <n v="0"/>
    <n v="2115"/>
    <n v="2043"/>
    <n v="96.6"/>
    <n v="1312089896"/>
    <n v="1222096797"/>
    <n v="93.14"/>
    <n v="1575021000"/>
    <n v="1567646959"/>
    <n v="99.53"/>
    <n v="2446000000"/>
    <n v="2196733738"/>
    <n v="89.81"/>
    <n v="2557586681"/>
    <n v="2557082156"/>
    <n v="99.98"/>
    <n v="2616359000"/>
    <n v="0"/>
    <n v="0"/>
    <n v="10507056577"/>
    <n v="7543559650"/>
    <n v="71.8"/>
    <s v="VIGENCIA (a 31/12/2019): Durante la vigencia 2019 se realizaron 422 actividades artisticas, culturales y de cultura ciudadana, estàs actividades son realizadas por la Subdirecciòn Artistica y Cultural y la Subdirecciòn Gestiòn del Centro. A continuacion ¡se describen las actividades realizadas. 154 actividades de artes plasticas y visuales, audiovisuales en las que se eincluyen amuguraciones y exposiciones, mediaciones, talleres y conversatorios. 146 actividades de artes vivas y musicales en las que se incluyen conciertos, y obras de teatro. 93 Clubes y Talleres 29 actividades de cultura ciudadana, actividades de fortalecimiento a travès del proyecto Bronx Distrito Creativo."/>
    <n v="1312.089896"/>
    <n v="1222.0967969999999"/>
    <n v="1575.021"/>
    <n v="1567.6469589999999"/>
    <n v="2446"/>
    <n v="2196.7337379999999"/>
    <n v="2557.5866810000002"/>
    <n v="2557.0821559999999"/>
    <n v="2616.3589999999999"/>
  </r>
  <r>
    <n v="817421796"/>
    <n v="5"/>
    <s v="Bogotá mejor para todos"/>
    <s v="BMPT"/>
    <n v="2019"/>
    <s v="31/12/2019 (Terminado)"/>
    <s v="Pesos corrientes"/>
    <n v="2"/>
    <s v="Ultima Version Oficial"/>
    <n v="215"/>
    <s v="Fundación Gilberto Alzate Avendaño"/>
    <s v="215 - FUGA"/>
    <n v="93"/>
    <x v="8"/>
    <n v="3"/>
    <s v="03 - Pilar Construcción de comunidad y cultura ciudadana"/>
    <n v="25"/>
    <s v="25 - Cambio cultural y construcción del tejido social para la vida"/>
    <n v="1164"/>
    <s v="Intervención cultural para la transformación del centro de Bogotá"/>
    <n v="41"/>
    <n v="3"/>
    <s v="Establecer 14 Articulaciones Con Otros Agentes Y Sectores De Desarrollo Del Centro"/>
    <n v="1"/>
    <s v="Suma"/>
    <n v="1"/>
    <s v="En ejecucion"/>
    <n v="1"/>
    <n v="0"/>
    <n v="0"/>
    <n v="0"/>
    <n v="4"/>
    <n v="4"/>
    <n v="100"/>
    <n v="4"/>
    <n v="4"/>
    <n v="100"/>
    <n v="5"/>
    <n v="5"/>
    <n v="100"/>
    <n v="1"/>
    <n v="0"/>
    <n v="0"/>
    <n v="14"/>
    <n v="13"/>
    <n v="92.86"/>
    <n v="0"/>
    <n v="0"/>
    <n v="0"/>
    <n v="392742000"/>
    <n v="392742000"/>
    <n v="100"/>
    <n v="527846000"/>
    <n v="527846000"/>
    <n v="100"/>
    <n v="693900000"/>
    <n v="693900000"/>
    <n v="100"/>
    <n v="550000000"/>
    <n v="0"/>
    <n v="0"/>
    <n v="2164488000"/>
    <n v="1614488000"/>
    <n v="74.59"/>
    <s v="VIGENCIA (a 31/12/2019): Durante la vigencia 2019 se adelantaron 5 articulaciones, que permitieron realizar 10 eventos. Las articulaciones fueron: 1. El 9 de marzo se realeizó evento para la activación del Centro Historico de Bogotà. Esta actividad consistiò en promover nuevas relaciones sociales para que los particpnates se puedieran conocer, interactuar y conocerce entre las cadenas de valor de las industrias creativas con miras a la instalaciòn de sus iniciativas comerciales y creativas en el cortoplazo. 2. Se realizó una alianza con la embajada de Perú para realizar actividades con el artista Elliot Tupac en el centro de la ciudad y el Bronx Distrito Creativo, con quien se adelanto el Taller Serigrafía de Cartel Chicha, este workshop se contemplò como un taller eminentemente pràctico donde profundizar en el conocimiento y el uso de las herramientas necesarias de serigrafìa para carteles. 3. Se dio continuidad al programa de Urbanismo Tàctico y se adelantaron articulaciones con diferentes entidades del Distrito con el fin de que las personas tengan una relación diferente con la ciudad y su forma de vivirla. 4. Articulaciòn con Patrimonio Filmico para la proyecciòn de cortos, medios y largometrajes como parte de las actividades culturales de la FUGA al aire libre. 5. En diciembre se recibió invitación de la Secretarìa Distrital de Cultura Recraciòn y Deporte - SCRD, para participar en el evento &quot;Vecinos Inesperados&quot;. Esta fue una actividad pedagògica de socializaciòn del material audiovisual. La FUGA aportò insumos tècnicos y logisticos para el correcto funcionamiento del evento."/>
    <n v="0"/>
    <n v="0"/>
    <n v="392.74200000000002"/>
    <n v="392.74200000000002"/>
    <n v="527.846"/>
    <n v="527.846"/>
    <n v="693.9"/>
    <n v="693.9"/>
    <n v="550"/>
  </r>
  <r>
    <n v="817421796"/>
    <n v="5"/>
    <s v="Bogotá mejor para todos"/>
    <s v="BMPT"/>
    <n v="2019"/>
    <s v="31/12/2019 (Terminado)"/>
    <s v="Pesos corrientes"/>
    <n v="2"/>
    <s v="Ultima Version Oficial"/>
    <n v="215"/>
    <s v="Fundación Gilberto Alzate Avendaño"/>
    <s v="215 - FUGA"/>
    <n v="93"/>
    <x v="8"/>
    <n v="3"/>
    <s v="03 - Pilar Construcción de comunidad y cultura ciudadana"/>
    <n v="25"/>
    <s v="25 - Cambio cultural y construcción del tejido social para la vida"/>
    <n v="7528"/>
    <s v="Distrito creativo cultural centro"/>
    <n v="22"/>
    <n v="1"/>
    <s v="Realizar 78 Actividades Artisticas, Culturales Y De Cultura Ciudadana."/>
    <n v="1"/>
    <s v="Suma"/>
    <n v="1"/>
    <s v="En ejecucion"/>
    <n v="1"/>
    <n v="0"/>
    <n v="0"/>
    <n v="0"/>
    <n v="0"/>
    <n v="0"/>
    <n v="0"/>
    <n v="37"/>
    <n v="37"/>
    <n v="100"/>
    <n v="35"/>
    <n v="35"/>
    <n v="100"/>
    <n v="6"/>
    <n v="0"/>
    <n v="0"/>
    <n v="78"/>
    <n v="72"/>
    <n v="92.31"/>
    <n v="0"/>
    <n v="0"/>
    <n v="0"/>
    <n v="0"/>
    <n v="0"/>
    <n v="0"/>
    <n v="1270695000"/>
    <n v="1270561445"/>
    <n v="99.99"/>
    <n v="771297229"/>
    <n v="770601491"/>
    <n v="99.91"/>
    <n v="788000000"/>
    <n v="0"/>
    <n v="0"/>
    <n v="2829992229"/>
    <n v="2041162936"/>
    <n v="72.13"/>
    <m/>
    <n v="0"/>
    <n v="0"/>
    <n v="0"/>
    <n v="0"/>
    <n v="1270.6949999999999"/>
    <n v="1270.561445"/>
    <n v="771.29722900000002"/>
    <n v="770.60149100000001"/>
    <n v="788"/>
  </r>
  <r>
    <n v="817421796"/>
    <n v="5"/>
    <s v="Bogotá mejor para todos"/>
    <s v="BMPT"/>
    <n v="2019"/>
    <s v="31/12/2019 (Terminado)"/>
    <s v="Pesos corrientes"/>
    <n v="2"/>
    <s v="Ultima Version Oficial"/>
    <n v="215"/>
    <s v="Fundación Gilberto Alzate Avendaño"/>
    <s v="215 - FUGA"/>
    <n v="93"/>
    <x v="8"/>
    <n v="3"/>
    <s v="03 - Pilar Construcción de comunidad y cultura ciudadana"/>
    <n v="25"/>
    <s v="25 - Cambio cultural y construcción del tejido social para la vida"/>
    <n v="7529"/>
    <s v="Desarrollo biblioteca - FUGA"/>
    <n v="14"/>
    <n v="1"/>
    <s v="Realizar 79 Actividades Culturales Y Academicas"/>
    <n v="1"/>
    <s v="Suma"/>
    <n v="1"/>
    <s v="En ejecucion"/>
    <n v="1"/>
    <n v="0"/>
    <n v="0"/>
    <n v="0"/>
    <n v="0"/>
    <n v="0"/>
    <n v="0"/>
    <n v="64"/>
    <n v="64"/>
    <n v="100"/>
    <n v="7"/>
    <n v="7"/>
    <n v="100"/>
    <n v="8"/>
    <n v="0"/>
    <n v="0"/>
    <n v="79"/>
    <n v="71"/>
    <n v="89.87"/>
    <n v="0"/>
    <n v="0"/>
    <n v="0"/>
    <n v="0"/>
    <n v="0"/>
    <n v="0"/>
    <n v="101205000"/>
    <n v="100602200"/>
    <n v="99.4"/>
    <n v="125590725"/>
    <n v="125590451"/>
    <n v="100"/>
    <n v="122000000"/>
    <n v="0"/>
    <n v="0"/>
    <n v="348795725"/>
    <n v="226192651"/>
    <n v="64.849999999999994"/>
    <m/>
    <n v="0"/>
    <n v="0"/>
    <n v="0"/>
    <n v="0"/>
    <n v="101.205"/>
    <n v="100.6022"/>
    <n v="125.59072500000001"/>
    <n v="125.590451"/>
    <n v="122"/>
  </r>
  <r>
    <n v="817421796"/>
    <n v="5"/>
    <s v="Bogotá mejor para todos"/>
    <s v="BMPT"/>
    <n v="2019"/>
    <s v="31/12/2019 (Terminado)"/>
    <s v="Pesos corrientes"/>
    <n v="2"/>
    <s v="Ultima Version Oficial"/>
    <n v="215"/>
    <s v="Fundación Gilberto Alzate Avendaño"/>
    <s v="215 - FUGA"/>
    <n v="93"/>
    <x v="8"/>
    <n v="7"/>
    <s v="07 - Eje transversal Gobierno legítimo, fortalecimiento local y eficiencia"/>
    <n v="42"/>
    <s v="42 - Transparencia, gestión pública y servicio a la ciudadanía"/>
    <n v="475"/>
    <s v="Fortalecimiento institucional"/>
    <n v="121"/>
    <n v="2"/>
    <s v="Implementar A Un 100 % La Sostenibilidad Del Sistema Integrado De Gestión En La Entidad"/>
    <n v="3"/>
    <s v="Creciente"/>
    <n v="1"/>
    <s v="En ejecucion"/>
    <n v="1"/>
    <n v="10"/>
    <n v="10"/>
    <n v="100"/>
    <n v="35"/>
    <n v="35"/>
    <n v="100"/>
    <n v="50"/>
    <n v="50"/>
    <n v="100"/>
    <n v="90"/>
    <n v="85"/>
    <n v="94.44"/>
    <n v="100"/>
    <n v="0"/>
    <n v="0"/>
    <s v="N/A"/>
    <s v="N/A"/>
    <s v="N/A"/>
    <n v="53000000"/>
    <n v="52951450"/>
    <n v="99.91"/>
    <n v="328640000"/>
    <n v="327729970"/>
    <n v="99.72"/>
    <n v="447297000"/>
    <n v="447273461"/>
    <n v="99.99"/>
    <n v="544923985"/>
    <n v="544923985"/>
    <n v="100"/>
    <n v="1025483000"/>
    <n v="0"/>
    <n v="0"/>
    <n v="2399343985"/>
    <n v="1372878866"/>
    <n v="57.22"/>
    <s v="VIGENCIA (a 31/12/2019): Durante la vigencia 2019 la FUGA adelantó acciones de alistamiento , direccionamiento e implementación de MIPG, como se describe a continuaciòn: 1. Alistamiento - se adelantò la  revisiòn de la normatividad vigente, se elaborò inventario de comites institucionales consolidado y se actualizò el comitè institucional de gestiòn y desempeño. 2. Formular plan de adecuaciòn y sostenibilidad de MIPG: Consolidaciòn del autodiagnostico sobre el estado de implmentaciòn en la entidad de MIPG 2017, el reporte FURAG II, la consolidaciòn del plan de adecuaciòn y sostenibilidad de MIPG en articulaciòn conel sistema integrado de gestiòn distrital de la FUGA. 3. Implementaciòn del plan de acciòn de adecuaciò y sostenibilidad de MIPG: Se actualizò en normograma e talento humano, se aplicò el principio de mejora continua planeaciòn y gestiòn institucional, relacionado con la coherencia entre la programaciòn de los planes de capacitaciòn y bienestar y el reporte de ejecuciòn y autoevaluciòn, caracterizaciòn de usuarios, procedimiento actualizado e implmentado de SDQS, riesgos idebtificados y valorados y con plan de tratamiento enfocados al contro de riesgos, tablas de restenciòn documental actualizadas e implemnetadas, sistema de conservaciòn implementado, vinculaciòn al sistema integrado des gestiòn de los instrumentos de gestiòn documental y archivos, evidencia de los espacios de participaciòn de los servidores, y autoevaluaciòn de los proceso que visibilicen la aplicaciòn de controles."/>
    <n v="53"/>
    <n v="52.951450000000001"/>
    <n v="328.64"/>
    <n v="327.72996999999998"/>
    <n v="447.29700000000003"/>
    <n v="447.273461"/>
    <n v="544.92398500000002"/>
    <n v="544.92398500000002"/>
    <n v="1025.4829999999999"/>
  </r>
  <r>
    <n v="817421796"/>
    <n v="5"/>
    <s v="Bogotá mejor para todos"/>
    <s v="BMPT"/>
    <n v="2019"/>
    <s v="31/12/2019 (Terminado)"/>
    <s v="Pesos corrientes"/>
    <n v="2"/>
    <s v="Ultima Version Oficial"/>
    <n v="215"/>
    <s v="Fundación Gilberto Alzate Avendaño"/>
    <s v="215 - FUGA"/>
    <n v="93"/>
    <x v="8"/>
    <n v="7"/>
    <s v="07 - Eje transversal Gobierno legítimo, fortalecimiento local y eficiencia"/>
    <n v="43"/>
    <s v="43 - Modernización institucional"/>
    <n v="7032"/>
    <s v="Dotación, adecuación y mantenimiento de la infraestructura física, técnica e informática"/>
    <n v="190"/>
    <n v="5"/>
    <s v="Desarrollar El 100 % De Actividades De Intervención Para El Mejoramiento De La Infraestructura Administrativa"/>
    <n v="3"/>
    <s v="Creciente"/>
    <n v="1"/>
    <s v="En ejecucion"/>
    <n v="1"/>
    <n v="20"/>
    <n v="18"/>
    <n v="90"/>
    <n v="45"/>
    <n v="44.66"/>
    <n v="99.24"/>
    <n v="70"/>
    <n v="70"/>
    <n v="100"/>
    <n v="95"/>
    <n v="95"/>
    <n v="100"/>
    <n v="100"/>
    <n v="0"/>
    <n v="0"/>
    <s v="N/A"/>
    <s v="N/A"/>
    <s v="N/A"/>
    <n v="172702800"/>
    <n v="159949118"/>
    <n v="92.62"/>
    <n v="308000000"/>
    <n v="301425899"/>
    <n v="97.87"/>
    <n v="491876000"/>
    <n v="491087145"/>
    <n v="99.84"/>
    <n v="638482174"/>
    <n v="626531639"/>
    <n v="98.13"/>
    <n v="785696000"/>
    <n v="0"/>
    <n v="0"/>
    <n v="2396756974"/>
    <n v="1578993801"/>
    <n v="65.88"/>
    <s v="VIGENCIA (a 31/12/2019): A diciembre de 2019 se cumple con lo programado  95% de las actividades de intervenciòn"/>
    <n v="172.7028"/>
    <n v="159.949118"/>
    <n v="308"/>
    <n v="301.42589900000002"/>
    <n v="491.87599999999998"/>
    <n v="491.08714500000002"/>
    <n v="638.48217399999999"/>
    <n v="626.53163900000004"/>
    <n v="785.69600000000003"/>
  </r>
  <r>
    <n v="817421796"/>
    <n v="5"/>
    <s v="Bogotá mejor para todos"/>
    <s v="BMPT"/>
    <n v="2019"/>
    <s v="31/12/2019 (Terminado)"/>
    <s v="Pesos corrientes"/>
    <n v="2"/>
    <s v="Ultima Version Oficial"/>
    <n v="216"/>
    <s v="Orquesta Filarmónica de Bogotá"/>
    <s v="216 - OFB"/>
    <n v="93"/>
    <x v="8"/>
    <n v="1"/>
    <s v="01 - Pilar Igualdad de calidad de vida"/>
    <n v="11"/>
    <s v="11 - Mejores oportunidades para el desarrollo a través de la cultura, la recreación y el deporte"/>
    <n v="1001"/>
    <s v="Programa de estímulos para la OFB"/>
    <n v="50"/>
    <n v="1"/>
    <s v="Apoyar 288 Estímulos A Través De Becas, Premios Y Estímulos Al Sector De Música Sinfónica, Académica Y Canto Lírico."/>
    <n v="1"/>
    <s v="Suma"/>
    <n v="1"/>
    <s v="En ejecucion"/>
    <n v="1"/>
    <n v="19"/>
    <n v="19"/>
    <n v="100"/>
    <n v="56"/>
    <n v="89"/>
    <n v="158.93"/>
    <n v="80"/>
    <n v="98"/>
    <n v="122.5"/>
    <n v="70"/>
    <n v="87"/>
    <n v="124.29"/>
    <n v="12"/>
    <n v="0"/>
    <n v="0"/>
    <n v="288"/>
    <n v="293"/>
    <n v="101.74"/>
    <n v="264900000"/>
    <n v="158000000"/>
    <n v="59.65"/>
    <n v="374000000"/>
    <n v="373850000"/>
    <n v="99.96"/>
    <n v="286010000"/>
    <n v="286010000"/>
    <n v="100"/>
    <n v="273000000"/>
    <n v="273000000"/>
    <n v="100"/>
    <n v="298000000"/>
    <n v="0"/>
    <n v="0"/>
    <n v="1495910000"/>
    <n v="1090860000"/>
    <n v="72.92"/>
    <s v="VIGENCIA (a 31/12/2019): Durante la vigencia 2019 se entregaron 87 estímulos entre los que se incluyen clases magistrales,Inscripciones - Programa Distrital de Estímulos y premios (Otorgamiento de estímulo- Jurado Beca), becas de circulación nacional, classical next, circulación internacional, interpretación jóvenes solistas,Premio Grupos de Cámara de Bogotá ,Premio de investigación - La música académica, sinfónica y el canto lírico en Colombia, entre otros"/>
    <n v="264.89999999999998"/>
    <n v="158"/>
    <n v="374"/>
    <n v="373.85"/>
    <n v="286.01"/>
    <n v="286.01"/>
    <n v="273"/>
    <n v="273"/>
    <n v="298"/>
  </r>
  <r>
    <n v="817421796"/>
    <n v="5"/>
    <s v="Bogotá mejor para todos"/>
    <s v="BMPT"/>
    <n v="2019"/>
    <s v="31/12/2019 (Terminado)"/>
    <s v="Pesos corrientes"/>
    <n v="2"/>
    <s v="Ultima Version Oficial"/>
    <n v="216"/>
    <s v="Orquesta Filarmónica de Bogotá"/>
    <s v="216 - OFB"/>
    <n v="93"/>
    <x v="8"/>
    <n v="1"/>
    <s v="01 - Pilar Igualdad de calidad de vida"/>
    <n v="11"/>
    <s v="11 - Mejores oportunidades para el desarrollo a través de la cultura, la recreación y el deporte"/>
    <n v="1001"/>
    <s v="Programa de estímulos para la OFB"/>
    <n v="50"/>
    <n v="2"/>
    <s v="Apoyar 13 Proyectos De Organizaciones A Través De Apoyos Concertados, Alianzas Y Otras Estrategias De Fomento Al Sector De Música Sinfónica, Académica Y Canto Lírico._x0009_"/>
    <n v="1"/>
    <s v="Suma"/>
    <n v="1"/>
    <s v="En ejecucion"/>
    <n v="1"/>
    <n v="0"/>
    <n v="0"/>
    <n v="0"/>
    <n v="4"/>
    <n v="4"/>
    <n v="100"/>
    <n v="4"/>
    <n v="4"/>
    <n v="100"/>
    <n v="5"/>
    <n v="5"/>
    <n v="100"/>
    <n v="0"/>
    <n v="0"/>
    <n v="0"/>
    <n v="13"/>
    <n v="13"/>
    <n v="100"/>
    <n v="0"/>
    <n v="0"/>
    <n v="0"/>
    <n v="441236415"/>
    <n v="441236415"/>
    <n v="100"/>
    <n v="507184280"/>
    <n v="475148974"/>
    <n v="93.68"/>
    <n v="545125009"/>
    <n v="545125009"/>
    <n v="100"/>
    <n v="0"/>
    <n v="0"/>
    <n v="0"/>
    <n v="1493545704"/>
    <n v="1461510398"/>
    <n v="97.86"/>
    <s v="VIGENCIA (a 31/12/2019): Durante la vigencia 2019 se suscribieron 5 convenios de apoyos, así: * Proyecto Vive la OFAN 2020- Orquesta Filarmónica Antonio Nariño * Proyecto Temporada de ópera 2019  * Proyecto Fortalecimiento de los centros musicales de Bogotá de la Fundación Nacional Batuta *  Proyecto &quot;Ruta de conciertos Batuta en Bogotá&quot;  * Proyecto Festival Bandas de Viento, orquestas y coros - Fundación Clandestino"/>
    <n v="0"/>
    <n v="0"/>
    <n v="441.23641500000002"/>
    <n v="441.23641500000002"/>
    <n v="507.18428"/>
    <n v="475.14897400000001"/>
    <n v="545.12500899999998"/>
    <n v="545.12500899999998"/>
    <n v="0"/>
  </r>
  <r>
    <n v="817421796"/>
    <n v="5"/>
    <s v="Bogotá mejor para todos"/>
    <s v="BMPT"/>
    <n v="2019"/>
    <s v="31/12/2019 (Terminado)"/>
    <s v="Pesos corrientes"/>
    <n v="2"/>
    <s v="Ultima Version Oficial"/>
    <n v="216"/>
    <s v="Orquesta Filarmónica de Bogotá"/>
    <s v="216 - OFB"/>
    <n v="93"/>
    <x v="8"/>
    <n v="1"/>
    <s v="01 - Pilar Igualdad de calidad de vida"/>
    <n v="11"/>
    <s v="11 - Mejores oportunidades para el desarrollo a través de la cultura, la recreación y el deporte"/>
    <n v="1001"/>
    <s v="Programa de estímulos para la OFB"/>
    <n v="50"/>
    <n v="3"/>
    <s v="Beneficiar 11976 Artistas Con Estímulos, Apoyos Y Alianzas Estratégicas."/>
    <n v="1"/>
    <s v="Suma"/>
    <n v="1"/>
    <s v="En ejecucion"/>
    <n v="1"/>
    <n v="1959"/>
    <n v="2262"/>
    <n v="115.47"/>
    <n v="1990"/>
    <n v="3276"/>
    <n v="164.62"/>
    <n v="2919"/>
    <n v="3234"/>
    <n v="110.79"/>
    <n v="2919"/>
    <n v="3213"/>
    <n v="110.07"/>
    <n v="285"/>
    <n v="0"/>
    <n v="0"/>
    <n v="11976"/>
    <n v="11985"/>
    <n v="100.08"/>
    <n v="4000000"/>
    <n v="3450000"/>
    <n v="86.25"/>
    <n v="12000000"/>
    <n v="12000000"/>
    <n v="100"/>
    <n v="79490000"/>
    <n v="79490000"/>
    <n v="100"/>
    <n v="85800000"/>
    <n v="85800000"/>
    <n v="100"/>
    <n v="702000000"/>
    <n v="0"/>
    <n v="0"/>
    <n v="883290000"/>
    <n v="180740000"/>
    <n v="20.46"/>
    <s v="VIGENCIA (a 31/12/2019): Durante el 2019 se beneficiaron 3.213 artistas mediante la realización de clases magistrales, jornadas de socialización, Otorgamiento de estímulos- Jurados Becas, Premios, entre otros"/>
    <n v="4"/>
    <n v="3.45"/>
    <n v="12"/>
    <n v="12"/>
    <n v="79.489999999999995"/>
    <n v="79.489999999999995"/>
    <n v="85.8"/>
    <n v="85.8"/>
    <n v="702"/>
  </r>
  <r>
    <n v="817421796"/>
    <n v="5"/>
    <s v="Bogotá mejor para todos"/>
    <s v="BMPT"/>
    <n v="2019"/>
    <s v="31/12/2019 (Terminado)"/>
    <s v="Pesos corrientes"/>
    <n v="2"/>
    <s v="Ultima Version Oficial"/>
    <n v="216"/>
    <s v="Orquesta Filarmónica de Bogotá"/>
    <s v="216 - OFB"/>
    <n v="93"/>
    <x v="8"/>
    <n v="1"/>
    <s v="01 - Pilar Igualdad de calidad de vida"/>
    <n v="11"/>
    <s v="11 - Mejores oportunidades para el desarrollo a través de la cultura, la recreación y el deporte"/>
    <n v="1003"/>
    <s v="La filarmónica en la escuela y la ciudad"/>
    <n v="48"/>
    <n v="1"/>
    <s v="Atender 102074 Niños, Niñas Y Adolescenestes En El Marco Del Programa Jornada Única Y Tiempo Escolar."/>
    <n v="1"/>
    <s v="Suma"/>
    <n v="1"/>
    <s v="En ejecucion"/>
    <n v="1"/>
    <n v="17600"/>
    <n v="19282"/>
    <n v="109.56"/>
    <n v="17600"/>
    <n v="20213"/>
    <n v="114.85"/>
    <n v="18600"/>
    <n v="22067"/>
    <n v="118.64"/>
    <n v="21912"/>
    <n v="22528"/>
    <n v="102.81"/>
    <n v="18600"/>
    <n v="0"/>
    <n v="0"/>
    <n v="102074"/>
    <n v="84090"/>
    <n v="82.38"/>
    <n v="5697940091"/>
    <n v="5509319270"/>
    <n v="96.69"/>
    <n v="13733860954"/>
    <n v="13733845221"/>
    <n v="100"/>
    <n v="14432690440"/>
    <n v="14417162680"/>
    <n v="99.89"/>
    <n v="15326135256"/>
    <n v="15298456881"/>
    <n v="99.82"/>
    <n v="16379536000"/>
    <n v="0"/>
    <n v="0"/>
    <n v="65570162741"/>
    <n v="48958784052"/>
    <n v="74.67"/>
    <s v="VIGENCIA (a 31/12/2019): El Proyecto Escolar de la OFB realizó la atención a 22.528  niños, niñas y adolescentes en 32 Instituciones Educativas Distritales de 17 localidades durante el año 2019."/>
    <n v="5697.9400910000004"/>
    <n v="5509.31927"/>
    <n v="13733.860954"/>
    <n v="13733.845221"/>
    <n v="14432.69044"/>
    <n v="14417.162679999999"/>
    <n v="15326.135256"/>
    <n v="15298.456881"/>
    <n v="16379.536"/>
  </r>
  <r>
    <n v="817421796"/>
    <n v="5"/>
    <s v="Bogotá mejor para todos"/>
    <s v="BMPT"/>
    <n v="2019"/>
    <s v="31/12/2019 (Terminado)"/>
    <s v="Pesos corrientes"/>
    <n v="2"/>
    <s v="Ultima Version Oficial"/>
    <n v="216"/>
    <s v="Orquesta Filarmónica de Bogotá"/>
    <s v="216 - OFB"/>
    <n v="93"/>
    <x v="8"/>
    <n v="1"/>
    <s v="01 - Pilar Igualdad de calidad de vida"/>
    <n v="11"/>
    <s v="11 - Mejores oportunidades para el desarrollo a través de la cultura, la recreación y el deporte"/>
    <n v="1003"/>
    <s v="La filarmónica en la escuela y la ciudad"/>
    <n v="48"/>
    <n v="2"/>
    <s v="Beneficiar 1508 Agentes Formadores Mediante La Implementación De Un Programa De Formación Musical."/>
    <n v="1"/>
    <s v="Suma"/>
    <n v="1"/>
    <s v="En ejecucion"/>
    <n v="1"/>
    <n v="350"/>
    <n v="345"/>
    <n v="98.57"/>
    <n v="374"/>
    <n v="422"/>
    <n v="112.83"/>
    <n v="365"/>
    <n v="386"/>
    <n v="105.75"/>
    <n v="355"/>
    <n v="375"/>
    <n v="105.63"/>
    <n v="0"/>
    <n v="0"/>
    <n v="0"/>
    <n v="1508"/>
    <n v="1528"/>
    <n v="101.33"/>
    <n v="1155633957"/>
    <n v="608829698"/>
    <n v="52.68"/>
    <n v="135822560"/>
    <n v="135822560"/>
    <n v="100"/>
    <n v="272736656"/>
    <n v="272736656"/>
    <n v="100"/>
    <n v="136463190"/>
    <n v="136463190"/>
    <n v="100"/>
    <n v="0"/>
    <n v="0"/>
    <n v="0"/>
    <n v="1700656363"/>
    <n v="1153852104"/>
    <n v="67.849999999999994"/>
    <s v="VIGENCIA (a 31/12/2019): Durante la vigencia 2019 se vincularon 375 Artistas Formadores a la OFB para llevar a cabo los procesos de formación musical con niños, niñas y adolescentes."/>
    <n v="1155.633957"/>
    <n v="608.82969800000001"/>
    <n v="135.82256000000001"/>
    <n v="135.82256000000001"/>
    <n v="272.73665599999998"/>
    <n v="272.73665599999998"/>
    <n v="136.46319"/>
    <n v="136.46319"/>
    <n v="0"/>
  </r>
  <r>
    <n v="817421796"/>
    <n v="5"/>
    <s v="Bogotá mejor para todos"/>
    <s v="BMPT"/>
    <n v="2019"/>
    <s v="31/12/2019 (Terminado)"/>
    <s v="Pesos corrientes"/>
    <n v="2"/>
    <s v="Ultima Version Oficial"/>
    <n v="216"/>
    <s v="Orquesta Filarmónica de Bogotá"/>
    <s v="216 - OFB"/>
    <n v="93"/>
    <x v="8"/>
    <n v="1"/>
    <s v="01 - Pilar Igualdad de calidad de vida"/>
    <n v="11"/>
    <s v="11 - Mejores oportunidades para el desarrollo a través de la cultura, la recreación y el deporte"/>
    <n v="1003"/>
    <s v="La filarmónica en la escuela y la ciudad"/>
    <n v="48"/>
    <n v="3"/>
    <s v="Elaborar 8 Documentos De Memoria De Los Modelos De Formación Del Proyecto"/>
    <n v="1"/>
    <s v="Suma"/>
    <n v="1"/>
    <s v="En ejecucion"/>
    <n v="1"/>
    <n v="0"/>
    <n v="0"/>
    <n v="0"/>
    <n v="2"/>
    <n v="3"/>
    <n v="150"/>
    <n v="2"/>
    <n v="3"/>
    <n v="150"/>
    <n v="2"/>
    <n v="2"/>
    <n v="100"/>
    <n v="0"/>
    <n v="0"/>
    <n v="0"/>
    <n v="8"/>
    <n v="8"/>
    <n v="100"/>
    <n v="0"/>
    <n v="0"/>
    <n v="0"/>
    <n v="209678081"/>
    <n v="209678081"/>
    <n v="100"/>
    <n v="21423142"/>
    <n v="21423142"/>
    <n v="100"/>
    <n v="24207545"/>
    <n v="24207545"/>
    <n v="100"/>
    <n v="0"/>
    <n v="0"/>
    <n v="0"/>
    <n v="255308768"/>
    <n v="255308768"/>
    <n v="100"/>
    <s v="VIGENCIA (a 31/12/2019): Se realizó la elaboración de dos documentos de memoria, los cuales se encuentran publicados en la intranet de la entidad, así:  * Memoria 2012-2019: Proyecto Educativo  * Propuesta de intervención en el ámbito de la inclusión laboral de PCD V 2019"/>
    <n v="0"/>
    <n v="0"/>
    <n v="209.67808099999999"/>
    <n v="209.67808099999999"/>
    <n v="21.423141999999999"/>
    <n v="21.423141999999999"/>
    <n v="24.207545"/>
    <n v="24.207545"/>
    <n v="0"/>
  </r>
  <r>
    <n v="817421796"/>
    <n v="5"/>
    <s v="Bogotá mejor para todos"/>
    <s v="BMPT"/>
    <n v="2019"/>
    <s v="31/12/2019 (Terminado)"/>
    <s v="Pesos corrientes"/>
    <n v="2"/>
    <s v="Ultima Version Oficial"/>
    <n v="216"/>
    <s v="Orquesta Filarmónica de Bogotá"/>
    <s v="216 - OFB"/>
    <n v="93"/>
    <x v="8"/>
    <n v="1"/>
    <s v="01 - Pilar Igualdad de calidad de vida"/>
    <n v="11"/>
    <s v="11 - Mejores oportunidades para el desarrollo a través de la cultura, la recreación y el deporte"/>
    <n v="1003"/>
    <s v="La filarmónica en la escuela y la ciudad"/>
    <n v="48"/>
    <n v="4"/>
    <s v="Crear 13 Centros De Formación Musical  En Las Localidades."/>
    <n v="3"/>
    <s v="Creciente"/>
    <n v="1"/>
    <s v="En ejecucion"/>
    <n v="1"/>
    <n v="5"/>
    <n v="7"/>
    <n v="140"/>
    <n v="7"/>
    <n v="7"/>
    <n v="100"/>
    <n v="12"/>
    <n v="12"/>
    <n v="100"/>
    <n v="13"/>
    <n v="13"/>
    <n v="100"/>
    <n v="13"/>
    <n v="0"/>
    <n v="0"/>
    <s v="N/A"/>
    <s v="N/A"/>
    <s v="N/A"/>
    <n v="3147970038"/>
    <n v="2607566668"/>
    <n v="82.83"/>
    <n v="1344389651"/>
    <n v="1344389651"/>
    <n v="100"/>
    <n v="2137184000"/>
    <n v="2137184000"/>
    <n v="100"/>
    <n v="2183037779"/>
    <n v="2183037779"/>
    <n v="100"/>
    <n v="2993197000"/>
    <n v="0"/>
    <n v="0"/>
    <n v="11805778468"/>
    <n v="8272178098"/>
    <n v="70.069999999999993"/>
    <s v="VIGENCIA (a 31/12/2019): Durante el 2019 se crearon y operaron  17 centros filarmónicos en las siguientes localidades: Usaquén, Bosa, Tunjuelito,Ciudad Bolívar, Santafé,Teusaquillo,Rafael Uribe Uribe, Chapinero, Engativá, Fontibón, Kennedy, Los Martíres, San Cristóbal, Antonio Nariño, Suba,  Barrios Unidos, La Candelaria En Segplan se reportan únicamente 13 teniendo en cuenta que en la reprogramación se relacionaron solo 13 puntos de localización.  Adicionalmente operaron 8 centros filarmónicos hospitalarios en las localidades de: Usáquen, Tunjuelito, Suba, San Cristóbal, Los Mártires, Teusaquillo y Chapinero."/>
    <n v="3147.9700379999999"/>
    <n v="2607.5666679999999"/>
    <n v="1344.389651"/>
    <n v="1344.389651"/>
    <n v="2137.1840000000002"/>
    <n v="2137.1840000000002"/>
    <n v="2183.0377789999998"/>
    <n v="2183.0377789999998"/>
    <n v="2993.1970000000001"/>
  </r>
  <r>
    <n v="817421796"/>
    <n v="5"/>
    <s v="Bogotá mejor para todos"/>
    <s v="BMPT"/>
    <n v="2019"/>
    <s v="31/12/2019 (Terminado)"/>
    <s v="Pesos corrientes"/>
    <n v="2"/>
    <s v="Ultima Version Oficial"/>
    <n v="216"/>
    <s v="Orquesta Filarmónica de Bogotá"/>
    <s v="216 - OFB"/>
    <n v="93"/>
    <x v="8"/>
    <n v="1"/>
    <s v="01 - Pilar Igualdad de calidad de vida"/>
    <n v="11"/>
    <s v="11 - Mejores oportunidades para el desarrollo a través de la cultura, la recreación y el deporte"/>
    <n v="1003"/>
    <s v="La filarmónica en la escuela y la ciudad"/>
    <n v="48"/>
    <n v="5"/>
    <s v="Atender 11302 Niños, Niñas Y Adolescentes En Los Centros Locales De Formación Musical"/>
    <n v="1"/>
    <s v="Suma"/>
    <n v="1"/>
    <s v="En ejecucion"/>
    <n v="1"/>
    <n v="744"/>
    <n v="812"/>
    <n v="109.14"/>
    <n v="2366"/>
    <n v="2788"/>
    <n v="117.84"/>
    <n v="3000"/>
    <n v="3702"/>
    <n v="123.4"/>
    <n v="3000"/>
    <n v="3461"/>
    <n v="115.37"/>
    <n v="1000"/>
    <n v="0"/>
    <n v="0"/>
    <n v="11302"/>
    <n v="10763"/>
    <n v="95.23"/>
    <n v="60000000"/>
    <n v="60000000"/>
    <n v="100"/>
    <n v="21867600"/>
    <n v="21867600"/>
    <n v="100"/>
    <n v="0"/>
    <n v="0"/>
    <n v="0"/>
    <n v="9634221"/>
    <n v="9634221"/>
    <n v="100"/>
    <n v="143936000"/>
    <n v="0"/>
    <n v="0"/>
    <n v="235437821"/>
    <n v="91501821"/>
    <n v="38.86"/>
    <s v="VIGENCIA (a 31/12/2019): En el año 2019 se realizó atención en formación musical  a 4.084 niños, niñas y adolescentes en los centros Filarmónicos y hospitalarios de 17 localidades. Para este corte se relaciona en segplan un valor de 3.461 niños, teniendo en cuenta que las localidades de Los Mártires, Barrios Unidos y Antonio Nariño no se reprogramaron en los puntos de localización."/>
    <n v="60"/>
    <n v="60"/>
    <n v="21.867599999999999"/>
    <n v="21.867599999999999"/>
    <n v="0"/>
    <n v="0"/>
    <n v="9.6342210000000001"/>
    <n v="9.6342210000000001"/>
    <n v="143.93600000000001"/>
  </r>
  <r>
    <n v="817421796"/>
    <n v="5"/>
    <s v="Bogotá mejor para todos"/>
    <s v="BMPT"/>
    <n v="2019"/>
    <s v="31/12/2019 (Terminado)"/>
    <s v="Pesos corrientes"/>
    <n v="2"/>
    <s v="Ultima Version Oficial"/>
    <n v="216"/>
    <s v="Orquesta Filarmónica de Bogotá"/>
    <s v="216 - OFB"/>
    <n v="93"/>
    <x v="8"/>
    <n v="2"/>
    <s v="02 - Pilar Democracia urbana"/>
    <n v="17"/>
    <s v="17 - Espacio público, derecho de todos"/>
    <n v="1034"/>
    <s v="Gestionar y mantener la infraestructura de la OFB"/>
    <n v="26"/>
    <n v="1"/>
    <s v="Mantener 2 Equipamientos Culturales A Cargo De La Orquesta Filarmónica De Bogotá."/>
    <n v="2"/>
    <s v="Constante"/>
    <n v="1"/>
    <s v="En ejecucion"/>
    <n v="1"/>
    <n v="2"/>
    <n v="2"/>
    <n v="100"/>
    <n v="2"/>
    <n v="2"/>
    <n v="100"/>
    <n v="2"/>
    <n v="2"/>
    <n v="100"/>
    <n v="2"/>
    <n v="2"/>
    <n v="100"/>
    <n v="2"/>
    <n v="0"/>
    <n v="0"/>
    <s v="N/A"/>
    <s v="N/A"/>
    <s v="N/A"/>
    <n v="52020999"/>
    <n v="8845495"/>
    <n v="17.010000000000002"/>
    <n v="296329675"/>
    <n v="295799322"/>
    <n v="99.82"/>
    <n v="144293257"/>
    <n v="143697537"/>
    <n v="99.59"/>
    <n v="128490606"/>
    <n v="127885313"/>
    <n v="99.53"/>
    <n v="177406203"/>
    <n v="0"/>
    <n v="0"/>
    <n v="798540740"/>
    <n v="576227667"/>
    <n v="72.16"/>
    <s v="VIGENCIA (a 31/12/2019): Durante la vigencia se realizó mantenimiento de los equipamientos con los que cuenta actualmente la OFB, así: Sala Otto: Revisión preventiva de los sistemas hidraulicos, sanitarios y electricos, cambio e instalacion de luminarias tipo led, mantenimiento y arreglo del sistema de motobomba de la sede, cambio de la iluminación del techo de la sala de ensayos.  Taller Teatro Filarmónico: Revision del sistema electrico, hidraulico y sanitario, cambio reflectores fundidos, Mantenimiento de los sistemas de recoleccion de aguas lluvias (bamantes, canaletas, etc)"/>
    <n v="52.020999000000003"/>
    <n v="8.8454949999999997"/>
    <n v="296.32967500000001"/>
    <n v="295.79932200000002"/>
    <n v="144.29325700000001"/>
    <n v="143.69753700000001"/>
    <n v="128.49060600000001"/>
    <n v="127.885313"/>
    <n v="177.406203"/>
  </r>
  <r>
    <n v="817421796"/>
    <n v="5"/>
    <s v="Bogotá mejor para todos"/>
    <s v="BMPT"/>
    <n v="2019"/>
    <s v="31/12/2019 (Terminado)"/>
    <s v="Pesos corrientes"/>
    <n v="2"/>
    <s v="Ultima Version Oficial"/>
    <n v="216"/>
    <s v="Orquesta Filarmónica de Bogotá"/>
    <s v="216 - OFB"/>
    <n v="93"/>
    <x v="8"/>
    <n v="2"/>
    <s v="02 - Pilar Democracia urbana"/>
    <n v="17"/>
    <s v="17 - Espacio público, derecho de todos"/>
    <n v="1034"/>
    <s v="Gestionar y mantener la infraestructura de la OFB"/>
    <n v="26"/>
    <n v="2"/>
    <s v="Mejorar 1 Equipamiento Cultural A Cargo De La Orquesta Filarmónica De Bogotá."/>
    <n v="2"/>
    <s v="Constante"/>
    <n v="1"/>
    <s v="En ejecucion"/>
    <n v="1"/>
    <n v="1"/>
    <n v="1"/>
    <n v="100"/>
    <n v="1"/>
    <n v="1"/>
    <n v="100"/>
    <n v="1"/>
    <n v="1"/>
    <n v="100"/>
    <n v="1"/>
    <n v="1"/>
    <n v="100"/>
    <n v="1"/>
    <n v="0"/>
    <n v="0"/>
    <s v="N/A"/>
    <s v="N/A"/>
    <s v="N/A"/>
    <n v="304183674"/>
    <n v="0"/>
    <n v="0"/>
    <n v="0"/>
    <n v="0"/>
    <n v="0"/>
    <n v="0"/>
    <n v="0"/>
    <n v="0"/>
    <n v="29428060"/>
    <n v="29428060"/>
    <n v="100"/>
    <n v="30900000"/>
    <n v="0"/>
    <n v="0"/>
    <n v="364511734"/>
    <n v="29428060"/>
    <n v="8.07"/>
    <s v="VIGENCIA (a 31/12/2019): Se realizó mejoramiento de la Sala Otto instanlando un sistema de rieles para telón teatral, así como instalación de luces tipo Led, lo anterior con el fin de lograr un mejor desarrollo de las actividades."/>
    <n v="304.183674"/>
    <n v="0"/>
    <n v="0"/>
    <n v="0"/>
    <n v="0"/>
    <n v="0"/>
    <n v="29.428059999999999"/>
    <n v="29.428059999999999"/>
    <n v="30.9"/>
  </r>
  <r>
    <n v="817421796"/>
    <n v="5"/>
    <s v="Bogotá mejor para todos"/>
    <s v="BMPT"/>
    <n v="2019"/>
    <s v="31/12/2019 (Terminado)"/>
    <s v="Pesos corrientes"/>
    <n v="2"/>
    <s v="Ultima Version Oficial"/>
    <n v="216"/>
    <s v="Orquesta Filarmónica de Bogotá"/>
    <s v="216 - OFB"/>
    <n v="93"/>
    <x v="8"/>
    <n v="2"/>
    <s v="02 - Pilar Democracia urbana"/>
    <n v="17"/>
    <s v="17 - Espacio público, derecho de todos"/>
    <n v="1034"/>
    <s v="Gestionar y mantener la infraestructura de la OFB"/>
    <n v="26"/>
    <n v="3"/>
    <s v="Dotar 2 Equipamientos Culturales A Cargo De La Orquesta Filarmónica De Bogotá."/>
    <n v="2"/>
    <s v="Constante"/>
    <n v="1"/>
    <s v="En ejecucion"/>
    <n v="1"/>
    <n v="2"/>
    <n v="0"/>
    <n v="0"/>
    <n v="2"/>
    <n v="2"/>
    <n v="100"/>
    <n v="2"/>
    <n v="2"/>
    <n v="100"/>
    <n v="2"/>
    <n v="2"/>
    <n v="100"/>
    <n v="2"/>
    <n v="0"/>
    <n v="0"/>
    <s v="N/A"/>
    <s v="N/A"/>
    <s v="N/A"/>
    <n v="304183674"/>
    <n v="0"/>
    <n v="0"/>
    <n v="0"/>
    <n v="0"/>
    <n v="0"/>
    <n v="31876411"/>
    <n v="31876411"/>
    <n v="100"/>
    <n v="271617944"/>
    <n v="269429388"/>
    <n v="99.19"/>
    <n v="30900000"/>
    <n v="0"/>
    <n v="0"/>
    <n v="638578029"/>
    <n v="301305799"/>
    <n v="47.18"/>
    <s v="VIGENCIA (a 31/12/2019): Durante el segundo trimestre del año 2019 se realizó la  dotación de un podio para director para la  Sala Otto de Greiff. Durante el último trimestre se  realizó la dotación de microfonos inalambricos para la Sala Otto y el Teatro Taller Filarmónico"/>
    <n v="304.183674"/>
    <n v="0"/>
    <n v="0"/>
    <n v="0"/>
    <n v="31.876411000000001"/>
    <n v="31.876411000000001"/>
    <n v="271.61794400000002"/>
    <n v="269.42938800000002"/>
    <n v="30.9"/>
  </r>
  <r>
    <n v="817421796"/>
    <n v="5"/>
    <s v="Bogotá mejor para todos"/>
    <s v="BMPT"/>
    <n v="2019"/>
    <s v="31/12/2019 (Terminado)"/>
    <s v="Pesos corrientes"/>
    <n v="2"/>
    <s v="Ultima Version Oficial"/>
    <n v="216"/>
    <s v="Orquesta Filarmónica de Bogotá"/>
    <s v="216 - OFB"/>
    <n v="93"/>
    <x v="8"/>
    <n v="2"/>
    <s v="02 - Pilar Democracia urbana"/>
    <n v="17"/>
    <s v="17 - Espacio público, derecho de todos"/>
    <n v="1034"/>
    <s v="Gestionar y mantener la infraestructura de la OFB"/>
    <n v="26"/>
    <n v="4"/>
    <s v="Gestionar 1 Sede Para La Orquesta Filarmónica De Bogotá."/>
    <n v="1"/>
    <s v="Suma"/>
    <n v="4"/>
    <s v="Finalizada - No continua"/>
    <n v="1"/>
    <n v="1"/>
    <n v="0"/>
    <n v="0"/>
    <n v="1"/>
    <n v="0"/>
    <n v="0"/>
    <n v="0"/>
    <n v="0"/>
    <n v="0"/>
    <n v="0"/>
    <n v="0"/>
    <n v="0"/>
    <n v="0"/>
    <n v="0"/>
    <n v="0"/>
    <n v="1"/>
    <n v="0"/>
    <n v="0"/>
    <n v="14717000000"/>
    <n v="16000000"/>
    <n v="0.11"/>
    <n v="8000000"/>
    <n v="8000000"/>
    <n v="100"/>
    <n v="0"/>
    <n v="0"/>
    <n v="0"/>
    <n v="0"/>
    <n v="0"/>
    <n v="0"/>
    <n v="0"/>
    <n v="0"/>
    <n v="0"/>
    <n v="14725000000"/>
    <n v="24000000"/>
    <n v="0.16"/>
    <m/>
    <n v="14717"/>
    <n v="16"/>
    <n v="8"/>
    <n v="8"/>
    <n v="0"/>
    <n v="0"/>
    <n v="0"/>
    <n v="0"/>
    <n v="0"/>
  </r>
  <r>
    <n v="817421796"/>
    <n v="5"/>
    <s v="Bogotá mejor para todos"/>
    <s v="BMPT"/>
    <n v="2019"/>
    <s v="31/12/2019 (Terminado)"/>
    <s v="Pesos corrientes"/>
    <n v="2"/>
    <s v="Ultima Version Oficial"/>
    <n v="216"/>
    <s v="Orquesta Filarmónica de Bogotá"/>
    <s v="216 - OFB"/>
    <n v="93"/>
    <x v="8"/>
    <n v="2"/>
    <s v="02 - Pilar Democracia urbana"/>
    <n v="17"/>
    <s v="17 - Espacio público, derecho de todos"/>
    <n v="1034"/>
    <s v="Gestionar y mantener la infraestructura de la OFB"/>
    <n v="26"/>
    <n v="5"/>
    <s v="Realizar 1596 Actividades Artísticas, Culturales Y Académicas En La Sala Otto De Greiff De La Orquesta Filarmónica De Bogotá O De Otras Entidades."/>
    <n v="1"/>
    <s v="Suma"/>
    <n v="1"/>
    <s v="En ejecucion"/>
    <n v="1"/>
    <n v="100"/>
    <n v="99"/>
    <n v="99"/>
    <n v="322"/>
    <n v="431"/>
    <n v="133.85"/>
    <n v="300"/>
    <n v="698"/>
    <n v="232.67"/>
    <n v="300"/>
    <n v="620"/>
    <n v="206.67"/>
    <n v="68"/>
    <n v="0"/>
    <n v="0"/>
    <n v="1596"/>
    <n v="1848"/>
    <n v="115.79"/>
    <n v="205435908"/>
    <n v="205435908"/>
    <n v="100"/>
    <n v="34102000"/>
    <n v="19700745"/>
    <n v="57.77"/>
    <n v="25964632"/>
    <n v="21984302"/>
    <n v="84.67"/>
    <n v="23811120"/>
    <n v="23010023"/>
    <n v="96.64"/>
    <n v="30900000"/>
    <n v="0"/>
    <n v="0"/>
    <n v="320213660"/>
    <n v="270130978"/>
    <n v="84.36"/>
    <s v="VIGENCIA (a 31/12/2019): Durante la vigencia se realizaron 620 actividades artÍsticas, culturales y académicas en la Sala Otto, tales como grabaciones, clases magistrales, audiciones de las orquestas, ensayos, recitales, capacitaciones."/>
    <n v="205.43590800000001"/>
    <n v="205.43590800000001"/>
    <n v="34.101999999999997"/>
    <n v="19.700745000000001"/>
    <n v="25.964632000000002"/>
    <n v="21.984302"/>
    <n v="23.811119999999999"/>
    <n v="23.010023"/>
    <n v="30.9"/>
  </r>
  <r>
    <n v="817421796"/>
    <n v="5"/>
    <s v="Bogotá mejor para todos"/>
    <s v="BMPT"/>
    <n v="2019"/>
    <s v="31/12/2019 (Terminado)"/>
    <s v="Pesos corrientes"/>
    <n v="2"/>
    <s v="Ultima Version Oficial"/>
    <n v="216"/>
    <s v="Orquesta Filarmónica de Bogotá"/>
    <s v="216 - OFB"/>
    <n v="93"/>
    <x v="8"/>
    <n v="2"/>
    <s v="02 - Pilar Democracia urbana"/>
    <n v="17"/>
    <s v="17 - Espacio público, derecho de todos"/>
    <n v="1034"/>
    <s v="Gestionar y mantener la infraestructura de la OFB"/>
    <n v="26"/>
    <n v="6"/>
    <s v="Lograr La Participación De 58731 Personas En Las Actividades Artísticas, Culturales Y Académicas Que Realiza La Orquesta, U Otra Entidad En La Sala Otto De Greiff."/>
    <n v="1"/>
    <s v="Suma"/>
    <n v="1"/>
    <s v="En ejecucion"/>
    <n v="1"/>
    <n v="600"/>
    <n v="1414"/>
    <n v="235.67"/>
    <n v="10578"/>
    <n v="16071"/>
    <n v="151.93"/>
    <n v="12000"/>
    <n v="27693"/>
    <n v="230.78"/>
    <n v="13000"/>
    <n v="21913"/>
    <n v="168.56"/>
    <n v="553"/>
    <n v="0"/>
    <n v="0"/>
    <n v="58731"/>
    <n v="67091"/>
    <n v="114.23"/>
    <n v="26796675"/>
    <n v="26796675"/>
    <n v="100"/>
    <n v="49452000"/>
    <n v="49451547"/>
    <n v="100"/>
    <n v="23865700"/>
    <n v="23865700"/>
    <n v="100"/>
    <n v="28085270"/>
    <n v="28082868"/>
    <n v="99.96"/>
    <n v="30893797"/>
    <n v="0"/>
    <n v="0"/>
    <n v="159093442"/>
    <n v="128196790"/>
    <n v="80.58"/>
    <s v="VIGENCIA (a 31/12/2019): Durante la vigencia se logró la participación de 21.913 asistentes a las actividades artisticas, culturales y academicas en la Sala Otto, tales como grabaciones, clases magistrales, audiciones de las orquestas, recitales, ensayos y capacitaciones."/>
    <n v="26.796675"/>
    <n v="26.796675"/>
    <n v="49.451999999999998"/>
    <n v="49.451546999999998"/>
    <n v="23.8657"/>
    <n v="23.8657"/>
    <n v="28.085270000000001"/>
    <n v="28.082868000000001"/>
    <n v="30.893796999999999"/>
  </r>
  <r>
    <n v="817421796"/>
    <n v="5"/>
    <s v="Bogotá mejor para todos"/>
    <s v="BMPT"/>
    <n v="2019"/>
    <s v="31/12/2019 (Terminado)"/>
    <s v="Pesos corrientes"/>
    <n v="2"/>
    <s v="Ultima Version Oficial"/>
    <n v="216"/>
    <s v="Orquesta Filarmónica de Bogotá"/>
    <s v="216 - OFB"/>
    <n v="93"/>
    <x v="8"/>
    <n v="3"/>
    <s v="03 - Pilar Construcción de comunidad y cultura ciudadana"/>
    <n v="25"/>
    <s v="25 - Cambio cultural y construcción del tejido social para la vida"/>
    <n v="1006"/>
    <s v="La filarmónica para todos"/>
    <n v="45"/>
    <n v="1"/>
    <s v="Realizar 6000 Actividades Culturales Articuladas Con Grupos Poblacionales Y/O Territorios."/>
    <n v="1"/>
    <s v="Suma"/>
    <n v="1"/>
    <s v="En ejecucion"/>
    <n v="1"/>
    <n v="356"/>
    <n v="984"/>
    <n v="276.39999999999998"/>
    <n v="456"/>
    <n v="1922"/>
    <n v="421.49"/>
    <n v="1700"/>
    <n v="1912"/>
    <n v="112.47"/>
    <n v="1100"/>
    <n v="2146"/>
    <n v="195.09"/>
    <n v="82"/>
    <n v="0"/>
    <n v="0"/>
    <n v="6000"/>
    <n v="6964"/>
    <n v="116.07"/>
    <n v="5848490344"/>
    <n v="4846125914"/>
    <n v="82.86"/>
    <n v="7003876829"/>
    <n v="6884639896"/>
    <n v="98.3"/>
    <n v="7799445963"/>
    <n v="7792121005"/>
    <n v="99.91"/>
    <n v="7834746500"/>
    <n v="7818675390"/>
    <n v="99.79"/>
    <n v="8354339000"/>
    <n v="0"/>
    <n v="0"/>
    <n v="36840898636"/>
    <n v="27341562205"/>
    <n v="74.22"/>
    <s v="VIGENCIA (a 31/12/2019): La cifra corresponde a las actividades que se realizaron durante la vigencia 2019, como lo son conciertos de las diferentes orquestas (Grande y juveniles)muestras artisticas, talleres, jornadas de socialización, clases OFPJ, entre otras"/>
    <n v="5848.4903439999998"/>
    <n v="4846.1259140000002"/>
    <n v="7003.8768289999998"/>
    <n v="6884.6398959999997"/>
    <n v="7799.4459630000001"/>
    <n v="7792.121005"/>
    <n v="7834.7465000000002"/>
    <n v="7818.6753900000003"/>
    <n v="8354.3389999999999"/>
  </r>
  <r>
    <n v="817421796"/>
    <n v="5"/>
    <s v="Bogotá mejor para todos"/>
    <s v="BMPT"/>
    <n v="2019"/>
    <s v="31/12/2019 (Terminado)"/>
    <s v="Pesos corrientes"/>
    <n v="2"/>
    <s v="Ultima Version Oficial"/>
    <n v="216"/>
    <s v="Orquesta Filarmónica de Bogotá"/>
    <s v="216 - OFB"/>
    <n v="93"/>
    <x v="8"/>
    <n v="3"/>
    <s v="03 - Pilar Construcción de comunidad y cultura ciudadana"/>
    <n v="25"/>
    <s v="25 - Cambio cultural y construcción del tejido social para la vida"/>
    <n v="1006"/>
    <s v="La filarmónica para todos"/>
    <n v="45"/>
    <n v="2"/>
    <s v="Lograr 4800000 Asistencias De Personas A La Oferta Cultural De La Ofb En Condiciones De No Segregación."/>
    <n v="1"/>
    <s v="Suma"/>
    <n v="1"/>
    <s v="En ejecucion"/>
    <n v="1"/>
    <n v="400000"/>
    <n v="432802"/>
    <n v="108.2"/>
    <n v="990000"/>
    <n v="2190845"/>
    <n v="221.3"/>
    <n v="1000000"/>
    <n v="1631516"/>
    <n v="163.15"/>
    <n v="540000"/>
    <n v="936014"/>
    <n v="173.34"/>
    <n v="4837"/>
    <n v="0"/>
    <n v="0"/>
    <n v="4800000"/>
    <n v="5191177"/>
    <n v="108.15"/>
    <n v="2281508802"/>
    <n v="1301992760"/>
    <n v="57.07"/>
    <n v="1108791646"/>
    <n v="1106903310"/>
    <n v="99.83"/>
    <n v="939449348"/>
    <n v="937592680"/>
    <n v="99.8"/>
    <n v="924314590"/>
    <n v="918809066"/>
    <n v="99.4"/>
    <n v="1085495000"/>
    <n v="0"/>
    <n v="0"/>
    <n v="6339559386"/>
    <n v="4265297816"/>
    <n v="67.28"/>
    <s v="VIGENCIA (a 31/12/2019): En el año 2019 se lograron 936.014asistencias correspondientes a  las diferentes actividades artísticas, acádemicas y culturales realizadas como lo son conciertos de las diferentes orquestas (Grande y juveniles)muestras artisticas, talleres, jornadas de socialización, clases OFPJ, entre otras"/>
    <n v="2281.5088019999998"/>
    <n v="1301.9927600000001"/>
    <n v="1108.7916459999999"/>
    <n v="1106.9033099999999"/>
    <n v="939.44934799999999"/>
    <n v="937.59267999999997"/>
    <n v="924.31458999999995"/>
    <n v="918.80906600000003"/>
    <n v="1085.4949999999999"/>
  </r>
  <r>
    <n v="817421796"/>
    <n v="5"/>
    <s v="Bogotá mejor para todos"/>
    <s v="BMPT"/>
    <n v="2019"/>
    <s v="31/12/2019 (Terminado)"/>
    <s v="Pesos corrientes"/>
    <n v="2"/>
    <s v="Ultima Version Oficial"/>
    <n v="216"/>
    <s v="Orquesta Filarmónica de Bogotá"/>
    <s v="216 - OFB"/>
    <n v="93"/>
    <x v="8"/>
    <n v="3"/>
    <s v="03 - Pilar Construcción de comunidad y cultura ciudadana"/>
    <n v="25"/>
    <s v="25 - Cambio cultural y construcción del tejido social para la vida"/>
    <n v="1006"/>
    <s v="La filarmónica para todos"/>
    <n v="45"/>
    <n v="4"/>
    <s v="Consolidar 6 Agrupaciones Juveniles"/>
    <n v="2"/>
    <s v="Constante"/>
    <n v="1"/>
    <s v="En ejecucion"/>
    <n v="1"/>
    <n v="6"/>
    <n v="6"/>
    <n v="100"/>
    <n v="6"/>
    <n v="6"/>
    <n v="100"/>
    <n v="6"/>
    <n v="6"/>
    <n v="100"/>
    <n v="6"/>
    <n v="6"/>
    <n v="100"/>
    <n v="6"/>
    <n v="0"/>
    <n v="0"/>
    <s v="N/A"/>
    <s v="N/A"/>
    <s v="N/A"/>
    <n v="2683329764"/>
    <n v="2679166285"/>
    <n v="99.84"/>
    <n v="5352341801"/>
    <n v="5352341801"/>
    <n v="100"/>
    <n v="5008392171"/>
    <n v="5002802979"/>
    <n v="99.89"/>
    <n v="5226410465"/>
    <n v="5226410465"/>
    <n v="100"/>
    <n v="5500000000"/>
    <n v="0"/>
    <n v="0"/>
    <n v="23770474201"/>
    <n v="18260721530"/>
    <n v="76.819999999999993"/>
    <s v="VIGENCIA (a 31/12/2019): La Entidad ha logrado consolidar y mantener 6 orquestas juveniles entre las que se encuentran Banda Filarmonica Juvenil, Coro Filarmonico Juvenil, Orquesta Filarmonica Juvenil,Orquesta Filarmonica Juvenil de Camara, Orquesta Filarmonica pre Juvenil, Fusión Filarmónica Juvenil"/>
    <n v="2683.3297640000001"/>
    <n v="2679.1662849999998"/>
    <n v="5352.3418009999996"/>
    <n v="5352.3418009999996"/>
    <n v="5008.3921710000004"/>
    <n v="5002.8029790000001"/>
    <n v="5226.4104649999999"/>
    <n v="5226.4104649999999"/>
    <n v="5500"/>
  </r>
  <r>
    <n v="817421796"/>
    <n v="5"/>
    <s v="Bogotá mejor para todos"/>
    <s v="BMPT"/>
    <n v="2019"/>
    <s v="31/12/2019 (Terminado)"/>
    <s v="Pesos corrientes"/>
    <n v="2"/>
    <s v="Ultima Version Oficial"/>
    <n v="216"/>
    <s v="Orquesta Filarmónica de Bogotá"/>
    <s v="216 - OFB"/>
    <n v="93"/>
    <x v="8"/>
    <n v="3"/>
    <s v="03 - Pilar Construcción de comunidad y cultura ciudadana"/>
    <n v="25"/>
    <s v="25 - Cambio cultural y construcción del tejido social para la vida"/>
    <n v="1006"/>
    <s v="La filarmónica para todos"/>
    <n v="45"/>
    <n v="5"/>
    <s v="Adquirir Y Digitalizar 200 Obras Musicales Sinfónicas Del Repertorio Nacional E Internacional."/>
    <n v="1"/>
    <s v="Suma"/>
    <n v="1"/>
    <s v="En ejecucion"/>
    <n v="1"/>
    <n v="40"/>
    <n v="69"/>
    <n v="172.5"/>
    <n v="40"/>
    <n v="55"/>
    <n v="137.5"/>
    <n v="36"/>
    <n v="36"/>
    <n v="100"/>
    <n v="40"/>
    <n v="56"/>
    <n v="140"/>
    <n v="0"/>
    <n v="0"/>
    <n v="0"/>
    <n v="200"/>
    <n v="216"/>
    <n v="108"/>
    <n v="13200000"/>
    <n v="13200000"/>
    <n v="100"/>
    <n v="103713918"/>
    <n v="103713918"/>
    <n v="100"/>
    <n v="47000000"/>
    <n v="47000000"/>
    <n v="100"/>
    <n v="24756445"/>
    <n v="24756445"/>
    <n v="100"/>
    <n v="0"/>
    <n v="0"/>
    <n v="0"/>
    <n v="188670363"/>
    <n v="188670363"/>
    <n v="100"/>
    <s v="VIGENCIA (a 31/12/2019): Se adquirieron y/o digitalizaron 56 obras musicales en el año 2019"/>
    <n v="13.2"/>
    <n v="13.2"/>
    <n v="103.71391800000001"/>
    <n v="103.71391800000001"/>
    <n v="47"/>
    <n v="47"/>
    <n v="24.756444999999999"/>
    <n v="24.756444999999999"/>
    <n v="0"/>
  </r>
  <r>
    <n v="817421796"/>
    <n v="5"/>
    <s v="Bogotá mejor para todos"/>
    <s v="BMPT"/>
    <n v="2019"/>
    <s v="31/12/2019 (Terminado)"/>
    <s v="Pesos corrientes"/>
    <n v="2"/>
    <s v="Ultima Version Oficial"/>
    <n v="216"/>
    <s v="Orquesta Filarmónica de Bogotá"/>
    <s v="216 - OFB"/>
    <n v="93"/>
    <x v="8"/>
    <n v="7"/>
    <s v="07 - Eje transversal Gobierno legítimo, fortalecimiento local y eficiencia"/>
    <n v="42"/>
    <s v="42 - Transparencia, gestión pública y servicio a la ciudadanía"/>
    <n v="1015"/>
    <s v="Consolidación institucional en la OFB"/>
    <n v="37"/>
    <n v="4"/>
    <s v="Incrementar A Un 90 % La Sostenibilidad Del Sistema Integrado De Gestión"/>
    <n v="3"/>
    <s v="Creciente"/>
    <n v="1"/>
    <s v="En ejecucion"/>
    <n v="1"/>
    <n v="86"/>
    <n v="82"/>
    <n v="95.35"/>
    <n v="88"/>
    <n v="92"/>
    <n v="104.55"/>
    <n v="89"/>
    <n v="94"/>
    <n v="105.62"/>
    <n v="90"/>
    <n v="94"/>
    <n v="104.44"/>
    <n v="0"/>
    <n v="0"/>
    <n v="0"/>
    <s v="N/A"/>
    <s v="N/A"/>
    <s v="N/A"/>
    <n v="1899408501"/>
    <n v="423833691"/>
    <n v="22.31"/>
    <n v="2694067870"/>
    <n v="2607102651"/>
    <n v="96.77"/>
    <n v="2518802000"/>
    <n v="2468077058"/>
    <n v="97.99"/>
    <n v="0"/>
    <n v="0"/>
    <n v="0"/>
    <n v="0"/>
    <n v="0"/>
    <n v="0"/>
    <n v="7112278371"/>
    <n v="5499013400"/>
    <n v="77.319999999999993"/>
    <m/>
    <n v="1899.4085009999999"/>
    <n v="423.83369099999999"/>
    <n v="2694.0678699999999"/>
    <n v="2607.1026510000002"/>
    <n v="2518.8020000000001"/>
    <n v="2468.0770579999999"/>
    <n v="0"/>
    <n v="0"/>
    <n v="0"/>
  </r>
  <r>
    <n v="817421796"/>
    <n v="5"/>
    <s v="Bogotá mejor para todos"/>
    <s v="BMPT"/>
    <n v="2019"/>
    <s v="31/12/2019 (Terminado)"/>
    <s v="Pesos corrientes"/>
    <n v="2"/>
    <s v="Ultima Version Oficial"/>
    <n v="216"/>
    <s v="Orquesta Filarmónica de Bogotá"/>
    <s v="216 - OFB"/>
    <n v="93"/>
    <x v="8"/>
    <n v="7"/>
    <s v="07 - Eje transversal Gobierno legítimo, fortalecimiento local y eficiencia"/>
    <n v="42"/>
    <s v="42 - Transparencia, gestión pública y servicio a la ciudadanía"/>
    <n v="1015"/>
    <s v="Consolidación institucional en la OFB"/>
    <n v="37"/>
    <n v="5"/>
    <s v="Gestionar El 100 % Del Plan De Adecuación Y Sostenibilidad Sigd-Mipg"/>
    <n v="2"/>
    <s v="Constante"/>
    <n v="1"/>
    <s v="En ejecucion"/>
    <n v="1"/>
    <n v="0"/>
    <n v="0"/>
    <n v="0"/>
    <n v="0"/>
    <n v="0"/>
    <n v="0"/>
    <n v="0"/>
    <n v="0"/>
    <n v="0"/>
    <n v="100"/>
    <n v="100"/>
    <n v="100"/>
    <n v="100"/>
    <n v="0"/>
    <n v="0"/>
    <s v="N/A"/>
    <s v="N/A"/>
    <s v="N/A"/>
    <n v="0"/>
    <n v="0"/>
    <n v="0"/>
    <n v="0"/>
    <n v="0"/>
    <n v="0"/>
    <n v="0"/>
    <n v="0"/>
    <n v="0"/>
    <n v="2955454000"/>
    <n v="2913337185"/>
    <n v="98.58"/>
    <n v="2475000000"/>
    <n v="0"/>
    <n v="0"/>
    <n v="5430454000"/>
    <n v="2913337185"/>
    <n v="53.65"/>
    <s v="VIGENCIA (a 31/12/2019): Se dio cumplimiento del 100% a todas las  actividades contempladas en el Plan de adecuación y  Sostenibilidad SIGD-MIPG."/>
    <n v="0"/>
    <n v="0"/>
    <n v="0"/>
    <n v="0"/>
    <n v="0"/>
    <n v="0"/>
    <n v="2955.4540000000002"/>
    <n v="2913.3371849999999"/>
    <n v="2475"/>
  </r>
  <r>
    <n v="817421796"/>
    <n v="5"/>
    <s v="Bogotá mejor para todos"/>
    <s v="BMPT"/>
    <n v="2019"/>
    <s v="31/12/2019 (Terminado)"/>
    <s v="Pesos corrientes"/>
    <n v="2"/>
    <s v="Ultima Version Oficial"/>
    <n v="217"/>
    <s v="Fondo de Vigilancia y Seguridad"/>
    <s v="217 - FVS"/>
    <n v="98"/>
    <x v="2"/>
    <n v="3"/>
    <s v="03 - Pilar Construcción de comunidad y cultura ciudadana"/>
    <n v="19"/>
    <s v="19 - Seguridad y convivencia para todos"/>
    <n v="1157"/>
    <s v="Fortalecimiento de los organismos de seguridad del Distrito"/>
    <n v="12"/>
    <n v="2"/>
    <s v="Implementar Y Sostener 1 Centro De Comando Y Control Para El Mejoramiento En La Atención De Emergencias De La Ciudad"/>
    <n v="1"/>
    <s v="Suma"/>
    <n v="4"/>
    <s v="Finalizada - No continua"/>
    <n v="1"/>
    <n v="1"/>
    <n v="1"/>
    <n v="100"/>
    <n v="0"/>
    <n v="0"/>
    <n v="0"/>
    <n v="0"/>
    <n v="0"/>
    <n v="0"/>
    <n v="0"/>
    <n v="0"/>
    <n v="0"/>
    <n v="0"/>
    <n v="0"/>
    <n v="0"/>
    <n v="1"/>
    <n v="1"/>
    <n v="100"/>
    <n v="3493358965"/>
    <n v="3493358965"/>
    <n v="100"/>
    <n v="0"/>
    <n v="0"/>
    <n v="0"/>
    <n v="0"/>
    <n v="0"/>
    <n v="0"/>
    <n v="0"/>
    <n v="0"/>
    <n v="0"/>
    <n v="0"/>
    <n v="0"/>
    <n v="0"/>
    <n v="3493358965"/>
    <n v="3493358965"/>
    <n v="100"/>
    <m/>
    <n v="3493.3589649999999"/>
    <n v="3493.3589649999999"/>
    <n v="0"/>
    <n v="0"/>
    <n v="0"/>
    <n v="0"/>
    <n v="0"/>
    <n v="0"/>
    <n v="0"/>
  </r>
  <r>
    <n v="817421796"/>
    <n v="5"/>
    <s v="Bogotá mejor para todos"/>
    <s v="BMPT"/>
    <n v="2019"/>
    <s v="31/12/2019 (Terminado)"/>
    <s v="Pesos corrientes"/>
    <n v="2"/>
    <s v="Ultima Version Oficial"/>
    <n v="217"/>
    <s v="Fondo de Vigilancia y Seguridad"/>
    <s v="217 - FVS"/>
    <n v="98"/>
    <x v="2"/>
    <n v="3"/>
    <s v="03 - Pilar Construcción de comunidad y cultura ciudadana"/>
    <n v="19"/>
    <s v="19 - Seguridad y convivencia para todos"/>
    <n v="1157"/>
    <s v="Fortalecimiento de los organismos de seguridad del Distrito"/>
    <n v="12"/>
    <n v="10"/>
    <s v="Garantizar 100 Por Ciento El Mantenimiento Y Sostenibilidad Del Parque Automotor Al Servicio A Los Organismos De Seguridad De La Ciudad"/>
    <n v="1"/>
    <s v="Suma"/>
    <n v="4"/>
    <s v="Finalizada - No continua"/>
    <n v="1"/>
    <n v="100"/>
    <n v="100"/>
    <n v="100"/>
    <n v="0"/>
    <n v="0"/>
    <n v="0"/>
    <n v="0"/>
    <n v="0"/>
    <n v="0"/>
    <n v="0"/>
    <n v="0"/>
    <n v="0"/>
    <n v="0"/>
    <n v="0"/>
    <n v="0"/>
    <n v="100"/>
    <n v="100"/>
    <n v="100"/>
    <n v="62543838"/>
    <n v="62543838"/>
    <n v="100"/>
    <n v="0"/>
    <n v="0"/>
    <n v="0"/>
    <n v="0"/>
    <n v="0"/>
    <n v="0"/>
    <n v="0"/>
    <n v="0"/>
    <n v="0"/>
    <n v="0"/>
    <n v="0"/>
    <n v="0"/>
    <n v="62543838"/>
    <n v="62543838"/>
    <n v="100"/>
    <m/>
    <n v="62.543838000000001"/>
    <n v="62.543838000000001"/>
    <n v="0"/>
    <n v="0"/>
    <n v="0"/>
    <n v="0"/>
    <n v="0"/>
    <n v="0"/>
    <n v="0"/>
  </r>
  <r>
    <n v="817421796"/>
    <n v="5"/>
    <s v="Bogotá mejor para todos"/>
    <s v="BMPT"/>
    <n v="2019"/>
    <s v="31/12/2019 (Terminado)"/>
    <s v="Pesos corrientes"/>
    <n v="2"/>
    <s v="Ultima Version Oficial"/>
    <n v="217"/>
    <s v="Fondo de Vigilancia y Seguridad"/>
    <s v="217 - FVS"/>
    <n v="98"/>
    <x v="2"/>
    <n v="3"/>
    <s v="03 - Pilar Construcción de comunidad y cultura ciudadana"/>
    <n v="19"/>
    <s v="19 - Seguridad y convivencia para todos"/>
    <n v="1157"/>
    <s v="Fortalecimiento de los organismos de seguridad del Distrito"/>
    <n v="12"/>
    <n v="12"/>
    <s v="Atender 100 Por Ciento Los Requerimientos En Seguridad, Comunicaciones  Y Logística Del Esquema De Seguridad De La Alcaldía Mayor De Bogotá"/>
    <n v="1"/>
    <s v="Suma"/>
    <n v="4"/>
    <s v="Finalizada - No continua"/>
    <n v="1"/>
    <n v="100"/>
    <n v="100"/>
    <n v="100"/>
    <n v="0"/>
    <n v="0"/>
    <n v="0"/>
    <n v="0"/>
    <n v="0"/>
    <n v="0"/>
    <n v="0"/>
    <n v="0"/>
    <n v="0"/>
    <n v="0"/>
    <n v="0"/>
    <n v="0"/>
    <n v="100"/>
    <n v="100"/>
    <n v="100"/>
    <n v="5000000"/>
    <n v="5000000"/>
    <n v="100"/>
    <n v="0"/>
    <n v="0"/>
    <n v="0"/>
    <n v="0"/>
    <n v="0"/>
    <n v="0"/>
    <n v="0"/>
    <n v="0"/>
    <n v="0"/>
    <n v="0"/>
    <n v="0"/>
    <n v="0"/>
    <n v="5000000"/>
    <n v="5000000"/>
    <n v="100"/>
    <m/>
    <n v="5"/>
    <n v="5"/>
    <n v="0"/>
    <n v="0"/>
    <n v="0"/>
    <n v="0"/>
    <n v="0"/>
    <n v="0"/>
    <n v="0"/>
  </r>
  <r>
    <n v="817421796"/>
    <n v="5"/>
    <s v="Bogotá mejor para todos"/>
    <s v="BMPT"/>
    <n v="2019"/>
    <s v="31/12/2019 (Terminado)"/>
    <s v="Pesos corrientes"/>
    <n v="2"/>
    <s v="Ultima Version Oficial"/>
    <n v="217"/>
    <s v="Fondo de Vigilancia y Seguridad"/>
    <s v="217 - FVS"/>
    <n v="98"/>
    <x v="2"/>
    <n v="3"/>
    <s v="03 - Pilar Construcción de comunidad y cultura ciudadana"/>
    <n v="19"/>
    <s v="19 - Seguridad y convivencia para todos"/>
    <n v="1157"/>
    <s v="Fortalecimiento de los organismos de seguridad del Distrito"/>
    <n v="12"/>
    <n v="13"/>
    <s v="Adquirir 760 Medios De Transporte Para El Fortalecimiento De La Movilidad De Los Organismos De Seguridad"/>
    <n v="1"/>
    <s v="Suma"/>
    <n v="4"/>
    <s v="Finalizada - No continua"/>
    <n v="1"/>
    <n v="760"/>
    <n v="25"/>
    <n v="3.29"/>
    <n v="0"/>
    <n v="0"/>
    <n v="0"/>
    <n v="0"/>
    <n v="0"/>
    <n v="0"/>
    <n v="0"/>
    <n v="0"/>
    <n v="0"/>
    <n v="0"/>
    <n v="0"/>
    <n v="0"/>
    <n v="760"/>
    <n v="25"/>
    <n v="3.29"/>
    <n v="189146811"/>
    <n v="189146811"/>
    <n v="100"/>
    <n v="0"/>
    <n v="0"/>
    <n v="0"/>
    <n v="0"/>
    <n v="0"/>
    <n v="0"/>
    <n v="0"/>
    <n v="0"/>
    <n v="0"/>
    <n v="0"/>
    <n v="0"/>
    <n v="0"/>
    <n v="189146811"/>
    <n v="189146811"/>
    <n v="100"/>
    <m/>
    <n v="189.14681100000001"/>
    <n v="189.14681100000001"/>
    <n v="0"/>
    <n v="0"/>
    <n v="0"/>
    <n v="0"/>
    <n v="0"/>
    <n v="0"/>
    <n v="0"/>
  </r>
  <r>
    <n v="817421796"/>
    <n v="5"/>
    <s v="Bogotá mejor para todos"/>
    <s v="BMPT"/>
    <n v="2019"/>
    <s v="31/12/2019 (Terminado)"/>
    <s v="Pesos corrientes"/>
    <n v="2"/>
    <s v="Ultima Version Oficial"/>
    <n v="217"/>
    <s v="Fondo de Vigilancia y Seguridad"/>
    <s v="217 - FVS"/>
    <n v="98"/>
    <x v="2"/>
    <n v="3"/>
    <s v="03 - Pilar Construcción de comunidad y cultura ciudadana"/>
    <n v="19"/>
    <s v="19 - Seguridad y convivencia para todos"/>
    <n v="1157"/>
    <s v="Fortalecimiento de los organismos de seguridad del Distrito"/>
    <n v="12"/>
    <n v="15"/>
    <s v="Adquirir 207 Equipos Técnicos De Inteligencia E Investigación Criminal Para Los Organismos De Seguridad Y Defensa De La Ciudad"/>
    <n v="1"/>
    <s v="Suma"/>
    <n v="4"/>
    <s v="Finalizada - No continua"/>
    <n v="1"/>
    <n v="207"/>
    <n v="207"/>
    <n v="100"/>
    <n v="0"/>
    <n v="0"/>
    <n v="0"/>
    <n v="0"/>
    <n v="0"/>
    <n v="0"/>
    <n v="0"/>
    <n v="0"/>
    <n v="0"/>
    <n v="0"/>
    <n v="0"/>
    <n v="0"/>
    <n v="207"/>
    <n v="207"/>
    <n v="100"/>
    <n v="412147619"/>
    <n v="412147619"/>
    <n v="100"/>
    <n v="0"/>
    <n v="0"/>
    <n v="0"/>
    <n v="0"/>
    <n v="0"/>
    <n v="0"/>
    <n v="0"/>
    <n v="0"/>
    <n v="0"/>
    <n v="0"/>
    <n v="0"/>
    <n v="0"/>
    <n v="412147619"/>
    <n v="412147619"/>
    <n v="100"/>
    <m/>
    <n v="412.14761900000002"/>
    <n v="412.14761900000002"/>
    <n v="0"/>
    <n v="0"/>
    <n v="0"/>
    <n v="0"/>
    <n v="0"/>
    <n v="0"/>
    <n v="0"/>
  </r>
  <r>
    <n v="817421796"/>
    <n v="5"/>
    <s v="Bogotá mejor para todos"/>
    <s v="BMPT"/>
    <n v="2019"/>
    <s v="31/12/2019 (Terminado)"/>
    <s v="Pesos corrientes"/>
    <n v="2"/>
    <s v="Ultima Version Oficial"/>
    <n v="217"/>
    <s v="Fondo de Vigilancia y Seguridad"/>
    <s v="217 - FVS"/>
    <n v="98"/>
    <x v="2"/>
    <n v="3"/>
    <s v="03 - Pilar Construcción de comunidad y cultura ciudadana"/>
    <n v="19"/>
    <s v="19 - Seguridad y convivencia para todos"/>
    <n v="1157"/>
    <s v="Fortalecimiento de los organismos de seguridad del Distrito"/>
    <n v="12"/>
    <n v="16"/>
    <s v="Garantizar 100 Por Ciento La Operación Y Sostenimiento Del Proyecto"/>
    <n v="1"/>
    <s v="Suma"/>
    <n v="4"/>
    <s v="Finalizada - No continua"/>
    <n v="1"/>
    <n v="100"/>
    <n v="100"/>
    <n v="100"/>
    <n v="0"/>
    <n v="0"/>
    <n v="0"/>
    <n v="0"/>
    <n v="0"/>
    <n v="0"/>
    <n v="0"/>
    <n v="0"/>
    <n v="0"/>
    <n v="0"/>
    <n v="0"/>
    <n v="0"/>
    <n v="100"/>
    <n v="100"/>
    <n v="100"/>
    <n v="3018802797"/>
    <n v="3018802797"/>
    <n v="100"/>
    <n v="0"/>
    <n v="0"/>
    <n v="0"/>
    <n v="0"/>
    <n v="0"/>
    <n v="0"/>
    <n v="0"/>
    <n v="0"/>
    <n v="0"/>
    <n v="0"/>
    <n v="0"/>
    <n v="0"/>
    <n v="3018802797"/>
    <n v="3018802797"/>
    <n v="100"/>
    <m/>
    <n v="3018.8027969999998"/>
    <n v="3018.8027969999998"/>
    <n v="0"/>
    <n v="0"/>
    <n v="0"/>
    <n v="0"/>
    <n v="0"/>
    <n v="0"/>
    <n v="0"/>
  </r>
  <r>
    <n v="817421796"/>
    <n v="5"/>
    <s v="Bogotá mejor para todos"/>
    <s v="BMPT"/>
    <n v="2019"/>
    <s v="31/12/2019 (Terminado)"/>
    <s v="Pesos corrientes"/>
    <n v="2"/>
    <s v="Ultima Version Oficial"/>
    <n v="217"/>
    <s v="Fondo de Vigilancia y Seguridad"/>
    <s v="217 - FVS"/>
    <n v="98"/>
    <x v="2"/>
    <n v="3"/>
    <s v="03 - Pilar Construcción de comunidad y cultura ciudadana"/>
    <n v="19"/>
    <s v="19 - Seguridad y convivencia para todos"/>
    <n v="1157"/>
    <s v="Fortalecimiento de los organismos de seguridad del Distrito"/>
    <n v="12"/>
    <n v="18"/>
    <s v="Adquirir 44515 Elementos Y Suministro De Intendencia Para Los Organismos De Seguridad De La Ciudad"/>
    <n v="1"/>
    <s v="Suma"/>
    <n v="4"/>
    <s v="Finalizada - No continua"/>
    <n v="1"/>
    <n v="44515"/>
    <n v="44515"/>
    <n v="100"/>
    <n v="0"/>
    <n v="0"/>
    <n v="0"/>
    <n v="0"/>
    <n v="0"/>
    <n v="0"/>
    <n v="0"/>
    <n v="0"/>
    <n v="0"/>
    <n v="0"/>
    <n v="0"/>
    <n v="0"/>
    <n v="44515"/>
    <n v="44515"/>
    <n v="100"/>
    <n v="216715345"/>
    <n v="216715345"/>
    <n v="100"/>
    <n v="0"/>
    <n v="0"/>
    <n v="0"/>
    <n v="0"/>
    <n v="0"/>
    <n v="0"/>
    <n v="0"/>
    <n v="0"/>
    <n v="0"/>
    <n v="0"/>
    <n v="0"/>
    <n v="0"/>
    <n v="216715345"/>
    <n v="216715345"/>
    <n v="100"/>
    <m/>
    <n v="216.71534500000001"/>
    <n v="216.71534500000001"/>
    <n v="0"/>
    <n v="0"/>
    <n v="0"/>
    <n v="0"/>
    <n v="0"/>
    <n v="0"/>
    <n v="0"/>
  </r>
  <r>
    <n v="817421796"/>
    <n v="5"/>
    <s v="Bogotá mejor para todos"/>
    <s v="BMPT"/>
    <n v="2019"/>
    <s v="31/12/2019 (Terminado)"/>
    <s v="Pesos corrientes"/>
    <n v="2"/>
    <s v="Ultima Version Oficial"/>
    <n v="217"/>
    <s v="Fondo de Vigilancia y Seguridad"/>
    <s v="217 - FVS"/>
    <n v="98"/>
    <x v="2"/>
    <n v="3"/>
    <s v="03 - Pilar Construcción de comunidad y cultura ciudadana"/>
    <n v="19"/>
    <s v="19 - Seguridad y convivencia para todos"/>
    <n v="1157"/>
    <s v="Fortalecimiento de los organismos de seguridad del Distrito"/>
    <n v="12"/>
    <n v="23"/>
    <s v="Construir, Adecuar Y/O Reforzar 3 Equipamientos De Seguridad, Defensa Y Justicia"/>
    <n v="1"/>
    <s v="Suma"/>
    <n v="4"/>
    <s v="Finalizada - No continua"/>
    <n v="1"/>
    <n v="3"/>
    <n v="0"/>
    <n v="0"/>
    <n v="0"/>
    <n v="0"/>
    <n v="0"/>
    <n v="0"/>
    <n v="0"/>
    <n v="0"/>
    <n v="0"/>
    <n v="0"/>
    <n v="0"/>
    <n v="0"/>
    <n v="0"/>
    <n v="0"/>
    <n v="3"/>
    <n v="0"/>
    <n v="0"/>
    <n v="538356740"/>
    <n v="538356740"/>
    <n v="100"/>
    <n v="0"/>
    <n v="0"/>
    <n v="0"/>
    <n v="0"/>
    <n v="0"/>
    <n v="0"/>
    <n v="0"/>
    <n v="0"/>
    <n v="0"/>
    <n v="0"/>
    <n v="0"/>
    <n v="0"/>
    <n v="538356740"/>
    <n v="538356740"/>
    <n v="100"/>
    <m/>
    <n v="538.35673999999995"/>
    <n v="538.35673999999995"/>
    <n v="0"/>
    <n v="0"/>
    <n v="0"/>
    <n v="0"/>
    <n v="0"/>
    <n v="0"/>
    <n v="0"/>
  </r>
  <r>
    <n v="817421796"/>
    <n v="5"/>
    <s v="Bogotá mejor para todos"/>
    <s v="BMPT"/>
    <n v="2019"/>
    <s v="31/12/2019 (Terminado)"/>
    <s v="Pesos corrientes"/>
    <n v="2"/>
    <s v="Ultima Version Oficial"/>
    <n v="217"/>
    <s v="Fondo de Vigilancia y Seguridad"/>
    <s v="217 - FVS"/>
    <n v="98"/>
    <x v="2"/>
    <n v="3"/>
    <s v="03 - Pilar Construcción de comunidad y cultura ciudadana"/>
    <n v="19"/>
    <s v="19 - Seguridad y convivencia para todos"/>
    <n v="1157"/>
    <s v="Fortalecimiento de los organismos de seguridad del Distrito"/>
    <n v="12"/>
    <n v="24"/>
    <s v="Atender 100 Por Ciento La Conectividad Del Servicio De Voz Y Datos De Los Organismos De Seguridad, Defensa Y Justicia"/>
    <n v="1"/>
    <s v="Suma"/>
    <n v="4"/>
    <s v="Finalizada - No continua"/>
    <n v="1"/>
    <n v="100"/>
    <n v="100"/>
    <n v="100"/>
    <n v="0"/>
    <n v="0"/>
    <n v="0"/>
    <n v="0"/>
    <n v="0"/>
    <n v="0"/>
    <n v="0"/>
    <n v="0"/>
    <n v="0"/>
    <n v="0"/>
    <n v="0"/>
    <n v="0"/>
    <n v="100"/>
    <n v="100"/>
    <n v="100"/>
    <n v="13179333"/>
    <n v="13179333"/>
    <n v="100"/>
    <n v="0"/>
    <n v="0"/>
    <n v="0"/>
    <n v="0"/>
    <n v="0"/>
    <n v="0"/>
    <n v="0"/>
    <n v="0"/>
    <n v="0"/>
    <n v="0"/>
    <n v="0"/>
    <n v="0"/>
    <n v="13179333"/>
    <n v="13179333"/>
    <n v="100"/>
    <m/>
    <n v="13.179333"/>
    <n v="13.179333"/>
    <n v="0"/>
    <n v="0"/>
    <n v="0"/>
    <n v="0"/>
    <n v="0"/>
    <n v="0"/>
    <n v="0"/>
  </r>
  <r>
    <n v="817421796"/>
    <n v="5"/>
    <s v="Bogotá mejor para todos"/>
    <s v="BMPT"/>
    <n v="2019"/>
    <s v="31/12/2019 (Terminado)"/>
    <s v="Pesos corrientes"/>
    <n v="2"/>
    <s v="Ultima Version Oficial"/>
    <n v="217"/>
    <s v="Fondo de Vigilancia y Seguridad"/>
    <s v="217 - FVS"/>
    <n v="98"/>
    <x v="2"/>
    <n v="3"/>
    <s v="03 - Pilar Construcción de comunidad y cultura ciudadana"/>
    <n v="19"/>
    <s v="19 - Seguridad y convivencia para todos"/>
    <n v="1157"/>
    <s v="Fortalecimiento de los organismos de seguridad del Distrito"/>
    <n v="12"/>
    <n v="25"/>
    <s v="Realizar 1 Campaña De Seguridad Y Convivencia"/>
    <n v="1"/>
    <s v="Suma"/>
    <n v="4"/>
    <s v="Finalizada - No continua"/>
    <n v="1"/>
    <n v="1"/>
    <n v="1"/>
    <n v="100"/>
    <n v="0"/>
    <n v="0"/>
    <n v="0"/>
    <n v="0"/>
    <n v="0"/>
    <n v="0"/>
    <n v="0"/>
    <n v="0"/>
    <n v="0"/>
    <n v="0"/>
    <n v="0"/>
    <n v="0"/>
    <n v="1"/>
    <n v="1"/>
    <n v="100"/>
    <n v="7339000"/>
    <n v="7339000"/>
    <n v="100"/>
    <n v="0"/>
    <n v="0"/>
    <n v="0"/>
    <n v="0"/>
    <n v="0"/>
    <n v="0"/>
    <n v="0"/>
    <n v="0"/>
    <n v="0"/>
    <n v="0"/>
    <n v="0"/>
    <n v="0"/>
    <n v="7339000"/>
    <n v="7339000"/>
    <n v="100"/>
    <m/>
    <n v="7.3390000000000004"/>
    <n v="7.3390000000000004"/>
    <n v="0"/>
    <n v="0"/>
    <n v="0"/>
    <n v="0"/>
    <n v="0"/>
    <n v="0"/>
    <n v="0"/>
  </r>
  <r>
    <n v="817421796"/>
    <n v="5"/>
    <s v="Bogotá mejor para todos"/>
    <s v="BMPT"/>
    <n v="2019"/>
    <s v="31/12/2019 (Terminado)"/>
    <s v="Pesos corrientes"/>
    <n v="2"/>
    <s v="Ultima Version Oficial"/>
    <n v="217"/>
    <s v="Fondo de Vigilancia y Seguridad"/>
    <s v="217 - FVS"/>
    <n v="98"/>
    <x v="2"/>
    <n v="3"/>
    <s v="03 - Pilar Construcción de comunidad y cultura ciudadana"/>
    <n v="21"/>
    <s v="21 - Justicia para todos: consolidación del Sistema Distrital de Justicia"/>
    <n v="1140"/>
    <s v="Mejoramiento y apoyo integral al Sistema Distrital de Justicia de Bogotá"/>
    <n v="12"/>
    <n v="9"/>
    <s v="Atender 100 Por Ciento El Sostenimiento De Los Organismos De  Justicia De La Ciudad"/>
    <n v="1"/>
    <s v="Suma"/>
    <n v="4"/>
    <s v="Finalizada - No continua"/>
    <n v="1"/>
    <n v="100"/>
    <n v="100"/>
    <n v="100"/>
    <n v="0"/>
    <n v="0"/>
    <n v="0"/>
    <n v="0"/>
    <n v="0"/>
    <n v="0"/>
    <n v="0"/>
    <n v="0"/>
    <n v="0"/>
    <n v="0"/>
    <n v="0"/>
    <n v="0"/>
    <n v="100"/>
    <n v="100"/>
    <n v="100"/>
    <n v="11608400"/>
    <n v="11608400"/>
    <n v="100"/>
    <n v="0"/>
    <n v="0"/>
    <n v="0"/>
    <n v="0"/>
    <n v="0"/>
    <n v="0"/>
    <n v="0"/>
    <n v="0"/>
    <n v="0"/>
    <n v="0"/>
    <n v="0"/>
    <n v="0"/>
    <n v="11608400"/>
    <n v="11608400"/>
    <n v="100"/>
    <m/>
    <n v="11.6084"/>
    <n v="11.6084"/>
    <n v="0"/>
    <n v="0"/>
    <n v="0"/>
    <n v="0"/>
    <n v="0"/>
    <n v="0"/>
    <n v="0"/>
  </r>
  <r>
    <n v="817421796"/>
    <n v="5"/>
    <s v="Bogotá mejor para todos"/>
    <s v="BMPT"/>
    <n v="2019"/>
    <s v="31/12/2019 (Terminado)"/>
    <s v="Pesos corrientes"/>
    <n v="2"/>
    <s v="Ultima Version Oficial"/>
    <n v="217"/>
    <s v="Fondo de Vigilancia y Seguridad"/>
    <s v="217 - FVS"/>
    <n v="98"/>
    <x v="2"/>
    <n v="3"/>
    <s v="03 - Pilar Construcción de comunidad y cultura ciudadana"/>
    <n v="21"/>
    <s v="21 - Justicia para todos: consolidación del Sistema Distrital de Justicia"/>
    <n v="1140"/>
    <s v="Mejoramiento y apoyo integral al Sistema Distrital de Justicia de Bogotá"/>
    <n v="12"/>
    <n v="12"/>
    <s v="Garantizar En 20 Localidades El Mantenimiento, Operación Y Sostenimiento De Equipamientos Del Sistema Integral De Justicia De La Ciudad"/>
    <n v="1"/>
    <s v="Suma"/>
    <n v="4"/>
    <s v="Finalizada - No continua"/>
    <n v="1"/>
    <n v="20"/>
    <n v="20"/>
    <n v="100"/>
    <n v="0"/>
    <n v="0"/>
    <n v="0"/>
    <n v="0"/>
    <n v="0"/>
    <n v="0"/>
    <n v="0"/>
    <n v="0"/>
    <n v="0"/>
    <n v="0"/>
    <n v="0"/>
    <n v="0"/>
    <n v="20"/>
    <n v="20"/>
    <n v="100"/>
    <n v="24840508"/>
    <n v="24840508"/>
    <n v="100"/>
    <n v="0"/>
    <n v="0"/>
    <n v="0"/>
    <n v="0"/>
    <n v="0"/>
    <n v="0"/>
    <n v="0"/>
    <n v="0"/>
    <n v="0"/>
    <n v="0"/>
    <n v="0"/>
    <n v="0"/>
    <n v="24840508"/>
    <n v="24840508"/>
    <n v="100"/>
    <m/>
    <n v="24.840508"/>
    <n v="24.840508"/>
    <n v="0"/>
    <n v="0"/>
    <n v="0"/>
    <n v="0"/>
    <n v="0"/>
    <n v="0"/>
    <n v="0"/>
  </r>
  <r>
    <n v="817421796"/>
    <n v="5"/>
    <s v="Bogotá mejor para todos"/>
    <s v="BMPT"/>
    <n v="2019"/>
    <s v="31/12/2019 (Terminado)"/>
    <s v="Pesos corrientes"/>
    <n v="2"/>
    <s v="Ultima Version Oficial"/>
    <n v="217"/>
    <s v="Fondo de Vigilancia y Seguridad"/>
    <s v="217 - FVS"/>
    <n v="98"/>
    <x v="2"/>
    <n v="7"/>
    <s v="07 - Eje transversal Gobierno legítimo, fortalecimiento local y eficiencia"/>
    <n v="42"/>
    <s v="42 - Transparencia, gestión pública y servicio a la ciudadanía"/>
    <n v="1175"/>
    <s v="Desarrollo y fortalecimiento de la transparencia, gestión pública y servicio a la ciudadanía"/>
    <n v="6"/>
    <n v="2"/>
    <s v="Garantizar 100 Por Ciento El Funcionamiento Del Proyecto De Inversion"/>
    <n v="1"/>
    <s v="Suma"/>
    <n v="4"/>
    <s v="Finalizada - No continua"/>
    <n v="1"/>
    <n v="100"/>
    <n v="100"/>
    <n v="100"/>
    <n v="0"/>
    <n v="0"/>
    <n v="0"/>
    <n v="0"/>
    <n v="0"/>
    <n v="0"/>
    <n v="0"/>
    <n v="0"/>
    <n v="0"/>
    <n v="0"/>
    <n v="0"/>
    <n v="0"/>
    <n v="100"/>
    <n v="100"/>
    <n v="100"/>
    <n v="25946666"/>
    <n v="25946666"/>
    <n v="100"/>
    <n v="0"/>
    <n v="0"/>
    <n v="0"/>
    <n v="0"/>
    <n v="0"/>
    <n v="0"/>
    <n v="0"/>
    <n v="0"/>
    <n v="0"/>
    <n v="0"/>
    <n v="0"/>
    <n v="0"/>
    <n v="25946666"/>
    <n v="25946666"/>
    <n v="100"/>
    <m/>
    <n v="25.946666"/>
    <n v="25.946666"/>
    <n v="0"/>
    <n v="0"/>
    <n v="0"/>
    <n v="0"/>
    <n v="0"/>
    <n v="0"/>
    <n v="0"/>
  </r>
  <r>
    <n v="817421796"/>
    <n v="5"/>
    <s v="Bogotá mejor para todos"/>
    <s v="BMPT"/>
    <n v="2019"/>
    <s v="31/12/2019 (Terminado)"/>
    <s v="Pesos corrientes"/>
    <n v="2"/>
    <s v="Ultima Version Oficial"/>
    <n v="217"/>
    <s v="Fondo de Vigilancia y Seguridad"/>
    <s v="217 - FVS"/>
    <n v="98"/>
    <x v="2"/>
    <n v="7"/>
    <s v="07 - Eje transversal Gobierno legítimo, fortalecimiento local y eficiencia"/>
    <n v="43"/>
    <s v="43 - Modernización institucional"/>
    <n v="1159"/>
    <s v="Modernización de la gestión administrativa institucional"/>
    <n v="6"/>
    <n v="2"/>
    <s v="Garantizar El 100 Por Ciento  El Funcionamiento Del Proyecto De Inversion"/>
    <n v="1"/>
    <s v="Suma"/>
    <n v="4"/>
    <s v="Finalizada - No continua"/>
    <n v="1"/>
    <n v="100"/>
    <n v="100"/>
    <n v="100"/>
    <n v="0"/>
    <n v="0"/>
    <n v="0"/>
    <n v="0"/>
    <n v="0"/>
    <n v="0"/>
    <n v="0"/>
    <n v="0"/>
    <n v="0"/>
    <n v="0"/>
    <n v="0"/>
    <n v="0"/>
    <n v="100"/>
    <n v="100"/>
    <n v="100"/>
    <n v="274533333"/>
    <n v="274533333"/>
    <n v="100"/>
    <n v="0"/>
    <n v="0"/>
    <n v="0"/>
    <n v="0"/>
    <n v="0"/>
    <n v="0"/>
    <n v="0"/>
    <n v="0"/>
    <n v="0"/>
    <n v="0"/>
    <n v="0"/>
    <n v="0"/>
    <n v="274533333"/>
    <n v="274533333"/>
    <n v="100"/>
    <m/>
    <n v="274.53333300000003"/>
    <n v="274.53333300000003"/>
    <n v="0"/>
    <n v="0"/>
    <n v="0"/>
    <n v="0"/>
    <n v="0"/>
    <n v="0"/>
    <n v="0"/>
  </r>
  <r>
    <n v="817421796"/>
    <n v="5"/>
    <s v="Bogotá mejor para todos"/>
    <s v="BMPT"/>
    <n v="2019"/>
    <s v="31/12/2019 (Terminado)"/>
    <s v="Pesos corrientes"/>
    <n v="2"/>
    <s v="Ultima Version Oficial"/>
    <n v="217"/>
    <s v="Fondo de Vigilancia y Seguridad"/>
    <s v="217 - FVS"/>
    <n v="98"/>
    <x v="2"/>
    <n v="7"/>
    <s v="07 - Eje transversal Gobierno legítimo, fortalecimiento local y eficiencia"/>
    <n v="44"/>
    <s v="44 - Gobierno y ciudadanía digital"/>
    <n v="1169"/>
    <s v="Mejoramiento de las Tic para la gestión institucional"/>
    <n v="4"/>
    <n v="6"/>
    <s v="Garantizar El 100 Por Ciento El Funcionamiento Del Proyecto De Inversión"/>
    <n v="1"/>
    <s v="Suma"/>
    <n v="4"/>
    <s v="Finalizada - No continua"/>
    <n v="1"/>
    <n v="100"/>
    <n v="100"/>
    <n v="100"/>
    <n v="0"/>
    <n v="0"/>
    <n v="0"/>
    <n v="0"/>
    <n v="0"/>
    <n v="0"/>
    <n v="0"/>
    <n v="0"/>
    <n v="0"/>
    <n v="0"/>
    <n v="0"/>
    <n v="0"/>
    <n v="100"/>
    <n v="100"/>
    <n v="100"/>
    <n v="27990676"/>
    <n v="27990676"/>
    <n v="100"/>
    <n v="0"/>
    <n v="0"/>
    <n v="0"/>
    <n v="0"/>
    <n v="0"/>
    <n v="0"/>
    <n v="0"/>
    <n v="0"/>
    <n v="0"/>
    <n v="0"/>
    <n v="0"/>
    <n v="0"/>
    <n v="27990676"/>
    <n v="27990676"/>
    <n v="100"/>
    <m/>
    <n v="27.990676000000001"/>
    <n v="27.990676000000001"/>
    <n v="0"/>
    <n v="0"/>
    <n v="0"/>
    <n v="0"/>
    <n v="0"/>
    <n v="0"/>
    <n v="0"/>
  </r>
  <r>
    <n v="817421796"/>
    <n v="5"/>
    <s v="Bogotá mejor para todos"/>
    <s v="BMPT"/>
    <n v="2019"/>
    <s v="31/12/2019 (Terminado)"/>
    <s v="Pesos corrientes"/>
    <n v="2"/>
    <s v="Ultima Version Oficial"/>
    <n v="218"/>
    <s v="Jardín Botánico José Celestino Mutis"/>
    <s v="218 - JB-JCM"/>
    <n v="94"/>
    <x v="12"/>
    <n v="6"/>
    <s v="06 - Eje transversal Sostenibilidad ambiental basada en la eficiencia energética"/>
    <n v="38"/>
    <s v="38 - Recuperación y manejo de la Estructura Ecológica Principal"/>
    <n v="1121"/>
    <s v="Investigación para la conservación de los ecosistemas y la flora de Bogotá D. C. y la región"/>
    <n v="42"/>
    <n v="1"/>
    <s v="Caracterizar Y Valorar Ecológicamente 10 Áreas Prioritarias De La Eep De La Ciudad Región"/>
    <n v="1"/>
    <s v="Suma"/>
    <n v="1"/>
    <s v="En ejecucion"/>
    <n v="1"/>
    <n v="1"/>
    <n v="1"/>
    <n v="100"/>
    <n v="2"/>
    <n v="2"/>
    <n v="100"/>
    <n v="3"/>
    <n v="3"/>
    <n v="100"/>
    <n v="3"/>
    <n v="3"/>
    <n v="100"/>
    <n v="1"/>
    <n v="0"/>
    <n v="0"/>
    <n v="10"/>
    <n v="9"/>
    <n v="90"/>
    <n v="95900369"/>
    <n v="95900369"/>
    <n v="100"/>
    <n v="450587801"/>
    <n v="450587801"/>
    <n v="100"/>
    <n v="541773288"/>
    <n v="516085666"/>
    <n v="95.26"/>
    <n v="642070777"/>
    <n v="642070777"/>
    <n v="100"/>
    <n v="393504000"/>
    <n v="0"/>
    <n v="0"/>
    <n v="2123836235"/>
    <n v="1704644613"/>
    <n v="80.260000000000005"/>
    <s v="VIGENCIA (a 31/12/2019): Para la vigencia 2019, se trabajo en 3 áreas (Microcuenca Torca, Microcuenca Tintal, PNN Chinganza), en las cuales se desarrollaron procesos de Caracterización y valoración ecológica, con actividades como salidas de campo, registro de especies, encuestas de percepción, mediciones de CO2, análisis de componenetes de conectividad ecológica, generando documentos técnicos."/>
    <n v="95.900368999999998"/>
    <n v="95.900368999999998"/>
    <n v="450.58780100000001"/>
    <n v="450.58780100000001"/>
    <n v="541.77328799999998"/>
    <n v="516.08566599999995"/>
    <n v="642.07077700000002"/>
    <n v="642.07077700000002"/>
    <n v="393.50400000000002"/>
  </r>
  <r>
    <n v="817421796"/>
    <n v="5"/>
    <s v="Bogotá mejor para todos"/>
    <s v="BMPT"/>
    <n v="2019"/>
    <s v="31/12/2019 (Terminado)"/>
    <s v="Pesos corrientes"/>
    <n v="2"/>
    <s v="Ultima Version Oficial"/>
    <n v="218"/>
    <s v="Jardín Botánico José Celestino Mutis"/>
    <s v="218 - JB-JCM"/>
    <n v="94"/>
    <x v="12"/>
    <n v="6"/>
    <s v="06 - Eje transversal Sostenibilidad ambiental basada en la eficiencia energética"/>
    <n v="38"/>
    <s v="38 - Recuperación y manejo de la Estructura Ecológica Principal"/>
    <n v="1121"/>
    <s v="Investigación para la conservación de los ecosistemas y la flora de Bogotá D. C. y la región"/>
    <n v="42"/>
    <n v="2"/>
    <s v="Diseñar E Implementar 10 Modelos De Restauración Ecológica En Áreas De La Eep De La Ciudad Región"/>
    <n v="1"/>
    <s v="Suma"/>
    <n v="1"/>
    <s v="En ejecucion"/>
    <n v="1"/>
    <n v="0"/>
    <n v="0"/>
    <n v="0"/>
    <n v="2"/>
    <n v="2"/>
    <n v="100"/>
    <n v="3"/>
    <n v="3"/>
    <n v="100"/>
    <n v="4"/>
    <n v="4"/>
    <n v="100"/>
    <n v="1"/>
    <n v="0"/>
    <n v="0"/>
    <n v="10"/>
    <n v="9"/>
    <n v="90"/>
    <n v="0"/>
    <n v="0"/>
    <n v="0"/>
    <n v="512472210"/>
    <n v="512472210"/>
    <n v="100"/>
    <n v="1153595460"/>
    <n v="1137935325"/>
    <n v="98.64"/>
    <n v="1849360188"/>
    <n v="1784513705"/>
    <n v="96.49"/>
    <n v="1108522000"/>
    <n v="0"/>
    <n v="0"/>
    <n v="4623949858"/>
    <n v="3434921240"/>
    <n v="74.290000000000006"/>
    <s v="VIGENCIA (a 31/12/2019): Para 2019 se realizó el diseño e implementación de 4 modelos de restauración ecológica en las siguientes áreas piloto de investigación en restauración ecológica: Hacienda Yerbabuena, Predio Venado de Oro, Predio El Delirio y Predio Relleno Sanitario Doña Juana, con actividades de incluyen priorización de escenarios de disturbio, reconocimiento de las zonas, identificación y control de especies exóticas, colecta de ejemplares y muestras de suelo, formulación de los planes de restauración e implementación de los mismos, con lo que se ha logrado la recuperación de ecosistemas propios de la Región Capital."/>
    <n v="0"/>
    <n v="0"/>
    <n v="512.47221000000002"/>
    <n v="512.47221000000002"/>
    <n v="1153.59546"/>
    <n v="1137.9353249999999"/>
    <n v="1849.3601880000001"/>
    <n v="1784.5137050000001"/>
    <n v="1108.5219999999999"/>
  </r>
  <r>
    <n v="817421796"/>
    <n v="5"/>
    <s v="Bogotá mejor para todos"/>
    <s v="BMPT"/>
    <n v="2019"/>
    <s v="31/12/2019 (Terminado)"/>
    <s v="Pesos corrientes"/>
    <n v="2"/>
    <s v="Ultima Version Oficial"/>
    <n v="218"/>
    <s v="Jardín Botánico José Celestino Mutis"/>
    <s v="218 - JB-JCM"/>
    <n v="94"/>
    <x v="12"/>
    <n v="6"/>
    <s v="06 - Eje transversal Sostenibilidad ambiental basada en la eficiencia energética"/>
    <n v="38"/>
    <s v="38 - Recuperación y manejo de la Estructura Ecológica Principal"/>
    <n v="1121"/>
    <s v="Investigación para la conservación de los ecosistemas y la flora de Bogotá D. C. y la región"/>
    <n v="42"/>
    <n v="3"/>
    <s v="Realizar El Manejo Adaptativo De 10 Áreas Con Procesos De Investigación En Restauración Ecológica De La Eep De La Ciudad Región"/>
    <n v="1"/>
    <s v="Suma"/>
    <n v="1"/>
    <s v="En ejecucion"/>
    <n v="1"/>
    <n v="2"/>
    <n v="2"/>
    <n v="100"/>
    <n v="2"/>
    <n v="2"/>
    <n v="100"/>
    <n v="2"/>
    <n v="2"/>
    <n v="100"/>
    <n v="2"/>
    <n v="2"/>
    <n v="100"/>
    <n v="2"/>
    <n v="0"/>
    <n v="0"/>
    <n v="10"/>
    <n v="8"/>
    <n v="80"/>
    <n v="376883466"/>
    <n v="376883466"/>
    <n v="100"/>
    <n v="1033817417"/>
    <n v="808923917"/>
    <n v="78.25"/>
    <n v="984659480"/>
    <n v="984659480"/>
    <n v="100"/>
    <n v="1784498258"/>
    <n v="1732786588"/>
    <n v="97.1"/>
    <n v="592071000"/>
    <n v="0"/>
    <n v="0"/>
    <n v="4771929621"/>
    <n v="3903253451"/>
    <n v="81.8"/>
    <s v="VIGENCIA (a 31/12/2019): Para 2019 se realizó manejo adaptativo de dos áreas (Parque metropolitano santa teresita de la arboleda y escuela logística), en las cuales se continuó con la planificación e implementación de las actividades de manejo adaptativo, con el fin de dar continuidad al proceso de restauración ecológica, con el desarrollo de actividades como: APIRE: Parque Metropolitano Santa Teresita de La Arboleda: En el marco del Convenio Interadministrativo No. JBB-003-2019 se realizó control de Ulex europaeus y el enriquecimiento con especies nativas.  Escuela Logística: Se consolidó el documento de seguimiento y análisis de parcelas permanentes en el ecosistema de referencia y el APIRE. Se realizó el control de tensionantes principales (Eucaliptus globulus y Pinus sp.) y demás que oportunistas del proceso (acacia, chusque y retamo liso) y se continuó el mantenimiento al material vegetal plantado mediante el fertirriego (agua y melaza).   Adicional en el Embalse Tominé: Se consolidó el documento de investigación &quot;Banco de semillas de retamo espinoso Ulex europaeus L., en la zona de inundación del Embalse de Tominé, Guatavita-Colombia&quot;, cuya información permite establecer los datos de infestación base del modelo de restauración ecológica."/>
    <n v="376.883466"/>
    <n v="376.883466"/>
    <n v="1033.817417"/>
    <n v="808.92391699999996"/>
    <n v="984.65948000000003"/>
    <n v="984.65948000000003"/>
    <n v="1784.4982580000001"/>
    <n v="1732.7865879999999"/>
    <n v="592.07100000000003"/>
  </r>
  <r>
    <n v="817421796"/>
    <n v="5"/>
    <s v="Bogotá mejor para todos"/>
    <s v="BMPT"/>
    <n v="2019"/>
    <s v="31/12/2019 (Terminado)"/>
    <s v="Pesos corrientes"/>
    <n v="2"/>
    <s v="Ultima Version Oficial"/>
    <n v="218"/>
    <s v="Jardín Botánico José Celestino Mutis"/>
    <s v="218 - JB-JCM"/>
    <n v="94"/>
    <x v="12"/>
    <n v="6"/>
    <s v="06 - Eje transversal Sostenibilidad ambiental basada en la eficiencia energética"/>
    <n v="38"/>
    <s v="38 - Recuperación y manejo de la Estructura Ecológica Principal"/>
    <n v="1121"/>
    <s v="Investigación para la conservación de los ecosistemas y la flora de Bogotá D. C. y la región"/>
    <n v="42"/>
    <n v="4"/>
    <s v="Desarrollar 15 Investigaciones Sobre Las Interacciones Bióticas Y Abioticas En La Cobertura Vegetal Urbana Y Espacios Verdes De La Ciudad"/>
    <n v="1"/>
    <s v="Suma"/>
    <n v="1"/>
    <s v="En ejecucion"/>
    <n v="1"/>
    <n v="2"/>
    <n v="2"/>
    <n v="100"/>
    <n v="4"/>
    <n v="4"/>
    <n v="100"/>
    <n v="4"/>
    <n v="4"/>
    <n v="100"/>
    <n v="4"/>
    <n v="4"/>
    <n v="100"/>
    <n v="1"/>
    <n v="0"/>
    <n v="0"/>
    <n v="15"/>
    <n v="14"/>
    <n v="93.33"/>
    <n v="73824726"/>
    <n v="73824726"/>
    <n v="100"/>
    <n v="301164834"/>
    <n v="301163668"/>
    <n v="100"/>
    <n v="302103870"/>
    <n v="302103870"/>
    <n v="100"/>
    <n v="380149226"/>
    <n v="346149226"/>
    <n v="91.06"/>
    <n v="227440000"/>
    <n v="0"/>
    <n v="0"/>
    <n v="1284682656"/>
    <n v="1023241490"/>
    <n v="79.650000000000006"/>
    <s v="VIGENCIA (a 31/12/2019): Para 2019 se realizaron 4 investigaciones, así: Servicios ambientales: Se finalizó el análisis de los datos obtenidos en campo y laboratorio específicamente a partir del análisis del efecto de las condiciones de emplazamiento sobre la expresión de los rasgos funcionales de especies priorizadas de la arborización urbana de Bogotá.Conectividad ecológica: Se finalizó el análisis de los datos de investigación en relación con la riqueza de órdenes y familias de aves presentes en las áreas de estudio (calles arboladas y calles control de 9 localidades de la ciudad de Bogotá) y el efecto de los factores de estructura, calidad y del disturbio humano en la matriz que influencian los patrones de uso del arbolado urbano por la avifauna. Entomología urbana: Se finalizó con la identificación taxonómica de las muestras entomológicas asociadas al Liquidambar y guayacán de Manizales y con el análisis de los datos colectados en campo para determinar  la composición de sus comunidades biológicas y su distribución en las localidades de Bogotá. Fitopatología urbana: finalizó el análisis de datos que consolida los resultados de las pruebas de patogenicidad-antagonismo in vivo para las especies priorizadas en este estudio incorporándolos a un artículo científico."/>
    <n v="73.824725999999998"/>
    <n v="73.824725999999998"/>
    <n v="301.16483399999998"/>
    <n v="301.16366799999997"/>
    <n v="302.10386999999997"/>
    <n v="302.10386999999997"/>
    <n v="380.149226"/>
    <n v="346.149226"/>
    <n v="227.44"/>
  </r>
  <r>
    <n v="817421796"/>
    <n v="5"/>
    <s v="Bogotá mejor para todos"/>
    <s v="BMPT"/>
    <n v="2019"/>
    <s v="31/12/2019 (Terminado)"/>
    <s v="Pesos corrientes"/>
    <n v="2"/>
    <s v="Ultima Version Oficial"/>
    <n v="218"/>
    <s v="Jardín Botánico José Celestino Mutis"/>
    <s v="218 - JB-JCM"/>
    <n v="94"/>
    <x v="12"/>
    <n v="6"/>
    <s v="06 - Eje transversal Sostenibilidad ambiental basada en la eficiencia energética"/>
    <n v="38"/>
    <s v="38 - Recuperación y manejo de la Estructura Ecológica Principal"/>
    <n v="1121"/>
    <s v="Investigación para la conservación de los ecosistemas y la flora de Bogotá D. C. y la región"/>
    <n v="42"/>
    <n v="5"/>
    <s v="Promover La Investigación Mediante 12 Convocatorias Para La Asignación De Estímulos A Investigaciones Desarrolladas En Ecosistemas Altoandinos."/>
    <n v="1"/>
    <s v="Suma"/>
    <n v="1"/>
    <s v="En ejecucion"/>
    <n v="1"/>
    <n v="2"/>
    <n v="2"/>
    <n v="100"/>
    <n v="3"/>
    <n v="3"/>
    <n v="100"/>
    <n v="3"/>
    <n v="3"/>
    <n v="100"/>
    <n v="3"/>
    <n v="3"/>
    <n v="100"/>
    <n v="1"/>
    <n v="0"/>
    <n v="0"/>
    <n v="12"/>
    <n v="11"/>
    <n v="91.67"/>
    <n v="89326853"/>
    <n v="89326853"/>
    <n v="100"/>
    <n v="149768000"/>
    <n v="149768000"/>
    <n v="100"/>
    <n v="148536470"/>
    <n v="131261617"/>
    <n v="88.37"/>
    <n v="140238076"/>
    <n v="121638076"/>
    <n v="86.74"/>
    <n v="74641000"/>
    <n v="0"/>
    <n v="0"/>
    <n v="602510399"/>
    <n v="491994546"/>
    <n v="81.66"/>
    <s v="VIGENCIA (a 31/12/2019): Para 2019 se realizaron 3 convocatorias con los siguientes resultados:  a. Convocatoria I-2019: Finalizada desde el mes de agosto.  b. Convocatoria II-2019: Se realizó la asignación de 3 estímulos a la investigación a 3 estudiantes de la Universidad Nacional de Colombia, mediante la Resolución No. 580-2019 quedando finalizado así, el desarrollo de la segunda convocatoria II-2019.   c. Convocatoria III-2019: se realizó la asignación de dos estímulos a la Investigación a dos (2) estudiantes pertenecientes a la Pontificia Universidad Javeriana y a la Universidad Militar Nueva Granada mediante la resolución No. 592-2019, dando como finalizado el desarrollo de la III-2019  d. Seguimiento financiero y técnico: se realizó la expedición de 3 Resoluciones, la Resolución 579-2019, mediante la cual fue autorizado el pago del 80% del estímulo a los estudiantes David Piedrahita y Claudia Salazar, quienes realizaron la entrega de los productos para el primer y segundo desembolso de los estudiantes beneficiados en la convocatoria II-2018. La Resolución 596-2019, mediante la cual se autoriza el pago del 20% de estímulo a la estudiante Gina Sierra quien entregó su informe final y fue  beneficiada  en la Convocatoria I-2018. La Resolución 602-2019, por concepto del pago del 50% del estímulo a la investigación de los estudiantes Carina Gutiérrez y Heiner Toloza por cumplimiento recibo a satisfacción de los productos establecidos en el acuerdo de compromiso de los estudiantes beneficiados en la convocatoria II- 2019."/>
    <n v="89.326853"/>
    <n v="89.326853"/>
    <n v="149.768"/>
    <n v="149.768"/>
    <n v="148.53647000000001"/>
    <n v="131.261617"/>
    <n v="140.23807600000001"/>
    <n v="121.638076"/>
    <n v="74.641000000000005"/>
  </r>
  <r>
    <n v="817421796"/>
    <n v="5"/>
    <s v="Bogotá mejor para todos"/>
    <s v="BMPT"/>
    <n v="2019"/>
    <s v="31/12/2019 (Terminado)"/>
    <s v="Pesos corrientes"/>
    <n v="2"/>
    <s v="Ultima Version Oficial"/>
    <n v="218"/>
    <s v="Jardín Botánico José Celestino Mutis"/>
    <s v="218 - JB-JCM"/>
    <n v="94"/>
    <x v="12"/>
    <n v="6"/>
    <s v="06 - Eje transversal Sostenibilidad ambiental basada en la eficiencia energética"/>
    <n v="38"/>
    <s v="38 - Recuperación y manejo de la Estructura Ecológica Principal"/>
    <n v="1121"/>
    <s v="Investigación para la conservación de los ecosistemas y la flora de Bogotá D. C. y la región"/>
    <n v="42"/>
    <n v="6"/>
    <s v="Divulgar El Conocimiento En 35 Espacios Academicos Para Socializacion De La Información Relativa A La Conservación Y Uso Sostenible De La Biodiversidad"/>
    <n v="1"/>
    <s v="Suma"/>
    <n v="1"/>
    <s v="En ejecucion"/>
    <n v="1"/>
    <n v="3"/>
    <n v="3"/>
    <n v="100"/>
    <n v="10"/>
    <n v="10"/>
    <n v="100"/>
    <n v="10"/>
    <n v="10"/>
    <n v="100"/>
    <n v="10"/>
    <n v="10"/>
    <n v="100"/>
    <n v="2"/>
    <n v="0"/>
    <n v="0"/>
    <n v="35"/>
    <n v="33"/>
    <n v="94.29"/>
    <n v="21029487"/>
    <n v="21029487"/>
    <n v="100"/>
    <n v="77466200"/>
    <n v="76869200"/>
    <n v="99.23"/>
    <n v="84981547"/>
    <n v="84981547"/>
    <n v="100"/>
    <n v="135542861"/>
    <n v="135542861"/>
    <n v="100"/>
    <n v="147593000"/>
    <n v="0"/>
    <n v="0"/>
    <n v="466613095"/>
    <n v="318423095"/>
    <n v="68.239999999999995"/>
    <s v="VIGENCIA (a 31/12/2019): Durante 2019, la subdirección Científica participo en 10 tipologias de socialización como:  Talleres Congresos Encuentros Tertulias Seminarios Semana de investigación cursos especializados Simposios  laboratorio demostrativo  expososición   De lo anterior se generarron diversidad de espacios que permitieron divulgar los resultados de la gestión desarrollada por la subdirección."/>
    <n v="21.029487"/>
    <n v="21.029487"/>
    <n v="77.466200000000001"/>
    <n v="76.869200000000006"/>
    <n v="84.981547000000006"/>
    <n v="84.981547000000006"/>
    <n v="135.54286099999999"/>
    <n v="135.54286099999999"/>
    <n v="147.59299999999999"/>
  </r>
  <r>
    <n v="817421796"/>
    <n v="5"/>
    <s v="Bogotá mejor para todos"/>
    <s v="BMPT"/>
    <n v="2019"/>
    <s v="31/12/2019 (Terminado)"/>
    <s v="Pesos corrientes"/>
    <n v="2"/>
    <s v="Ultima Version Oficial"/>
    <n v="218"/>
    <s v="Jardín Botánico José Celestino Mutis"/>
    <s v="218 - JB-JCM"/>
    <n v="94"/>
    <x v="12"/>
    <n v="6"/>
    <s v="06 - Eje transversal Sostenibilidad ambiental basada en la eficiencia energética"/>
    <n v="38"/>
    <s v="38 - Recuperación y manejo de la Estructura Ecológica Principal"/>
    <n v="1121"/>
    <s v="Investigación para la conservación de los ecosistemas y la flora de Bogotá D. C. y la región"/>
    <n v="42"/>
    <n v="7"/>
    <s v="Investigar La Flora De Bogotá D.C, En 8 Territorios Como Estrategia De Conservación Y Adaptación Frente Al Cambio Climático"/>
    <n v="1"/>
    <s v="Suma"/>
    <n v="1"/>
    <s v="En ejecucion"/>
    <n v="1"/>
    <n v="1"/>
    <n v="1"/>
    <n v="100"/>
    <n v="2"/>
    <n v="2"/>
    <n v="100"/>
    <n v="2"/>
    <n v="2"/>
    <n v="100"/>
    <n v="2"/>
    <n v="2"/>
    <n v="100"/>
    <n v="1"/>
    <n v="0"/>
    <n v="0"/>
    <n v="8"/>
    <n v="7"/>
    <n v="87.5"/>
    <n v="72122535"/>
    <n v="72122535"/>
    <n v="100"/>
    <n v="204418500"/>
    <n v="204418500"/>
    <n v="100"/>
    <n v="375481154"/>
    <n v="375481154"/>
    <n v="100"/>
    <n v="408169694"/>
    <n v="374169694"/>
    <n v="91.67"/>
    <n v="410692000"/>
    <n v="0"/>
    <n v="0"/>
    <n v="1470883883"/>
    <n v="1026191883"/>
    <n v="69.77"/>
    <s v="VIGENCIA (a 31/12/2019): En 2019, se realizó investigación de flora en 2 territorios (Páramo las Sopas - PNN Chingaza y Vereda Animas Bajas - Corregimiento de Nazareth), en los que se recolectó material vegetal, con especies de alto interés para las investigaciones y revisiones taxonómicas que se realizan en la línea de investigación.  El material recolectado en los territorios priorizados durante la vigencia 2019, fue etiquetado en su totalidad y se continuó con la determinación del material para su posterior montaje, fotografía, sistematización e inclusión en el Herbario JBB. Las demás investigaciones fueron terminadas satisfactoriamente con respecto a las actividades programadas para esta vigencia"/>
    <n v="72.122534999999999"/>
    <n v="72.122534999999999"/>
    <n v="204.41849999999999"/>
    <n v="204.41849999999999"/>
    <n v="375.481154"/>
    <n v="375.481154"/>
    <n v="408.16969399999999"/>
    <n v="374.16969399999999"/>
    <n v="410.69200000000001"/>
  </r>
  <r>
    <n v="817421796"/>
    <n v="5"/>
    <s v="Bogotá mejor para todos"/>
    <s v="BMPT"/>
    <n v="2019"/>
    <s v="31/12/2019 (Terminado)"/>
    <s v="Pesos corrientes"/>
    <n v="2"/>
    <s v="Ultima Version Oficial"/>
    <n v="218"/>
    <s v="Jardín Botánico José Celestino Mutis"/>
    <s v="218 - JB-JCM"/>
    <n v="94"/>
    <x v="12"/>
    <n v="6"/>
    <s v="06 - Eje transversal Sostenibilidad ambiental basada en la eficiencia energética"/>
    <n v="38"/>
    <s v="38 - Recuperación y manejo de la Estructura Ecológica Principal"/>
    <n v="1121"/>
    <s v="Investigación para la conservación de los ecosistemas y la flora de Bogotá D. C. y la región"/>
    <n v="42"/>
    <n v="8"/>
    <s v="Enriquecer Con 15751 Invividuos La Colección Viva Del Jardín Botánico De Bogotá Para La Conservación Y El Disfrute De La Ciudadanía"/>
    <n v="1"/>
    <s v="Suma"/>
    <n v="1"/>
    <s v="En ejecucion"/>
    <n v="1"/>
    <n v="1912"/>
    <n v="1912"/>
    <n v="100"/>
    <n v="8410"/>
    <n v="8410"/>
    <n v="100"/>
    <n v="2730"/>
    <n v="2730"/>
    <n v="100"/>
    <n v="2065"/>
    <n v="2065"/>
    <n v="100"/>
    <n v="634"/>
    <n v="0"/>
    <n v="0"/>
    <n v="15751"/>
    <n v="15117"/>
    <n v="95.97"/>
    <n v="294069231"/>
    <n v="294069231"/>
    <n v="100"/>
    <n v="1128844629"/>
    <n v="546891000"/>
    <n v="48.45"/>
    <n v="929362615"/>
    <n v="599251987"/>
    <n v="64.48"/>
    <n v="857221842"/>
    <n v="840221842"/>
    <n v="98.02"/>
    <n v="1214107000"/>
    <n v="0"/>
    <n v="0"/>
    <n v="4423605317"/>
    <n v="2280434060"/>
    <n v="51.55"/>
    <s v="VIGENCIA (a 31/12/2019): Para la vigencia 2019, se enriqueció a la colección vida de la Entidad con 2.065 individuos, con los cuales se dio continuidad a las investigaciones priorizadas en el año.  La base general de colecciones vivas para diciembre, tiene 20743 registros que abarcan individuos del inventario y de accesiones que ha ingresado a la colección. De estos registros se puede establecer que 19767 accesiones son de material en estado vivo."/>
    <n v="294.069231"/>
    <n v="294.069231"/>
    <n v="1128.8446289999999"/>
    <n v="546.89099999999996"/>
    <n v="929.36261500000001"/>
    <n v="599.25198699999999"/>
    <n v="857.22184200000004"/>
    <n v="840.22184200000004"/>
    <n v="1214.107"/>
  </r>
  <r>
    <n v="817421796"/>
    <n v="5"/>
    <s v="Bogotá mejor para todos"/>
    <s v="BMPT"/>
    <n v="2019"/>
    <s v="31/12/2019 (Terminado)"/>
    <s v="Pesos corrientes"/>
    <n v="2"/>
    <s v="Ultima Version Oficial"/>
    <n v="218"/>
    <s v="Jardín Botánico José Celestino Mutis"/>
    <s v="218 - JB-JCM"/>
    <n v="94"/>
    <x v="12"/>
    <n v="6"/>
    <s v="06 - Eje transversal Sostenibilidad ambiental basada en la eficiencia energética"/>
    <n v="38"/>
    <s v="38 - Recuperación y manejo de la Estructura Ecológica Principal"/>
    <n v="1121"/>
    <s v="Investigación para la conservación de los ecosistemas y la flora de Bogotá D. C. y la región"/>
    <n v="42"/>
    <n v="9"/>
    <s v="Realizar 18114 Accesiones Nuevas A Las Colecciones De Referencia Del Jardín Botánico De Bogotá"/>
    <n v="1"/>
    <s v="Suma"/>
    <n v="1"/>
    <s v="En ejecucion"/>
    <n v="1"/>
    <n v="2814"/>
    <n v="2814"/>
    <n v="100"/>
    <n v="6000"/>
    <n v="6000"/>
    <n v="100"/>
    <n v="4000"/>
    <n v="4000"/>
    <n v="100"/>
    <n v="4000"/>
    <n v="4000"/>
    <n v="100"/>
    <n v="1300"/>
    <n v="0"/>
    <n v="0"/>
    <n v="18114"/>
    <n v="16814"/>
    <n v="92.82"/>
    <n v="1176820483"/>
    <n v="1156402168"/>
    <n v="98.26"/>
    <n v="324712525"/>
    <n v="319713691"/>
    <n v="98.46"/>
    <n v="229968136"/>
    <n v="229968136"/>
    <n v="100"/>
    <n v="348367675"/>
    <n v="331367675"/>
    <n v="95.12"/>
    <n v="147865000"/>
    <n v="0"/>
    <n v="0"/>
    <n v="2227733819"/>
    <n v="2037451670"/>
    <n v="91.46"/>
    <s v="VIGENCIA (a 31/12/2019): Para 2019, se realizaron 4.000 accesiones de ejemplares al herbario del Jardín Botánico.   Se continuó con el seguimiento de condiciones de temperatura y humedad del espacio de colecciones para mantener el buen estado de la colección."/>
    <n v="1176.820483"/>
    <n v="1156.4021680000001"/>
    <n v="324.71252500000003"/>
    <n v="319.71369099999998"/>
    <n v="229.96813599999999"/>
    <n v="229.96813599999999"/>
    <n v="348.36767500000002"/>
    <n v="331.36767500000002"/>
    <n v="147.86500000000001"/>
  </r>
  <r>
    <n v="817421796"/>
    <n v="5"/>
    <s v="Bogotá mejor para todos"/>
    <s v="BMPT"/>
    <n v="2019"/>
    <s v="31/12/2019 (Terminado)"/>
    <s v="Pesos corrientes"/>
    <n v="2"/>
    <s v="Ultima Version Oficial"/>
    <n v="218"/>
    <s v="Jardín Botánico José Celestino Mutis"/>
    <s v="218 - JB-JCM"/>
    <n v="94"/>
    <x v="12"/>
    <n v="6"/>
    <s v="06 - Eje transversal Sostenibilidad ambiental basada en la eficiencia energética"/>
    <n v="38"/>
    <s v="38 - Recuperación y manejo de la Estructura Ecológica Principal"/>
    <n v="1121"/>
    <s v="Investigación para la conservación de los ecosistemas y la flora de Bogotá D. C. y la región"/>
    <n v="42"/>
    <n v="10"/>
    <s v="Publicar 50 Resultados De Investigación De La Subdirección Científica"/>
    <n v="1"/>
    <s v="Suma"/>
    <n v="1"/>
    <s v="En ejecucion"/>
    <n v="1"/>
    <n v="3"/>
    <n v="3"/>
    <n v="100"/>
    <n v="15"/>
    <n v="15"/>
    <n v="100"/>
    <n v="15"/>
    <n v="15"/>
    <n v="100"/>
    <n v="15"/>
    <n v="15"/>
    <n v="100"/>
    <n v="2"/>
    <n v="0"/>
    <n v="0"/>
    <n v="50"/>
    <n v="48"/>
    <n v="96"/>
    <n v="1200000"/>
    <n v="1200000"/>
    <n v="100"/>
    <n v="38857000"/>
    <n v="38857000"/>
    <n v="100"/>
    <n v="129542470"/>
    <n v="129542470"/>
    <n v="100"/>
    <n v="134183613"/>
    <n v="134183613"/>
    <n v="100"/>
    <n v="104553000"/>
    <n v="0"/>
    <n v="0"/>
    <n v="408336083"/>
    <n v="303783083"/>
    <n v="74.400000000000006"/>
    <s v="VIGENCIA (a 31/12/2019): para 2019 se realizó a publicación de 15 resultados de investigaciones, en la modalidad de artículos, manuscritos,  libros y contenidos pedagógicos, como:  Nuevo registro de Leopardus tigrinus (Carnivora: Felidae) en la Reserva Forestal Protectora Bosque Oriental de Bogotá, Registro de Diversinervus elegans Silvestri (Hymenoptera: Encyrtidae) para la ciudad de Bogotá, Colombia Modelo descriptivo de restauración ecológica en zonas afectadas por incendios forestales e invasión de retamo espinoso en los cerros orientales de Bogotá. Evaluación de viabilidad de semillas de 17 especies tropicales altoandinas por la prueba de germinación. la prueba de tetrazolio Character Evolution and Recircumscription of the Northern Andean Begonia Section Casparya (Begoniaceae) Los sabores de la biodiversidad, Transformación y preparación de recetas culinarias con especies altoandinas  y páramo, Manual de Bromatología y Fitoquímica y Especies altoandinas con potencial en la agroindustria y la gastronomía. Clima, ciudades y biodiversidad: revisión de producción científica en la Revista Biodiversidad Práctica y Applying integrated valuation of ecosystem services in Latin America:Insights from 21 case studies. Distribución de la infraestructura verde y su capacidad de regulación térmica en Bogotá, Colombia. &quot;Describir y difundir el conocimiento etnobotánico de Bogotá DC (Colombia) a través de una herramienta en línea centrada en nombres comunes de plantas. Secreto de seis patas y Las abejas polinizadores del Jardín Botánico de Bogotá Aportes de las comunidades indígenas en los procesos de restauración ecológica - caso Cerro de Monserrate. Riqueza florística y estructura de la vegetación acuática y terrestre en el humedal El Salitre, Bogotá, Colombia. ¿Erythroxylum in Focus: una revisión interdisciplinaria de un género pasado por alto¿. &quot;Potencial de propagación y conservación de semillas del árbol del Té de Bogotá, Symplocos theiformis (L. f.)&quot;. entre otros"/>
    <n v="1.2"/>
    <n v="1.2"/>
    <n v="38.856999999999999"/>
    <n v="38.856999999999999"/>
    <n v="129.54247000000001"/>
    <n v="129.54247000000001"/>
    <n v="134.18361300000001"/>
    <n v="134.18361300000001"/>
    <n v="104.553"/>
  </r>
  <r>
    <n v="817421796"/>
    <n v="5"/>
    <s v="Bogotá mejor para todos"/>
    <s v="BMPT"/>
    <n v="2019"/>
    <s v="31/12/2019 (Terminado)"/>
    <s v="Pesos corrientes"/>
    <n v="2"/>
    <s v="Ultima Version Oficial"/>
    <n v="218"/>
    <s v="Jardín Botánico José Celestino Mutis"/>
    <s v="218 - JB-JCM"/>
    <n v="94"/>
    <x v="12"/>
    <n v="6"/>
    <s v="06 - Eje transversal Sostenibilidad ambiental basada en la eficiencia energética"/>
    <n v="38"/>
    <s v="38 - Recuperación y manejo de la Estructura Ecológica Principal"/>
    <n v="1121"/>
    <s v="Investigación para la conservación de los ecosistemas y la flora de Bogotá D. C. y la región"/>
    <n v="42"/>
    <n v="11"/>
    <s v="Caracterizar Integralmente 50 Especies Estratégicas Para La Adaptación Al Cambio Climático, Conservación, Restauración, Uso E Incorporación En Coberturas Urbanas"/>
    <n v="1"/>
    <s v="Suma"/>
    <n v="1"/>
    <s v="En ejecucion"/>
    <n v="1"/>
    <n v="3"/>
    <n v="3"/>
    <n v="100"/>
    <n v="15"/>
    <n v="15"/>
    <n v="100"/>
    <n v="15"/>
    <n v="15"/>
    <n v="100"/>
    <n v="15"/>
    <n v="15"/>
    <n v="100"/>
    <n v="2"/>
    <n v="0"/>
    <n v="0"/>
    <n v="50"/>
    <n v="48"/>
    <n v="96"/>
    <n v="206303984"/>
    <n v="206303984"/>
    <n v="100"/>
    <n v="534667476"/>
    <n v="534494848"/>
    <n v="99.97"/>
    <n v="506740285"/>
    <n v="484180614"/>
    <n v="95.55"/>
    <n v="484637015"/>
    <n v="457259088"/>
    <n v="94.35"/>
    <n v="254379000"/>
    <n v="0"/>
    <n v="0"/>
    <n v="1986727760"/>
    <n v="1682238534"/>
    <n v="84.67"/>
    <s v="VIGENCIA (a 31/12/2019): Para 2019 se realizó la caracterización de 15 especies, las cuales son nativas y exóticas, presentan un uso potencial y se encuentran registradas en el área de influencia del JBB. Estas se encuentran distribuidas en 15 familias, 15 géneros y 15 especies, las cuales corresponden a: Weinmannia sp. Clusia multiflora Podocarpus oleifolius Magnolia caricifragans Escallonia sp. Miconia sp. Prunus buxifolia Croton hibiscifolius Parodia sellowi Espeletia cabrerencis Passiflora adulterina Bomarea angustipetala Puya nitida Lupinus sp. Monstera sp. Bajo los siguientes enfoques:    Fitosanidad: se realizó la compilación y el análisis de las afecciones encontradas, así como de los microorganismos asociados a las especies vegetales priorizadas por la línea de investigación. Banco de semillas: se finalizaron las fichas de la caracterización integral del componente en conservación de semillas de las 15 especies priorizada año 2019. Bioprospección: se terminaron los estudios en fitoquímica de las especies priorizadas, se consolidaron y analizaron los resultados, se realizó el seguimiento de los ensayos experimentales y se realizó el montaje de evaluación del potencial de uso de las especies: Bomarea hirsuta y Lupinus cf. Ulbrichianus C.P.Sm."/>
    <n v="206.30398400000001"/>
    <n v="206.30398400000001"/>
    <n v="534.66747599999997"/>
    <n v="534.49484800000005"/>
    <n v="506.74028499999997"/>
    <n v="484.18061399999999"/>
    <n v="484.63701500000002"/>
    <n v="457.25908800000002"/>
    <n v="254.37899999999999"/>
  </r>
  <r>
    <n v="817421796"/>
    <n v="5"/>
    <s v="Bogotá mejor para todos"/>
    <s v="BMPT"/>
    <n v="2019"/>
    <s v="31/12/2019 (Terminado)"/>
    <s v="Pesos corrientes"/>
    <n v="2"/>
    <s v="Ultima Version Oficial"/>
    <n v="218"/>
    <s v="Jardín Botánico José Celestino Mutis"/>
    <s v="218 - JB-JCM"/>
    <n v="94"/>
    <x v="12"/>
    <n v="6"/>
    <s v="06 - Eje transversal Sostenibilidad ambiental basada en la eficiencia energética"/>
    <n v="38"/>
    <s v="38 - Recuperación y manejo de la Estructura Ecológica Principal"/>
    <n v="1121"/>
    <s v="Investigación para la conservación de los ecosistemas y la flora de Bogotá D. C. y la región"/>
    <n v="42"/>
    <n v="12"/>
    <s v="Establecer 30 Protocolos De Propagación De Especies Estratégicas Para La Conservación, Restauración E Incorporación En Coberturas Urbanas"/>
    <n v="1"/>
    <s v="Suma"/>
    <n v="1"/>
    <s v="En ejecucion"/>
    <n v="1"/>
    <n v="3"/>
    <n v="3"/>
    <n v="100"/>
    <n v="8"/>
    <n v="8"/>
    <n v="100"/>
    <n v="8"/>
    <n v="8"/>
    <n v="100"/>
    <n v="8"/>
    <n v="8"/>
    <n v="100"/>
    <n v="3"/>
    <n v="0"/>
    <n v="0"/>
    <n v="30"/>
    <n v="27"/>
    <n v="90"/>
    <n v="102512635"/>
    <n v="102512635"/>
    <n v="100"/>
    <n v="551223408"/>
    <n v="551223408"/>
    <n v="100"/>
    <n v="456609359"/>
    <n v="456609359"/>
    <n v="100"/>
    <n v="513356775"/>
    <n v="513356775"/>
    <n v="100"/>
    <n v="346276000"/>
    <n v="0"/>
    <n v="0"/>
    <n v="1969978177"/>
    <n v="1623702177"/>
    <n v="82.42"/>
    <s v="VIGENCIA (a 31/12/2019): Para 2019 se establecieron 8 protocolos de propagación, a partir de metodos tradicionales e in vitro.  Las especies seleccionadas son nativas y exóticas, presentan un uso potencial y se encuentran registradas en el área de influencia del JBB.   Las especies son: Weinmannia sp, Escallonia sp, Parodia sellowi, Croton hibiscifolius y Podocuarpus oleifolius, Magnolia caricifragrans, Espeletia cabrerensis y Passiflora adulterina.  Para Diciembre se presentan los análisis estadísticos de seis (6) ensayos de propagación tradicional  correspondientes a las siguientes seis (6) especies priorizadas Parodia sellowii, Clusia multiflora, Vallea stipularis, Bomarea angustipetala, Monstera deliciosa, Puya nítida, se consolidó dos (2) protocolos de propagación de las especies Escallonia pendula y Retrophyllum rospigliosii y nueve (9) caracterizaciones de las siguientes especies Clusia multiflora, Vallea stipularis, Bomarea angustipetala, Lupinus cf. ulbrichianus, Monstera deliciosa, Weinmannia pubescens, Retrophyllum rospigliosi, Escallonia pendula, Parodia sellowii. Desde protocolos in vitro Se elaboraron los protocolos de propagación in vitro para Podocarpus oleifolius, Espeletia barclayana, Passiflora adulterina y  Magnolia caricifragrans, todos con un avance del 100%."/>
    <n v="102.512635"/>
    <n v="102.512635"/>
    <n v="551.22340799999995"/>
    <n v="551.22340799999995"/>
    <n v="456.60935899999998"/>
    <n v="456.60935899999998"/>
    <n v="513.35677499999997"/>
    <n v="513.35677499999997"/>
    <n v="346.27600000000001"/>
  </r>
  <r>
    <n v="817421796"/>
    <n v="5"/>
    <s v="Bogotá mejor para todos"/>
    <s v="BMPT"/>
    <n v="2019"/>
    <s v="31/12/2019 (Terminado)"/>
    <s v="Pesos corrientes"/>
    <n v="2"/>
    <s v="Ultima Version Oficial"/>
    <n v="218"/>
    <s v="Jardín Botánico José Celestino Mutis"/>
    <s v="218 - JB-JCM"/>
    <n v="94"/>
    <x v="12"/>
    <n v="6"/>
    <s v="06 - Eje transversal Sostenibilidad ambiental basada en la eficiencia energética"/>
    <n v="39"/>
    <s v="39 - Ambiente sano para la equidad y disfrute del ciudadano"/>
    <n v="1119"/>
    <s v="Planificación y gestión del paisaje sobre la malla verde urbana"/>
    <n v="59"/>
    <n v="1"/>
    <s v="Realizar La Reposición De 13701 Árboles En Espacio Público"/>
    <n v="1"/>
    <s v="Suma"/>
    <n v="1"/>
    <s v="En ejecucion"/>
    <n v="1"/>
    <n v="5568"/>
    <n v="5568"/>
    <n v="100"/>
    <n v="2512"/>
    <n v="2512"/>
    <n v="100"/>
    <n v="2262"/>
    <n v="2262"/>
    <n v="100"/>
    <n v="3109"/>
    <n v="3109"/>
    <n v="100"/>
    <n v="250"/>
    <n v="0"/>
    <n v="0"/>
    <n v="13701"/>
    <n v="13451"/>
    <n v="98.18"/>
    <n v="34611500"/>
    <n v="34611500"/>
    <n v="100"/>
    <n v="50780000"/>
    <n v="50780000"/>
    <n v="100"/>
    <n v="58548000"/>
    <n v="58548000"/>
    <n v="100"/>
    <n v="209534203"/>
    <n v="209534203"/>
    <n v="100"/>
    <n v="249948000"/>
    <n v="0"/>
    <n v="0"/>
    <n v="603421703"/>
    <n v="353473703"/>
    <n v="58.58"/>
    <s v="VIGENCIA (a 31/12/2019): Con corte a 31 de diciembre de 2019 se realizaron 3109 replantes en espacio público en la Ciudad. Durante el mes de diciembre se reportaron 930 replantados."/>
    <n v="34.611499999999999"/>
    <n v="34.611499999999999"/>
    <n v="50.78"/>
    <n v="50.78"/>
    <n v="58.548000000000002"/>
    <n v="58.548000000000002"/>
    <n v="209.53420299999999"/>
    <n v="209.53420299999999"/>
    <n v="249.94800000000001"/>
  </r>
  <r>
    <n v="817421796"/>
    <n v="5"/>
    <s v="Bogotá mejor para todos"/>
    <s v="BMPT"/>
    <n v="2019"/>
    <s v="31/12/2019 (Terminado)"/>
    <s v="Pesos corrientes"/>
    <n v="2"/>
    <s v="Ultima Version Oficial"/>
    <n v="218"/>
    <s v="Jardín Botánico José Celestino Mutis"/>
    <s v="218 - JB-JCM"/>
    <n v="94"/>
    <x v="12"/>
    <n v="6"/>
    <s v="06 - Eje transversal Sostenibilidad ambiental basada en la eficiencia energética"/>
    <n v="39"/>
    <s v="39 - Ambiente sano para la equidad y disfrute del ciudadano"/>
    <n v="1119"/>
    <s v="Planificación y gestión del paisaje sobre la malla verde urbana"/>
    <n v="59"/>
    <n v="2"/>
    <s v="Plantar 46500 Árboles En El Espacio Público, Con El Fin De Mejorar La Oferta Ambiental Y Paisajística  De La Ciudad"/>
    <n v="1"/>
    <s v="Suma"/>
    <n v="1"/>
    <s v="En ejecucion"/>
    <n v="1"/>
    <n v="7099"/>
    <n v="7099"/>
    <n v="100"/>
    <n v="10111"/>
    <n v="10111"/>
    <n v="100"/>
    <n v="11500"/>
    <n v="9601"/>
    <n v="83.49"/>
    <n v="16418"/>
    <n v="16418"/>
    <n v="100"/>
    <n v="3271"/>
    <n v="0"/>
    <n v="0"/>
    <n v="46500"/>
    <n v="43229"/>
    <n v="92.97"/>
    <n v="1219130055"/>
    <n v="1219130055"/>
    <n v="100"/>
    <n v="1056398223"/>
    <n v="1056398223"/>
    <n v="100"/>
    <n v="1803834046"/>
    <n v="1793609556"/>
    <n v="99.43"/>
    <n v="4705356215"/>
    <n v="4705356215"/>
    <n v="100"/>
    <n v="3351751000"/>
    <n v="0"/>
    <n v="0"/>
    <n v="12136469539"/>
    <n v="8774494049"/>
    <n v="72.3"/>
    <s v="VIGENCIA (a 31/12/2019): Con corte a 31 de diciembre de 2019, en el marco del plan de desarrollo Bogotá Mejor para Todos, la Subdirección Técnica Operativa-Oficina de Arborización Urbana ha realizado la plantación de 16418 árboles en las diferentes localidades de la Ciudad de Bogotá a través de convenios o alianzas con otras Entidades públicas y por intervención directa de las cuadrillas de la Entidad. Esta plantación se distribuye de la siguiente manera de acuerdo a su gestión: 8547 por intervención directa, convenios 5154 árboles, por Acuerdo 435-2010 un total de 2709 árboles y por gestión institucional 8 árboles. Durante el mes de diciembre se plantaron 1948 árboles."/>
    <n v="1219.1300550000001"/>
    <n v="1219.1300550000001"/>
    <n v="1056.3982229999999"/>
    <n v="1056.3982229999999"/>
    <n v="1803.8340459999999"/>
    <n v="1793.6095560000001"/>
    <n v="4705.3562149999998"/>
    <n v="4705.3562149999998"/>
    <n v="3351.7510000000002"/>
  </r>
  <r>
    <n v="817421796"/>
    <n v="5"/>
    <s v="Bogotá mejor para todos"/>
    <s v="BMPT"/>
    <n v="2019"/>
    <s v="31/12/2019 (Terminado)"/>
    <s v="Pesos corrientes"/>
    <n v="2"/>
    <s v="Ultima Version Oficial"/>
    <n v="218"/>
    <s v="Jardín Botánico José Celestino Mutis"/>
    <s v="218 - JB-JCM"/>
    <n v="94"/>
    <x v="12"/>
    <n v="6"/>
    <s v="06 - Eje transversal Sostenibilidad ambiental basada en la eficiencia energética"/>
    <n v="39"/>
    <s v="39 - Ambiente sano para la equidad y disfrute del ciudadano"/>
    <n v="1119"/>
    <s v="Planificación y gestión del paisaje sobre la malla verde urbana"/>
    <n v="59"/>
    <n v="3"/>
    <s v="Realizar Manejo Integral De 9058 Árboles Adultos En El Espacio Público Del Perímetro Urbano De Bogotá D.C  Para Garantizar Su Sostenibilidad Ambiental Y  La Calidad Del Paisaje."/>
    <n v="1"/>
    <s v="Suma"/>
    <n v="1"/>
    <s v="En ejecucion"/>
    <n v="1"/>
    <n v="4333"/>
    <n v="4333"/>
    <n v="100"/>
    <n v="1054"/>
    <n v="1054"/>
    <n v="100"/>
    <n v="1428"/>
    <n v="1428"/>
    <n v="100"/>
    <n v="2043"/>
    <n v="2043"/>
    <n v="100"/>
    <n v="200"/>
    <n v="0"/>
    <n v="0"/>
    <n v="9058"/>
    <n v="8858"/>
    <n v="97.79"/>
    <n v="128877000"/>
    <n v="128877000"/>
    <n v="100"/>
    <n v="402132705"/>
    <n v="402132705"/>
    <n v="100"/>
    <n v="324690700"/>
    <n v="324690700"/>
    <n v="100"/>
    <n v="617824256"/>
    <n v="617824256"/>
    <n v="100"/>
    <n v="1836284000"/>
    <n v="0"/>
    <n v="0"/>
    <n v="3309808661"/>
    <n v="1473524661"/>
    <n v="44.52"/>
    <s v="VIGENCIA (a 31/12/2019): Con corte a 31 de diciembre 2019, en el marco del plan de desarrollo Bogotá Mejor para Todos, la Subdirección Técnica Operativa, ha realizado tratamientos integrales a 2043 árboles adultos ubicados en espacio público de uso público de la Ciudad. Durante el mes de diciembre se realizó manejo intergal a 124 árboles ubicados en el espacio público."/>
    <n v="128.87700000000001"/>
    <n v="128.87700000000001"/>
    <n v="402.13270499999999"/>
    <n v="402.13270499999999"/>
    <n v="324.69069999999999"/>
    <n v="324.69069999999999"/>
    <n v="617.82425599999999"/>
    <n v="617.82425599999999"/>
    <n v="1836.2840000000001"/>
  </r>
  <r>
    <n v="817421796"/>
    <n v="5"/>
    <s v="Bogotá mejor para todos"/>
    <s v="BMPT"/>
    <n v="2019"/>
    <s v="31/12/2019 (Terminado)"/>
    <s v="Pesos corrientes"/>
    <n v="2"/>
    <s v="Ultima Version Oficial"/>
    <n v="218"/>
    <s v="Jardín Botánico José Celestino Mutis"/>
    <s v="218 - JB-JCM"/>
    <n v="94"/>
    <x v="12"/>
    <n v="6"/>
    <s v="06 - Eje transversal Sostenibilidad ambiental basada en la eficiencia energética"/>
    <n v="39"/>
    <s v="39 - Ambiente sano para la equidad y disfrute del ciudadano"/>
    <n v="1119"/>
    <s v="Planificación y gestión del paisaje sobre la malla verde urbana"/>
    <n v="59"/>
    <n v="4"/>
    <s v="Realizar La Plantación De 14451 Árboles En Espacio Privado."/>
    <n v="1"/>
    <s v="Suma"/>
    <n v="1"/>
    <s v="En ejecucion"/>
    <n v="1"/>
    <n v="4655"/>
    <n v="4655"/>
    <n v="100"/>
    <n v="2424"/>
    <n v="2424"/>
    <n v="100"/>
    <n v="3205"/>
    <n v="3205"/>
    <n v="100"/>
    <n v="3667"/>
    <n v="3667"/>
    <n v="100"/>
    <n v="500"/>
    <n v="0"/>
    <n v="0"/>
    <n v="14451"/>
    <n v="13951"/>
    <n v="96.54"/>
    <n v="4643600"/>
    <n v="4643600"/>
    <n v="100"/>
    <n v="36800000"/>
    <n v="36800000"/>
    <n v="100"/>
    <n v="77280000"/>
    <n v="77280000"/>
    <n v="100"/>
    <n v="89258400"/>
    <n v="89258400"/>
    <n v="100"/>
    <n v="85201000"/>
    <n v="0"/>
    <n v="0"/>
    <n v="293183000"/>
    <n v="207982000"/>
    <n v="70.94"/>
    <s v="VIGENCIA (a 31/12/2019): Con corte a 31 de diciembre de 2019, en el marco del plan de desarrollo Bogotá Mejor para Todos, se entregaron 3667 árboles para plantación en espacios privados. Durante el mes de diciembre no se entregaron a árboles  en espacios privados."/>
    <n v="4.6436000000000002"/>
    <n v="4.6436000000000002"/>
    <n v="36.799999999999997"/>
    <n v="36.799999999999997"/>
    <n v="77.28"/>
    <n v="77.28"/>
    <n v="89.258399999999995"/>
    <n v="89.258399999999995"/>
    <n v="85.200999999999993"/>
  </r>
  <r>
    <n v="817421796"/>
    <n v="5"/>
    <s v="Bogotá mejor para todos"/>
    <s v="BMPT"/>
    <n v="2019"/>
    <s v="31/12/2019 (Terminado)"/>
    <s v="Pesos corrientes"/>
    <n v="2"/>
    <s v="Ultima Version Oficial"/>
    <n v="218"/>
    <s v="Jardín Botánico José Celestino Mutis"/>
    <s v="218 - JB-JCM"/>
    <n v="94"/>
    <x v="12"/>
    <n v="6"/>
    <s v="06 - Eje transversal Sostenibilidad ambiental basada en la eficiencia energética"/>
    <n v="39"/>
    <s v="39 - Ambiente sano para la equidad y disfrute del ciudadano"/>
    <n v="1119"/>
    <s v="Planificación y gestión del paisaje sobre la malla verde urbana"/>
    <n v="59"/>
    <n v="5"/>
    <s v="Realizar El Manejo Silvicultural De 19175 Árboles Adultos Que Generan Riesgo En El Espacio Público De La Ciudad Con El Fin De Garantizar Su Sostenibilidad Ambiental Y  La Calidad Del Paisaje"/>
    <n v="1"/>
    <s v="Suma"/>
    <n v="1"/>
    <s v="En ejecucion"/>
    <n v="1"/>
    <n v="1995"/>
    <n v="1995"/>
    <n v="100"/>
    <n v="4686"/>
    <n v="4686"/>
    <n v="100"/>
    <n v="5960"/>
    <n v="5960"/>
    <n v="100"/>
    <n v="6034"/>
    <n v="6034"/>
    <n v="100"/>
    <n v="500"/>
    <n v="0"/>
    <n v="0"/>
    <n v="19175"/>
    <n v="18675"/>
    <n v="97.39"/>
    <n v="1879299423"/>
    <n v="1879299423"/>
    <n v="100"/>
    <n v="2829805168"/>
    <n v="2829805168"/>
    <n v="100"/>
    <n v="5219752529"/>
    <n v="4110750770"/>
    <n v="78.75"/>
    <n v="5293088128"/>
    <n v="4338734594"/>
    <n v="81.97"/>
    <n v="6498804000"/>
    <n v="0"/>
    <n v="0"/>
    <n v="21720749248"/>
    <n v="13158589955"/>
    <n v="60.58"/>
    <s v="VIGENCIA (a 31/12/2019): Con corte a 31 de diciembre 2019 se han manejado silviculturalmente 6034 árboles adultos, de los cuales directamente por las Caudrillas del Jardín Botánico se han manejado 2944 árboles, 1726 por concepto de tala y 1218 por emergencias. De la misma manera a través de los contratos suscritos en la vigencia 2018, se ejecutaron los siguientes manejos silviculturales: Contrato 690-2018 (GRU) 401 por concepto de tala y 60 por emergencias y  contrato 691-2018 (BYJ) 720 por concepto de tala y 59 por emergencias. De la misma manera a través del contrato 953-2019 (CSC) 762 por concepto de tala y del contrato 954-2019 (CSC) 1063 por concepto de tala y 25 por emergencia. Durante el mes de diciembre se manejaron silviculturalmente 571 árboles adultos."/>
    <n v="1879.2994229999999"/>
    <n v="1879.2994229999999"/>
    <n v="2829.8051679999999"/>
    <n v="2829.8051679999999"/>
    <n v="5219.7525290000003"/>
    <n v="4110.7507699999996"/>
    <n v="5293.0881280000003"/>
    <n v="4338.7345939999996"/>
    <n v="6498.8040000000001"/>
  </r>
  <r>
    <n v="817421796"/>
    <n v="5"/>
    <s v="Bogotá mejor para todos"/>
    <s v="BMPT"/>
    <n v="2019"/>
    <s v="31/12/2019 (Terminado)"/>
    <s v="Pesos corrientes"/>
    <n v="2"/>
    <s v="Ultima Version Oficial"/>
    <n v="218"/>
    <s v="Jardín Botánico José Celestino Mutis"/>
    <s v="218 - JB-JCM"/>
    <n v="94"/>
    <x v="12"/>
    <n v="6"/>
    <s v="06 - Eje transversal Sostenibilidad ambiental basada en la eficiencia energética"/>
    <n v="39"/>
    <s v="39 - Ambiente sano para la equidad y disfrute del ciudadano"/>
    <n v="1119"/>
    <s v="Planificación y gestión del paisaje sobre la malla verde urbana"/>
    <n v="59"/>
    <n v="6"/>
    <s v="Realizar El Manejo Fitosanitario De 82152 Árboles Adultos En El Espacio Público De Bogotá D.C Para Garantizar Su Sostenibilidad Ambiental Y  La Calidad Del Paisaje.."/>
    <n v="1"/>
    <s v="Suma"/>
    <n v="1"/>
    <s v="En ejecucion"/>
    <n v="1"/>
    <n v="18016"/>
    <n v="18016"/>
    <n v="100"/>
    <n v="21480"/>
    <n v="21480"/>
    <n v="100"/>
    <n v="20433"/>
    <n v="20433"/>
    <n v="100"/>
    <n v="20223"/>
    <n v="20223"/>
    <n v="100"/>
    <n v="2000"/>
    <n v="0"/>
    <n v="0"/>
    <n v="82152"/>
    <n v="80152"/>
    <n v="97.57"/>
    <n v="395024974"/>
    <n v="395024974"/>
    <n v="100"/>
    <n v="539923533"/>
    <n v="539923533"/>
    <n v="100"/>
    <n v="702074109"/>
    <n v="702074109"/>
    <n v="100"/>
    <n v="1078181660"/>
    <n v="1078181660"/>
    <n v="100"/>
    <n v="1024655000"/>
    <n v="0"/>
    <n v="0"/>
    <n v="3739859276"/>
    <n v="2715204276"/>
    <n v="72.599999999999994"/>
    <s v="VIGENCIA (a 31/12/2019): Con corte a 31 de diciembre de 2019, en el marco del plan de desarrollo Bogotá Mejor para Todos, la Subdirección Técnica Operativa, realizó el manejo fitosanitario de 20223 árboles antiguos, los individuos intervenidos se encunatran localizados en 18  localidades de la ciudad de Bogota entre las cuales se encuentran: Suba, Teusaquillo, Puente Aranda, Santa Fe, Kennedy, Fontibón, Engativá, Bosa etc. Dentro de los tratamientos más realizados está: Inyección, poda sanitaria y aspersión. Durante el mes de diciembre se atendieron 1365 árboles con manejo fitosanitario."/>
    <n v="395.02497399999999"/>
    <n v="395.02497399999999"/>
    <n v="539.92353300000002"/>
    <n v="539.92353300000002"/>
    <n v="702.07410900000002"/>
    <n v="702.07410900000002"/>
    <n v="1078.18166"/>
    <n v="1078.18166"/>
    <n v="1024.655"/>
  </r>
  <r>
    <n v="817421796"/>
    <n v="5"/>
    <s v="Bogotá mejor para todos"/>
    <s v="BMPT"/>
    <n v="2019"/>
    <s v="31/12/2019 (Terminado)"/>
    <s v="Pesos corrientes"/>
    <n v="2"/>
    <s v="Ultima Version Oficial"/>
    <n v="218"/>
    <s v="Jardín Botánico José Celestino Mutis"/>
    <s v="218 - JB-JCM"/>
    <n v="94"/>
    <x v="12"/>
    <n v="6"/>
    <s v="06 - Eje transversal Sostenibilidad ambiental basada en la eficiencia energética"/>
    <n v="39"/>
    <s v="39 - Ambiente sano para la equidad y disfrute del ciudadano"/>
    <n v="1119"/>
    <s v="Planificación y gestión del paisaje sobre la malla verde urbana"/>
    <n v="59"/>
    <n v="7"/>
    <s v="Garantizar La Sostenibilidad De 350114 Árboles Jóvenes Mediante Tareas De  Mantenimiento Básico Que Propendan Por Su Establecimiento, Garanticen Su Sostenibilidad Ambiental Y  La Calidad Del Paisaje."/>
    <n v="3"/>
    <s v="Creciente"/>
    <n v="1"/>
    <s v="En ejecucion"/>
    <n v="1"/>
    <n v="173370"/>
    <n v="173370"/>
    <n v="100"/>
    <n v="313984"/>
    <n v="313984"/>
    <n v="100"/>
    <n v="324095"/>
    <n v="196460"/>
    <n v="60.62"/>
    <n v="333696"/>
    <n v="333696"/>
    <n v="100"/>
    <n v="350114"/>
    <n v="0"/>
    <n v="0"/>
    <s v="N/A"/>
    <s v="N/A"/>
    <s v="N/A"/>
    <n v="2113376450"/>
    <n v="1958583174"/>
    <n v="92.68"/>
    <n v="2761782326"/>
    <n v="2715097923"/>
    <n v="98.31"/>
    <n v="4268642565"/>
    <n v="4229914068"/>
    <n v="99.09"/>
    <n v="4017740859"/>
    <n v="4017459353"/>
    <n v="99.99"/>
    <n v="4765722000"/>
    <n v="0"/>
    <n v="0"/>
    <n v="17927264200"/>
    <n v="12921054518"/>
    <n v="72.069999999999993"/>
    <s v="VIGENCIA (a 31/12/2019): Con corte a 31 de diciembre de 2019, en el marco del plan de desarrollo Bogotá Mejor para Todos, la Subdirección Técnica Operativa -Oficina de Arborización Urbana ha realizado el mantenimiento de 333.696 árboles en espacio público de uso público de la Ciudad. Dentro de las labores de mantenimiento se encuentran: Plateo con 1.310.355,5, poda con 263.775, fertilización con 348.152,5, riego con 256.230 y otras actividades con 136.515, para un total de 2.315.028 labores realizadas. Durante el mes de diciembre se realizó el mantenimiento de 16.000 árboles en espacio público de la Ciudad."/>
    <n v="2113.3764500000002"/>
    <n v="1958.5831740000001"/>
    <n v="2761.782326"/>
    <n v="2715.0979229999998"/>
    <n v="4268.6425650000001"/>
    <n v="4229.914068"/>
    <n v="4017.740859"/>
    <n v="4017.4593530000002"/>
    <n v="4765.7219999999998"/>
  </r>
  <r>
    <n v="817421796"/>
    <n v="5"/>
    <s v="Bogotá mejor para todos"/>
    <s v="BMPT"/>
    <n v="2019"/>
    <s v="31/12/2019 (Terminado)"/>
    <s v="Pesos corrientes"/>
    <n v="2"/>
    <s v="Ultima Version Oficial"/>
    <n v="218"/>
    <s v="Jardín Botánico José Celestino Mutis"/>
    <s v="218 - JB-JCM"/>
    <n v="94"/>
    <x v="12"/>
    <n v="6"/>
    <s v="06 - Eje transversal Sostenibilidad ambiental basada en la eficiencia energética"/>
    <n v="39"/>
    <s v="39 - Ambiente sano para la equidad y disfrute del ciudadano"/>
    <n v="1119"/>
    <s v="Planificación y gestión del paisaje sobre la malla verde urbana"/>
    <n v="59"/>
    <n v="8"/>
    <s v="Actualizar 100 Porciento Del Ejecutado Por El Jardín Botánico En El Sistema De Información Para La Gestión Del Arbolado Urbano De Bogotá D.C. - Sigau"/>
    <n v="2"/>
    <s v="Constante"/>
    <n v="1"/>
    <s v="En ejecucion"/>
    <n v="1"/>
    <n v="100"/>
    <n v="100"/>
    <n v="100"/>
    <n v="100"/>
    <n v="94.4"/>
    <n v="94.4"/>
    <n v="100"/>
    <n v="90.3"/>
    <n v="90.3"/>
    <n v="100"/>
    <n v="100"/>
    <n v="100"/>
    <n v="100"/>
    <n v="0"/>
    <n v="0"/>
    <s v="N/A"/>
    <s v="N/A"/>
    <s v="N/A"/>
    <n v="27339833"/>
    <n v="27339833"/>
    <n v="100"/>
    <n v="288467866"/>
    <n v="288467866"/>
    <n v="100"/>
    <n v="629381747"/>
    <n v="629381747"/>
    <n v="100"/>
    <n v="571751945"/>
    <n v="571751945"/>
    <n v="100"/>
    <n v="1099811000"/>
    <n v="0"/>
    <n v="0"/>
    <n v="2616752391"/>
    <n v="1516941391"/>
    <n v="57.97"/>
    <s v="VIGENCIA (a 31/12/2019): La actualización del SIGAU es fundamental para la planificación del arbolado urbano, por tal motivo se implementará un control y seguimiento que garantice la actualización del 100% de las actividades de tala, replantes y plantaciones nuevas realizadas durante la vigencia, en este sentido durante el periodo de diciembre se completo en un 100% la meta anual, en donde la vigencia se adelantaron actividades en el SIGAU con la siguente información:  Plantación: 16.418 cargados de 16.418,  Replantes: 3109 cargados de 3109 y Tala: 6034 cargados de 6034 árboles."/>
    <n v="27.339832999999999"/>
    <n v="27.339832999999999"/>
    <n v="288.46786600000001"/>
    <n v="288.46786600000001"/>
    <n v="629.38174700000002"/>
    <n v="629.38174700000002"/>
    <n v="571.75194499999998"/>
    <n v="571.75194499999998"/>
    <n v="1099.8109999999999"/>
  </r>
  <r>
    <n v="817421796"/>
    <n v="5"/>
    <s v="Bogotá mejor para todos"/>
    <s v="BMPT"/>
    <n v="2019"/>
    <s v="31/12/2019 (Terminado)"/>
    <s v="Pesos corrientes"/>
    <n v="2"/>
    <s v="Ultima Version Oficial"/>
    <n v="218"/>
    <s v="Jardín Botánico José Celestino Mutis"/>
    <s v="218 - JB-JCM"/>
    <n v="94"/>
    <x v="12"/>
    <n v="6"/>
    <s v="06 - Eje transversal Sostenibilidad ambiental basada en la eficiencia energética"/>
    <n v="39"/>
    <s v="39 - Ambiente sano para la equidad y disfrute del ciudadano"/>
    <n v="1119"/>
    <s v="Planificación y gestión del paisaje sobre la malla verde urbana"/>
    <n v="59"/>
    <n v="9"/>
    <s v="Producir 64238 Individuos Vegetales Para Mejorar El Suministro De Acuerdo A Las Necesidades De Material Vegetal Para Los Proyectos De Nivel Distrital."/>
    <n v="1"/>
    <s v="Suma"/>
    <n v="1"/>
    <s v="En ejecucion"/>
    <n v="1"/>
    <n v="9384"/>
    <n v="9384"/>
    <n v="100"/>
    <n v="27310"/>
    <n v="27310"/>
    <n v="100"/>
    <n v="11044"/>
    <n v="11044"/>
    <n v="100"/>
    <n v="11000"/>
    <n v="11000"/>
    <n v="100"/>
    <n v="5500"/>
    <n v="0"/>
    <n v="0"/>
    <n v="64238"/>
    <n v="58738"/>
    <n v="91.44"/>
    <n v="287326793"/>
    <n v="287147401"/>
    <n v="99.94"/>
    <n v="215661255"/>
    <n v="215648521"/>
    <n v="100"/>
    <n v="273519000"/>
    <n v="273421420"/>
    <n v="99.96"/>
    <n v="371983858"/>
    <n v="371983858"/>
    <n v="100"/>
    <n v="570700000"/>
    <n v="0"/>
    <n v="0"/>
    <n v="1719190906"/>
    <n v="1148201200"/>
    <n v="66.790000000000006"/>
    <s v="VIGENCIA (a 31/12/2019): Con corte a 31 de diciembre de 2019, se produjeron 11.000 individuos vegetales, de los cuales con fines de arborización en el vivero La Florida y el Túnel de propagación del Jardín Botánico se produjeron 5004 y con fines de jardinería 5235. Durante el mes de diciembre de 2019, En el marco del programa Bogotá Mejor para todos, se produjeron 761 individuos vegetales,  en el vivero La Florida, la producción se realizó para la línea de arborización y jardeinería distribuidos así: Arborización 48  individuos de  CALISTEMO LLORON  OP. 20185 y para la línea de jardinería  429 individuos de AZALEA O.P. 31197 y 284 individuos de DIETES OP.31195."/>
    <n v="287.32679300000001"/>
    <n v="287.147401"/>
    <n v="215.66125500000001"/>
    <n v="215.64852099999999"/>
    <n v="273.51900000000001"/>
    <n v="273.42142000000001"/>
    <n v="371.983858"/>
    <n v="371.983858"/>
    <n v="570.70000000000005"/>
  </r>
  <r>
    <n v="817421796"/>
    <n v="5"/>
    <s v="Bogotá mejor para todos"/>
    <s v="BMPT"/>
    <n v="2019"/>
    <s v="31/12/2019 (Terminado)"/>
    <s v="Pesos corrientes"/>
    <n v="2"/>
    <s v="Ultima Version Oficial"/>
    <n v="218"/>
    <s v="Jardín Botánico José Celestino Mutis"/>
    <s v="218 - JB-JCM"/>
    <n v="94"/>
    <x v="12"/>
    <n v="6"/>
    <s v="06 - Eje transversal Sostenibilidad ambiental basada en la eficiencia energética"/>
    <n v="39"/>
    <s v="39 - Ambiente sano para la equidad y disfrute del ciudadano"/>
    <n v="1119"/>
    <s v="Planificación y gestión del paisaje sobre la malla verde urbana"/>
    <n v="59"/>
    <n v="10"/>
    <s v="Plantar Y/O Recuperar 46519.2 M2 De Jardines Urbanos Y Las Adecuaciones Necesarias Para Su Implementación En Zonas Estrátegicas Que Tengan Impacto Visual, Paisajistico,  Que Brinden Mayores Servicios Ecosistemicos Y Mejoren La Calidad Ambiental De La Ciudad."/>
    <n v="1"/>
    <s v="Suma"/>
    <n v="1"/>
    <s v="En ejecucion"/>
    <n v="1"/>
    <n v="9140"/>
    <n v="9140"/>
    <n v="100"/>
    <n v="11540.5"/>
    <n v="11540.5"/>
    <n v="100"/>
    <n v="19174.2"/>
    <n v="19174.2"/>
    <n v="100"/>
    <n v="6564"/>
    <n v="6564"/>
    <n v="100"/>
    <n v="100.5"/>
    <n v="0"/>
    <n v="0"/>
    <n v="46519.199999999997"/>
    <n v="46418.7"/>
    <n v="99.78"/>
    <n v="1381681188"/>
    <n v="1381681188"/>
    <n v="100"/>
    <n v="1281638928"/>
    <n v="975556303"/>
    <n v="76.12"/>
    <n v="231908400"/>
    <n v="231908400"/>
    <n v="100"/>
    <n v="264173319"/>
    <n v="264010464"/>
    <n v="99.94"/>
    <n v="431445000"/>
    <n v="0"/>
    <n v="0"/>
    <n v="3590846835"/>
    <n v="2853156355"/>
    <n v="79.459999999999994"/>
    <s v="VIGENCIA (a 31/12/2019): Con corte a 31 de diciembre de 2019, en el marco del plan de desarrollo Bogotá Mejor para Todos, la Subdirección Técnica Operativa -Oficina de Arborización Urbana realizó la plantación de 6564 m2 de jardines, así: 2.739 por intervención directa, 98 por convenios y 1.962 por Acuerdo 435 y 1.765 gestión interinstitucional. Durante el mes de diciembre no se realizó plantación de jardines."/>
    <n v="1381.681188"/>
    <n v="1381.681188"/>
    <n v="1281.6389280000001"/>
    <n v="975.55630299999996"/>
    <n v="231.9084"/>
    <n v="231.9084"/>
    <n v="264.17331899999999"/>
    <n v="264.01046400000001"/>
    <n v="431.44499999999999"/>
  </r>
  <r>
    <n v="817421796"/>
    <n v="5"/>
    <s v="Bogotá mejor para todos"/>
    <s v="BMPT"/>
    <n v="2019"/>
    <s v="31/12/2019 (Terminado)"/>
    <s v="Pesos corrientes"/>
    <n v="2"/>
    <s v="Ultima Version Oficial"/>
    <n v="218"/>
    <s v="Jardín Botánico José Celestino Mutis"/>
    <s v="218 - JB-JCM"/>
    <n v="94"/>
    <x v="12"/>
    <n v="6"/>
    <s v="06 - Eje transversal Sostenibilidad ambiental basada en la eficiencia energética"/>
    <n v="39"/>
    <s v="39 - Ambiente sano para la equidad y disfrute del ciudadano"/>
    <n v="1119"/>
    <s v="Planificación y gestión del paisaje sobre la malla verde urbana"/>
    <n v="59"/>
    <n v="11"/>
    <s v="Mantener 140321 M2 De Jardines En Espacio Público De La Ciudad En Adecuadas Condiciones Físicas Y Sanitarias Para Garantizar Su Sostenibilidad Ambiental Y  La Calidad Del Paisaje."/>
    <n v="3"/>
    <s v="Creciente"/>
    <n v="1"/>
    <s v="En ejecucion"/>
    <n v="1"/>
    <n v="52416"/>
    <n v="52416"/>
    <n v="100"/>
    <n v="103042"/>
    <n v="103042"/>
    <n v="100"/>
    <n v="114582.5"/>
    <n v="114582.5"/>
    <n v="100"/>
    <n v="133757.70000000001"/>
    <n v="133757.70000000001"/>
    <n v="100"/>
    <n v="140321"/>
    <n v="0"/>
    <n v="0"/>
    <s v="N/A"/>
    <s v="N/A"/>
    <s v="N/A"/>
    <n v="425838054"/>
    <n v="425838054"/>
    <n v="100"/>
    <n v="838743476"/>
    <n v="817142857"/>
    <n v="97.42"/>
    <n v="1374311134"/>
    <n v="1374311134"/>
    <n v="100"/>
    <n v="2293193161"/>
    <n v="2293193161"/>
    <n v="100"/>
    <n v="1679479000"/>
    <n v="0"/>
    <n v="0"/>
    <n v="6611564825"/>
    <n v="4910485206"/>
    <n v="74.27"/>
    <s v="VIGENCIA (a 31/12/2019): Con corte a 31 de diciembre de 2019, en el marco del plan de desarrollo Bogotá Mejor para Todos, la Subdirección Técnica Operativa,  realizó el mantenimiento de 133.756,7 M2 de jardines en la Ciudad de Bogotá. Dentro de las labores de mantenimiento realizadas se encuentran: Mantenimiento integral con 900.773,39 m2, poda con 861.601,32 m2, fertilización con 385.526,6 m2, riego con 471.627,89 m2, y otras actividades 20.863,96 para un total de 2.640.393,19 labores realizadas. Durante el mes de diciembre se realizó el mantenimiento de 4344,2 m2 de jardines en la Ciudad de Bogotá."/>
    <n v="425.838054"/>
    <n v="425.838054"/>
    <n v="838.74347599999999"/>
    <n v="817.14285700000005"/>
    <n v="1374.311134"/>
    <n v="1374.311134"/>
    <n v="2293.1931610000001"/>
    <n v="2293.1931610000001"/>
    <n v="1679.479"/>
  </r>
  <r>
    <n v="817421796"/>
    <n v="5"/>
    <s v="Bogotá mejor para todos"/>
    <s v="BMPT"/>
    <n v="2019"/>
    <s v="31/12/2019 (Terminado)"/>
    <s v="Pesos corrientes"/>
    <n v="2"/>
    <s v="Ultima Version Oficial"/>
    <n v="218"/>
    <s v="Jardín Botánico José Celestino Mutis"/>
    <s v="218 - JB-JCM"/>
    <n v="94"/>
    <x v="12"/>
    <n v="6"/>
    <s v="06 - Eje transversal Sostenibilidad ambiental basada en la eficiencia energética"/>
    <n v="39"/>
    <s v="39 - Ambiente sano para la equidad y disfrute del ciudadano"/>
    <n v="1119"/>
    <s v="Planificación y gestión del paisaje sobre la malla verde urbana"/>
    <n v="59"/>
    <n v="12"/>
    <s v="Mantener 100 Porciento De Las  Colecciones Vivas Del Jardín Botánico De Bogotá José Celestino Mutis Y Las Adecuaciones Fisicas Necesarias Para Su Funcionamiento."/>
    <n v="2"/>
    <s v="Constante"/>
    <n v="1"/>
    <s v="En ejecucion"/>
    <n v="1"/>
    <n v="100"/>
    <n v="100"/>
    <n v="100"/>
    <n v="100"/>
    <n v="100"/>
    <n v="100"/>
    <n v="100"/>
    <n v="100"/>
    <n v="100"/>
    <n v="100"/>
    <n v="100"/>
    <n v="100"/>
    <n v="100"/>
    <n v="0"/>
    <n v="0"/>
    <s v="N/A"/>
    <s v="N/A"/>
    <s v="N/A"/>
    <n v="265815499"/>
    <n v="265604567"/>
    <n v="99.92"/>
    <n v="429376300"/>
    <n v="411308363"/>
    <n v="95.79"/>
    <n v="442928475"/>
    <n v="442928475"/>
    <n v="100"/>
    <n v="692411548"/>
    <n v="692411548"/>
    <n v="100"/>
    <n v="875007000"/>
    <n v="0"/>
    <n v="0"/>
    <n v="2705538822"/>
    <n v="1812252953"/>
    <n v="66.98"/>
    <s v="VIGENCIA (a 31/12/2019): A 31 de diciembre de 2019, se cuenta con un avance del 100% en la meta.  Se realizó la asignación de los ciclos de mantenimiento teniendo en cuenta aquellas actividades que requieren el uso de maquinaria pesada y equipos para ser llevadas a cabo, lo anterior, con el fin de cumplir con las programaciones, garantizando el óptimo estado de cada Colección Viva , así mismo se realizaron las siguientes actividades:  88.806 m2 de poda de jardines, 126.731 m2 de deshierbe de jardines, 239.424 m2 de limieza de senderos, 173.014 m2 de zonas con riego, 101.740 m2 de remoción de suelo, 98.618 m2 de zonas verdes con mantenimeinto, 591.816 m de barrido de material vegetal, 3.065 árboles sembrados, 1.353 m2 de jardines sembrados, 3.586 plateos, 20.370 m2 de rebordeo de de jardines, 245.960 m2 de corte y reborde de cesped, poda de 2.273 árboles y actividades adionales como fertilización."/>
    <n v="265.81549899999999"/>
    <n v="265.60456699999997"/>
    <n v="429.37630000000001"/>
    <n v="411.30836299999999"/>
    <n v="442.92847499999999"/>
    <n v="442.92847499999999"/>
    <n v="692.41154800000004"/>
    <n v="692.41154800000004"/>
    <n v="875.00699999999995"/>
  </r>
  <r>
    <n v="817421796"/>
    <n v="5"/>
    <s v="Bogotá mejor para todos"/>
    <s v="BMPT"/>
    <n v="2019"/>
    <s v="31/12/2019 (Terminado)"/>
    <s v="Pesos corrientes"/>
    <n v="2"/>
    <s v="Ultima Version Oficial"/>
    <n v="218"/>
    <s v="Jardín Botánico José Celestino Mutis"/>
    <s v="218 - JB-JCM"/>
    <n v="94"/>
    <x v="12"/>
    <n v="6"/>
    <s v="06 - Eje transversal Sostenibilidad ambiental basada en la eficiencia energética"/>
    <n v="39"/>
    <s v="39 - Ambiente sano para la equidad y disfrute del ciudadano"/>
    <n v="1119"/>
    <s v="Planificación y gestión del paisaje sobre la malla verde urbana"/>
    <n v="59"/>
    <n v="13"/>
    <s v="Programar E Implementar El 100 Porciento Del Plan De Aprovechamiento De Residuos Vegetales Generados En Las Actividades Desarrolladas Por El Jardín Botánico De Bogotá José Celestino"/>
    <n v="2"/>
    <s v="Constante"/>
    <n v="1"/>
    <s v="En ejecucion"/>
    <n v="1"/>
    <n v="100"/>
    <n v="100"/>
    <n v="100"/>
    <n v="100"/>
    <n v="100"/>
    <n v="100"/>
    <n v="100"/>
    <n v="100"/>
    <n v="100"/>
    <n v="100"/>
    <n v="100"/>
    <n v="100"/>
    <n v="100"/>
    <n v="0"/>
    <n v="0"/>
    <s v="N/A"/>
    <s v="N/A"/>
    <s v="N/A"/>
    <n v="17048533"/>
    <n v="17048533"/>
    <n v="100"/>
    <n v="71533000"/>
    <n v="71533000"/>
    <n v="100"/>
    <n v="114647347"/>
    <n v="108637279"/>
    <n v="94.76"/>
    <n v="154605703"/>
    <n v="154605703"/>
    <n v="100"/>
    <n v="314319000"/>
    <n v="0"/>
    <n v="0"/>
    <n v="672153583"/>
    <n v="351824515"/>
    <n v="52.34"/>
    <s v="VIGENCIA (a 31/12/2019): A 31 de diciembre de 2019, se realizó una producción de 664,7 m3 de abono organico, el cual fue utilizado para Agrucultura urbana, Mantenimeinto de jardín agroecológico, terraza verde y frutales. Así mismo se ha generado energía a partir de paneles solares de 53518.97 Kwh"/>
    <n v="17.048532999999999"/>
    <n v="17.048532999999999"/>
    <n v="71.533000000000001"/>
    <n v="71.533000000000001"/>
    <n v="114.647347"/>
    <n v="108.63727900000001"/>
    <n v="154.60570300000001"/>
    <n v="154.60570300000001"/>
    <n v="314.31900000000002"/>
  </r>
  <r>
    <n v="817421796"/>
    <n v="5"/>
    <s v="Bogotá mejor para todos"/>
    <s v="BMPT"/>
    <n v="2019"/>
    <s v="31/12/2019 (Terminado)"/>
    <s v="Pesos corrientes"/>
    <n v="2"/>
    <s v="Ultima Version Oficial"/>
    <n v="218"/>
    <s v="Jardín Botánico José Celestino Mutis"/>
    <s v="218 - JB-JCM"/>
    <n v="94"/>
    <x v="12"/>
    <n v="6"/>
    <s v="06 - Eje transversal Sostenibilidad ambiental basada en la eficiencia energética"/>
    <n v="39"/>
    <s v="39 - Ambiente sano para la equidad y disfrute del ciudadano"/>
    <n v="1119"/>
    <s v="Planificación y gestión del paisaje sobre la malla verde urbana"/>
    <n v="59"/>
    <n v="14"/>
    <s v="Orientar Técnicamente Y/O Capacitar 5919 Personas En Técnicas De Siembra Y Manejo De Agricultura Integral, Según Los Lineamientos Establecidos Por El Jardín Botánico."/>
    <n v="1"/>
    <s v="Suma"/>
    <n v="4"/>
    <s v="Finalizada - No continua"/>
    <n v="1"/>
    <n v="2842"/>
    <n v="2842"/>
    <n v="100"/>
    <n v="3077"/>
    <n v="3077"/>
    <n v="100"/>
    <n v="0"/>
    <n v="0"/>
    <n v="0"/>
    <n v="0"/>
    <n v="0"/>
    <n v="0"/>
    <n v="0"/>
    <n v="0"/>
    <n v="0"/>
    <n v="5919"/>
    <n v="5919"/>
    <n v="100"/>
    <n v="115789330"/>
    <n v="110050733"/>
    <n v="95.04"/>
    <n v="357371000"/>
    <n v="357062843"/>
    <n v="99.91"/>
    <n v="0"/>
    <n v="0"/>
    <n v="0"/>
    <n v="0"/>
    <n v="0"/>
    <n v="0"/>
    <n v="0"/>
    <n v="0"/>
    <n v="0"/>
    <n v="473160330"/>
    <n v="467113576"/>
    <n v="98.72"/>
    <m/>
    <n v="115.78933000000001"/>
    <n v="110.05073299999999"/>
    <n v="357.37099999999998"/>
    <n v="357.06284299999999"/>
    <n v="0"/>
    <n v="0"/>
    <n v="0"/>
    <n v="0"/>
    <n v="0"/>
  </r>
  <r>
    <n v="817421796"/>
    <n v="5"/>
    <s v="Bogotá mejor para todos"/>
    <s v="BMPT"/>
    <n v="2019"/>
    <s v="31/12/2019 (Terminado)"/>
    <s v="Pesos corrientes"/>
    <n v="2"/>
    <s v="Ultima Version Oficial"/>
    <n v="218"/>
    <s v="Jardín Botánico José Celestino Mutis"/>
    <s v="218 - JB-JCM"/>
    <n v="94"/>
    <x v="12"/>
    <n v="6"/>
    <s v="06 - Eje transversal Sostenibilidad ambiental basada en la eficiencia energética"/>
    <n v="39"/>
    <s v="39 - Ambiente sano para la equidad y disfrute del ciudadano"/>
    <n v="1119"/>
    <s v="Planificación y gestión del paisaje sobre la malla verde urbana"/>
    <n v="59"/>
    <n v="15"/>
    <s v="Realizar La Siembra De 31325 Plantas Arbustivas O Enredaderas En El Marco De La Estrategia &quot;Jardines En Barrios Populares En La Ciudad&quot;."/>
    <n v="1"/>
    <s v="Suma"/>
    <n v="1"/>
    <s v="En ejecucion"/>
    <n v="1"/>
    <n v="0"/>
    <n v="0"/>
    <n v="0"/>
    <n v="5000"/>
    <n v="1694"/>
    <n v="33.880000000000003"/>
    <n v="13031"/>
    <n v="10508"/>
    <n v="80.64"/>
    <n v="16124"/>
    <n v="16124"/>
    <n v="100"/>
    <n v="2999"/>
    <n v="0"/>
    <n v="0"/>
    <n v="31325"/>
    <n v="28326"/>
    <n v="90.43"/>
    <n v="0"/>
    <n v="0"/>
    <n v="0"/>
    <n v="754883050"/>
    <n v="684212300"/>
    <n v="90.64"/>
    <n v="1748930149"/>
    <n v="1748930149"/>
    <n v="100"/>
    <n v="2189789066"/>
    <n v="2189789066"/>
    <n v="100"/>
    <n v="688625000"/>
    <n v="0"/>
    <n v="0"/>
    <n v="5382227265"/>
    <n v="4622931515"/>
    <n v="85.89"/>
    <s v="VIGENCIA (a 31/12/2019): Con corte a 31 de diciembre 2019, en el marco del plan de desarrollo Bogotá Mejor para Todos, la Subdirección Técnica Operativa, ha realizado la siembra de 16.124 buganvilias en diferentes las siguientes localidades: Bosa, Usme, Ciudad Bolivar, Kennedy, Usaquén, San Cristobal, Chapinero, Suba, Engativá,Tunjuelito y Rafael Uribe Uribe."/>
    <n v="0"/>
    <n v="0"/>
    <n v="754.88305000000003"/>
    <n v="684.21230000000003"/>
    <n v="1748.930149"/>
    <n v="1748.930149"/>
    <n v="2189.7890659999998"/>
    <n v="2189.7890659999998"/>
    <n v="688.625"/>
  </r>
  <r>
    <n v="817421796"/>
    <n v="5"/>
    <s v="Bogotá mejor para todos"/>
    <s v="BMPT"/>
    <n v="2019"/>
    <s v="31/12/2019 (Terminado)"/>
    <s v="Pesos corrientes"/>
    <n v="2"/>
    <s v="Ultima Version Oficial"/>
    <n v="218"/>
    <s v="Jardín Botánico José Celestino Mutis"/>
    <s v="218 - JB-JCM"/>
    <n v="94"/>
    <x v="12"/>
    <n v="6"/>
    <s v="06 - Eje transversal Sostenibilidad ambiental basada en la eficiencia energética"/>
    <n v="39"/>
    <s v="39 - Ambiente sano para la equidad y disfrute del ciudadano"/>
    <n v="1119"/>
    <s v="Planificación y gestión del paisaje sobre la malla verde urbana"/>
    <n v="59"/>
    <n v="16"/>
    <s v="Orientar Tecnicamente A 4000 Personas En Tecnicas Siembra Y Manejo De Agricultura Integral, Segun Los Lineamientos Establecidos Por El Jardin Botanico."/>
    <n v="1"/>
    <s v="Suma"/>
    <n v="1"/>
    <s v="En ejecucion"/>
    <n v="1"/>
    <n v="0"/>
    <n v="0"/>
    <n v="0"/>
    <n v="0"/>
    <n v="0"/>
    <n v="0"/>
    <n v="1500"/>
    <n v="1500"/>
    <n v="100"/>
    <n v="1601"/>
    <n v="1601"/>
    <n v="100"/>
    <n v="899"/>
    <n v="0"/>
    <n v="0"/>
    <n v="4000"/>
    <n v="3101"/>
    <n v="77.53"/>
    <n v="0"/>
    <n v="0"/>
    <n v="0"/>
    <n v="0"/>
    <n v="0"/>
    <n v="0"/>
    <n v="179408000"/>
    <n v="179408000"/>
    <n v="100"/>
    <n v="285118925"/>
    <n v="285118925"/>
    <n v="100"/>
    <n v="765321000"/>
    <n v="0"/>
    <n v="0"/>
    <n v="1229847925"/>
    <n v="464526925"/>
    <n v="37.770000000000003"/>
    <s v="VIGENCIA (a 31/12/2019): Con corte a 31 de diciembre de 2019, en el marco del plan de desarrollo Bogotá Mejor para Todos,  se realizaron 1601  asistencias técnicas a los lideres de las huertas familiares, comunitarias, escolares e institucionales y de acuerdo con solicitudes en el área urbana y periurbana, se respondieron solicitudes de la ciudadanía sobre asistencia y por el acompañamiento técnico continúo a los grupos sociales de las huertas. En el mes de diciembre se adelantaron 93 asistencias técnicas en agricultura Urbana"/>
    <n v="0"/>
    <n v="0"/>
    <n v="0"/>
    <n v="0"/>
    <n v="179.40799999999999"/>
    <n v="179.40799999999999"/>
    <n v="285.11892499999999"/>
    <n v="285.11892499999999"/>
    <n v="765.32100000000003"/>
  </r>
  <r>
    <n v="817421796"/>
    <n v="5"/>
    <s v="Bogotá mejor para todos"/>
    <s v="BMPT"/>
    <n v="2019"/>
    <s v="31/12/2019 (Terminado)"/>
    <s v="Pesos corrientes"/>
    <n v="2"/>
    <s v="Ultima Version Oficial"/>
    <n v="218"/>
    <s v="Jardín Botánico José Celestino Mutis"/>
    <s v="218 - JB-JCM"/>
    <n v="94"/>
    <x v="12"/>
    <n v="6"/>
    <s v="06 - Eje transversal Sostenibilidad ambiental basada en la eficiencia energética"/>
    <n v="39"/>
    <s v="39 - Ambiente sano para la equidad y disfrute del ciudadano"/>
    <n v="1119"/>
    <s v="Planificación y gestión del paisaje sobre la malla verde urbana"/>
    <n v="59"/>
    <n v="17"/>
    <s v="Pagar El 100 Porciento De Los Compromisos De Vigencias Anteriores Fenecidas"/>
    <n v="2"/>
    <s v="Constante"/>
    <n v="1"/>
    <s v="En ejecucion"/>
    <n v="1"/>
    <n v="0"/>
    <n v="0"/>
    <n v="0"/>
    <n v="0"/>
    <n v="0"/>
    <n v="0"/>
    <n v="0"/>
    <n v="0"/>
    <n v="0"/>
    <n v="100"/>
    <n v="100"/>
    <n v="100"/>
    <n v="0"/>
    <n v="0"/>
    <n v="0"/>
    <s v="N/A"/>
    <s v="N/A"/>
    <s v="N/A"/>
    <n v="0"/>
    <n v="0"/>
    <n v="0"/>
    <n v="0"/>
    <n v="0"/>
    <n v="0"/>
    <n v="0"/>
    <n v="0"/>
    <n v="0"/>
    <n v="316944000"/>
    <n v="316943507"/>
    <n v="100"/>
    <n v="0"/>
    <n v="0"/>
    <n v="0"/>
    <n v="316944000"/>
    <n v="316943507"/>
    <n v="100"/>
    <s v="VIGENCIA (a 31/12/2019): El avance del 100% corresponde al pago de $316.943.507 del pasivo constituido del contrato 1051-2017 que adelantaron actividades de arbolado joven en la Ciudad. Como parte del trámite la STO, radicó el oficio No. 2019IE6031 a la Secretaría General de la Entidad: Copia de la resolución con a cual se reconoce el pasivo, copia del acta de liquidación y el certificado de pagos expedido por el tesorero, con el fin de solicitar ante Hacienda el traslado de recursos adicionales con el fin de proceder a pagar el total del pasivo constituido, el cual se realizó."/>
    <n v="0"/>
    <n v="0"/>
    <n v="0"/>
    <n v="0"/>
    <n v="0"/>
    <n v="0"/>
    <n v="316.94400000000002"/>
    <n v="316.94350700000001"/>
    <n v="0"/>
  </r>
  <r>
    <n v="817421796"/>
    <n v="5"/>
    <s v="Bogotá mejor para todos"/>
    <s v="BMPT"/>
    <n v="2019"/>
    <s v="31/12/2019 (Terminado)"/>
    <s v="Pesos corrientes"/>
    <n v="2"/>
    <s v="Ultima Version Oficial"/>
    <n v="218"/>
    <s v="Jardín Botánico José Celestino Mutis"/>
    <s v="218 - JB-JCM"/>
    <n v="94"/>
    <x v="12"/>
    <n v="6"/>
    <s v="06 - Eje transversal Sostenibilidad ambiental basada en la eficiencia energética"/>
    <n v="39"/>
    <s v="39 - Ambiente sano para la equidad y disfrute del ciudadano"/>
    <n v="1119"/>
    <s v="Planificación y gestión del paisaje sobre la malla verde urbana"/>
    <n v="59"/>
    <n v="18"/>
    <s v="Realizar El Mantenimiento De 46274 Plantas Arbustivas O Enredaderas En El Marco De La Estrategia &quot;Jardines En Barrios Populares En La Ciudad&quot;."/>
    <n v="1"/>
    <s v="Suma"/>
    <n v="1"/>
    <s v="En ejecucion"/>
    <n v="1"/>
    <n v="0"/>
    <n v="0"/>
    <n v="0"/>
    <n v="0"/>
    <n v="0"/>
    <n v="0"/>
    <n v="0"/>
    <n v="0"/>
    <n v="0"/>
    <n v="17949"/>
    <n v="17949"/>
    <n v="100"/>
    <n v="28325"/>
    <n v="0"/>
    <n v="0"/>
    <n v="46274"/>
    <n v="17949"/>
    <n v="38.79"/>
    <n v="0"/>
    <n v="0"/>
    <n v="0"/>
    <n v="0"/>
    <n v="0"/>
    <n v="0"/>
    <n v="0"/>
    <n v="0"/>
    <n v="0"/>
    <n v="61211754"/>
    <n v="61211754"/>
    <n v="100"/>
    <n v="976430000"/>
    <n v="0"/>
    <n v="0"/>
    <n v="1037641754"/>
    <n v="61211754"/>
    <n v="5.9"/>
    <s v="VIGENCIA (a 31/12/2019): Durante la vigencia 2019 se ha llevado a cabo las actividades de mantenimiento de 17.949 plantas arbustivas sembradas. Estas actividades de mantenimiento corresponden a las plantas sembradas en vigencias anteriores. Durante esta vigencia, se dio la necesidad de crear una meta donse se mostrara la gestión realizada por la Entidad frente a las actividades de mantenimiento teniendo en cuenta que con corte a diciembre de 2018 se habian plantado 12.202 plantas."/>
    <n v="0"/>
    <n v="0"/>
    <n v="0"/>
    <n v="0"/>
    <n v="0"/>
    <n v="0"/>
    <n v="61.211753999999999"/>
    <n v="61.211753999999999"/>
    <n v="976.43"/>
  </r>
  <r>
    <n v="817421796"/>
    <n v="5"/>
    <s v="Bogotá mejor para todos"/>
    <s v="BMPT"/>
    <n v="2019"/>
    <s v="31/12/2019 (Terminado)"/>
    <s v="Pesos corrientes"/>
    <n v="2"/>
    <s v="Ultima Version Oficial"/>
    <n v="218"/>
    <s v="Jardín Botánico José Celestino Mutis"/>
    <s v="218 - JB-JCM"/>
    <n v="94"/>
    <x v="12"/>
    <n v="6"/>
    <s v="06 - Eje transversal Sostenibilidad ambiental basada en la eficiencia energética"/>
    <n v="39"/>
    <s v="39 - Ambiente sano para la equidad y disfrute del ciudadano"/>
    <n v="1124"/>
    <s v="Educación y participación en una Bogotá para todos"/>
    <n v="36"/>
    <n v="1"/>
    <s v="Involucrar 66617 Personas En Los Procesos De Educación Ambiental Y Participación Ciudadana."/>
    <n v="1"/>
    <s v="Suma"/>
    <n v="1"/>
    <s v="En ejecucion"/>
    <n v="1"/>
    <n v="9508"/>
    <n v="9508"/>
    <n v="100"/>
    <n v="17698"/>
    <n v="17698"/>
    <n v="100"/>
    <n v="18578"/>
    <n v="18578"/>
    <n v="100"/>
    <n v="13660"/>
    <n v="13660"/>
    <n v="100"/>
    <n v="7173"/>
    <n v="0"/>
    <n v="0"/>
    <n v="66617"/>
    <n v="59444"/>
    <n v="89.23"/>
    <n v="382360934"/>
    <n v="382360934"/>
    <n v="100"/>
    <n v="881833435"/>
    <n v="881833435"/>
    <n v="100"/>
    <n v="1479050230"/>
    <n v="1275043555"/>
    <n v="86.21"/>
    <n v="1757424444"/>
    <n v="1567161124"/>
    <n v="89.17"/>
    <n v="626848000"/>
    <n v="0"/>
    <n v="0"/>
    <n v="5127517043"/>
    <n v="4106399048"/>
    <n v="80.09"/>
    <s v="VIGENCIA (a 31/12/2019): Se han involucrado 13.660 personas en los procesos de educación ambiental y participación ciudadana, equivalente al 100% de la meta programada para la vigencia, discriminados por línea así: Educación ambiental 10.121, equivalente al 74,09% del resultado total reportado.    Agricultura Urbana 2.470, equivalente al 18,08% del resultado total reportado. Protocolo Participativo Nodo Cerros 69, equivalente al 0,51% del resultado total reportado. Formación agricultura urbana Convenio SDIS 1.000, equivalente al 7,32% del resultado total reportado."/>
    <n v="382.36093399999999"/>
    <n v="382.36093399999999"/>
    <n v="881.83343500000001"/>
    <n v="881.83343500000001"/>
    <n v="1479.0502300000001"/>
    <n v="1275.043555"/>
    <n v="1757.424444"/>
    <n v="1567.161124"/>
    <n v="626.84799999999996"/>
  </r>
  <r>
    <n v="817421796"/>
    <n v="5"/>
    <s v="Bogotá mejor para todos"/>
    <s v="BMPT"/>
    <n v="2019"/>
    <s v="31/12/2019 (Terminado)"/>
    <s v="Pesos corrientes"/>
    <n v="2"/>
    <s v="Ultima Version Oficial"/>
    <n v="218"/>
    <s v="Jardín Botánico José Celestino Mutis"/>
    <s v="218 - JB-JCM"/>
    <n v="94"/>
    <x v="12"/>
    <n v="6"/>
    <s v="06 - Eje transversal Sostenibilidad ambiental basada en la eficiencia energética"/>
    <n v="39"/>
    <s v="39 - Ambiente sano para la equidad y disfrute del ciudadano"/>
    <n v="1124"/>
    <s v="Educación y participación en una Bogotá para todos"/>
    <n v="36"/>
    <n v="2"/>
    <s v="Vincular 4664 Estudiantes A Los Programas De Servicios Social Ambiental Y Prácticas Universitarias Del Jbb"/>
    <n v="1"/>
    <s v="Suma"/>
    <n v="1"/>
    <s v="En ejecucion"/>
    <n v="1"/>
    <n v="472"/>
    <n v="472"/>
    <n v="100"/>
    <n v="1049"/>
    <n v="1049"/>
    <n v="100"/>
    <n v="1100"/>
    <n v="1093"/>
    <n v="99.36"/>
    <n v="1388"/>
    <n v="1388"/>
    <n v="100"/>
    <n v="662"/>
    <n v="0"/>
    <n v="0"/>
    <n v="4664"/>
    <n v="4002"/>
    <n v="85.81"/>
    <n v="56080400"/>
    <n v="56080400"/>
    <n v="100"/>
    <n v="114325334"/>
    <n v="114325334"/>
    <n v="100"/>
    <n v="198230133"/>
    <n v="198230133"/>
    <n v="100"/>
    <n v="243417300"/>
    <n v="242317950"/>
    <n v="99.55"/>
    <n v="197472000"/>
    <n v="0"/>
    <n v="0"/>
    <n v="809525167"/>
    <n v="610953817"/>
    <n v="75.47"/>
    <s v="VIGENCIA (a 31/12/2019): Se vincularon 1.388 estudiantes a los programas de servicios social ambiental y prácticas universitarias del JBB, equivalente al 100% de la meta programada para la vigencia, las cuales se distribuyen así: Servicio Social Ambiental 1.181, equivalente al 85,09% del total reportado Prácticas Universitarias 207, equivalente al 14,91% del total reportado"/>
    <n v="56.080399999999997"/>
    <n v="56.080399999999997"/>
    <n v="114.325334"/>
    <n v="114.325334"/>
    <n v="198.230133"/>
    <n v="198.230133"/>
    <n v="243.41730000000001"/>
    <n v="242.31795"/>
    <n v="197.47200000000001"/>
  </r>
  <r>
    <n v="817421796"/>
    <n v="5"/>
    <s v="Bogotá mejor para todos"/>
    <s v="BMPT"/>
    <n v="2019"/>
    <s v="31/12/2019 (Terminado)"/>
    <s v="Pesos corrientes"/>
    <n v="2"/>
    <s v="Ultima Version Oficial"/>
    <n v="218"/>
    <s v="Jardín Botánico José Celestino Mutis"/>
    <s v="218 - JB-JCM"/>
    <n v="94"/>
    <x v="12"/>
    <n v="6"/>
    <s v="06 - Eje transversal Sostenibilidad ambiental basada en la eficiencia energética"/>
    <n v="39"/>
    <s v="39 - Ambiente sano para la equidad y disfrute del ciudadano"/>
    <n v="1124"/>
    <s v="Educación y participación en una Bogotá para todos"/>
    <n v="36"/>
    <n v="3"/>
    <s v="Atender 422224 Personas En Los Procesos De Interpretación Ambiental"/>
    <n v="1"/>
    <s v="Suma"/>
    <n v="1"/>
    <s v="En ejecucion"/>
    <n v="1"/>
    <n v="83162"/>
    <n v="83162"/>
    <n v="100"/>
    <n v="123500"/>
    <n v="123500"/>
    <n v="100"/>
    <n v="100362"/>
    <n v="100362"/>
    <n v="100"/>
    <n v="86822"/>
    <n v="86822"/>
    <n v="100"/>
    <n v="28378"/>
    <n v="0"/>
    <n v="0"/>
    <n v="422224"/>
    <n v="393846"/>
    <n v="93.28"/>
    <n v="352936469"/>
    <n v="352936469"/>
    <n v="100"/>
    <n v="607337801"/>
    <n v="607337801"/>
    <n v="100"/>
    <n v="1176028179"/>
    <n v="734824268"/>
    <n v="62.48"/>
    <n v="1316464764"/>
    <n v="1295663224"/>
    <n v="98.42"/>
    <n v="1361412000"/>
    <n v="0"/>
    <n v="0"/>
    <n v="4814179213"/>
    <n v="2990761762"/>
    <n v="62.12"/>
    <s v="VIGENCIA (a 31/12/2019): Se han atendido 86.822 personas en los procesos de interpretación ambiental, equivalente al 100% de la meta programada para la vigencia. Se cuenta en forma acumulada con la realización de 3.390 Recorridos Guiados y Ecotalleres.   Se han realizado 2.721 recorridos guiados e involucrado 71.264 personas, correspondientes al 82% del total acumulado reportado. La población se distribuyen así:  Primera Infancia - De 0 a 5 años 3.867 personas - 5,43% de la ejecución, Infancia - De 6 a 13 años 15.867 personas - 22,27% de la ejecución,  Adolescentes de 14 a 17 años 9.585 personas - 13,45% de la ejecución,  Jóvenes de 18 a 26 años 12.446 personas - 17,46% de la ejecución,  Adultos de 27 a 59 años 21.874 personas - 30,69% de la ejecución,  Adulto mayor de 60 años en adelante 7.625 personas ¿ 10,70% de la ejecución.    Además, se han realizado en total acumulado 669 ecotalleres, en los que han participado 15.558 personas, correspondientes al 18% del total acumulado reportado. Los Ecotalleres se distribuyen así :  1. Ejecución de talleres Internos 638 involucrando 14.816 personas, que representan el 95% de las correspondientes a lo reportado de ecotalleres. 2. Ejecución de talleres Externos 31 involucrando 742 personas, que representan el 5% de las correspondientes a lo reportado de ecotalleres."/>
    <n v="352.93646899999999"/>
    <n v="352.93646899999999"/>
    <n v="607.33780100000001"/>
    <n v="607.33780100000001"/>
    <n v="1176.0281789999999"/>
    <n v="734.82426799999996"/>
    <n v="1316.4647640000001"/>
    <n v="1295.6632239999999"/>
    <n v="1361.412"/>
  </r>
  <r>
    <n v="817421796"/>
    <n v="5"/>
    <s v="Bogotá mejor para todos"/>
    <s v="BMPT"/>
    <n v="2019"/>
    <s v="31/12/2019 (Terminado)"/>
    <s v="Pesos corrientes"/>
    <n v="2"/>
    <s v="Ultima Version Oficial"/>
    <n v="218"/>
    <s v="Jardín Botánico José Celestino Mutis"/>
    <s v="218 - JB-JCM"/>
    <n v="94"/>
    <x v="12"/>
    <n v="6"/>
    <s v="06 - Eje transversal Sostenibilidad ambiental basada en la eficiencia energética"/>
    <n v="39"/>
    <s v="39 - Ambiente sano para la equidad y disfrute del ciudadano"/>
    <n v="1124"/>
    <s v="Educación y participación en una Bogotá para todos"/>
    <n v="36"/>
    <n v="4"/>
    <s v="Promover La Participación De 4227 Niños, Niñas Y Adolescentes En Procesos De Educación Ambiental  A Través De La Implementación Del Centro De Interés"/>
    <n v="1"/>
    <s v="Suma"/>
    <n v="1"/>
    <s v="En ejecucion"/>
    <n v="1"/>
    <n v="500"/>
    <n v="500"/>
    <n v="100"/>
    <n v="1009"/>
    <n v="1009"/>
    <n v="100"/>
    <n v="1058"/>
    <n v="1058"/>
    <n v="100"/>
    <n v="1032"/>
    <n v="1032"/>
    <n v="100"/>
    <n v="628"/>
    <n v="0"/>
    <n v="0"/>
    <n v="4227"/>
    <n v="3599"/>
    <n v="85.14"/>
    <n v="154125198"/>
    <n v="154125198"/>
    <n v="100"/>
    <n v="278453335"/>
    <n v="278453335"/>
    <n v="100"/>
    <n v="233641899"/>
    <n v="233641899"/>
    <n v="100"/>
    <n v="218869740"/>
    <n v="218869740"/>
    <n v="100"/>
    <n v="152626000"/>
    <n v="0"/>
    <n v="0"/>
    <n v="1037716172"/>
    <n v="885090172"/>
    <n v="85.29"/>
    <s v="VIGENCIA (a 31/12/2019): El Centro de Interés ha promovido la participación de 1.032 niños, niñas y adolescentes, para posibilitar experiencias que permita construir su posición ética y crítica frente a la realidad ambiental y social de la cual hacen parte, lo cual equivale al 100% de la ejecución acumulada con respecto a lo programado."/>
    <n v="154.12519800000001"/>
    <n v="154.12519800000001"/>
    <n v="278.45333499999998"/>
    <n v="278.45333499999998"/>
    <n v="233.641899"/>
    <n v="233.641899"/>
    <n v="218.86974000000001"/>
    <n v="218.86974000000001"/>
    <n v="152.626"/>
  </r>
  <r>
    <n v="817421796"/>
    <n v="5"/>
    <s v="Bogotá mejor para todos"/>
    <s v="BMPT"/>
    <n v="2019"/>
    <s v="31/12/2019 (Terminado)"/>
    <s v="Pesos corrientes"/>
    <n v="2"/>
    <s v="Ultima Version Oficial"/>
    <n v="218"/>
    <s v="Jardín Botánico José Celestino Mutis"/>
    <s v="218 - JB-JCM"/>
    <n v="94"/>
    <x v="12"/>
    <n v="6"/>
    <s v="06 - Eje transversal Sostenibilidad ambiental basada en la eficiencia energética"/>
    <n v="39"/>
    <s v="39 - Ambiente sano para la equidad y disfrute del ciudadano"/>
    <n v="1124"/>
    <s v="Educación y participación en una Bogotá para todos"/>
    <n v="36"/>
    <n v="5"/>
    <s v="Incluir 105083 Personas En Una Estrategia De Gestión Social Articulada"/>
    <n v="1"/>
    <s v="Suma"/>
    <n v="1"/>
    <s v="En ejecucion"/>
    <n v="1"/>
    <n v="5250"/>
    <n v="4390"/>
    <n v="83.62"/>
    <n v="27151"/>
    <n v="25423"/>
    <n v="93.64"/>
    <n v="34131"/>
    <n v="34131"/>
    <n v="100"/>
    <n v="29843"/>
    <n v="29843"/>
    <n v="100"/>
    <n v="11296"/>
    <n v="0"/>
    <n v="0"/>
    <n v="105083"/>
    <n v="93787"/>
    <n v="89.25"/>
    <n v="395720399"/>
    <n v="308446933"/>
    <n v="77.95"/>
    <n v="530564974"/>
    <n v="423059434"/>
    <n v="79.739999999999995"/>
    <n v="635213000"/>
    <n v="624094467"/>
    <n v="98.25"/>
    <n v="1239178147"/>
    <n v="1060736647"/>
    <n v="85.6"/>
    <n v="546114000"/>
    <n v="0"/>
    <n v="0"/>
    <n v="3346790520"/>
    <n v="2416337481"/>
    <n v="72.2"/>
    <s v="VIGENCIA (a 31/12/2019): Se han incluído 29.843 personas en una estrategia de gestión social articulada, equivalente al 100% de la meta programada para la vigencia, distribuídos así:  Cuencas 9.882 personas, equivalente al 33,11% del total reportado. Buganvilias 11.295 personas, equivalente al 37,85% del total reportado. Convenio Fucha  3.715 personas, equivalente al 12,45% del total reportado. Laboratorio Creativo 1.988 personas, equivalente al 6,66% del total reportado. Convenio Nodo San Cristóbal 795 personas, equivalente al 2,66% del total reportado. Convenio Secretaría de Integración 1.340 personas, equivalente a 4,49% del total reportado. Convenio Secretaría de Ambiente 828 personas, equivalente al 2,77% del total reportado.  Cuencas y Convenio Fucha reportan las siguientes personas por actividad: Acciones de educación ambiental con enfásis en coberturas vegetales y ecosistemas,  9.655 personas, un 32,35% de la ejecución total.   Apropiación social en arbolado urbano 3.777 personas, equivalente a un 12,66% de la ejecución total. Acciones de Sensibilización en Agricultura Urbana 165 personas, equivalente a un 0,55% de la ejecución total."/>
    <n v="395.72039899999999"/>
    <n v="308.446933"/>
    <n v="530.56497400000001"/>
    <n v="423.05943400000001"/>
    <n v="635.21299999999997"/>
    <n v="624.09446700000001"/>
    <n v="1239.1781470000001"/>
    <n v="1060.7366469999999"/>
    <n v="546.11400000000003"/>
  </r>
  <r>
    <n v="817421796"/>
    <n v="5"/>
    <s v="Bogotá mejor para todos"/>
    <s v="BMPT"/>
    <n v="2019"/>
    <s v="31/12/2019 (Terminado)"/>
    <s v="Pesos corrientes"/>
    <n v="2"/>
    <s v="Ultima Version Oficial"/>
    <n v="218"/>
    <s v="Jardín Botánico José Celestino Mutis"/>
    <s v="218 - JB-JCM"/>
    <n v="94"/>
    <x v="12"/>
    <n v="6"/>
    <s v="06 - Eje transversal Sostenibilidad ambiental basada en la eficiencia energética"/>
    <n v="39"/>
    <s v="39 - Ambiente sano para la equidad y disfrute del ciudadano"/>
    <n v="1124"/>
    <s v="Educación y participación en una Bogotá para todos"/>
    <n v="36"/>
    <n v="6"/>
    <s v="Orientar 1308160 Personas Sobre El Uso Del Conocimiento De La Estructura Ecologica Principal"/>
    <n v="1"/>
    <s v="Suma"/>
    <n v="1"/>
    <s v="En ejecucion"/>
    <n v="1"/>
    <n v="145796"/>
    <n v="145796"/>
    <n v="100"/>
    <n v="321664"/>
    <n v="321664"/>
    <n v="100"/>
    <n v="341049"/>
    <n v="341049"/>
    <n v="100"/>
    <n v="467111"/>
    <n v="467111"/>
    <n v="100"/>
    <n v="32540"/>
    <n v="0"/>
    <n v="0"/>
    <n v="1308160"/>
    <n v="1275620"/>
    <n v="97.51"/>
    <n v="288730529"/>
    <n v="288730529"/>
    <n v="100"/>
    <n v="307570967"/>
    <n v="307570967"/>
    <n v="100"/>
    <n v="618259865"/>
    <n v="564667764"/>
    <n v="91.33"/>
    <n v="780760315"/>
    <n v="682718062"/>
    <n v="87.44"/>
    <n v="862191000"/>
    <n v="0"/>
    <n v="0"/>
    <n v="2857512676"/>
    <n v="1843687322"/>
    <n v="64.52"/>
    <s v="VIGENCIA (a 31/12/2019): Se han orientado 467.111 personas sobre el uso del conocimiento de la estructura ecológica principal, equivalente al 100% de la meta programada para la vigencia."/>
    <n v="288.73052899999999"/>
    <n v="288.73052899999999"/>
    <n v="307.570967"/>
    <n v="307.570967"/>
    <n v="618.25986499999999"/>
    <n v="564.66776400000003"/>
    <n v="780.76031499999999"/>
    <n v="682.71806200000003"/>
    <n v="862.19100000000003"/>
  </r>
  <r>
    <n v="817421796"/>
    <n v="5"/>
    <s v="Bogotá mejor para todos"/>
    <s v="BMPT"/>
    <n v="2019"/>
    <s v="31/12/2019 (Terminado)"/>
    <s v="Pesos corrientes"/>
    <n v="2"/>
    <s v="Ultima Version Oficial"/>
    <n v="218"/>
    <s v="Jardín Botánico José Celestino Mutis"/>
    <s v="218 - JB-JCM"/>
    <n v="94"/>
    <x v="12"/>
    <n v="6"/>
    <s v="06 - Eje transversal Sostenibilidad ambiental basada en la eficiencia energética"/>
    <n v="39"/>
    <s v="39 - Ambiente sano para la equidad y disfrute del ciudadano"/>
    <n v="1139"/>
    <s v="Comunicación educativa, una herramienta para promover la cultura ambiental en Bogotá desde el Jardín Botánico José Celestino Mutis"/>
    <n v="28"/>
    <n v="1"/>
    <s v="Producir 1377 Piezas Comunicativas Que Den Cuenta Del Cumplimiento Misional Al Interior Del Jardín"/>
    <n v="1"/>
    <s v="Suma"/>
    <n v="1"/>
    <s v="En ejecucion"/>
    <n v="1"/>
    <n v="290"/>
    <n v="290"/>
    <n v="100"/>
    <n v="166"/>
    <n v="166"/>
    <n v="100"/>
    <n v="300"/>
    <n v="300"/>
    <n v="100"/>
    <n v="421"/>
    <n v="421"/>
    <n v="100"/>
    <n v="200"/>
    <n v="0"/>
    <n v="0"/>
    <n v="1377"/>
    <n v="1177"/>
    <n v="85.48"/>
    <n v="68039132"/>
    <n v="68039132"/>
    <n v="100"/>
    <n v="248558534"/>
    <n v="248558534"/>
    <n v="100"/>
    <n v="210894800"/>
    <n v="201810300"/>
    <n v="95.69"/>
    <n v="291462357"/>
    <n v="291462357"/>
    <n v="100"/>
    <n v="167427000"/>
    <n v="0"/>
    <n v="0"/>
    <n v="986381823"/>
    <n v="809870323"/>
    <n v="82.11"/>
    <s v="VIGENCIA (a 31/12/2019): Se produjeron 421 piezas internas, equivalente al 100% del total de la meta para la vigencia, en las que se  socializaron necesidades de distintas áreas de la entidad correspondientes a procedimientos de plantación y Secretaria General. También se elaboraron piezas socializando los horarios del Jardín por temporada decembrina, mensajes de navidad, información de proyectos de planeación y mensajes de despedida del 2019 a los colaboradores del Jardín Botánico de Bogotá."/>
    <n v="68.039131999999995"/>
    <n v="68.039131999999995"/>
    <n v="248.55853400000001"/>
    <n v="248.55853400000001"/>
    <n v="210.8948"/>
    <n v="201.81030000000001"/>
    <n v="291.462357"/>
    <n v="291.462357"/>
    <n v="167.42699999999999"/>
  </r>
  <r>
    <n v="817421796"/>
    <n v="5"/>
    <s v="Bogotá mejor para todos"/>
    <s v="BMPT"/>
    <n v="2019"/>
    <s v="31/12/2019 (Terminado)"/>
    <s v="Pesos corrientes"/>
    <n v="2"/>
    <s v="Ultima Version Oficial"/>
    <n v="218"/>
    <s v="Jardín Botánico José Celestino Mutis"/>
    <s v="218 - JB-JCM"/>
    <n v="94"/>
    <x v="12"/>
    <n v="6"/>
    <s v="06 - Eje transversal Sostenibilidad ambiental basada en la eficiencia energética"/>
    <n v="39"/>
    <s v="39 - Ambiente sano para la equidad y disfrute del ciudadano"/>
    <n v="1139"/>
    <s v="Comunicación educativa, una herramienta para promover la cultura ambiental en Bogotá desde el Jardín Botánico José Celestino Mutis"/>
    <n v="28"/>
    <n v="2"/>
    <s v="Producir Y Divulgar 3645 Piezas Comunicativas En Distintos Formatos Y Para Todo Tipo De Público"/>
    <n v="1"/>
    <s v="Suma"/>
    <n v="1"/>
    <s v="En ejecucion"/>
    <n v="1"/>
    <n v="137"/>
    <n v="137"/>
    <n v="100"/>
    <n v="796"/>
    <n v="796"/>
    <n v="100"/>
    <n v="1165"/>
    <n v="1165"/>
    <n v="100"/>
    <n v="1217"/>
    <n v="1217"/>
    <n v="100"/>
    <n v="330"/>
    <n v="0"/>
    <n v="0"/>
    <n v="3645"/>
    <n v="3315"/>
    <n v="90.95"/>
    <n v="78987368"/>
    <n v="78978368"/>
    <n v="99.99"/>
    <n v="255039905"/>
    <n v="255039905"/>
    <n v="100"/>
    <n v="391915168"/>
    <n v="378709477"/>
    <n v="96.63"/>
    <n v="652422177"/>
    <n v="652422177"/>
    <n v="100"/>
    <n v="271691000"/>
    <n v="0"/>
    <n v="0"/>
    <n v="1650055618"/>
    <n v="1365149927"/>
    <n v="82.73"/>
    <s v="VIGENCIA (a 31/12/2019): Se han producido y divulgado 1.267 piezas divulgativas de distintos formatos, equivalente al 100% del total de la meta para la vigencia correspondientes a plantaciones, agenda cultural de diciembre, boletines informativos semanales &quot;JARDINOTICIAS&quot;,  también se elaboraron piezas por cada actividad ofrecida a los grupos de interés del Jardín Botánico de Bogotá para la temporada de fin de año."/>
    <n v="78.987368000000004"/>
    <n v="78.978368000000003"/>
    <n v="255.039905"/>
    <n v="255.039905"/>
    <n v="391.91516799999999"/>
    <n v="378.70947699999999"/>
    <n v="652.42217700000003"/>
    <n v="652.42217700000003"/>
    <n v="271.69099999999997"/>
  </r>
  <r>
    <n v="817421796"/>
    <n v="5"/>
    <s v="Bogotá mejor para todos"/>
    <s v="BMPT"/>
    <n v="2019"/>
    <s v="31/12/2019 (Terminado)"/>
    <s v="Pesos corrientes"/>
    <n v="2"/>
    <s v="Ultima Version Oficial"/>
    <n v="218"/>
    <s v="Jardín Botánico José Celestino Mutis"/>
    <s v="218 - JB-JCM"/>
    <n v="94"/>
    <x v="12"/>
    <n v="6"/>
    <s v="06 - Eje transversal Sostenibilidad ambiental basada en la eficiencia energética"/>
    <n v="39"/>
    <s v="39 - Ambiente sano para la equidad y disfrute del ciudadano"/>
    <n v="1139"/>
    <s v="Comunicación educativa, una herramienta para promover la cultura ambiental en Bogotá desde el Jardín Botánico José Celestino Mutis"/>
    <n v="28"/>
    <n v="3"/>
    <s v="Elaborar 295 Materiales Pedagógicos Y De Apropiación De Cultura Ambiental"/>
    <n v="1"/>
    <s v="Suma"/>
    <n v="1"/>
    <s v="En ejecucion"/>
    <n v="1"/>
    <n v="2"/>
    <n v="2"/>
    <n v="100"/>
    <n v="35"/>
    <n v="35"/>
    <n v="100"/>
    <n v="61"/>
    <n v="61"/>
    <n v="100"/>
    <n v="168"/>
    <n v="168"/>
    <n v="100"/>
    <n v="29"/>
    <n v="0"/>
    <n v="0"/>
    <n v="295"/>
    <n v="266"/>
    <n v="90.17"/>
    <n v="180324921"/>
    <n v="97666700"/>
    <n v="54.16"/>
    <n v="86770318"/>
    <n v="45708000"/>
    <n v="52.68"/>
    <n v="47461080"/>
    <n v="47461080"/>
    <n v="100"/>
    <n v="113777650"/>
    <n v="113777650"/>
    <n v="100"/>
    <n v="44287000"/>
    <n v="0"/>
    <n v="0"/>
    <n v="472620969"/>
    <n v="304613430"/>
    <n v="64.45"/>
    <s v="VIGENCIA (a 31/12/2019): Se han elaborado 168 materiales pedagógicos y de apropiación de cultura ambiental, equivalente al 100% del total de la meta para la vigencia,  como: Instructivos para trámite de pagos, boletines de noticias semanales y videos en la web para accidentalidad entre otros."/>
    <n v="180.32492099999999"/>
    <n v="97.666700000000006"/>
    <n v="86.770318000000003"/>
    <n v="45.707999999999998"/>
    <n v="47.461080000000003"/>
    <n v="47.461080000000003"/>
    <n v="113.77764999999999"/>
    <n v="113.77764999999999"/>
    <n v="44.286999999999999"/>
  </r>
  <r>
    <n v="817421796"/>
    <n v="5"/>
    <s v="Bogotá mejor para todos"/>
    <s v="BMPT"/>
    <n v="2019"/>
    <s v="31/12/2019 (Terminado)"/>
    <s v="Pesos corrientes"/>
    <n v="2"/>
    <s v="Ultima Version Oficial"/>
    <n v="218"/>
    <s v="Jardín Botánico José Celestino Mutis"/>
    <s v="218 - JB-JCM"/>
    <n v="94"/>
    <x v="12"/>
    <n v="6"/>
    <s v="06 - Eje transversal Sostenibilidad ambiental basada en la eficiencia energética"/>
    <n v="39"/>
    <s v="39 - Ambiente sano para la equidad y disfrute del ciudadano"/>
    <n v="1139"/>
    <s v="Comunicación educativa, una herramienta para promover la cultura ambiental en Bogotá desde el Jardín Botánico José Celestino Mutis"/>
    <n v="28"/>
    <n v="4"/>
    <s v="Realizar 71 Eventos Temáticos Estratégicos De Innovación Y De Apropiación Social Del Conocimiento"/>
    <n v="1"/>
    <s v="Suma"/>
    <n v="1"/>
    <s v="En ejecucion"/>
    <n v="1"/>
    <n v="3"/>
    <n v="3"/>
    <n v="100"/>
    <n v="10"/>
    <n v="10"/>
    <n v="100"/>
    <n v="24"/>
    <n v="24"/>
    <n v="100"/>
    <n v="26"/>
    <n v="26"/>
    <n v="100"/>
    <n v="8"/>
    <n v="0"/>
    <n v="0"/>
    <n v="71"/>
    <n v="63"/>
    <n v="88.73"/>
    <n v="444553500"/>
    <n v="444553500"/>
    <n v="100"/>
    <n v="103825455"/>
    <n v="103825455"/>
    <n v="100"/>
    <n v="251630430"/>
    <n v="245336430"/>
    <n v="97.5"/>
    <n v="304706134"/>
    <n v="298405968"/>
    <n v="97.93"/>
    <n v="190979000"/>
    <n v="0"/>
    <n v="0"/>
    <n v="1295694519"/>
    <n v="1092121353"/>
    <n v="84.29"/>
    <s v="VIGENCIA (a 31/12/2019): Se realizaron 26 eventos estrategicos: 1._x0009_Mercados Campesinos( 10 de marzo) 2._x0009_Exposición de Bonsaís ( Del 21 al 25 de marzo) 3._x0009_Jardín de noche (29 de marzo) 4._x0009_Picnic Literario (31 de marzo) 5._x0009_Jardín de noche (26 abril) 6._x0009_Mercados campesino(7 abril) 7._x0009_mercados campesinos (19 de  mayo) 8._x0009_jardín de noche (31 de mayo) 9._x0009_Mercados campesinos 16 de junio 10._x0009_jardín de Noche 28 de junio 11._x0009_Exposición de plantas carnívoras que se desarrolla del 20 al 24 de junio. 12._x0009_Mercados campesinos 7 de julio 13._x0009_Jardín de Noche 26 de julio 14._x0009_mercados campesinos 11 de agoasto 15._x0009_jardin de noche 30 de agosto 16._x0009_Festival de verano: se participó en la programación de este evento de ciudad 17._x0009_Mercados campesinos,  18._x0009_exposicion nacional de orquideas,  19._x0009_jardin de noche. 20._x0009_jardin de noche el 25 de octubre 21._x0009_picnic literario el 20 de octubre. 22._x0009_exposición de Bromelias del 9 al 11 de noviembre 23._x0009_taller fabrica de regalos del 7 al 15, 24._x0009_Feria la ciencia de empreder 14- 15 de diciembre 25._x0009_emporada de teatro (7,8, 14, 15 21 y 22) de diciembre. 26._x0009_Festival Brilla del 16 de noviembre"/>
    <n v="444.55349999999999"/>
    <n v="444.55349999999999"/>
    <n v="103.82545500000001"/>
    <n v="103.82545500000001"/>
    <n v="251.63042999999999"/>
    <n v="245.33643000000001"/>
    <n v="304.70613400000002"/>
    <n v="298.40596799999997"/>
    <n v="190.97900000000001"/>
  </r>
  <r>
    <n v="817421796"/>
    <n v="5"/>
    <s v="Bogotá mejor para todos"/>
    <s v="BMPT"/>
    <n v="2019"/>
    <s v="31/12/2019 (Terminado)"/>
    <s v="Pesos corrientes"/>
    <n v="2"/>
    <s v="Ultima Version Oficial"/>
    <n v="218"/>
    <s v="Jardín Botánico José Celestino Mutis"/>
    <s v="218 - JB-JCM"/>
    <n v="94"/>
    <x v="12"/>
    <n v="6"/>
    <s v="06 - Eje transversal Sostenibilidad ambiental basada en la eficiencia energética"/>
    <n v="39"/>
    <s v="39 - Ambiente sano para la equidad y disfrute del ciudadano"/>
    <n v="1139"/>
    <s v="Comunicación educativa, una herramienta para promover la cultura ambiental en Bogotá desde el Jardín Botánico José Celestino Mutis"/>
    <n v="28"/>
    <n v="5"/>
    <s v="Promover La Participación De 434368 Personas En Los Procesos Y/O Agendas Temáticas Y Culturales"/>
    <n v="1"/>
    <s v="Suma"/>
    <n v="1"/>
    <s v="En ejecucion"/>
    <n v="1"/>
    <n v="66494"/>
    <n v="66494"/>
    <n v="100"/>
    <n v="103615"/>
    <n v="103615"/>
    <n v="100"/>
    <n v="121759"/>
    <n v="121759"/>
    <n v="100"/>
    <n v="112500"/>
    <n v="112500"/>
    <n v="100"/>
    <n v="30000"/>
    <n v="0"/>
    <n v="0"/>
    <n v="434368"/>
    <n v="404368"/>
    <n v="93.09"/>
    <n v="388447079"/>
    <n v="388447079"/>
    <n v="100"/>
    <n v="330836892"/>
    <n v="330836892"/>
    <n v="100"/>
    <n v="560986522"/>
    <n v="549860026"/>
    <n v="98.02"/>
    <n v="669837682"/>
    <n v="669837682"/>
    <n v="100"/>
    <n v="125616000"/>
    <n v="0"/>
    <n v="0"/>
    <n v="2075724175"/>
    <n v="1938981679"/>
    <n v="93.41"/>
    <s v="VIGENCIA (a 31/12/2019): Se ha promovido la participación de 112.500 personas en los procesos y/o agendas temáticas y culturales, equivalente al 100% del total de la meta para la vigencia."/>
    <n v="388.44707899999997"/>
    <n v="388.44707899999997"/>
    <n v="330.83689199999998"/>
    <n v="330.83689199999998"/>
    <n v="560.98652200000004"/>
    <n v="549.86002599999995"/>
    <n v="669.83768199999997"/>
    <n v="669.83768199999997"/>
    <n v="125.616"/>
  </r>
  <r>
    <n v="817421796"/>
    <n v="5"/>
    <s v="Bogotá mejor para todos"/>
    <s v="BMPT"/>
    <n v="2019"/>
    <s v="31/12/2019 (Terminado)"/>
    <s v="Pesos corrientes"/>
    <n v="2"/>
    <s v="Ultima Version Oficial"/>
    <n v="218"/>
    <s v="Jardín Botánico José Celestino Mutis"/>
    <s v="218 - JB-JCM"/>
    <n v="94"/>
    <x v="12"/>
    <n v="7"/>
    <s v="07 - Eje transversal Gobierno legítimo, fortalecimiento local y eficiencia"/>
    <n v="42"/>
    <s v="42 - Transparencia, gestión pública y servicio a la ciudadanía"/>
    <n v="315"/>
    <s v="Fortalecimiento institucional por un Jardín Botánico mejor para todos"/>
    <n v="35"/>
    <n v="1"/>
    <s v="Implementar El 100 Porciento Del Plan De Acción Del Plan Anticorrupción Y Atención Al Ciudadano - Paac"/>
    <n v="2"/>
    <s v="Constante"/>
    <n v="1"/>
    <s v="En ejecucion"/>
    <n v="1"/>
    <n v="100"/>
    <n v="100"/>
    <n v="100"/>
    <n v="100"/>
    <n v="96.45"/>
    <n v="96.45"/>
    <n v="100"/>
    <n v="100"/>
    <n v="100"/>
    <n v="100"/>
    <n v="100"/>
    <n v="100"/>
    <n v="100"/>
    <n v="0"/>
    <n v="0"/>
    <s v="N/A"/>
    <s v="N/A"/>
    <s v="N/A"/>
    <n v="404356399"/>
    <n v="404356399"/>
    <n v="100"/>
    <n v="746220267"/>
    <n v="740362434"/>
    <n v="99.21"/>
    <n v="1390440070"/>
    <n v="1364907465"/>
    <n v="98.16"/>
    <n v="2380108847"/>
    <n v="2346260958"/>
    <n v="98.58"/>
    <n v="1904178000"/>
    <n v="0"/>
    <n v="0"/>
    <n v="6825303583"/>
    <n v="4855887256"/>
    <n v="71.150000000000006"/>
    <s v="VIGENCIA (a 31/12/2019): RIESGOS DE CORRUPCIÓN:ajuste de la política de riesgos y su divulgación. ajuste y validación al mapa de riesgos. dos monitoreos al mapa de riesgos.  RACIONALIZACIÓN DE TRÁMITES: asignación de usuarios para ingreso a Plataforma SIGAU, protocolo para inscripción vía web de vacaciones científicas, reserva de espacios y club de ciencias.  RENDICIÓN DE CUENTAS: metodología para rendición de cuentas. Publicación del informe de gestión 2018 Ycorte 30-06-2019, se elaboraron y publicaron infografías de gestión, presentaciones de rendición de cuentas, se desarrollo el evento principal de rendición de cuentas, dos ejercicios lúdicos de rendición de cuentas e informe de evaluación de la estrategia.  ANTENCIÓN AL CIUDADANO: unificación de criterios de las encuestas de percepción y satisfacción. diagnóstico de accesibilidad, Se creó el formulario en página web para solicitudes de acceso a información.  protocolo de atención a población especial. sensibilización sobre criterio diferencial en la atención al ciudadano. Se desarrollo lineamiento para el tratamiento de PQRS relacionadas a corrupción. Se elaboraron y socializaron protocolos de atención al ciudadano.  TRANSPARENCIA: seguimiento al cumplimiento de la ley de 1712. se realizó informe de PQRS. Se implementó acuse de recibido en correo electrónico de notificaciones judiciales. inscripción de OPA Herbario virtual y plataforma de nombres comunes. actualización de los activos de información y del inventario de información. informe mensual de PQRS. ADICIONALES: aplicación de herramienta de percepción de integridad, acto administrativo de conformación de gestores de integridad. capacitación a gestores de integridad, herramienta para la declaración de conflictos de interés. aplicación de herramienta para analizar apropiación de código de integridad. Se ejecutó estrategia de apropiación de código de integridad.  PARTICIPACIÓN: Se actualizó documento con las instancias de participación, conformó y capac"/>
    <n v="404.35639900000001"/>
    <n v="404.35639900000001"/>
    <n v="746.22026700000004"/>
    <n v="740.36243400000001"/>
    <n v="1390.4400700000001"/>
    <n v="1364.907465"/>
    <n v="2380.108847"/>
    <n v="2346.2609579999998"/>
    <n v="1904.1780000000001"/>
  </r>
  <r>
    <n v="817421796"/>
    <n v="5"/>
    <s v="Bogotá mejor para todos"/>
    <s v="BMPT"/>
    <n v="2019"/>
    <s v="31/12/2019 (Terminado)"/>
    <s v="Pesos corrientes"/>
    <n v="2"/>
    <s v="Ultima Version Oficial"/>
    <n v="218"/>
    <s v="Jardín Botánico José Celestino Mutis"/>
    <s v="218 - JB-JCM"/>
    <n v="94"/>
    <x v="12"/>
    <n v="7"/>
    <s v="07 - Eje transversal Gobierno legítimo, fortalecimiento local y eficiencia"/>
    <n v="42"/>
    <s v="42 - Transparencia, gestión pública y servicio a la ciudadanía"/>
    <n v="315"/>
    <s v="Fortalecimiento institucional por un Jardín Botánico mejor para todos"/>
    <n v="35"/>
    <n v="2"/>
    <s v="Ejecutar El 100 Porciento Del Plan Estratégico De Tecnologías De La Información Y Comunicaciones."/>
    <n v="1"/>
    <s v="Suma"/>
    <n v="1"/>
    <s v="En ejecucion"/>
    <n v="1"/>
    <n v="10"/>
    <n v="10"/>
    <n v="100"/>
    <n v="20"/>
    <n v="19.77"/>
    <n v="98.85"/>
    <n v="30.23"/>
    <n v="30.23"/>
    <n v="100"/>
    <n v="30"/>
    <n v="25"/>
    <n v="83.33"/>
    <n v="10"/>
    <n v="0"/>
    <n v="0"/>
    <n v="100"/>
    <n v="85"/>
    <n v="85"/>
    <n v="509276398"/>
    <n v="258819096"/>
    <n v="50.82"/>
    <n v="515034987"/>
    <n v="433364503"/>
    <n v="84.14"/>
    <n v="2482556484"/>
    <n v="792875105"/>
    <n v="31.94"/>
    <n v="1659700189"/>
    <n v="1500639784"/>
    <n v="90.42"/>
    <n v="1878452000"/>
    <n v="0"/>
    <n v="0"/>
    <n v="7045020058"/>
    <n v="2985698488"/>
    <n v="42.38"/>
    <s v="VIGENCIA (a 31/12/2019): A continuación se presentan los avances a 31-12-2019:  Se realizó actualización del Plan estratégico de Tecnología de la información - PETI Se definieron los lineamientos para la incorporación del modelo de Arquitectura de TI.  Se elaboraron catalogos de componentes de información, de flujos de información, sistemas de información y servicios de TI. Se implementó plataforma de servidores para sistema de gestión documental.   Se realizó apoyo en el desarrollo y actualización de tecnologías de información a los procesos de la Entidad.  Se realizó actualización de la Intranet.  Se realizó migración de plataforma de correo.  Se adoptó el esquema de contratación a través de la utilización de acuerdos marco.  Se implementaron canales de datos seguros y dedicados.  Se realizó migración de plataforma de servidores a nube privada.  Se construyó el manual de políticas de seguridad y privacidad de la información. Se realizó elaboración de los procesimientos del modelo, indicadores y riesgos   Se realizó implementación de riesgos de seguridad y privacidad de la información.  Se elaboró el plan de transición de IPV4 A IPV6 Se realizó auditoría interna a la implementación del modelo de seguridad y privacidad de la información.  Se realizó definición de la arquitectura empresarial de TIC.  Se realizó mejoras de elementos de usabilidad del sitio WEB.  Se realizó socialización de los conjunto de datos publicados en datos abiertos."/>
    <n v="509.27639799999997"/>
    <n v="258.819096"/>
    <n v="515.034987"/>
    <n v="433.36450300000001"/>
    <n v="2482.5564840000002"/>
    <n v="792.87510499999996"/>
    <n v="1659.7001889999999"/>
    <n v="1500.639784"/>
    <n v="1878.452"/>
  </r>
  <r>
    <n v="817421796"/>
    <n v="5"/>
    <s v="Bogotá mejor para todos"/>
    <s v="BMPT"/>
    <n v="2019"/>
    <s v="31/12/2019 (Terminado)"/>
    <s v="Pesos corrientes"/>
    <n v="2"/>
    <s v="Ultima Version Oficial"/>
    <n v="218"/>
    <s v="Jardín Botánico José Celestino Mutis"/>
    <s v="218 - JB-JCM"/>
    <n v="94"/>
    <x v="12"/>
    <n v="7"/>
    <s v="07 - Eje transversal Gobierno legítimo, fortalecimiento local y eficiencia"/>
    <n v="42"/>
    <s v="42 - Transparencia, gestión pública y servicio a la ciudadanía"/>
    <n v="315"/>
    <s v="Fortalecimiento institucional por un Jardín Botánico mejor para todos"/>
    <n v="35"/>
    <n v="3"/>
    <s v="Ejecutar El 70 Porciento Del Plan De Acción Del Sistema Integrado De Gestión"/>
    <n v="1"/>
    <s v="Suma"/>
    <n v="1"/>
    <s v="En ejecucion"/>
    <n v="1"/>
    <n v="10"/>
    <n v="10"/>
    <n v="100"/>
    <n v="30"/>
    <n v="30"/>
    <n v="100"/>
    <n v="30"/>
    <n v="30"/>
    <n v="100"/>
    <n v="0"/>
    <n v="0"/>
    <n v="0"/>
    <n v="0"/>
    <n v="0"/>
    <n v="0"/>
    <n v="70"/>
    <n v="70"/>
    <n v="100"/>
    <n v="14385034"/>
    <n v="14385034"/>
    <n v="100"/>
    <n v="312532487"/>
    <n v="253425733"/>
    <n v="81.09"/>
    <n v="401513800"/>
    <n v="401513800"/>
    <n v="100"/>
    <n v="0"/>
    <n v="0"/>
    <n v="0"/>
    <n v="0"/>
    <n v="0"/>
    <n v="0"/>
    <n v="728431321"/>
    <n v="669324567"/>
    <n v="91.89"/>
    <m/>
    <n v="14.385033999999999"/>
    <n v="14.385033999999999"/>
    <n v="312.532487"/>
    <n v="253.42573300000001"/>
    <n v="401.5138"/>
    <n v="401.5138"/>
    <n v="0"/>
    <n v="0"/>
    <n v="0"/>
  </r>
  <r>
    <n v="817421796"/>
    <n v="5"/>
    <s v="Bogotá mejor para todos"/>
    <s v="BMPT"/>
    <n v="2019"/>
    <s v="31/12/2019 (Terminado)"/>
    <s v="Pesos corrientes"/>
    <n v="2"/>
    <s v="Ultima Version Oficial"/>
    <n v="218"/>
    <s v="Jardín Botánico José Celestino Mutis"/>
    <s v="218 - JB-JCM"/>
    <n v="94"/>
    <x v="12"/>
    <n v="7"/>
    <s v="07 - Eje transversal Gobierno legítimo, fortalecimiento local y eficiencia"/>
    <n v="42"/>
    <s v="42 - Transparencia, gestión pública y servicio a la ciudadanía"/>
    <n v="315"/>
    <s v="Fortalecimiento institucional por un Jardín Botánico mejor para todos"/>
    <n v="35"/>
    <n v="4"/>
    <s v="Ejecutar Los 5 Programas Del Plan Institucional De Gestión Ambiental - Piga."/>
    <n v="2"/>
    <s v="Constante"/>
    <n v="1"/>
    <s v="En ejecucion"/>
    <n v="1"/>
    <n v="5"/>
    <n v="5"/>
    <n v="100"/>
    <n v="5"/>
    <n v="5"/>
    <n v="100"/>
    <n v="5"/>
    <n v="5"/>
    <n v="100"/>
    <n v="5"/>
    <n v="5.17"/>
    <n v="103.4"/>
    <n v="5"/>
    <n v="0"/>
    <n v="0"/>
    <s v="N/A"/>
    <s v="N/A"/>
    <s v="N/A"/>
    <n v="3180000"/>
    <n v="3180000"/>
    <n v="100"/>
    <n v="57611036"/>
    <n v="44127089"/>
    <n v="76.599999999999994"/>
    <n v="157510720"/>
    <n v="157510720"/>
    <n v="100"/>
    <n v="259979712"/>
    <n v="216382567"/>
    <n v="83.23"/>
    <n v="193054000"/>
    <n v="0"/>
    <n v="0"/>
    <n v="671335468"/>
    <n v="421200376"/>
    <n v="62.74"/>
    <s v="VIGENCIA (a 31/12/2019): USO EFICIENTE DE AGUA: Se realizó seguimiento al consumo de agua y diagnóstico y revisión  a la red hidrosanitaria de la entidad. Se realizó monitoreo  USO EFICIENTE DE ENERGÍA: Se realizó seguimiento al consumo de energía  y revisión a los sistemas de ahorradores y diagnóstico de la red eléctrica de la entidad.  GESTIÓN INTEGRAL DE RESIDUOS: Se realizó entrega de residuos reciclables, seguimiento al aprovechamiento de residuos, reporte de llantas, etiquetado de aceites vegetales usados, recolección de residuos especiales, cargue de información de residuos de construcción y demolición, seguimiento a la implementación del PGIR, verificación de la disposición de residuos del Shut y diligenciamiento de bitácora de residuos, inicio de la recolección de orgánicos de las grecas y zonas de café.  Se realizó la adquisición de báscula, kit de derrames, estibas, Bolsas, Botiquín y contrato de manejo de vectores Se realizaron jornadas de recolección de residuos peligrosos. Se realizaron jornadas se sensibilización de manejo de residuos.  CONSUMO SOSTENIBLE:  Se incluyeron clausulas ambientales en el contrato de mantenimiento y lavado de vehículos, además en el 5% de los contratos de mínima y menor cuantía. Se realizaron sensibilizaciones sobre los lineamientos de compras sostenibles.  PRÁCTICAS SOSTENIBLES: Se realizó plan integral de movilidad sostenible, se realizó adecuación de cicloparqueadero, Seguimiento al programa de prácticas sostenibles. CUMPLIMIENTO NORMATIVO: Se realizó actualización de la matriz de aspectos e impactos ambientales, se realizó el primer comité de mipg, donde se incluyo el tema de gestión ambiental.  REQUERIMIENTOS MIPG: Se realizó informe de austeridad de consumos de agua, energía y residuos para control Interno.  SEMANA AMBIENTAL: Se realizó la semana ambiental con actividades que incluyeron la apropiación de los programas del Plan Institucional de Gestión Ambiental.   Se realizó informe de objetivos ambientales."/>
    <n v="3.18"/>
    <n v="3.18"/>
    <n v="57.611035999999999"/>
    <n v="44.127088999999998"/>
    <n v="157.51071999999999"/>
    <n v="157.51071999999999"/>
    <n v="259.97971200000001"/>
    <n v="216.38256699999999"/>
    <n v="193.054"/>
  </r>
  <r>
    <n v="817421796"/>
    <n v="5"/>
    <s v="Bogotá mejor para todos"/>
    <s v="BMPT"/>
    <n v="2019"/>
    <s v="31/12/2019 (Terminado)"/>
    <s v="Pesos corrientes"/>
    <n v="2"/>
    <s v="Ultima Version Oficial"/>
    <n v="218"/>
    <s v="Jardín Botánico José Celestino Mutis"/>
    <s v="218 - JB-JCM"/>
    <n v="94"/>
    <x v="12"/>
    <n v="7"/>
    <s v="07 - Eje transversal Gobierno legítimo, fortalecimiento local y eficiencia"/>
    <n v="42"/>
    <s v="42 - Transparencia, gestión pública y servicio a la ciudadanía"/>
    <n v="315"/>
    <s v="Fortalecimiento institucional por un Jardín Botánico mejor para todos"/>
    <n v="35"/>
    <n v="5"/>
    <s v="Ejecutar El 100 Porciento Del  Plan De Mantenimiento De Las Instalaciones Físicas De La Entidad"/>
    <n v="1"/>
    <s v="Suma"/>
    <n v="1"/>
    <s v="En ejecucion"/>
    <n v="1"/>
    <n v="10"/>
    <n v="10"/>
    <n v="100"/>
    <n v="25"/>
    <n v="19"/>
    <n v="76"/>
    <n v="36"/>
    <n v="36"/>
    <n v="100"/>
    <n v="25"/>
    <n v="25"/>
    <n v="100"/>
    <n v="10"/>
    <n v="0"/>
    <n v="0"/>
    <n v="100"/>
    <n v="90"/>
    <n v="90"/>
    <n v="22286334"/>
    <n v="22286334"/>
    <n v="100"/>
    <n v="308600000"/>
    <n v="158427177"/>
    <n v="51.34"/>
    <n v="495017619"/>
    <n v="495017619"/>
    <n v="100"/>
    <n v="741797315"/>
    <n v="732337493"/>
    <n v="98.72"/>
    <n v="794423000"/>
    <n v="0"/>
    <n v="0"/>
    <n v="2362124268"/>
    <n v="1408068623"/>
    <n v="59.61"/>
    <s v="VIGENCIA (a 31/12/2019): RED HIDROSANITARIA: Se realizó mantenimiento de los sistemas  hidrosanitarios  en las áreas de Educativa, Tropicario, casa vieja, científica, Administrativa, Chowua, Arborización, Restaurante, centro de eventos, administrativa, herbario y técnica. Adicional se realizó mantenimiento preventivo a bombas eyectoras de aguas negras y sifones de Herbario.   RED ELÉCTRICA: Se realizó mantenimiento adecuación de la red eléctrica de las áreas de Biblioteca,  puente de guadua, Avenida Rojas, Senderos, palmas, compostaje, almacén, auditorio, jurídica, bosque 21 ángeles, portería peatonal, cascada y administrativa. EQUIPOS ELÉCTRICOS: Se realizó mantenimiento de los equipos eléctricos de  Agricultura Urbana, bomba del ciclo del agua, administrativa, plazoleta principal, lámparas de científica, arborización, educativa, restaurante, sistemático y baños públicos. Se realizó retiro de alumbrado de puente de guadua.   PLANTA FÍSICA: Se realizó mantenimiento de las cubiertas de los edificios de herbario, nodos, científica, jurídica, Técnica operativa, Kioskos, Administrativa, Espacio Infantil, cas vieja, educativa, auditorio  centro de eventos. Se realizó impermeabilización a la cubierta de Científica, limpieza de zona de orquídeas,  Se realizó mantenimiento de la planta física de la entidad, que incluyo trabajos arreglo y restauración de elementos de madera en varios espacios de la Entidad, aseo al cuarto de mantenimiento,  mantenimiento a ductos de ventilación y puertas metálicas, construcción cuarto de residuos peligrosos, actividades de pintura en diferentes espacios y el desarrollo de actividades de mampostería.  Se realizó adecuación a la zona de bicicleteros. MOBILIARIO: Se realizó adecuación del mobiliario de puestos de trabajo para las oficinas de Jurídica, Técnica Operativa, centro de eventos, agricultura urbana, Administrativa y Educativa. Se realizó adquisición de sillas."/>
    <n v="22.286334"/>
    <n v="22.286334"/>
    <n v="308.60000000000002"/>
    <n v="158.427177"/>
    <n v="495.01761900000002"/>
    <n v="495.01761900000002"/>
    <n v="741.79731500000003"/>
    <n v="732.33749299999999"/>
    <n v="794.423"/>
  </r>
  <r>
    <n v="817421796"/>
    <n v="5"/>
    <s v="Bogotá mejor para todos"/>
    <s v="BMPT"/>
    <n v="2019"/>
    <s v="31/12/2019 (Terminado)"/>
    <s v="Pesos corrientes"/>
    <n v="2"/>
    <s v="Ultima Version Oficial"/>
    <n v="218"/>
    <s v="Jardín Botánico José Celestino Mutis"/>
    <s v="218 - JB-JCM"/>
    <n v="94"/>
    <x v="12"/>
    <n v="7"/>
    <s v="07 - Eje transversal Gobierno legítimo, fortalecimiento local y eficiencia"/>
    <n v="42"/>
    <s v="42 - Transparencia, gestión pública y servicio a la ciudadanía"/>
    <n v="315"/>
    <s v="Fortalecimiento institucional por un Jardín Botánico mejor para todos"/>
    <n v="35"/>
    <n v="6"/>
    <s v="Ejecutar El 100 Porciento Del Plan De Acción Para El Desarrollo Del Sistema De Gestión Documental"/>
    <n v="1"/>
    <s v="Suma"/>
    <n v="1"/>
    <s v="En ejecucion"/>
    <n v="1"/>
    <n v="10"/>
    <n v="10"/>
    <n v="100"/>
    <n v="25"/>
    <n v="25"/>
    <n v="100"/>
    <n v="30"/>
    <n v="30"/>
    <n v="100"/>
    <n v="25"/>
    <n v="25"/>
    <n v="100"/>
    <n v="10"/>
    <n v="0"/>
    <n v="0"/>
    <n v="100"/>
    <n v="90"/>
    <n v="90"/>
    <n v="29547500"/>
    <n v="29547500"/>
    <n v="100"/>
    <n v="173272500"/>
    <n v="173272500"/>
    <n v="100"/>
    <n v="2153481000"/>
    <n v="2153481000"/>
    <n v="100"/>
    <n v="287281960"/>
    <n v="287281960"/>
    <n v="100"/>
    <n v="543600000"/>
    <n v="0"/>
    <n v="0"/>
    <n v="3187182960"/>
    <n v="2643582960"/>
    <n v="82.94"/>
    <s v="VIGENCIA (a 31/12/2019): A continuación se presentan los avances a 31-12-2019:  Se realizó formulación y aprobación de la política de Gestión Documental y su implementación se encuentra en proceso.  Se realizó diagnóstico integral de archivos.  Se realizó Programa de Gestión Documental. Se realizó Plan Institucional de Archivo.  Se realizó procedimientos de Gestión Documental.  Se finalizó el proceso de actualización del Formato Único de Inventario Documental- FUID en estado natural,  Se realizaron capacitaciones de Gestión Documental.  Se realizó actualización del programa cero papel Se realizó formulación de la TVD. Se realizó proceso de formulación del Plan de Transferencias Documentales y su implementación se encuentra en proceso.  Se realizó actualización de los activos de información, del índice de información clasificada y reservada En proceso de parametrización software de gestión documental"/>
    <n v="29.547499999999999"/>
    <n v="29.547499999999999"/>
    <n v="173.27250000000001"/>
    <n v="173.27250000000001"/>
    <n v="2153.4810000000002"/>
    <n v="2153.4810000000002"/>
    <n v="287.28196000000003"/>
    <n v="287.28196000000003"/>
    <n v="543.6"/>
  </r>
  <r>
    <n v="817421796"/>
    <n v="5"/>
    <s v="Bogotá mejor para todos"/>
    <s v="BMPT"/>
    <n v="2019"/>
    <s v="31/12/2019 (Terminado)"/>
    <s v="Pesos corrientes"/>
    <n v="2"/>
    <s v="Ultima Version Oficial"/>
    <n v="218"/>
    <s v="Jardín Botánico José Celestino Mutis"/>
    <s v="218 - JB-JCM"/>
    <n v="94"/>
    <x v="12"/>
    <n v="7"/>
    <s v="07 - Eje transversal Gobierno legítimo, fortalecimiento local y eficiencia"/>
    <n v="42"/>
    <s v="42 - Transparencia, gestión pública y servicio a la ciudadanía"/>
    <n v="315"/>
    <s v="Fortalecimiento institucional por un Jardín Botánico mejor para todos"/>
    <n v="35"/>
    <n v="7"/>
    <s v="Ejecutar El 100 Porciento Del Plan Estratégico Para Mejoramiento Continuo De La Gestión Institucional"/>
    <n v="1"/>
    <s v="Suma"/>
    <n v="1"/>
    <s v="En ejecucion"/>
    <n v="1"/>
    <n v="10"/>
    <n v="10"/>
    <n v="100"/>
    <n v="25"/>
    <n v="16"/>
    <n v="64"/>
    <n v="39"/>
    <n v="39"/>
    <n v="100"/>
    <n v="25"/>
    <n v="25"/>
    <n v="100"/>
    <n v="10"/>
    <n v="0"/>
    <n v="0"/>
    <n v="100"/>
    <n v="90"/>
    <n v="90"/>
    <n v="206118115"/>
    <n v="206118115"/>
    <n v="100"/>
    <n v="764596959"/>
    <n v="660233388"/>
    <n v="86.35"/>
    <n v="1311633473"/>
    <n v="1294189473"/>
    <n v="98.67"/>
    <n v="2260500950"/>
    <n v="2237850950"/>
    <n v="99"/>
    <n v="3199396000"/>
    <n v="0"/>
    <n v="0"/>
    <n v="7742245497"/>
    <n v="4398391926"/>
    <n v="56.81"/>
    <s v="VIGENCIA (a 31/12/2019): A continuación se presentan los avances a 31-12-2019:  Se han realizado 4 comités institucionales de gestión y desempeño.  De manera mensual se realiza adopción de las actualizaciones realizadas a la plataforma documental del SIG Se realizó reestructuración de la documentación de procesos y procedimientos.  En proceso actualización de caracterización de procesos.  Se realizó actualización del normograma.  Se realizó actualización del procedimiento de producto no conforme.  Se realizó actualización del procedimiento de revisión por la dirección.  Se realizó unificación de criterios de encuestas de satisfacción.  Se ha desarrollado 7 Eventos de Innovación llamado &quot;MutisTalks&quot;, en el marco de la creación e cultura de innovación dentro de la Entidad.  Se han desarrollado tres actividades de acompañamiento para la aplicación del procedimiento de gestión del cambio.  Se realizó monitoreo del índice de transparencia de Bogotá.  Se realizó proceso de revisión por la dirección  Se realizó segundo informe de autoevaluación de indicadores y riesgos.  Se realizó  matriz dofa de las áreas misionales.  Se realizó actualización del contexto estratégico de los proceso, para la identificación de riesgos.  Se creo el Manual de Gestión del Jardín Botánico de Bogotá D.C Se construyó el manual del Jardín Botánico.  Se realizó actualización del Plan Estratégico de la Entidad."/>
    <n v="206.11811499999999"/>
    <n v="206.11811499999999"/>
    <n v="764.59695899999997"/>
    <n v="660.23338799999999"/>
    <n v="1311.6334730000001"/>
    <n v="1294.1894729999999"/>
    <n v="2260.5009500000001"/>
    <n v="2237.85095"/>
    <n v="3199.3960000000002"/>
  </r>
  <r>
    <n v="817421796"/>
    <n v="5"/>
    <s v="Bogotá mejor para todos"/>
    <s v="BMPT"/>
    <n v="2019"/>
    <s v="31/12/2019 (Terminado)"/>
    <s v="Pesos corrientes"/>
    <n v="2"/>
    <s v="Ultima Version Oficial"/>
    <n v="218"/>
    <s v="Jardín Botánico José Celestino Mutis"/>
    <s v="218 - JB-JCM"/>
    <n v="94"/>
    <x v="12"/>
    <n v="7"/>
    <s v="07 - Eje transversal Gobierno legítimo, fortalecimiento local y eficiencia"/>
    <n v="42"/>
    <s v="42 - Transparencia, gestión pública y servicio a la ciudadanía"/>
    <n v="315"/>
    <s v="Fortalecimiento institucional por un Jardín Botánico mejor para todos"/>
    <n v="35"/>
    <n v="8"/>
    <s v="Desarrollar 8 Obras De Infraestructura Destinadas A Fortalecer Los Programas, Operaciones Y Dinámicas De La Entidad."/>
    <n v="1"/>
    <s v="Suma"/>
    <n v="1"/>
    <s v="En ejecucion"/>
    <n v="1"/>
    <n v="1"/>
    <n v="1"/>
    <n v="100"/>
    <n v="2"/>
    <n v="2"/>
    <n v="100"/>
    <n v="2"/>
    <n v="2"/>
    <n v="100"/>
    <n v="2"/>
    <n v="2"/>
    <n v="100"/>
    <n v="1"/>
    <n v="0"/>
    <n v="0"/>
    <n v="8"/>
    <n v="7"/>
    <n v="87.5"/>
    <n v="11167295821"/>
    <n v="11167295821"/>
    <n v="100"/>
    <n v="4109803764"/>
    <n v="3859733108"/>
    <n v="93.92"/>
    <n v="7301411587"/>
    <n v="6385373353"/>
    <n v="87.45"/>
    <n v="8730751960"/>
    <n v="8355988950"/>
    <n v="95.71"/>
    <n v="4517100000"/>
    <n v="0"/>
    <n v="0"/>
    <n v="35826363132"/>
    <n v="29768391232"/>
    <n v="83.09"/>
    <s v="VIGENCIA (a 31/12/2019): A continuación se presentan los avances a 31-12-2019:  BAÑOS: Se realiza proceso de consultoría para la modernización de los Baños de la Entidad. Su adecuación de programa para 2020.  ILUMINACIÓN: Obra a un 100%. Terminada instalación de iluminación de la red eléctrica del sendero principal del JBB, el contrato se encuentra en proceso de liquidación.  PUENTE DE GUADUA: Obra al 100%. Termina actividades de reforzamiento del puente de guadua. Contrato en proceso de liquidación.  TROPICARIO FASE II: Avance del 100% en el desarrollo de la obra, sin embargo la entrega final de la obra depende de la consolidación del mismo.   CONSOLIDACIÓN DE TROPIACRIO: Se adjudicó de lote 1, 2 y 3 para el desarrollo del proceso de museografía, obras exteriores y superpáramo, con sus respectivas interventorías, las actividades presentan un promedio de ejecución del 61%, que incluyen la instalación del ascensor, instalación de elementos de museografía, acabados de interiores y exteriores y conformación de sustratos.  ESTUDIO DE SOSTENIBILIDAD DE TROPICARIO: Cuenta con un avance del 100%, los resultados del estudio fueron tenidos en cuenta para la solictud de presupuesto 2020.  REDES ELÉCTRICAS: Se define no continuar con el proceso. Sin embargo se continua trámite de permisos con CODENSA.  CONSULTORIA HERBARIO: Contrato 1324 de 2019, con avance del 75%, se realizan mediciones de humedad y temperatura asi como pruebas de infiltraciones, y avances en diseños mecanicos, electricos y estr"/>
    <n v="11167.295821"/>
    <n v="11167.295821"/>
    <n v="4109.8037640000002"/>
    <n v="3859.7331079999999"/>
    <n v="7301.4115869999996"/>
    <n v="6385.373353"/>
    <n v="8730.7519599999996"/>
    <n v="8355.9889500000008"/>
    <n v="4517.1000000000004"/>
  </r>
  <r>
    <n v="817421796"/>
    <n v="5"/>
    <s v="Bogotá mejor para todos"/>
    <s v="BMPT"/>
    <n v="2019"/>
    <s v="31/12/2019 (Terminado)"/>
    <s v="Pesos corrientes"/>
    <n v="2"/>
    <s v="Ultima Version Oficial"/>
    <n v="218"/>
    <s v="Jardín Botánico José Celestino Mutis"/>
    <s v="218 - JB-JCM"/>
    <n v="94"/>
    <x v="12"/>
    <n v="7"/>
    <s v="07 - Eje transversal Gobierno legítimo, fortalecimiento local y eficiencia"/>
    <n v="42"/>
    <s v="42 - Transparencia, gestión pública y servicio a la ciudadanía"/>
    <n v="315"/>
    <s v="Fortalecimiento institucional por un Jardín Botánico mejor para todos"/>
    <n v="35"/>
    <n v="9"/>
    <s v="Pagar El 100 Porciento De Los Compromisos De Vigencias Anteriores Fenecidas"/>
    <n v="2"/>
    <s v="Constante"/>
    <n v="1"/>
    <s v="En ejecucion"/>
    <n v="1"/>
    <n v="0"/>
    <n v="0"/>
    <n v="0"/>
    <n v="0"/>
    <n v="0"/>
    <n v="0"/>
    <n v="0"/>
    <n v="0"/>
    <n v="0"/>
    <n v="100"/>
    <n v="78.790000000000006"/>
    <n v="78.790000000000006"/>
    <n v="100"/>
    <n v="0"/>
    <n v="0"/>
    <s v="N/A"/>
    <s v="N/A"/>
    <s v="N/A"/>
    <n v="0"/>
    <n v="0"/>
    <n v="0"/>
    <n v="0"/>
    <n v="0"/>
    <n v="0"/>
    <n v="0"/>
    <n v="0"/>
    <n v="0"/>
    <n v="2152853362"/>
    <n v="1696182362"/>
    <n v="78.790000000000006"/>
    <n v="456671000"/>
    <n v="0"/>
    <n v="0"/>
    <n v="2609524362"/>
    <n v="1696182362"/>
    <n v="65"/>
    <s v="VIGENCIA (a 31/12/2019): A continuación se presentan los avances a 31-12-2019:  Se realizaron los pagos al compromiso de pasivo exigible del contrato de obra 1484  de 2016 correspondiente a tropicario fase II, quedando el pago del pasivo del contrato de interventoría 1491 de 2016, que se encuentra en proceso jurídico y es posible que esta vigencia no se pague, por tal razón se incluye como parte del anteproyecto 2020."/>
    <n v="0"/>
    <n v="0"/>
    <n v="0"/>
    <n v="0"/>
    <n v="0"/>
    <n v="0"/>
    <n v="2152.8533619999998"/>
    <n v="1696.182362"/>
    <n v="456.67099999999999"/>
  </r>
  <r>
    <n v="817421796"/>
    <n v="5"/>
    <s v="Bogotá mejor para todos"/>
    <s v="BMPT"/>
    <n v="2019"/>
    <s v="31/12/2019 (Terminado)"/>
    <s v="Pesos corrientes"/>
    <n v="2"/>
    <s v="Ultima Version Oficial"/>
    <n v="218"/>
    <s v="Jardín Botánico José Celestino Mutis"/>
    <s v="218 - JB-JCM"/>
    <n v="94"/>
    <x v="12"/>
    <n v="7"/>
    <s v="07 - Eje transversal Gobierno legítimo, fortalecimiento local y eficiencia"/>
    <n v="42"/>
    <s v="42 - Transparencia, gestión pública y servicio a la ciudadanía"/>
    <n v="315"/>
    <s v="Fortalecimiento institucional por un Jardín Botánico mejor para todos"/>
    <n v="35"/>
    <n v="10"/>
    <s v="Gestionar El 100 Porciento Del Plan De Adecuación Y Sostenibilidad Sigd-Mipg"/>
    <n v="2"/>
    <s v="Constante"/>
    <n v="1"/>
    <s v="En ejecucion"/>
    <n v="1"/>
    <n v="0"/>
    <n v="0"/>
    <n v="0"/>
    <n v="0"/>
    <n v="0"/>
    <n v="0"/>
    <n v="0"/>
    <n v="0"/>
    <n v="0"/>
    <n v="100"/>
    <n v="99.52"/>
    <n v="99.52"/>
    <n v="100"/>
    <n v="0"/>
    <n v="0"/>
    <s v="N/A"/>
    <s v="N/A"/>
    <s v="N/A"/>
    <n v="0"/>
    <n v="0"/>
    <n v="0"/>
    <n v="0"/>
    <n v="0"/>
    <n v="0"/>
    <n v="0"/>
    <n v="0"/>
    <n v="0"/>
    <n v="596870705"/>
    <n v="554284565"/>
    <n v="92.86"/>
    <n v="533856000"/>
    <n v="0"/>
    <n v="0"/>
    <n v="1130726705"/>
    <n v="554284565"/>
    <n v="49.02"/>
    <s v="VIGENCIA (a 31/12/2019): En proceso de actualización PGD Y PINAR.   Se realizó la gestión para el desarrollo de las siguientes actividades:  Actualización de los procedimientos de Gestión Documental.  Actualización de los activos de información y el índice de información reservada y clasificada.  Formulación de la política de gestión documental.  Elaboración de los protocolos de atención a población especial.  Desarrollo del lineamientos para el tratamiento de PQRS relacionadas con corrupción, fraude y piratería.  Actualización del procedimiento de atención al ciudadano.  Desarrollo de capacitaciones en el marco del PIC.  Formulación y ejecución del Plan de Bienestar.  Formulación del Plan estratégico de Talento Humano.  Herramienta para la declaración conflictos de interés.  Estrategia de apropiación del Código de Integridad.  Desarrollo de la estrategia de rendición de cuentas.  Desarrollo de estrategia de transferencia del conocimiento.  Implementación del modelo de seguridad y privacidad de la información.  Actualización del Plan estratégico de tecnología de la Información y apoyo a los procesos de TI de la Entidad.  Actualización del Plan Educativo Institucional.  Aplicación de metodologías con enfoque de cultura ciudadana.  El desarrollo de eventos temáticos de innovación y apropiación desde la Subdirección Educativa y Cultural.  Socialización de miembros del comité de conciliación.  Informe de estado de procesos judiciales.  Formulación y socialización de la política de daño antijurídico.  Reestructuración de la plataforma documental SIG.  Revisión de las responsabilidades de las dependencias en el marco de MIPG Actualización de la política de gestión de riesgos.  Desarrollo de Eventos de Innovación y actividades del Gestión del Cambio.  Socialización de Grupos de Valor.  Monitoreo a la ejecución del Plan Anticorrupción y de atención al ciudadano.  Monitoreo al ITB  Adopción de la política de servicio al ciudadano Implementación del Plan anual de Auditor"/>
    <n v="0"/>
    <n v="0"/>
    <n v="0"/>
    <n v="0"/>
    <n v="0"/>
    <n v="0"/>
    <n v="596.87070500000004"/>
    <n v="554.28456500000004"/>
    <n v="533.85599999999999"/>
  </r>
  <r>
    <n v="817421796"/>
    <n v="5"/>
    <s v="Bogotá mejor para todos"/>
    <s v="BMPT"/>
    <n v="2019"/>
    <s v="31/12/2019 (Terminado)"/>
    <s v="Pesos corrientes"/>
    <n v="2"/>
    <s v="Ultima Version Oficial"/>
    <n v="218"/>
    <s v="Jardín Botánico José Celestino Mutis"/>
    <s v="218 - JB-JCM"/>
    <n v="94"/>
    <x v="12"/>
    <n v="7"/>
    <s v="07 - Eje transversal Gobierno legítimo, fortalecimiento local y eficiencia"/>
    <n v="42"/>
    <s v="42 - Transparencia, gestión pública y servicio a la ciudadanía"/>
    <n v="315"/>
    <s v="Fortalecimiento institucional por un Jardín Botánico mejor para todos"/>
    <n v="35"/>
    <n v="11"/>
    <s v="Ejecutar El 100 Porciento De Las Actividades Que Garanticen El Funcionamiento Del Tropicario Del Jardín Botánico"/>
    <n v="2"/>
    <s v="Constante"/>
    <n v="1"/>
    <s v="En ejecucion"/>
    <n v="1"/>
    <n v="0"/>
    <n v="0"/>
    <n v="0"/>
    <n v="0"/>
    <n v="0"/>
    <n v="0"/>
    <n v="0"/>
    <n v="0"/>
    <n v="0"/>
    <n v="0"/>
    <n v="0"/>
    <n v="0"/>
    <n v="100"/>
    <n v="0"/>
    <n v="0"/>
    <s v="N/A"/>
    <s v="N/A"/>
    <s v="N/A"/>
    <n v="0"/>
    <n v="0"/>
    <n v="0"/>
    <n v="0"/>
    <n v="0"/>
    <n v="0"/>
    <n v="0"/>
    <n v="0"/>
    <n v="0"/>
    <n v="0"/>
    <n v="0"/>
    <n v="0"/>
    <n v="1340000000"/>
    <n v="0"/>
    <n v="0"/>
    <n v="1340000000"/>
    <n v="0"/>
    <n v="0"/>
    <m/>
    <n v="0"/>
    <n v="0"/>
    <n v="0"/>
    <n v="0"/>
    <n v="0"/>
    <n v="0"/>
    <n v="0"/>
    <n v="0"/>
    <n v="1340"/>
  </r>
  <r>
    <n v="817421796"/>
    <n v="5"/>
    <s v="Bogotá mejor para todos"/>
    <s v="BMPT"/>
    <n v="2019"/>
    <s v="31/12/2019 (Terminado)"/>
    <s v="Pesos corrientes"/>
    <n v="2"/>
    <s v="Ultima Version Oficial"/>
    <n v="219"/>
    <s v="Instituto para la Investigación Educativa y el Desarrollo Pedagógico"/>
    <s v="219 - IDEP"/>
    <n v="90"/>
    <x v="4"/>
    <n v="1"/>
    <s v="01 - Pilar Igualdad de calidad de vida"/>
    <n v="6"/>
    <s v="06 - Calidad educativa para todos"/>
    <n v="1079"/>
    <s v="Investigación e innovación para el fortalecimiento de las comunidades de saber y de práctica pedagógica"/>
    <n v="56"/>
    <n v="2"/>
    <s v="Realizar 5 Estudios  Del Sistema De Seguimiento A La Política Educativa Distrital En Los Contextos Escolares"/>
    <n v="1"/>
    <s v="Suma"/>
    <n v="1"/>
    <s v="En ejecucion"/>
    <n v="1"/>
    <n v="1"/>
    <n v="1"/>
    <n v="100"/>
    <n v="1"/>
    <n v="1"/>
    <n v="100"/>
    <n v="1"/>
    <n v="1"/>
    <n v="100"/>
    <n v="1"/>
    <n v="1"/>
    <n v="100"/>
    <n v="1"/>
    <n v="0"/>
    <n v="0"/>
    <n v="5"/>
    <n v="4"/>
    <n v="80"/>
    <n v="200000000"/>
    <n v="200000000"/>
    <n v="100"/>
    <n v="559128726"/>
    <n v="559128726"/>
    <n v="100"/>
    <n v="646532000"/>
    <n v="646532000"/>
    <n v="100"/>
    <n v="684566879"/>
    <n v="684566879"/>
    <n v="100"/>
    <n v="128155355"/>
    <n v="0"/>
    <n v="0"/>
    <n v="2218382960"/>
    <n v="2090227605"/>
    <n v="94.22"/>
    <s v="VIGENCIA (a 31/12/2019): El objetivo del SISPED es hacer seguimiento a la política educativa distrital -Plan Sectorial de Educación - PSE a partir de las vivencias y experiencias expresadas en la voz de sujetos situados y diferenciados, en el marco de la realización del derecho a la educación, en dos líneas estratégicas: Calidad educativa para todos y Equipo por la Educación para la reconciliación, el reencuentro y la paz.  Los 5 estudios corresponden al estudio Sistema de seguimiento a la política educativa distrital en los contextos escolares SISPED en 5 fases.   En la fase 1 -2016 se realizó el ajuste al modelo del Sistema de Monitoreo al PSE 2012-2016, se diseñaron los módulos que conforman el SISPED y la proyección de la aplicación mediante la consulta a fuentes primarias y secundarias. En la fase 2-2017, se finalizó el diseño y se llevó a cabo la primera aplicación del Sistema en 60 IED. Se consultó a 1.073 estudiantes, 1.073 acudientes y 903 docentes y directivos docentes. En la fase 3 -2018 se llevó a cabo la segunda aplicación del Sistema, en la que se consultaron 714 docentes, 84 directivos docentes, 3.065 estudiantes y 1.037 padres de familia.   En la fase 4-2019, se aplicaron 5.424 encuestas a estudiantes, acudientes, docentes y coordinadores en 65 IED y se realizaron 35 grupos focales, 21 cartografías, 6 talleres y 10 entrevistas. Se elaboraron documentos: Análisis cualitativo, cuantitativo y la triangulación de resultados correspondientes a las líneas estratégicas del PSE, Análisis comparado de los resultados de las aplicaciones de 2017-2018 y 2017-2018-2019, Análisis documental de fuentes externas al sector educativo, los informes de gestión de la SED y resultados 2019. Se hicieron sesiones de consulta y retroalimentación de los resultados de la aplicación y de la mesa de lectura e interpretación. Finalmente, se realizó un documento del proceso y resultados de la evaluación del proyecto seleccionado a través de la Metodología de evaluación de imp"/>
    <n v="200"/>
    <n v="200"/>
    <n v="559.12872600000003"/>
    <n v="559.12872600000003"/>
    <n v="646.53200000000004"/>
    <n v="646.53200000000004"/>
    <n v="684.56687899999997"/>
    <n v="684.56687899999997"/>
    <n v="128.15535499999999"/>
  </r>
  <r>
    <n v="817421796"/>
    <n v="5"/>
    <s v="Bogotá mejor para todos"/>
    <s v="BMPT"/>
    <n v="2019"/>
    <s v="31/12/2019 (Terminado)"/>
    <s v="Pesos corrientes"/>
    <n v="2"/>
    <s v="Ultima Version Oficial"/>
    <n v="219"/>
    <s v="Instituto para la Investigación Educativa y el Desarrollo Pedagógico"/>
    <s v="219 - IDEP"/>
    <n v="90"/>
    <x v="4"/>
    <n v="1"/>
    <s v="01 - Pilar Igualdad de calidad de vida"/>
    <n v="6"/>
    <s v="06 - Calidad educativa para todos"/>
    <n v="1079"/>
    <s v="Investigación e innovación para el fortalecimiento de las comunidades de saber y de práctica pedagógica"/>
    <n v="56"/>
    <n v="3"/>
    <s v="Realizar 13 Estudios  En Escuela Currículo Y Pedagogía, Educación Y Políticas Públicas Y Cualificación Docente."/>
    <n v="1"/>
    <s v="Suma"/>
    <n v="1"/>
    <s v="En ejecucion"/>
    <n v="1"/>
    <n v="4"/>
    <n v="4"/>
    <n v="100"/>
    <n v="3"/>
    <n v="3"/>
    <n v="100"/>
    <n v="3"/>
    <n v="3"/>
    <n v="100"/>
    <n v="3"/>
    <n v="3"/>
    <n v="100"/>
    <n v="0"/>
    <n v="0"/>
    <n v="0"/>
    <n v="13"/>
    <n v="13"/>
    <n v="100"/>
    <n v="898015916"/>
    <n v="898015916"/>
    <n v="100"/>
    <n v="731000000"/>
    <n v="731000000"/>
    <n v="100"/>
    <n v="1915881792"/>
    <n v="1915881792"/>
    <n v="100"/>
    <n v="1232192928"/>
    <n v="1232192928"/>
    <n v="100"/>
    <n v="0"/>
    <n v="0"/>
    <n v="0"/>
    <n v="4777090636"/>
    <n v="4777090636"/>
    <n v="100"/>
    <s v="VIGENCIA (a 31/12/2019): Los estudios son: En 2016: - Estudio de caracterización en Educación inicial y Jornada única - Abordaje integral de la maternidad y la paternidad tempranas en el contexto escolar - Fase I. Estado del arte - Estudio Cualificación docente. - Prácticas de Evaluación En 2017: - Sistema de Monitoreo de los Estándares de Calidad en Educación inicial - Abordaje de Maternidad y Paternidad Fase II - Monitoreo y seguimiento a las experiencias escolares asociadas a la línea estratégica del Plan Sectorial de Educación   - Equipo por la Educación para el reencuentro, la Reconciliación y la Paz En 2018:  - Sistema de Monitoreo al cumplimiento de los estándares de calidad en educación inicial - Abordaje integral de la Maternidad y la Paternidad en los contextos escolares. Fase III: Línea de base - Memoria histórica y educación para la paz - Caso Sumapaz En 2019: - Sistema de Monitoreo de Estándares de Educación Inicial: balance a profundidad de los planes de mejora derivados - Programa socioeducativo de educación para la sexualidad. - Apropiación de los contenidos culturales, académicos y científicos de los docentes del sector público de Bogotá  Para estos estudios se definieron los lineamientos generales, la configuración del equipo técnico y los instrumentos para la aplicación del estudio. Igualmente, cuentan con la ruta metodológica y conceptual, selección de la muestra, diseño y aplicación de los instrumentos cuantitativos y/o cualitativos, recolección de la información, análisis esta y la socialización de los resultados. Se elaboraron documentos que dan cuenta de:  -_x0009_Los elementos para la armonización del Monitoreo de la calidad de la educación inicial con la línea técnica nacional.  -_x0009_El programa socioeducativo de educación para la sexualidad y la propuesta de evaluación y monitoreo. -_x0009_Análisis que relaciona los hábitos de consumo cultural, académico y científico de los docentes de Bogotá y los contenidos y recomendaciones producidos para el IDE"/>
    <n v="898.01591599999995"/>
    <n v="898.01591599999995"/>
    <n v="731"/>
    <n v="731"/>
    <n v="1915.8817919999999"/>
    <n v="1915.8817919999999"/>
    <n v="1232.1929279999999"/>
    <n v="1232.1929279999999"/>
    <n v="0"/>
  </r>
  <r>
    <n v="817421796"/>
    <n v="5"/>
    <s v="Bogotá mejor para todos"/>
    <s v="BMPT"/>
    <n v="2019"/>
    <s v="31/12/2019 (Terminado)"/>
    <s v="Pesos corrientes"/>
    <n v="2"/>
    <s v="Ultima Version Oficial"/>
    <n v="219"/>
    <s v="Instituto para la Investigación Educativa y el Desarrollo Pedagógico"/>
    <s v="219 - IDEP"/>
    <n v="90"/>
    <x v="4"/>
    <n v="1"/>
    <s v="01 - Pilar Igualdad de calidad de vida"/>
    <n v="6"/>
    <s v="06 - Calidad educativa para todos"/>
    <n v="1079"/>
    <s v="Investigación e innovación para el fortalecimiento de las comunidades de saber y de práctica pedagógica"/>
    <n v="56"/>
    <n v="4"/>
    <s v="Avanzar En 1 Diseño Del Sistema De Seguimiento A La Política Educativa Distrital En Los Contextos Escolares."/>
    <n v="1"/>
    <s v="Suma"/>
    <n v="3"/>
    <s v="Finalizada por cumplimiento"/>
    <n v="1"/>
    <n v="0.1"/>
    <n v="0.1"/>
    <n v="100"/>
    <n v="0.9"/>
    <n v="0.9"/>
    <n v="100"/>
    <n v="0"/>
    <n v="0"/>
    <n v="0"/>
    <n v="0"/>
    <n v="0"/>
    <n v="0"/>
    <n v="0"/>
    <n v="0"/>
    <n v="0"/>
    <n v="1"/>
    <n v="1"/>
    <n v="100"/>
    <n v="100000000"/>
    <n v="100000000"/>
    <n v="100"/>
    <n v="256871255"/>
    <n v="256871255"/>
    <n v="100"/>
    <n v="0"/>
    <n v="0"/>
    <n v="0"/>
    <n v="0"/>
    <n v="0"/>
    <n v="0"/>
    <n v="0"/>
    <n v="0"/>
    <n v="0"/>
    <n v="356871255"/>
    <n v="356871255"/>
    <n v="100"/>
    <m/>
    <n v="100"/>
    <n v="100"/>
    <n v="256.87125500000002"/>
    <n v="256.87125500000002"/>
    <n v="0"/>
    <n v="0"/>
    <n v="0"/>
    <n v="0"/>
    <n v="0"/>
  </r>
  <r>
    <n v="817421796"/>
    <n v="5"/>
    <s v="Bogotá mejor para todos"/>
    <s v="BMPT"/>
    <n v="2019"/>
    <s v="31/12/2019 (Terminado)"/>
    <s v="Pesos corrientes"/>
    <n v="2"/>
    <s v="Ultima Version Oficial"/>
    <n v="219"/>
    <s v="Instituto para la Investigación Educativa y el Desarrollo Pedagógico"/>
    <s v="219 - IDEP"/>
    <n v="90"/>
    <x v="4"/>
    <n v="1"/>
    <s v="01 - Pilar Igualdad de calidad de vida"/>
    <n v="6"/>
    <s v="06 - Calidad educativa para todos"/>
    <n v="1079"/>
    <s v="Investigación e innovación para el fortalecimiento de las comunidades de saber y de práctica pedagógica"/>
    <n v="56"/>
    <n v="5"/>
    <s v="Desarrollar 1 Estrategia  De Comunicación, Socialización Y Divulgación."/>
    <n v="2"/>
    <s v="Constante"/>
    <n v="1"/>
    <s v="En ejecucion"/>
    <n v="1"/>
    <n v="1"/>
    <n v="0.93"/>
    <n v="93"/>
    <n v="1"/>
    <n v="1"/>
    <n v="100"/>
    <n v="1"/>
    <n v="1"/>
    <n v="100"/>
    <n v="1"/>
    <n v="1"/>
    <n v="100"/>
    <n v="1"/>
    <n v="0"/>
    <n v="0"/>
    <s v="N/A"/>
    <s v="N/A"/>
    <s v="N/A"/>
    <n v="692190628"/>
    <n v="674088720"/>
    <n v="97.39"/>
    <n v="387000019"/>
    <n v="379367979"/>
    <n v="98.03"/>
    <n v="275249000"/>
    <n v="275249000"/>
    <n v="100"/>
    <n v="306835121"/>
    <n v="306835121"/>
    <n v="100"/>
    <n v="111844645"/>
    <n v="0"/>
    <n v="0"/>
    <n v="1773119413"/>
    <n v="1635540820"/>
    <n v="92.24"/>
    <s v="VIGENCIA (a 31/12/2019): En 2016 se publicó el Magazín Aula Urbana No. 104 y se emitieron los programas de Aula Urbana Dial. Se realizó la sustentación por parte de los docentes y directivos docentes finalistas ante el Jurado del Premio a la Investigación e innovación Educativa y la premiación.   En 2017 se publicaron el magazín Aula Urbana N° 108 y 106 y la revista Educación y Ciudad N° 33. Se imprimieron los libros: La formación de maestros: el oficio del IDEP y Desde la otra cara de la moneda de la investigación educativa: Métodos cualitativos y análisis documental en la práctica. Hubo participación en intervención de libretos y contenidos multimediales en la serie de televisión Francisco el Matemático de RCN, se hizo el seguimiento para la intervención de contenidos en la serie de televisión Francisco el matemático. En 2018, 3 títulos, producción educativa y pedagógica generada y promovida por el IDEP: Las rutas de las emociones: sujetos e instituciones en tránsito a la paz, Profes transmedia. Docentes en búsqueda de narrativas para la apropiación social del conocimiento y Abordaje integral de la sexualidad en los contextos escolares: experiencias y prácticas pedagógicas de docentes distritales. Se realizó 2 ediciones del Magazín Aula Urbana: El No. 110 y 112.  Para la vigencia 2019 se publicó el magazín Aula Urbana No. 114 y 116. Se publicó la Revista Educación y Ciudad No. 37 se encuentra disponible de manera digital en la página web. Se realizó la impresión de los libros: 25 años IDEP, Abordaje integral de la sexualidad en los contextos escolares: experiencias y prácticas pedagógicas de docentes distritales y SUMAPAZ: Territorio pedagógico para la memoria y la reconciliación. El libro Estrategia para el desarrollo personal de los docentes del Distrito ¿ ser maestro se difundió de manera digital. Se realizaron 44 boletines externos y los libros publicados por el IDEP en PDF fueron descargados 10.260 veces. En el repositorio digital se muestran 40.643 vist"/>
    <n v="692.19062799999995"/>
    <n v="674.08871999999997"/>
    <n v="387.00001900000001"/>
    <n v="379.36797899999999"/>
    <n v="275.24900000000002"/>
    <n v="275.24900000000002"/>
    <n v="306.83512100000002"/>
    <n v="306.83512100000002"/>
    <n v="111.844645"/>
  </r>
  <r>
    <n v="817421796"/>
    <n v="5"/>
    <s v="Bogotá mejor para todos"/>
    <s v="BMPT"/>
    <n v="2019"/>
    <s v="31/12/2019 (Terminado)"/>
    <s v="Pesos corrientes"/>
    <n v="2"/>
    <s v="Ultima Version Oficial"/>
    <n v="219"/>
    <s v="Instituto para la Investigación Educativa y el Desarrollo Pedagógico"/>
    <s v="219 - IDEP"/>
    <n v="90"/>
    <x v="4"/>
    <n v="1"/>
    <s v="01 - Pilar Igualdad de calidad de vida"/>
    <n v="6"/>
    <s v="06 - Calidad educativa para todos"/>
    <n v="1079"/>
    <s v="Investigación e innovación para el fortalecimiento de las comunidades de saber y de práctica pedagógica"/>
    <n v="56"/>
    <n v="7"/>
    <s v="Realizar 5 Estudios De La Estrategia De Cualificación, Investigación E Innovación Docente: Comunidades De Saber Y De Práctica Pedagógica"/>
    <n v="1"/>
    <s v="Suma"/>
    <n v="1"/>
    <s v="En ejecucion"/>
    <n v="1"/>
    <n v="1"/>
    <n v="1"/>
    <n v="100"/>
    <n v="1"/>
    <n v="1"/>
    <n v="100"/>
    <n v="1"/>
    <n v="1"/>
    <n v="100"/>
    <n v="1"/>
    <n v="1"/>
    <n v="100"/>
    <n v="1"/>
    <n v="0"/>
    <n v="0"/>
    <n v="5"/>
    <n v="4"/>
    <n v="80"/>
    <n v="200000000"/>
    <n v="200000000"/>
    <n v="100"/>
    <n v="1219839666"/>
    <n v="1219839666"/>
    <n v="100"/>
    <n v="2394845692"/>
    <n v="2378845692"/>
    <n v="99.33"/>
    <n v="3346908502"/>
    <n v="3346908502"/>
    <n v="100"/>
    <n v="2380665422"/>
    <n v="0"/>
    <n v="0"/>
    <n v="9542259282"/>
    <n v="7145593860"/>
    <n v="74.88"/>
    <s v="VIGENCIA (a 31/12/2019): El programa tiene 3 ejes: Potenciación de experiencias, Fortalecimiento a las redes de maestros y Reconocimiento a docentes y directivos docentes.  En 2016 se desarrolló el Estudio de la Estrategia de cualificación, investigación e innovación docente: comunidades de saber y de práctica pedagógica Fase I.  En 2017 se desarrolló el Estudio de la Estrategia de cualificación, investigación e innovación docente: comunidades de saber y de práctica pedagógica Fase 2. Se atendieron 104 docentes y caracterizaron 404 experiencias. Se presentaron 293 docentes al Premio y se apoyó a 742 docentes a participar en eventos académicos.  En 2018 en el estudio Programa de pensamiento crítico para la innovación e investigación educativa, se acompañaron 307 docentes, se caracterizaron 221 experiencias y se apoyó la publicación de 8 textos y realización de 10 eventos de las redes. Se presentaron 220 docentes al Premio y se apoyó la participación de 742 docentes en eventos académicos.  En 2019 se ejecutó el estudio Programa de pensamiento crítico para la innovación e investigación educativa Fase 2, se realizó estrategias de cualificación y visibilización de experiencias. Se implementó la ruta sentí pensante de acompañamiento con 365 docentes, se hicieron sesiones de cualificación con la asistencia de 281 docentes. En Espacio Maestro se contó con la participación de 711 maestros. Se hizo acompañamiento a redes y semilleros de investigación escolares. Se presentaron 220 docentes al Premio y se definieron los finalistas. Se apoyó la participación en eventos académicos a 348 docentes. Se divulgó la herramienta HEGEO. Se realizaron actividades en el centro de innovación Ciudad Maestra, se realizó el cargue de información de las tesis de maestría y doctorado en el repositorio Pléyades"/>
    <n v="200"/>
    <n v="200"/>
    <n v="1219.8396660000001"/>
    <n v="1219.8396660000001"/>
    <n v="2394.8456919999999"/>
    <n v="2378.8456919999999"/>
    <n v="3346.9085020000002"/>
    <n v="3346.9085020000002"/>
    <n v="2380.665422"/>
  </r>
  <r>
    <n v="817421796"/>
    <n v="5"/>
    <s v="Bogotá mejor para todos"/>
    <s v="BMPT"/>
    <n v="2019"/>
    <s v="31/12/2019 (Terminado)"/>
    <s v="Pesos corrientes"/>
    <n v="2"/>
    <s v="Ultima Version Oficial"/>
    <n v="219"/>
    <s v="Instituto para la Investigación Educativa y el Desarrollo Pedagógico"/>
    <s v="219 - IDEP"/>
    <n v="90"/>
    <x v="4"/>
    <n v="1"/>
    <s v="01 - Pilar Igualdad de calidad de vida"/>
    <n v="6"/>
    <s v="06 - Calidad educativa para todos"/>
    <n v="1079"/>
    <s v="Investigación e innovación para el fortalecimiento de las comunidades de saber y de práctica pedagógica"/>
    <n v="56"/>
    <n v="8"/>
    <s v="Avanzar En 1 Diseño De La Estrategia De Cualificación, Investigación E Innovación Docente: Comunidades De Saber Y De Práctica Pedagógica"/>
    <n v="1"/>
    <s v="Suma"/>
    <n v="3"/>
    <s v="Finalizada por cumplimiento"/>
    <n v="1"/>
    <n v="0.1"/>
    <n v="0.1"/>
    <n v="100"/>
    <n v="0.9"/>
    <n v="0.9"/>
    <n v="100"/>
    <n v="0"/>
    <n v="0"/>
    <n v="0"/>
    <n v="0"/>
    <n v="0"/>
    <n v="0"/>
    <n v="0"/>
    <n v="0"/>
    <n v="0"/>
    <n v="1"/>
    <n v="1"/>
    <n v="100"/>
    <n v="100000000"/>
    <n v="100000000"/>
    <n v="100"/>
    <n v="48689322"/>
    <n v="48689322"/>
    <n v="100"/>
    <n v="0"/>
    <n v="0"/>
    <n v="0"/>
    <n v="0"/>
    <n v="0"/>
    <n v="0"/>
    <n v="0"/>
    <n v="0"/>
    <n v="0"/>
    <n v="148689322"/>
    <n v="148689322"/>
    <n v="100"/>
    <m/>
    <n v="100"/>
    <n v="100"/>
    <n v="48.689321999999997"/>
    <n v="48.689321999999997"/>
    <n v="0"/>
    <n v="0"/>
    <n v="0"/>
    <n v="0"/>
    <n v="0"/>
  </r>
  <r>
    <n v="817421796"/>
    <n v="5"/>
    <s v="Bogotá mejor para todos"/>
    <s v="BMPT"/>
    <n v="2019"/>
    <s v="31/12/2019 (Terminado)"/>
    <s v="Pesos corrientes"/>
    <n v="2"/>
    <s v="Ultima Version Oficial"/>
    <n v="219"/>
    <s v="Instituto para la Investigación Educativa y el Desarrollo Pedagógico"/>
    <s v="219 - IDEP"/>
    <n v="90"/>
    <x v="4"/>
    <n v="1"/>
    <s v="01 - Pilar Igualdad de calidad de vida"/>
    <n v="6"/>
    <s v="06 - Calidad educativa para todos"/>
    <n v="1079"/>
    <s v="Investigación e innovación para el fortalecimiento de las comunidades de saber y de práctica pedagógica"/>
    <n v="56"/>
    <n v="9"/>
    <s v="Realizar 11 Estudios En Escuela Currículo Y Pedagogía, Educación Y Políticas Publicas Y Cualificación Docente Del Componente De Cualificación, Investigación E Innovación Docente: Comunidades De Saber Y De Practica Pedagógica"/>
    <n v="1"/>
    <s v="Suma"/>
    <n v="1"/>
    <s v="En ejecucion"/>
    <n v="1"/>
    <n v="2"/>
    <n v="2"/>
    <n v="100"/>
    <n v="3"/>
    <n v="3"/>
    <n v="100"/>
    <n v="4"/>
    <n v="4"/>
    <n v="100"/>
    <n v="2"/>
    <n v="2"/>
    <n v="100"/>
    <n v="0"/>
    <n v="0"/>
    <n v="0"/>
    <n v="11"/>
    <n v="11"/>
    <n v="100"/>
    <n v="227000000"/>
    <n v="215731700"/>
    <n v="95.04"/>
    <n v="917471012"/>
    <n v="917471012"/>
    <n v="100"/>
    <n v="640000000"/>
    <n v="640000000"/>
    <n v="100"/>
    <n v="368242449"/>
    <n v="368242449"/>
    <n v="100"/>
    <n v="0"/>
    <n v="0"/>
    <n v="0"/>
    <n v="2152713461"/>
    <n v="2141445161"/>
    <n v="99.48"/>
    <s v="VIGENCIA (a 31/12/2019): Se han realizado los siguientes estudios: En 2016: -_x0009_Innovación -_x0009_Formación docente y Directivos docentes En 2017: -_x0009_Prácticas de Evaluación componente 2 -_x0009_Transmedia Educativa -_x0009_Formulación de la estrategia de desarrollo personal de los docentes ¿ Ser Maestro. En 2018: -_x0009_Prácticas de Evaluación - Conformación RIE -_x0009_Estrategia para el Desarrollo personal de los maestros del Distrito: ser maestro -_x0009_Investigación e innovación: Un marco de referencia para el Premio a la Investigación e Innovación Educativa -_x0009_Estudio sobre la operacionalización del programa de pensamiento crítico en el Centro de innovación Casa Campín En 2019: -_x0009_Caja de herramientas del pensador crítico -_x0009_Características individuales e institucionales que promueven la investigación y la innovación educativa en el Distrito Capital.   Para estos estudios se formuló la ficha, se elaboró la fundamentación conceptual y ruta metodológica para el desarrollo del estudio y la población a atender. Adicionalmente, se elaboraron los instrumentos de recolección de información, su estrategia de validación y la muestra, se realizó el proceso de recolección de información, el análisis de esta y la socialización de los resultados de los estudios. Se elaboraron documentos que dan cuenta de: -_x0009_Recomendaciones de política que aporten a la promoción de la investigación e innovación en los colegios oficiales en Bogotá. -_x0009_La caja de herramientas, la cual se encuentra disponible dirección electrónica https://cajaherramientaspc.idep.edu.co, cuenta con herramientas que incluyen: herramientas IDEP, videos, publicaciones científicas, infografías, lo anterior se constituye en material conceptual, pedagógico y didáctico relacionados con el pensamiento crítico."/>
    <n v="227"/>
    <n v="215.73169999999999"/>
    <n v="917.47101199999997"/>
    <n v="917.47101199999997"/>
    <n v="640"/>
    <n v="640"/>
    <n v="368.24244900000002"/>
    <n v="368.24244900000002"/>
    <n v="0"/>
  </r>
  <r>
    <n v="817421796"/>
    <n v="5"/>
    <s v="Bogotá mejor para todos"/>
    <s v="BMPT"/>
    <n v="2019"/>
    <s v="31/12/2019 (Terminado)"/>
    <s v="Pesos corrientes"/>
    <n v="2"/>
    <s v="Ultima Version Oficial"/>
    <n v="219"/>
    <s v="Instituto para la Investigación Educativa y el Desarrollo Pedagógico"/>
    <s v="219 - IDEP"/>
    <n v="90"/>
    <x v="4"/>
    <n v="1"/>
    <s v="01 - Pilar Igualdad de calidad de vida"/>
    <n v="6"/>
    <s v="06 - Calidad educativa para todos"/>
    <n v="1079"/>
    <s v="Investigación e innovación para el fortalecimiento de las comunidades de saber y de práctica pedagógica"/>
    <n v="56"/>
    <n v="10"/>
    <s v="Desarrollar 1 Estrategia De Comunicacion, Socializacion Y Divulgacion De La Cualificacion, Investigacion E Innovacion Docente: Comunidades De Saber Y De Practica Pedagogica"/>
    <n v="2"/>
    <s v="Constante"/>
    <n v="1"/>
    <s v="En ejecucion"/>
    <n v="1"/>
    <n v="0"/>
    <n v="0"/>
    <n v="0"/>
    <n v="1"/>
    <n v="1"/>
    <n v="100"/>
    <n v="1"/>
    <n v="1"/>
    <n v="100"/>
    <n v="1"/>
    <n v="1"/>
    <n v="100"/>
    <n v="1"/>
    <n v="0"/>
    <n v="0"/>
    <s v="N/A"/>
    <s v="N/A"/>
    <s v="N/A"/>
    <n v="0"/>
    <n v="0"/>
    <n v="0"/>
    <n v="1345891900"/>
    <n v="1342047150"/>
    <n v="99.71"/>
    <n v="359778000"/>
    <n v="359549272"/>
    <n v="99.94"/>
    <n v="457012249"/>
    <n v="457012249"/>
    <n v="100"/>
    <n v="447378578"/>
    <n v="0"/>
    <n v="0"/>
    <n v="2610060727"/>
    <n v="2158608671"/>
    <n v="82.7"/>
    <s v="VIGENCIA (a 31/12/2019): En 2016, se publicó el Magazín Aula Urbana No. 103 y se emitieron los programas de Aula Urbana Dial. En el Premio a la Investigación e innovación Educativa, se realizó la sustentación por parte de los docentes y directivos docentes finalistas ante el Jurado del Premio y la premiación.  En 2017, se hizo la publicación del magazín Aula urbana No. 105, 107 y la Revista Educación y Ciudad No. 32. Se imprimieron los libros Sistematización de experiencias de acompañamiento in situ 2016, Infancia, convivencia y paz, ambientes de aprendizaje y saberes tecnomediados, Premio a la Investigación e Innovación Educativa Experiencias 2016, y Ambientes de aprendizaje y sus mediaciones en el contexto educativo de Bogotá. Se elaboró el proceso de formación de docentes que hace uso del Centro Virtual de Memoria en Educación y Pedagogía - CVMEP.  En 2018, se realizó la impresión de los libros. El desafío de &quot;ir juntos&quot; una experiencia de acompañamiento pedagógico para el reconocimiento del saber del maestro. Tomo 1 y 2. Para el componente se publicó la revista Educación y Ciudad No. 35, dos ediciones del Magazín Aula Urbana, No. 109 y 111.  Para el 2019, Se publicó la Revista Educación y Ciudad No 36 se encuentra disponible de manera digital en la página web. Se publicó el magazín &quot;Aula Urbana&quot; No. 113 y 115.  Se realizó la publicación de las versiones digitales de los libros Prácticas de evaluación en el aula y Guía sentipensante. El libro de la Cartilla Guía de orientaciones para el acompañamiento a experiencias pedagógicas desde el contexto del IDEP.  Se difundieron las convocatorias de los diferentes estudios por redes sociales y pagina web del IDEP. Se realizaron 43 boletines externos y los libros publicados por el IDEP en PDF fueron descargados desde la página web en total 10.260 veces. En el repositorio digital se muestran 40.643 vistas de PDF y archivos de video"/>
    <n v="0"/>
    <n v="0"/>
    <n v="1345.8919000000001"/>
    <n v="1342.0471500000001"/>
    <n v="359.77800000000002"/>
    <n v="359.54927199999997"/>
    <n v="457.012249"/>
    <n v="457.012249"/>
    <n v="447.378578"/>
  </r>
  <r>
    <n v="817421796"/>
    <n v="5"/>
    <s v="Bogotá mejor para todos"/>
    <s v="BMPT"/>
    <n v="2019"/>
    <s v="31/12/2019 (Terminado)"/>
    <s v="Pesos corrientes"/>
    <n v="2"/>
    <s v="Ultima Version Oficial"/>
    <n v="219"/>
    <s v="Instituto para la Investigación Educativa y el Desarrollo Pedagógico"/>
    <s v="219 - IDEP"/>
    <n v="90"/>
    <x v="4"/>
    <n v="7"/>
    <s v="07 - Eje transversal Gobierno legítimo, fortalecimiento local y eficiencia"/>
    <n v="42"/>
    <s v="42 - Transparencia, gestión pública y servicio a la ciudadanía"/>
    <n v="1039"/>
    <s v="Fortalecimiento a la gestión institucional"/>
    <n v="41"/>
    <n v="1"/>
    <s v="Sostener 100 Porciento  La Implementación Del Sistema Integrado De Gestión"/>
    <n v="2"/>
    <s v="Constante"/>
    <n v="1"/>
    <s v="En ejecucion"/>
    <n v="1"/>
    <n v="100"/>
    <n v="90"/>
    <n v="90"/>
    <n v="100"/>
    <n v="100"/>
    <n v="100"/>
    <n v="100"/>
    <n v="100"/>
    <n v="100"/>
    <n v="0"/>
    <n v="0"/>
    <n v="0"/>
    <n v="0"/>
    <n v="0"/>
    <n v="0"/>
    <s v="N/A"/>
    <s v="N/A"/>
    <s v="N/A"/>
    <n v="330686641"/>
    <n v="328868769"/>
    <n v="99.45"/>
    <n v="721023000"/>
    <n v="720340636"/>
    <n v="99.91"/>
    <n v="679406000"/>
    <n v="679406000"/>
    <n v="100"/>
    <n v="0"/>
    <n v="0"/>
    <n v="0"/>
    <n v="0"/>
    <n v="0"/>
    <n v="0"/>
    <n v="1731115641"/>
    <n v="1728615405"/>
    <n v="99.86"/>
    <s v="RESERVAS (a 31/03/2019): ."/>
    <n v="330.68664100000001"/>
    <n v="328.86876899999999"/>
    <n v="721.02300000000002"/>
    <n v="720.34063600000002"/>
    <n v="679.40599999999995"/>
    <n v="679.40599999999995"/>
    <n v="0"/>
    <n v="0"/>
    <n v="0"/>
  </r>
  <r>
    <n v="817421796"/>
    <n v="5"/>
    <s v="Bogotá mejor para todos"/>
    <s v="BMPT"/>
    <n v="2019"/>
    <s v="31/12/2019 (Terminado)"/>
    <s v="Pesos corrientes"/>
    <n v="2"/>
    <s v="Ultima Version Oficial"/>
    <n v="219"/>
    <s v="Instituto para la Investigación Educativa y el Desarrollo Pedagógico"/>
    <s v="219 - IDEP"/>
    <n v="90"/>
    <x v="4"/>
    <n v="7"/>
    <s v="07 - Eje transversal Gobierno legítimo, fortalecimiento local y eficiencia"/>
    <n v="42"/>
    <s v="42 - Transparencia, gestión pública y servicio a la ciudadanía"/>
    <n v="1039"/>
    <s v="Fortalecimiento a la gestión institucional"/>
    <n v="41"/>
    <n v="4"/>
    <s v="Sostener 100 Porciento La Implementación Del Sistema Integrado De Gestión Sig-Mipg"/>
    <n v="2"/>
    <s v="Constante"/>
    <n v="1"/>
    <s v="En ejecucion"/>
    <n v="1"/>
    <n v="0"/>
    <n v="0"/>
    <n v="0"/>
    <n v="0"/>
    <n v="0"/>
    <n v="0"/>
    <n v="0"/>
    <n v="0"/>
    <n v="0"/>
    <n v="100"/>
    <n v="100"/>
    <n v="100"/>
    <n v="100"/>
    <n v="0"/>
    <n v="0"/>
    <s v="N/A"/>
    <s v="N/A"/>
    <s v="N/A"/>
    <n v="0"/>
    <n v="0"/>
    <n v="0"/>
    <n v="0"/>
    <n v="0"/>
    <n v="0"/>
    <n v="0"/>
    <n v="0"/>
    <n v="0"/>
    <n v="702629000"/>
    <n v="702629000"/>
    <n v="100"/>
    <n v="1051887000"/>
    <n v="0"/>
    <n v="0"/>
    <n v="1754516000"/>
    <n v="702629000"/>
    <n v="40.049999999999997"/>
    <s v="VIGENCIA (a 31/12/2019): REPORTE A DICIEMBRE 2019 SEGPLAN PROYECTO 1039 En el marco del proyecto 1039 se implementaron los 7 Subsistemas que conforman el SIG, dando cumplimiento a la meta: Sostener 100% la implementación del SIG. A partir del Decreto 591/2018, se inició la implementación del MIPG y en 2019 formula el Plan de adecuación y sostenibilidad del SIG con referente MIPG. Trimestre 1º: Se creó el Comité Institucional de Gestión y Desempeño, articulando el Plan de acción institucional con los 12 planes contemplados en el Decreto 612/2018 y planes PIGA, PIMS, Participación ciudadana, Plan de adecuación y sostenibilidad del SIG-MIPG y Plan de auditorías. Trimestre 2º: Elaboración del catálogo de datos abiertos, inclusión de los datos de experiencias pedagógicas georreferenciadas y actualización del Manual de servicio al ciudadano. Trimestre 3º: Implementación de la estrategia de gestión del conocimiento, excelentes resultados en: Índice de Desempeño Institucional-IDI, medido con FURAG, con puntaje de 71,4 superior al del grupo de referencia. Índice de Transparencia Activa-ITA, medido por la PGN, puntaje de 90 sobre 100 en 2018 y en el diligenciamiento 2019 100 sobre 100, desempeño sobresaliente. Índice de Transparencia de Bogotá-ITB, de la Corporación Transparencia por Colombia, mejoramiento de 66,8 en 2018 a 84,8 en 2019, disminuyendo el nivel de riesgo de medio a moderado. Índice de Innovación Pública, de la Veeduría, puntaje 51,07 ubicándolo en categoría Cima. Trimestre 4º: Ejecución al 100% de los planes 2019, aprobación del presupuesto 2020, realización de la audiencia pública de Rendición de cuentas, puesto 1 en ejecución presupuestal en el Distrito, disminución de las reservas presupuestales, reconocimiento de la Veeduría como la entidad más eficiente en ahorro en adjudicación contractual, PIGA premiado por la Secretaría Distrital de Ambiente, logro procesal del 100% y fenecimiento de la cuenta anual."/>
    <n v="0"/>
    <n v="0"/>
    <n v="0"/>
    <n v="0"/>
    <n v="0"/>
    <n v="0"/>
    <n v="702.62900000000002"/>
    <n v="702.62900000000002"/>
    <n v="1051.8869999999999"/>
  </r>
  <r>
    <n v="817421796"/>
    <n v="5"/>
    <s v="Bogotá mejor para todos"/>
    <s v="BMPT"/>
    <n v="2019"/>
    <s v="31/12/2019 (Terminado)"/>
    <s v="Pesos corrientes"/>
    <n v="2"/>
    <s v="Ultima Version Oficial"/>
    <n v="220"/>
    <s v="Instituto Distrital de la Participación y Acción Comunal"/>
    <s v="220 - IDPAC"/>
    <n v="98"/>
    <x v="2"/>
    <n v="7"/>
    <s v="07 - Eje transversal Gobierno legítimo, fortalecimiento local y eficiencia"/>
    <n v="42"/>
    <s v="42 - Transparencia, gestión pública y servicio a la ciudadanía"/>
    <n v="1080"/>
    <s v="Fortalecimiento y modernización de la gestión institucional"/>
    <n v="55"/>
    <n v="1"/>
    <s v="Sostener En El 100 Porcentaje El Sistema Integrado De Gestión - Sig"/>
    <n v="2"/>
    <s v="Constante"/>
    <n v="3"/>
    <s v="Finalizada por cumplimiento"/>
    <n v="1"/>
    <n v="100"/>
    <n v="100"/>
    <n v="100"/>
    <n v="100"/>
    <n v="99.96"/>
    <n v="99.96"/>
    <n v="100"/>
    <n v="95"/>
    <n v="95"/>
    <n v="100"/>
    <n v="100"/>
    <n v="100"/>
    <n v="0"/>
    <n v="0"/>
    <n v="0"/>
    <s v="N/A"/>
    <s v="N/A"/>
    <s v="N/A"/>
    <n v="274480000"/>
    <n v="274480000"/>
    <n v="100"/>
    <n v="842539832"/>
    <n v="842006499"/>
    <n v="99.94"/>
    <n v="1116241038"/>
    <n v="1116241038"/>
    <n v="100"/>
    <n v="0"/>
    <n v="0"/>
    <n v="0"/>
    <n v="0"/>
    <n v="0"/>
    <n v="0"/>
    <n v="2233260870"/>
    <n v="2232727537"/>
    <n v="99.98"/>
    <s v="VIGENCIA (a 31/03/2019): Se dio cumplimiento al porcentaje faltante para esta meta, con la actividades desarrolladas así:   Alistamiento de la información de planes y proyectos para la migración de la herramienta del SIG y se orientó en los temas relacionados con la implemntación del MIPG version 2 y su articulación con el SIG      RESERVAS (a 31/03/2019): Se dio cumplimiento al porcentaje faltante para esta meta, con la actividades desarrolladas así:   Alistamiento de la información de planes y proyectos para la migración de la herramienta del SIG y se orientó en los temas relacionados con la implemntación del MIPG version 2 y su articulación con el SIG"/>
    <n v="274.48"/>
    <n v="274.48"/>
    <n v="842.53983200000005"/>
    <n v="842.00649899999996"/>
    <n v="1116.2410379999999"/>
    <n v="1116.2410379999999"/>
    <n v="0"/>
    <n v="0"/>
    <n v="0"/>
  </r>
  <r>
    <n v="817421796"/>
    <n v="5"/>
    <s v="Bogotá mejor para todos"/>
    <s v="BMPT"/>
    <n v="2019"/>
    <s v="31/12/2019 (Terminado)"/>
    <s v="Pesos corrientes"/>
    <n v="2"/>
    <s v="Ultima Version Oficial"/>
    <n v="220"/>
    <s v="Instituto Distrital de la Participación y Acción Comunal"/>
    <s v="220 - IDPAC"/>
    <n v="98"/>
    <x v="2"/>
    <n v="7"/>
    <s v="07 - Eje transversal Gobierno legítimo, fortalecimiento local y eficiencia"/>
    <n v="42"/>
    <s v="42 - Transparencia, gestión pública y servicio a la ciudadanía"/>
    <n v="1080"/>
    <s v="Fortalecimiento y modernización de la gestión institucional"/>
    <n v="55"/>
    <n v="2"/>
    <s v="Implementar 60 Porcentaje El Subsistema De Gestión Documental (Siga)."/>
    <n v="1"/>
    <s v="Suma"/>
    <n v="3"/>
    <s v="Finalizada por cumplimiento"/>
    <n v="1"/>
    <n v="4"/>
    <n v="4"/>
    <n v="100"/>
    <n v="30"/>
    <n v="26.1"/>
    <n v="87"/>
    <n v="28.9"/>
    <n v="19.7"/>
    <n v="68.17"/>
    <n v="10.199999999999999"/>
    <n v="10.199999999999999"/>
    <n v="100"/>
    <n v="0"/>
    <n v="0"/>
    <n v="0"/>
    <n v="60"/>
    <n v="60"/>
    <n v="100"/>
    <n v="54211573"/>
    <n v="54211573"/>
    <n v="100"/>
    <n v="239946330"/>
    <n v="239879663"/>
    <n v="99.97"/>
    <n v="332111002"/>
    <n v="332111002"/>
    <n v="100"/>
    <n v="0"/>
    <n v="0"/>
    <n v="0"/>
    <n v="0"/>
    <n v="0"/>
    <n v="0"/>
    <n v="626268905"/>
    <n v="626202238"/>
    <n v="99.99"/>
    <s v="VIGENCIA (a 31/03/2019): .    RESERVAS (a 31/03/2019): Se realizó cumplimiento del porcentaje faltante de la vigencia 2018, para esta meta con el desarrollo y finalización de las actividades correspondientes a:  *Elaborar el Plan Institucional de Archvos PINAR *Revisión y documentación de las tablas de retención documental"/>
    <n v="54.211573000000001"/>
    <n v="54.211573000000001"/>
    <n v="239.94632999999999"/>
    <n v="239.87966299999999"/>
    <n v="332.11100199999998"/>
    <n v="332.11100199999998"/>
    <n v="0"/>
    <n v="0"/>
    <n v="0"/>
  </r>
  <r>
    <n v="817421796"/>
    <n v="5"/>
    <s v="Bogotá mejor para todos"/>
    <s v="BMPT"/>
    <n v="2019"/>
    <s v="31/12/2019 (Terminado)"/>
    <s v="Pesos corrientes"/>
    <n v="2"/>
    <s v="Ultima Version Oficial"/>
    <n v="220"/>
    <s v="Instituto Distrital de la Participación y Acción Comunal"/>
    <s v="220 - IDPAC"/>
    <n v="98"/>
    <x v="2"/>
    <n v="7"/>
    <s v="07 - Eje transversal Gobierno legítimo, fortalecimiento local y eficiencia"/>
    <n v="42"/>
    <s v="42 - Transparencia, gestión pública y servicio a la ciudadanía"/>
    <n v="1080"/>
    <s v="Fortalecimiento y modernización de la gestión institucional"/>
    <n v="55"/>
    <n v="3"/>
    <s v="Integrar 100 Porcentaje El Modelo De Atención Al Ciudadano De Acuerdo Con La Política Distrital"/>
    <n v="1"/>
    <s v="Suma"/>
    <n v="1"/>
    <s v="En ejecucion"/>
    <n v="1"/>
    <n v="5"/>
    <n v="5"/>
    <n v="100"/>
    <n v="25"/>
    <n v="22.32"/>
    <n v="89.28"/>
    <n v="32.68"/>
    <n v="31.4"/>
    <n v="96.08"/>
    <n v="31.28"/>
    <n v="31.28"/>
    <n v="100"/>
    <n v="10"/>
    <n v="0"/>
    <n v="0"/>
    <n v="100"/>
    <n v="90"/>
    <n v="90"/>
    <n v="32757053"/>
    <n v="32757053"/>
    <n v="100"/>
    <n v="65533334"/>
    <n v="65533334"/>
    <n v="100"/>
    <n v="156982348"/>
    <n v="156982348"/>
    <n v="100"/>
    <n v="84900000"/>
    <n v="84900000"/>
    <n v="100"/>
    <n v="87710000"/>
    <n v="0"/>
    <n v="0"/>
    <n v="427882735"/>
    <n v="340172735"/>
    <n v="79.5"/>
    <s v="VIGENCIA (a 31/12/2019): En la administración Bogotá Mejor Para Todos, se realizaron actividades encaminadas al fortalecimiento del modelo de atención al ciudadano, por tanto entre las mas importantes se pueden nombrar: *Capacitación a los servidores públicos certificados por el SENA en la norma SENA No. 210601020 para Atender Clientes de Acuerdo con Procedimiento de Servicio y Normativa, *Implementación de la herramienta ZoomText de Convertic, la cual es un software que amplía hasta 16 veces el tamaño de las letras en pantalla y permite variar color y contraste, beneficiando a personas con baja visión o que estén empezando a experimentar problemas visuales por cuestiones de edad, *Implementación y el acceso a la plataforma SIEL la cual permite la accesibilidad de la ciudadanía en condición de discapacidad auditiva a los trámites y servicios del IDPAC.   En la vigencia 2019 se realizó fortalecimiento del canal virtual a través de la herramienta CHATBOT, mediante la cual el Instituto proyecta mejorar los servicios de información ofrecidos, incrementar la eficiencia, eficacia y la transparencia en los trámites que se ofrecen a la ciudadanía promoviendo su participación, modernizándose e implementando medidas, donde la tecnología esté al servicio del ciudadano, asegurando la comunicación bidireccional en  marco de una ciudad inteligente, donde el ciudadano es el  destinatario y creador de este nuevo modelo de ciudad."/>
    <n v="32.757052999999999"/>
    <n v="32.757052999999999"/>
    <n v="65.533333999999996"/>
    <n v="65.533333999999996"/>
    <n v="156.982348"/>
    <n v="156.982348"/>
    <n v="84.9"/>
    <n v="84.9"/>
    <n v="87.71"/>
  </r>
  <r>
    <n v="817421796"/>
    <n v="5"/>
    <s v="Bogotá mejor para todos"/>
    <s v="BMPT"/>
    <n v="2019"/>
    <s v="31/12/2019 (Terminado)"/>
    <s v="Pesos corrientes"/>
    <n v="2"/>
    <s v="Ultima Version Oficial"/>
    <n v="220"/>
    <s v="Instituto Distrital de la Participación y Acción Comunal"/>
    <s v="220 - IDPAC"/>
    <n v="98"/>
    <x v="2"/>
    <n v="7"/>
    <s v="07 - Eje transversal Gobierno legítimo, fortalecimiento local y eficiencia"/>
    <n v="42"/>
    <s v="42 - Transparencia, gestión pública y servicio a la ciudadanía"/>
    <n v="1080"/>
    <s v="Fortalecimiento y modernización de la gestión institucional"/>
    <n v="55"/>
    <n v="4"/>
    <s v="Mantener 20 Puntos De Participación Idpac Con Una Infraestructura Adecuada"/>
    <n v="2"/>
    <s v="Constante"/>
    <n v="3"/>
    <s v="Finalizada por cumplimiento"/>
    <n v="1"/>
    <n v="20"/>
    <n v="20"/>
    <n v="100"/>
    <n v="20"/>
    <n v="19"/>
    <n v="95"/>
    <n v="20"/>
    <n v="20"/>
    <n v="100"/>
    <n v="20"/>
    <n v="20"/>
    <n v="100"/>
    <n v="0"/>
    <n v="0"/>
    <n v="0"/>
    <s v="N/A"/>
    <s v="N/A"/>
    <s v="N/A"/>
    <n v="53940000"/>
    <n v="53940000"/>
    <n v="100"/>
    <n v="0"/>
    <n v="0"/>
    <n v="0"/>
    <n v="19000000"/>
    <n v="19000000"/>
    <n v="100"/>
    <n v="0"/>
    <n v="0"/>
    <n v="0"/>
    <n v="0"/>
    <n v="0"/>
    <n v="0"/>
    <n v="72940000"/>
    <n v="72940000"/>
    <n v="100"/>
    <s v="VIGENCIA (a 30/06/2019): Se cumple con la atención a los puntos de participación, logrando un cumplimiento del 100% en esta meta constante en el segundo trimestre.  Algunas de las actividades realizadas fueron: La gestión de Recursos Físicos continuó garantizando la comunicación y  conectividad de todos los puntos de participación mediante el servicio de Avantel. El área de Recursos Físicos junto con el área de almacén entregaron los elementos de papelería que solicitaron  los puntos por intermedio de la Subdirección de Promoción  de la Participación para su reparto. En el mes de Junio la gestión de recursos físicos realizó el mantenimiento preventivo y correctivo de los equipos de cómputo de los siguientes puntos de participación así: En el Punto de Participación de Cuidad Bolívar se realizó  aseo y mantenimiento  de equipos por parte de SISTEMAS. En el Punto de Participación de  Barrios Unidos se realizó mantenimiento al equipo de cómputo por parte de sistemas. En el Punto de Participación Fontibón Mantenimiento preventivo equipo de cómputo. En el Punto de Participación Rafael Uribe Mantenimiento preventivo equipo de cómputo. Configuración equipos  para  Internet, punto vive digital, por parte de sistemas. En el Punto de Participación Puente Aranda cambio de servidor por parte de sistemas. En el Punto de Participación. De  igual manera se continúa garantizando el servicio de conectividad de los puntos de participación mediante los módems del servicio de internet."/>
    <n v="53.94"/>
    <n v="53.94"/>
    <n v="0"/>
    <n v="0"/>
    <n v="19"/>
    <n v="19"/>
    <n v="0"/>
    <n v="0"/>
    <n v="0"/>
  </r>
  <r>
    <n v="817421796"/>
    <n v="5"/>
    <s v="Bogotá mejor para todos"/>
    <s v="BMPT"/>
    <n v="2019"/>
    <s v="31/12/2019 (Terminado)"/>
    <s v="Pesos corrientes"/>
    <n v="2"/>
    <s v="Ultima Version Oficial"/>
    <n v="220"/>
    <s v="Instituto Distrital de la Participación y Acción Comunal"/>
    <s v="220 - IDPAC"/>
    <n v="98"/>
    <x v="2"/>
    <n v="7"/>
    <s v="07 - Eje transversal Gobierno legítimo, fortalecimiento local y eficiencia"/>
    <n v="42"/>
    <s v="42 - Transparencia, gestión pública y servicio a la ciudadanía"/>
    <n v="1080"/>
    <s v="Fortalecimiento y modernización de la gestión institucional"/>
    <n v="55"/>
    <n v="5"/>
    <s v="Fortalecer 100 Porcentaje La Capacidad Operativa En Los Procesos Estratégicos Y De Apoyo"/>
    <n v="2"/>
    <s v="Constante"/>
    <n v="1"/>
    <s v="En ejecucion"/>
    <n v="1"/>
    <n v="100"/>
    <n v="100"/>
    <n v="100"/>
    <n v="100"/>
    <n v="97.4"/>
    <n v="97.4"/>
    <n v="100"/>
    <n v="99.9"/>
    <n v="99.9"/>
    <n v="100"/>
    <n v="100"/>
    <n v="100"/>
    <n v="100"/>
    <n v="0"/>
    <n v="0"/>
    <s v="N/A"/>
    <s v="N/A"/>
    <s v="N/A"/>
    <n v="534146507"/>
    <n v="534146208"/>
    <n v="100"/>
    <n v="988400000"/>
    <n v="988400000"/>
    <n v="100"/>
    <n v="1091569999"/>
    <n v="1089353334"/>
    <n v="99.8"/>
    <n v="1176699999"/>
    <n v="1176176666"/>
    <n v="99.96"/>
    <n v="1299950000"/>
    <n v="0"/>
    <n v="0"/>
    <n v="5090766505"/>
    <n v="3788076208"/>
    <n v="74.41"/>
    <s v="VIGENCIA (a 31/12/2019): Se cumplió en un 100% la ejecución de esta meta de acuerdo a lo programado en 2019. Por tanto, se fortaleció la gestión institucional a través del recurso humano que garantiza el cumplimiento de las actividades específicas que dan lugar a la gestión contractual de la entidad, la gestión del talento humano, la oficina asesora jurídica, la gestión financiera. Lo cual ha permitido fortalecer el el Sistema Integrado de Gestión del IDPAC, y se ha logrado avanzar en el Modelo Integrado de Gestión MIPG."/>
    <n v="534.14650700000004"/>
    <n v="534.146208"/>
    <n v="988.4"/>
    <n v="988.4"/>
    <n v="1091.5699990000001"/>
    <n v="1089.3533339999999"/>
    <n v="1176.6999989999999"/>
    <n v="1176.1766660000001"/>
    <n v="1299.95"/>
  </r>
  <r>
    <n v="817421796"/>
    <n v="5"/>
    <s v="Bogotá mejor para todos"/>
    <s v="BMPT"/>
    <n v="2019"/>
    <s v="31/12/2019 (Terminado)"/>
    <s v="Pesos corrientes"/>
    <n v="2"/>
    <s v="Ultima Version Oficial"/>
    <n v="220"/>
    <s v="Instituto Distrital de la Participación y Acción Comunal"/>
    <s v="220 - IDPAC"/>
    <n v="98"/>
    <x v="2"/>
    <n v="7"/>
    <s v="07 - Eje transversal Gobierno legítimo, fortalecimiento local y eficiencia"/>
    <n v="42"/>
    <s v="42 - Transparencia, gestión pública y servicio a la ciudadanía"/>
    <n v="1080"/>
    <s v="Fortalecimiento y modernización de la gestión institucional"/>
    <n v="55"/>
    <n v="6"/>
    <s v="Mejorar 100 Porcentaje Las Herramientas Administrativas Del Idpac"/>
    <n v="2"/>
    <s v="Constante"/>
    <n v="1"/>
    <s v="En ejecucion"/>
    <n v="1"/>
    <n v="100"/>
    <n v="100"/>
    <n v="100"/>
    <n v="100"/>
    <n v="99.9"/>
    <n v="99.9"/>
    <n v="100"/>
    <n v="100"/>
    <n v="100"/>
    <n v="100"/>
    <n v="100"/>
    <n v="100"/>
    <n v="100"/>
    <n v="0"/>
    <n v="0"/>
    <s v="N/A"/>
    <s v="N/A"/>
    <s v="N/A"/>
    <n v="1646800054"/>
    <n v="1646800054"/>
    <n v="100"/>
    <n v="568810504"/>
    <n v="568710005"/>
    <n v="99.98"/>
    <n v="588795613"/>
    <n v="588788189"/>
    <n v="100"/>
    <n v="799030334"/>
    <n v="799025394"/>
    <n v="100"/>
    <n v="495580000"/>
    <n v="0"/>
    <n v="0"/>
    <n v="4099016505"/>
    <n v="3603323642"/>
    <n v="87.91"/>
    <s v="VIGENCIA (a 31/12/2019): Se da cumplimiento en un 100% de la magnitud programada para esta meta en la vigencia 2019. Mediante la ejecución de mejoras locativas, como la renovación y actualización de la sede B, el mantenimiento permanente de las zonas verdes y de jardines, modernización del edificio de la Gerencia proyectos del IDPAC, adicional se entregó el teatro de la sede C"/>
    <n v="1646.800054"/>
    <n v="1646.800054"/>
    <n v="568.81050400000004"/>
    <n v="568.71000500000002"/>
    <n v="588.795613"/>
    <n v="588.78818899999999"/>
    <n v="799.03033400000004"/>
    <n v="799.02539400000001"/>
    <n v="495.58"/>
  </r>
  <r>
    <n v="817421796"/>
    <n v="5"/>
    <s v="Bogotá mejor para todos"/>
    <s v="BMPT"/>
    <n v="2019"/>
    <s v="31/12/2019 (Terminado)"/>
    <s v="Pesos corrientes"/>
    <n v="2"/>
    <s v="Ultima Version Oficial"/>
    <n v="220"/>
    <s v="Instituto Distrital de la Participación y Acción Comunal"/>
    <s v="220 - IDPAC"/>
    <n v="98"/>
    <x v="2"/>
    <n v="7"/>
    <s v="07 - Eje transversal Gobierno legítimo, fortalecimiento local y eficiencia"/>
    <n v="42"/>
    <s v="42 - Transparencia, gestión pública y servicio a la ciudadanía"/>
    <n v="1080"/>
    <s v="Fortalecimiento y modernización de la gestión institucional"/>
    <n v="55"/>
    <n v="7"/>
    <s v="Desarrollar 100 Porcentaje Del Plan De Adecuación Y Sostenibilidad Sig - Mipg"/>
    <n v="2"/>
    <s v="Constante"/>
    <n v="1"/>
    <s v="En ejecucion"/>
    <n v="1"/>
    <n v="0"/>
    <n v="0"/>
    <n v="0"/>
    <n v="0"/>
    <n v="0"/>
    <n v="0"/>
    <n v="0"/>
    <n v="0"/>
    <n v="0"/>
    <n v="100"/>
    <n v="100"/>
    <n v="100"/>
    <n v="100"/>
    <n v="0"/>
    <n v="0"/>
    <s v="N/A"/>
    <s v="N/A"/>
    <s v="N/A"/>
    <n v="0"/>
    <n v="0"/>
    <n v="0"/>
    <n v="0"/>
    <n v="0"/>
    <n v="0"/>
    <n v="0"/>
    <n v="0"/>
    <n v="0"/>
    <n v="1432701667"/>
    <n v="1432206798"/>
    <n v="99.97"/>
    <n v="1228750000"/>
    <n v="0"/>
    <n v="0"/>
    <n v="2661451667"/>
    <n v="1432206798"/>
    <n v="53.81"/>
    <s v="VIGENCIA (a 31/12/2019): La Oficina Asesora de Planeación realizó un ajuste al Plan de Adecuación y Sostenibilidad del SIG - MIPG, con el fin de que las acciones del plan aportaran de manera efectiva al cumplimiento de las 17 políticas de gestión que operativizan el modelo integrado de planeación y gestión.  De esta manera el IDPAC logró cumplir con un 100% de las 646 acciones definidas en el mencionado plan. Lo anterior se verá reflejado en el resultado del FURAG que fue reportado por la entidad en el mes de Diciembre y cuyos resultados serán presentados en la vigencia 2020"/>
    <n v="0"/>
    <n v="0"/>
    <n v="0"/>
    <n v="0"/>
    <n v="0"/>
    <n v="0"/>
    <n v="1432.701667"/>
    <n v="1432.2067979999999"/>
    <n v="1228.75"/>
  </r>
  <r>
    <n v="817421796"/>
    <n v="5"/>
    <s v="Bogotá mejor para todos"/>
    <s v="BMPT"/>
    <n v="2019"/>
    <s v="31/12/2019 (Terminado)"/>
    <s v="Pesos corrientes"/>
    <n v="2"/>
    <s v="Ultima Version Oficial"/>
    <n v="220"/>
    <s v="Instituto Distrital de la Participación y Acción Comunal"/>
    <s v="220 - IDPAC"/>
    <n v="98"/>
    <x v="2"/>
    <n v="7"/>
    <s v="07 - Eje transversal Gobierno legítimo, fortalecimiento local y eficiencia"/>
    <n v="44"/>
    <s v="44 - Gobierno y ciudadanía digital"/>
    <n v="1193"/>
    <s v="Modernización de las herramientas tecnológicas del IDPAC"/>
    <n v="26"/>
    <n v="1"/>
    <s v="Implementar En El 100 Porcentaje El Sistema De Información Integral Y Soporte A Los Procesos Estratégicos, De Apoyo Y Evaluación"/>
    <n v="3"/>
    <s v="Creciente"/>
    <n v="1"/>
    <s v="En ejecucion"/>
    <n v="1"/>
    <n v="5"/>
    <n v="5"/>
    <n v="100"/>
    <n v="35"/>
    <n v="35"/>
    <n v="100"/>
    <n v="70"/>
    <n v="61.6"/>
    <n v="88"/>
    <n v="90"/>
    <n v="90"/>
    <n v="100"/>
    <n v="100"/>
    <n v="0"/>
    <n v="0"/>
    <s v="N/A"/>
    <s v="N/A"/>
    <s v="N/A"/>
    <n v="320041999"/>
    <n v="320041999"/>
    <n v="100"/>
    <n v="380099258"/>
    <n v="380099255"/>
    <n v="100"/>
    <n v="263789514"/>
    <n v="262203800"/>
    <n v="99.4"/>
    <n v="0"/>
    <n v="0"/>
    <n v="0"/>
    <n v="119505000"/>
    <n v="0"/>
    <n v="0"/>
    <n v="1083435771"/>
    <n v="962345054"/>
    <n v="88.82"/>
    <s v="VIGENCIA (a 31/12/2019): El avance de la magnitud esta meta se realizó con recursos de reserva durante la vigencia 2019. Correo enviado por Claudia Ortiz 16/01/2020.  Para esta Vigencia se cuenta con la implementación de la herramienta tecnológica Sigparticipo, la cual permite la sistematización de la información para la obtención de resultados en avance y cumplimiento en los diferentes temas de la Entidad.  Algunos de sus módulos: 1. BSC: Permite planear, medir y mejorar la ejecución de la estrategia del Instituto 2. Planes: Facilita la gestión y permite controlar el desempeño de la Entidad 3. Indicadores: Lo que no se mide no se puede mejorar. Por consiguiente permite evaluar y cumplir sus metas 4. Mejoras: Permite hacer la gestión del Plan de Mejoramiento de la Entidad 5. Documentos: permite contar con todos los documentos y registros de la Entidad, así como realizar su control y llevar el listado maestro de documentos. 6. Riesgos: Se realiza la gestión de todos los riesgos de la Entidad incluidos los de corrupción, desde la etapa de identificación hasta su monitoreo.  De igual forma se realizó la Implementación de la Plataforma de Participación Ciudadana http://plataforma.participacionbogota.gov.co que cuenta con los siguientes módulos: - Sistema de Información Comunal - Caracterización de Organizaciones Sociales - Directorio de Medios Comunitarios - Índice de Fortalecimiento de Organizaciones Sociales y Comunitarias-IFOS De otra parte, mediante Resolución No. 144 de 2019 se adoptó la Plataforma de la Participación como una herramienta de información y gestión que permite registrar, proteger y acceder a la información de organizaciones comunales y sociales de la ciudad de Bogotá, visibilizar las diferentes formas de participación ciudadana y optimizar procesos de gestión al interior de la entidad,  facilitando el ejercicio de Inspección, Vigilancia y Control de conformidad a lo establecido en la normatividad vigente."/>
    <n v="320.04199899999998"/>
    <n v="320.04199899999998"/>
    <n v="380.09925800000002"/>
    <n v="380.09925500000003"/>
    <n v="263.789514"/>
    <n v="262.2038"/>
    <n v="0"/>
    <n v="0"/>
    <n v="119.505"/>
  </r>
  <r>
    <n v="817421796"/>
    <n v="5"/>
    <s v="Bogotá mejor para todos"/>
    <s v="BMPT"/>
    <n v="2019"/>
    <s v="31/12/2019 (Terminado)"/>
    <s v="Pesos corrientes"/>
    <n v="2"/>
    <s v="Ultima Version Oficial"/>
    <n v="220"/>
    <s v="Instituto Distrital de la Participación y Acción Comunal"/>
    <s v="220 - IDPAC"/>
    <n v="98"/>
    <x v="2"/>
    <n v="7"/>
    <s v="07 - Eje transversal Gobierno legítimo, fortalecimiento local y eficiencia"/>
    <n v="44"/>
    <s v="44 - Gobierno y ciudadanía digital"/>
    <n v="1193"/>
    <s v="Modernización de las herramientas tecnológicas del IDPAC"/>
    <n v="26"/>
    <n v="2"/>
    <s v="Adecuar En El 100 Porcentaje Las Redes Y Hardware De Acuerdo A Las Necesidades Del Idpac"/>
    <n v="3"/>
    <s v="Creciente"/>
    <n v="1"/>
    <s v="En ejecucion"/>
    <n v="1"/>
    <n v="15"/>
    <n v="15"/>
    <n v="100"/>
    <n v="35"/>
    <n v="35"/>
    <n v="100"/>
    <n v="70"/>
    <n v="70"/>
    <n v="100"/>
    <n v="90"/>
    <n v="90"/>
    <n v="100"/>
    <n v="100"/>
    <n v="0"/>
    <n v="0"/>
    <s v="N/A"/>
    <s v="N/A"/>
    <s v="N/A"/>
    <n v="49358001"/>
    <n v="49358001"/>
    <n v="100"/>
    <n v="212067409"/>
    <n v="211123698"/>
    <n v="99.55"/>
    <n v="371837721"/>
    <n v="370123448"/>
    <n v="99.54"/>
    <n v="502514025"/>
    <n v="502514025"/>
    <n v="100"/>
    <n v="953833000"/>
    <n v="0"/>
    <n v="0"/>
    <n v="2089610156"/>
    <n v="1133119172"/>
    <n v="54.23"/>
    <s v="VIGENCIA (a 31/12/2019): Desde 2016 a diciembre de 2019, se ha realizado el seguimiento y mantenimiento de los equipos y redes de la Entidad, realizando soporte y monitoreo constante y requerido con el fin de garantizar el buen funcionamiento de los sistemas de la Entidad.  En 2019 se atendieron todas las solicitudes frente al mantenimiento de equipos de cómputo y redes de la Entidad."/>
    <n v="49.358001000000002"/>
    <n v="49.358001000000002"/>
    <n v="212.067409"/>
    <n v="211.12369799999999"/>
    <n v="371.83772099999999"/>
    <n v="370.123448"/>
    <n v="502.514025"/>
    <n v="502.514025"/>
    <n v="953.83299999999997"/>
  </r>
  <r>
    <n v="817421796"/>
    <n v="5"/>
    <s v="Bogotá mejor para todos"/>
    <s v="BMPT"/>
    <n v="2019"/>
    <s v="31/12/2019 (Terminado)"/>
    <s v="Pesos corrientes"/>
    <n v="2"/>
    <s v="Ultima Version Oficial"/>
    <n v="220"/>
    <s v="Instituto Distrital de la Participación y Acción Comunal"/>
    <s v="220 - IDPAC"/>
    <n v="98"/>
    <x v="2"/>
    <n v="7"/>
    <s v="07 - Eje transversal Gobierno legítimo, fortalecimiento local y eficiencia"/>
    <n v="44"/>
    <s v="44 - Gobierno y ciudadanía digital"/>
    <n v="1193"/>
    <s v="Modernización de las herramientas tecnológicas del IDPAC"/>
    <n v="26"/>
    <n v="3"/>
    <s v="Implementar En El 100 Porcentaje El Plan De Gestión Del Cambio Al Interior De La Entidad."/>
    <n v="3"/>
    <s v="Creciente"/>
    <n v="1"/>
    <s v="En ejecucion"/>
    <n v="1"/>
    <n v="0"/>
    <n v="0"/>
    <n v="0"/>
    <n v="5"/>
    <n v="5"/>
    <n v="100"/>
    <n v="45"/>
    <n v="45"/>
    <n v="100"/>
    <n v="85"/>
    <n v="85"/>
    <n v="100"/>
    <n v="100"/>
    <n v="0"/>
    <n v="0"/>
    <s v="N/A"/>
    <s v="N/A"/>
    <s v="N/A"/>
    <n v="0"/>
    <n v="0"/>
    <n v="0"/>
    <n v="68833333"/>
    <n v="68833333"/>
    <n v="100"/>
    <n v="179872765"/>
    <n v="179872765"/>
    <n v="100"/>
    <n v="197890975"/>
    <n v="197816667"/>
    <n v="99.96"/>
    <n v="317460000"/>
    <n v="0"/>
    <n v="0"/>
    <n v="764057073"/>
    <n v="446522765"/>
    <n v="58.44"/>
    <s v="VIGENCIA (a 31/12/2019): En esta administración, la gestión del cambio se refirió a la implementación del Plan de Seguridad de la Información, basado en los lineamientos estipulados por e Ministerio de Tecnologías de la Información MIinTic. Esto se vió reflejado en la implementación de la política interna de uso de datos personales y la socialización permanente a todos los funcionarios y contratistas del uso responsable de la información recolectada de las Organizaciones Sociales y Servidores Públicos.   En lo corrido del cuatrienio, la gestión del cambio se baso en la implementación del Plan de Seguridad de la Información, basado en los lineamientos estipulados por e Ministerio de Tecnologías de la Información MIinTic. Esto se vió reflejado en la implementación de la política interna de uso de datos personales y la socialización permanente a todos los funcionarios y contratistas del uso responsable de la información recolectada de las Organizaciones Sociales y Servidores Públicos.   De igual forma, la Gestión del cambio de la Entidad se vio reflejada en la apropiación y correcto uso de la herramienta tecnológica Sigparticipo"/>
    <n v="0"/>
    <n v="0"/>
    <n v="68.833332999999996"/>
    <n v="68.833332999999996"/>
    <n v="179.87276499999999"/>
    <n v="179.87276499999999"/>
    <n v="197.890975"/>
    <n v="197.816667"/>
    <n v="317.45999999999998"/>
  </r>
  <r>
    <n v="817421796"/>
    <n v="5"/>
    <s v="Bogotá mejor para todos"/>
    <s v="BMPT"/>
    <n v="2019"/>
    <s v="31/12/2019 (Terminado)"/>
    <s v="Pesos corrientes"/>
    <n v="2"/>
    <s v="Ultima Version Oficial"/>
    <n v="220"/>
    <s v="Instituto Distrital de la Participación y Acción Comunal"/>
    <s v="220 - IDPAC"/>
    <n v="98"/>
    <x v="2"/>
    <n v="7"/>
    <s v="07 - Eje transversal Gobierno legítimo, fortalecimiento local y eficiencia"/>
    <n v="45"/>
    <s v="45 - Gobernanza e influencia local, regional e internacional"/>
    <n v="1013"/>
    <s v="Formación para una participación ciudadana incidente en los asuntos públicos de la ciudad"/>
    <n v="56"/>
    <n v="1"/>
    <s v="Propiciar 100 Espacios De Transferencia De Conocimiento Realizados Por Los Líderes Formados."/>
    <n v="1"/>
    <s v="Suma"/>
    <n v="1"/>
    <s v="En ejecucion"/>
    <n v="1"/>
    <n v="2"/>
    <n v="3"/>
    <n v="150"/>
    <n v="20"/>
    <n v="41"/>
    <n v="205"/>
    <n v="20"/>
    <n v="23"/>
    <n v="115"/>
    <n v="23"/>
    <n v="23"/>
    <n v="100"/>
    <n v="10"/>
    <n v="0"/>
    <n v="0"/>
    <n v="100"/>
    <n v="90"/>
    <n v="90"/>
    <n v="60777297"/>
    <n v="60777297"/>
    <n v="100"/>
    <n v="112773333"/>
    <n v="112773333"/>
    <n v="100"/>
    <n v="83220000"/>
    <n v="83220000"/>
    <n v="100"/>
    <n v="52325000"/>
    <n v="52325000"/>
    <n v="100"/>
    <n v="38885000"/>
    <n v="0"/>
    <n v="0"/>
    <n v="347980630"/>
    <n v="309095630"/>
    <n v="88.83"/>
    <s v="VIGENCIA (a 31/12/2019): En esta administración El IDPAC, a través de la estrategia Bogotá Líder ha generado espacios académicos e institucionales, cuyo propósito es el intercambio de experiencias exitosas de participación ciudadana y comunitaria a través de los líderes formados, con el fin de compartir experiencias, identificar lecciones aprendidas, documentar procesos y generar recomendaciones. Desde 2016 a diciembre de 2019, se generaron espacios de intercambio de experiencia por parte de 90 líderes.   En la vigencia 2019, 23 líderes de las organizaciones que realizaron intercambio de experiencias en paises de Iberoamérica hicieron la transferencia de conocimiento a los integrantes de la organización y a la comunidad perteneciente. Las organizaciones participantes en estos espacios fueron:  CONSEJO DE JÓVENES GUIPAS Y GUAMBITOS AMBIKA PIJAO, JUVENTUD DEMOCRÁTICA, COLECTIVO PLAY, MAMACITAS EN BICI, MONTEADENTRO MTB, ORGANIZACIÓN ISHIR, BIKE NATURAL Y RED JAGUA JUNTOS POR EL AGUA."/>
    <n v="60.777296999999997"/>
    <n v="60.777296999999997"/>
    <n v="112.77333299999999"/>
    <n v="112.77333299999999"/>
    <n v="83.22"/>
    <n v="83.22"/>
    <n v="52.325000000000003"/>
    <n v="52.325000000000003"/>
    <n v="38.884999999999998"/>
  </r>
  <r>
    <n v="817421796"/>
    <n v="5"/>
    <s v="Bogotá mejor para todos"/>
    <s v="BMPT"/>
    <n v="2019"/>
    <s v="31/12/2019 (Terminado)"/>
    <s v="Pesos corrientes"/>
    <n v="2"/>
    <s v="Ultima Version Oficial"/>
    <n v="220"/>
    <s v="Instituto Distrital de la Participación y Acción Comunal"/>
    <s v="220 - IDPAC"/>
    <n v="98"/>
    <x v="2"/>
    <n v="7"/>
    <s v="07 - Eje transversal Gobierno legítimo, fortalecimiento local y eficiencia"/>
    <n v="45"/>
    <s v="45 - Gobernanza e influencia local, regional e internacional"/>
    <n v="1013"/>
    <s v="Formación para una participación ciudadana incidente en los asuntos públicos de la ciudad"/>
    <n v="56"/>
    <n v="2"/>
    <s v="Formar 43000 Ciudadanos En Los Procesos De Participación"/>
    <n v="1"/>
    <s v="Suma"/>
    <n v="1"/>
    <s v="En ejecucion"/>
    <n v="1"/>
    <n v="1650"/>
    <n v="1585"/>
    <n v="96.06"/>
    <n v="4500"/>
    <n v="6692"/>
    <n v="148.71"/>
    <n v="7020"/>
    <n v="15994"/>
    <n v="227.83"/>
    <n v="17729"/>
    <n v="18624"/>
    <n v="105.05"/>
    <n v="1000"/>
    <n v="0"/>
    <n v="0"/>
    <n v="43000"/>
    <n v="42895"/>
    <n v="99.76"/>
    <n v="1212094399"/>
    <n v="1211094399"/>
    <n v="99.92"/>
    <n v="1746846667"/>
    <n v="1746803334"/>
    <n v="100"/>
    <n v="2732511867"/>
    <n v="2732500112"/>
    <n v="100"/>
    <n v="2913146000"/>
    <n v="2912972662"/>
    <n v="99.99"/>
    <n v="2956586000"/>
    <n v="0"/>
    <n v="0"/>
    <n v="11561184933"/>
    <n v="8603370507"/>
    <n v="74.42"/>
    <s v="VIGENCIA (a 31/12/2019): En la actualidad el IDPAC tiene disponible un Portafolio de Formación con 16 líneas temáticas que permiten fortalecer competencias ciudadanas para la participación, de forma presencial y virtual en las 20 localidades de Bogotá, a través de procesos en las modalidades de diplomado, cursos y talleres. Se estructuró e implementó una nueva plataforma de formación virtual, adecuada a las últimas tecnologías de educación digital, con mayor cobertura y mejor accesibilidad para la ciudadanía. Así mismo se destaca la alianza con instituciones reconocidas en temas de formación, como la Universidad Nacional, la Organización de estados Iberoamericanos OEI, la Universidad Nacional Abierta y a Distancia, el SENA, entre otras, con el objetivo de ampliar y fortalecer el portafolio de formación. Adicionalmente, se realizaron procesos de homologación con la UNAD para pregrado y posgrado de los cursos desarrollados por la Escuela  En la Administración &quot;Bogotá Mejor Para Todos&quot; a diciembre de 2019, 42.895 ciudadanos fueron formados a través de 868 procesos de formación presencial (participación de 25.542 ciudadanos) y 34 procesos de formación virtual (17.353 ciudadanos participantes). En 2019 fueron 18.624 ciudadanos quienes participaron en estos procesos de formación."/>
    <n v="1212.0943990000001"/>
    <n v="1211.0943990000001"/>
    <n v="1746.846667"/>
    <n v="1746.8033339999999"/>
    <n v="2732.5118670000002"/>
    <n v="2732.5001120000002"/>
    <n v="2913.1460000000002"/>
    <n v="2912.9726620000001"/>
    <n v="2956.5859999999998"/>
  </r>
  <r>
    <n v="817421796"/>
    <n v="5"/>
    <s v="Bogotá mejor para todos"/>
    <s v="BMPT"/>
    <n v="2019"/>
    <s v="31/12/2019 (Terminado)"/>
    <s v="Pesos corrientes"/>
    <n v="2"/>
    <s v="Ultima Version Oficial"/>
    <n v="220"/>
    <s v="Instituto Distrital de la Participación y Acción Comunal"/>
    <s v="220 - IDPAC"/>
    <n v="98"/>
    <x v="2"/>
    <n v="7"/>
    <s v="07 - Eje transversal Gobierno legítimo, fortalecimiento local y eficiencia"/>
    <n v="45"/>
    <s v="45 - Gobernanza e influencia local, regional e internacional"/>
    <n v="1013"/>
    <s v="Formación para una participación ciudadana incidente en los asuntos públicos de la ciudad"/>
    <n v="56"/>
    <n v="3"/>
    <s v="Realizar 5 Eventos De Intercambio De Experiencias En Participación Con Líderes De Organizaciones Sociales."/>
    <n v="1"/>
    <s v="Suma"/>
    <n v="1"/>
    <s v="En ejecucion"/>
    <n v="1"/>
    <n v="1"/>
    <n v="1"/>
    <n v="100"/>
    <n v="1"/>
    <n v="1"/>
    <n v="100"/>
    <n v="1"/>
    <n v="1"/>
    <n v="100"/>
    <n v="1"/>
    <n v="1"/>
    <n v="100"/>
    <n v="1"/>
    <n v="0"/>
    <n v="0"/>
    <n v="5"/>
    <n v="4"/>
    <n v="80"/>
    <n v="10000000"/>
    <n v="10000000"/>
    <n v="100"/>
    <n v="10000000"/>
    <n v="10000000"/>
    <n v="100"/>
    <n v="35266667"/>
    <n v="35266667"/>
    <n v="100"/>
    <n v="43732000"/>
    <n v="43732000"/>
    <n v="100"/>
    <n v="43732000"/>
    <n v="0"/>
    <n v="0"/>
    <n v="142730667"/>
    <n v="98998667"/>
    <n v="69.36"/>
    <s v="VIGENCIA (a 31/12/2019): A la fecha se han realizado cuatro (4) eventos denominados Galas de Reconocimiento para las Organizaciones ganadoras de Bogotá Líder, en las cuales como su nombre bien lo indica, se entregan reconocimientos a las Organizaciones en diferentes categorías como: Construcción de Paz y Convivencia, Proyecto rurales, Comunicación Comunitaria, Movilidad Sostenible, Construcción de espacios públicos, entre otros.   En la presente vigencia se realizó la Gala de Reconocimiento 2019, un espacio académico, de intercambio de experiencias y de exaltación del trabajo de las organizaciones juveniles participantes. Este evento se realizó el 3 de octubre en las instalaciones de la Cámara de Comercio de Chapinero al cual asistieron 210 integrantes de organizaciones."/>
    <n v="10"/>
    <n v="10"/>
    <n v="10"/>
    <n v="10"/>
    <n v="35.266666999999998"/>
    <n v="35.266666999999998"/>
    <n v="43.731999999999999"/>
    <n v="43.731999999999999"/>
    <n v="43.731999999999999"/>
  </r>
  <r>
    <n v="817421796"/>
    <n v="5"/>
    <s v="Bogotá mejor para todos"/>
    <s v="BMPT"/>
    <n v="2019"/>
    <s v="31/12/2019 (Terminado)"/>
    <s v="Pesos corrientes"/>
    <n v="2"/>
    <s v="Ultima Version Oficial"/>
    <n v="220"/>
    <s v="Instituto Distrital de la Participación y Acción Comunal"/>
    <s v="220 - IDPAC"/>
    <n v="98"/>
    <x v="2"/>
    <n v="7"/>
    <s v="07 - Eje transversal Gobierno legítimo, fortalecimiento local y eficiencia"/>
    <n v="45"/>
    <s v="45 - Gobernanza e influencia local, regional e internacional"/>
    <n v="1013"/>
    <s v="Formación para una participación ciudadana incidente en los asuntos públicos de la ciudad"/>
    <n v="56"/>
    <n v="4"/>
    <s v="Vincular 101 Líderes De Organizaciones Sociales En Espacios De Intercambio De Conocimiento A Nivel Nacional O Internacional"/>
    <n v="1"/>
    <s v="Suma"/>
    <n v="1"/>
    <s v="En ejecucion"/>
    <n v="1"/>
    <n v="19"/>
    <n v="19"/>
    <n v="100"/>
    <n v="20"/>
    <n v="26"/>
    <n v="130"/>
    <n v="20"/>
    <n v="23"/>
    <n v="115"/>
    <n v="23"/>
    <n v="23"/>
    <n v="100"/>
    <n v="10"/>
    <n v="0"/>
    <n v="0"/>
    <n v="101"/>
    <n v="91"/>
    <n v="90.1"/>
    <n v="243651304"/>
    <n v="243651304"/>
    <n v="100"/>
    <n v="193600000"/>
    <n v="193600000"/>
    <n v="100"/>
    <n v="150000000"/>
    <n v="150000000"/>
    <n v="100"/>
    <n v="187797000"/>
    <n v="187797000"/>
    <n v="100"/>
    <n v="157797000"/>
    <n v="0"/>
    <n v="0"/>
    <n v="932845304"/>
    <n v="775048304"/>
    <n v="83.08"/>
    <s v="VIGENCIA (a 31/12/2019): En la administración Peñalosa, Bogotá Líder se consolidó como una estrategia que busca fortalecer proyectos e iniciativas significativas de las organizaciones sociales de jóvenes del Distrito Capital, orientadas a trabajar en beneficio de las comunidades. La metodología de trabajo incluye un proceso de formación, el intercambio de experiencias con otros países o, dependiendo del nivel de madurez de la organización, el apoyo mediante la entrega de elementos para contribuir a la consolidación de la convivencia y la diversidad como ejes de paz y de la vida en comunidad.   De 2016 a diciembre de 2019, 91 líderes de organizaciones juveniles de Bogotá realizaron intercambios de experiencias en países de Iberoamérica tales como Uruguay, Argentina, Perú, Ecuador, México, España y Guatemala.   En la presente vigencia 23 líderes, ya realizaron su intercambio de experiencias y se contempla que 10 líderes realicen su intercemabio en otros países para el 2020.  En la presente vigencia 23 líderes, ya realizaron su intercambio de experiencias y se contempla que 5 líderes juveniles realicen dichos intercambios en lo que queda del año 2019 y para 2020 se proyecta que 2 líderes realicen su intercemabio en algún país de Iberoamérica."/>
    <n v="243.65130400000001"/>
    <n v="243.65130400000001"/>
    <n v="193.6"/>
    <n v="193.6"/>
    <n v="150"/>
    <n v="150"/>
    <n v="187.797"/>
    <n v="187.797"/>
    <n v="157.797"/>
  </r>
  <r>
    <n v="817421796"/>
    <n v="5"/>
    <s v="Bogotá mejor para todos"/>
    <s v="BMPT"/>
    <n v="2019"/>
    <s v="31/12/2019 (Terminado)"/>
    <s v="Pesos corrientes"/>
    <n v="2"/>
    <s v="Ultima Version Oficial"/>
    <n v="220"/>
    <s v="Instituto Distrital de la Participación y Acción Comunal"/>
    <s v="220 - IDPAC"/>
    <n v="98"/>
    <x v="2"/>
    <n v="7"/>
    <s v="07 - Eje transversal Gobierno legítimo, fortalecimiento local y eficiencia"/>
    <n v="45"/>
    <s v="45 - Gobernanza e influencia local, regional e internacional"/>
    <n v="1014"/>
    <s v="Fortalecimiento a las organizaciones para la participación incidente en la ciudad"/>
    <n v="51"/>
    <n v="1"/>
    <s v="Fortalecer 150 Organizaciones Juveniles En Espacios Y Procesos De Participación"/>
    <n v="1"/>
    <s v="Suma"/>
    <n v="1"/>
    <s v="En ejecucion"/>
    <n v="1"/>
    <n v="40"/>
    <n v="40"/>
    <n v="100"/>
    <n v="25"/>
    <n v="25"/>
    <n v="100"/>
    <n v="35"/>
    <n v="35"/>
    <n v="100"/>
    <n v="40"/>
    <n v="40"/>
    <n v="100"/>
    <n v="10"/>
    <n v="0"/>
    <n v="0"/>
    <n v="150"/>
    <n v="140"/>
    <n v="93.33"/>
    <n v="631529999"/>
    <n v="630488959"/>
    <n v="99.84"/>
    <n v="623129495"/>
    <n v="623129495"/>
    <n v="100"/>
    <n v="776293409"/>
    <n v="756693409"/>
    <n v="97.48"/>
    <n v="799368000"/>
    <n v="799254636"/>
    <n v="99.98"/>
    <n v="862069000"/>
    <n v="0"/>
    <n v="0"/>
    <n v="3692389903"/>
    <n v="2809566499"/>
    <n v="76.09"/>
    <s v="VIGENCIA (a 31/12/2019): Desde 2016 a diciembre de 2019 se fortalecieron 140 organizaciones juveniles, a través de varios procesos de formación en el marco del Colaboratorio de Participación Juvenil  y Acción Gráfica, por medio del que se logró promover la práctica responsable del grafiti a través de la promoción de la participación juvenil en la ciudad. Adicional, se logró la implementación y operación del Sistema Distrital de Juventud inactivo desde el año 2009, a través de acciones conjuntas para promover la participación juvenil en los diferentes procesos desarrollados en la ciudad. En este sentido, se dinamizó el Subsistema de Participación de las Juventudes con la conformación de 19 Plataformas Locales de las Juventudes y una (1) Plataforma Distrital, 18 Mesas Locales de Grafiti, 14 Mesas y Consejos de Barras Futboleras, así como la creación y/o reactivación de la Mesa Distrital de Jóvenes Interreligiosos, la Red de Jóvenes Comunales y la Mesa Multipartidista. Por su parte, para la operación del Subsistema Institucional y las Comisiones de Concertación se logró la conformación de los Comités Operativos Locales de la Juventud en las 20 localidades de la ciudad, espacios mixtos en el que participan representantes institucionales y jóvenes de los diferentes procesos de la ciudad para la implementación y concertación de acción que permitan transformar las realidades y reconocer las diversas expresiones juveniles existentes.También se apoyó el proyecto estratégico Bogotá Líder que fortaleció proyectos e iniciativas significativas de las organizaciones sociales juveniles del Distrito Capital, orientadas a trabajar en beneficio de las comunidades, apoyo mediante incentivos para contribuir a la transformación positiva de realidades sociales y a la consolidación de la convivencia y la diversidad como ejes de paz y de la vida en comunidad.  Para el 2019, se fortalecieron 40 organizaciones juveniles."/>
    <n v="631.52999899999998"/>
    <n v="630.48895900000002"/>
    <n v="623.12949500000002"/>
    <n v="623.12949500000002"/>
    <n v="776.293409"/>
    <n v="756.69340899999997"/>
    <n v="799.36800000000005"/>
    <n v="799.254636"/>
    <n v="862.06899999999996"/>
  </r>
  <r>
    <n v="817421796"/>
    <n v="5"/>
    <s v="Bogotá mejor para todos"/>
    <s v="BMPT"/>
    <n v="2019"/>
    <s v="31/12/2019 (Terminado)"/>
    <s v="Pesos corrientes"/>
    <n v="2"/>
    <s v="Ultima Version Oficial"/>
    <n v="220"/>
    <s v="Instituto Distrital de la Participación y Acción Comunal"/>
    <s v="220 - IDPAC"/>
    <n v="98"/>
    <x v="2"/>
    <n v="7"/>
    <s v="07 - Eje transversal Gobierno legítimo, fortalecimiento local y eficiencia"/>
    <n v="45"/>
    <s v="45 - Gobernanza e influencia local, regional e internacional"/>
    <n v="1014"/>
    <s v="Fortalecimiento a las organizaciones para la participación incidente en la ciudad"/>
    <n v="51"/>
    <n v="2"/>
    <s v="Fortalecer 150 Organizaciones De Mujer Y Género En Espacios Y Procesos De Participación"/>
    <n v="1"/>
    <s v="Suma"/>
    <n v="1"/>
    <s v="En ejecucion"/>
    <n v="1"/>
    <n v="25"/>
    <n v="23"/>
    <n v="92"/>
    <n v="27"/>
    <n v="27"/>
    <n v="100"/>
    <n v="25"/>
    <n v="25"/>
    <n v="100"/>
    <n v="50"/>
    <n v="50"/>
    <n v="100"/>
    <n v="25"/>
    <n v="0"/>
    <n v="0"/>
    <n v="150"/>
    <n v="125"/>
    <n v="83.33"/>
    <n v="204973333"/>
    <n v="204973333"/>
    <n v="100"/>
    <n v="414689703"/>
    <n v="412061495"/>
    <n v="99.37"/>
    <n v="527356744"/>
    <n v="524940077"/>
    <n v="99.54"/>
    <n v="491671333"/>
    <n v="491504635"/>
    <n v="99.97"/>
    <n v="482960467"/>
    <n v="0"/>
    <n v="0"/>
    <n v="2121651580"/>
    <n v="1633479540"/>
    <n v="76.989999999999995"/>
    <s v="VIGENCIA (a 31/12/2019): Desde 2016 a diciembre de 2019 se fortalecieron 125 organizaciones de mujer y género, a través de la implementación de la estrategia Distrito Diverso, se implementaron acciones a favor de las personas de los sectores LGBTI de la ciudad, en articulación con las organizaciones sociales,  entidades responsables de la Política Pública y establecimientos de homosocialización, en pro de visibilizar  las expresiones se los sectores y transformar los imaginarios negativos que hay hacia las personas con identidades de género y orientaciones sexuales diversas. Se desarrolló procesos de formación con los dueños de establecimientos de homosocialización de Chapinero y la AV. 1 de mayo, relacionado con Derechos Humanos, Política Pública para la garantía de derechos de los sectores LGBT e inspección, vigilancia y control. Además, se adelantaron procesos con el Consejo Distrital de Cultura de Mujeres, con quienes se llevó a cabo un curso en Nuevas Tecnologías de Información y de Comunicación y el fortalecimiento de capacidades ciudadanas para la formulación de proyectos comunitarios. Por otro lado, reconociendo las necesidades de fortalecimiento que tienen las mujeres que integran las Juntas de Acción Comunal del Distrito, se realizó un proceso de formación sobre Política Pública de Mujeres y Equidad de Género y autocuidado, dirigido a dignatarias de las veinte (20) localidades de la ciudad. Por otro lado, se fortalecieron 11 organizaciones sociales de mujeres y 12 organizaciones de los sectores LGBT a través de los proyectos estratégicos de Bogotá Líder y Uno más Uno = Todos, por medio de los cuales se brindaron insumos para el fortalecimiento organizativo a través de la entrega de elementos o el intercambio de experiencias en países de Iberoamérica. Durante 2019, se realizó fortalecimiento a 50 organizaciones de mujer y género."/>
    <n v="204.973333"/>
    <n v="204.973333"/>
    <n v="414.68970300000001"/>
    <n v="412.06149499999998"/>
    <n v="527.35674400000005"/>
    <n v="524.94007699999997"/>
    <n v="491.671333"/>
    <n v="491.50463500000001"/>
    <n v="482.96046699999999"/>
  </r>
  <r>
    <n v="817421796"/>
    <n v="5"/>
    <s v="Bogotá mejor para todos"/>
    <s v="BMPT"/>
    <n v="2019"/>
    <s v="31/12/2019 (Terminado)"/>
    <s v="Pesos corrientes"/>
    <n v="2"/>
    <s v="Ultima Version Oficial"/>
    <n v="220"/>
    <s v="Instituto Distrital de la Participación y Acción Comunal"/>
    <s v="220 - IDPAC"/>
    <n v="98"/>
    <x v="2"/>
    <n v="7"/>
    <s v="07 - Eje transversal Gobierno legítimo, fortalecimiento local y eficiencia"/>
    <n v="45"/>
    <s v="45 - Gobernanza e influencia local, regional e internacional"/>
    <n v="1014"/>
    <s v="Fortalecimiento a las organizaciones para la participación incidente en la ciudad"/>
    <n v="51"/>
    <n v="3"/>
    <s v="Fortalecer 150 Organizaciones Étnicas En Espacios Y Procesos De Participación"/>
    <n v="1"/>
    <s v="Suma"/>
    <n v="1"/>
    <s v="En ejecucion"/>
    <n v="1"/>
    <n v="25"/>
    <n v="24"/>
    <n v="96"/>
    <n v="26"/>
    <n v="26"/>
    <n v="100"/>
    <n v="50"/>
    <n v="50"/>
    <n v="100"/>
    <n v="40"/>
    <n v="40"/>
    <n v="100"/>
    <n v="10"/>
    <n v="0"/>
    <n v="0"/>
    <n v="150"/>
    <n v="140"/>
    <n v="93.33"/>
    <n v="297105918"/>
    <n v="296467009"/>
    <n v="99.78"/>
    <n v="600221493"/>
    <n v="598621492"/>
    <n v="99.73"/>
    <n v="653946742"/>
    <n v="652946742"/>
    <n v="99.85"/>
    <n v="592951333"/>
    <n v="592857969"/>
    <n v="99.98"/>
    <n v="603780467"/>
    <n v="0"/>
    <n v="0"/>
    <n v="2748005953"/>
    <n v="2140893212"/>
    <n v="77.91"/>
    <s v="VIGENCIA (a 31/12/2019): Desde 2016 a diciembre de 2019 se fortalecieron 140 organizaciones étnicas, como: Colectivo Lindiwe Kasens, Organización Colectivo de Mujeres Bachué (Muisca de Suba), Colectivo Chigys, entre otras. Se desarrollaron los Planes Integrales de Acciones Afirmativas para los grupos étnicos en el marco de los procesos de fortalecimiento de las organizaciones sociales y la garantía al derecho fundamental de la participación, dentro de estas acciones se encuentran las conmemoraciones a las comunidades étnicas, como el Día Nacional de la Afrocolombianidad con la realización de los Premios Benkos Biohó, que es un espacio de encuentro para el reconocimiento, valoración e integración de la población negra afrodescendiente residente en Bogotá, en esta administración se han desarrollado tres versiones en las cuales han participado alrededor de 3.500 personas. En cuanto al tema raizal, se desarrolló la Semana Raizal, con el lema &quot;Bak Tu Wi Mumah Tongue&quot;, en la cual se brindó apoyo técnico y financiero para las muestras artísticas y gastronómicas típicas del archipiélago. Se realizaron jornadas académicas que tienen como fin hacer un homenaje y rescate a la lengua materna de la etnia Raizal el Creole. Con las comunidades indígenas se realizaron encuentros de Construcción Colectiva de Pueblos Indígenas, entre las autoridades tradicionales de los catorce (14) pueblos indígenas y el Instituto, con el fin de fortalecer a las organizaciones sociales indígenas representadas en los cabildos.  En cuanto a la población Gitana se realizó un encuentro de fortalecimiento a través de la música ancestral gitana, con el fin de fortalecer a los jóvenes gitanos en temas culturales con el objetivo de prevenir la pérdida de la identidad cultural y los valores ancestrales. Durante esta vigencia, se realizó fortalecimiento a 40 organizaciones étnicas."/>
    <n v="297.10591799999997"/>
    <n v="296.46700900000002"/>
    <n v="600.22149300000001"/>
    <n v="598.62149199999999"/>
    <n v="653.94674199999997"/>
    <n v="652.94674199999997"/>
    <n v="592.95133299999998"/>
    <n v="592.85796900000003"/>
    <n v="603.78046700000004"/>
  </r>
  <r>
    <n v="817421796"/>
    <n v="5"/>
    <s v="Bogotá mejor para todos"/>
    <s v="BMPT"/>
    <n v="2019"/>
    <s v="31/12/2019 (Terminado)"/>
    <s v="Pesos corrientes"/>
    <n v="2"/>
    <s v="Ultima Version Oficial"/>
    <n v="220"/>
    <s v="Instituto Distrital de la Participación y Acción Comunal"/>
    <s v="220 - IDPAC"/>
    <n v="98"/>
    <x v="2"/>
    <n v="7"/>
    <s v="07 - Eje transversal Gobierno legítimo, fortalecimiento local y eficiencia"/>
    <n v="45"/>
    <s v="45 - Gobernanza e influencia local, regional e internacional"/>
    <n v="1014"/>
    <s v="Fortalecimiento a las organizaciones para la participación incidente en la ciudad"/>
    <n v="51"/>
    <n v="4"/>
    <s v="Fortalecer 50 Organizaciones Sociales De Población Con Discapacidad En Espacios Y Procesos De Participación"/>
    <n v="1"/>
    <s v="Suma"/>
    <n v="1"/>
    <s v="En ejecucion"/>
    <n v="1"/>
    <n v="5"/>
    <n v="4"/>
    <n v="80"/>
    <n v="11"/>
    <n v="11"/>
    <n v="100"/>
    <n v="20"/>
    <n v="20"/>
    <n v="100"/>
    <n v="14"/>
    <n v="14"/>
    <n v="100"/>
    <n v="1"/>
    <n v="0"/>
    <n v="0"/>
    <n v="50"/>
    <n v="49"/>
    <n v="98"/>
    <n v="93281831"/>
    <n v="93275715"/>
    <n v="100"/>
    <n v="241149826"/>
    <n v="241149826"/>
    <n v="100"/>
    <n v="362112855"/>
    <n v="359112855"/>
    <n v="99.17"/>
    <n v="330396333"/>
    <n v="330292063"/>
    <n v="99.97"/>
    <n v="333485467"/>
    <n v="0"/>
    <n v="0"/>
    <n v="1360426312"/>
    <n v="1023830459"/>
    <n v="75.260000000000005"/>
    <s v="VIGENCIA (a 31/12/2019): Desde 2016 hasta diciembre de 2019 se fortalecieron 49 organizaciones de personas con discapacidad, como: Colectivo deportivo Unidos por la 11, Proceso de formación a líderes y lideresa en participación, recreación y deporte (Suba), Proceso de jóvenes con discapacidad, Proceso de ciclo paseo incluyente a nivel Distrital, entre otras. Se realizaron acciones para la visibilización y exaltación de las organizaciones de personas con discapacidad, como el Encuentro de Consejeras y Consejeros Distritales y Locales de Discapacidad con el objetivo de fortalecer y promover la participación incidente de los líderes y lideresas, Consejeros y Consejeras Locales y Distritales de discapacidad dentro de las instancias locales y distritales se han realizado durante esta administración tres versiones con la participación de 240 personas en 2018, 200 personas en 2017 y 85 personas en 2016. Por otro lado, se apoyó la Gala de Exaltación y Reconocimiento de las personas con discapacidad, cuidadores, cuidadoras y sus familias, la cual visibiliza y destaca la participación y liderazgos en 4 categorías a través de 18 galardones en Desarrollo de Capacidades y Oportunidades, Ciudadanía Activa, Entorno Territorio y Medio Ambiente, Cultural Simbólica. Durante esta Administración se han llevado a cabo tres versiones con la participación de 640 personas en 2016, 400 en el 2017 y 660 personas con discapacidad, cuidadores(as) y sus familias en el 2018. Además se desarrollaron procesos de formación a las organizaciones y/o procesos de personas con discapacidad cuya metodología fue diseñada bajo un enfoque diferencial y específicamente ajustadas a la población con discapacidad y cuidadoras/es.  Para esta vigencia se realizó fortalecimiento a 14 organizaciones de población con discapacidad"/>
    <n v="93.281830999999997"/>
    <n v="93.275715000000005"/>
    <n v="241.14982599999999"/>
    <n v="241.14982599999999"/>
    <n v="362.11285500000002"/>
    <n v="359.11285500000002"/>
    <n v="330.39633300000003"/>
    <n v="330.29206299999998"/>
    <n v="333.48546700000003"/>
  </r>
  <r>
    <n v="817421796"/>
    <n v="5"/>
    <s v="Bogotá mejor para todos"/>
    <s v="BMPT"/>
    <n v="2019"/>
    <s v="31/12/2019 (Terminado)"/>
    <s v="Pesos corrientes"/>
    <n v="2"/>
    <s v="Ultima Version Oficial"/>
    <n v="220"/>
    <s v="Instituto Distrital de la Participación y Acción Comunal"/>
    <s v="220 - IDPAC"/>
    <n v="98"/>
    <x v="2"/>
    <n v="7"/>
    <s v="07 - Eje transversal Gobierno legítimo, fortalecimiento local y eficiencia"/>
    <n v="45"/>
    <s v="45 - Gobernanza e influencia local, regional e internacional"/>
    <n v="1014"/>
    <s v="Fortalecimiento a las organizaciones para la participación incidente en la ciudad"/>
    <n v="51"/>
    <n v="5"/>
    <s v="Fortalecer 50 Organizaciones De Nuevas Expresiones En Espacios Y Procesos De Participación"/>
    <n v="1"/>
    <s v="Suma"/>
    <n v="1"/>
    <s v="En ejecucion"/>
    <n v="1"/>
    <n v="5"/>
    <n v="6"/>
    <n v="120"/>
    <n v="14"/>
    <n v="14"/>
    <n v="100"/>
    <n v="15"/>
    <n v="15"/>
    <n v="100"/>
    <n v="14"/>
    <n v="14"/>
    <n v="100"/>
    <n v="1"/>
    <n v="0"/>
    <n v="0"/>
    <n v="50"/>
    <n v="49"/>
    <n v="98"/>
    <n v="344702593"/>
    <n v="341802593"/>
    <n v="99.16"/>
    <n v="986209483"/>
    <n v="986209483"/>
    <n v="100"/>
    <n v="1618627716"/>
    <n v="1604783010"/>
    <n v="99.14"/>
    <n v="1468874001"/>
    <n v="1466620638"/>
    <n v="99.85"/>
    <n v="1518995599"/>
    <n v="0"/>
    <n v="0"/>
    <n v="5937409392"/>
    <n v="4399415724"/>
    <n v="74.099999999999994"/>
    <s v="VIGENCIA (a 31/12/2019): Desde 2016 hasta diciembre de 2019 se fortalecieron 49 organizaciones de nuevas expresiones, como: proceso de participación incidente para la población proteccionista de animales de compañía, Red Escolar de Aventura (Cronus), Comité Pro bici Bogotá, entre otras.  Se desarrollaron 15 Foros Transforma, que son escenarios de diálogo en torno a diferentes temáticas de la ciudad, en las cuales intervienen panelistas expertos en un tema en particular y puede participar la ciudadanía activamente dentro de los mismos. El objetivo principal es generar reflexiones que permitan incentivar la participación ciudadana desde historias de vida. A continuación se mencionan 1) Vive la Diversidad, Termina con la Discriminación, 2) Experiencias de movilizaciones ciudadanas efectivas, 3) Nada justifica la violencia contra la Mujer, 4) Oposición y manifestaciones ciudadanas sin violencia, 5) Tejiendo experiencias étnicas, 6) Bogotá la Ciudad de los que creen, 7) Bogotá es mundo y escenario de culturas, 8) El Respeto va en doble vía, 9) Bogotá es nuestro campo de juego, 10) Bogotá Libre de Xenofobia, 11) Identidades Étnicas, 12) Transforma Hip Hop, 13) La Historia Bicicleta, 14) 10 años de Política Pública LGBT Y 15) Día Internacional contra el consumo del SPA. Se gestionó la plataforma plural ¿Capital Animal¿ que a partir del arte, la cultura y el diálogo se promueve el bienestar y la protección animal con el fin de gestionar proyectos para informar, sensibilizar y concientizar sobre la realidad de los animales en la sociedad. Además, se realizó la estrategia Venezuela Aporta, la cual fue una plataforma para generar espacios de intercambio a través de la realización de Festivales entre la población migrante venezolana y ciudadanos colombianos dados en tres (3) segmentos: Gastronómicos, Cultura y Emprendimiento.  Para esta vigencia se fortalecieron a 14 organizaciones de nuevas expresiones en espacios y procesos participativos."/>
    <n v="344.70259299999998"/>
    <n v="341.802593"/>
    <n v="986.20948299999998"/>
    <n v="986.20948299999998"/>
    <n v="1618.627716"/>
    <n v="1604.7830100000001"/>
    <n v="1468.8740009999999"/>
    <n v="1466.6206380000001"/>
    <n v="1518.9955990000001"/>
  </r>
  <r>
    <n v="817421796"/>
    <n v="5"/>
    <s v="Bogotá mejor para todos"/>
    <s v="BMPT"/>
    <n v="2019"/>
    <s v="31/12/2019 (Terminado)"/>
    <s v="Pesos corrientes"/>
    <n v="2"/>
    <s v="Ultima Version Oficial"/>
    <n v="220"/>
    <s v="Instituto Distrital de la Participación y Acción Comunal"/>
    <s v="220 - IDPAC"/>
    <n v="98"/>
    <x v="2"/>
    <n v="7"/>
    <s v="07 - Eje transversal Gobierno legítimo, fortalecimiento local y eficiencia"/>
    <n v="45"/>
    <s v="45 - Gobernanza e influencia local, regional e internacional"/>
    <n v="1088"/>
    <s v="Estrategias para la modernización de las organizaciones comunales en el Distrito Capital"/>
    <n v="42"/>
    <n v="1"/>
    <s v="Atender 100 Porcentaje Los Requerimientos De Inspección, Vigilancia Y Control De Las  Organizaciones Comunales Que Sean Identificadas Como Prioritarias  Por La Sub Dirección De Asuntos Comunales"/>
    <n v="2"/>
    <s v="Constante"/>
    <n v="1"/>
    <s v="En ejecucion"/>
    <n v="1"/>
    <n v="100"/>
    <n v="100"/>
    <n v="100"/>
    <n v="100"/>
    <n v="100"/>
    <n v="100"/>
    <n v="100"/>
    <n v="100"/>
    <n v="100"/>
    <n v="100"/>
    <n v="100"/>
    <n v="100"/>
    <n v="100"/>
    <n v="0"/>
    <n v="0"/>
    <s v="N/A"/>
    <s v="N/A"/>
    <s v="N/A"/>
    <n v="120266667"/>
    <n v="120266667"/>
    <n v="100"/>
    <n v="203113334"/>
    <n v="203113334"/>
    <n v="100"/>
    <n v="588730333"/>
    <n v="588730333"/>
    <n v="100"/>
    <n v="525700109"/>
    <n v="525700109"/>
    <n v="100"/>
    <n v="509314000"/>
    <n v="0"/>
    <n v="0"/>
    <n v="1947124443"/>
    <n v="1437810443"/>
    <n v="73.84"/>
    <s v="VIGENCIA (a 31/12/2019): En la administración Peñalosa, se implementó la Plataforma de la Participación, la cual puede ser consultada a través del link: https://plataforma.participacionbogota.gov.co, cuyo objetivo es recopilar la información de las Organizaciones Comunales de Primer y Segundo Grado del Distrito Capital, facilitando el ejercicio de Inspección, Vigilancia y Control de conformidad a lo establecido en la normatividad vigente. Así mismo permite registrar y consolidar los seguimientos realizados a cada Organización Comunal. Gracias a estos avances, se permite consultar en tiempo real el estado de cada JAC y Asojuntas, logrando reducir tiempos y costos de desplazamiento a las partes interesadas.   A través del proceso de Inspección Vigilancia y Control de las organizaciones comunales de primero y segundo grado de la ciudad, se ha realizado desde el 2016 a diciembre de 2019 el seguimiento a las 20 Comisiones de Convivencia y Conciliación en relación a la información de los procesos conciliatorios, disciplinarios e impugnaciones que lleva cada Comisión y como resultado de este ejercicio a la fecha existen en la actualidad 292 procesos reportados, 95 por quejas, 83 por depuración de libros, 78 impugnaciones, otros 24, 15 trasladados, 49 en proceso en fallo, en trámite 20 y archivados 80.  En la presente vigencia se realizó el seguimiento de los procesos de Inspección, Vigilancia y Control priorizados y solicitados desde la SAC a las Organizaciones Comunales, acompañado de los ejercicios de fortalecimiento realizados con cada organización comunal."/>
    <n v="120.266667"/>
    <n v="120.266667"/>
    <n v="203.11333400000001"/>
    <n v="203.11333400000001"/>
    <n v="588.73033299999997"/>
    <n v="588.73033299999997"/>
    <n v="525.700109"/>
    <n v="525.700109"/>
    <n v="509.31400000000002"/>
  </r>
  <r>
    <n v="817421796"/>
    <n v="5"/>
    <s v="Bogotá mejor para todos"/>
    <s v="BMPT"/>
    <n v="2019"/>
    <s v="31/12/2019 (Terminado)"/>
    <s v="Pesos corrientes"/>
    <n v="2"/>
    <s v="Ultima Version Oficial"/>
    <n v="220"/>
    <s v="Instituto Distrital de la Participación y Acción Comunal"/>
    <s v="220 - IDPAC"/>
    <n v="98"/>
    <x v="2"/>
    <n v="7"/>
    <s v="07 - Eje transversal Gobierno legítimo, fortalecimiento local y eficiencia"/>
    <n v="45"/>
    <s v="45 - Gobernanza e influencia local, regional e internacional"/>
    <n v="1088"/>
    <s v="Estrategias para la modernización de las organizaciones comunales en el Distrito Capital"/>
    <n v="42"/>
    <n v="2"/>
    <s v="Acompañar 50 Porcentaje De Las Organizaciones Comunales De Primer Grado En Temas Relacionados Con Acción Comunal"/>
    <n v="1"/>
    <s v="Suma"/>
    <n v="1"/>
    <s v="En ejecucion"/>
    <n v="1"/>
    <n v="6.25"/>
    <n v="6.25"/>
    <n v="100"/>
    <n v="12.5"/>
    <n v="12.5"/>
    <n v="100"/>
    <n v="12.5"/>
    <n v="12.5"/>
    <n v="100"/>
    <n v="12.5"/>
    <n v="12.5"/>
    <n v="100"/>
    <n v="6.25"/>
    <n v="0"/>
    <n v="0"/>
    <n v="50"/>
    <n v="43.75"/>
    <n v="87.5"/>
    <n v="830045701"/>
    <n v="830045701"/>
    <n v="100"/>
    <n v="1433463333"/>
    <n v="1433463333"/>
    <n v="100"/>
    <n v="1657242001"/>
    <n v="1657242000"/>
    <n v="100"/>
    <n v="1668123887"/>
    <n v="1668070000"/>
    <n v="100"/>
    <n v="1896242000"/>
    <n v="0"/>
    <n v="0"/>
    <n v="7485116922"/>
    <n v="5588821034"/>
    <n v="74.67"/>
    <s v="VIGENCIA (a 31/12/2019): El cumplimiento de esta meta se debe a la gestión en cuanto al acompañamiento realizado a las organizaciones de primer grado, a través de las asesorías técnicas y jurídicas a los organismos comunales y a sus afiliados o afiliadas, auditorías como fortalecimiento a las organizaciones comunales y las  capacitaciones junto con la asistencia técnica a las organizaciones comunales en su estructura administrativa, organizativa, electoral y financiera. Al final de este periodo de gobierno, se espera que a través de dicho fortalecimiento se cuente con organizaciones comunales modernas, que tengan herramientas para el cumplimiento de su misión, de forma que promuevan la participación para mejorar las situaciones problemáticas de sus comunidades.   En 2019, se cumple con lo programado a través del fortalecimiento de 756 Juntas de Acción Comunal en las 20 localidades del Distrito Capital y se han realizado 766 jornadas de capacitación en temas administrativos y contables. Así mismo desde el año 2016 a la fecha, se han fortalecido aproximadamente 1023 Organizaciones Comunales de primer y segundo grado del Distrito Capital."/>
    <n v="830.04570100000001"/>
    <n v="830.04570100000001"/>
    <n v="1433.4633329999999"/>
    <n v="1433.4633329999999"/>
    <n v="1657.2420010000001"/>
    <n v="1657.242"/>
    <n v="1668.123887"/>
    <n v="1668.07"/>
    <n v="1896.242"/>
  </r>
  <r>
    <n v="817421796"/>
    <n v="5"/>
    <s v="Bogotá mejor para todos"/>
    <s v="BMPT"/>
    <n v="2019"/>
    <s v="31/12/2019 (Terminado)"/>
    <s v="Pesos corrientes"/>
    <n v="2"/>
    <s v="Ultima Version Oficial"/>
    <n v="220"/>
    <s v="Instituto Distrital de la Participación y Acción Comunal"/>
    <s v="220 - IDPAC"/>
    <n v="98"/>
    <x v="2"/>
    <n v="7"/>
    <s v="07 - Eje transversal Gobierno legítimo, fortalecimiento local y eficiencia"/>
    <n v="45"/>
    <s v="45 - Gobernanza e influencia local, regional e internacional"/>
    <n v="1088"/>
    <s v="Estrategias para la modernización de las organizaciones comunales en el Distrito Capital"/>
    <n v="42"/>
    <n v="3"/>
    <s v="Acompañar 100 Porcentaje De Las Organizaciones Comunales De Segundo Grado En Temas Relacionados Con Acción Comunal"/>
    <n v="2"/>
    <s v="Constante"/>
    <n v="1"/>
    <s v="En ejecucion"/>
    <n v="1"/>
    <n v="0"/>
    <n v="0"/>
    <n v="0"/>
    <n v="100"/>
    <n v="100"/>
    <n v="100"/>
    <n v="100"/>
    <n v="100"/>
    <n v="100"/>
    <n v="100"/>
    <n v="100"/>
    <n v="100"/>
    <n v="100"/>
    <n v="0"/>
    <n v="0"/>
    <s v="N/A"/>
    <s v="N/A"/>
    <s v="N/A"/>
    <n v="0"/>
    <n v="0"/>
    <n v="0"/>
    <n v="0"/>
    <n v="0"/>
    <n v="0"/>
    <n v="49533333"/>
    <n v="49533333"/>
    <n v="100"/>
    <n v="22821896"/>
    <n v="22821896"/>
    <n v="100"/>
    <n v="66000000"/>
    <n v="0"/>
    <n v="0"/>
    <n v="138355229"/>
    <n v="72355229"/>
    <n v="52.3"/>
    <s v="VIGENCIA (a 31/12/2019): En la administración &quot;Bogotá Mejor para Todos&quot;, se ha realizado acompañamiento a las 20 Asojuntas del Distrito Capital,  en cuanto a su gestión administrativa y social, en el marco de la legislación vigente, buscando que cada organización cumpla con su objeto de mejorar la calidad de vida en los territorios que la integran.  Durante la vigencia 2019 se realizó el acompañamiento a 20 Asojuntas en el Distrito Capital, en cuanto al fortalecimiento de estas organizaciones en su parte administrativa y contable, a través de planes de trabajo y seguimiento de los mismos en las Localidades del Distrito Capital."/>
    <n v="0"/>
    <n v="0"/>
    <n v="0"/>
    <n v="0"/>
    <n v="49.533332999999999"/>
    <n v="49.533332999999999"/>
    <n v="22.821895999999999"/>
    <n v="22.821895999999999"/>
    <n v="66"/>
  </r>
  <r>
    <n v="817421796"/>
    <n v="5"/>
    <s v="Bogotá mejor para todos"/>
    <s v="BMPT"/>
    <n v="2019"/>
    <s v="31/12/2019 (Terminado)"/>
    <s v="Pesos corrientes"/>
    <n v="2"/>
    <s v="Ultima Version Oficial"/>
    <n v="220"/>
    <s v="Instituto Distrital de la Participación y Acción Comunal"/>
    <s v="220 - IDPAC"/>
    <n v="98"/>
    <x v="2"/>
    <n v="7"/>
    <s v="07 - Eje transversal Gobierno legítimo, fortalecimiento local y eficiencia"/>
    <n v="45"/>
    <s v="45 - Gobernanza e influencia local, regional e internacional"/>
    <n v="1088"/>
    <s v="Estrategias para la modernización de las organizaciones comunales en el Distrito Capital"/>
    <n v="42"/>
    <n v="4"/>
    <s v="Generar 1 Alianza Con Entidad Pública O Privada Para El Fortalecimiento De Las Jac"/>
    <n v="2"/>
    <s v="Constante"/>
    <n v="1"/>
    <s v="En ejecucion"/>
    <n v="1"/>
    <n v="0"/>
    <n v="0"/>
    <n v="0"/>
    <n v="1"/>
    <n v="1"/>
    <n v="100"/>
    <n v="1"/>
    <n v="1"/>
    <n v="100"/>
    <n v="1"/>
    <n v="1"/>
    <n v="100"/>
    <n v="1"/>
    <n v="0"/>
    <n v="0"/>
    <s v="N/A"/>
    <s v="N/A"/>
    <s v="N/A"/>
    <n v="0"/>
    <n v="0"/>
    <n v="0"/>
    <n v="17000000"/>
    <n v="17000000"/>
    <n v="100"/>
    <n v="69983334"/>
    <n v="69983334"/>
    <n v="100"/>
    <n v="109000000"/>
    <n v="109000000"/>
    <n v="100"/>
    <n v="40000000"/>
    <n v="0"/>
    <n v="0"/>
    <n v="235983334"/>
    <n v="195983334"/>
    <n v="83.05"/>
    <s v="VIGENCIA (a 31/12/2019): Durante la administración Peñalosa, se cuenta con el soporte brindado a las organizaciones comunales de primer y segundo grado, a través de alianzas y/o convenios con entidades públicas. En el marco de dicha articulación se definió la Ruta de Emprendimiento Social, proceso de apoyo metodológico y técnico, que desde la Secretaria Distrital de Desarrollo Económico SDDE, se proyectó para generar procesos de sostenibilidad de los emprendimientos sociales propuestos por las organizaciones señaladas. Como un avance en este proceso, el IDPAC y la SDDE desarrolló en 2018 el Primer Festival de Emprendimiento Social de Bogotá, actividad que conjugó la realización de una muestra cultural, una muestra gastronómica, una muestra comercial y una muestra de fomento, a los emprendimientos que ya han participado de las actividades llevadas a cabo en la ruta.  En 2019, se generó la alianza con la Unidad Nacional para la Gestión del Riesgo y la Subdirección de Asuntos Comunales del IDPAC, cuyo objetivo es articular a las Organizaciones Comunales en diversos temas de prevención de riesgos."/>
    <n v="0"/>
    <n v="0"/>
    <n v="17"/>
    <n v="17"/>
    <n v="69.983333999999999"/>
    <n v="69.983333999999999"/>
    <n v="109"/>
    <n v="109"/>
    <n v="40"/>
  </r>
  <r>
    <n v="817421796"/>
    <n v="5"/>
    <s v="Bogotá mejor para todos"/>
    <s v="BMPT"/>
    <n v="2019"/>
    <s v="31/12/2019 (Terminado)"/>
    <s v="Pesos corrientes"/>
    <n v="2"/>
    <s v="Ultima Version Oficial"/>
    <n v="220"/>
    <s v="Instituto Distrital de la Participación y Acción Comunal"/>
    <s v="220 - IDPAC"/>
    <n v="98"/>
    <x v="2"/>
    <n v="7"/>
    <s v="07 - Eje transversal Gobierno legítimo, fortalecimiento local y eficiencia"/>
    <n v="45"/>
    <s v="45 - Gobernanza e influencia local, regional e internacional"/>
    <n v="1088"/>
    <s v="Estrategias para la modernización de las organizaciones comunales en el Distrito Capital"/>
    <n v="42"/>
    <n v="5"/>
    <s v="Promover Y Acompañar 125 Acciones De Participación Ciudadana Realizadas Por Organizaciones Comunales En El Distrito Capital"/>
    <n v="1"/>
    <s v="Suma"/>
    <n v="1"/>
    <s v="En ejecucion"/>
    <n v="1"/>
    <n v="10"/>
    <n v="10"/>
    <n v="100"/>
    <n v="35"/>
    <n v="35"/>
    <n v="100"/>
    <n v="35"/>
    <n v="35"/>
    <n v="100"/>
    <n v="30"/>
    <n v="31"/>
    <n v="103.33"/>
    <n v="15"/>
    <n v="0"/>
    <n v="0"/>
    <n v="125"/>
    <n v="111"/>
    <n v="88.8"/>
    <n v="866670346"/>
    <n v="848470345"/>
    <n v="97.9"/>
    <n v="291053667"/>
    <n v="290803667"/>
    <n v="99.91"/>
    <n v="239683333"/>
    <n v="239683333"/>
    <n v="100"/>
    <n v="263740108"/>
    <n v="263740108"/>
    <n v="100"/>
    <n v="267834000"/>
    <n v="0"/>
    <n v="0"/>
    <n v="1928981454"/>
    <n v="1642697453"/>
    <n v="85.16"/>
    <s v="VIGENCIA (a 31/12/2019): Durante el cuatrienio las organizaciones comunales, han desarrollado acciones en busca de un beneficio para sus comunidades. A partir del fortalecimiento que realiza el IDPAC, las organizaciones comunales han realizado 111 acciones de participación.   En la presente vigencia se realizaron 26 actividades tendientes al acompañamiento de Acciones de Participaciónen la JAC Vereda Las Mercedes, JAC Sierra Morena II de la localidad de Ciudad Bolivar, JAC Barcelona de la localidad de San Cristobal, tambien se acompañó actividades como Campeonato de Futbol JAC Pensilvania de la localidad de Rafael Uribe Uribe, Pelis por las Juntas en las localidades de Bosa, Fontibon, Martires y Usme."/>
    <n v="866.670346"/>
    <n v="848.47034499999995"/>
    <n v="291.05366700000002"/>
    <n v="290.80366700000002"/>
    <n v="239.683333"/>
    <n v="239.683333"/>
    <n v="263.74010800000002"/>
    <n v="263.74010800000002"/>
    <n v="267.834"/>
  </r>
  <r>
    <n v="817421796"/>
    <n v="5"/>
    <s v="Bogotá mejor para todos"/>
    <s v="BMPT"/>
    <n v="2019"/>
    <s v="31/12/2019 (Terminado)"/>
    <s v="Pesos corrientes"/>
    <n v="2"/>
    <s v="Ultima Version Oficial"/>
    <n v="220"/>
    <s v="Instituto Distrital de la Participación y Acción Comunal"/>
    <s v="220 - IDPAC"/>
    <n v="98"/>
    <x v="2"/>
    <n v="7"/>
    <s v="07 - Eje transversal Gobierno legítimo, fortalecimiento local y eficiencia"/>
    <n v="45"/>
    <s v="45 - Gobernanza e influencia local, regional e internacional"/>
    <n v="1088"/>
    <s v="Estrategias para la modernización de las organizaciones comunales en el Distrito Capital"/>
    <n v="42"/>
    <n v="6"/>
    <s v="Implementar En El 100 Porcentaje Una Herramienta Tecnológica Que Facilite La Recolección Masiva De La Información Que Generen Las Organizaciones Comunales De Primer Y Segundo Grado En El Distrito Capital Y Que Deba Ser Analizada Por El Idpac En El Ejercicio De Sus Funciones De Inspección, Vigilancia Y Control En  Las Juntas De Acción Comunal"/>
    <n v="1"/>
    <s v="Suma"/>
    <n v="1"/>
    <s v="En ejecucion"/>
    <n v="1"/>
    <n v="1"/>
    <n v="1"/>
    <n v="100"/>
    <n v="29"/>
    <n v="29"/>
    <n v="100"/>
    <n v="30"/>
    <n v="30"/>
    <n v="100"/>
    <n v="30"/>
    <n v="30"/>
    <n v="100"/>
    <n v="10"/>
    <n v="0"/>
    <n v="0"/>
    <n v="100"/>
    <n v="90"/>
    <n v="90"/>
    <n v="21600000"/>
    <n v="21600000"/>
    <n v="100"/>
    <n v="38160000"/>
    <n v="38160000"/>
    <n v="100"/>
    <n v="44000000"/>
    <n v="44000000"/>
    <n v="100"/>
    <n v="40666667"/>
    <n v="40666667"/>
    <n v="100"/>
    <n v="64000000"/>
    <n v="0"/>
    <n v="0"/>
    <n v="208426667"/>
    <n v="144426667"/>
    <n v="69.290000000000006"/>
    <s v="VIGENCIA (a 31/12/2019): En la administración &quot;Bogotá Mejor Para Todos&quot;, se desarrolló una nueva metodología que permite ejercer de manera preventiva, el control que la entidad debe realizar por ley a través del proceso de Inspección, Vigilancia y Control, lo que permite que las organizaciones comunales puedan mejorar su gestión en todas sus fases. Bajo la implementación de este nuevo modelo de intervención, hace parte integral el desarrollo de la nueva herramienta tecnológica, referente a la Plataforma de la Participación, la cual permite tener la trazabilidad de la gestión de las organizaciones comunales y evidenciar el fortalecimiento y el control de la entidad, con esta plataforma se busca mayor transparencia en su gestión y mejor control social por parte de los afiliados y dignatarios de las organizaciones, contando  con la siguiente información: Desde la Entidad  -Consulta y control de las Juntas de Acción Comunal -Transparencia en información comunal -Trámites en línea -Información en línea de cualquier Organización Comunal de Primer y Segundo Grado del Distrito Capital  Desde las Organizaciones Comunales:  -Estatutos  -Número de registro de libros contables y administrativos,  -Actas radicadas en el IDPAC y descarga de las mismas. -Descarga de Autos y Certificados  Para el 2019 se ejecutó lo programado correspondiente al 30%, por tanto el avance para el cuatrienio es de 90 % en la implementación de esta herramienta tecnológica, quedando un 10 % de avance para 2020."/>
    <n v="21.6"/>
    <n v="21.6"/>
    <n v="38.159999999999997"/>
    <n v="38.159999999999997"/>
    <n v="44"/>
    <n v="44"/>
    <n v="40.666666999999997"/>
    <n v="40.666666999999997"/>
    <n v="64"/>
  </r>
  <r>
    <n v="817421796"/>
    <n v="5"/>
    <s v="Bogotá mejor para todos"/>
    <s v="BMPT"/>
    <n v="2019"/>
    <s v="31/12/2019 (Terminado)"/>
    <s v="Pesos corrientes"/>
    <n v="2"/>
    <s v="Ultima Version Oficial"/>
    <n v="220"/>
    <s v="Instituto Distrital de la Participación y Acción Comunal"/>
    <s v="220 - IDPAC"/>
    <n v="98"/>
    <x v="2"/>
    <n v="7"/>
    <s v="07 - Eje transversal Gobierno legítimo, fortalecimiento local y eficiencia"/>
    <n v="45"/>
    <s v="45 - Gobernanza e influencia local, regional e internacional"/>
    <n v="1088"/>
    <s v="Estrategias para la modernización de las organizaciones comunales en el Distrito Capital"/>
    <n v="42"/>
    <n v="7"/>
    <s v="Acompañar 50 Acciones De Participación Ciudadana Realizadas Por Organizaciones De Propiedad Horizontal."/>
    <n v="1"/>
    <s v="Suma"/>
    <n v="1"/>
    <s v="En ejecucion"/>
    <n v="1"/>
    <n v="5"/>
    <n v="5"/>
    <n v="100"/>
    <n v="15"/>
    <n v="16"/>
    <n v="106.67"/>
    <n v="14"/>
    <n v="14"/>
    <n v="100"/>
    <n v="10"/>
    <n v="10"/>
    <n v="100"/>
    <n v="5"/>
    <n v="0"/>
    <n v="0"/>
    <n v="50"/>
    <n v="45"/>
    <n v="90"/>
    <n v="144716378"/>
    <n v="144716378"/>
    <n v="100"/>
    <n v="88790000"/>
    <n v="88790000"/>
    <n v="100"/>
    <n v="176720000"/>
    <n v="176720000"/>
    <n v="100"/>
    <n v="152040000"/>
    <n v="152040000"/>
    <n v="100"/>
    <n v="30000000"/>
    <n v="0"/>
    <n v="0"/>
    <n v="592266378"/>
    <n v="562266378"/>
    <n v="94.93"/>
    <s v="VIGENCIA (a 31/12/2019): Durante el cuatrienio las Organizaciones de Propiedad Horizontal han desarrollado acciones en busca de un beneficio para sus comunidades. Desde 2016 a diciembre de 2019 a partir del fortalecimiento por parte del IDPAC, las organizaciones de Propiedad Horizontal, realizaron 45 acciones de participación. Se proyecta al finalizar la administración contar con 50 acciones de participación ejecutadas por estas organizaciones.  En 2019 se realizaron 10 acciones de participación entre las cuales se encuentran: *Acción de participación en el conjunto residencial, las Palmas, la cual fue convocada por el CLPH Nordey Alonso Gallo, dirigida a la comunidad del conjunto residencial, en la cual se trató el tema de manual de convivencia y orientación del proceso de responsabilidad en propiedad Horizontal y convivencia, *Acción de participacipación en la Unidad Residencial Santa Cecilia Anillo 10 de la localidad de Engativá, a través de su administrador Emilio Merchán donde se realizó la presentación de la ley 675 de 2001, se dieron las pautas para realizar la actualización del reglamento interno, así como del manual de convivencia de acuerdo a la legislación existente.  *Acción de participación en la localidad de Puente Aranda en el Centro Comercial Providencia, la cual fue convocada por el Consejero Local de Propiedad Horizontal Nordey Alonso Gallo, dirigida a la comunidad, en donde se trato El tema Habitabilidad en la calle y seguridad. *Acción de participación en el CADE Servita, en la localidad de Usaquén, la cual fue convocada por el por el comité de convivencia y en representación Legal por Dayana Pamela Hurtado Portilla del conjunto residencial ARGO, dirigida a la comunidad, donde se socializó el manual de convivencia de la copropiedad."/>
    <n v="144.71637799999999"/>
    <n v="144.71637799999999"/>
    <n v="88.79"/>
    <n v="88.79"/>
    <n v="176.72"/>
    <n v="176.72"/>
    <n v="152.04"/>
    <n v="152.04"/>
    <n v="30"/>
  </r>
  <r>
    <n v="817421796"/>
    <n v="5"/>
    <s v="Bogotá mejor para todos"/>
    <s v="BMPT"/>
    <n v="2019"/>
    <s v="31/12/2019 (Terminado)"/>
    <s v="Pesos corrientes"/>
    <n v="2"/>
    <s v="Ultima Version Oficial"/>
    <n v="220"/>
    <s v="Instituto Distrital de la Participación y Acción Comunal"/>
    <s v="220 - IDPAC"/>
    <n v="98"/>
    <x v="2"/>
    <n v="7"/>
    <s v="07 - Eje transversal Gobierno legítimo, fortalecimiento local y eficiencia"/>
    <n v="45"/>
    <s v="45 - Gobernanza e influencia local, regional e internacional"/>
    <n v="1088"/>
    <s v="Estrategias para la modernización de las organizaciones comunales en el Distrito Capital"/>
    <n v="42"/>
    <n v="8"/>
    <s v="Fortalecer 19 Concejos Locales De Propiedad Horizontal En El Distrito Capital."/>
    <n v="1"/>
    <s v="Suma"/>
    <n v="1"/>
    <s v="En ejecucion"/>
    <n v="1"/>
    <n v="2"/>
    <n v="3"/>
    <n v="150"/>
    <n v="3"/>
    <n v="3"/>
    <n v="100"/>
    <n v="5"/>
    <n v="5"/>
    <n v="100"/>
    <n v="5"/>
    <n v="5"/>
    <n v="100"/>
    <n v="3"/>
    <n v="0"/>
    <n v="0"/>
    <n v="19"/>
    <n v="16"/>
    <n v="84.21"/>
    <n v="56077332"/>
    <n v="56077332"/>
    <n v="100"/>
    <n v="111640000"/>
    <n v="111640000"/>
    <n v="100"/>
    <n v="35200000"/>
    <n v="35200000"/>
    <n v="100"/>
    <n v="166033333"/>
    <n v="166033333"/>
    <n v="100"/>
    <n v="237950000"/>
    <n v="0"/>
    <n v="0"/>
    <n v="606900665"/>
    <n v="368950665"/>
    <n v="60.79"/>
    <s v="VIGENCIA (a 31/12/2019): En la administración &quot;Bogotá Mejor Para Todos&quot; el Instituto promovió la creación y conformación de diecinueve (19) Consejos Locales de Propiedad Horizontal en el Distrito Capital, siendo estos una instancia de participación ciudadana de carácter consultivo y asesor de la Administración Local, en los planes, programas y proyectos que involucran a las propiedades horizontales establecidas en cada localidad. Es así como el IDPAC durante el cuatrienio, ha realizado acompañamiento y fortalecimiento a 14 CLPH, lo cual comprende: -Apoyar a los Consejos Locales de Propiedad Horizontal en la elaboración del Reglamento Interno. -Apoyar a los Consejos Locales de Propiedad Horizontal en la elaboración del Plan de Acción para el año 2019. -Apoyar a los Consejos Locales de Propiedad Horizontal para el desarrollo de las mesas de trabajo locales para la construcción conjunta de la política pública de participación ciudadana y convivencia en propiedad horizontal -Apoyar a los Consejos Locales de Propiedad Horizontal para la elección del Consejero Distrital de Propiedad Horizontal -Consolidar una Base de Datos relacionada con las organizaciones de propiedad horizontal y Consejos Locales de Propiedad Horizontal del Distrito Capital -Promover la realización de un (1) Foro Distrital relacionado con la participación ciudadana y convivencia en propiedad horizontal, desarrollado por los Consejeros Locales de Propiedad Horizontal. En 2019 se realizó el fortalecimiento a 5 CLPH y se proyecta realizar 3 en 2020, para lograr el apoyo y fortalecimiento a los 19 CLPH."/>
    <n v="56.077331999999998"/>
    <n v="56.077331999999998"/>
    <n v="111.64"/>
    <n v="111.64"/>
    <n v="35.200000000000003"/>
    <n v="35.200000000000003"/>
    <n v="166.033333"/>
    <n v="166.033333"/>
    <n v="237.95"/>
  </r>
  <r>
    <n v="817421796"/>
    <n v="5"/>
    <s v="Bogotá mejor para todos"/>
    <s v="BMPT"/>
    <n v="2019"/>
    <s v="31/12/2019 (Terminado)"/>
    <s v="Pesos corrientes"/>
    <n v="2"/>
    <s v="Ultima Version Oficial"/>
    <n v="220"/>
    <s v="Instituto Distrital de la Participación y Acción Comunal"/>
    <s v="220 - IDPAC"/>
    <n v="98"/>
    <x v="2"/>
    <n v="7"/>
    <s v="07 - Eje transversal Gobierno legítimo, fortalecimiento local y eficiencia"/>
    <n v="45"/>
    <s v="45 - Gobernanza e influencia local, regional e internacional"/>
    <n v="1088"/>
    <s v="Estrategias para la modernización de las organizaciones comunales en el Distrito Capital"/>
    <n v="42"/>
    <n v="9"/>
    <s v="Elaborar En El 100 Un Estudio Para La Adecuada Construcción De Una Política Pública De Participación Ciudadana Y Convivencia En Propiedad Horizontal."/>
    <n v="1"/>
    <s v="Suma"/>
    <n v="1"/>
    <s v="En ejecucion"/>
    <n v="1"/>
    <n v="0"/>
    <n v="0"/>
    <n v="0"/>
    <n v="40"/>
    <n v="40"/>
    <n v="100"/>
    <n v="40"/>
    <n v="40"/>
    <n v="100"/>
    <n v="10"/>
    <n v="10"/>
    <n v="100"/>
    <n v="10"/>
    <n v="0"/>
    <n v="0"/>
    <n v="100"/>
    <n v="90"/>
    <n v="90"/>
    <n v="0"/>
    <n v="0"/>
    <n v="0"/>
    <n v="154346666"/>
    <n v="154300000"/>
    <n v="99.97"/>
    <n v="178133333"/>
    <n v="178133333"/>
    <n v="100"/>
    <n v="113110000"/>
    <n v="113110000"/>
    <n v="100"/>
    <n v="95420000"/>
    <n v="0"/>
    <n v="0"/>
    <n v="541009999"/>
    <n v="445543333"/>
    <n v="82.35"/>
    <s v="VIGENCIA (a 31/12/2019): En cumplimiento del Acuerdo 712 de 2018 y del artículo 97 del Decreto 645 de 2016 del Plan de Desarrollo Distrital, se ha seguido la metodología estipulada en la Guía para la formulación de políticas públicas del Distrito Capital expedida por la Secretaría Distrital de Planeación. En este sentido se completó la Fase Preparatoria de la Política Pública de participación para el desarrollo comunitario y la convivencia a través de las organizaciones comunales y de propiedad horizontal en el Distrito Capital, por lo que se aprobó en el Comité Sectorial el documento propuesta.  En 2019 el equipo de Formulación de la Política Pública elaboró  el documento de diagnóstico de la política pública con base en la información recaudada durante la Fase de Agenda Pública. Este documento da cumplimiento a la meta plan de desarrollo, pues es un estudio que da cuenta de los problemas de las organizaciones comunales y del distrito capital."/>
    <n v="0"/>
    <n v="0"/>
    <n v="154.346666"/>
    <n v="154.30000000000001"/>
    <n v="178.13333299999999"/>
    <n v="178.13333299999999"/>
    <n v="113.11"/>
    <n v="113.11"/>
    <n v="95.42"/>
  </r>
  <r>
    <n v="817421796"/>
    <n v="5"/>
    <s v="Bogotá mejor para todos"/>
    <s v="BMPT"/>
    <n v="2019"/>
    <s v="31/12/2019 (Terminado)"/>
    <s v="Pesos corrientes"/>
    <n v="2"/>
    <s v="Ultima Version Oficial"/>
    <n v="220"/>
    <s v="Instituto Distrital de la Participación y Acción Comunal"/>
    <s v="220 - IDPAC"/>
    <n v="98"/>
    <x v="2"/>
    <n v="7"/>
    <s v="07 - Eje transversal Gobierno legítimo, fortalecimiento local y eficiencia"/>
    <n v="45"/>
    <s v="45 - Gobernanza e influencia local, regional e internacional"/>
    <n v="1089"/>
    <s v="Promoción para una participación incidente en el Distrito"/>
    <n v="38"/>
    <n v="1"/>
    <s v="Formular 90 Retos Sobre Las Necesidades E Intereses Que Enfrenta  La Ciudad, En Una Plataforma Digital Que Promueva La Participación Ciudadana En El Distrito."/>
    <n v="1"/>
    <s v="Suma"/>
    <n v="1"/>
    <s v="En ejecucion"/>
    <n v="1"/>
    <n v="6"/>
    <n v="7"/>
    <n v="116.67"/>
    <n v="11"/>
    <n v="13"/>
    <n v="118.18"/>
    <n v="30"/>
    <n v="35"/>
    <n v="116.67"/>
    <n v="25"/>
    <n v="20"/>
    <n v="80"/>
    <n v="10"/>
    <n v="0"/>
    <n v="0"/>
    <n v="90"/>
    <n v="75"/>
    <n v="83.33"/>
    <n v="93220001"/>
    <n v="93220001"/>
    <n v="100"/>
    <n v="173228267"/>
    <n v="173228267"/>
    <n v="100"/>
    <n v="200306666"/>
    <n v="200306666"/>
    <n v="100"/>
    <n v="218450000"/>
    <n v="218450000"/>
    <n v="100"/>
    <n v="185500000"/>
    <n v="0"/>
    <n v="0"/>
    <n v="870704934"/>
    <n v="685204934"/>
    <n v="78.7"/>
    <s v="VIGENCIA (a 31/12/2019): Durante la administración &quot;Bogotá Mejor para Todos&quot; la participación ciudadana en los retos tuvo éxito por cuanto se formularon en un lenguaje sencillo y claro, siempre enmarcados en un contexto de retos de ciudad para la participación de los ciudadanos, para lo cual diferentes Entidades del Distrito formularon retos y obtuvieron la opinión de la ciudadanía, con el fin de establecer estrategias que buscaban mejorar los procesos de desarrollo para la ciudad de Bogotá.   En 2019 se realizaron 20 retos y se han formulado 75 retos en lo corrido de esta administración."/>
    <n v="93.220000999999996"/>
    <n v="93.220000999999996"/>
    <n v="173.22826699999999"/>
    <n v="173.22826699999999"/>
    <n v="200.30666600000001"/>
    <n v="200.30666600000001"/>
    <n v="218.45"/>
    <n v="218.45"/>
    <n v="185.5"/>
  </r>
  <r>
    <n v="817421796"/>
    <n v="5"/>
    <s v="Bogotá mejor para todos"/>
    <s v="BMPT"/>
    <n v="2019"/>
    <s v="31/12/2019 (Terminado)"/>
    <s v="Pesos corrientes"/>
    <n v="2"/>
    <s v="Ultima Version Oficial"/>
    <n v="220"/>
    <s v="Instituto Distrital de la Participación y Acción Comunal"/>
    <s v="220 - IDPAC"/>
    <n v="98"/>
    <x v="2"/>
    <n v="7"/>
    <s v="07 - Eje transversal Gobierno legítimo, fortalecimiento local y eficiencia"/>
    <n v="45"/>
    <s v="45 - Gobernanza e influencia local, regional e internacional"/>
    <n v="1089"/>
    <s v="Promoción para una participación incidente en el Distrito"/>
    <n v="38"/>
    <n v="2"/>
    <s v="Lograr 54760198 Impactos Ciudadanos A Través De Los Medios De Comunicación Con Las Que Cuenta El Idpac (Redes Sociales, Emisora, Página Web Y Otros Medios De Comunicación Que Permitan Llegar A La Ciudadanía)"/>
    <n v="1"/>
    <s v="Suma"/>
    <n v="1"/>
    <s v="En ejecucion"/>
    <n v="1"/>
    <n v="350000"/>
    <n v="3424910"/>
    <n v="978.55"/>
    <n v="5500000"/>
    <n v="5733615"/>
    <n v="104.25"/>
    <n v="7236877"/>
    <n v="9597683"/>
    <n v="132.62"/>
    <n v="32560836"/>
    <n v="37615192"/>
    <n v="115.52"/>
    <n v="3443154"/>
    <n v="0"/>
    <n v="0"/>
    <n v="54760198"/>
    <n v="56371400"/>
    <n v="102.94"/>
    <n v="241703334"/>
    <n v="241703334"/>
    <n v="100"/>
    <n v="984979412"/>
    <n v="984939413"/>
    <n v="100"/>
    <n v="1390638252"/>
    <n v="1389114176"/>
    <n v="99.89"/>
    <n v="1768663888"/>
    <n v="1738265222"/>
    <n v="98.28"/>
    <n v="1318590000"/>
    <n v="0"/>
    <n v="0"/>
    <n v="5704574886"/>
    <n v="4354022145"/>
    <n v="76.33"/>
    <s v="VIGENCIA (a 31/12/2019): Durante la administración Peñalosa se han realizado 56.371.400 impactos ciudadanos, los cuales se midieron a partir del alcance obtenido por cada mensaje emitido a través de las redes sociales y canales de comunicación de la entidad, lo cual se relaciona con el éxito de una estrategia digital que se basa en la medición y el monitoreo constante de la interacción generada de la ciudadanía con el contenido publicado, por tanto un impacto se genera a partir de la cantidad de veces que una información es vista, a través de las publicaciones realizadas en los canales de comunicación de la entidad (redes sociales y página web).  En 2019, 37.615.192 impactos se han presentado entre la ciudadanía, con la participación en redes sociales y página web."/>
    <n v="241.70333400000001"/>
    <n v="241.70333400000001"/>
    <n v="984.97941200000002"/>
    <n v="984.93941299999994"/>
    <n v="1390.638252"/>
    <n v="1389.114176"/>
    <n v="1768.663888"/>
    <n v="1738.265222"/>
    <n v="1318.59"/>
  </r>
  <r>
    <n v="817421796"/>
    <n v="5"/>
    <s v="Bogotá mejor para todos"/>
    <s v="BMPT"/>
    <n v="2019"/>
    <s v="31/12/2019 (Terminado)"/>
    <s v="Pesos corrientes"/>
    <n v="2"/>
    <s v="Ultima Version Oficial"/>
    <n v="220"/>
    <s v="Instituto Distrital de la Participación y Acción Comunal"/>
    <s v="220 - IDPAC"/>
    <n v="98"/>
    <x v="2"/>
    <n v="7"/>
    <s v="07 - Eje transversal Gobierno legítimo, fortalecimiento local y eficiencia"/>
    <n v="45"/>
    <s v="45 - Gobernanza e influencia local, regional e internacional"/>
    <n v="1089"/>
    <s v="Promoción para una participación incidente en el Distrito"/>
    <n v="38"/>
    <n v="3"/>
    <s v="Realizar 4 Procesos De Promoción De La Participación Y Fortalecimiento A Los Medios De Comunicación Comunitaria Y Alternativa En Su Función De Informar"/>
    <n v="1"/>
    <s v="Suma"/>
    <n v="3"/>
    <s v="Finalizada por cumplimiento"/>
    <n v="1"/>
    <n v="0.5"/>
    <n v="0.5"/>
    <n v="100"/>
    <n v="1"/>
    <n v="3.5"/>
    <n v="350"/>
    <n v="0"/>
    <n v="0"/>
    <n v="0"/>
    <n v="0"/>
    <n v="0"/>
    <n v="0"/>
    <n v="0"/>
    <n v="0"/>
    <n v="0"/>
    <n v="4"/>
    <n v="4"/>
    <n v="100"/>
    <n v="349316667"/>
    <n v="349316667"/>
    <n v="100"/>
    <n v="298172491"/>
    <n v="298172491"/>
    <n v="100"/>
    <n v="0"/>
    <n v="0"/>
    <n v="0"/>
    <n v="0"/>
    <n v="0"/>
    <n v="0"/>
    <n v="0"/>
    <n v="0"/>
    <n v="0"/>
    <n v="647489158"/>
    <n v="647489158"/>
    <n v="100"/>
    <m/>
    <n v="349.316667"/>
    <n v="349.316667"/>
    <n v="298.17249099999998"/>
    <n v="298.17249099999998"/>
    <n v="0"/>
    <n v="0"/>
    <n v="0"/>
    <n v="0"/>
    <n v="0"/>
  </r>
  <r>
    <n v="817421796"/>
    <n v="5"/>
    <s v="Bogotá mejor para todos"/>
    <s v="BMPT"/>
    <n v="2019"/>
    <s v="31/12/2019 (Terminado)"/>
    <s v="Pesos corrientes"/>
    <n v="2"/>
    <s v="Ultima Version Oficial"/>
    <n v="220"/>
    <s v="Instituto Distrital de la Participación y Acción Comunal"/>
    <s v="220 - IDPAC"/>
    <n v="98"/>
    <x v="2"/>
    <n v="7"/>
    <s v="07 - Eje transversal Gobierno legítimo, fortalecimiento local y eficiencia"/>
    <n v="45"/>
    <s v="45 - Gobernanza e influencia local, regional e internacional"/>
    <n v="1089"/>
    <s v="Promoción para una participación incidente en el Distrito"/>
    <n v="38"/>
    <n v="4"/>
    <s v="Desarrollar 120 Obras Bajo La Metodología Uno + Uno = Todos, Una + Una = Todas, Desarrolladas Y Entregadas A La Comunidad"/>
    <n v="1"/>
    <s v="Suma"/>
    <n v="1"/>
    <s v="En ejecucion"/>
    <n v="1"/>
    <n v="2"/>
    <n v="2"/>
    <n v="100"/>
    <n v="8"/>
    <n v="12"/>
    <n v="150"/>
    <n v="28"/>
    <n v="45"/>
    <n v="160.71"/>
    <n v="51"/>
    <n v="59"/>
    <n v="115.69"/>
    <n v="10"/>
    <n v="0"/>
    <n v="0"/>
    <n v="120"/>
    <n v="118"/>
    <n v="98.33"/>
    <n v="809471902"/>
    <n v="800238250"/>
    <n v="98.86"/>
    <n v="1004025000"/>
    <n v="1004024999"/>
    <n v="100"/>
    <n v="1900547084"/>
    <n v="1897875396"/>
    <n v="99.86"/>
    <n v="2186598334"/>
    <n v="2183865001"/>
    <n v="99.88"/>
    <n v="2231500000"/>
    <n v="0"/>
    <n v="0"/>
    <n v="8132142320"/>
    <n v="5886003646"/>
    <n v="72.38"/>
    <s v="VIGENCIA (a 31/12/2019): En la administración Peñalosa, conforme a lo establecido en el artículo 61 del Plan Desarrollo Distrital (Acuerdo 645 de 2016) se puso en marcha el Modelo de Participación de Organizaciones Sociales, Comunales y Comunitarias Uno más Uno = Todos, Una más Una = Todas, mediante el cual se logró la recuperación y/o rehabilitación de obras de infraestructura como Zonas verdes, espacios recreo-deportivos, plazas o plazoletas, escenarios culturales y de espectáculo artístico y vías peatonales y escaleras, también encaminadas al embellecimiento, mantenimiento, mejoramiento de fachadas, adecuación y/o dotación del estado de los espacios de uso colectivo con participación de la ciudadanía. En lo corrido de esta administración se desarrollaron con la comunidad 118 obras menores de incidencia ciudadana.   En 2019 se realizaron 59  Obras."/>
    <n v="809.471902"/>
    <n v="800.23824999999999"/>
    <n v="1004.025"/>
    <n v="1004.024999"/>
    <n v="1900.547084"/>
    <n v="1897.8753959999999"/>
    <n v="2186.5983339999998"/>
    <n v="2183.8650010000001"/>
    <n v="2231.5"/>
  </r>
  <r>
    <n v="817421796"/>
    <n v="5"/>
    <s v="Bogotá mejor para todos"/>
    <s v="BMPT"/>
    <n v="2019"/>
    <s v="31/12/2019 (Terminado)"/>
    <s v="Pesos corrientes"/>
    <n v="2"/>
    <s v="Ultima Version Oficial"/>
    <n v="220"/>
    <s v="Instituto Distrital de la Participación y Acción Comunal"/>
    <s v="220 - IDPAC"/>
    <n v="98"/>
    <x v="2"/>
    <n v="7"/>
    <s v="07 - Eje transversal Gobierno legítimo, fortalecimiento local y eficiencia"/>
    <n v="45"/>
    <s v="45 - Gobernanza e influencia local, regional e internacional"/>
    <n v="1089"/>
    <s v="Promoción para una participación incidente en el Distrito"/>
    <n v="38"/>
    <n v="5"/>
    <s v="Atender 20 Puntos De Participación Idpac"/>
    <n v="2"/>
    <s v="Constante"/>
    <n v="1"/>
    <s v="En ejecucion"/>
    <n v="1"/>
    <n v="20"/>
    <n v="20"/>
    <n v="100"/>
    <n v="20"/>
    <n v="20"/>
    <n v="100"/>
    <n v="20"/>
    <n v="20"/>
    <n v="100"/>
    <n v="20"/>
    <n v="20"/>
    <n v="100"/>
    <n v="20"/>
    <n v="0"/>
    <n v="0"/>
    <s v="N/A"/>
    <s v="N/A"/>
    <s v="N/A"/>
    <n v="173393332"/>
    <n v="173393332"/>
    <n v="100"/>
    <n v="1415940581"/>
    <n v="1415940580"/>
    <n v="100"/>
    <n v="2156247332"/>
    <n v="2155113599"/>
    <n v="99.95"/>
    <n v="1954522556"/>
    <n v="1954462553"/>
    <n v="100"/>
    <n v="2038809166"/>
    <n v="0"/>
    <n v="0"/>
    <n v="7738912967"/>
    <n v="5698910064"/>
    <n v="73.64"/>
    <s v="VIGENCIA (a 31/12/2019): En 2019, se atendió permanentemente los 20 Espacios Locales de Participación arriba nombrados. En tre algunas actividades se puede nombrar divulgación del portafolio de servicios de la Entidad en formación, promoción y fortalecimiento de la Participación, Apoyo en la socialización de las diferentes convocatorias que se realizaron para promover e incentivar la participación ciudadana, para lo cual en coordinación con el proceso de Atención a la Ciudadanía, se brindaron las herramientas a los referentes de los 20 Espacios Locales de Participación y se logró ofrecer a los ciudadanos una atención adecuada en todos sus requerimientos. En cuanto a la Biblioteca de la Participación se logró como resultado la catalogación en el Software Bibliográfico KOHA bajo estándares internacionales y Reglas RDA un parcial de 330 ejemplares. Asimismo, se finalizó con la revisión y ajuste de los 2.000 registros migrados inicialmente en  KOHA, donde se corrigieron errores ortográficos, puntuaciones, digitaciones, desglose de materias y coautores, ajuste de etiquetes e indicadores, etc., con el fin de que estos registros se visualicen de manera correcta en el OPAC. "/>
    <n v="173.39333199999999"/>
    <n v="173.39333199999999"/>
    <n v="1415.9405810000001"/>
    <n v="1415.94058"/>
    <n v="2156.2473319999999"/>
    <n v="2155.1135989999998"/>
    <n v="1954.5225559999999"/>
    <n v="1954.4625530000001"/>
    <n v="2038.809166"/>
  </r>
  <r>
    <n v="817421796"/>
    <n v="5"/>
    <s v="Bogotá mejor para todos"/>
    <s v="BMPT"/>
    <n v="2019"/>
    <s v="31/12/2019 (Terminado)"/>
    <s v="Pesos corrientes"/>
    <n v="2"/>
    <s v="Ultima Version Oficial"/>
    <n v="220"/>
    <s v="Instituto Distrital de la Participación y Acción Comunal"/>
    <s v="220 - IDPAC"/>
    <n v="98"/>
    <x v="2"/>
    <n v="7"/>
    <s v="07 - Eje transversal Gobierno legítimo, fortalecimiento local y eficiencia"/>
    <n v="45"/>
    <s v="45 - Gobernanza e influencia local, regional e internacional"/>
    <n v="1089"/>
    <s v="Promoción para una participación incidente en el Distrito"/>
    <n v="38"/>
    <n v="6"/>
    <s v="Desarrollar 1 Propuesta De Racionalización De Instancias Y Espacios De Participación En El Distrito Capital Y Las Localidades."/>
    <n v="2"/>
    <s v="Constante"/>
    <n v="1"/>
    <s v="En ejecucion"/>
    <n v="1"/>
    <n v="1"/>
    <n v="1"/>
    <n v="100"/>
    <n v="1"/>
    <n v="1"/>
    <n v="100"/>
    <n v="1"/>
    <n v="1"/>
    <n v="100"/>
    <n v="1"/>
    <n v="1"/>
    <n v="100"/>
    <n v="1"/>
    <n v="0"/>
    <n v="0"/>
    <s v="N/A"/>
    <s v="N/A"/>
    <s v="N/A"/>
    <n v="25480000"/>
    <n v="25480000"/>
    <n v="100"/>
    <n v="137500000"/>
    <n v="137500000"/>
    <n v="100"/>
    <n v="210316667"/>
    <n v="210316667"/>
    <n v="100"/>
    <n v="167266667"/>
    <n v="167266666"/>
    <n v="100"/>
    <n v="166600000"/>
    <n v="0"/>
    <n v="0"/>
    <n v="707163334"/>
    <n v="540563333"/>
    <n v="76.44"/>
    <s v="VIGENCIA (a 31/12/2019): Durante la administración Peñalosa, se realizó la propuesta de implementación del Sistema Local de Coordinación Interinstitucional y Participación Ciudadana, como parte de un esfuerzo desde la Administración Distrital para mejorar la eficacia y eficiencia de la actuación de los sectores de la Administración a nivel local, mientras se fortalece la participación de las comunidades facilitando la inclusión de las demandas y las decisiones de las mismas. La propuesta se divide en tres partes: la primera presenta la situación actual y un análisis sobre las condiciones encontradas por la Administración Bogotá Mejor para Todos y que son el punto de partida para la construcción de la propuesta y que contiene el Inventario y la Caracterización de Instancias de participación en Bogotá, la segunda, contempla las bases conceptuales y la tercera parte contiene el Sistema Local de Coordinación Interinstitucional y Participación Ciudadana, presenta su funcionamiento y la estrategia de implementación del mismo. Al mes de octubre, se ajusta el Proyecto de Decreto para firma del Alcalde Mayor, con el fin de iniciar la implementación del Sistema.  En 2019 se logró un cumplimiento del 100% en el desarrollo de la propuesta de racionalización, desarrollandose el 28 de diciembre de 2019, luego de varios ajustes al documento adelantados por la Secretaría Distrital de Gobierno e IDPAC, atendiendo las sugerencias de la Secretaría Jurídica Distrital, el proyecto de decreto es firmado por el Alcalde Mayor de Bogotá, convirtiéndose asi en el Decreto 819 de 2019."/>
    <n v="25.48"/>
    <n v="25.48"/>
    <n v="137.5"/>
    <n v="137.5"/>
    <n v="210.316667"/>
    <n v="210.316667"/>
    <n v="167.26666700000001"/>
    <n v="167.26666599999999"/>
    <n v="166.6"/>
  </r>
  <r>
    <n v="817421796"/>
    <n v="5"/>
    <s v="Bogotá mejor para todos"/>
    <s v="BMPT"/>
    <n v="2019"/>
    <s v="31/12/2019 (Terminado)"/>
    <s v="Pesos corrientes"/>
    <n v="2"/>
    <s v="Ultima Version Oficial"/>
    <n v="220"/>
    <s v="Instituto Distrital de la Participación y Acción Comunal"/>
    <s v="220 - IDPAC"/>
    <n v="98"/>
    <x v="2"/>
    <n v="7"/>
    <s v="07 - Eje transversal Gobierno legítimo, fortalecimiento local y eficiencia"/>
    <n v="45"/>
    <s v="45 - Gobernanza e influencia local, regional e internacional"/>
    <n v="1089"/>
    <s v="Promoción para una participación incidente en el Distrito"/>
    <n v="38"/>
    <n v="7"/>
    <s v="Acompañar Ténicamente 100 Instancias De Participación En El Distrito Capital"/>
    <n v="2"/>
    <s v="Constante"/>
    <n v="1"/>
    <s v="En ejecucion"/>
    <n v="1"/>
    <n v="100"/>
    <n v="100"/>
    <n v="100"/>
    <n v="100"/>
    <n v="100"/>
    <n v="100"/>
    <n v="100"/>
    <n v="100"/>
    <n v="100"/>
    <n v="100"/>
    <n v="100"/>
    <n v="100"/>
    <n v="100"/>
    <n v="0"/>
    <n v="0"/>
    <s v="N/A"/>
    <s v="N/A"/>
    <s v="N/A"/>
    <n v="981976669"/>
    <n v="981976669"/>
    <n v="100"/>
    <n v="1358477249"/>
    <n v="1358477249"/>
    <n v="100"/>
    <n v="1590693999"/>
    <n v="1590693598"/>
    <n v="100"/>
    <n v="1493852555"/>
    <n v="1493852555"/>
    <n v="100"/>
    <n v="1534004834"/>
    <n v="0"/>
    <n v="0"/>
    <n v="6959005306"/>
    <n v="5425000071"/>
    <n v="77.959999999999994"/>
    <s v="VIGENCIA (a 31/12/2019): En 2019, se logró un cumplimiento del 100% para esta meta cuya anualización es constante. Se ejecutaron los planes de acción aprobados de las instancias priorizadas de acuerdo a lo programado adelantando las acciones correspondientes a cada uno de ellos y se están reportando aquellas que requieren reprogramación, efectuando los ajustes necesarios, igualmente se realizaron acciones de acompañamiento técnico a las instancias que en cada una de las localidades asi lo requirieron.  Durante la administración Peñalosa se definieron los criterios de acompañamiento y capacitación a las Instancias de Participación, con el fin de formular el plan de acción que se enmarcó en las relaciones del Sistema Distrital de Participación, y que fue concertado con las Instancias a intervenir de todas las localidades, una vez aprobados los planes de acción, se adelantaron las acciones de asesoría, acompañamiento, asistencia y capacitación, articulando procesos de formación, fortalecimiento y promoción de la participación ciudadana.  En un proceso articulado entre la Subdirección de Promoción y Gerencia de Instancias y Mecanismos de Participación, se realizó la caracterización de instancias de todas las localidades del Distrito Capital, en donde se identificaron las formas de organización, conformación, acciones, aciertos y oportunidades de mejora, su grado de evolución y los procesos sectoriales de articulación con los que se busca una participación autónoma y fortalecida. De este proceso se generó un informe técnico de caracterización de instancias e infografías con los resultados obtenidos en cada localidad."/>
    <n v="981.97666900000002"/>
    <n v="981.97666900000002"/>
    <n v="1358.477249"/>
    <n v="1358.477249"/>
    <n v="1590.6939990000001"/>
    <n v="1590.6935980000001"/>
    <n v="1493.8525549999999"/>
    <n v="1493.8525549999999"/>
    <n v="1534.0048340000001"/>
  </r>
  <r>
    <n v="817421796"/>
    <n v="5"/>
    <s v="Bogotá mejor para todos"/>
    <s v="BMPT"/>
    <n v="2019"/>
    <s v="31/12/2019 (Terminado)"/>
    <s v="Pesos corrientes"/>
    <n v="2"/>
    <s v="Ultima Version Oficial"/>
    <n v="221"/>
    <s v="Instituto Distrital de Turismo"/>
    <s v="221 - IDT"/>
    <n v="89"/>
    <x v="6"/>
    <n v="5"/>
    <s v="05 - Eje transversal Desarrollo económico basado en el conocimiento"/>
    <n v="37"/>
    <s v="37 - Consolidar el turismo como factor de desarrollo, confianza y felicidad para Bogotá Región"/>
    <n v="988"/>
    <s v="Turismo como generador de desarrollo, confianza y felicidad para todos"/>
    <n v="50"/>
    <n v="1"/>
    <s v="Participar Y/O Realizar 306 Actividades De Promoción Y Posicionamiento Turístico"/>
    <n v="1"/>
    <s v="Suma"/>
    <n v="1"/>
    <s v="En ejecucion"/>
    <n v="1"/>
    <n v="19"/>
    <n v="31"/>
    <n v="163.16"/>
    <n v="93"/>
    <n v="101"/>
    <n v="108.6"/>
    <n v="73"/>
    <n v="92"/>
    <n v="126.03"/>
    <n v="67"/>
    <n v="72"/>
    <n v="107.46"/>
    <n v="15"/>
    <n v="0"/>
    <n v="0"/>
    <n v="306"/>
    <n v="296"/>
    <n v="96.73"/>
    <n v="853390046"/>
    <n v="853273446"/>
    <n v="99.99"/>
    <n v="4130850000"/>
    <n v="4126483190"/>
    <n v="99.89"/>
    <n v="4507111178"/>
    <n v="4506894294"/>
    <n v="100"/>
    <n v="4985139396"/>
    <n v="4984969900"/>
    <n v="100"/>
    <n v="4932110000"/>
    <n v="0"/>
    <n v="0"/>
    <n v="19408600620"/>
    <n v="14471620830"/>
    <n v="74.56"/>
    <m/>
    <n v="853.39004599999998"/>
    <n v="853.27344600000004"/>
    <n v="4130.8500000000004"/>
    <n v="4126.4831899999999"/>
    <n v="4507.1111780000001"/>
    <n v="4506.8942939999997"/>
    <n v="4985.1393959999996"/>
    <n v="4984.9699000000001"/>
    <n v="4932.1099999999997"/>
  </r>
  <r>
    <n v="817421796"/>
    <n v="5"/>
    <s v="Bogotá mejor para todos"/>
    <s v="BMPT"/>
    <n v="2019"/>
    <s v="31/12/2019 (Terminado)"/>
    <s v="Pesos corrientes"/>
    <n v="2"/>
    <s v="Ultima Version Oficial"/>
    <n v="221"/>
    <s v="Instituto Distrital de Turismo"/>
    <s v="221 - IDT"/>
    <n v="89"/>
    <x v="6"/>
    <n v="5"/>
    <s v="05 - Eje transversal Desarrollo económico basado en el conocimiento"/>
    <n v="37"/>
    <s v="37 - Consolidar el turismo como factor de desarrollo, confianza y felicidad para Bogotá Región"/>
    <n v="988"/>
    <s v="Turismo como generador de desarrollo, confianza y felicidad para todos"/>
    <n v="50"/>
    <n v="2"/>
    <s v="Atender 900000 Personas A Través De La Red De Información Turística"/>
    <n v="1"/>
    <s v="Suma"/>
    <n v="1"/>
    <s v="En ejecucion"/>
    <n v="1"/>
    <n v="84000"/>
    <n v="72427"/>
    <n v="86.22"/>
    <n v="243000"/>
    <n v="248477"/>
    <n v="102.25"/>
    <n v="212334"/>
    <n v="207880"/>
    <n v="97.9"/>
    <n v="306300"/>
    <n v="374143"/>
    <n v="122.15"/>
    <n v="64916"/>
    <n v="0"/>
    <n v="0"/>
    <n v="900000"/>
    <n v="902927"/>
    <n v="100.33"/>
    <n v="177137314"/>
    <n v="157832509"/>
    <n v="89.1"/>
    <n v="1030803500"/>
    <n v="1030803500"/>
    <n v="100"/>
    <n v="950121214"/>
    <n v="949397011"/>
    <n v="99.92"/>
    <n v="2485114000"/>
    <n v="2427888417"/>
    <n v="97.7"/>
    <n v="2393318000"/>
    <n v="0"/>
    <n v="0"/>
    <n v="7036494028"/>
    <n v="4565921437"/>
    <n v="64.89"/>
    <m/>
    <n v="177.137314"/>
    <n v="157.83250899999999"/>
    <n v="1030.8035"/>
    <n v="1030.8035"/>
    <n v="950.12121400000001"/>
    <n v="949.39701100000002"/>
    <n v="2485.114"/>
    <n v="2427.8884170000001"/>
    <n v="2393.3180000000002"/>
  </r>
  <r>
    <n v="817421796"/>
    <n v="5"/>
    <s v="Bogotá mejor para todos"/>
    <s v="BMPT"/>
    <n v="2019"/>
    <s v="31/12/2019 (Terminado)"/>
    <s v="Pesos corrientes"/>
    <n v="2"/>
    <s v="Ultima Version Oficial"/>
    <n v="221"/>
    <s v="Instituto Distrital de Turismo"/>
    <s v="221 - IDT"/>
    <n v="89"/>
    <x v="6"/>
    <n v="5"/>
    <s v="05 - Eje transversal Desarrollo económico basado en el conocimiento"/>
    <n v="37"/>
    <s v="37 - Consolidar el turismo como factor de desarrollo, confianza y felicidad para Bogotá Región"/>
    <n v="988"/>
    <s v="Turismo como generador de desarrollo, confianza y felicidad para todos"/>
    <n v="50"/>
    <n v="3"/>
    <s v="Diseñar E Implementar 100 Porciento Una Estrategia Con Herramientas Digitales Y De Nuevas Tecnologías Para La Promoción Y Mercadeo De Bogotá"/>
    <n v="3"/>
    <s v="Creciente"/>
    <n v="1"/>
    <s v="En ejecucion"/>
    <n v="1"/>
    <n v="0"/>
    <n v="0"/>
    <n v="0"/>
    <n v="30"/>
    <n v="21"/>
    <n v="70"/>
    <n v="69"/>
    <n v="67"/>
    <n v="97.1"/>
    <n v="100"/>
    <n v="100"/>
    <n v="100"/>
    <n v="100"/>
    <n v="0"/>
    <n v="0"/>
    <s v="N/A"/>
    <s v="N/A"/>
    <s v="N/A"/>
    <n v="0"/>
    <n v="0"/>
    <n v="0"/>
    <n v="200000000"/>
    <n v="200000000"/>
    <n v="100"/>
    <n v="175000000"/>
    <n v="175000000"/>
    <n v="100"/>
    <n v="120056146"/>
    <n v="96972729"/>
    <n v="80.77"/>
    <n v="150000000"/>
    <n v="0"/>
    <n v="0"/>
    <n v="645056146"/>
    <n v="471972729"/>
    <n v="73.17"/>
    <m/>
    <n v="0"/>
    <n v="0"/>
    <n v="200"/>
    <n v="200"/>
    <n v="175"/>
    <n v="175"/>
    <n v="120.056146"/>
    <n v="96.972729000000001"/>
    <n v="150"/>
  </r>
  <r>
    <n v="817421796"/>
    <n v="5"/>
    <s v="Bogotá mejor para todos"/>
    <s v="BMPT"/>
    <n v="2019"/>
    <s v="31/12/2019 (Terminado)"/>
    <s v="Pesos corrientes"/>
    <n v="2"/>
    <s v="Ultima Version Oficial"/>
    <n v="221"/>
    <s v="Instituto Distrital de Turismo"/>
    <s v="221 - IDT"/>
    <n v="89"/>
    <x v="6"/>
    <n v="5"/>
    <s v="05 - Eje transversal Desarrollo económico basado en el conocimiento"/>
    <n v="37"/>
    <s v="37 - Consolidar el turismo como factor de desarrollo, confianza y felicidad para Bogotá Región"/>
    <n v="1036"/>
    <s v="Bogotá destino turístico competitivo y sostenible"/>
    <n v="50"/>
    <n v="1"/>
    <s v="Fortalecer Y Mantener 5 Productos Turísticos De Bogotá"/>
    <n v="3"/>
    <s v="Creciente"/>
    <n v="1"/>
    <s v="En ejecucion"/>
    <n v="1"/>
    <n v="1"/>
    <n v="1"/>
    <n v="100"/>
    <n v="2"/>
    <n v="2"/>
    <n v="100"/>
    <n v="3"/>
    <n v="3"/>
    <n v="100"/>
    <n v="4"/>
    <n v="4"/>
    <n v="100"/>
    <n v="5"/>
    <n v="0"/>
    <n v="0"/>
    <s v="N/A"/>
    <s v="N/A"/>
    <s v="N/A"/>
    <n v="355598532"/>
    <n v="355398750"/>
    <n v="99.94"/>
    <n v="852835496"/>
    <n v="852834896"/>
    <n v="100"/>
    <n v="795253740"/>
    <n v="795253740"/>
    <n v="100"/>
    <n v="1077464157"/>
    <n v="1076505824"/>
    <n v="99.91"/>
    <n v="1397750000"/>
    <n v="0"/>
    <n v="0"/>
    <n v="4478901925"/>
    <n v="3079993210"/>
    <n v="68.77"/>
    <m/>
    <n v="355.59853199999998"/>
    <n v="355.39875000000001"/>
    <n v="852.83549600000003"/>
    <n v="852.83489599999996"/>
    <n v="795.25373999999999"/>
    <n v="795.25373999999999"/>
    <n v="1077.4641569999999"/>
    <n v="1076.5058240000001"/>
    <n v="1397.75"/>
  </r>
  <r>
    <n v="817421796"/>
    <n v="5"/>
    <s v="Bogotá mejor para todos"/>
    <s v="BMPT"/>
    <n v="2019"/>
    <s v="31/12/2019 (Terminado)"/>
    <s v="Pesos corrientes"/>
    <n v="2"/>
    <s v="Ultima Version Oficial"/>
    <n v="221"/>
    <s v="Instituto Distrital de Turismo"/>
    <s v="221 - IDT"/>
    <n v="89"/>
    <x v="6"/>
    <n v="5"/>
    <s v="05 - Eje transversal Desarrollo económico basado en el conocimiento"/>
    <n v="37"/>
    <s v="37 - Consolidar el turismo como factor de desarrollo, confianza y felicidad para Bogotá Región"/>
    <n v="1036"/>
    <s v="Bogotá destino turístico competitivo y sostenible"/>
    <n v="50"/>
    <n v="2"/>
    <s v="Fortalecer 200 Empresas Del Sector A Través De Procesos De Acompañamiento En Calidad, Innovación, Sostenibilidad,  Ética Y Responsabilidad Social"/>
    <n v="1"/>
    <s v="Suma"/>
    <n v="1"/>
    <s v="En ejecucion"/>
    <n v="1"/>
    <n v="25"/>
    <n v="27"/>
    <n v="108"/>
    <n v="50"/>
    <n v="50"/>
    <n v="100"/>
    <n v="50"/>
    <n v="38"/>
    <n v="76"/>
    <n v="85"/>
    <n v="100"/>
    <n v="117.65"/>
    <n v="0"/>
    <n v="0"/>
    <n v="0"/>
    <n v="200"/>
    <n v="215"/>
    <n v="107.5"/>
    <n v="163913226"/>
    <n v="163913226"/>
    <n v="100"/>
    <n v="279419560"/>
    <n v="279419560"/>
    <n v="100"/>
    <n v="263444313"/>
    <n v="263444313"/>
    <n v="100"/>
    <n v="243350332"/>
    <n v="243350332"/>
    <n v="100"/>
    <n v="0"/>
    <n v="0"/>
    <n v="0"/>
    <n v="950127431"/>
    <n v="950127431"/>
    <n v="100"/>
    <m/>
    <n v="163.91322600000001"/>
    <n v="163.91322600000001"/>
    <n v="279.41955999999999"/>
    <n v="279.41955999999999"/>
    <n v="263.44431300000002"/>
    <n v="263.44431300000002"/>
    <n v="243.35033200000001"/>
    <n v="243.35033200000001"/>
    <n v="0"/>
  </r>
  <r>
    <n v="817421796"/>
    <n v="5"/>
    <s v="Bogotá mejor para todos"/>
    <s v="BMPT"/>
    <n v="2019"/>
    <s v="31/12/2019 (Terminado)"/>
    <s v="Pesos corrientes"/>
    <n v="2"/>
    <s v="Ultima Version Oficial"/>
    <n v="221"/>
    <s v="Instituto Distrital de Turismo"/>
    <s v="221 - IDT"/>
    <n v="89"/>
    <x v="6"/>
    <n v="5"/>
    <s v="05 - Eje transversal Desarrollo económico basado en el conocimiento"/>
    <n v="37"/>
    <s v="37 - Consolidar el turismo como factor de desarrollo, confianza y felicidad para Bogotá Región"/>
    <n v="1036"/>
    <s v="Bogotá destino turístico competitivo y sostenible"/>
    <n v="50"/>
    <n v="3"/>
    <s v="Formar 500 Líderes Del Sector A Través De Procesos De Formación En Liderazgo,  Gestión Del Desarrollo Turístico, Bilingüismo, Entre Otros."/>
    <n v="1"/>
    <s v="Suma"/>
    <n v="1"/>
    <s v="En ejecucion"/>
    <n v="1"/>
    <n v="0"/>
    <n v="0"/>
    <n v="0"/>
    <n v="150"/>
    <n v="159"/>
    <n v="106"/>
    <n v="200"/>
    <n v="100"/>
    <n v="50"/>
    <n v="241"/>
    <n v="312"/>
    <n v="129.46"/>
    <n v="0"/>
    <n v="0"/>
    <n v="0"/>
    <n v="500"/>
    <n v="571"/>
    <n v="114.2"/>
    <n v="0"/>
    <n v="0"/>
    <n v="0"/>
    <n v="397000000"/>
    <n v="397000000"/>
    <n v="100"/>
    <n v="339368686"/>
    <n v="339360240"/>
    <n v="100"/>
    <n v="410656700"/>
    <n v="410656700"/>
    <n v="100"/>
    <n v="0"/>
    <n v="0"/>
    <n v="0"/>
    <n v="1147025386"/>
    <n v="1147016940"/>
    <n v="100"/>
    <m/>
    <n v="0"/>
    <n v="0"/>
    <n v="397"/>
    <n v="397"/>
    <n v="339.36868600000003"/>
    <n v="339.36023999999998"/>
    <n v="410.6567"/>
    <n v="410.6567"/>
    <n v="0"/>
  </r>
  <r>
    <n v="817421796"/>
    <n v="5"/>
    <s v="Bogotá mejor para todos"/>
    <s v="BMPT"/>
    <n v="2019"/>
    <s v="31/12/2019 (Terminado)"/>
    <s v="Pesos corrientes"/>
    <n v="2"/>
    <s v="Ultima Version Oficial"/>
    <n v="221"/>
    <s v="Instituto Distrital de Turismo"/>
    <s v="221 - IDT"/>
    <n v="89"/>
    <x v="6"/>
    <n v="5"/>
    <s v="05 - Eje transversal Desarrollo económico basado en el conocimiento"/>
    <n v="37"/>
    <s v="37 - Consolidar el turismo como factor de desarrollo, confianza y felicidad para Bogotá Región"/>
    <n v="1036"/>
    <s v="Bogotá destino turístico competitivo y sostenible"/>
    <n v="50"/>
    <n v="4"/>
    <s v="Capacitar 21100 Prestadores De Servicios Turísticos Y Conexos En Cultura Turística"/>
    <n v="1"/>
    <s v="Suma"/>
    <n v="1"/>
    <s v="En ejecucion"/>
    <n v="1"/>
    <n v="2000"/>
    <n v="2156"/>
    <n v="107.8"/>
    <n v="6530"/>
    <n v="6700"/>
    <n v="102.6"/>
    <n v="4630"/>
    <n v="6173"/>
    <n v="133.33000000000001"/>
    <n v="5450"/>
    <n v="5499"/>
    <n v="100.9"/>
    <n v="621"/>
    <n v="0"/>
    <n v="0"/>
    <n v="21100"/>
    <n v="20528"/>
    <n v="97.29"/>
    <n v="186299218"/>
    <n v="186299218"/>
    <n v="100"/>
    <n v="1054446547"/>
    <n v="1054446200"/>
    <n v="100"/>
    <n v="758140102"/>
    <n v="758140102"/>
    <n v="100"/>
    <n v="429732309"/>
    <n v="429732309"/>
    <n v="100"/>
    <n v="1274460000"/>
    <n v="0"/>
    <n v="0"/>
    <n v="3703078176"/>
    <n v="2428617829"/>
    <n v="65.58"/>
    <m/>
    <n v="186.299218"/>
    <n v="186.299218"/>
    <n v="1054.446547"/>
    <n v="1054.4462000000001"/>
    <n v="758.14010199999996"/>
    <n v="758.14010199999996"/>
    <n v="429.73230899999999"/>
    <n v="429.73230899999999"/>
    <n v="1274.46"/>
  </r>
  <r>
    <n v="817421796"/>
    <n v="5"/>
    <s v="Bogotá mejor para todos"/>
    <s v="BMPT"/>
    <n v="2019"/>
    <s v="31/12/2019 (Terminado)"/>
    <s v="Pesos corrientes"/>
    <n v="2"/>
    <s v="Ultima Version Oficial"/>
    <n v="221"/>
    <s v="Instituto Distrital de Turismo"/>
    <s v="221 - IDT"/>
    <n v="89"/>
    <x v="6"/>
    <n v="5"/>
    <s v="05 - Eje transversal Desarrollo económico basado en el conocimiento"/>
    <n v="37"/>
    <s v="37 - Consolidar el turismo como factor de desarrollo, confianza y felicidad para Bogotá Región"/>
    <n v="1036"/>
    <s v="Bogotá destino turístico competitivo y sostenible"/>
    <n v="50"/>
    <n v="5"/>
    <s v="Acompañar 6 Localidades En La Implementación De Actividades Y Procesos De Fortalecimiento Turistico."/>
    <n v="3"/>
    <s v="Creciente"/>
    <n v="1"/>
    <s v="En ejecucion"/>
    <n v="1"/>
    <n v="1"/>
    <n v="1"/>
    <n v="100"/>
    <n v="3"/>
    <n v="3"/>
    <n v="100"/>
    <n v="4"/>
    <n v="4"/>
    <n v="100"/>
    <n v="6"/>
    <n v="6"/>
    <n v="100"/>
    <n v="6"/>
    <n v="0"/>
    <n v="0"/>
    <s v="N/A"/>
    <s v="N/A"/>
    <s v="N/A"/>
    <n v="13642500"/>
    <n v="13642500"/>
    <n v="100"/>
    <n v="261545093"/>
    <n v="261545093"/>
    <n v="100"/>
    <n v="157804888"/>
    <n v="150050453"/>
    <n v="95.09"/>
    <n v="214252866"/>
    <n v="213006533"/>
    <n v="99.42"/>
    <n v="360000000"/>
    <n v="0"/>
    <n v="0"/>
    <n v="1007245347"/>
    <n v="638244579"/>
    <n v="63.37"/>
    <m/>
    <n v="13.6425"/>
    <n v="13.6425"/>
    <n v="261.54509300000001"/>
    <n v="261.54509300000001"/>
    <n v="157.80488800000001"/>
    <n v="150.050453"/>
    <n v="214.25286600000001"/>
    <n v="213.00653299999999"/>
    <n v="360"/>
  </r>
  <r>
    <n v="817421796"/>
    <n v="5"/>
    <s v="Bogotá mejor para todos"/>
    <s v="BMPT"/>
    <n v="2019"/>
    <s v="31/12/2019 (Terminado)"/>
    <s v="Pesos corrientes"/>
    <n v="2"/>
    <s v="Ultima Version Oficial"/>
    <n v="221"/>
    <s v="Instituto Distrital de Turismo"/>
    <s v="221 - IDT"/>
    <n v="89"/>
    <x v="6"/>
    <n v="5"/>
    <s v="05 - Eje transversal Desarrollo económico basado en el conocimiento"/>
    <n v="37"/>
    <s v="37 - Consolidar el turismo como factor de desarrollo, confianza y felicidad para Bogotá Región"/>
    <n v="1036"/>
    <s v="Bogotá destino turístico competitivo y sostenible"/>
    <n v="50"/>
    <n v="6"/>
    <s v="Realizar 4 Investigaciones Del Sector Turismo De Bogotá"/>
    <n v="1"/>
    <s v="Suma"/>
    <n v="1"/>
    <s v="En ejecucion"/>
    <n v="1"/>
    <n v="0"/>
    <n v="0"/>
    <n v="0"/>
    <n v="1"/>
    <n v="1"/>
    <n v="100"/>
    <n v="1"/>
    <n v="1"/>
    <n v="100"/>
    <n v="1"/>
    <n v="1"/>
    <n v="100"/>
    <n v="1"/>
    <n v="0"/>
    <n v="0"/>
    <n v="4"/>
    <n v="3"/>
    <n v="75"/>
    <n v="0"/>
    <n v="0"/>
    <n v="0"/>
    <n v="400712406"/>
    <n v="391151446"/>
    <n v="97.61"/>
    <n v="312964174"/>
    <n v="312964174"/>
    <n v="100"/>
    <n v="377348352"/>
    <n v="376629057"/>
    <n v="99.81"/>
    <n v="437460000"/>
    <n v="0"/>
    <n v="0"/>
    <n v="1528484932"/>
    <n v="1080744677"/>
    <n v="70.709999999999994"/>
    <m/>
    <n v="0"/>
    <n v="0"/>
    <n v="400.71240599999999"/>
    <n v="391.15144600000002"/>
    <n v="312.96417400000001"/>
    <n v="312.96417400000001"/>
    <n v="377.34835199999998"/>
    <n v="376.62905699999999"/>
    <n v="437.46"/>
  </r>
  <r>
    <n v="817421796"/>
    <n v="5"/>
    <s v="Bogotá mejor para todos"/>
    <s v="BMPT"/>
    <n v="2019"/>
    <s v="31/12/2019 (Terminado)"/>
    <s v="Pesos corrientes"/>
    <n v="2"/>
    <s v="Ultima Version Oficial"/>
    <n v="221"/>
    <s v="Instituto Distrital de Turismo"/>
    <s v="221 - IDT"/>
    <n v="89"/>
    <x v="6"/>
    <n v="5"/>
    <s v="05 - Eje transversal Desarrollo económico basado en el conocimiento"/>
    <n v="37"/>
    <s v="37 - Consolidar el turismo como factor de desarrollo, confianza y felicidad para Bogotá Región"/>
    <n v="1036"/>
    <s v="Bogotá destino turístico competitivo y sostenible"/>
    <n v="50"/>
    <n v="7"/>
    <s v="Realizar 8 Estudios De Caracterización De Oferta Turística De Bogotá Y/O Del Comportamiento De La Demanda Turística En La Ciudad."/>
    <n v="1"/>
    <s v="Suma"/>
    <n v="1"/>
    <s v="En ejecucion"/>
    <n v="1"/>
    <n v="1"/>
    <n v="1"/>
    <n v="100"/>
    <n v="2"/>
    <n v="2"/>
    <n v="100"/>
    <n v="2"/>
    <n v="2"/>
    <n v="100"/>
    <n v="3"/>
    <n v="3"/>
    <n v="100"/>
    <n v="0"/>
    <n v="0"/>
    <n v="0"/>
    <n v="8"/>
    <n v="8"/>
    <n v="100"/>
    <n v="204134389"/>
    <n v="190971640"/>
    <n v="93.55"/>
    <n v="202893120"/>
    <n v="198611076"/>
    <n v="97.89"/>
    <n v="401314067"/>
    <n v="401314067"/>
    <n v="100"/>
    <n v="247871740"/>
    <n v="246282901"/>
    <n v="99.36"/>
    <n v="0"/>
    <n v="0"/>
    <n v="0"/>
    <n v="1056213316"/>
    <n v="1037179684"/>
    <n v="98.2"/>
    <m/>
    <n v="204.134389"/>
    <n v="190.97164000000001"/>
    <n v="202.89312000000001"/>
    <n v="198.611076"/>
    <n v="401.31406700000002"/>
    <n v="401.31406700000002"/>
    <n v="247.87173999999999"/>
    <n v="246.28290100000001"/>
    <n v="0"/>
  </r>
  <r>
    <n v="817421796"/>
    <n v="5"/>
    <s v="Bogotá mejor para todos"/>
    <s v="BMPT"/>
    <n v="2019"/>
    <s v="31/12/2019 (Terminado)"/>
    <s v="Pesos corrientes"/>
    <n v="2"/>
    <s v="Ultima Version Oficial"/>
    <n v="221"/>
    <s v="Instituto Distrital de Turismo"/>
    <s v="221 - IDT"/>
    <n v="89"/>
    <x v="6"/>
    <n v="5"/>
    <s v="05 - Eje transversal Desarrollo económico basado en el conocimiento"/>
    <n v="37"/>
    <s v="37 - Consolidar el turismo como factor de desarrollo, confianza y felicidad para Bogotá Región"/>
    <n v="1036"/>
    <s v="Bogotá destino turístico competitivo y sostenible"/>
    <n v="50"/>
    <n v="9"/>
    <s v="Intervenir 6 Atractivos Turísticos De Naturaleza Y Urbanos"/>
    <n v="1"/>
    <s v="Suma"/>
    <n v="1"/>
    <s v="En ejecucion"/>
    <n v="1"/>
    <n v="1"/>
    <n v="0"/>
    <n v="0"/>
    <n v="2"/>
    <n v="1"/>
    <n v="50"/>
    <n v="2"/>
    <n v="2"/>
    <n v="100"/>
    <n v="3"/>
    <n v="0.5"/>
    <n v="16.670000000000002"/>
    <n v="0"/>
    <n v="0"/>
    <n v="0"/>
    <n v="6"/>
    <n v="3.5"/>
    <n v="58.33"/>
    <n v="150000000"/>
    <n v="150000000"/>
    <n v="100"/>
    <n v="440550753"/>
    <n v="440550753"/>
    <n v="100"/>
    <n v="431561332"/>
    <n v="423140416"/>
    <n v="98.05"/>
    <n v="655142232"/>
    <n v="618545247"/>
    <n v="94.41"/>
    <n v="0"/>
    <n v="0"/>
    <n v="0"/>
    <n v="1677254317"/>
    <n v="1632236416"/>
    <n v="97.32"/>
    <m/>
    <n v="150"/>
    <n v="150"/>
    <n v="440.55075299999999"/>
    <n v="440.55075299999999"/>
    <n v="431.56133199999999"/>
    <n v="423.14041600000002"/>
    <n v="655.14223200000004"/>
    <n v="618.54524700000002"/>
    <n v="0"/>
  </r>
  <r>
    <n v="817421796"/>
    <n v="5"/>
    <s v="Bogotá mejor para todos"/>
    <s v="BMPT"/>
    <n v="2019"/>
    <s v="31/12/2019 (Terminado)"/>
    <s v="Pesos corrientes"/>
    <n v="2"/>
    <s v="Ultima Version Oficial"/>
    <n v="221"/>
    <s v="Instituto Distrital de Turismo"/>
    <s v="221 - IDT"/>
    <n v="89"/>
    <x v="6"/>
    <n v="5"/>
    <s v="05 - Eje transversal Desarrollo económico basado en el conocimiento"/>
    <n v="37"/>
    <s v="37 - Consolidar el turismo como factor de desarrollo, confianza y felicidad para Bogotá Región"/>
    <n v="1036"/>
    <s v="Bogotá destino turístico competitivo y sostenible"/>
    <n v="50"/>
    <n v="10"/>
    <s v="Mantener 100 Porciento El Sistema De Señalización E Infraestructura Turística Instalado En La Ciudad De Bogotá."/>
    <n v="2"/>
    <s v="Constante"/>
    <n v="1"/>
    <s v="En ejecucion"/>
    <n v="1"/>
    <n v="100"/>
    <n v="25"/>
    <n v="25"/>
    <n v="100"/>
    <n v="100"/>
    <n v="100"/>
    <n v="100"/>
    <n v="72"/>
    <n v="72"/>
    <n v="100"/>
    <n v="69"/>
    <n v="69"/>
    <n v="100"/>
    <n v="0"/>
    <n v="0"/>
    <s v="N/A"/>
    <s v="N/A"/>
    <s v="N/A"/>
    <n v="111000000"/>
    <n v="111000000"/>
    <n v="100"/>
    <n v="91000000"/>
    <n v="90954032"/>
    <n v="99.95"/>
    <n v="72326529"/>
    <n v="72200000"/>
    <n v="99.82"/>
    <n v="146500000"/>
    <n v="146390373"/>
    <n v="99.92"/>
    <n v="200000000"/>
    <n v="0"/>
    <n v="0"/>
    <n v="620826529"/>
    <n v="420544405"/>
    <n v="67.739999999999995"/>
    <m/>
    <n v="111"/>
    <n v="111"/>
    <n v="91"/>
    <n v="90.954031999999998"/>
    <n v="72.326528999999994"/>
    <n v="72.2"/>
    <n v="146.5"/>
    <n v="146.39037300000001"/>
    <n v="200"/>
  </r>
  <r>
    <n v="817421796"/>
    <n v="5"/>
    <s v="Bogotá mejor para todos"/>
    <s v="BMPT"/>
    <n v="2019"/>
    <s v="31/12/2019 (Terminado)"/>
    <s v="Pesos corrientes"/>
    <n v="2"/>
    <s v="Ultima Version Oficial"/>
    <n v="221"/>
    <s v="Instituto Distrital de Turismo"/>
    <s v="221 - IDT"/>
    <n v="89"/>
    <x v="6"/>
    <n v="5"/>
    <s v="05 - Eje transversal Desarrollo económico basado en el conocimiento"/>
    <n v="37"/>
    <s v="37 - Consolidar el turismo como factor de desarrollo, confianza y felicidad para Bogotá Región"/>
    <n v="1036"/>
    <s v="Bogotá destino turístico competitivo y sostenible"/>
    <n v="50"/>
    <n v="11"/>
    <s v="Implementar 100 Porciento El Sistema De Señalización Turística De Bogotá."/>
    <n v="3"/>
    <s v="Creciente"/>
    <n v="1"/>
    <s v="En ejecucion"/>
    <n v="1"/>
    <n v="0"/>
    <n v="0"/>
    <n v="0"/>
    <n v="25"/>
    <n v="7"/>
    <n v="28"/>
    <n v="50"/>
    <n v="50"/>
    <n v="100"/>
    <n v="100"/>
    <n v="85"/>
    <n v="85"/>
    <n v="100"/>
    <n v="0"/>
    <n v="0"/>
    <s v="N/A"/>
    <s v="N/A"/>
    <s v="N/A"/>
    <n v="0"/>
    <n v="0"/>
    <n v="0"/>
    <n v="425519551"/>
    <n v="425514586"/>
    <n v="100"/>
    <n v="338818124"/>
    <n v="333472472"/>
    <n v="98.42"/>
    <n v="235151353"/>
    <n v="227707280"/>
    <n v="96.84"/>
    <n v="542530000"/>
    <n v="0"/>
    <n v="0"/>
    <n v="1542019028"/>
    <n v="986694338"/>
    <n v="63.99"/>
    <m/>
    <n v="0"/>
    <n v="0"/>
    <n v="425.51955099999998"/>
    <n v="425.51458600000001"/>
    <n v="338.81812400000001"/>
    <n v="333.47247199999998"/>
    <n v="235.151353"/>
    <n v="227.70728"/>
    <n v="542.53"/>
  </r>
  <r>
    <n v="817421796"/>
    <n v="5"/>
    <s v="Bogotá mejor para todos"/>
    <s v="BMPT"/>
    <n v="2019"/>
    <s v="31/12/2019 (Terminado)"/>
    <s v="Pesos corrientes"/>
    <n v="2"/>
    <s v="Ultima Version Oficial"/>
    <n v="221"/>
    <s v="Instituto Distrital de Turismo"/>
    <s v="221 - IDT"/>
    <n v="89"/>
    <x v="6"/>
    <n v="5"/>
    <s v="05 - Eje transversal Desarrollo económico basado en el conocimiento"/>
    <n v="37"/>
    <s v="37 - Consolidar el turismo como factor de desarrollo, confianza y felicidad para Bogotá Región"/>
    <n v="1036"/>
    <s v="Bogotá destino turístico competitivo y sostenible"/>
    <n v="50"/>
    <n v="12"/>
    <s v="Fortalecer 100 Porciento El Sistema De Informacion Turistica De Bogota"/>
    <n v="3"/>
    <s v="Creciente"/>
    <n v="1"/>
    <s v="En ejecucion"/>
    <n v="1"/>
    <n v="10"/>
    <n v="10"/>
    <n v="100"/>
    <n v="40"/>
    <n v="40"/>
    <n v="100"/>
    <n v="70"/>
    <n v="70"/>
    <n v="100"/>
    <n v="100"/>
    <n v="100"/>
    <n v="100"/>
    <n v="100"/>
    <n v="0"/>
    <n v="0"/>
    <s v="N/A"/>
    <s v="N/A"/>
    <s v="N/A"/>
    <n v="50488044"/>
    <n v="49939379"/>
    <n v="98.91"/>
    <n v="238394474"/>
    <n v="165048400"/>
    <n v="69.239999999999995"/>
    <n v="208238133"/>
    <n v="208238133"/>
    <n v="100"/>
    <n v="537071417"/>
    <n v="531684066"/>
    <n v="99"/>
    <n v="499890000"/>
    <n v="0"/>
    <n v="0"/>
    <n v="1534082068"/>
    <n v="954909978"/>
    <n v="62.25"/>
    <m/>
    <n v="50.488044000000002"/>
    <n v="49.939379000000002"/>
    <n v="238.394474"/>
    <n v="165.04839999999999"/>
    <n v="208.238133"/>
    <n v="208.238133"/>
    <n v="537.071417"/>
    <n v="531.68406600000003"/>
    <n v="499.89"/>
  </r>
  <r>
    <n v="817421796"/>
    <n v="5"/>
    <s v="Bogotá mejor para todos"/>
    <s v="BMPT"/>
    <n v="2019"/>
    <s v="31/12/2019 (Terminado)"/>
    <s v="Pesos corrientes"/>
    <n v="2"/>
    <s v="Ultima Version Oficial"/>
    <n v="221"/>
    <s v="Instituto Distrital de Turismo"/>
    <s v="221 - IDT"/>
    <n v="89"/>
    <x v="6"/>
    <n v="7"/>
    <s v="07 - Eje transversal Gobierno legítimo, fortalecimiento local y eficiencia"/>
    <n v="42"/>
    <s v="42 - Transparencia, gestión pública y servicio a la ciudadanía"/>
    <n v="1038"/>
    <s v="Fortalecimiento institucional del IDT"/>
    <n v="42"/>
    <n v="1"/>
    <s v="Atender 100 Porciento Las Necesidades Relacionadas Con La Prestación De Servicios De Apoyo A La Gestión De La Entidad"/>
    <n v="2"/>
    <s v="Constante"/>
    <n v="1"/>
    <s v="En ejecucion"/>
    <n v="1"/>
    <n v="100"/>
    <n v="100"/>
    <n v="100"/>
    <n v="100"/>
    <n v="100"/>
    <n v="100"/>
    <n v="100"/>
    <n v="100"/>
    <n v="100"/>
    <n v="100"/>
    <n v="100"/>
    <n v="100"/>
    <n v="100"/>
    <n v="0"/>
    <n v="0"/>
    <s v="N/A"/>
    <s v="N/A"/>
    <s v="N/A"/>
    <n v="202859055"/>
    <n v="189452418"/>
    <n v="93.39"/>
    <n v="1731196097"/>
    <n v="1731146097"/>
    <n v="100"/>
    <n v="2311995223"/>
    <n v="2311493250"/>
    <n v="99.98"/>
    <n v="2530451889"/>
    <n v="2526663363"/>
    <n v="99.85"/>
    <n v="2468430000"/>
    <n v="0"/>
    <n v="0"/>
    <n v="9244932264"/>
    <n v="6758755128"/>
    <n v="73.11"/>
    <m/>
    <n v="202.85905500000001"/>
    <n v="189.45241799999999"/>
    <n v="1731.196097"/>
    <n v="1731.1460970000001"/>
    <n v="2311.9952229999999"/>
    <n v="2311.49325"/>
    <n v="2530.4518889999999"/>
    <n v="2526.6633630000001"/>
    <n v="2468.4299999999998"/>
  </r>
  <r>
    <n v="817421796"/>
    <n v="5"/>
    <s v="Bogotá mejor para todos"/>
    <s v="BMPT"/>
    <n v="2019"/>
    <s v="31/12/2019 (Terminado)"/>
    <s v="Pesos corrientes"/>
    <n v="2"/>
    <s v="Ultima Version Oficial"/>
    <n v="221"/>
    <s v="Instituto Distrital de Turismo"/>
    <s v="221 - IDT"/>
    <n v="89"/>
    <x v="6"/>
    <n v="7"/>
    <s v="07 - Eje transversal Gobierno legítimo, fortalecimiento local y eficiencia"/>
    <n v="42"/>
    <s v="42 - Transparencia, gestión pública y servicio a la ciudadanía"/>
    <n v="1038"/>
    <s v="Fortalecimiento institucional del IDT"/>
    <n v="42"/>
    <n v="2"/>
    <s v="Implementar Y Mantener 80 Porciento El Sistema Integrado De Gestión De La Entidad"/>
    <n v="3"/>
    <s v="Creciente"/>
    <n v="1"/>
    <s v="En ejecucion"/>
    <n v="1"/>
    <n v="20"/>
    <n v="19.920000000000002"/>
    <n v="99.6"/>
    <n v="40"/>
    <n v="40"/>
    <n v="100"/>
    <n v="70"/>
    <n v="70"/>
    <n v="100"/>
    <n v="80"/>
    <n v="80"/>
    <n v="100"/>
    <n v="0"/>
    <n v="0"/>
    <n v="0"/>
    <s v="N/A"/>
    <s v="N/A"/>
    <s v="N/A"/>
    <n v="2675000"/>
    <n v="2675000"/>
    <n v="100"/>
    <n v="185121445"/>
    <n v="185121445"/>
    <n v="100"/>
    <n v="149120960"/>
    <n v="149120960"/>
    <n v="100"/>
    <n v="0"/>
    <n v="0"/>
    <n v="0"/>
    <n v="0"/>
    <n v="0"/>
    <n v="0"/>
    <n v="336917405"/>
    <n v="336917405"/>
    <n v="100"/>
    <s v="RESERVAS (a 31/12/2019): Cumplimiento de la meta, con la certificación de la entidad bajo los estándares de normas internacionales ISO 9001:2015 (Sistema de Gestión de Calidad) e ISO 14001:2015 (Sistema de Gestión Ambiental)."/>
    <n v="2.6749999999999998"/>
    <n v="2.6749999999999998"/>
    <n v="185.12144499999999"/>
    <n v="185.12144499999999"/>
    <n v="149.12096"/>
    <n v="149.12096"/>
    <n v="0"/>
    <n v="0"/>
    <n v="0"/>
  </r>
  <r>
    <n v="817421796"/>
    <n v="5"/>
    <s v="Bogotá mejor para todos"/>
    <s v="BMPT"/>
    <n v="2019"/>
    <s v="31/12/2019 (Terminado)"/>
    <s v="Pesos corrientes"/>
    <n v="2"/>
    <s v="Ultima Version Oficial"/>
    <n v="221"/>
    <s v="Instituto Distrital de Turismo"/>
    <s v="221 - IDT"/>
    <n v="89"/>
    <x v="6"/>
    <n v="7"/>
    <s v="07 - Eje transversal Gobierno legítimo, fortalecimiento local y eficiencia"/>
    <n v="42"/>
    <s v="42 - Transparencia, gestión pública y servicio a la ciudadanía"/>
    <n v="1038"/>
    <s v="Fortalecimiento institucional del IDT"/>
    <n v="42"/>
    <n v="3"/>
    <s v="Atender 100 Porciento Las Necesidades De Adecuación Y Mantenimiento De La Infraestructura Física Y Operativa Del Idt"/>
    <n v="2"/>
    <s v="Constante"/>
    <n v="1"/>
    <s v="En ejecucion"/>
    <n v="1"/>
    <n v="0"/>
    <n v="0"/>
    <n v="0"/>
    <n v="100"/>
    <n v="100"/>
    <n v="100"/>
    <n v="100"/>
    <n v="100"/>
    <n v="100"/>
    <n v="100"/>
    <n v="100"/>
    <n v="100"/>
    <n v="100"/>
    <n v="0"/>
    <n v="0"/>
    <s v="N/A"/>
    <s v="N/A"/>
    <s v="N/A"/>
    <n v="0"/>
    <n v="0"/>
    <n v="0"/>
    <n v="166362908"/>
    <n v="166362908"/>
    <n v="100"/>
    <n v="14820000"/>
    <n v="4820000"/>
    <n v="32.520000000000003"/>
    <n v="50837704"/>
    <n v="28880900"/>
    <n v="56.81"/>
    <n v="130000000"/>
    <n v="0"/>
    <n v="0"/>
    <n v="362020612"/>
    <n v="200063808"/>
    <n v="55.26"/>
    <m/>
    <n v="0"/>
    <n v="0"/>
    <n v="166.362908"/>
    <n v="166.362908"/>
    <n v="14.82"/>
    <n v="4.82"/>
    <n v="50.837704000000002"/>
    <n v="28.8809"/>
    <n v="130"/>
  </r>
  <r>
    <n v="817421796"/>
    <n v="5"/>
    <s v="Bogotá mejor para todos"/>
    <s v="BMPT"/>
    <n v="2019"/>
    <s v="31/12/2019 (Terminado)"/>
    <s v="Pesos corrientes"/>
    <n v="2"/>
    <s v="Ultima Version Oficial"/>
    <n v="221"/>
    <s v="Instituto Distrital de Turismo"/>
    <s v="221 - IDT"/>
    <n v="89"/>
    <x v="6"/>
    <n v="7"/>
    <s v="07 - Eje transversal Gobierno legítimo, fortalecimiento local y eficiencia"/>
    <n v="42"/>
    <s v="42 - Transparencia, gestión pública y servicio a la ciudadanía"/>
    <n v="1038"/>
    <s v="Fortalecimiento institucional del IDT"/>
    <n v="42"/>
    <n v="4"/>
    <s v="Atender 100 Porciento Las Necesidades De Infraestructura Tecnológica Del Idt"/>
    <n v="2"/>
    <s v="Constante"/>
    <n v="1"/>
    <s v="En ejecucion"/>
    <n v="1"/>
    <n v="100"/>
    <n v="100"/>
    <n v="100"/>
    <n v="100"/>
    <n v="89"/>
    <n v="89"/>
    <n v="100"/>
    <n v="100"/>
    <n v="100"/>
    <n v="100"/>
    <n v="100"/>
    <n v="100"/>
    <n v="100"/>
    <n v="0"/>
    <n v="0"/>
    <s v="N/A"/>
    <s v="N/A"/>
    <s v="N/A"/>
    <n v="46819464"/>
    <n v="46819464"/>
    <n v="100"/>
    <n v="764239550"/>
    <n v="735039550"/>
    <n v="96.18"/>
    <n v="757799817"/>
    <n v="704970670"/>
    <n v="93.03"/>
    <n v="781100074"/>
    <n v="748849005"/>
    <n v="95.87"/>
    <n v="806340000"/>
    <n v="0"/>
    <n v="0"/>
    <n v="3156298905"/>
    <n v="2235678689"/>
    <n v="70.83"/>
    <m/>
    <n v="46.819464000000004"/>
    <n v="46.819464000000004"/>
    <n v="764.23955000000001"/>
    <n v="735.03954999999996"/>
    <n v="757.79981699999996"/>
    <n v="704.97067000000004"/>
    <n v="781.10007399999995"/>
    <n v="748.84900500000003"/>
    <n v="806.34"/>
  </r>
  <r>
    <n v="817421796"/>
    <n v="5"/>
    <s v="Bogotá mejor para todos"/>
    <s v="BMPT"/>
    <n v="2019"/>
    <s v="31/12/2019 (Terminado)"/>
    <s v="Pesos corrientes"/>
    <n v="2"/>
    <s v="Ultima Version Oficial"/>
    <n v="221"/>
    <s v="Instituto Distrital de Turismo"/>
    <s v="221 - IDT"/>
    <n v="89"/>
    <x v="6"/>
    <n v="7"/>
    <s v="07 - Eje transversal Gobierno legítimo, fortalecimiento local y eficiencia"/>
    <n v="42"/>
    <s v="42 - Transparencia, gestión pública y servicio a la ciudadanía"/>
    <n v="1038"/>
    <s v="Fortalecimiento institucional del IDT"/>
    <n v="42"/>
    <n v="6"/>
    <s v="Implementar 100 Porciento La Estrategia De Comunicación Externa Para El Idt"/>
    <n v="3"/>
    <s v="Creciente"/>
    <n v="1"/>
    <s v="En ejecucion"/>
    <n v="1"/>
    <n v="0"/>
    <n v="0"/>
    <n v="0"/>
    <n v="0"/>
    <n v="0"/>
    <n v="0"/>
    <n v="25"/>
    <n v="25"/>
    <n v="100"/>
    <n v="100"/>
    <n v="100"/>
    <n v="100"/>
    <n v="100"/>
    <n v="0"/>
    <n v="0"/>
    <s v="N/A"/>
    <s v="N/A"/>
    <s v="N/A"/>
    <n v="0"/>
    <n v="0"/>
    <n v="0"/>
    <n v="0"/>
    <n v="0"/>
    <n v="0"/>
    <n v="160000000"/>
    <n v="160000000"/>
    <n v="100"/>
    <n v="396650000"/>
    <n v="396650000"/>
    <n v="100"/>
    <n v="200000000"/>
    <n v="0"/>
    <n v="0"/>
    <n v="756650000"/>
    <n v="556650000"/>
    <n v="73.569999999999993"/>
    <m/>
    <n v="0"/>
    <n v="0"/>
    <n v="0"/>
    <n v="0"/>
    <n v="160"/>
    <n v="160"/>
    <n v="396.65"/>
    <n v="396.65"/>
    <n v="200"/>
  </r>
  <r>
    <n v="817421796"/>
    <n v="5"/>
    <s v="Bogotá mejor para todos"/>
    <s v="BMPT"/>
    <n v="2019"/>
    <s v="31/12/2019 (Terminado)"/>
    <s v="Pesos corrientes"/>
    <n v="2"/>
    <s v="Ultima Version Oficial"/>
    <n v="221"/>
    <s v="Instituto Distrital de Turismo"/>
    <s v="221 - IDT"/>
    <n v="89"/>
    <x v="6"/>
    <n v="7"/>
    <s v="07 - Eje transversal Gobierno legítimo, fortalecimiento local y eficiencia"/>
    <n v="42"/>
    <s v="42 - Transparencia, gestión pública y servicio a la ciudadanía"/>
    <n v="1038"/>
    <s v="Fortalecimiento institucional del IDT"/>
    <n v="42"/>
    <n v="7"/>
    <s v="Gestionar 100 Porciento Del Plan De Adecuación Y Sostenibilidad Sig-Mipg"/>
    <n v="2"/>
    <s v="Constante"/>
    <n v="1"/>
    <s v="En ejecucion"/>
    <n v="1"/>
    <n v="0"/>
    <n v="0"/>
    <n v="0"/>
    <n v="0"/>
    <n v="0"/>
    <n v="0"/>
    <n v="0"/>
    <n v="0"/>
    <n v="0"/>
    <n v="100"/>
    <n v="100"/>
    <n v="100"/>
    <n v="100"/>
    <n v="0"/>
    <n v="0"/>
    <s v="N/A"/>
    <s v="N/A"/>
    <s v="N/A"/>
    <n v="0"/>
    <n v="0"/>
    <n v="0"/>
    <n v="0"/>
    <n v="0"/>
    <n v="0"/>
    <n v="0"/>
    <n v="0"/>
    <n v="0"/>
    <n v="229246333"/>
    <n v="229246330"/>
    <n v="100"/>
    <n v="397432000"/>
    <n v="0"/>
    <n v="0"/>
    <n v="626678333"/>
    <n v="229246330"/>
    <n v="36.58"/>
    <m/>
    <n v="0"/>
    <n v="0"/>
    <n v="0"/>
    <n v="0"/>
    <n v="0"/>
    <n v="0"/>
    <n v="229.24633299999999"/>
    <n v="229.24633"/>
    <n v="397.43200000000002"/>
  </r>
  <r>
    <n v="817421796"/>
    <n v="5"/>
    <s v="Bogotá mejor para todos"/>
    <s v="BMPT"/>
    <n v="2019"/>
    <s v="31/12/2019 (Terminado)"/>
    <s v="Pesos corrientes"/>
    <n v="2"/>
    <s v="Ultima Version Oficial"/>
    <n v="222"/>
    <s v="Instituto Distrital de las Artes"/>
    <s v="222 - IDARTES"/>
    <n v="93"/>
    <x v="8"/>
    <n v="1"/>
    <s v="01 - Pilar Igualdad de calidad de vida"/>
    <n v="11"/>
    <s v="11 - Mejores oportunidades para el desarrollo a través de la cultura, la recreación y el deporte"/>
    <n v="982"/>
    <s v="Formación artística en la escuela y la ciudad"/>
    <n v="76"/>
    <n v="1"/>
    <s v="Alcanzar 257218 Atenciones A Niños, Adolescentes, Jóvenes, Adultos Y Adultos Mayores Atendidos Que Participan En Procesos De Formación Artística."/>
    <n v="1"/>
    <s v="Suma"/>
    <n v="1"/>
    <s v="En ejecucion"/>
    <n v="1"/>
    <n v="50000"/>
    <n v="49831"/>
    <n v="99.66"/>
    <n v="61900"/>
    <n v="66074"/>
    <n v="106.74"/>
    <n v="52900"/>
    <n v="53459"/>
    <n v="101.06"/>
    <n v="50000"/>
    <n v="50962"/>
    <n v="101.92"/>
    <n v="37854"/>
    <n v="0"/>
    <n v="0"/>
    <n v="257218"/>
    <n v="220326"/>
    <n v="85.66"/>
    <n v="10655945356"/>
    <n v="10550845886"/>
    <n v="99.01"/>
    <n v="22456462840"/>
    <n v="21961234394"/>
    <n v="97.79"/>
    <n v="16629260015"/>
    <n v="16489483280"/>
    <n v="99.16"/>
    <n v="17291002817"/>
    <n v="17123089483"/>
    <n v="99.03"/>
    <n v="16780000000"/>
    <n v="0"/>
    <n v="0"/>
    <n v="83812671028"/>
    <n v="66124653043"/>
    <n v="78.900000000000006"/>
    <m/>
    <n v="10655.945356"/>
    <n v="10550.845885999999"/>
    <n v="22456.46284"/>
    <n v="21961.234393999999"/>
    <n v="16629.260015"/>
    <n v="16489.48328"/>
    <n v="17291.002817000001"/>
    <n v="17123.089483"/>
    <n v="16780"/>
  </r>
  <r>
    <n v="817421796"/>
    <n v="5"/>
    <s v="Bogotá mejor para todos"/>
    <s v="BMPT"/>
    <n v="2019"/>
    <s v="31/12/2019 (Terminado)"/>
    <s v="Pesos corrientes"/>
    <n v="2"/>
    <s v="Ultima Version Oficial"/>
    <n v="222"/>
    <s v="Instituto Distrital de las Artes"/>
    <s v="222 - IDARTES"/>
    <n v="93"/>
    <x v="8"/>
    <n v="1"/>
    <s v="01 - Pilar Igualdad de calidad de vida"/>
    <n v="11"/>
    <s v="11 - Mejores oportunidades para el desarrollo a través de la cultura, la recreación y el deporte"/>
    <n v="982"/>
    <s v="Formación artística en la escuela y la ciudad"/>
    <n v="76"/>
    <n v="2"/>
    <s v="Producir 4 Investigaciones Realizadas En Torno A La Formación Artística En La Ciudad."/>
    <n v="1"/>
    <s v="Suma"/>
    <n v="1"/>
    <s v="En ejecucion"/>
    <n v="1"/>
    <n v="1"/>
    <n v="0.2"/>
    <n v="20"/>
    <n v="1.8"/>
    <n v="1.8"/>
    <n v="100"/>
    <n v="1"/>
    <n v="1.05"/>
    <n v="105"/>
    <n v="0.95"/>
    <n v="0.95"/>
    <n v="100"/>
    <n v="0"/>
    <n v="0"/>
    <n v="0"/>
    <n v="4"/>
    <n v="4"/>
    <n v="100"/>
    <n v="386500000"/>
    <n v="386500000"/>
    <n v="100"/>
    <n v="453666504"/>
    <n v="453666504"/>
    <n v="100"/>
    <n v="518713000"/>
    <n v="515353000"/>
    <n v="99.35"/>
    <n v="453231200"/>
    <n v="453231200"/>
    <n v="100"/>
    <n v="0"/>
    <n v="0"/>
    <n v="0"/>
    <n v="1812110704"/>
    <n v="1808750704"/>
    <n v="99.81"/>
    <m/>
    <n v="386.5"/>
    <n v="386.5"/>
    <n v="453.66650399999997"/>
    <n v="453.66650399999997"/>
    <n v="518.71299999999997"/>
    <n v="515.35299999999995"/>
    <n v="453.2312"/>
    <n v="453.2312"/>
    <n v="0"/>
  </r>
  <r>
    <n v="817421796"/>
    <n v="5"/>
    <s v="Bogotá mejor para todos"/>
    <s v="BMPT"/>
    <n v="2019"/>
    <s v="31/12/2019 (Terminado)"/>
    <s v="Pesos corrientes"/>
    <n v="2"/>
    <s v="Ultima Version Oficial"/>
    <n v="222"/>
    <s v="Instituto Distrital de las Artes"/>
    <s v="222 - IDARTES"/>
    <n v="93"/>
    <x v="8"/>
    <n v="1"/>
    <s v="01 - Pilar Igualdad de calidad de vida"/>
    <n v="11"/>
    <s v="11 - Mejores oportunidades para el desarrollo a través de la cultura, la recreación y el deporte"/>
    <n v="982"/>
    <s v="Formación artística en la escuela y la ciudad"/>
    <n v="76"/>
    <n v="3"/>
    <s v="Contar 20 Centros Locales De Formación Artística En Operación"/>
    <n v="2"/>
    <s v="Constante"/>
    <n v="1"/>
    <s v="En ejecucion"/>
    <n v="1"/>
    <n v="20"/>
    <n v="20"/>
    <n v="100"/>
    <n v="20"/>
    <n v="18"/>
    <n v="90"/>
    <n v="20"/>
    <n v="20"/>
    <n v="100"/>
    <n v="20"/>
    <n v="20"/>
    <n v="100"/>
    <n v="20"/>
    <n v="0"/>
    <n v="0"/>
    <s v="N/A"/>
    <s v="N/A"/>
    <s v="N/A"/>
    <n v="6014788042"/>
    <n v="5623415715"/>
    <n v="93.49"/>
    <n v="11347551006"/>
    <n v="11301540287"/>
    <n v="99.59"/>
    <n v="10060893703"/>
    <n v="9966806858"/>
    <n v="99.06"/>
    <n v="10551173583"/>
    <n v="10505651107"/>
    <n v="99.57"/>
    <n v="9815000000"/>
    <n v="0"/>
    <n v="0"/>
    <n v="47789406334"/>
    <n v="37397413967"/>
    <n v="78.25"/>
    <m/>
    <n v="6014.7880420000001"/>
    <n v="5623.4157150000001"/>
    <n v="11347.551006"/>
    <n v="11301.540287"/>
    <n v="10060.893703"/>
    <n v="9966.8068579999999"/>
    <n v="10551.173583"/>
    <n v="10505.651107"/>
    <n v="9815"/>
  </r>
  <r>
    <n v="817421796"/>
    <n v="5"/>
    <s v="Bogotá mejor para todos"/>
    <s v="BMPT"/>
    <n v="2019"/>
    <s v="31/12/2019 (Terminado)"/>
    <s v="Pesos corrientes"/>
    <n v="2"/>
    <s v="Ultima Version Oficial"/>
    <n v="222"/>
    <s v="Instituto Distrital de las Artes"/>
    <s v="222 - IDARTES"/>
    <n v="93"/>
    <x v="8"/>
    <n v="1"/>
    <s v="01 - Pilar Igualdad de calidad de vida"/>
    <n v="11"/>
    <s v="11 - Mejores oportunidades para el desarrollo a través de la cultura, la recreación y el deporte"/>
    <n v="982"/>
    <s v="Formación artística en la escuela y la ciudad"/>
    <n v="76"/>
    <n v="4"/>
    <s v="Realizar 17 Circuitos O Muestras Artísticas Que Evidencien El Desarrollo Artistico De Los Niños, Niñas, Adolescentes, Jóvenes, Adultos Y Adultos Mayores Que Participan En Procesos De Formación Artística"/>
    <n v="1"/>
    <s v="Suma"/>
    <n v="1"/>
    <s v="En ejecucion"/>
    <n v="1"/>
    <n v="3"/>
    <n v="4"/>
    <n v="133.33000000000001"/>
    <n v="4"/>
    <n v="4"/>
    <n v="100"/>
    <n v="4"/>
    <n v="4"/>
    <n v="100"/>
    <n v="4"/>
    <n v="4"/>
    <n v="100"/>
    <n v="1"/>
    <n v="0"/>
    <n v="0"/>
    <n v="17"/>
    <n v="16"/>
    <n v="94.12"/>
    <n v="583832726"/>
    <n v="583832726"/>
    <n v="100"/>
    <n v="1328556777"/>
    <n v="1322249777"/>
    <n v="99.53"/>
    <n v="1497928350"/>
    <n v="1497928350"/>
    <n v="100"/>
    <n v="660382400"/>
    <n v="660382400"/>
    <n v="100"/>
    <n v="405000000"/>
    <n v="0"/>
    <n v="0"/>
    <n v="4475700253"/>
    <n v="4064393253"/>
    <n v="90.81"/>
    <m/>
    <n v="583.83272599999998"/>
    <n v="583.83272599999998"/>
    <n v="1328.556777"/>
    <n v="1322.249777"/>
    <n v="1497.9283499999999"/>
    <n v="1497.9283499999999"/>
    <n v="660.38239999999996"/>
    <n v="660.38239999999996"/>
    <n v="405"/>
  </r>
  <r>
    <n v="817421796"/>
    <n v="5"/>
    <s v="Bogotá mejor para todos"/>
    <s v="BMPT"/>
    <n v="2019"/>
    <s v="31/12/2019 (Terminado)"/>
    <s v="Pesos corrientes"/>
    <n v="2"/>
    <s v="Ultima Version Oficial"/>
    <n v="222"/>
    <s v="Instituto Distrital de las Artes"/>
    <s v="222 - IDARTES"/>
    <n v="93"/>
    <x v="8"/>
    <n v="1"/>
    <s v="01 - Pilar Igualdad de calidad de vida"/>
    <n v="11"/>
    <s v="11 - Mejores oportunidades para el desarrollo a través de la cultura, la recreación y el deporte"/>
    <n v="985"/>
    <s v="Emprendimiento artístico y empleo del artista"/>
    <n v="46"/>
    <n v="1"/>
    <s v="Alcanzar 40 Acciones De Formación Para Fortalecer La Organización, El  Emprendimiento Y La Empleabilidad Del Sector De Las Artes Y Oficios Afines"/>
    <n v="1"/>
    <s v="Suma"/>
    <n v="1"/>
    <s v="En ejecucion"/>
    <n v="1"/>
    <n v="5"/>
    <n v="5"/>
    <n v="100"/>
    <n v="10"/>
    <n v="11"/>
    <n v="110"/>
    <n v="10"/>
    <n v="10"/>
    <n v="100"/>
    <n v="11"/>
    <n v="11"/>
    <n v="100"/>
    <n v="3"/>
    <n v="0"/>
    <n v="0"/>
    <n v="40"/>
    <n v="37"/>
    <n v="92.5"/>
    <n v="1115920600"/>
    <n v="1106520600"/>
    <n v="99.16"/>
    <n v="460278517"/>
    <n v="460278517"/>
    <n v="100"/>
    <n v="391590542"/>
    <n v="391590542"/>
    <n v="100"/>
    <n v="531906033"/>
    <n v="531906033"/>
    <n v="100"/>
    <n v="500000000"/>
    <n v="0"/>
    <n v="0"/>
    <n v="2999695692"/>
    <n v="2490295692"/>
    <n v="83.02"/>
    <m/>
    <n v="1115.9205999999999"/>
    <n v="1106.5206000000001"/>
    <n v="460.27851700000002"/>
    <n v="460.27851700000002"/>
    <n v="391.59054200000003"/>
    <n v="391.59054200000003"/>
    <n v="531.90603299999998"/>
    <n v="531.90603299999998"/>
    <n v="500"/>
  </r>
  <r>
    <n v="817421796"/>
    <n v="5"/>
    <s v="Bogotá mejor para todos"/>
    <s v="BMPT"/>
    <n v="2019"/>
    <s v="31/12/2019 (Terminado)"/>
    <s v="Pesos corrientes"/>
    <n v="2"/>
    <s v="Ultima Version Oficial"/>
    <n v="222"/>
    <s v="Instituto Distrital de las Artes"/>
    <s v="222 - IDARTES"/>
    <n v="93"/>
    <x v="8"/>
    <n v="1"/>
    <s v="01 - Pilar Igualdad de calidad de vida"/>
    <n v="11"/>
    <s v="11 - Mejores oportunidades para el desarrollo a través de la cultura, la recreación y el deporte"/>
    <n v="985"/>
    <s v="Emprendimiento artístico y empleo del artista"/>
    <n v="46"/>
    <n v="2"/>
    <s v="Realizar 37 Acciones De Participación Y Articulación En/Con Redes, Mercados, Plataformas, Bolsas De Empleo, Directorios Y Espacios De Circulación."/>
    <n v="1"/>
    <s v="Suma"/>
    <n v="1"/>
    <s v="En ejecucion"/>
    <n v="1"/>
    <n v="5"/>
    <n v="6"/>
    <n v="120"/>
    <n v="9"/>
    <n v="9"/>
    <n v="100"/>
    <n v="9"/>
    <n v="10"/>
    <n v="111.11"/>
    <n v="9"/>
    <n v="9"/>
    <n v="100"/>
    <n v="3"/>
    <n v="0"/>
    <n v="0"/>
    <n v="37"/>
    <n v="34"/>
    <n v="91.89"/>
    <n v="990079400"/>
    <n v="790051400"/>
    <n v="79.8"/>
    <n v="831993928"/>
    <n v="831993928"/>
    <n v="100"/>
    <n v="407539872"/>
    <n v="407539872"/>
    <n v="100"/>
    <n v="297599960"/>
    <n v="297599960"/>
    <n v="100"/>
    <n v="300000000"/>
    <n v="0"/>
    <n v="0"/>
    <n v="2827213160"/>
    <n v="2327185160"/>
    <n v="82.31"/>
    <m/>
    <n v="990.07939999999996"/>
    <n v="790.05139999999994"/>
    <n v="831.99392799999998"/>
    <n v="831.99392799999998"/>
    <n v="407.539872"/>
    <n v="407.539872"/>
    <n v="297.59996000000001"/>
    <n v="297.59996000000001"/>
    <n v="300"/>
  </r>
  <r>
    <n v="817421796"/>
    <n v="5"/>
    <s v="Bogotá mejor para todos"/>
    <s v="BMPT"/>
    <n v="2019"/>
    <s v="31/12/2019 (Terminado)"/>
    <s v="Pesos corrientes"/>
    <n v="2"/>
    <s v="Ultima Version Oficial"/>
    <n v="222"/>
    <s v="Instituto Distrital de las Artes"/>
    <s v="222 - IDARTES"/>
    <n v="93"/>
    <x v="8"/>
    <n v="1"/>
    <s v="01 - Pilar Igualdad de calidad de vida"/>
    <n v="11"/>
    <s v="11 - Mejores oportunidades para el desarrollo a través de la cultura, la recreación y el deporte"/>
    <n v="985"/>
    <s v="Emprendimiento artístico y empleo del artista"/>
    <n v="46"/>
    <n v="3"/>
    <s v="Fortalecer 6 Iniciativas De Territorios Culturales, Clústers O Circuitos Artísticos"/>
    <n v="1"/>
    <s v="Suma"/>
    <n v="1"/>
    <s v="En ejecucion"/>
    <n v="1"/>
    <n v="0"/>
    <n v="0"/>
    <n v="0"/>
    <n v="2"/>
    <n v="2"/>
    <n v="100"/>
    <n v="2"/>
    <n v="2"/>
    <n v="100"/>
    <n v="1"/>
    <n v="1"/>
    <n v="100"/>
    <n v="1"/>
    <n v="0"/>
    <n v="0"/>
    <n v="6"/>
    <n v="5"/>
    <n v="83.33"/>
    <n v="0"/>
    <n v="0"/>
    <n v="0"/>
    <n v="450535805"/>
    <n v="450535365"/>
    <n v="100"/>
    <n v="438802174"/>
    <n v="438802174"/>
    <n v="100"/>
    <n v="452675387"/>
    <n v="452675387"/>
    <n v="100"/>
    <n v="400000000"/>
    <n v="0"/>
    <n v="0"/>
    <n v="1742013366"/>
    <n v="1342012926"/>
    <n v="77.040000000000006"/>
    <m/>
    <n v="0"/>
    <n v="0"/>
    <n v="450.53580499999998"/>
    <n v="450.53536500000001"/>
    <n v="438.80217399999998"/>
    <n v="438.80217399999998"/>
    <n v="452.675387"/>
    <n v="452.675387"/>
    <n v="400"/>
  </r>
  <r>
    <n v="817421796"/>
    <n v="5"/>
    <s v="Bogotá mejor para todos"/>
    <s v="BMPT"/>
    <n v="2019"/>
    <s v="31/12/2019 (Terminado)"/>
    <s v="Pesos corrientes"/>
    <n v="2"/>
    <s v="Ultima Version Oficial"/>
    <n v="222"/>
    <s v="Instituto Distrital de las Artes"/>
    <s v="222 - IDARTES"/>
    <n v="93"/>
    <x v="8"/>
    <n v="1"/>
    <s v="01 - Pilar Igualdad de calidad de vida"/>
    <n v="11"/>
    <s v="11 - Mejores oportunidades para el desarrollo a través de la cultura, la recreación y el deporte"/>
    <n v="985"/>
    <s v="Emprendimiento artístico y empleo del artista"/>
    <n v="46"/>
    <n v="4"/>
    <s v="Generar 5 Estudios, Investigaciones O Sistematización De Experiencias Relacionadas Con Las Cadenas De Valor De Las Industrias Culturales Y Creativas"/>
    <n v="1"/>
    <s v="Suma"/>
    <n v="1"/>
    <s v="En ejecucion"/>
    <n v="1"/>
    <n v="0"/>
    <n v="0"/>
    <n v="0"/>
    <n v="1"/>
    <n v="2"/>
    <n v="200"/>
    <n v="2"/>
    <n v="2"/>
    <n v="100"/>
    <n v="1"/>
    <n v="1"/>
    <n v="100"/>
    <n v="0"/>
    <n v="0"/>
    <n v="0"/>
    <n v="5"/>
    <n v="5"/>
    <n v="100"/>
    <n v="0"/>
    <n v="0"/>
    <n v="0"/>
    <n v="429191250"/>
    <n v="429191250"/>
    <n v="100"/>
    <n v="334650000"/>
    <n v="334650000"/>
    <n v="100"/>
    <n v="386487520"/>
    <n v="386487520"/>
    <n v="100"/>
    <n v="0"/>
    <n v="0"/>
    <n v="0"/>
    <n v="1150328770"/>
    <n v="1150328770"/>
    <n v="100"/>
    <m/>
    <n v="0"/>
    <n v="0"/>
    <n v="429.19125000000003"/>
    <n v="429.19125000000003"/>
    <n v="334.65"/>
    <n v="334.65"/>
    <n v="386.48752000000002"/>
    <n v="386.48752000000002"/>
    <n v="0"/>
  </r>
  <r>
    <n v="817421796"/>
    <n v="5"/>
    <s v="Bogotá mejor para todos"/>
    <s v="BMPT"/>
    <n v="2019"/>
    <s v="31/12/2019 (Terminado)"/>
    <s v="Pesos corrientes"/>
    <n v="2"/>
    <s v="Ultima Version Oficial"/>
    <n v="222"/>
    <s v="Instituto Distrital de las Artes"/>
    <s v="222 - IDARTES"/>
    <n v="93"/>
    <x v="8"/>
    <n v="1"/>
    <s v="01 - Pilar Igualdad de calidad de vida"/>
    <n v="11"/>
    <s v="11 - Mejores oportunidades para el desarrollo a través de la cultura, la recreación y el deporte"/>
    <n v="993"/>
    <s v="Experiencias artísticas para la primera infancia"/>
    <n v="51"/>
    <n v="1"/>
    <s v="Lograr 55500 Atenciones A Niños Y Niñas De Primera Infancia Que Disfrutan De Experiencias Artísticas En Diferentes Espacios De La Ciudad (Encuentros Grupales Y Espacios Adecuados)"/>
    <n v="3"/>
    <s v="Creciente"/>
    <n v="1"/>
    <s v="En ejecucion"/>
    <n v="1"/>
    <n v="33000"/>
    <n v="32348"/>
    <n v="98.02"/>
    <n v="38000"/>
    <n v="39779"/>
    <n v="104.68"/>
    <n v="51000"/>
    <n v="51316"/>
    <n v="100.62"/>
    <n v="55500"/>
    <n v="57828"/>
    <n v="104.19"/>
    <n v="56500"/>
    <n v="0"/>
    <n v="0"/>
    <s v="N/A"/>
    <s v="N/A"/>
    <s v="N/A"/>
    <n v="2450144896"/>
    <n v="2437953260"/>
    <n v="99.5"/>
    <n v="5560372524"/>
    <n v="5524701923"/>
    <n v="99.36"/>
    <n v="5689866550"/>
    <n v="5688000146"/>
    <n v="99.97"/>
    <n v="6669922831"/>
    <n v="6636404014"/>
    <n v="99.5"/>
    <n v="6995410000"/>
    <n v="0"/>
    <n v="0"/>
    <n v="27365716801"/>
    <n v="20287059343"/>
    <n v="74.13"/>
    <m/>
    <n v="2450.1448959999998"/>
    <n v="2437.9532599999998"/>
    <n v="5560.3725240000003"/>
    <n v="5524.7019229999996"/>
    <n v="5689.8665499999997"/>
    <n v="5688.0001460000003"/>
    <n v="6669.9228309999999"/>
    <n v="6636.4040139999997"/>
    <n v="6995.41"/>
  </r>
  <r>
    <n v="817421796"/>
    <n v="5"/>
    <s v="Bogotá mejor para todos"/>
    <s v="BMPT"/>
    <n v="2019"/>
    <s v="31/12/2019 (Terminado)"/>
    <s v="Pesos corrientes"/>
    <n v="2"/>
    <s v="Ultima Version Oficial"/>
    <n v="222"/>
    <s v="Instituto Distrital de las Artes"/>
    <s v="222 - IDARTES"/>
    <n v="93"/>
    <x v="8"/>
    <n v="1"/>
    <s v="01 - Pilar Igualdad de calidad de vida"/>
    <n v="11"/>
    <s v="11 - Mejores oportunidades para el desarrollo a través de la cultura, la recreación y el deporte"/>
    <n v="993"/>
    <s v="Experiencias artísticas para la primera infancia"/>
    <n v="51"/>
    <n v="2"/>
    <s v="Alcanzar 33000 Atenciones A Niños Y Niñas En Procesos De Circulación Y Acceso A Contenidos"/>
    <n v="3"/>
    <s v="Creciente"/>
    <n v="1"/>
    <s v="En ejecucion"/>
    <n v="1"/>
    <n v="15000"/>
    <n v="14661"/>
    <n v="97.74"/>
    <n v="32000"/>
    <n v="41122"/>
    <n v="128.51"/>
    <n v="32500"/>
    <n v="32587"/>
    <n v="100.27"/>
    <n v="33000"/>
    <n v="33977"/>
    <n v="102.96"/>
    <n v="33500"/>
    <n v="0"/>
    <n v="0"/>
    <s v="N/A"/>
    <s v="N/A"/>
    <s v="N/A"/>
    <n v="1018125965"/>
    <n v="821217841"/>
    <n v="80.66"/>
    <n v="555025052"/>
    <n v="544861010"/>
    <n v="98.17"/>
    <n v="611224450"/>
    <n v="611224450"/>
    <n v="100"/>
    <n v="331982809"/>
    <n v="331982809"/>
    <n v="100"/>
    <n v="379620000"/>
    <n v="0"/>
    <n v="0"/>
    <n v="2895978276"/>
    <n v="2309286110"/>
    <n v="79.739999999999995"/>
    <m/>
    <n v="1018.125965"/>
    <n v="821.21784100000002"/>
    <n v="555.02505199999996"/>
    <n v="544.86100999999996"/>
    <n v="611.22445000000005"/>
    <n v="611.22445000000005"/>
    <n v="331.98280899999997"/>
    <n v="331.98280899999997"/>
    <n v="379.62"/>
  </r>
  <r>
    <n v="817421796"/>
    <n v="5"/>
    <s v="Bogotá mejor para todos"/>
    <s v="BMPT"/>
    <n v="2019"/>
    <s v="31/12/2019 (Terminado)"/>
    <s v="Pesos corrientes"/>
    <n v="2"/>
    <s v="Ultima Version Oficial"/>
    <n v="222"/>
    <s v="Instituto Distrital de las Artes"/>
    <s v="222 - IDARTES"/>
    <n v="93"/>
    <x v="8"/>
    <n v="1"/>
    <s v="01 - Pilar Igualdad de calidad de vida"/>
    <n v="11"/>
    <s v="11 - Mejores oportunidades para el desarrollo a través de la cultura, la recreación y el deporte"/>
    <n v="993"/>
    <s v="Experiencias artísticas para la primera infancia"/>
    <n v="51"/>
    <n v="3"/>
    <s v="Publicar Y Divulgar 4 Documentos En Torno A Las Artes Para La Primera Infancia."/>
    <n v="1"/>
    <s v="Suma"/>
    <n v="1"/>
    <s v="En ejecucion"/>
    <n v="1"/>
    <n v="1"/>
    <n v="0.2"/>
    <n v="20"/>
    <n v="1.8"/>
    <n v="1.6"/>
    <n v="88.89"/>
    <n v="1.2"/>
    <n v="1.1000000000000001"/>
    <n v="91.67"/>
    <n v="1.1000000000000001"/>
    <n v="1.1000000000000001"/>
    <n v="100"/>
    <n v="0"/>
    <n v="0"/>
    <n v="0"/>
    <n v="4"/>
    <n v="4"/>
    <n v="100"/>
    <n v="98315600"/>
    <n v="98315600"/>
    <n v="100"/>
    <n v="173500000"/>
    <n v="173500000"/>
    <n v="100"/>
    <n v="256924100"/>
    <n v="256924100"/>
    <n v="100"/>
    <n v="380053560"/>
    <n v="380053560"/>
    <n v="100"/>
    <n v="0"/>
    <n v="0"/>
    <n v="0"/>
    <n v="908793260"/>
    <n v="908793260"/>
    <n v="100"/>
    <m/>
    <n v="98.315600000000003"/>
    <n v="98.315600000000003"/>
    <n v="173.5"/>
    <n v="173.5"/>
    <n v="256.92410000000001"/>
    <n v="256.92410000000001"/>
    <n v="380.05356"/>
    <n v="380.05356"/>
    <n v="0"/>
  </r>
  <r>
    <n v="817421796"/>
    <n v="5"/>
    <s v="Bogotá mejor para todos"/>
    <s v="BMPT"/>
    <n v="2019"/>
    <s v="31/12/2019 (Terminado)"/>
    <s v="Pesos corrientes"/>
    <n v="2"/>
    <s v="Ultima Version Oficial"/>
    <n v="222"/>
    <s v="Instituto Distrital de las Artes"/>
    <s v="222 - IDARTES"/>
    <n v="93"/>
    <x v="8"/>
    <n v="1"/>
    <s v="01 - Pilar Igualdad de calidad de vida"/>
    <n v="11"/>
    <s v="11 - Mejores oportunidades para el desarrollo a través de la cultura, la recreación y el deporte"/>
    <n v="993"/>
    <s v="Experiencias artísticas para la primera infancia"/>
    <n v="51"/>
    <n v="4"/>
    <s v="Sostener Y/O Crear 20 Espacios Adecuados Para La Atención De La Primera Infancia"/>
    <n v="3"/>
    <s v="Creciente"/>
    <n v="1"/>
    <s v="En ejecucion"/>
    <n v="1"/>
    <n v="13"/>
    <n v="14"/>
    <n v="107.69"/>
    <n v="17"/>
    <n v="17"/>
    <n v="100"/>
    <n v="18"/>
    <n v="19"/>
    <n v="105.56"/>
    <n v="19"/>
    <n v="19"/>
    <n v="100"/>
    <n v="20"/>
    <n v="0"/>
    <n v="0"/>
    <s v="N/A"/>
    <s v="N/A"/>
    <s v="N/A"/>
    <n v="450621536"/>
    <n v="278420070"/>
    <n v="61.79"/>
    <n v="575123524"/>
    <n v="573885410"/>
    <n v="99.79"/>
    <n v="404682856"/>
    <n v="404560056"/>
    <n v="99.97"/>
    <n v="418040800"/>
    <n v="417716496"/>
    <n v="99.92"/>
    <n v="424970000"/>
    <n v="0"/>
    <n v="0"/>
    <n v="2273438716"/>
    <n v="1674582032"/>
    <n v="73.66"/>
    <m/>
    <n v="450.62153599999999"/>
    <n v="278.42007000000001"/>
    <n v="575.12352399999997"/>
    <n v="573.88540999999998"/>
    <n v="404.68285600000002"/>
    <n v="404.56005599999997"/>
    <n v="418.04079999999999"/>
    <n v="417.71649600000001"/>
    <n v="424.97"/>
  </r>
  <r>
    <n v="817421796"/>
    <n v="5"/>
    <s v="Bogotá mejor para todos"/>
    <s v="BMPT"/>
    <n v="2019"/>
    <s v="31/12/2019 (Terminado)"/>
    <s v="Pesos corrientes"/>
    <n v="2"/>
    <s v="Ultima Version Oficial"/>
    <n v="222"/>
    <s v="Instituto Distrital de las Artes"/>
    <s v="222 - IDARTES"/>
    <n v="93"/>
    <x v="8"/>
    <n v="1"/>
    <s v="01 - Pilar Igualdad de calidad de vida"/>
    <n v="11"/>
    <s v="11 - Mejores oportunidades para el desarrollo a través de la cultura, la recreación y el deporte"/>
    <n v="1000"/>
    <s v="Fomento a las prácticas artísticas en todas sus dimensiones"/>
    <n v="51"/>
    <n v="1"/>
    <s v="Apoyar E Impulsar 3247 Iniciativas Artísticas A Través De Estímulos."/>
    <n v="1"/>
    <s v="Suma"/>
    <n v="1"/>
    <s v="En ejecucion"/>
    <n v="1"/>
    <n v="465"/>
    <n v="473"/>
    <n v="101.72"/>
    <n v="540"/>
    <n v="730"/>
    <n v="135.19"/>
    <n v="730"/>
    <n v="999"/>
    <n v="136.85"/>
    <n v="980"/>
    <n v="1013"/>
    <n v="103.37"/>
    <n v="65"/>
    <n v="0"/>
    <n v="0"/>
    <n v="3247"/>
    <n v="3215"/>
    <n v="99.01"/>
    <n v="3408600805"/>
    <n v="3328325560"/>
    <n v="97.65"/>
    <n v="4185948055"/>
    <n v="4137756305"/>
    <n v="98.85"/>
    <n v="5573398457"/>
    <n v="5567898501"/>
    <n v="99.9"/>
    <n v="4836003972"/>
    <n v="4760496847"/>
    <n v="98.44"/>
    <n v="4611335000"/>
    <n v="0"/>
    <n v="0"/>
    <n v="22615286289"/>
    <n v="17794477213"/>
    <n v="78.680000000000007"/>
    <m/>
    <n v="3408.600805"/>
    <n v="3328.3255600000002"/>
    <n v="4185.9480549999998"/>
    <n v="4137.7563049999999"/>
    <n v="5573.3984570000002"/>
    <n v="5567.8985009999997"/>
    <n v="4836.0039720000004"/>
    <n v="4760.4968470000003"/>
    <n v="4611.335"/>
  </r>
  <r>
    <n v="817421796"/>
    <n v="5"/>
    <s v="Bogotá mejor para todos"/>
    <s v="BMPT"/>
    <n v="2019"/>
    <s v="31/12/2019 (Terminado)"/>
    <s v="Pesos corrientes"/>
    <n v="2"/>
    <s v="Ultima Version Oficial"/>
    <n v="222"/>
    <s v="Instituto Distrital de las Artes"/>
    <s v="222 - IDARTES"/>
    <n v="93"/>
    <x v="8"/>
    <n v="1"/>
    <s v="01 - Pilar Igualdad de calidad de vida"/>
    <n v="11"/>
    <s v="11 - Mejores oportunidades para el desarrollo a través de la cultura, la recreación y el deporte"/>
    <n v="1000"/>
    <s v="Fomento a las prácticas artísticas en todas sus dimensiones"/>
    <n v="51"/>
    <n v="2"/>
    <s v="Incrementar .05 Presupuesto Anual Asignado Al Programa Salas Concertadas"/>
    <n v="2"/>
    <s v="Constante"/>
    <n v="1"/>
    <s v="En ejecucion"/>
    <n v="1"/>
    <n v="0.05"/>
    <n v="0.05"/>
    <n v="100"/>
    <n v="0.05"/>
    <n v="0.05"/>
    <n v="100"/>
    <n v="0.05"/>
    <n v="0.05"/>
    <n v="100"/>
    <n v="0.05"/>
    <n v="0.05"/>
    <n v="100"/>
    <n v="0.05"/>
    <n v="0"/>
    <n v="0"/>
    <s v="N/A"/>
    <s v="N/A"/>
    <s v="N/A"/>
    <n v="1713400000"/>
    <n v="1713400000"/>
    <n v="100"/>
    <n v="1775925000"/>
    <n v="1775925000"/>
    <n v="100"/>
    <n v="1887740000"/>
    <n v="1887740000"/>
    <n v="100"/>
    <n v="1983862500"/>
    <n v="1983862500"/>
    <n v="100"/>
    <n v="2080050000"/>
    <n v="0"/>
    <n v="0"/>
    <n v="9440977500"/>
    <n v="7360927500"/>
    <n v="77.97"/>
    <m/>
    <n v="1713.4"/>
    <n v="1713.4"/>
    <n v="1775.925"/>
    <n v="1775.925"/>
    <n v="1887.74"/>
    <n v="1887.74"/>
    <n v="1983.8625"/>
    <n v="1983.8625"/>
    <n v="2080.0500000000002"/>
  </r>
  <r>
    <n v="817421796"/>
    <n v="5"/>
    <s v="Bogotá mejor para todos"/>
    <s v="BMPT"/>
    <n v="2019"/>
    <s v="31/12/2019 (Terminado)"/>
    <s v="Pesos corrientes"/>
    <n v="2"/>
    <s v="Ultima Version Oficial"/>
    <n v="222"/>
    <s v="Instituto Distrital de las Artes"/>
    <s v="222 - IDARTES"/>
    <n v="93"/>
    <x v="8"/>
    <n v="1"/>
    <s v="01 - Pilar Igualdad de calidad de vida"/>
    <n v="11"/>
    <s v="11 - Mejores oportunidades para el desarrollo a través de la cultura, la recreación y el deporte"/>
    <n v="1000"/>
    <s v="Fomento a las prácticas artísticas en todas sus dimensiones"/>
    <n v="51"/>
    <n v="3"/>
    <s v="Otorgar 286 Apoyos A Organizaciones A Través De Mecanismos De Fomento: Apoyos Concertados, Apoyos Metropolitanos Y Alianzas Sectoriales."/>
    <n v="1"/>
    <s v="Suma"/>
    <n v="1"/>
    <s v="En ejecucion"/>
    <n v="1"/>
    <n v="45"/>
    <n v="45"/>
    <n v="100"/>
    <n v="65"/>
    <n v="86"/>
    <n v="132.31"/>
    <n v="60"/>
    <n v="74"/>
    <n v="123.33"/>
    <n v="60"/>
    <n v="74"/>
    <n v="123.33"/>
    <n v="21"/>
    <n v="0"/>
    <n v="0"/>
    <n v="286"/>
    <n v="279"/>
    <n v="97.55"/>
    <n v="2148500000"/>
    <n v="2148500000"/>
    <n v="100"/>
    <n v="6324812270"/>
    <n v="6324812270"/>
    <n v="100"/>
    <n v="5340736062"/>
    <n v="5340736062"/>
    <n v="100"/>
    <n v="4638165636"/>
    <n v="4621799976"/>
    <n v="99.65"/>
    <n v="5400000000"/>
    <n v="0"/>
    <n v="0"/>
    <n v="23852213968"/>
    <n v="18435848308"/>
    <n v="77.290000000000006"/>
    <m/>
    <n v="2148.5"/>
    <n v="2148.5"/>
    <n v="6324.8122700000004"/>
    <n v="6324.8122700000004"/>
    <n v="5340.7360619999999"/>
    <n v="5340.7360619999999"/>
    <n v="4638.1656359999997"/>
    <n v="4621.7999760000002"/>
    <n v="5400"/>
  </r>
  <r>
    <n v="817421796"/>
    <n v="5"/>
    <s v="Bogotá mejor para todos"/>
    <s v="BMPT"/>
    <n v="2019"/>
    <s v="31/12/2019 (Terminado)"/>
    <s v="Pesos corrientes"/>
    <n v="2"/>
    <s v="Ultima Version Oficial"/>
    <n v="222"/>
    <s v="Instituto Distrital de las Artes"/>
    <s v="222 - IDARTES"/>
    <n v="93"/>
    <x v="8"/>
    <n v="1"/>
    <s v="01 - Pilar Igualdad de calidad de vida"/>
    <n v="11"/>
    <s v="11 - Mejores oportunidades para el desarrollo a través de la cultura, la recreación y el deporte"/>
    <n v="1000"/>
    <s v="Fomento a las prácticas artísticas en todas sus dimensiones"/>
    <n v="51"/>
    <n v="6"/>
    <s v="Implementary Mantener 1 Ruta De Seguimiento Y Evaluación A Las Iniciativas Apoyadas"/>
    <n v="2"/>
    <s v="Constante"/>
    <n v="1"/>
    <s v="En ejecucion"/>
    <n v="1"/>
    <n v="1"/>
    <n v="0.2"/>
    <n v="20"/>
    <n v="1"/>
    <n v="1"/>
    <n v="100"/>
    <n v="1"/>
    <n v="1"/>
    <n v="100"/>
    <n v="1"/>
    <n v="1"/>
    <n v="100"/>
    <n v="1"/>
    <n v="0"/>
    <n v="0"/>
    <s v="N/A"/>
    <s v="N/A"/>
    <s v="N/A"/>
    <n v="93303163"/>
    <n v="79860000"/>
    <n v="85.59"/>
    <n v="543493710"/>
    <n v="534030578"/>
    <n v="98.26"/>
    <n v="729055000"/>
    <n v="721021369"/>
    <n v="98.9"/>
    <n v="983741000"/>
    <n v="965738546"/>
    <n v="98.17"/>
    <n v="800000000"/>
    <n v="0"/>
    <n v="0"/>
    <n v="3149592873"/>
    <n v="2300650493"/>
    <n v="73.05"/>
    <m/>
    <n v="93.303162999999998"/>
    <n v="79.86"/>
    <n v="543.49370999999996"/>
    <n v="534.03057799999999"/>
    <n v="729.05499999999995"/>
    <n v="721.02136900000005"/>
    <n v="983.74099999999999"/>
    <n v="965.73854600000004"/>
    <n v="800"/>
  </r>
  <r>
    <n v="817421796"/>
    <n v="5"/>
    <s v="Bogotá mejor para todos"/>
    <s v="BMPT"/>
    <n v="2019"/>
    <s v="31/12/2019 (Terminado)"/>
    <s v="Pesos corrientes"/>
    <n v="2"/>
    <s v="Ultima Version Oficial"/>
    <n v="222"/>
    <s v="Instituto Distrital de las Artes"/>
    <s v="222 - IDARTES"/>
    <n v="93"/>
    <x v="8"/>
    <n v="1"/>
    <s v="01 - Pilar Igualdad de calidad de vida"/>
    <n v="11"/>
    <s v="11 - Mejores oportunidades para el desarrollo a través de la cultura, la recreación y el deporte"/>
    <n v="1000"/>
    <s v="Fomento a las prácticas artísticas en todas sus dimensiones"/>
    <n v="51"/>
    <n v="7"/>
    <s v="Pagar 100 % Compromisos De Vigencias Anteriores Fenecidas"/>
    <n v="1"/>
    <s v="Suma"/>
    <n v="1"/>
    <s v="En ejecucion"/>
    <n v="1"/>
    <n v="0"/>
    <n v="0"/>
    <n v="0"/>
    <n v="0"/>
    <n v="0"/>
    <n v="0"/>
    <n v="0"/>
    <n v="0"/>
    <n v="0"/>
    <n v="100"/>
    <n v="100"/>
    <n v="100"/>
    <n v="0"/>
    <n v="0"/>
    <n v="0"/>
    <n v="100"/>
    <n v="100"/>
    <n v="100"/>
    <n v="0"/>
    <n v="0"/>
    <n v="0"/>
    <n v="0"/>
    <n v="0"/>
    <n v="0"/>
    <n v="0"/>
    <n v="0"/>
    <n v="0"/>
    <n v="62728800"/>
    <n v="62728800"/>
    <n v="100"/>
    <n v="0"/>
    <n v="0"/>
    <n v="0"/>
    <n v="62728800"/>
    <n v="62728800"/>
    <n v="100"/>
    <m/>
    <n v="0"/>
    <n v="0"/>
    <n v="0"/>
    <n v="0"/>
    <n v="0"/>
    <n v="0"/>
    <n v="62.7288"/>
    <n v="62.7288"/>
    <n v="0"/>
  </r>
  <r>
    <n v="817421796"/>
    <n v="5"/>
    <s v="Bogotá mejor para todos"/>
    <s v="BMPT"/>
    <n v="2019"/>
    <s v="31/12/2019 (Terminado)"/>
    <s v="Pesos corrientes"/>
    <n v="2"/>
    <s v="Ultima Version Oficial"/>
    <n v="222"/>
    <s v="Instituto Distrital de las Artes"/>
    <s v="222 - IDARTES"/>
    <n v="93"/>
    <x v="8"/>
    <n v="2"/>
    <s v="02 - Pilar Democracia urbana"/>
    <n v="17"/>
    <s v="17 - Espacio público, derecho de todos"/>
    <n v="999"/>
    <s v="Gestión, aprovechamiento económico, sostenibilidad y mejoramiento de equipamientos culturales"/>
    <n v="76"/>
    <n v="1"/>
    <s v="Ampliar 14 Localidades La Oferta Frecuente De Bienes Y Servicios De La Red De Equipamientos Culturales"/>
    <n v="3"/>
    <s v="Creciente"/>
    <n v="1"/>
    <s v="En ejecucion"/>
    <n v="1"/>
    <n v="9"/>
    <n v="10"/>
    <n v="111.11"/>
    <n v="11"/>
    <n v="11"/>
    <n v="100"/>
    <n v="12"/>
    <n v="13"/>
    <n v="108.33"/>
    <n v="13"/>
    <n v="13"/>
    <n v="100"/>
    <n v="14"/>
    <n v="0"/>
    <n v="0"/>
    <s v="N/A"/>
    <s v="N/A"/>
    <s v="N/A"/>
    <n v="333970040"/>
    <n v="88971073"/>
    <n v="26.64"/>
    <n v="610038997"/>
    <n v="610038997"/>
    <n v="100"/>
    <n v="450000000"/>
    <n v="450000000"/>
    <n v="100"/>
    <n v="580000000"/>
    <n v="580000000"/>
    <n v="100"/>
    <n v="600000000"/>
    <n v="0"/>
    <n v="0"/>
    <n v="2574009037"/>
    <n v="1729010070"/>
    <n v="67.17"/>
    <m/>
    <n v="333.97003999999998"/>
    <n v="88.971073000000004"/>
    <n v="610.03899699999999"/>
    <n v="610.03899699999999"/>
    <n v="450"/>
    <n v="450"/>
    <n v="580"/>
    <n v="580"/>
    <n v="600"/>
  </r>
  <r>
    <n v="817421796"/>
    <n v="5"/>
    <s v="Bogotá mejor para todos"/>
    <s v="BMPT"/>
    <n v="2019"/>
    <s v="31/12/2019 (Terminado)"/>
    <s v="Pesos corrientes"/>
    <n v="2"/>
    <s v="Ultima Version Oficial"/>
    <n v="222"/>
    <s v="Instituto Distrital de las Artes"/>
    <s v="222 - IDARTES"/>
    <n v="93"/>
    <x v="8"/>
    <n v="2"/>
    <s v="02 - Pilar Democracia urbana"/>
    <n v="17"/>
    <s v="17 - Espacio público, derecho de todos"/>
    <n v="999"/>
    <s v="Gestión, aprovechamiento económico, sostenibilidad y mejoramiento de equipamientos culturales"/>
    <n v="76"/>
    <n v="2"/>
    <s v="Realizar 4700 Actividades Artísticas A Través De La Red De Equipamientos Del Idartes En Las 20 Localidades"/>
    <n v="1"/>
    <s v="Suma"/>
    <n v="1"/>
    <s v="En ejecucion"/>
    <n v="1"/>
    <n v="850"/>
    <n v="963"/>
    <n v="113.29"/>
    <n v="900"/>
    <n v="1032"/>
    <n v="114.67"/>
    <n v="910"/>
    <n v="1052"/>
    <n v="115.6"/>
    <n v="1100"/>
    <n v="1332"/>
    <n v="121.09"/>
    <n v="553"/>
    <n v="0"/>
    <n v="0"/>
    <n v="4700"/>
    <n v="4379"/>
    <n v="93.17"/>
    <n v="1972146124"/>
    <n v="1290935219"/>
    <n v="65.459999999999994"/>
    <n v="1195424649"/>
    <n v="1187748416"/>
    <n v="99.36"/>
    <n v="956772601"/>
    <n v="955684313"/>
    <n v="99.89"/>
    <n v="566564911"/>
    <n v="535258100"/>
    <n v="94.48"/>
    <n v="528000000"/>
    <n v="0"/>
    <n v="0"/>
    <n v="5218908285"/>
    <n v="3969626048"/>
    <n v="76.06"/>
    <m/>
    <n v="1972.1461240000001"/>
    <n v="1290.935219"/>
    <n v="1195.424649"/>
    <n v="1187.7484159999999"/>
    <n v="956.77260100000001"/>
    <n v="955.68431299999997"/>
    <n v="566.56491100000005"/>
    <n v="535.25810000000001"/>
    <n v="528"/>
  </r>
  <r>
    <n v="817421796"/>
    <n v="5"/>
    <s v="Bogotá mejor para todos"/>
    <s v="BMPT"/>
    <n v="2019"/>
    <s v="31/12/2019 (Terminado)"/>
    <s v="Pesos corrientes"/>
    <n v="2"/>
    <s v="Ultima Version Oficial"/>
    <n v="222"/>
    <s v="Instituto Distrital de las Artes"/>
    <s v="222 - IDARTES"/>
    <n v="93"/>
    <x v="8"/>
    <n v="2"/>
    <s v="02 - Pilar Democracia urbana"/>
    <n v="17"/>
    <s v="17 - Espacio público, derecho de todos"/>
    <n v="999"/>
    <s v="Gestión, aprovechamiento económico, sostenibilidad y mejoramiento de equipamientos culturales"/>
    <n v="76"/>
    <n v="3"/>
    <s v="Alcanzar 1700000 Asistencias En El Cuatrienio A Las Actividades Artísticas Programadas En Los Escenarios Del Idartes"/>
    <n v="1"/>
    <s v="Suma"/>
    <n v="1"/>
    <s v="En ejecucion"/>
    <n v="1"/>
    <n v="260000"/>
    <n v="249891"/>
    <n v="96.11"/>
    <n v="350000"/>
    <n v="391476"/>
    <n v="111.85"/>
    <n v="300000"/>
    <n v="360859"/>
    <n v="120.29"/>
    <n v="400000"/>
    <n v="569471"/>
    <n v="142.37"/>
    <n v="297774"/>
    <n v="0"/>
    <n v="0"/>
    <n v="1700000"/>
    <n v="1571697"/>
    <n v="92.45"/>
    <n v="10997482603"/>
    <n v="9288511865"/>
    <n v="84.46"/>
    <n v="11605728790"/>
    <n v="11156536850"/>
    <n v="96.13"/>
    <n v="13140415237"/>
    <n v="13135654702"/>
    <n v="99.96"/>
    <n v="13959627186"/>
    <n v="13910806179"/>
    <n v="99.65"/>
    <n v="16033000000"/>
    <n v="0"/>
    <n v="0"/>
    <n v="65736253816"/>
    <n v="47491509596"/>
    <n v="72.25"/>
    <m/>
    <n v="10997.482603"/>
    <n v="9288.5118650000004"/>
    <n v="11605.728789999999"/>
    <n v="11156.53685"/>
    <n v="13140.415236999999"/>
    <n v="13135.654702"/>
    <n v="13959.627186"/>
    <n v="13910.806178999999"/>
    <n v="16033"/>
  </r>
  <r>
    <n v="817421796"/>
    <n v="5"/>
    <s v="Bogotá mejor para todos"/>
    <s v="BMPT"/>
    <n v="2019"/>
    <s v="31/12/2019 (Terminado)"/>
    <s v="Pesos corrientes"/>
    <n v="2"/>
    <s v="Ultima Version Oficial"/>
    <n v="222"/>
    <s v="Instituto Distrital de las Artes"/>
    <s v="222 - IDARTES"/>
    <n v="93"/>
    <x v="8"/>
    <n v="2"/>
    <s v="02 - Pilar Democracia urbana"/>
    <n v="17"/>
    <s v="17 - Espacio público, derecho de todos"/>
    <n v="999"/>
    <s v="Gestión, aprovechamiento económico, sostenibilidad y mejoramiento de equipamientos culturales"/>
    <n v="76"/>
    <n v="4"/>
    <s v="Realizar 11 Programas De Mejoramiento Y/O Dotación Especializada En Los Equipamientos Culturales A Cargo Del Idartes"/>
    <n v="1"/>
    <s v="Suma"/>
    <n v="1"/>
    <s v="En ejecucion"/>
    <n v="1"/>
    <n v="3"/>
    <n v="0.9"/>
    <n v="30"/>
    <n v="3.1"/>
    <n v="3.1"/>
    <n v="100"/>
    <n v="3"/>
    <n v="3"/>
    <n v="100"/>
    <n v="3"/>
    <n v="3"/>
    <n v="100"/>
    <n v="1"/>
    <n v="0"/>
    <n v="0"/>
    <n v="11"/>
    <n v="10"/>
    <n v="90.91"/>
    <n v="2733904092"/>
    <n v="827036108"/>
    <n v="30.25"/>
    <n v="958051900"/>
    <n v="535662935"/>
    <n v="55.91"/>
    <n v="3542245848"/>
    <n v="1469161762"/>
    <n v="41.48"/>
    <n v="3926876007"/>
    <n v="3519754143"/>
    <n v="89.63"/>
    <n v="8600000000"/>
    <n v="0"/>
    <n v="0"/>
    <n v="19761077847"/>
    <n v="6351614948"/>
    <n v="32.14"/>
    <m/>
    <n v="2733.9040920000002"/>
    <n v="827.03610800000001"/>
    <n v="958.05190000000005"/>
    <n v="535.66293499999995"/>
    <n v="3542.245848"/>
    <n v="1469.161762"/>
    <n v="3926.8760069999998"/>
    <n v="3519.7541430000001"/>
    <n v="8600"/>
  </r>
  <r>
    <n v="817421796"/>
    <n v="5"/>
    <s v="Bogotá mejor para todos"/>
    <s v="BMPT"/>
    <n v="2019"/>
    <s v="31/12/2019 (Terminado)"/>
    <s v="Pesos corrientes"/>
    <n v="2"/>
    <s v="Ultima Version Oficial"/>
    <n v="222"/>
    <s v="Instituto Distrital de las Artes"/>
    <s v="222 - IDARTES"/>
    <n v="93"/>
    <x v="8"/>
    <n v="2"/>
    <s v="02 - Pilar Democracia urbana"/>
    <n v="17"/>
    <s v="17 - Espacio público, derecho de todos"/>
    <n v="999"/>
    <s v="Gestión, aprovechamiento económico, sostenibilidad y mejoramiento de equipamientos culturales"/>
    <n v="76"/>
    <n v="5"/>
    <s v="Aumentar .03 Recursos Gestionados Por Venta De Bienes Y Servicios Y Alianzas Para La Operación De Los Escenarios A Cargo Del Idartes Según El Modelo De Gestión En Red"/>
    <n v="2"/>
    <s v="Constante"/>
    <n v="1"/>
    <s v="En ejecucion"/>
    <n v="1"/>
    <n v="0.03"/>
    <n v="0.03"/>
    <n v="100"/>
    <n v="0.03"/>
    <n v="0.03"/>
    <n v="100"/>
    <n v="0.03"/>
    <n v="0.03"/>
    <n v="100"/>
    <n v="0.03"/>
    <n v="0.05"/>
    <n v="166.67"/>
    <n v="0.03"/>
    <n v="0"/>
    <n v="0"/>
    <s v="N/A"/>
    <s v="N/A"/>
    <s v="N/A"/>
    <n v="803053052"/>
    <n v="634069540"/>
    <n v="78.959999999999994"/>
    <n v="1646835720"/>
    <n v="1646835720"/>
    <n v="100"/>
    <n v="1600000000"/>
    <n v="1600000000"/>
    <n v="100"/>
    <n v="1307870186"/>
    <n v="1307870186"/>
    <n v="100"/>
    <n v="1324000000"/>
    <n v="0"/>
    <n v="0"/>
    <n v="6681758958"/>
    <n v="5188775446"/>
    <n v="77.66"/>
    <m/>
    <n v="803.05305199999998"/>
    <n v="634.06953999999996"/>
    <n v="1646.83572"/>
    <n v="1646.83572"/>
    <n v="1600"/>
    <n v="1600"/>
    <n v="1307.8701860000001"/>
    <n v="1307.8701860000001"/>
    <n v="1324"/>
  </r>
  <r>
    <n v="817421796"/>
    <n v="5"/>
    <s v="Bogotá mejor para todos"/>
    <s v="BMPT"/>
    <n v="2019"/>
    <s v="31/12/2019 (Terminado)"/>
    <s v="Pesos corrientes"/>
    <n v="2"/>
    <s v="Ultima Version Oficial"/>
    <n v="222"/>
    <s v="Instituto Distrital de las Artes"/>
    <s v="222 - IDARTES"/>
    <n v="93"/>
    <x v="8"/>
    <n v="2"/>
    <s v="02 - Pilar Democracia urbana"/>
    <n v="17"/>
    <s v="17 - Espacio público, derecho de todos"/>
    <n v="999"/>
    <s v="Gestión, aprovechamiento económico, sostenibilidad y mejoramiento de equipamientos culturales"/>
    <n v="76"/>
    <n v="6"/>
    <s v="Pagar 100 % De Compromisos De Vigencias Anteriores Fenecidas"/>
    <n v="1"/>
    <s v="Suma"/>
    <n v="1"/>
    <s v="En ejecucion"/>
    <n v="1"/>
    <n v="0"/>
    <n v="0"/>
    <n v="0"/>
    <n v="0"/>
    <n v="0"/>
    <n v="0"/>
    <n v="0"/>
    <n v="0"/>
    <n v="0"/>
    <n v="100"/>
    <n v="100"/>
    <n v="100"/>
    <n v="0"/>
    <n v="0"/>
    <n v="0"/>
    <n v="100"/>
    <n v="100"/>
    <n v="100"/>
    <n v="0"/>
    <n v="0"/>
    <n v="0"/>
    <n v="0"/>
    <n v="0"/>
    <n v="0"/>
    <n v="0"/>
    <n v="0"/>
    <n v="0"/>
    <n v="3425376"/>
    <n v="3425376"/>
    <n v="100"/>
    <n v="195108000"/>
    <n v="0"/>
    <n v="0"/>
    <n v="198533376"/>
    <n v="3425376"/>
    <n v="1.73"/>
    <m/>
    <n v="0"/>
    <n v="0"/>
    <n v="0"/>
    <n v="0"/>
    <n v="0"/>
    <n v="0"/>
    <n v="3.425376"/>
    <n v="3.425376"/>
    <n v="195.108"/>
  </r>
  <r>
    <n v="817421796"/>
    <n v="5"/>
    <s v="Bogotá mejor para todos"/>
    <s v="BMPT"/>
    <n v="2019"/>
    <s v="31/12/2019 (Terminado)"/>
    <s v="Pesos corrientes"/>
    <n v="2"/>
    <s v="Ultima Version Oficial"/>
    <n v="222"/>
    <s v="Instituto Distrital de las Artes"/>
    <s v="222 - IDARTES"/>
    <n v="93"/>
    <x v="8"/>
    <n v="2"/>
    <s v="02 - Pilar Democracia urbana"/>
    <n v="17"/>
    <s v="17 - Espacio público, derecho de todos"/>
    <n v="1010"/>
    <s v="Construcción y sostenimiento de la infraestructura para las artes"/>
    <n v="47"/>
    <n v="1"/>
    <s v="Construir Y Dotar 2 Equipamientos Culturales En El Distrito Capital En Alianza Con Otras Entidades Y El Sector Privado"/>
    <n v="1"/>
    <s v="Suma"/>
    <n v="1"/>
    <s v="En ejecucion"/>
    <n v="1"/>
    <n v="0.44"/>
    <n v="0.57999999999999996"/>
    <n v="131.82"/>
    <n v="0.6"/>
    <n v="0.66"/>
    <n v="110"/>
    <n v="0.46"/>
    <n v="0.55000000000000004"/>
    <n v="119.57"/>
    <n v="0.21"/>
    <n v="0.2"/>
    <n v="95.24"/>
    <n v="0"/>
    <n v="0"/>
    <n v="0"/>
    <n v="2"/>
    <n v="1.99"/>
    <n v="99.5"/>
    <n v="10341976228"/>
    <n v="10341976228"/>
    <n v="100"/>
    <n v="1076912013"/>
    <n v="1076912013"/>
    <n v="100"/>
    <n v="11491073103"/>
    <n v="10845316766"/>
    <n v="94.38"/>
    <n v="2090210873"/>
    <n v="2076966291"/>
    <n v="99.37"/>
    <n v="0"/>
    <n v="0"/>
    <n v="0"/>
    <n v="25000172217"/>
    <n v="24341171298"/>
    <n v="97.36"/>
    <m/>
    <n v="10341.976228"/>
    <n v="10341.976228"/>
    <n v="1076.9120129999999"/>
    <n v="1076.9120129999999"/>
    <n v="11491.073103000001"/>
    <n v="10845.316766"/>
    <n v="2090.210873"/>
    <n v="2076.9662910000002"/>
    <n v="0"/>
  </r>
  <r>
    <n v="817421796"/>
    <n v="5"/>
    <s v="Bogotá mejor para todos"/>
    <s v="BMPT"/>
    <n v="2019"/>
    <s v="31/12/2019 (Terminado)"/>
    <s v="Pesos corrientes"/>
    <n v="2"/>
    <s v="Ultima Version Oficial"/>
    <n v="222"/>
    <s v="Instituto Distrital de las Artes"/>
    <s v="222 - IDARTES"/>
    <n v="93"/>
    <x v="8"/>
    <n v="2"/>
    <s v="02 - Pilar Democracia urbana"/>
    <n v="17"/>
    <s v="17 - Espacio público, derecho de todos"/>
    <n v="1010"/>
    <s v="Construcción y sostenimiento de la infraestructura para las artes"/>
    <n v="47"/>
    <n v="3"/>
    <s v="Adecuar, Mantener Y/O Dotar 12 Equipamientos Culturales Y Sedes A Cargo Del Idartes"/>
    <n v="3"/>
    <s v="Creciente"/>
    <n v="1"/>
    <s v="En ejecucion"/>
    <n v="1"/>
    <n v="8"/>
    <n v="9"/>
    <n v="112.5"/>
    <n v="9"/>
    <n v="9"/>
    <n v="100"/>
    <n v="10"/>
    <n v="10"/>
    <n v="100"/>
    <n v="11"/>
    <n v="11"/>
    <n v="100"/>
    <n v="12"/>
    <n v="0"/>
    <n v="0"/>
    <s v="N/A"/>
    <s v="N/A"/>
    <s v="N/A"/>
    <n v="951722686"/>
    <n v="755935296"/>
    <n v="79.430000000000007"/>
    <n v="4046116370"/>
    <n v="3976726302"/>
    <n v="98.29"/>
    <n v="5359404021"/>
    <n v="5181550728"/>
    <n v="96.68"/>
    <n v="6999262642"/>
    <n v="6546334366"/>
    <n v="93.53"/>
    <n v="9370000000"/>
    <n v="0"/>
    <n v="0"/>
    <n v="26726505719"/>
    <n v="16460546692"/>
    <n v="61.59"/>
    <m/>
    <n v="951.72268599999995"/>
    <n v="755.93529599999999"/>
    <n v="4046.1163700000002"/>
    <n v="3976.726302"/>
    <n v="5359.4040210000003"/>
    <n v="5181.5507280000002"/>
    <n v="6999.2626419999997"/>
    <n v="6546.334366"/>
    <n v="9370"/>
  </r>
  <r>
    <n v="817421796"/>
    <n v="5"/>
    <s v="Bogotá mejor para todos"/>
    <s v="BMPT"/>
    <n v="2019"/>
    <s v="31/12/2019 (Terminado)"/>
    <s v="Pesos corrientes"/>
    <n v="2"/>
    <s v="Ultima Version Oficial"/>
    <n v="222"/>
    <s v="Instituto Distrital de las Artes"/>
    <s v="222 - IDARTES"/>
    <n v="93"/>
    <x v="8"/>
    <n v="2"/>
    <s v="02 - Pilar Democracia urbana"/>
    <n v="17"/>
    <s v="17 - Espacio público, derecho de todos"/>
    <n v="1010"/>
    <s v="Construcción y sostenimiento de la infraestructura para las artes"/>
    <n v="47"/>
    <n v="4"/>
    <s v="Poner 5 Aplicativos En Produccion De Apoyo A La Gestión Administrativa Y Misional De La Entidad"/>
    <n v="1"/>
    <s v="Suma"/>
    <n v="1"/>
    <s v="En ejecucion"/>
    <n v="1"/>
    <n v="1"/>
    <n v="0.2"/>
    <n v="20"/>
    <n v="1.8"/>
    <n v="1.8"/>
    <n v="100"/>
    <n v="1"/>
    <n v="1"/>
    <n v="100"/>
    <n v="1"/>
    <n v="0.76"/>
    <n v="76"/>
    <n v="1"/>
    <n v="0"/>
    <n v="0"/>
    <n v="5"/>
    <n v="3.76"/>
    <n v="75.2"/>
    <n v="1307143911"/>
    <n v="1231134794"/>
    <n v="94.19"/>
    <n v="560090853"/>
    <n v="529090853"/>
    <n v="94.47"/>
    <n v="307214135"/>
    <n v="288990289"/>
    <n v="94.07"/>
    <n v="395572884"/>
    <n v="395572884"/>
    <n v="100"/>
    <n v="1000000000"/>
    <n v="0"/>
    <n v="0"/>
    <n v="3570021783"/>
    <n v="2444788820"/>
    <n v="68.48"/>
    <m/>
    <n v="1307.1439109999999"/>
    <n v="1231.1347940000001"/>
    <n v="560.09085300000004"/>
    <n v="529.09085300000004"/>
    <n v="307.214135"/>
    <n v="288.99028900000002"/>
    <n v="395.57288399999999"/>
    <n v="395.57288399999999"/>
    <n v="1000"/>
  </r>
  <r>
    <n v="817421796"/>
    <n v="5"/>
    <s v="Bogotá mejor para todos"/>
    <s v="BMPT"/>
    <n v="2019"/>
    <s v="31/12/2019 (Terminado)"/>
    <s v="Pesos corrientes"/>
    <n v="2"/>
    <s v="Ultima Version Oficial"/>
    <n v="222"/>
    <s v="Instituto Distrital de las Artes"/>
    <s v="222 - IDARTES"/>
    <n v="93"/>
    <x v="8"/>
    <n v="3"/>
    <s v="03 - Pilar Construcción de comunidad y cultura ciudadana"/>
    <n v="25"/>
    <s v="25 - Cambio cultural y construcción del tejido social para la vida"/>
    <n v="996"/>
    <s v="Integración entre el arte, la cultura científica, la tecnología y la ciudad"/>
    <n v="56"/>
    <n v="1"/>
    <s v="Alcanzar 1900000 Asistencia A Las Actividades Programadas En Torno A La Interacción Entre Arte,  La Cultura Científica Y La Tecnología En La Ciudad"/>
    <n v="1"/>
    <s v="Suma"/>
    <n v="1"/>
    <s v="En ejecucion"/>
    <n v="1"/>
    <n v="350000"/>
    <n v="282706"/>
    <n v="80.77"/>
    <n v="450000"/>
    <n v="471445"/>
    <n v="104.77"/>
    <n v="450000"/>
    <n v="489268"/>
    <n v="108.73"/>
    <n v="450000"/>
    <n v="579512"/>
    <n v="128.78"/>
    <n v="206581"/>
    <n v="0"/>
    <n v="0"/>
    <n v="1900000"/>
    <n v="1822931"/>
    <n v="95.94"/>
    <n v="5501512944"/>
    <n v="1178509898"/>
    <n v="21.42"/>
    <n v="3326442810"/>
    <n v="3175603133"/>
    <n v="95.47"/>
    <n v="3881928431"/>
    <n v="3740029681"/>
    <n v="96.34"/>
    <n v="1729509607"/>
    <n v="1724703007"/>
    <n v="99.72"/>
    <n v="1600000000"/>
    <n v="0"/>
    <n v="0"/>
    <n v="16039393792"/>
    <n v="9818845719"/>
    <n v="61.22"/>
    <m/>
    <n v="5501.5129440000001"/>
    <n v="1178.509898"/>
    <n v="3326.44281"/>
    <n v="3175.6031330000001"/>
    <n v="3881.9284309999998"/>
    <n v="3740.029681"/>
    <n v="1729.509607"/>
    <n v="1724.7030070000001"/>
    <n v="1600"/>
  </r>
  <r>
    <n v="817421796"/>
    <n v="5"/>
    <s v="Bogotá mejor para todos"/>
    <s v="BMPT"/>
    <n v="2019"/>
    <s v="31/12/2019 (Terminado)"/>
    <s v="Pesos corrientes"/>
    <n v="2"/>
    <s v="Ultima Version Oficial"/>
    <n v="222"/>
    <s v="Instituto Distrital de las Artes"/>
    <s v="222 - IDARTES"/>
    <n v="93"/>
    <x v="8"/>
    <n v="3"/>
    <s v="03 - Pilar Construcción de comunidad y cultura ciudadana"/>
    <n v="25"/>
    <s v="25 - Cambio cultural y construcción del tejido social para la vida"/>
    <n v="996"/>
    <s v="Integración entre el arte, la cultura científica, la tecnología y la ciudad"/>
    <n v="56"/>
    <n v="2"/>
    <s v="Realizar 35510 Actividades En Torno A La Interacción Entre Arte,  Cultura Científica Y Tecnología"/>
    <n v="1"/>
    <s v="Suma"/>
    <n v="1"/>
    <s v="En ejecucion"/>
    <n v="1"/>
    <n v="3700"/>
    <n v="4737"/>
    <n v="128.03"/>
    <n v="10971"/>
    <n v="11047"/>
    <n v="100.69"/>
    <n v="9000"/>
    <n v="8243"/>
    <n v="91.59"/>
    <n v="9000"/>
    <n v="9454"/>
    <n v="105.04"/>
    <n v="2483"/>
    <n v="0"/>
    <n v="0"/>
    <n v="35510"/>
    <n v="33481"/>
    <n v="94.29"/>
    <n v="708668967"/>
    <n v="567053670"/>
    <n v="80.02"/>
    <n v="927885000"/>
    <n v="920854135"/>
    <n v="99.24"/>
    <n v="1011777880"/>
    <n v="997707822"/>
    <n v="98.61"/>
    <n v="1587414503"/>
    <n v="1469946686"/>
    <n v="92.6"/>
    <n v="4060000000"/>
    <n v="0"/>
    <n v="0"/>
    <n v="8295746350"/>
    <n v="3955562313"/>
    <n v="47.68"/>
    <m/>
    <n v="708.66896699999995"/>
    <n v="567.05367000000001"/>
    <n v="927.88499999999999"/>
    <n v="920.85413500000004"/>
    <n v="1011.77788"/>
    <n v="997.70782199999996"/>
    <n v="1587.414503"/>
    <n v="1469.946686"/>
    <n v="4060"/>
  </r>
  <r>
    <n v="817421796"/>
    <n v="5"/>
    <s v="Bogotá mejor para todos"/>
    <s v="BMPT"/>
    <n v="2019"/>
    <s v="31/12/2019 (Terminado)"/>
    <s v="Pesos corrientes"/>
    <n v="2"/>
    <s v="Ultima Version Oficial"/>
    <n v="222"/>
    <s v="Instituto Distrital de las Artes"/>
    <s v="222 - IDARTES"/>
    <n v="93"/>
    <x v="8"/>
    <n v="3"/>
    <s v="03 - Pilar Construcción de comunidad y cultura ciudadana"/>
    <n v="25"/>
    <s v="25 - Cambio cultural y construcción del tejido social para la vida"/>
    <n v="996"/>
    <s v="Integración entre el arte, la cultura científica, la tecnología y la ciudad"/>
    <n v="56"/>
    <n v="3"/>
    <s v="Desarrollar 32 Laboratorios Interactivos De Arte, Cultura Científica Y Tecnología."/>
    <n v="1"/>
    <s v="Suma"/>
    <n v="1"/>
    <s v="En ejecucion"/>
    <n v="1"/>
    <n v="4"/>
    <n v="3"/>
    <n v="75"/>
    <n v="5"/>
    <n v="7"/>
    <n v="140"/>
    <n v="8"/>
    <n v="10"/>
    <n v="125"/>
    <n v="10"/>
    <n v="10"/>
    <n v="100"/>
    <n v="2"/>
    <n v="0"/>
    <n v="0"/>
    <n v="32"/>
    <n v="30"/>
    <n v="93.75"/>
    <n v="441397833"/>
    <n v="355797833"/>
    <n v="80.61"/>
    <n v="337339000"/>
    <n v="337306000"/>
    <n v="99.99"/>
    <n v="518993900"/>
    <n v="518993900"/>
    <n v="100"/>
    <n v="1470000000"/>
    <n v="1467829999"/>
    <n v="99.85"/>
    <n v="1200000000"/>
    <n v="0"/>
    <n v="0"/>
    <n v="3967730733"/>
    <n v="2679927732"/>
    <n v="67.540000000000006"/>
    <m/>
    <n v="441.39783299999999"/>
    <n v="355.79783300000003"/>
    <n v="337.339"/>
    <n v="337.30599999999998"/>
    <n v="518.99390000000005"/>
    <n v="518.99390000000005"/>
    <n v="1470"/>
    <n v="1467.829999"/>
    <n v="1200"/>
  </r>
  <r>
    <n v="817421796"/>
    <n v="5"/>
    <s v="Bogotá mejor para todos"/>
    <s v="BMPT"/>
    <n v="2019"/>
    <s v="31/12/2019 (Terminado)"/>
    <s v="Pesos corrientes"/>
    <n v="2"/>
    <s v="Ultima Version Oficial"/>
    <n v="222"/>
    <s v="Instituto Distrital de las Artes"/>
    <s v="222 - IDARTES"/>
    <n v="93"/>
    <x v="8"/>
    <n v="3"/>
    <s v="03 - Pilar Construcción de comunidad y cultura ciudadana"/>
    <n v="25"/>
    <s v="25 - Cambio cultural y construcción del tejido social para la vida"/>
    <n v="1017"/>
    <s v="Arte para la transformación social: Prácticas artísticas incluyentes, descentralizadas y al servicio de la comunidad"/>
    <n v="54"/>
    <n v="1"/>
    <s v="Realizar 47123 Actividades Artísticas Incluyentes Y Descentralizadas Para La Transformación Social En Las 20 Localidades."/>
    <n v="1"/>
    <s v="Suma"/>
    <n v="1"/>
    <s v="En ejecucion"/>
    <n v="1"/>
    <n v="8325"/>
    <n v="8540"/>
    <n v="102.58"/>
    <n v="11100"/>
    <n v="12240"/>
    <n v="110.27"/>
    <n v="13000"/>
    <n v="12668"/>
    <n v="97.45"/>
    <n v="11100"/>
    <n v="13916"/>
    <n v="125.37"/>
    <n v="2575"/>
    <n v="0"/>
    <n v="0"/>
    <n v="47123"/>
    <n v="47364"/>
    <n v="100.51"/>
    <n v="4343531151"/>
    <n v="4231580556"/>
    <n v="97.42"/>
    <n v="9616546888"/>
    <n v="9530320696"/>
    <n v="99.1"/>
    <n v="6127327388"/>
    <n v="6126446662"/>
    <n v="99.99"/>
    <n v="6659622782"/>
    <n v="6634009277"/>
    <n v="99.62"/>
    <n v="4923500000"/>
    <n v="0"/>
    <n v="0"/>
    <n v="31670528209"/>
    <n v="26522357191"/>
    <n v="83.74"/>
    <m/>
    <n v="4343.5311510000001"/>
    <n v="4231.5805559999999"/>
    <n v="9616.5468880000008"/>
    <n v="9530.3206960000007"/>
    <n v="6127.3273879999997"/>
    <n v="6126.4466620000003"/>
    <n v="6659.6227820000004"/>
    <n v="6634.0092770000001"/>
    <n v="4923.5"/>
  </r>
  <r>
    <n v="817421796"/>
    <n v="5"/>
    <s v="Bogotá mejor para todos"/>
    <s v="BMPT"/>
    <n v="2019"/>
    <s v="31/12/2019 (Terminado)"/>
    <s v="Pesos corrientes"/>
    <n v="2"/>
    <s v="Ultima Version Oficial"/>
    <n v="222"/>
    <s v="Instituto Distrital de las Artes"/>
    <s v="222 - IDARTES"/>
    <n v="93"/>
    <x v="8"/>
    <n v="3"/>
    <s v="03 - Pilar Construcción de comunidad y cultura ciudadana"/>
    <n v="25"/>
    <s v="25 - Cambio cultural y construcción del tejido social para la vida"/>
    <n v="1017"/>
    <s v="Arte para la transformación social: Prácticas artísticas incluyentes, descentralizadas y al servicio de la comunidad"/>
    <n v="54"/>
    <n v="2"/>
    <s v="Alcanzar 4530000 Asistencias A Las Actividades Artísticas Programadas En Las 20 Localidades Destinadas A La Transformación Social De Los Territorios"/>
    <n v="1"/>
    <s v="Suma"/>
    <n v="1"/>
    <s v="En ejecucion"/>
    <n v="1"/>
    <n v="700000"/>
    <n v="792143"/>
    <n v="113.16"/>
    <n v="700000"/>
    <n v="1280572"/>
    <n v="182.94"/>
    <n v="1100000"/>
    <n v="1072577"/>
    <n v="97.51"/>
    <n v="1286000"/>
    <n v="1285191"/>
    <n v="99.94"/>
    <n v="98708"/>
    <n v="0"/>
    <n v="0"/>
    <n v="4530000"/>
    <n v="4430483"/>
    <n v="97.8"/>
    <n v="2052277096"/>
    <n v="1413095486"/>
    <n v="68.86"/>
    <n v="9272280866"/>
    <n v="9155299838"/>
    <n v="98.74"/>
    <n v="10261303207"/>
    <n v="10200476720"/>
    <n v="99.41"/>
    <n v="22160312742"/>
    <n v="21960346885"/>
    <n v="99.1"/>
    <n v="16370947840"/>
    <n v="0"/>
    <n v="0"/>
    <n v="60117121751"/>
    <n v="42729218929"/>
    <n v="71.08"/>
    <m/>
    <n v="2052.2770959999998"/>
    <n v="1413.0954859999999"/>
    <n v="9272.2808659999992"/>
    <n v="9155.2998380000008"/>
    <n v="10261.303207000001"/>
    <n v="10200.476720000001"/>
    <n v="22160.312741999998"/>
    <n v="21960.346884999999"/>
    <n v="16370.947840000001"/>
  </r>
  <r>
    <n v="817421796"/>
    <n v="5"/>
    <s v="Bogotá mejor para todos"/>
    <s v="BMPT"/>
    <n v="2019"/>
    <s v="31/12/2019 (Terminado)"/>
    <s v="Pesos corrientes"/>
    <n v="2"/>
    <s v="Ultima Version Oficial"/>
    <n v="222"/>
    <s v="Instituto Distrital de las Artes"/>
    <s v="222 - IDARTES"/>
    <n v="93"/>
    <x v="8"/>
    <n v="3"/>
    <s v="03 - Pilar Construcción de comunidad y cultura ciudadana"/>
    <n v="25"/>
    <s v="25 - Cambio cultural y construcción del tejido social para la vida"/>
    <n v="1017"/>
    <s v="Arte para la transformación social: Prácticas artísticas incluyentes, descentralizadas y al servicio de la comunidad"/>
    <n v="54"/>
    <n v="3"/>
    <s v="Desarrollar 160 Acciones De Reconocimiento De Las Prácticas Artísticas De Grupos Poblacionales, Pueblos Y Sectores Sociales"/>
    <n v="1"/>
    <s v="Suma"/>
    <n v="1"/>
    <s v="En ejecucion"/>
    <n v="1"/>
    <n v="20"/>
    <n v="21"/>
    <n v="105"/>
    <n v="30"/>
    <n v="35"/>
    <n v="116.67"/>
    <n v="40"/>
    <n v="42"/>
    <n v="105"/>
    <n v="40"/>
    <n v="40"/>
    <n v="100"/>
    <n v="22"/>
    <n v="0"/>
    <n v="0"/>
    <n v="160"/>
    <n v="138"/>
    <n v="86.25"/>
    <n v="1036787700"/>
    <n v="1028751800"/>
    <n v="99.22"/>
    <n v="1250700000"/>
    <n v="1250700000"/>
    <n v="100"/>
    <n v="1242007632"/>
    <n v="1240882632"/>
    <n v="99.91"/>
    <n v="1547189000"/>
    <n v="1547189000"/>
    <n v="100"/>
    <n v="1490976000"/>
    <n v="0"/>
    <n v="0"/>
    <n v="6567660332"/>
    <n v="5067523432"/>
    <n v="77.16"/>
    <m/>
    <n v="1036.7877000000001"/>
    <n v="1028.7518"/>
    <n v="1250.7"/>
    <n v="1250.7"/>
    <n v="1242.0076320000001"/>
    <n v="1240.8826320000001"/>
    <n v="1547.1890000000001"/>
    <n v="1547.1890000000001"/>
    <n v="1490.9760000000001"/>
  </r>
  <r>
    <n v="817421796"/>
    <n v="5"/>
    <s v="Bogotá mejor para todos"/>
    <s v="BMPT"/>
    <n v="2019"/>
    <s v="31/12/2019 (Terminado)"/>
    <s v="Pesos corrientes"/>
    <n v="2"/>
    <s v="Ultima Version Oficial"/>
    <n v="222"/>
    <s v="Instituto Distrital de las Artes"/>
    <s v="222 - IDARTES"/>
    <n v="93"/>
    <x v="8"/>
    <n v="3"/>
    <s v="03 - Pilar Construcción de comunidad y cultura ciudadana"/>
    <n v="25"/>
    <s v="25 - Cambio cultural y construcción del tejido social para la vida"/>
    <n v="1017"/>
    <s v="Arte para la transformación social: Prácticas artísticas incluyentes, descentralizadas y al servicio de la comunidad"/>
    <n v="54"/>
    <n v="4"/>
    <s v="Realizar 3837 Actividades Orientadas A Poner A Disposicion De La Ciudad 62.260 Ejemplares De Nuevos Libros En Formato Digital E Impreso."/>
    <n v="1"/>
    <s v="Suma"/>
    <n v="1"/>
    <s v="En ejecucion"/>
    <n v="1"/>
    <n v="760"/>
    <n v="728"/>
    <n v="95.79"/>
    <n v="800"/>
    <n v="809"/>
    <n v="101.13"/>
    <n v="900"/>
    <n v="1420"/>
    <n v="157.78"/>
    <n v="760"/>
    <n v="855"/>
    <n v="112.5"/>
    <n v="120"/>
    <n v="0"/>
    <n v="0"/>
    <n v="3837"/>
    <n v="3812"/>
    <n v="99.35"/>
    <n v="401525245"/>
    <n v="401525245"/>
    <n v="100"/>
    <n v="1593587045"/>
    <n v="1588619045"/>
    <n v="99.69"/>
    <n v="1426642586"/>
    <n v="1423602226"/>
    <n v="99.79"/>
    <n v="455214480"/>
    <n v="455214480"/>
    <n v="100"/>
    <n v="1382237000"/>
    <n v="0"/>
    <n v="0"/>
    <n v="5259206356"/>
    <n v="3868960996"/>
    <n v="73.569999999999993"/>
    <m/>
    <n v="401.52524499999998"/>
    <n v="401.52524499999998"/>
    <n v="1593.587045"/>
    <n v="1588.6190449999999"/>
    <n v="1426.6425859999999"/>
    <n v="1423.602226"/>
    <n v="455.21447999999998"/>
    <n v="455.21447999999998"/>
    <n v="1382.2370000000001"/>
  </r>
  <r>
    <n v="817421796"/>
    <n v="5"/>
    <s v="Bogotá mejor para todos"/>
    <s v="BMPT"/>
    <n v="2019"/>
    <s v="31/12/2019 (Terminado)"/>
    <s v="Pesos corrientes"/>
    <n v="2"/>
    <s v="Ultima Version Oficial"/>
    <n v="222"/>
    <s v="Instituto Distrital de las Artes"/>
    <s v="222 - IDARTES"/>
    <n v="93"/>
    <x v="8"/>
    <n v="3"/>
    <s v="03 - Pilar Construcción de comunidad y cultura ciudadana"/>
    <n v="25"/>
    <s v="25 - Cambio cultural y construcción del tejido social para la vida"/>
    <n v="1017"/>
    <s v="Arte para la transformación social: Prácticas artísticas incluyentes, descentralizadas y al servicio de la comunidad"/>
    <n v="54"/>
    <n v="5"/>
    <s v="Apoyar 16 Proyectos De Carácter Comunitario Que Tengan Como Propósito Incidir En La Transformación Social"/>
    <n v="1"/>
    <s v="Suma"/>
    <n v="1"/>
    <s v="En ejecucion"/>
    <n v="1"/>
    <n v="1"/>
    <n v="1"/>
    <n v="100"/>
    <n v="2"/>
    <n v="3"/>
    <n v="150"/>
    <n v="5"/>
    <n v="5"/>
    <n v="100"/>
    <n v="5"/>
    <n v="5"/>
    <n v="100"/>
    <n v="2"/>
    <n v="0"/>
    <n v="0"/>
    <n v="16"/>
    <n v="14"/>
    <n v="87.5"/>
    <n v="586500000"/>
    <n v="531200000"/>
    <n v="90.57"/>
    <n v="717899500"/>
    <n v="717899500"/>
    <n v="100"/>
    <n v="1644171005"/>
    <n v="1644171005"/>
    <n v="100"/>
    <n v="1493622048"/>
    <n v="1493622048"/>
    <n v="100"/>
    <n v="1159970000"/>
    <n v="0"/>
    <n v="0"/>
    <n v="5602162553"/>
    <n v="4386892553"/>
    <n v="78.31"/>
    <m/>
    <n v="586.5"/>
    <n v="531.20000000000005"/>
    <n v="717.89949999999999"/>
    <n v="717.89949999999999"/>
    <n v="1644.1710049999999"/>
    <n v="1644.1710049999999"/>
    <n v="1493.6220479999999"/>
    <n v="1493.6220479999999"/>
    <n v="1159.97"/>
  </r>
  <r>
    <n v="817421796"/>
    <n v="5"/>
    <s v="Bogotá mejor para todos"/>
    <s v="BMPT"/>
    <n v="2019"/>
    <s v="31/12/2019 (Terminado)"/>
    <s v="Pesos corrientes"/>
    <n v="2"/>
    <s v="Ultima Version Oficial"/>
    <n v="222"/>
    <s v="Instituto Distrital de las Artes"/>
    <s v="222 - IDARTES"/>
    <n v="93"/>
    <x v="8"/>
    <n v="3"/>
    <s v="03 - Pilar Construcción de comunidad y cultura ciudadana"/>
    <n v="25"/>
    <s v="25 - Cambio cultural y construcción del tejido social para la vida"/>
    <n v="1017"/>
    <s v="Arte para la transformación social: Prácticas artísticas incluyentes, descentralizadas y al servicio de la comunidad"/>
    <n v="54"/>
    <n v="6"/>
    <s v="Generar 13 Espacios Para La Práctica Artística Aficionada En Los Territorios"/>
    <n v="1"/>
    <s v="Suma"/>
    <n v="1"/>
    <s v="En ejecucion"/>
    <n v="1"/>
    <n v="5"/>
    <n v="5"/>
    <n v="100"/>
    <n v="10"/>
    <n v="3"/>
    <n v="30"/>
    <n v="2"/>
    <n v="2"/>
    <n v="100"/>
    <n v="2"/>
    <n v="2"/>
    <n v="100"/>
    <n v="1"/>
    <n v="0"/>
    <n v="0"/>
    <n v="13"/>
    <n v="12"/>
    <n v="92.31"/>
    <n v="1187500000"/>
    <n v="1178107600"/>
    <n v="99.21"/>
    <n v="408730000"/>
    <n v="408730000"/>
    <n v="100"/>
    <n v="929672966"/>
    <n v="929672966"/>
    <n v="100"/>
    <n v="1295288948"/>
    <n v="1215888801"/>
    <n v="93.87"/>
    <n v="2441610160"/>
    <n v="0"/>
    <n v="0"/>
    <n v="6262802074"/>
    <n v="3732399367"/>
    <n v="59.6"/>
    <m/>
    <n v="1187.5"/>
    <n v="1178.1076"/>
    <n v="408.73"/>
    <n v="408.73"/>
    <n v="929.67296599999997"/>
    <n v="929.67296599999997"/>
    <n v="1295.2889479999999"/>
    <n v="1215.8888010000001"/>
    <n v="2441.6101600000002"/>
  </r>
  <r>
    <n v="817421796"/>
    <n v="5"/>
    <s v="Bogotá mejor para todos"/>
    <s v="BMPT"/>
    <n v="2019"/>
    <s v="31/12/2019 (Terminado)"/>
    <s v="Pesos corrientes"/>
    <n v="2"/>
    <s v="Ultima Version Oficial"/>
    <n v="222"/>
    <s v="Instituto Distrital de las Artes"/>
    <s v="222 - IDARTES"/>
    <n v="93"/>
    <x v="8"/>
    <n v="3"/>
    <s v="03 - Pilar Construcción de comunidad y cultura ciudadana"/>
    <n v="25"/>
    <s v="25 - Cambio cultural y construcción del tejido social para la vida"/>
    <n v="1017"/>
    <s v="Arte para la transformación social: Prácticas artísticas incluyentes, descentralizadas y al servicio de la comunidad"/>
    <n v="54"/>
    <n v="7"/>
    <s v="Desarrollar 19 Proyectos Interinstitucionales Para La Transformación Social A Través De Las Artes."/>
    <n v="1"/>
    <s v="Suma"/>
    <n v="1"/>
    <s v="En ejecucion"/>
    <n v="1"/>
    <n v="5"/>
    <n v="5"/>
    <n v="100"/>
    <n v="5"/>
    <n v="5"/>
    <n v="100"/>
    <n v="4"/>
    <n v="4"/>
    <n v="100"/>
    <n v="3"/>
    <n v="3"/>
    <n v="100"/>
    <n v="2"/>
    <n v="0"/>
    <n v="0"/>
    <n v="19"/>
    <n v="17"/>
    <n v="89.47"/>
    <n v="3832469119"/>
    <n v="1677720250"/>
    <n v="43.78"/>
    <n v="1512570000"/>
    <n v="1429362192"/>
    <n v="94.5"/>
    <n v="990119805"/>
    <n v="950389089"/>
    <n v="95.99"/>
    <n v="600000000"/>
    <n v="473644219"/>
    <n v="78.94"/>
    <n v="70000000"/>
    <n v="0"/>
    <n v="0"/>
    <n v="7005158924"/>
    <n v="4531115750"/>
    <n v="64.680000000000007"/>
    <m/>
    <n v="3832.4691189999999"/>
    <n v="1677.7202500000001"/>
    <n v="1512.57"/>
    <n v="1429.3621920000001"/>
    <n v="990.11980500000004"/>
    <n v="950.38908900000001"/>
    <n v="600"/>
    <n v="473.64421900000002"/>
    <n v="70"/>
  </r>
  <r>
    <n v="817421796"/>
    <n v="5"/>
    <s v="Bogotá mejor para todos"/>
    <s v="BMPT"/>
    <n v="2019"/>
    <s v="31/12/2019 (Terminado)"/>
    <s v="Pesos corrientes"/>
    <n v="2"/>
    <s v="Ultima Version Oficial"/>
    <n v="222"/>
    <s v="Instituto Distrital de las Artes"/>
    <s v="222 - IDARTES"/>
    <n v="93"/>
    <x v="8"/>
    <n v="3"/>
    <s v="03 - Pilar Construcción de comunidad y cultura ciudadana"/>
    <n v="25"/>
    <s v="25 - Cambio cultural y construcción del tejido social para la vida"/>
    <n v="1017"/>
    <s v="Arte para la transformación social: Prácticas artísticas incluyentes, descentralizadas y al servicio de la comunidad"/>
    <n v="54"/>
    <n v="8"/>
    <s v="Desarrollar 114 Procesos De Participación  Y Concertación Con Sectores Artísticos"/>
    <n v="1"/>
    <s v="Suma"/>
    <n v="1"/>
    <s v="En ejecucion"/>
    <n v="1"/>
    <n v="30"/>
    <n v="25"/>
    <n v="83.33"/>
    <n v="36"/>
    <n v="35"/>
    <n v="97.22"/>
    <n v="40"/>
    <n v="24"/>
    <n v="60"/>
    <n v="20"/>
    <n v="20"/>
    <n v="100"/>
    <n v="10"/>
    <n v="0"/>
    <n v="0"/>
    <n v="114"/>
    <n v="104"/>
    <n v="91.23"/>
    <n v="30000000"/>
    <n v="30000000"/>
    <n v="100"/>
    <n v="73000000"/>
    <n v="73000000"/>
    <n v="100"/>
    <n v="45380000"/>
    <n v="45380000"/>
    <n v="100"/>
    <n v="49700000"/>
    <n v="49700000"/>
    <n v="100"/>
    <n v="50000000"/>
    <n v="0"/>
    <n v="0"/>
    <n v="248080000"/>
    <n v="198080000"/>
    <n v="79.849999999999994"/>
    <m/>
    <n v="30"/>
    <n v="30"/>
    <n v="73"/>
    <n v="73"/>
    <n v="45.38"/>
    <n v="45.38"/>
    <n v="49.7"/>
    <n v="49.7"/>
    <n v="50"/>
  </r>
  <r>
    <n v="817421796"/>
    <n v="5"/>
    <s v="Bogotá mejor para todos"/>
    <s v="BMPT"/>
    <n v="2019"/>
    <s v="31/12/2019 (Terminado)"/>
    <s v="Pesos corrientes"/>
    <n v="2"/>
    <s v="Ultima Version Oficial"/>
    <n v="222"/>
    <s v="Instituto Distrital de las Artes"/>
    <s v="222 - IDARTES"/>
    <n v="93"/>
    <x v="8"/>
    <n v="7"/>
    <s v="07 - Eje transversal Gobierno legítimo, fortalecimiento local y eficiencia"/>
    <n v="42"/>
    <s v="42 - Transparencia, gestión pública y servicio a la ciudadanía"/>
    <n v="998"/>
    <s v="Fortalecimiento de la gestión institucional, comunicaciones y servicio al ciudadano"/>
    <n v="44"/>
    <n v="1"/>
    <s v="Alcanzar .9 De Implementacion Del Sistema Integrado De Gestion"/>
    <n v="3"/>
    <s v="Creciente"/>
    <n v="1"/>
    <s v="En ejecucion"/>
    <n v="1"/>
    <n v="0.85"/>
    <n v="0.85"/>
    <n v="100"/>
    <n v="0.87"/>
    <n v="0.87"/>
    <n v="100"/>
    <n v="0.88"/>
    <n v="0.89"/>
    <n v="101.14"/>
    <n v="0"/>
    <n v="0"/>
    <n v="0"/>
    <n v="0"/>
    <n v="0"/>
    <n v="0"/>
    <s v="N/A"/>
    <s v="N/A"/>
    <s v="N/A"/>
    <n v="1554187563"/>
    <n v="1194897380"/>
    <n v="76.88"/>
    <n v="3736597153"/>
    <n v="3650689584"/>
    <n v="97.7"/>
    <n v="4334352957"/>
    <n v="4333352957"/>
    <n v="99.98"/>
    <n v="0"/>
    <n v="0"/>
    <n v="0"/>
    <n v="0"/>
    <n v="0"/>
    <n v="0"/>
    <n v="9625137673"/>
    <n v="9178939921"/>
    <n v="95.36"/>
    <m/>
    <n v="1554.187563"/>
    <n v="1194.8973800000001"/>
    <n v="3736.5971530000002"/>
    <n v="3650.6895840000002"/>
    <n v="4334.3529570000001"/>
    <n v="4333.3529570000001"/>
    <n v="0"/>
    <n v="0"/>
    <n v="0"/>
  </r>
  <r>
    <n v="817421796"/>
    <n v="5"/>
    <s v="Bogotá mejor para todos"/>
    <s v="BMPT"/>
    <n v="2019"/>
    <s v="31/12/2019 (Terminado)"/>
    <s v="Pesos corrientes"/>
    <n v="2"/>
    <s v="Ultima Version Oficial"/>
    <n v="222"/>
    <s v="Instituto Distrital de las Artes"/>
    <s v="222 - IDARTES"/>
    <n v="93"/>
    <x v="8"/>
    <n v="7"/>
    <s v="07 - Eje transversal Gobierno legítimo, fortalecimiento local y eficiencia"/>
    <n v="42"/>
    <s v="42 - Transparencia, gestión pública y servicio a la ciudadanía"/>
    <n v="998"/>
    <s v="Fortalecimiento de la gestión institucional, comunicaciones y servicio al ciudadano"/>
    <n v="44"/>
    <n v="3"/>
    <s v="Lograr 10 Canales Presenciales Y Virtuales Para La Atención Al Ciudadano."/>
    <n v="1"/>
    <s v="Suma"/>
    <n v="3"/>
    <s v="Finalizada por cumplimiento"/>
    <n v="1"/>
    <n v="4"/>
    <n v="4"/>
    <n v="100"/>
    <n v="6"/>
    <n v="6"/>
    <n v="100"/>
    <n v="0"/>
    <n v="0"/>
    <n v="0"/>
    <n v="0"/>
    <n v="0"/>
    <n v="0"/>
    <n v="0"/>
    <n v="0"/>
    <n v="0"/>
    <n v="10"/>
    <n v="10"/>
    <n v="100"/>
    <n v="14426667"/>
    <n v="14426667"/>
    <n v="100"/>
    <n v="47660000"/>
    <n v="47660000"/>
    <n v="100"/>
    <n v="0"/>
    <n v="0"/>
    <n v="0"/>
    <n v="0"/>
    <n v="0"/>
    <n v="0"/>
    <n v="0"/>
    <n v="0"/>
    <n v="0"/>
    <n v="62086667"/>
    <n v="62086667"/>
    <n v="100"/>
    <m/>
    <n v="14.426667"/>
    <n v="14.426667"/>
    <n v="47.66"/>
    <n v="47.66"/>
    <n v="0"/>
    <n v="0"/>
    <n v="0"/>
    <n v="0"/>
    <n v="0"/>
  </r>
  <r>
    <n v="817421796"/>
    <n v="5"/>
    <s v="Bogotá mejor para todos"/>
    <s v="BMPT"/>
    <n v="2019"/>
    <s v="31/12/2019 (Terminado)"/>
    <s v="Pesos corrientes"/>
    <n v="2"/>
    <s v="Ultima Version Oficial"/>
    <n v="222"/>
    <s v="Instituto Distrital de las Artes"/>
    <s v="222 - IDARTES"/>
    <n v="93"/>
    <x v="8"/>
    <n v="7"/>
    <s v="07 - Eje transversal Gobierno legítimo, fortalecimiento local y eficiencia"/>
    <n v="42"/>
    <s v="42 - Transparencia, gestión pública y servicio a la ciudadanía"/>
    <n v="998"/>
    <s v="Fortalecimiento de la gestión institucional, comunicaciones y servicio al ciudadano"/>
    <n v="44"/>
    <n v="4"/>
    <s v="Alcanzar 1750000 Usuarios En Redes Sociales"/>
    <n v="3"/>
    <s v="Creciente"/>
    <n v="1"/>
    <s v="En ejecucion"/>
    <n v="1"/>
    <n v="1500000"/>
    <n v="1528556"/>
    <n v="101.9"/>
    <n v="1700000"/>
    <n v="1451952"/>
    <n v="85.41"/>
    <n v="1710000"/>
    <n v="1628066"/>
    <n v="95.21"/>
    <n v="1720000"/>
    <n v="1906730"/>
    <n v="110.86"/>
    <n v="1750000"/>
    <n v="0"/>
    <n v="0"/>
    <s v="N/A"/>
    <s v="N/A"/>
    <s v="N/A"/>
    <n v="445472485"/>
    <n v="373453720"/>
    <n v="83.83"/>
    <n v="1113424482"/>
    <n v="1077624149"/>
    <n v="96.78"/>
    <n v="1597296665"/>
    <n v="1597296665"/>
    <n v="100"/>
    <n v="1781284433"/>
    <n v="1781284433"/>
    <n v="100"/>
    <n v="1700000000"/>
    <n v="0"/>
    <n v="0"/>
    <n v="6637478065"/>
    <n v="4829658967"/>
    <n v="72.760000000000005"/>
    <m/>
    <n v="445.47248500000001"/>
    <n v="373.45371999999998"/>
    <n v="1113.4244819999999"/>
    <n v="1077.624149"/>
    <n v="1597.2966650000001"/>
    <n v="1597.2966650000001"/>
    <n v="1781.284433"/>
    <n v="1781.284433"/>
    <n v="1700"/>
  </r>
  <r>
    <n v="817421796"/>
    <n v="5"/>
    <s v="Bogotá mejor para todos"/>
    <s v="BMPT"/>
    <n v="2019"/>
    <s v="31/12/2019 (Terminado)"/>
    <s v="Pesos corrientes"/>
    <n v="2"/>
    <s v="Ultima Version Oficial"/>
    <n v="222"/>
    <s v="Instituto Distrital de las Artes"/>
    <s v="222 - IDARTES"/>
    <n v="93"/>
    <x v="8"/>
    <n v="7"/>
    <s v="07 - Eje transversal Gobierno legítimo, fortalecimiento local y eficiencia"/>
    <n v="42"/>
    <s v="42 - Transparencia, gestión pública y servicio a la ciudadanía"/>
    <n v="998"/>
    <s v="Fortalecimiento de la gestión institucional, comunicaciones y servicio al ciudadano"/>
    <n v="44"/>
    <n v="5"/>
    <s v="Lograr 18000 Apariciones De La Entidad En Medios De Comunicacion."/>
    <n v="1"/>
    <s v="Suma"/>
    <n v="1"/>
    <s v="En ejecucion"/>
    <n v="1"/>
    <n v="1750"/>
    <n v="2035"/>
    <n v="116.29"/>
    <n v="3500"/>
    <n v="3169"/>
    <n v="90.54"/>
    <n v="3500"/>
    <n v="3737"/>
    <n v="106.77"/>
    <n v="7500"/>
    <n v="7589"/>
    <n v="101.19"/>
    <n v="1559"/>
    <n v="0"/>
    <n v="0"/>
    <n v="18000"/>
    <n v="16530"/>
    <n v="91.83"/>
    <n v="731108590"/>
    <n v="688820095"/>
    <n v="94.22"/>
    <n v="546600000"/>
    <n v="541100000"/>
    <n v="98.99"/>
    <n v="468000000"/>
    <n v="468000000"/>
    <n v="100"/>
    <n v="1255974000"/>
    <n v="1255974000"/>
    <n v="100"/>
    <n v="800000000"/>
    <n v="0"/>
    <n v="0"/>
    <n v="3801682590"/>
    <n v="2953894095"/>
    <n v="77.7"/>
    <m/>
    <n v="731.10859000000005"/>
    <n v="688.82009500000004"/>
    <n v="546.6"/>
    <n v="541.1"/>
    <n v="468"/>
    <n v="468"/>
    <n v="1255.9739999999999"/>
    <n v="1255.9739999999999"/>
    <n v="800"/>
  </r>
  <r>
    <n v="817421796"/>
    <n v="5"/>
    <s v="Bogotá mejor para todos"/>
    <s v="BMPT"/>
    <n v="2019"/>
    <s v="31/12/2019 (Terminado)"/>
    <s v="Pesos corrientes"/>
    <n v="2"/>
    <s v="Ultima Version Oficial"/>
    <n v="222"/>
    <s v="Instituto Distrital de las Artes"/>
    <s v="222 - IDARTES"/>
    <n v="93"/>
    <x v="8"/>
    <n v="7"/>
    <s v="07 - Eje transversal Gobierno legítimo, fortalecimiento local y eficiencia"/>
    <n v="42"/>
    <s v="42 - Transparencia, gestión pública y servicio a la ciudadanía"/>
    <n v="998"/>
    <s v="Fortalecimiento de la gestión institucional, comunicaciones y servicio al ciudadano"/>
    <n v="44"/>
    <n v="7"/>
    <s v="Mantener 6 Canales De Atención Al Ciudadano En Funcionamiento Para El Trámite Y Respuesta A Los Requerimientos Ciudadanos."/>
    <n v="2"/>
    <s v="Constante"/>
    <n v="1"/>
    <s v="En ejecucion"/>
    <n v="1"/>
    <n v="0"/>
    <n v="0"/>
    <n v="0"/>
    <n v="0"/>
    <n v="0"/>
    <n v="0"/>
    <n v="6"/>
    <n v="6"/>
    <n v="100"/>
    <n v="6"/>
    <n v="6"/>
    <n v="100"/>
    <n v="6"/>
    <n v="0"/>
    <n v="0"/>
    <s v="N/A"/>
    <s v="N/A"/>
    <s v="N/A"/>
    <n v="0"/>
    <n v="0"/>
    <n v="0"/>
    <n v="0"/>
    <n v="0"/>
    <n v="0"/>
    <n v="118614000"/>
    <n v="118614000"/>
    <n v="100"/>
    <n v="176420000"/>
    <n v="176420000"/>
    <n v="100"/>
    <n v="74954880"/>
    <n v="0"/>
    <n v="0"/>
    <n v="369988880"/>
    <n v="295034000"/>
    <n v="79.739999999999995"/>
    <m/>
    <n v="0"/>
    <n v="0"/>
    <n v="0"/>
    <n v="0"/>
    <n v="118.614"/>
    <n v="118.614"/>
    <n v="176.42"/>
    <n v="176.42"/>
    <n v="74.954880000000003"/>
  </r>
  <r>
    <n v="817421796"/>
    <n v="5"/>
    <s v="Bogotá mejor para todos"/>
    <s v="BMPT"/>
    <n v="2019"/>
    <s v="31/12/2019 (Terminado)"/>
    <s v="Pesos corrientes"/>
    <n v="2"/>
    <s v="Ultima Version Oficial"/>
    <n v="222"/>
    <s v="Instituto Distrital de las Artes"/>
    <s v="222 - IDARTES"/>
    <n v="93"/>
    <x v="8"/>
    <n v="7"/>
    <s v="07 - Eje transversal Gobierno legítimo, fortalecimiento local y eficiencia"/>
    <n v="42"/>
    <s v="42 - Transparencia, gestión pública y servicio a la ciudadanía"/>
    <n v="998"/>
    <s v="Fortalecimiento de la gestión institucional, comunicaciones y servicio al ciudadano"/>
    <n v="44"/>
    <n v="8"/>
    <s v="Gestionar 100 %Del Plan De Adecuación Sostenibilidad Del Sigd - Mipg"/>
    <n v="2"/>
    <s v="Constante"/>
    <n v="1"/>
    <s v="En ejecucion"/>
    <n v="1"/>
    <n v="0"/>
    <n v="0"/>
    <n v="0"/>
    <n v="0"/>
    <n v="0"/>
    <n v="0"/>
    <n v="0"/>
    <n v="0"/>
    <n v="0"/>
    <n v="100"/>
    <n v="99"/>
    <n v="99"/>
    <n v="100"/>
    <n v="0"/>
    <n v="0"/>
    <s v="N/A"/>
    <s v="N/A"/>
    <s v="N/A"/>
    <n v="0"/>
    <n v="0"/>
    <n v="0"/>
    <n v="0"/>
    <n v="0"/>
    <n v="0"/>
    <n v="0"/>
    <n v="0"/>
    <n v="0"/>
    <n v="5363921567"/>
    <n v="5284748890"/>
    <n v="98.52"/>
    <n v="5025045120"/>
    <n v="0"/>
    <n v="0"/>
    <n v="10388966687"/>
    <n v="5284748890"/>
    <n v="50.87"/>
    <m/>
    <n v="0"/>
    <n v="0"/>
    <n v="0"/>
    <n v="0"/>
    <n v="0"/>
    <n v="0"/>
    <n v="5363.9215670000003"/>
    <n v="5284.7488899999998"/>
    <n v="5025.0451199999998"/>
  </r>
  <r>
    <n v="817421796"/>
    <n v="5"/>
    <s v="Bogotá mejor para todos"/>
    <s v="BMPT"/>
    <n v="2019"/>
    <s v="31/12/2019 (Terminado)"/>
    <s v="Pesos corrientes"/>
    <n v="2"/>
    <s v="Ultima Version Oficial"/>
    <n v="226"/>
    <s v="Unidad Administrativa Especial de Catastro Distrital"/>
    <s v="226 - UAECD"/>
    <n v="87"/>
    <x v="3"/>
    <n v="7"/>
    <s v="07 - Eje transversal Gobierno legítimo, fortalecimiento local y eficiencia"/>
    <n v="42"/>
    <s v="42 - Transparencia, gestión pública y servicio a la ciudadanía"/>
    <n v="1180"/>
    <s v="Afianzar una gestión pública efectiva"/>
    <n v="44"/>
    <n v="1"/>
    <s v="Implementar 4 Esquemas De Comunicacion Con Grupos De Interes"/>
    <n v="1"/>
    <s v="Suma"/>
    <n v="1"/>
    <s v="En ejecucion"/>
    <n v="1"/>
    <n v="0"/>
    <n v="0"/>
    <n v="0"/>
    <n v="1"/>
    <n v="1"/>
    <n v="100"/>
    <n v="1"/>
    <n v="1"/>
    <n v="100"/>
    <n v="1"/>
    <n v="1"/>
    <n v="100"/>
    <n v="1"/>
    <n v="0"/>
    <n v="0"/>
    <n v="4"/>
    <n v="3"/>
    <n v="75"/>
    <n v="0"/>
    <n v="0"/>
    <n v="0"/>
    <n v="217350000"/>
    <n v="217350000"/>
    <n v="100"/>
    <n v="249930500"/>
    <n v="249930500"/>
    <n v="100"/>
    <n v="218941088"/>
    <n v="218941088"/>
    <n v="100"/>
    <n v="236986000"/>
    <n v="0"/>
    <n v="0"/>
    <n v="923207588"/>
    <n v="686221588"/>
    <n v="74.33"/>
    <s v="VIGENCIA (a 31/12/2019): Durante el cuatrienio y de manera anual se generaron esquemas de comunicación en la Unidad  que permiten de manera interna la socialización de los aspectos relacionados con la cultura institucional, la identidad corporativa y el fortalecimiento del conocimiento, es así como se promovió la participación de los servidores en las actividades orientadas a ellos en el marco de   los objetivos estratégicos y valores de la Entidad .  Con relación al componente de comunicación externa la Entidad definió como objetivo principal de trabajo: &quot;Reflejar con fidelidad a Catastro como entidad que genera valor a partir de la información y que cuenta con un equipo de trabajo dispuesto, dinámico e innovador&quot;, para esto se escribieron y gestionaron boletines y noticias, con información destacada de Catastro, se trabajó en la atención del público externo (redes sociales y medios de comunicación), se resolvieron las mesas de servicio con requerimientos para publicación en la Web, se publicaron  varias notas sobre el trabajo que realiza la entidad. También se actualizó la página Web con información sobre los trámites y servicios que ofrece la entidad y su misionalidad en temas como: Censo Inmobiliario, la Infraestructura de Datos Espaciales - IDECA,  Datos Abiertos y Geográficos, visitas a comunidades, Transparencia y Plan Anticorrupción entre otros.    Durante 2019, se realizaron diseños para piezas de comunicación interna y externa, se realizó el FORO Bogotá Crece, en el cual se dio a conocer los resultados del Censo Inmobiliario de la vigencia 2019. De igual forma se hizo el lanzamiento del nuevo Catastro en línea, se brindó apoyo a los requerimientos de comunicación de las dependencias de la Unidad, se divulgaron las funcionalidades de la plataforma Mapas Bogotá."/>
    <n v="0"/>
    <n v="0"/>
    <n v="217.35"/>
    <n v="217.35"/>
    <n v="249.93049999999999"/>
    <n v="249.93049999999999"/>
    <n v="218.94108800000001"/>
    <n v="218.94108800000001"/>
    <n v="236.98599999999999"/>
  </r>
  <r>
    <n v="817421796"/>
    <n v="5"/>
    <s v="Bogotá mejor para todos"/>
    <s v="BMPT"/>
    <n v="2019"/>
    <s v="31/12/2019 (Terminado)"/>
    <s v="Pesos corrientes"/>
    <n v="2"/>
    <s v="Ultima Version Oficial"/>
    <n v="226"/>
    <s v="Unidad Administrativa Especial de Catastro Distrital"/>
    <s v="226 - UAECD"/>
    <n v="87"/>
    <x v="3"/>
    <n v="7"/>
    <s v="07 - Eje transversal Gobierno legítimo, fortalecimiento local y eficiencia"/>
    <n v="42"/>
    <s v="42 - Transparencia, gestión pública y servicio a la ciudadanía"/>
    <n v="1180"/>
    <s v="Afianzar una gestión pública efectiva"/>
    <n v="44"/>
    <n v="2"/>
    <s v="Implementar Al 100 % El Sistema Integrado De Gestion"/>
    <n v="3"/>
    <s v="Creciente"/>
    <n v="3"/>
    <s v="Finalizada por cumplimiento"/>
    <n v="1"/>
    <n v="70"/>
    <n v="70"/>
    <n v="100"/>
    <n v="100"/>
    <n v="100"/>
    <n v="100"/>
    <n v="0"/>
    <n v="0"/>
    <n v="0"/>
    <n v="0"/>
    <n v="0"/>
    <n v="0"/>
    <n v="0"/>
    <n v="0"/>
    <n v="0"/>
    <s v="N/A"/>
    <s v="N/A"/>
    <s v="N/A"/>
    <n v="200000000"/>
    <n v="200000000"/>
    <n v="100"/>
    <n v="0"/>
    <n v="0"/>
    <n v="0"/>
    <n v="0"/>
    <n v="0"/>
    <n v="0"/>
    <n v="0"/>
    <n v="0"/>
    <n v="0"/>
    <n v="0"/>
    <n v="0"/>
    <n v="0"/>
    <n v="200000000"/>
    <n v="200000000"/>
    <n v="100"/>
    <m/>
    <n v="200"/>
    <n v="200"/>
    <n v="0"/>
    <n v="0"/>
    <n v="0"/>
    <n v="0"/>
    <n v="0"/>
    <n v="0"/>
    <n v="0"/>
  </r>
  <r>
    <n v="817421796"/>
    <n v="5"/>
    <s v="Bogotá mejor para todos"/>
    <s v="BMPT"/>
    <n v="2019"/>
    <s v="31/12/2019 (Terminado)"/>
    <s v="Pesos corrientes"/>
    <n v="2"/>
    <s v="Ultima Version Oficial"/>
    <n v="226"/>
    <s v="Unidad Administrativa Especial de Catastro Distrital"/>
    <s v="226 - UAECD"/>
    <n v="87"/>
    <x v="3"/>
    <n v="7"/>
    <s v="07 - Eje transversal Gobierno legítimo, fortalecimiento local y eficiencia"/>
    <n v="42"/>
    <s v="42 - Transparencia, gestión pública y servicio a la ciudadanía"/>
    <n v="1180"/>
    <s v="Afianzar una gestión pública efectiva"/>
    <n v="44"/>
    <n v="3"/>
    <s v="Automatizar 6 Procedimientos Que Apoyan La Mision De La Entidad"/>
    <n v="1"/>
    <s v="Suma"/>
    <n v="1"/>
    <s v="En ejecucion"/>
    <n v="1"/>
    <n v="0"/>
    <n v="0"/>
    <n v="0"/>
    <n v="1"/>
    <n v="0.67"/>
    <n v="67"/>
    <n v="2.33"/>
    <n v="2.33"/>
    <n v="100"/>
    <n v="3"/>
    <n v="2.98"/>
    <n v="99.33"/>
    <n v="0"/>
    <n v="0"/>
    <n v="0"/>
    <n v="6"/>
    <n v="5.98"/>
    <n v="99.67"/>
    <n v="0"/>
    <n v="0"/>
    <n v="0"/>
    <n v="220877994"/>
    <n v="180804648"/>
    <n v="81.849999999999994"/>
    <n v="176000000"/>
    <n v="176000000"/>
    <n v="100"/>
    <n v="300114505"/>
    <n v="300114505"/>
    <n v="100"/>
    <n v="0"/>
    <n v="0"/>
    <n v="0"/>
    <n v="696992499"/>
    <n v="656919153"/>
    <n v="94.25"/>
    <s v="VIGENCIA (a 31/12/2019): Durante el cuatrienio y a partir de un proceso de innovación, se elaboraron y aprobaron prototipos que permitieron automatizar actividades de los siguientes procedimientos: Reconocimiento predial, Actualización cartográfica masiva, Certificación de Cabida y linderos, Captura y ajuste de ofertas del mercado inmobiliario y Avalúos Comerciales.  Igualmente, se desarrolló un formulario que brinda soporte a los usuarios en la radicación de trámites a través de Catastro en Línea y se desarrolló e implementó el aplicativo Captura de terreno - CT, el cual permite gestionar la ficha de la visita técnica que realizan los servidores de la entidad.   Específicamente, durante el 2019 se realizó la implementación de los componentes no funcionales para la automatización de los procedimientos &quot;Captura y ajuste de ofertas del mercado inmobiliario&quot; y &quot;Avalúos Comerciales&quot;.  Para el primer procedimiento se realizó la gestión del desarrollo y el paso a producción de los componentes: planeación, cargue ofertas y asignación, llamadas y control de calidad, fuentes secundarias, depuración de ofertas y reportes, mientras que, para el segundo se realizó la gestión del desarrollo y el paso a producción de las funcionalidades: lucros, tipologías constructivas, novedades, reportes de seguimiento.   Adicionalmente, se realizó la gestión del desarrollo y pruebas parciales de aceptación para el procedimiento:  &quot;Desenglobe - Englobe - NPH&quot;"/>
    <n v="0"/>
    <n v="0"/>
    <n v="220.877994"/>
    <n v="180.80464799999999"/>
    <n v="176"/>
    <n v="176"/>
    <n v="300.11450500000001"/>
    <n v="300.11450500000001"/>
    <n v="0"/>
  </r>
  <r>
    <n v="817421796"/>
    <n v="5"/>
    <s v="Bogotá mejor para todos"/>
    <s v="BMPT"/>
    <n v="2019"/>
    <s v="31/12/2019 (Terminado)"/>
    <s v="Pesos corrientes"/>
    <n v="2"/>
    <s v="Ultima Version Oficial"/>
    <n v="226"/>
    <s v="Unidad Administrativa Especial de Catastro Distrital"/>
    <s v="226 - UAECD"/>
    <n v="87"/>
    <x v="3"/>
    <n v="7"/>
    <s v="07 - Eje transversal Gobierno legítimo, fortalecimiento local y eficiencia"/>
    <n v="42"/>
    <s v="42 - Transparencia, gestión pública y servicio a la ciudadanía"/>
    <n v="1180"/>
    <s v="Afianzar una gestión pública efectiva"/>
    <n v="44"/>
    <n v="4"/>
    <s v="Implementar Al 100 % Solucion Tecnologica Para La Atencion De Los Requerimientos De Los Ciudadanos"/>
    <n v="1"/>
    <s v="Suma"/>
    <n v="1"/>
    <s v="En ejecucion"/>
    <n v="1"/>
    <n v="0"/>
    <n v="0"/>
    <n v="0"/>
    <n v="15"/>
    <n v="9"/>
    <n v="60"/>
    <n v="41"/>
    <n v="41"/>
    <n v="100"/>
    <n v="50"/>
    <n v="50"/>
    <n v="100"/>
    <n v="0"/>
    <n v="0"/>
    <n v="0"/>
    <n v="100"/>
    <n v="100"/>
    <n v="100"/>
    <n v="0"/>
    <n v="0"/>
    <n v="0"/>
    <n v="418758806"/>
    <n v="418758806"/>
    <n v="100"/>
    <n v="208817320"/>
    <n v="208817320"/>
    <n v="100"/>
    <n v="347087379"/>
    <n v="347087379"/>
    <n v="100"/>
    <n v="0"/>
    <n v="0"/>
    <n v="0"/>
    <n v="974663505"/>
    <n v="974663505"/>
    <n v="100"/>
    <s v="VIGENCIA (a 31/12/2019):  Durante el cuatrienio, se realizó la gestión del desarrollo del nuevo catastro en línea y la Tienda Virtual Fase I, igualmente, se realizó la implementación de los prototipos para la bodega de datos. Durante lo corrido del presente año se realizó el lanzamiento del nuevo catastro en línea, de igual forma se realizó el lanzamiento de la Tienda Virtual Fase I  en la cual se encuentran disponibles para la venta de los productos: Manzanas Catastrales y Certificados a terceros. Por otra parte, se realizó la gestión del desarrollo y el paso a producción de las funcionalidades para la Tienda Virtual Fase II, se incluyeron los siguientes planos como productos: 1:5000, Bogotá, Localidad, Topográfico."/>
    <n v="0"/>
    <n v="0"/>
    <n v="418.75880599999999"/>
    <n v="418.75880599999999"/>
    <n v="208.81732"/>
    <n v="208.81732"/>
    <n v="347.087379"/>
    <n v="347.087379"/>
    <n v="0"/>
  </r>
  <r>
    <n v="817421796"/>
    <n v="5"/>
    <s v="Bogotá mejor para todos"/>
    <s v="BMPT"/>
    <n v="2019"/>
    <s v="31/12/2019 (Terminado)"/>
    <s v="Pesos corrientes"/>
    <n v="2"/>
    <s v="Ultima Version Oficial"/>
    <n v="226"/>
    <s v="Unidad Administrativa Especial de Catastro Distrital"/>
    <s v="226 - UAECD"/>
    <n v="87"/>
    <x v="3"/>
    <n v="7"/>
    <s v="07 - Eje transversal Gobierno legítimo, fortalecimiento local y eficiencia"/>
    <n v="42"/>
    <s v="42 - Transparencia, gestión pública y servicio a la ciudadanía"/>
    <n v="1180"/>
    <s v="Afianzar una gestión pública efectiva"/>
    <n v="44"/>
    <n v="5"/>
    <s v="Mejorar En 30 % El Nivel De Confianza Ciudadana En La Entidad"/>
    <n v="1"/>
    <s v="Suma"/>
    <n v="1"/>
    <s v="En ejecucion"/>
    <n v="1"/>
    <n v="0"/>
    <n v="0"/>
    <n v="0"/>
    <n v="5"/>
    <n v="5"/>
    <n v="100"/>
    <n v="5"/>
    <n v="5"/>
    <n v="100"/>
    <n v="10"/>
    <n v="10"/>
    <n v="100"/>
    <n v="10"/>
    <n v="0"/>
    <n v="0"/>
    <n v="30"/>
    <n v="20"/>
    <n v="66.67"/>
    <n v="0"/>
    <n v="0"/>
    <n v="0"/>
    <n v="362897000"/>
    <n v="359240200"/>
    <n v="98.99"/>
    <n v="495642000"/>
    <n v="494374680"/>
    <n v="99.74"/>
    <n v="593758000"/>
    <n v="590261133"/>
    <n v="99.41"/>
    <n v="783808000"/>
    <n v="0"/>
    <n v="0"/>
    <n v="2236105000"/>
    <n v="1443876013"/>
    <n v="64.569999999999993"/>
    <s v="VIGENCIA (a 31/12/2019): Para el cuatrienio comprendido por las vigencias 2016, 2017, 2018 y 2019 se tiene:  CANAL PRESENCIAL: El número de servicios atendidos en los seis (6) superCADES donde la Unidad corresponde a 998.591 peticiones.  CANAL VIRTUAL: El número de certificaciones catastrales expedidas asciende a  1.503.666, el número de certificaciones Censo Inmobiliario 824.163, peticiones contestadas a través de contáctenos 34.425  y 8.549 solicitudes resultas a través del  sistema Bogotá te Escucha. CANAL ESCRITO: El número de solicitudes efectuadas a través de oficios corresponde a 35.575. CANAL TELEFONICO: El número de atenciones corresponde a 92.024 llamadas.   Para el cumplimiento de la meta  y en aras de aumentar el nivel de confianza ciudadana, se realizaron las siguientes acciones durante 2019.  CANAL PRESENCIAL: El número de servicios atendidos  en los seis (6) superCADES donde la Unidad tiene cobertura corresponde a  250.850 tramites.  CANAL VIRTUAL: El número de certificaciones catastrales expedidas  es de 588.641, número de certificaciones de inscripción al censo catastral 129.876 y 458.765 certificaciones catastrales,  6.327 correos contestados a través de contáctenos y 3.553 solicitudes resultas mediante el sistema Bogotá te Escucha. CANAL ESCRITO: El número de Cordis contestados corresponde a 13.121 oficios de respuesta. CANAL TELEFONICO: El número de atenciones corresponde a 19.696 llamadas."/>
    <n v="0"/>
    <n v="0"/>
    <n v="362.89699999999999"/>
    <n v="359.24020000000002"/>
    <n v="495.642"/>
    <n v="494.37468000000001"/>
    <n v="593.75800000000004"/>
    <n v="590.26113299999997"/>
    <n v="783.80799999999999"/>
  </r>
  <r>
    <n v="817421796"/>
    <n v="5"/>
    <s v="Bogotá mejor para todos"/>
    <s v="BMPT"/>
    <n v="2019"/>
    <s v="31/12/2019 (Terminado)"/>
    <s v="Pesos corrientes"/>
    <n v="2"/>
    <s v="Ultima Version Oficial"/>
    <n v="226"/>
    <s v="Unidad Administrativa Especial de Catastro Distrital"/>
    <s v="226 - UAECD"/>
    <n v="87"/>
    <x v="3"/>
    <n v="7"/>
    <s v="07 - Eje transversal Gobierno legítimo, fortalecimiento local y eficiencia"/>
    <n v="42"/>
    <s v="42 - Transparencia, gestión pública y servicio a la ciudadanía"/>
    <n v="1180"/>
    <s v="Afianzar una gestión pública efectiva"/>
    <n v="44"/>
    <n v="6"/>
    <s v="Fortalecer 4 Espacios De Participacion Ciudadana En El Distrito"/>
    <n v="1"/>
    <s v="Suma"/>
    <n v="1"/>
    <s v="En ejecucion"/>
    <n v="1"/>
    <n v="0"/>
    <n v="0"/>
    <n v="0"/>
    <n v="1"/>
    <n v="1"/>
    <n v="100"/>
    <n v="2"/>
    <n v="2"/>
    <n v="100"/>
    <n v="1"/>
    <n v="1"/>
    <n v="100"/>
    <n v="0"/>
    <n v="0"/>
    <n v="0"/>
    <n v="4"/>
    <n v="4"/>
    <n v="100"/>
    <n v="0"/>
    <n v="0"/>
    <n v="0"/>
    <n v="48843000"/>
    <n v="48843000"/>
    <n v="100"/>
    <n v="0"/>
    <n v="0"/>
    <n v="0"/>
    <n v="0"/>
    <n v="0"/>
    <n v="0"/>
    <n v="0"/>
    <n v="0"/>
    <n v="0"/>
    <n v="48843000"/>
    <n v="48843000"/>
    <n v="100"/>
    <s v="VIGENCIA (a 31/12/2019): En el cuatrienio:  Se dispuso la aplicación Bogotá Cambia, la cual es una aplicación colaborativa de la dinámica urbana, creada para capturar y reportar transformaciones de la ciudad con fotos georreferenciadas por GPS, integradas a un mapa de la ciudad,  se obtuvieron 669 registros reportados: 542 nuevas construcciones, 91 demoliciones, 6 cambios de uso residencial a institucional, 29 cambios de uso residencial a comercial y 1 cambio de uso comercial a residencial. Se definió un espacio de participación, correspondiente a una investigación cualitativa orientada a identificar y analizar los principales factores que evalúan vendedores y compradores de inmuebles en la ciudad de Bogotá, determinantes en su disposición a pagar (compradores) o precio aceptable (vendedores). Para ello, se definieron 14 grupos a los cuales se les aplicaron las siguientes herramientas cualitativas: 19 focus group, 9 estudios de caso y 21 entrevistas a profundidad. Se desarrolló un espacio de participación colaborativa con miembros de la comunidad de IDECA, estudiantes universitarios y funcionarios de la UAECD. Se recibieron aportes que fueron tenidos en cuenta en el proceso de rediseño de la plataforma IDECA. Durante el  2019, se realizaron visitas a los puntos de atención de los supercades, con el fin de socializar con los usuarios el funcionamiento de Catastro en Línea y así mismo atender sus inquietudes. Se realizaron las visitas a diferentes localidades en las cuales se atendieron inquietudes de los usuarios sobre avalúos, exención por actos terroristas y cabida y linderos y reuniones con las iglesias teniendo en cuenta la nueva normatividad al respecto.  Se desarrolló el foro Bogotá Crece y respondieron los requerimientos recibidos a través de la aplicación de unas encuestas durante los eventos del plan de participación ciudadana. De otra parte, brindó atención a propietarios de predios del culto Canaima y María Paz."/>
    <n v="0"/>
    <n v="0"/>
    <n v="48.843000000000004"/>
    <n v="48.843000000000004"/>
    <n v="0"/>
    <n v="0"/>
    <n v="0"/>
    <n v="0"/>
    <n v="0"/>
  </r>
  <r>
    <n v="817421796"/>
    <n v="5"/>
    <s v="Bogotá mejor para todos"/>
    <s v="BMPT"/>
    <n v="2019"/>
    <s v="31/12/2019 (Terminado)"/>
    <s v="Pesos corrientes"/>
    <n v="2"/>
    <s v="Ultima Version Oficial"/>
    <n v="226"/>
    <s v="Unidad Administrativa Especial de Catastro Distrital"/>
    <s v="226 - UAECD"/>
    <n v="87"/>
    <x v="3"/>
    <n v="7"/>
    <s v="07 - Eje transversal Gobierno legítimo, fortalecimiento local y eficiencia"/>
    <n v="42"/>
    <s v="42 - Transparencia, gestión pública y servicio a la ciudadanía"/>
    <n v="1180"/>
    <s v="Afianzar una gestión pública efectiva"/>
    <n v="44"/>
    <n v="9"/>
    <s v="Mantener 1 Sistema De Gestion Integral En La Entidad"/>
    <n v="2"/>
    <s v="Constante"/>
    <n v="3"/>
    <s v="Finalizada por cumplimiento"/>
    <n v="1"/>
    <n v="0"/>
    <n v="0"/>
    <n v="0"/>
    <n v="1"/>
    <n v="1"/>
    <n v="100"/>
    <n v="1"/>
    <n v="1"/>
    <n v="100"/>
    <n v="0"/>
    <n v="0"/>
    <n v="0"/>
    <n v="0"/>
    <n v="0"/>
    <n v="0"/>
    <s v="N/A"/>
    <s v="N/A"/>
    <s v="N/A"/>
    <n v="0"/>
    <n v="0"/>
    <n v="0"/>
    <n v="594367200"/>
    <n v="532980028"/>
    <n v="89.67"/>
    <n v="758723180"/>
    <n v="576732565"/>
    <n v="76.010000000000005"/>
    <n v="0"/>
    <n v="0"/>
    <n v="0"/>
    <n v="0"/>
    <n v="0"/>
    <n v="0"/>
    <n v="1353090380"/>
    <n v="1109712593"/>
    <n v="82.01"/>
    <s v="RESERVAS (a 30/09/2019): Durante lo corrido del cuatrienio y con el fin de mantener el SGI en la Unidad, se realizó la actualización y mejora permanente  de la documentación de los procesos que hacen parte de la cadena de valor acorde con las necesidades identificadas, así como el seguimiento de los indicadores y seguimiento de los mapas de riesgos por proceso. Respecto a la Implementación del Modelo Integrado de Planeación y gestión, se realizó seguimiento al plan de trabajo de implementación del modelo. Se obtuvo la certificación y recertificación en ISO 9001:2015 con SGS y se desarrollaron las auditorias internas de calidad  a todos los procesos y las auditorias de gestión en el marco del Plan anual de auditorias . Se gestionaron actividades asociadas a los mecanismos de vigilancia de las condiciones de salud de los trabajadores encaminadas a la implementación del Sistema de SST con el fin de garantizar el bienestar físico, mental y social de los servidores de la UAECD. Se impactaron los riesgos prioritarios de la entidad como lo son el biomecánico y psicosocial mediante la implementación de Programas de Vigilancia Epidemiológica para cada caso.  De otro lado se cuenta con los parámetros del modelo de costos ajustado al nuevo marco normativo contable y a su distribución al interior de la entidad. Con relación al tema contractual se establecieron controles en las diferentes etapas del proceso contractual con el fin de prevenir el riesgo legal en el desarrollo de los trámites que adelanta la Entidad. Se da continuidad y fluidez de los procesos establecidos en el sistema de gestión, en lo relacionado con el flujo de información precontractual de la Entidad, que se traduce en la contratación de los bienes y servicios necesarios para el cumplimiento de las metas institucionales. De igual forma se realizan y presentan diferentes informes de la vigencia anterior."/>
    <n v="0"/>
    <n v="0"/>
    <n v="594.36720000000003"/>
    <n v="532.98002799999995"/>
    <n v="758.72317999999996"/>
    <n v="576.73256500000002"/>
    <n v="0"/>
    <n v="0"/>
    <n v="0"/>
  </r>
  <r>
    <n v="817421796"/>
    <n v="5"/>
    <s v="Bogotá mejor para todos"/>
    <s v="BMPT"/>
    <n v="2019"/>
    <s v="31/12/2019 (Terminado)"/>
    <s v="Pesos corrientes"/>
    <n v="2"/>
    <s v="Ultima Version Oficial"/>
    <n v="226"/>
    <s v="Unidad Administrativa Especial de Catastro Distrital"/>
    <s v="226 - UAECD"/>
    <n v="87"/>
    <x v="3"/>
    <n v="7"/>
    <s v="07 - Eje transversal Gobierno legítimo, fortalecimiento local y eficiencia"/>
    <n v="42"/>
    <s v="42 - Transparencia, gestión pública y servicio a la ciudadanía"/>
    <n v="1180"/>
    <s v="Afianzar una gestión pública efectiva"/>
    <n v="44"/>
    <n v="10"/>
    <s v="Gestionar El 100 % Del Plan De Adecuación Y Sosstenibilidad Sig - Mipg"/>
    <n v="2"/>
    <s v="Constante"/>
    <n v="1"/>
    <s v="En ejecucion"/>
    <n v="1"/>
    <n v="0"/>
    <n v="0"/>
    <n v="0"/>
    <n v="0"/>
    <n v="0"/>
    <n v="0"/>
    <n v="0"/>
    <n v="0"/>
    <n v="0"/>
    <n v="100"/>
    <n v="99.1"/>
    <n v="99.1"/>
    <n v="100"/>
    <n v="0"/>
    <n v="0"/>
    <s v="N/A"/>
    <s v="N/A"/>
    <s v="N/A"/>
    <n v="0"/>
    <n v="0"/>
    <n v="0"/>
    <n v="0"/>
    <n v="0"/>
    <n v="0"/>
    <n v="0"/>
    <n v="0"/>
    <n v="0"/>
    <n v="385250815"/>
    <n v="385226815"/>
    <n v="99.99"/>
    <n v="397500000"/>
    <n v="0"/>
    <n v="0"/>
    <n v="782750815"/>
    <n v="385226815"/>
    <n v="49.21"/>
    <s v="VIGENCIA (a 31/12/2019): Se implementó el nuevo catastro en línea, el cual permite efectuar expedición y validación de certificados catastrales y de inscripción catastral, realizar el seguimiento al estado de estos trámites, reportar cambios en la ciudad, consultar el chip con la dirección del predio y efectuar la radicación virtual y entrega de resultados sobre 20 trámites catastrales. Se actualizó la Política para el tratamiento de datos personales del Documento técnico manual de políticas detalladas de seguridad y privacidad de la información.  Se diseñó el plan de comunicaciones para la UAECD -2019, se han definido requerimientos para la implementación de mejoras en nuestros sistemas de información de cara al ciudadano. Se ejecutó el plan anual de auditorias,  se logró la recertificación en  la norma ISO 9001:2015.  Se realizó el acompañamiento para la estandarización de la información catastral para la publicación de datos abiertos con sello de excelencia. Se realizó la semana de los datos de los niveles de información generados durante la vigencia. Se efectuó el primer taller de constructores, enfocado en el acceso y a la consulta de la información de la temáticas relacionadas con el sector de construcción. Se participó en el taller de datos abiertos para entidades del orden nacional organizado por la ICDE. Se generó un tablero de  control para monitoreo de tiempos de atención de los requerimiento de ciudadanos. En general se cumplió con lo planeado."/>
    <n v="0"/>
    <n v="0"/>
    <n v="0"/>
    <n v="0"/>
    <n v="0"/>
    <n v="0"/>
    <n v="385.25081499999999"/>
    <n v="385.22681499999999"/>
    <n v="397.5"/>
  </r>
  <r>
    <n v="817421796"/>
    <n v="5"/>
    <s v="Bogotá mejor para todos"/>
    <s v="BMPT"/>
    <n v="2019"/>
    <s v="31/12/2019 (Terminado)"/>
    <s v="Pesos corrientes"/>
    <n v="2"/>
    <s v="Ultima Version Oficial"/>
    <n v="226"/>
    <s v="Unidad Administrativa Especial de Catastro Distrital"/>
    <s v="226 - UAECD"/>
    <n v="87"/>
    <x v="3"/>
    <n v="7"/>
    <s v="07 - Eje transversal Gobierno legítimo, fortalecimiento local y eficiencia"/>
    <n v="44"/>
    <s v="44 - Gobierno y ciudadanía digital"/>
    <n v="983"/>
    <s v="Capturar, integrar y disponer información geográfica y catastral para la toma de decisiones"/>
    <n v="70"/>
    <n v="1"/>
    <s v="Actualizar Anualmente El 100 % Del Área Urbana Respecto De Los Cambios Identificados En Los Aspectos Físicos, Jurídicos Y Económicos De Los Predios."/>
    <n v="2"/>
    <s v="Constante"/>
    <n v="1"/>
    <s v="En ejecucion"/>
    <n v="1"/>
    <n v="100"/>
    <n v="100"/>
    <n v="100"/>
    <n v="100"/>
    <n v="100"/>
    <n v="100"/>
    <n v="100"/>
    <n v="100"/>
    <n v="100"/>
    <n v="100"/>
    <n v="100"/>
    <n v="100"/>
    <n v="100"/>
    <n v="0"/>
    <n v="0"/>
    <s v="N/A"/>
    <s v="N/A"/>
    <s v="N/A"/>
    <n v="1708356712"/>
    <n v="1493071156"/>
    <n v="87.4"/>
    <n v="4451306626"/>
    <n v="3940381432"/>
    <n v="88.52"/>
    <n v="6059068300"/>
    <n v="4565955575"/>
    <n v="75.36"/>
    <n v="6540631010"/>
    <n v="6472931430"/>
    <n v="98.96"/>
    <n v="7572069000"/>
    <n v="0"/>
    <n v="0"/>
    <n v="26331431648"/>
    <n v="16472339593"/>
    <n v="62.56"/>
    <s v="VIGENCIA (a 31/12/2019): Observaciones de seguimiento a 31/12/2019:   Para el cuatrienio, la Base de Datos Catastral fue valorada en el 2016 en $485,9 billones y pasó en el 2020 a $680,3 billones,  la cual obtuvo un incremento de 194,4 billones, representando un incremento del 28.6% y se actualizaron 2.481.706 predios en la vigencia 2016  y en la vigencia 2020 en 2.681.886 predios,  con lo cual se obtuvo un incremento de 200.180 predios, representando un incremento de 8%.  Estos resultados obedecen a la actualización permanente de la totalidad de los predios de la ciudad, la reducción de costo y tiempo en la identificación de la dinámica urbana y rural a través de la incorporación de herramientas innovadoras y de última tecnología, y la automatización e integración de los procesos masivos existentes, entre otros. Para la vigencia 2019: Para el componente físico: en la etapa de pre-reconocimiento se aprobaron 104.474 predios. En la etapa de reconocimiento se aprobaron por control de calidad   la totalidad de los 42.913 predios. Se desenglobaron 598 lotes en propiedad horizontal (PH) y en no propiedad horizontal (NPH). Para el componente jurídico: se actualizó la base catastral con  115.765 cambios de nombre masivos y puntuales de predios. Para el componente económico: se capturaron 97.510 ofertas de mercado.  Se realizó la depuración de 32.606 ofertas de mercado PH mediante metodología de depuración masiva. Se actualizó la totalidad de las 280 tipologías de construcción.  Se aprobaron por control calidad la totalidad de los predios punto muestra. Se  aprobaron la totalidad de los 39.061 avalúos especiales de centros comerciales pequeños, medianos y grandes. Se realizó la liquidación del 100% de los avalúos comerciales de las zonas programadas para la actualización catastral. Fue finalizado con éxito el proceso de sensibilidad. Se expidió la resolución de clausura 2366 del 16 de Diciembre de 2019. Se entregó la base de datos a la Secretaría de Hacienda Distrital. RESERVAS (a 31/12/2019): Observaciones de seguimiento a 31/12/2019:   Para el cuatrienio, la Base de Datos Catastral fue valorada en el 2016 en $485,9 billones y pasó en el 2020 a $680,3 billones,  la cual obtuvo un incremento de 194,4 billones, representando un incremento del 28.6% y se actualizaron 2.481.706 predios en la vigencia 2016  y en la vigencia 2020 en 2.681.886 predios,  con lo cual se obtuvo un incremento de 200.180 predios, representando un incremento de 8%.  Estos resultados obedecen a la actualización permanente de la totalidad de los predios de la ciudad, la reducción de costo y tiempo en la identificación de la dinámica urbana y rural a través de la incorporación de herramientas innovadoras y de última tecnología, y la automatización e integración de los procesos masivos existentes, entre otros. Para la vigencia 2019: Para el componente físico: en la etapa de pre-reconocimiento se aprobaron 104.474 predios. En la etapa de reconocimiento se aprobaron por control de calidad   la totalidad de los 42.913 predios. Se desenglobaron 598 lotes en propiedad horizontal (PH) y en no propiedad horizontal (NPH). Para el componente jurídico: se actualizó la base catastral con  115.765 cambios de nombre masivos y puntuales de predios. Para el componente económico: se capturaron 97.510 ofertas de mercado.  Se realizó la depuración de 32.606 ofertas de mercado PH mediante metodología de depuración masiva. Se actualizó la totalidad de las 280 tipologías de construcción.  Se aprobaron por control calidad la totalidad de los predios punto muestra. Se  aprobaron la totalidad de los 39.061 avalúos especiales de centros comerciales pequeños, medianos y grandes. Se realizó la liquidación del 100% de los avalúos comerciales de las zonas programadas para la actualización catastral. Fue finalizado con éxito el proceso de sensibilidad. Se expidió la resolución de clausura 2366 del 16 de Diciembre de 2019. Se entregó la base de datos a la Secretaría de Hacienda Distrital."/>
    <n v="1708.356712"/>
    <n v="1493.071156"/>
    <n v="4451.3066259999996"/>
    <n v="3940.3814320000001"/>
    <n v="6059.0682999999999"/>
    <n v="4565.955575"/>
    <n v="6540.6310100000001"/>
    <n v="6472.9314299999996"/>
    <n v="7572.0690000000004"/>
  </r>
  <r>
    <n v="817421796"/>
    <n v="5"/>
    <s v="Bogotá mejor para todos"/>
    <s v="BMPT"/>
    <n v="2019"/>
    <s v="31/12/2019 (Terminado)"/>
    <s v="Pesos corrientes"/>
    <n v="2"/>
    <s v="Ultima Version Oficial"/>
    <n v="226"/>
    <s v="Unidad Administrativa Especial de Catastro Distrital"/>
    <s v="226 - UAECD"/>
    <n v="87"/>
    <x v="3"/>
    <n v="7"/>
    <s v="07 - Eje transversal Gobierno legítimo, fortalecimiento local y eficiencia"/>
    <n v="44"/>
    <s v="44 - Gobierno y ciudadanía digital"/>
    <n v="983"/>
    <s v="Capturar, integrar y disponer información geográfica y catastral para la toma de decisiones"/>
    <n v="70"/>
    <n v="2"/>
    <s v="Actualizar El 100 % Del Área Rural Respecto De Los Cambios Identificados En Los Aspectos Físicos, Jurídicos Y Económicos De Los Predios."/>
    <n v="1"/>
    <s v="Suma"/>
    <n v="3"/>
    <s v="Finalizada por cumplimiento"/>
    <n v="1"/>
    <n v="6"/>
    <n v="6"/>
    <n v="100"/>
    <n v="94"/>
    <n v="94"/>
    <n v="100"/>
    <n v="0"/>
    <n v="0"/>
    <n v="0"/>
    <n v="0"/>
    <n v="0"/>
    <n v="0"/>
    <n v="0"/>
    <n v="0"/>
    <n v="0"/>
    <n v="100"/>
    <n v="100"/>
    <n v="100"/>
    <n v="78701568"/>
    <n v="78678378"/>
    <n v="99.97"/>
    <n v="471449650"/>
    <n v="471300426"/>
    <n v="99.97"/>
    <n v="0"/>
    <n v="0"/>
    <n v="0"/>
    <n v="0"/>
    <n v="0"/>
    <n v="0"/>
    <n v="0"/>
    <n v="0"/>
    <n v="0"/>
    <n v="550151218"/>
    <n v="549978804"/>
    <n v="99.97"/>
    <m/>
    <n v="78.701567999999995"/>
    <n v="78.678377999999995"/>
    <n v="471.44965000000002"/>
    <n v="471.30042600000002"/>
    <n v="0"/>
    <n v="0"/>
    <n v="0"/>
    <n v="0"/>
    <n v="0"/>
  </r>
  <r>
    <n v="817421796"/>
    <n v="5"/>
    <s v="Bogotá mejor para todos"/>
    <s v="BMPT"/>
    <n v="2019"/>
    <s v="31/12/2019 (Terminado)"/>
    <s v="Pesos corrientes"/>
    <n v="2"/>
    <s v="Ultima Version Oficial"/>
    <n v="226"/>
    <s v="Unidad Administrativa Especial de Catastro Distrital"/>
    <s v="226 - UAECD"/>
    <n v="87"/>
    <x v="3"/>
    <n v="7"/>
    <s v="07 - Eje transversal Gobierno legítimo, fortalecimiento local y eficiencia"/>
    <n v="44"/>
    <s v="44 - Gobierno y ciudadanía digital"/>
    <n v="983"/>
    <s v="Capturar, integrar y disponer información geográfica y catastral para la toma de decisiones"/>
    <n v="70"/>
    <n v="3"/>
    <s v="Contar Con El 100 % Del Hardware, Software Y Conectividad Que Soporte La Operación De La Entidad."/>
    <n v="1"/>
    <s v="Suma"/>
    <n v="1"/>
    <s v="En ejecucion"/>
    <n v="1"/>
    <n v="20"/>
    <n v="18"/>
    <n v="90"/>
    <n v="22"/>
    <n v="20.2"/>
    <n v="91.82"/>
    <n v="21.8"/>
    <n v="21.8"/>
    <n v="100"/>
    <n v="20"/>
    <n v="20"/>
    <n v="100"/>
    <n v="20"/>
    <n v="0"/>
    <n v="0"/>
    <n v="100"/>
    <n v="80"/>
    <n v="80"/>
    <n v="1919108919"/>
    <n v="1352406870"/>
    <n v="70.47"/>
    <n v="4305333303"/>
    <n v="3525729723"/>
    <n v="81.89"/>
    <n v="5027888624"/>
    <n v="4688675123"/>
    <n v="93.25"/>
    <n v="6124937999"/>
    <n v="6123063663"/>
    <n v="99.97"/>
    <n v="6391260000"/>
    <n v="0"/>
    <n v="0"/>
    <n v="23768528845"/>
    <n v="15689875379"/>
    <n v="66.010000000000005"/>
    <s v="VIGENCIA (a 31/12/2019): 2019: a. Adquisición y puesta en operación: Licenciamiento ELA, Oracle, equipos de red, contingencia y canales de internet, créditos del servicio en la nube, balanceadores de carga, UPS, actualización de la intranet y extranet, equipos para seguridad informática e información, fábrica de software, adopción del protocolo IPV6, implementación de controles SGSI, sistema de control de accesos áreas físicas, salas interactivas, implementación componentes de software (Método residual de plusvalia).  b. Implementación: Nuevo CEL, Tienda Virtual Fase I, CRM Fase I y II, Gestión de trámites (Cabida y linderos y certificaciones manuales), Plusvalía (Liquidación y cálculo de plusvalía, Recibo de pago, Migración), Planillas de pago a contratistas, Beneficios de largo plazo, Avalúos comerciales (lucros, tipologías constructivas, novedades, reportes de seguimiento), Captura Terreno - SIIC (Incorporación ZHF), Estrategia Cero Papel (Comunicación interna electrónica), Liquidador de Avalúos Castastrales, Sensibilidad, Visitas Conservación, Gestión de ofertas de mercado (Planeación, Asignación, Cargue de ofertas) y Página WEB.  Cuatrienio: a. Adquisición y puesta en operación: Almacenamiento, equipos de red, telefonía IP, UPS, equipos de cómputo, licenciamiento ELA, ULA, Office 365 y correo, fábrica de software, equipos para seguridad  informática e información, red inalámbrica, adopción del protocolo IPV6, implementación de controles SGSI, fortalecimiento del SGSI y actualización del SGCN. b. Implementación: Formulario captura de información, Automatización proceso de liquidación CIB 2019, Factura electrónica, Actualización SISCO, NICSP, Tablero de control con BI, Prototipos funcionales bodega de datos, Interoperabilidad con VUC, SNR , CISA y COREC y Piloto de incorporación de datos bajo LADM. RESERVAS (a 31/12/2019): 2019: a. Adquisición y puesta en operación: Licenciamiento ELA, Oracle, equipos de red, contingencia y canales de internet, créditos del servicio en la nube, balanceadores de carga, UPS, actualización de la intranet y extranet, equipos para seguridad informática e información, fábrica de software, adopción del protocolo IPV6, implementación de controles SGSI, sistema de control de accesos áreas físicas, salas interactivas, implementación componentes de software (Método residual de plusvalia).  b. Implementación: Nuevo CEL, Tienda Virtual Fase I, CRM Fase I y II, Gestión de trámites (Cabida y linderos y certificaciones manuales), Plusvalía (Liquidación y cálculo de plusvalía, Recibo de pago, Migración), Planillas de pago a contratistas, Beneficios de largo plazo, Avalúos comerciales (lucros, tipologías constructivas, novedades, reportes de seguimiento), Captura Terreno - SIIC (Incorporación ZHF), Estrategia Cero Papel (Comunicación interna electrónica), Liquidador de Avalúos Castastrales, Sensibilidad, Visitas Conservación, Gestión de ofertas de mercado (Planeación, Asignación, Cargue de ofertas) y Página WEB.  Cuatrienio: a. Adquisición y puesta en operación: Almacenamiento, equipos de red, telefonía IP, UPS, equipos de cómputo, licenciamiento ELA, ULA, Office 365 y correo, fábrica de software, equipos para seguridad  informática e información, red inalámbrica, adopción del protocolo IPV6, implementación de controles SGSI, fortalecimiento del SGSI y actualización del SGCN. b. Implementación: Formulario captura de información, Automatización proceso de liquidación CIB 2019, Factura electrónica, Actualización SISCO, NICSP, Tablero de control con BI, Prototipos funcionales bodega de datos, Interoperabilidad con VUC, SNR , CISA y COREC y Piloto de incorporación de datos bajo LADM."/>
    <n v="1919.108919"/>
    <n v="1352.40687"/>
    <n v="4305.3333030000003"/>
    <n v="3525.7297229999999"/>
    <n v="5027.8886240000002"/>
    <n v="4688.675123"/>
    <n v="6124.9379989999998"/>
    <n v="6123.0636629999999"/>
    <n v="6391.26"/>
  </r>
  <r>
    <n v="817421796"/>
    <n v="5"/>
    <s v="Bogotá mejor para todos"/>
    <s v="BMPT"/>
    <n v="2019"/>
    <s v="31/12/2019 (Terminado)"/>
    <s v="Pesos corrientes"/>
    <n v="2"/>
    <s v="Ultima Version Oficial"/>
    <n v="226"/>
    <s v="Unidad Administrativa Especial de Catastro Distrital"/>
    <s v="226 - UAECD"/>
    <n v="87"/>
    <x v="3"/>
    <n v="7"/>
    <s v="07 - Eje transversal Gobierno legítimo, fortalecimiento local y eficiencia"/>
    <n v="44"/>
    <s v="44 - Gobierno y ciudadanía digital"/>
    <n v="983"/>
    <s v="Capturar, integrar y disponer información geográfica y catastral para la toma de decisiones"/>
    <n v="70"/>
    <n v="4"/>
    <s v="Cumplir En Un 100 % Los Plazos Establecidos Por La  Estrategia De Gobierno En Línea."/>
    <n v="2"/>
    <s v="Constante"/>
    <n v="1"/>
    <s v="En ejecucion"/>
    <n v="1"/>
    <n v="0"/>
    <n v="0"/>
    <n v="0"/>
    <n v="100"/>
    <n v="67.8"/>
    <n v="67.8"/>
    <n v="100"/>
    <n v="100"/>
    <n v="100"/>
    <n v="100"/>
    <n v="100"/>
    <n v="100"/>
    <n v="100"/>
    <n v="0"/>
    <n v="0"/>
    <s v="N/A"/>
    <s v="N/A"/>
    <s v="N/A"/>
    <n v="0"/>
    <n v="0"/>
    <n v="0"/>
    <n v="558550697"/>
    <n v="70360000"/>
    <n v="12.6"/>
    <n v="592419416"/>
    <n v="584855767"/>
    <n v="98.72"/>
    <n v="210875000"/>
    <n v="210875000"/>
    <n v="100"/>
    <n v="282695000"/>
    <n v="0"/>
    <n v="0"/>
    <n v="1644540113"/>
    <n v="866090767"/>
    <n v="52.66"/>
    <s v="VIGENCIA (a 31/12/2019): 2019: a. SGSI: Ejecución plan operacional y de sensibilización, Actualización activos de información incluyendo datos personales, Politicas: Protección de datos personales, Controles criptográficos y software, instrumentalización de controles de seguridad. b. PDD: Registro de base de datos personales en la SIC, Actualización de documentos para el tratamiento de datos personales, Elaboración de la matriz de riesgos de datos personales, Revisión de la implementación de la ley de protección de datos personales.  c. GD: Publicación de datos abiertos, Implementación nuevo portal web (Actualización sección de transparencia y habilitación del registro de publicaciones controlado por perfiles y plantillas predefinidas, adopción del protocolo IPV6, trazabilidad sobre las transacciones al Nuevo CEL, Tienda Virtual, Captura de Terreno y Avalúos Comerciales, Participación concurso máxima velocidad, entre otros. d. SGCN: Sensibilización, Ejecución de pruebas y ejercicios de continuidad, Valoración de los recursos para el centro alterno de operaciones y de procesamiento, Ampliación de los recursos de infraestructura para el Centro Alterno de Procesamiento de Datos.  Cuatrienio:  a. SGSI: Actualización activos de información, hardware, software, servicios y conocimiento, generación matrices de riesgos y planes de tratamiento, ejecución de sensibilizaciones. b. SGCN: Actualización del análisis de impacto al negocio, análisis de riesgos, estrategia, planes de continuidad y recuperación, ejecución de sensibilizaciones y de ejercicios y pruebas. c. GD: Actualización sección de Transparencia, Caracterización de usuarios y grupos de valor, Articulación con ¿Bogotá Te Escucha¿, Ejercicios de participación ciudadana, Publicación de Datos Abiertos, adopción del protocolo IPV6, Participación Concurso de Máxima Velocidad (Primer puesto por 2 años consecutivos), uso de Colombia Compra Eficiente, Incorporación cláusulas de derechos de autor, Interoperabilidad con  RESERVAS (a 31/12/2019): 2019: a. SGSI: Ejecución plan operacional y de sensibilización, Actualización activos de información incluyendo datos personales, Politicas: Protección de datos personales, Controles criptográficos y software, instrumentalización de controles de seguridad. b. PDD: Registro de base de datos personales en la SIC, Actualización de documentos para el tratamiento de datos personales, Elaboración de la matriz de riesgos de datos personales, Revisión de la implementación de la ley de protección de datos personales.  c. GD: Publicación de datos abiertos, Implementación nuevo portal web (Actualización sección de transparencia y habilitación del registro de publicaciones controlado por perfiles y plantillas predefinidas, adopción del protocolo IPV6, trazabilidad sobre las transacciones al Nuevo CEL, Tienda Virtual, Captura de Terreno y Avalúos Comerciales, Participación concurso máxima velocidad, entre otros. d. SGCN: Sensibilización, Ejecución de pruebas y ejercicios de continuidad, Valoración de los recursos para el centro alterno de operaciones y de procesamiento, Ampliación de los recursos de infraestructura para el Centro Alterno de Procesamiento de Datos.  Cuatrienio:  a. SGSI: Actualización activos de información, hardware, software, servicios y conocimiento, generación matrices de riesgos y planes de tratamiento, ejecución de sensibilizaciones. b. SGCN: Actualización del análisis de impacto al negocio, análisis de riesgos, estrategia, planes de continuidad y recuperación, ejecución de sensibilizaciones y de ejercicios y pruebas. c. GD: Actualización sección de Transparencia, Caracterización de usuarios y grupos de valor, Articulación con ¿Bogotá Te Escucha¿, Ejercicios de participación ciudadana, Publicación de Datos Abiertos, adopción del protocolo IPV6, Participación Concurso de Máxima Velocidad (Primer puesto por 2 años consecutivos), uso de Colombia Compra Eficiente, Incorporación cláusulas de derechos de autor, Interoperabilidad con"/>
    <n v="0"/>
    <n v="0"/>
    <n v="558.55069700000001"/>
    <n v="70.36"/>
    <n v="592.41941599999996"/>
    <n v="584.85576700000001"/>
    <n v="210.875"/>
    <n v="210.875"/>
    <n v="282.69499999999999"/>
  </r>
  <r>
    <n v="817421796"/>
    <n v="5"/>
    <s v="Bogotá mejor para todos"/>
    <s v="BMPT"/>
    <n v="2019"/>
    <s v="31/12/2019 (Terminado)"/>
    <s v="Pesos corrientes"/>
    <n v="2"/>
    <s v="Ultima Version Oficial"/>
    <n v="226"/>
    <s v="Unidad Administrativa Especial de Catastro Distrital"/>
    <s v="226 - UAECD"/>
    <n v="87"/>
    <x v="3"/>
    <n v="7"/>
    <s v="07 - Eje transversal Gobierno legítimo, fortalecimiento local y eficiencia"/>
    <n v="44"/>
    <s v="44 - Gobierno y ciudadanía digital"/>
    <n v="983"/>
    <s v="Capturar, integrar y disponer información geográfica y catastral para la toma de decisiones"/>
    <n v="70"/>
    <n v="5"/>
    <s v="Incorporar 175 Niveles De Información Geográfica De Bogotá Y Sus Áreas De Interés Integrada En La Plataforma Ideca Incluyendo La Información De Infraestructura Y Redes, Dinámica De Construcción,  Población E Inversión Pública."/>
    <n v="3"/>
    <s v="Creciente"/>
    <n v="1"/>
    <s v="En ejecucion"/>
    <n v="1"/>
    <n v="15"/>
    <n v="30"/>
    <n v="200"/>
    <n v="65"/>
    <n v="121"/>
    <n v="186.15"/>
    <n v="175"/>
    <n v="208"/>
    <n v="118.86"/>
    <n v="0"/>
    <n v="0"/>
    <n v="0"/>
    <n v="0"/>
    <n v="0"/>
    <n v="0"/>
    <s v="N/A"/>
    <s v="N/A"/>
    <s v="N/A"/>
    <n v="0"/>
    <n v="0"/>
    <n v="0"/>
    <n v="100000000"/>
    <n v="39900000"/>
    <n v="39.9"/>
    <n v="81240011"/>
    <n v="81240011"/>
    <n v="100"/>
    <n v="0"/>
    <n v="0"/>
    <n v="0"/>
    <n v="0"/>
    <n v="0"/>
    <n v="0"/>
    <n v="181240011"/>
    <n v="121140011"/>
    <n v="66.84"/>
    <s v="RESERVAS (a 31/12/2019): En el cuatrienio se logró incorporar 208 nuevos niveles de información (con corte a 31/12/2018), superando la meta establecida de 175 niveles, para un total de 283 niveles incorporados en la Infraestructura de Datos Espaciales de Bogotá, lo que permitió finalizar por cumplimiento la meta con corte a 31 de diciembre de 2018. La incorporación de niveles de información provenientes de los diferentes custodios con los cuales la Unidad ha gestionado su estandarización y disposición, ha permitido mejorar e impulsar la generación de nuevos productos y servicios, así como apoyar las necesidades misionales de las entidades que hacen parte de la comunidad IDECA, lo cual redunda en la reducción de costos de producción y en el aumento de la eficiencia institucional. Adicionalmente, como apoyo a la generación y disposición de nueva información georreferenciada, se encuentra en operación el servicio de geocodificación, el cual ha procesado 56.726.218 registros válidos en total: de forma masiva 96.4% e individual 3.6%."/>
    <n v="0"/>
    <n v="0"/>
    <n v="100"/>
    <n v="39.9"/>
    <n v="81.240010999999996"/>
    <n v="81.240010999999996"/>
    <n v="0"/>
    <n v="0"/>
    <n v="0"/>
  </r>
  <r>
    <n v="817421796"/>
    <n v="5"/>
    <s v="Bogotá mejor para todos"/>
    <s v="BMPT"/>
    <n v="2019"/>
    <s v="31/12/2019 (Terminado)"/>
    <s v="Pesos corrientes"/>
    <n v="2"/>
    <s v="Ultima Version Oficial"/>
    <n v="226"/>
    <s v="Unidad Administrativa Especial de Catastro Distrital"/>
    <s v="226 - UAECD"/>
    <n v="87"/>
    <x v="3"/>
    <n v="7"/>
    <s v="07 - Eje transversal Gobierno legítimo, fortalecimiento local y eficiencia"/>
    <n v="44"/>
    <s v="44 - Gobierno y ciudadanía digital"/>
    <n v="983"/>
    <s v="Capturar, integrar y disponer información geográfica y catastral para la toma de decisiones"/>
    <n v="70"/>
    <n v="6"/>
    <s v="Generar 15700 Millones Por Concepto De Ventas De Productos Y Servicios En El Periodo 2016-2020"/>
    <n v="1"/>
    <s v="Suma"/>
    <n v="1"/>
    <s v="En ejecucion"/>
    <n v="1"/>
    <n v="2000"/>
    <n v="2378"/>
    <n v="118.9"/>
    <n v="3000"/>
    <n v="3877"/>
    <n v="129.22999999999999"/>
    <n v="3000"/>
    <n v="5740"/>
    <n v="191.33"/>
    <n v="3405"/>
    <n v="5019"/>
    <n v="147.4"/>
    <n v="300"/>
    <n v="0"/>
    <n v="0"/>
    <n v="15700"/>
    <n v="17014"/>
    <n v="108.37"/>
    <n v="0"/>
    <n v="0"/>
    <n v="0"/>
    <n v="266989000"/>
    <n v="66884000"/>
    <n v="25.05"/>
    <n v="208080134"/>
    <n v="208080134"/>
    <n v="100"/>
    <n v="267828000"/>
    <n v="267828000"/>
    <n v="100"/>
    <n v="296820000"/>
    <n v="0"/>
    <n v="0"/>
    <n v="1039717134"/>
    <n v="542792134"/>
    <n v="52.21"/>
    <s v="VIGENCIA (a 31/12/2019): Observaciones de seguimiento acumulado a  31/12/2019  Los ingresos efectivos recibidos a 31/12/2019 asciende a la suma de $ 5.019.531.366 valor sin IVA, por concepto de venta de productos y servicios.  Observaciones de seguimiento para el cuatrienio:  Para el cuatrienio, se han generado $17.015.702556 de los $15.700.000.000 propuestos como meta, lo que representa un  logro del 108%. Para ello, se suscribieron contratos con entidades del orden distrital, regional y nacional. La mayor parte de los ingresos percibidos fueron obtenidos a través de la elaboración de los avalúos comerciales, los cuales sirvieron como base para el cumplimiento de los proyectos de entidades solicitantes. Adicionalmente, se compartió el conocimiento y experiencia, en contratos como: Realizar una IDE para la región de Cundinamarca con destino a la SDP, captura de información de los equipamientos en propiedades horizontales de predios en el Distrito Capital, proyecto piloto para captura de datos del SISBEN, el desarrollo de una APP para  el reporte de nuevas construcciones ilegales en la ciudad."/>
    <n v="0"/>
    <n v="0"/>
    <n v="266.98899999999998"/>
    <n v="66.884"/>
    <n v="208.08013399999999"/>
    <n v="208.08013399999999"/>
    <n v="267.82799999999997"/>
    <n v="267.82799999999997"/>
    <n v="296.82"/>
  </r>
  <r>
    <n v="817421796"/>
    <n v="5"/>
    <s v="Bogotá mejor para todos"/>
    <s v="BMPT"/>
    <n v="2019"/>
    <s v="31/12/2019 (Terminado)"/>
    <s v="Pesos corrientes"/>
    <n v="2"/>
    <s v="Ultima Version Oficial"/>
    <n v="226"/>
    <s v="Unidad Administrativa Especial de Catastro Distrital"/>
    <s v="226 - UAECD"/>
    <n v="87"/>
    <x v="3"/>
    <n v="7"/>
    <s v="07 - Eje transversal Gobierno legítimo, fortalecimiento local y eficiencia"/>
    <n v="44"/>
    <s v="44 - Gobierno y ciudadanía digital"/>
    <n v="983"/>
    <s v="Capturar, integrar y disponer información geográfica y catastral para la toma de decisiones"/>
    <n v="70"/>
    <n v="7"/>
    <s v="Compartir Con 10 Entes Territoriales E Instituciones El Conocimiento Y Capacidad De Catastro Para Capturar, Integrar Y Disponer Información."/>
    <n v="1"/>
    <s v="Suma"/>
    <n v="1"/>
    <s v="En ejecucion"/>
    <n v="1"/>
    <n v="2"/>
    <n v="2"/>
    <n v="100"/>
    <n v="2"/>
    <n v="3"/>
    <n v="150"/>
    <n v="3"/>
    <n v="3"/>
    <n v="100"/>
    <n v="1"/>
    <n v="1"/>
    <n v="100"/>
    <n v="1"/>
    <n v="0"/>
    <n v="0"/>
    <n v="10"/>
    <n v="9"/>
    <n v="90"/>
    <n v="874340140"/>
    <n v="793247424"/>
    <n v="90.73"/>
    <n v="3603758282"/>
    <n v="2317580711"/>
    <n v="64.31"/>
    <n v="4956641698"/>
    <n v="4475337544"/>
    <n v="90.29"/>
    <n v="3198238827"/>
    <n v="2953742281"/>
    <n v="92.36"/>
    <n v="1498543000"/>
    <n v="0"/>
    <n v="0"/>
    <n v="14131521947"/>
    <n v="10539907960"/>
    <n v="74.58"/>
    <s v="VIGENCIA (a 31/12/2019): Observaciones de seguimiento a 31/12/2019:   En el cuatrienio: En convenio con la SDP se implementó la IDE Regional para el manejo de información geográfica de interés que beneficia directamente a 38 municipios de Cundinamarca. Se adelantó convenio con la SDP para recolectar la información de equipamientos comunales de una muestra de predios en propiedad horizontal, como insumo del ajuste de la propuesta metodológica de estratificación socioeconómica urbana, para un total de 2.327 predios. Se realizó convenio con la SDP para la realización la prueba piloto que permita la aplicación de encuestas utilizando la ficha de caracterización socioeconómica y el software para dispositivos móviles de captura, desarrollados para la metodología SISBEN IV por el DNP. Se realizó la metodología para la depuración y validación de los predios de patrimonio para ser interrelacionados e incorporados en la base de datos de la UAECD, así como los predios nuevos de patrimonio, en la Base de datos del DADEP.  Se elaboraron 6.604 avalúos comerciales.  En la vigencia:  Se entregaron 2.257 avalúos comerciales,con destino a entidades como el  Instituto de Desarrollo Urbano,  Empresa de Renovación y Desarrollo Urbano, Empresa de Acueducto y Alcantarillado de Bogotá y Secretaría Distrital de Integración Social. En el marco del convenio con el Servicio Geológico Colombiano han finalizado las actividades de campo, en el momento se estan realizando los trabajos de procesamiento de datos GNSS GPS.  En lo que respecta a las acciones emprendidas conjuntamente con el Servicio Geológico Colombiano SGC, los resultados del procesamiento de la información recopilada durante la reocupación de las estaciones pasivas (puntos geodésicos), de los datos obtenidos en las ocupaciones de campo, los cuales se procesaron con software científico para obtener coordenadas de alta precisión. RESERVAS (a 31/12/2019): Observaciones de seguimiento a 31/12/2019:   En el cuatrienio: En convenio con la SDP se implementó la IDE Regional para el manejo de información geográfica de interés que beneficia directamente a 38 municipios de Cundinamarca. Se adelantó convenio con la SDP para recolectar la información de equipamientos comunales de una muestra de predios en propiedad horizontal, como insumo del ajuste de la propuesta metodológica de estratificación socioeconómica urbana, para un total de 2.327 predios. Se realizó convenio con la SDP para la realización la prueba piloto que permita la aplicación de encuestas utilizando la ficha de caracterización socioeconómica y el software para dispositivos móviles de captura, desarrollados para la metodología SISBEN IV por el DNP. Se realizó la metodología para la depuración y validación de los predios de patrimonio para ser interrelacionados e incorporados en la base de datos de la UAECD, así como los predios nuevos de patrimonio, en la Base de datos del DADEP.  Se elaboraron 6.604 avalúos comerciales.  En la vigencia:  Se entregaron 2.257 avalúos comerciales,con destino a entidades como el  Instituto de Desarrollo Urbano,  Empresa de Renovación y Desarrollo Urbano, Empresa de Acueducto y Alcantarillado de Bogotá y Secretaría Distrital de Integración Social. En el marco del convenio con el Servicio Geológico Colombiano han finalizado las actividades de campo, en el momento se estan realizando los trabajos de procesamiento de datos GNSS GPS.  En lo que respecta a las acciones emprendidas conjuntamente con el Servicio Geológico Colombiano SGC, los resultados del procesamiento de la información recopilada durante la reocupación de las estaciones pasivas (puntos geodésicos), de los datos obtenidos en las ocupaciones de campo, los cuales se procesaron con software científico para obtener coordenadas de alta precisión."/>
    <n v="874.34014000000002"/>
    <n v="793.24742400000002"/>
    <n v="3603.7582819999998"/>
    <n v="2317.5807110000001"/>
    <n v="4956.6416980000004"/>
    <n v="4475.337544"/>
    <n v="3198.2388270000001"/>
    <n v="2953.7422809999998"/>
    <n v="1498.5429999999999"/>
  </r>
  <r>
    <n v="817421796"/>
    <n v="5"/>
    <s v="Bogotá mejor para todos"/>
    <s v="BMPT"/>
    <n v="2019"/>
    <s v="31/12/2019 (Terminado)"/>
    <s v="Pesos corrientes"/>
    <n v="2"/>
    <s v="Ultima Version Oficial"/>
    <n v="226"/>
    <s v="Unidad Administrativa Especial de Catastro Distrital"/>
    <s v="226 - UAECD"/>
    <n v="87"/>
    <x v="3"/>
    <n v="7"/>
    <s v="07 - Eje transversal Gobierno legítimo, fortalecimiento local y eficiencia"/>
    <n v="44"/>
    <s v="44 - Gobierno y ciudadanía digital"/>
    <n v="983"/>
    <s v="Capturar, integrar y disponer información geográfica y catastral para la toma de decisiones"/>
    <n v="70"/>
    <n v="8"/>
    <s v="Incrementar En 25000 El Numero De Usuarios Del Portal De Mapas De Bogota, Con Respecto A La Vigencia Anterior."/>
    <n v="2"/>
    <s v="Constante"/>
    <n v="1"/>
    <s v="En ejecucion"/>
    <n v="1"/>
    <n v="0"/>
    <n v="0"/>
    <n v="0"/>
    <n v="25000"/>
    <n v="19725"/>
    <n v="78.900000000000006"/>
    <n v="25000"/>
    <n v="302977"/>
    <n v="1211.9100000000001"/>
    <n v="25000"/>
    <n v="425224"/>
    <n v="1700.9"/>
    <n v="25000"/>
    <n v="0"/>
    <n v="0"/>
    <s v="N/A"/>
    <s v="N/A"/>
    <s v="N/A"/>
    <n v="0"/>
    <n v="0"/>
    <n v="0"/>
    <n v="1774295442"/>
    <n v="1723376852"/>
    <n v="97.13"/>
    <n v="357579817"/>
    <n v="340060000"/>
    <n v="95.1"/>
    <n v="493369701"/>
    <n v="493263051"/>
    <n v="99.98"/>
    <n v="822356000"/>
    <n v="0"/>
    <n v="0"/>
    <n v="3447600960"/>
    <n v="2556699903"/>
    <n v="74.16"/>
    <s v="VIGENCIA (a 31/12/2019): Observaciones de seguimiento con corte a 31/12/2019  Como parte de las estrategias de promoción para el uso de los datos geográficas, así como el robustecimiento de los canales de acceso a la información, se logró un total de 1.195.347 usuarios, lo que corresponde a un 150,33% de la meta establecida 795.123 usuarios.(Línea base: 770.123 sobre la que se programaron 25.000 usuarios adicionales). RESERVAS (a 31/12/2019): Observaciones de seguimiento con corte a 31/12/2019  Como parte de las estrategias de promoción para el uso de los datos geográficas, así como el robustecimiento de los canales de acceso a la información, se logró un total de 1.195.347 usuarios, lo que corresponde a un 150,33% de la meta establecida 795.123 usuarios.(Línea base: 770.123 sobre la que se programaron 25.000 usuarios adicionales)."/>
    <n v="0"/>
    <n v="0"/>
    <n v="1774.2954420000001"/>
    <n v="1723.3768520000001"/>
    <n v="357.57981699999999"/>
    <n v="340.06"/>
    <n v="493.36970100000002"/>
    <n v="493.26305100000002"/>
    <n v="822.35599999999999"/>
  </r>
  <r>
    <n v="817421796"/>
    <n v="5"/>
    <s v="Bogotá mejor para todos"/>
    <s v="BMPT"/>
    <n v="2019"/>
    <s v="31/12/2019 (Terminado)"/>
    <s v="Pesos corrientes"/>
    <n v="2"/>
    <s v="Ultima Version Oficial"/>
    <n v="226"/>
    <s v="Unidad Administrativa Especial de Catastro Distrital"/>
    <s v="226 - UAECD"/>
    <n v="87"/>
    <x v="3"/>
    <n v="7"/>
    <s v="07 - Eje transversal Gobierno legítimo, fortalecimiento local y eficiencia"/>
    <n v="44"/>
    <s v="44 - Gobierno y ciudadanía digital"/>
    <n v="983"/>
    <s v="Capturar, integrar y disponer información geográfica y catastral para la toma de decisiones"/>
    <n v="70"/>
    <n v="9"/>
    <s v="Complementar En 100000 Hectareas La Información Geográfica De Sensores Remotos Disponible En La Infraestructura De Datos Espaciales De Bogotá."/>
    <n v="1"/>
    <s v="Suma"/>
    <n v="1"/>
    <s v="En ejecucion"/>
    <n v="1"/>
    <n v="0"/>
    <n v="0"/>
    <n v="0"/>
    <n v="0"/>
    <n v="0"/>
    <n v="0"/>
    <n v="100000"/>
    <n v="0"/>
    <n v="0"/>
    <n v="100000"/>
    <n v="70000"/>
    <n v="70"/>
    <n v="0"/>
    <n v="0"/>
    <n v="0"/>
    <n v="100000"/>
    <n v="70000"/>
    <n v="70"/>
    <n v="0"/>
    <n v="0"/>
    <n v="0"/>
    <n v="0"/>
    <n v="0"/>
    <n v="0"/>
    <n v="6500000000"/>
    <n v="5480687342"/>
    <n v="84.32"/>
    <n v="0"/>
    <n v="0"/>
    <n v="0"/>
    <n v="4567905000"/>
    <n v="0"/>
    <n v="0"/>
    <n v="11067905000"/>
    <n v="5480687342"/>
    <n v="49.52"/>
    <s v="VIGENCIA (a 30/09/2019): Observaciones de seguimiento a 30/09/2019:   Con el propósito de complementar la información de la Infraestructura de Datos Espaciales, se realizó la contratación de información proveniente de sensores remotos del área urbana, rural y municipios vecinos de Bogotá, obteniendo como resultados reportados por el interventor un total de 163.318 ha correspondiente a un 38,38% del área del proyecto. Se reporta una finalización en la revisión por parte de la interventoría de fotografías aéreas y datos Lidar de 75.897 has (Gutiérrez, Chipaque, Une, Ubaque, Choachí, Bogotá rural con conformidad en 13 pruebas de calidad). A la fecha, la interventoría está revisando fotografías aéreas y datos Lidar de 55.573 has (14.765 ha Sumapaz y 40.808 ha municipios vecinos) y realizó entrega de informe parcial de revisión de datos Lidar de esa misma zona. Con relación al fotocontrol, se reportan 14 nuevos puntos de fotocontrol en San Juan de Sumapaz, en validación por el contratista para entrega al interventor. Como medida al atraso presentado en las actividades, se continuó proceso sancionatorio por posible mora en el cumplimiento por parte del contratista principal (contrato 235 de 2018). Se han realizado mesas de trabajo para revisión y análisis del estado de los contratos junto con los contratistas y oficinas competentes de la UAECD.  Por otro lado, se recibió y validó nueva versión del ortofotomosaico del área urbana de Bogotá como resultado del convenio suscrito con la Fuerza Aerea Colombiana FAC, que representan 70.000 ha, el cual se encuentra disponible a través de web service en las plataformas de IDECA. A partir de lo manifestado por la FAC mediante oficio 201910420015731 del 04 de septiembre de 2019 en cuanto a las restricciones de volar a la altura requerida por el convenio, la UAECD respondió mediante oficio 2019EE50816 del 19 de septiembre de 2019 solicitando la terminación anticipada del convenio. A 30 de septiembre no ha recibido respuesta por  RESERVAS (a 31/12/2019): Observaciones de seguimiento a 31/12/2019:  Con respecto a los productos contratados mediante el Contrato 235 de 2018, se logró la aprobación de 128.336 ha correspondientes a dos de estos (fotografías aéreas y datos lidar), así como el avance del 90,3% de los puntos de fotocontrol para iniciar proceso de ortorrectificación. Así mismo, se avanzó en la toma de aproximadamente 32.000 ha del área urbana de Soacha y bloque occidental del proyecto, información que al final de la vigencia no fue entregada a la supervisión para su revisión.  Por otro lado, se recibió, validó y publicó ortofotomosaico del área urbana de Bogotá con resolución de 25cm (https://ideca.gov.co/recursos/mapas/ortoimagen-bogota-dc-2017), como resultado del convenio suscrito con la Fuerza Aerea Colombiana FAC, que representan 70.000 ha. A partir de lo manifestado por la FAC mediante oficio 201910420015731 del 04 de septiembre de 2019 en cuanto a las restricciones de volar a la altura requerida por el convenio, el 29 de noviembre se formalizó la terminación anticipada del convenio 361 de 2018 con la Fuerza Aérea Colombiana, el cual se encuentra en proceso de liquidación."/>
    <n v="0"/>
    <n v="0"/>
    <n v="0"/>
    <n v="0"/>
    <n v="6500"/>
    <n v="5480.6873420000002"/>
    <n v="0"/>
    <n v="0"/>
    <n v="4567.9049999999997"/>
  </r>
  <r>
    <n v="817421796"/>
    <n v="5"/>
    <s v="Bogotá mejor para todos"/>
    <s v="BMPT"/>
    <n v="2019"/>
    <s v="31/12/2019 (Terminado)"/>
    <s v="Pesos corrientes"/>
    <n v="2"/>
    <s v="Ultima Version Oficial"/>
    <n v="226"/>
    <s v="Unidad Administrativa Especial de Catastro Distrital"/>
    <s v="226 - UAECD"/>
    <n v="87"/>
    <x v="3"/>
    <n v="7"/>
    <s v="07 - Eje transversal Gobierno legítimo, fortalecimiento local y eficiencia"/>
    <n v="44"/>
    <s v="44 - Gobierno y ciudadanía digital"/>
    <n v="983"/>
    <s v="Capturar, integrar y disponer información geográfica y catastral para la toma de decisiones"/>
    <n v="70"/>
    <n v="10"/>
    <s v="Mantener Actualizado El 30 % De Las Capas De Información Geográfica De La Ide De Bogotá"/>
    <n v="3"/>
    <s v="Creciente"/>
    <n v="1"/>
    <s v="En ejecucion"/>
    <n v="1"/>
    <n v="0"/>
    <n v="0"/>
    <n v="0"/>
    <n v="0"/>
    <n v="0"/>
    <n v="0"/>
    <n v="0"/>
    <n v="0"/>
    <n v="0"/>
    <n v="20"/>
    <n v="29.47"/>
    <n v="147.35"/>
    <n v="30"/>
    <n v="0"/>
    <n v="0"/>
    <s v="N/A"/>
    <s v="N/A"/>
    <s v="N/A"/>
    <n v="0"/>
    <n v="0"/>
    <n v="0"/>
    <n v="0"/>
    <n v="0"/>
    <n v="0"/>
    <n v="0"/>
    <n v="0"/>
    <n v="0"/>
    <n v="193774676"/>
    <n v="193774676"/>
    <n v="100"/>
    <n v="647931000"/>
    <n v="0"/>
    <n v="0"/>
    <n v="841705676"/>
    <n v="193774676"/>
    <n v="23.02"/>
    <s v="VIGENCIA (a 31/12/2019): Observaciones de seguimiento con corte a 31/12/2019  Con el ánimo de ofrecer a la comunidad información oportuna y de calidad, en lo corrido del año se han actualizado 84 de los 57 datos proyectados para la vigencia, dentro de los cuales se encuentran niveles de información de las entidades: Seguridad, Convivencia y Justicia, Movilidad, Mujer, Catastro y Registraduría Distrital."/>
    <n v="0"/>
    <n v="0"/>
    <n v="0"/>
    <n v="0"/>
    <n v="0"/>
    <n v="0"/>
    <n v="193.774676"/>
    <n v="193.774676"/>
    <n v="647.93100000000004"/>
  </r>
  <r>
    <n v="817421796"/>
    <n v="5"/>
    <s v="Bogotá mejor para todos"/>
    <s v="BMPT"/>
    <n v="2019"/>
    <s v="31/12/2019 (Terminado)"/>
    <s v="Pesos corrientes"/>
    <n v="2"/>
    <s v="Ultima Version Oficial"/>
    <n v="227"/>
    <s v="Unidad Administrativa Especial de Rehabilitación y Mantenimiento Vial"/>
    <s v="227 - UAERMV"/>
    <n v="95"/>
    <x v="5"/>
    <n v="2"/>
    <s v="02 - Pilar Democracia urbana"/>
    <n v="18"/>
    <s v="18 - Mejor movilidad para todos"/>
    <n v="408"/>
    <s v="Recuperación, rehabilitación y mantenimiento de la malla vial"/>
    <n v="189"/>
    <n v="5"/>
    <s v="Conservación Y Rehabilitación 1172.13 Km-Carril De La Infraestructura Vial Local (Por Donde No Circulan Rutas De Transmilenio Zonal)"/>
    <n v="1"/>
    <s v="Suma"/>
    <n v="1"/>
    <s v="En ejecucion"/>
    <n v="1"/>
    <n v="167"/>
    <n v="169.42"/>
    <n v="101.45"/>
    <n v="290"/>
    <n v="292.66000000000003"/>
    <n v="100.92"/>
    <n v="300"/>
    <n v="311.79000000000002"/>
    <n v="103.93"/>
    <n v="326"/>
    <n v="326"/>
    <n v="100"/>
    <n v="72.260000000000005"/>
    <n v="0"/>
    <n v="0"/>
    <n v="1172.1300000000001"/>
    <n v="1099.8699999999999"/>
    <n v="93.84"/>
    <n v="59885635113"/>
    <n v="44826065744"/>
    <n v="74.849999999999994"/>
    <n v="69890223052"/>
    <n v="67638816728"/>
    <n v="96.78"/>
    <n v="89528724245"/>
    <n v="88763996856"/>
    <n v="99.15"/>
    <n v="90631126661"/>
    <n v="90631126661"/>
    <n v="100"/>
    <n v="95791948463"/>
    <n v="0"/>
    <n v="0"/>
    <n v="405727657534"/>
    <n v="291860005989"/>
    <n v="71.930000000000007"/>
    <s v="VIGENCIA (a 31/12/2019): En lo corrido del Plan de Desarrollo, la Unidad a través de la meta ¿Conservar y rehabilitar 1.172,13 km carril de la infraestructura vial local¿ ha intervenido 1.099,87 km-carril de impacto en 6.003 segmentos viales con 224.747 huecos tapados en las diferentes localidades del distrito capital."/>
    <n v="59885.635112999997"/>
    <n v="44826.065744"/>
    <n v="69890.223052000001"/>
    <n v="67638.816728000005"/>
    <n v="89528.724245000005"/>
    <n v="88763.996855999998"/>
    <n v="90631.126661000002"/>
    <n v="90631.126661000002"/>
    <n v="95791.948462999993"/>
  </r>
  <r>
    <n v="817421796"/>
    <n v="5"/>
    <s v="Bogotá mejor para todos"/>
    <s v="BMPT"/>
    <n v="2019"/>
    <s v="31/12/2019 (Terminado)"/>
    <s v="Pesos corrientes"/>
    <n v="2"/>
    <s v="Ultima Version Oficial"/>
    <n v="227"/>
    <s v="Unidad Administrativa Especial de Rehabilitación y Mantenimiento Vial"/>
    <s v="227 - UAERMV"/>
    <n v="95"/>
    <x v="5"/>
    <n v="2"/>
    <s v="02 - Pilar Democracia urbana"/>
    <n v="18"/>
    <s v="18 - Mejor movilidad para todos"/>
    <n v="408"/>
    <s v="Recuperación, rehabilitación y mantenimiento de la malla vial"/>
    <n v="189"/>
    <n v="7"/>
    <s v="Conservar 60.43 Km-Carril De Malla Vial Arterial, Troncal E Intermedia Y Local (Por Donde Circulan Las Rutas De Transmilenio Troncal Y Zonal)"/>
    <n v="1"/>
    <s v="Suma"/>
    <n v="1"/>
    <s v="En ejecucion"/>
    <n v="1"/>
    <n v="0"/>
    <n v="0"/>
    <n v="0"/>
    <n v="10"/>
    <n v="11.55"/>
    <n v="115.5"/>
    <n v="20"/>
    <n v="20.05"/>
    <n v="100.25"/>
    <n v="20.5"/>
    <n v="20.5"/>
    <n v="100"/>
    <n v="8.33"/>
    <n v="0"/>
    <n v="0"/>
    <n v="60.43"/>
    <n v="52.1"/>
    <n v="86.22"/>
    <n v="0"/>
    <n v="0"/>
    <n v="0"/>
    <n v="7386220065"/>
    <n v="7386220065"/>
    <n v="100"/>
    <n v="9132000000"/>
    <n v="9015171734"/>
    <n v="98.72"/>
    <n v="10133676967"/>
    <n v="9796574638"/>
    <n v="96.67"/>
    <n v="24948918742"/>
    <n v="0"/>
    <n v="0"/>
    <n v="51600815774"/>
    <n v="26197966437"/>
    <n v="50.77"/>
    <s v="VIGENCIA (a 31/12/2019): A través de estrategias de atención a situaciones imprevistas se programó la meta ¿Conservar 60,43 km carril de malla vial arterial, troncal e intermedio y local¿, de la que se han intervenido un total de 52,10 km carril, que representan 773,03 km carril de impacto en 1.659 segmentos viales de la malla principal tapando 59.040 huecos."/>
    <n v="0"/>
    <n v="0"/>
    <n v="7386.2200650000004"/>
    <n v="7386.2200650000004"/>
    <n v="9132"/>
    <n v="9015.1717339999996"/>
    <n v="10133.676966999999"/>
    <n v="9796.574638"/>
    <n v="24948.918742000002"/>
  </r>
  <r>
    <n v="817421796"/>
    <n v="5"/>
    <s v="Bogotá mejor para todos"/>
    <s v="BMPT"/>
    <n v="2019"/>
    <s v="31/12/2019 (Terminado)"/>
    <s v="Pesos corrientes"/>
    <n v="2"/>
    <s v="Ultima Version Oficial"/>
    <n v="227"/>
    <s v="Unidad Administrativa Especial de Rehabilitación y Mantenimiento Vial"/>
    <s v="227 - UAERMV"/>
    <n v="95"/>
    <x v="5"/>
    <n v="2"/>
    <s v="02 - Pilar Democracia urbana"/>
    <n v="18"/>
    <s v="18 - Mejor movilidad para todos"/>
    <n v="408"/>
    <s v="Recuperación, rehabilitación y mantenimiento de la malla vial"/>
    <n v="189"/>
    <n v="8"/>
    <s v="Conservar 20.04 Km De Ciclorrutas (De Andén)"/>
    <n v="1"/>
    <s v="Suma"/>
    <n v="1"/>
    <s v="En ejecucion"/>
    <n v="1"/>
    <n v="0"/>
    <n v="0"/>
    <n v="0"/>
    <n v="0"/>
    <n v="0"/>
    <n v="0"/>
    <n v="5"/>
    <n v="5.87"/>
    <n v="117.4"/>
    <n v="11.67"/>
    <n v="11.67"/>
    <n v="100"/>
    <n v="2.5"/>
    <n v="0"/>
    <n v="0"/>
    <n v="20.04"/>
    <n v="17.54"/>
    <n v="87.52"/>
    <n v="0"/>
    <n v="0"/>
    <n v="0"/>
    <n v="0"/>
    <n v="0"/>
    <n v="0"/>
    <n v="2056756755"/>
    <n v="2036189187"/>
    <n v="99"/>
    <n v="3580012463"/>
    <n v="3580012463"/>
    <n v="100"/>
    <n v="2230895582"/>
    <n v="0"/>
    <n v="0"/>
    <n v="7867664800"/>
    <n v="5616201650"/>
    <n v="71.38"/>
    <s v="VIGENCIA (a 31/12/2019): En el marco de las intervenciones por apoyo interinstitucional, en la vigencia 2018 se unió la meta ¿Conservar 20,04 km de ciclorrutas¿, de la que se han intervenido en ciclorrutas de andén un total de 17,54 km tapando 1.129 huecos en 222 vías."/>
    <n v="0"/>
    <n v="0"/>
    <n v="0"/>
    <n v="0"/>
    <n v="2056.7567549999999"/>
    <n v="2036.1891869999999"/>
    <n v="3580.012463"/>
    <n v="3580.012463"/>
    <n v="2230.8955820000001"/>
  </r>
  <r>
    <n v="817421796"/>
    <n v="5"/>
    <s v="Bogotá mejor para todos"/>
    <s v="BMPT"/>
    <n v="2019"/>
    <s v="31/12/2019 (Terminado)"/>
    <s v="Pesos corrientes"/>
    <n v="2"/>
    <s v="Ultima Version Oficial"/>
    <n v="227"/>
    <s v="Unidad Administrativa Especial de Rehabilitación y Mantenimiento Vial"/>
    <s v="227 - UAERMV"/>
    <n v="95"/>
    <x v="5"/>
    <n v="2"/>
    <s v="02 - Pilar Democracia urbana"/>
    <n v="18"/>
    <s v="18 - Mejor movilidad para todos"/>
    <n v="408"/>
    <s v="Recuperación, rehabilitación y mantenimiento de la malla vial"/>
    <n v="189"/>
    <n v="9"/>
    <s v="Mantener 16.92 Km Carril De Malla Vial Rural"/>
    <n v="1"/>
    <s v="Suma"/>
    <n v="1"/>
    <s v="En ejecucion"/>
    <n v="1"/>
    <n v="0"/>
    <n v="0"/>
    <n v="0"/>
    <n v="0"/>
    <n v="0"/>
    <n v="0"/>
    <n v="0"/>
    <n v="0"/>
    <n v="0"/>
    <n v="12.76"/>
    <n v="11.67"/>
    <n v="91.46"/>
    <n v="4.16"/>
    <n v="0"/>
    <n v="0"/>
    <n v="16.920000000000002"/>
    <n v="11.67"/>
    <n v="68.97"/>
    <n v="0"/>
    <n v="0"/>
    <n v="0"/>
    <n v="0"/>
    <n v="0"/>
    <n v="0"/>
    <n v="0"/>
    <n v="0"/>
    <n v="0"/>
    <n v="3845944361"/>
    <n v="3845944361"/>
    <n v="100"/>
    <n v="4545315213"/>
    <n v="0"/>
    <n v="0"/>
    <n v="8391259574"/>
    <n v="3845944361"/>
    <n v="45.83"/>
    <s v="VIGENCIA (a 31/12/2019): En la vigencia 2019 la Unidad contribuye a la meta de mantener 16,92 km - carril de malla vial rural, donde presenta un avance de 12,76 km - carril de intervención que representa 24,11 km - carril de impacto, donde se mejoraron 32 vías y se taparon 2.662 huecos."/>
    <n v="0"/>
    <n v="0"/>
    <n v="0"/>
    <n v="0"/>
    <n v="0"/>
    <n v="0"/>
    <n v="3845.9443609999998"/>
    <n v="3845.9443609999998"/>
    <n v="4545.3152129999999"/>
  </r>
  <r>
    <n v="817421796"/>
    <n v="5"/>
    <s v="Bogotá mejor para todos"/>
    <s v="BMPT"/>
    <n v="2019"/>
    <s v="31/12/2019 (Terminado)"/>
    <s v="Pesos corrientes"/>
    <n v="2"/>
    <s v="Ultima Version Oficial"/>
    <n v="227"/>
    <s v="Unidad Administrativa Especial de Rehabilitación y Mantenimiento Vial"/>
    <s v="227 - UAERMV"/>
    <n v="95"/>
    <x v="5"/>
    <n v="2"/>
    <s v="02 - Pilar Democracia urbana"/>
    <n v="18"/>
    <s v="18 - Mejor movilidad para todos"/>
    <n v="408"/>
    <s v="Recuperación, rehabilitación y mantenimiento de la malla vial"/>
    <n v="189"/>
    <n v="10"/>
    <s v="Pago 100 % De Compromisos De Vigencias Anteriores Fenecidas"/>
    <n v="2"/>
    <s v="Constante"/>
    <n v="1"/>
    <s v="En ejecucion"/>
    <n v="1"/>
    <n v="0"/>
    <n v="0"/>
    <n v="0"/>
    <n v="0"/>
    <n v="0"/>
    <n v="0"/>
    <n v="0"/>
    <n v="0"/>
    <n v="0"/>
    <n v="100"/>
    <n v="22"/>
    <n v="22"/>
    <n v="100"/>
    <n v="0"/>
    <n v="0"/>
    <s v="N/A"/>
    <s v="N/A"/>
    <s v="N/A"/>
    <n v="0"/>
    <n v="0"/>
    <n v="0"/>
    <n v="0"/>
    <n v="0"/>
    <n v="0"/>
    <n v="0"/>
    <n v="0"/>
    <n v="0"/>
    <n v="17089499558"/>
    <n v="3800461594"/>
    <n v="22.24"/>
    <n v="4647776000"/>
    <n v="0"/>
    <n v="0"/>
    <n v="21737275558"/>
    <n v="3800461594"/>
    <n v="17.48"/>
    <s v="VIGENCIA (a 31/12/2019): En lo corrido de la vigencia se cuenta con pagos por valor de $3.800.461.594, anulaciones por valor de $3.514.439.366 y procesos en instancias judiciales que ascienden a $6.462.108.101, es decir que el saldo de pasivos real de acuerdo a la gestión que se viene realizando asciende a $1.874.513.103 al corte mencionado."/>
    <n v="0"/>
    <n v="0"/>
    <n v="0"/>
    <n v="0"/>
    <n v="0"/>
    <n v="0"/>
    <n v="17089.499558"/>
    <n v="3800.4615939999999"/>
    <n v="4647.7759999999998"/>
  </r>
  <r>
    <n v="817421796"/>
    <n v="5"/>
    <s v="Bogotá mejor para todos"/>
    <s v="BMPT"/>
    <n v="2019"/>
    <s v="31/12/2019 (Terminado)"/>
    <s v="Pesos corrientes"/>
    <n v="2"/>
    <s v="Ultima Version Oficial"/>
    <n v="227"/>
    <s v="Unidad Administrativa Especial de Rehabilitación y Mantenimiento Vial"/>
    <s v="227 - UAERMV"/>
    <n v="95"/>
    <x v="5"/>
    <n v="7"/>
    <s v="07 - Eje transversal Gobierno legítimo, fortalecimiento local y eficiencia"/>
    <n v="42"/>
    <s v="42 - Transparencia, gestión pública y servicio a la ciudadanía"/>
    <n v="1171"/>
    <s v="Transparencia, gestión pública y atención a partes interesadas en la UAERMV"/>
    <n v="33"/>
    <n v="1"/>
    <s v="Mantener El 80 % De Satisfacción De Los Ciudadanos Y Partes Interesadas"/>
    <n v="2"/>
    <s v="Constante"/>
    <n v="1"/>
    <s v="En ejecucion"/>
    <n v="1"/>
    <n v="80"/>
    <n v="89.2"/>
    <n v="111.5"/>
    <n v="80"/>
    <n v="81.7"/>
    <n v="102.13"/>
    <n v="80"/>
    <n v="82.8"/>
    <n v="103.5"/>
    <n v="80"/>
    <n v="84"/>
    <n v="105"/>
    <n v="80"/>
    <n v="0"/>
    <n v="0"/>
    <s v="N/A"/>
    <s v="N/A"/>
    <s v="N/A"/>
    <n v="3721807485"/>
    <n v="1158643169"/>
    <n v="31.13"/>
    <n v="9885533000"/>
    <n v="4462965808"/>
    <n v="45.15"/>
    <n v="10650000000"/>
    <n v="8467057711"/>
    <n v="79.5"/>
    <n v="6763188000"/>
    <n v="6730902367"/>
    <n v="99.52"/>
    <n v="5200000000"/>
    <n v="0"/>
    <n v="0"/>
    <n v="36220528485"/>
    <n v="20819569055"/>
    <n v="57.48"/>
    <s v="VIGENCIA (a 31/12/2019): Respecto al nivel de satisfacción de las partes interesadas en la gestión realizada por la entidad, se realiza una medición del cliente externo e interno, a través de la aplicación de una encuesta de periodicidad trimestral en la actualidad. Los resultados obtenidos con corte 31 de diciembre del 2019, son los siguientes:  En total se encuestaron 1600 personas, de las cuales 1.404 son ciudadanos usuarios/beneficiarios directos de las obras, 158 son colaboradores de la entidad y 38 son ciudadanos.  Del total de encuestados, 1.345 (84%) se encuentran satisfechos, 60 (4%) se encuentran insatisfechos y 195 (12%) no contestaron."/>
    <n v="3721.8074849999998"/>
    <n v="1158.6431689999999"/>
    <n v="9885.5329999999994"/>
    <n v="4462.9658079999999"/>
    <n v="10650"/>
    <n v="8467.0577109999995"/>
    <n v="6763.1880000000001"/>
    <n v="6730.9023669999997"/>
    <n v="5200"/>
  </r>
  <r>
    <n v="817421796"/>
    <n v="5"/>
    <s v="Bogotá mejor para todos"/>
    <s v="BMPT"/>
    <n v="2019"/>
    <s v="31/12/2019 (Terminado)"/>
    <s v="Pesos corrientes"/>
    <n v="2"/>
    <s v="Ultima Version Oficial"/>
    <n v="227"/>
    <s v="Unidad Administrativa Especial de Rehabilitación y Mantenimiento Vial"/>
    <s v="227 - UAERMV"/>
    <n v="95"/>
    <x v="5"/>
    <n v="7"/>
    <s v="07 - Eje transversal Gobierno legítimo, fortalecimiento local y eficiencia"/>
    <n v="42"/>
    <s v="42 - Transparencia, gestión pública y servicio a la ciudadanía"/>
    <n v="1171"/>
    <s v="Transparencia, gestión pública y atención a partes interesadas en la UAERMV"/>
    <n v="33"/>
    <n v="2"/>
    <s v="Pago 100 % De Compromisos De Vigencias Anteriores Fenecidas"/>
    <n v="2"/>
    <s v="Constante"/>
    <n v="1"/>
    <s v="En ejecucion"/>
    <n v="1"/>
    <n v="0"/>
    <n v="0"/>
    <n v="0"/>
    <n v="0"/>
    <n v="0"/>
    <n v="0"/>
    <n v="0"/>
    <n v="0"/>
    <n v="0"/>
    <n v="100"/>
    <n v="0"/>
    <n v="0"/>
    <n v="100"/>
    <n v="0"/>
    <n v="0"/>
    <s v="N/A"/>
    <s v="N/A"/>
    <s v="N/A"/>
    <n v="0"/>
    <n v="0"/>
    <n v="0"/>
    <n v="0"/>
    <n v="0"/>
    <n v="0"/>
    <n v="0"/>
    <n v="0"/>
    <n v="0"/>
    <n v="6155000"/>
    <n v="0"/>
    <n v="0"/>
    <n v="578694000"/>
    <n v="0"/>
    <n v="0"/>
    <n v="584849000"/>
    <n v="0"/>
    <n v="0"/>
    <s v="VIGENCIA (a 31/12/2019): En lo corrido de la vigencia no se contó con pagos."/>
    <n v="0"/>
    <n v="0"/>
    <n v="0"/>
    <n v="0"/>
    <n v="0"/>
    <n v="0"/>
    <n v="6.1550000000000002"/>
    <n v="0"/>
    <n v="578.69399999999996"/>
  </r>
  <r>
    <n v="817421796"/>
    <n v="5"/>
    <s v="Bogotá mejor para todos"/>
    <s v="BMPT"/>
    <n v="2019"/>
    <s v="31/12/2019 (Terminado)"/>
    <s v="Pesos corrientes"/>
    <n v="2"/>
    <s v="Ultima Version Oficial"/>
    <n v="227"/>
    <s v="Unidad Administrativa Especial de Rehabilitación y Mantenimiento Vial"/>
    <s v="227 - UAERMV"/>
    <n v="95"/>
    <x v="5"/>
    <n v="7"/>
    <s v="07 - Eje transversal Gobierno legítimo, fortalecimiento local y eficiencia"/>
    <n v="43"/>
    <s v="43 - Modernización institucional"/>
    <n v="1181"/>
    <s v="Modernización institucional"/>
    <n v="33"/>
    <n v="1"/>
    <s v="Alcanzar El 74.4 % Del Índice De Desarrollo Institucional"/>
    <n v="1"/>
    <s v="Suma"/>
    <n v="4"/>
    <s v="Finalizada - No continua"/>
    <n v="1"/>
    <n v="0"/>
    <n v="0"/>
    <n v="0"/>
    <n v="0"/>
    <n v="0"/>
    <n v="0"/>
    <n v="0"/>
    <n v="0"/>
    <n v="0"/>
    <n v="0"/>
    <n v="0"/>
    <n v="0"/>
    <n v="0"/>
    <n v="0"/>
    <n v="0"/>
    <n v="74.400000000000006"/>
    <n v="0"/>
    <n v="0"/>
    <n v="15199794398"/>
    <n v="2470923668"/>
    <n v="16.260000000000002"/>
    <n v="0"/>
    <n v="0"/>
    <n v="0"/>
    <n v="0"/>
    <n v="0"/>
    <n v="0"/>
    <n v="0"/>
    <n v="0"/>
    <n v="0"/>
    <n v="0"/>
    <n v="0"/>
    <n v="0"/>
    <n v="15199794398"/>
    <n v="2470923668"/>
    <n v="16.260000000000002"/>
    <m/>
    <n v="15199.794398"/>
    <n v="2470.9236679999999"/>
    <n v="0"/>
    <n v="0"/>
    <n v="0"/>
    <n v="0"/>
    <n v="0"/>
    <n v="0"/>
    <n v="0"/>
  </r>
  <r>
    <n v="817421796"/>
    <n v="5"/>
    <s v="Bogotá mejor para todos"/>
    <s v="BMPT"/>
    <n v="2019"/>
    <s v="31/12/2019 (Terminado)"/>
    <s v="Pesos corrientes"/>
    <n v="2"/>
    <s v="Ultima Version Oficial"/>
    <n v="227"/>
    <s v="Unidad Administrativa Especial de Rehabilitación y Mantenimiento Vial"/>
    <s v="227 - UAERMV"/>
    <n v="95"/>
    <x v="5"/>
    <n v="7"/>
    <s v="07 - Eje transversal Gobierno legítimo, fortalecimiento local y eficiencia"/>
    <n v="43"/>
    <s v="43 - Modernización institucional"/>
    <n v="1181"/>
    <s v="Modernización institucional"/>
    <n v="33"/>
    <n v="2"/>
    <s v="Adecuar Y Dotar 1 Sede Para El Proceso De Produccion E Intervencion De La Malla Vial"/>
    <n v="1"/>
    <s v="Suma"/>
    <n v="1"/>
    <s v="En ejecucion"/>
    <n v="1"/>
    <n v="0"/>
    <n v="0"/>
    <n v="0"/>
    <n v="0.03"/>
    <n v="0.03"/>
    <n v="100"/>
    <n v="0.4"/>
    <n v="0.4"/>
    <n v="100"/>
    <n v="0.37"/>
    <n v="0.37"/>
    <n v="100"/>
    <n v="0.2"/>
    <n v="0"/>
    <n v="0"/>
    <n v="1"/>
    <n v="0.8"/>
    <n v="80"/>
    <n v="0"/>
    <n v="0"/>
    <n v="0"/>
    <n v="15249115883"/>
    <n v="100316792"/>
    <n v="0.66"/>
    <n v="9163933405"/>
    <n v="7059546261"/>
    <n v="77.040000000000006"/>
    <n v="6771200000"/>
    <n v="6148752651"/>
    <n v="90.81"/>
    <n v="9900000000"/>
    <n v="0"/>
    <n v="0"/>
    <n v="41084249288"/>
    <n v="13308615704"/>
    <n v="32.39"/>
    <s v="VIGENCIA (a 31/12/2019): Se seleccionó el predio ubicado en la localidad de Fontibón en la calle 22D No. 120 - 40, con el que se suscribió contrato de arrendamiento No. 526 de 2018 del 30 de noviembre de 2018, por un valor de $ 6.139.851.957 y un plazo de doce meses, el cual fue adicionado por valor de $3.251.753.210 y por un plazo de 5 meses y 21 días calendario, es decir, desde el 30 de noviembre de 2019 hasta el 20 de mayo de 2020, logrando así contar con un predio e instalaciones con altos estándares técnicos y de confort para los trabajadores, cumpliendo con todos los requisitos en materia ambiental y de seguridad y salud en el trabajo. Con corte a 30 de septiembre, la entidad ha recibido los 20.479,52 m2 del proyecto, para un porcentaje del 100% de áreas acondicionadas y recibidas por la UAERMV.  Se encuentran en operación las áreas de: Atención al Ciudadano, Gerencia de Intervención, Subdirección Técnica de Intervención y Producción, Gerencia de Producción, Gerencia Ambiental Social y Atención al Usuario, Sistemas, Talleres de Mantenimiento, Almacén General y Archivo. Así mismo, se han desarrollado actividades para el mejoramiento y adecuación de la sede de producción de la Entidad, por lo que a la fecha se encuentra vigente el contrato N. 555 de 2018, cuyo objeto es la ¿construcción obras de mitigación en el talud no. 3 (muro pantalla en caissons en cantiléver) de la sede de producción de la UAERMV¿, y está en proceso de contratación la intervención de los taludes 1 y 2. Finalmente, en el marco del componente de Rediseño Institucional se realizó el ajuste al Manual de Funciones y Competencias de la Entidad y la &quot;Guía de perfiles, funciones y requisitos mínimos de los Trabajadores Oficiales&quot;, los cuales están en proceso de revisión y ajustes para su adopción, y se está en proceso de contratación para dar inicio al estudio técnico de rediseño organizacional."/>
    <n v="0"/>
    <n v="0"/>
    <n v="15249.115883"/>
    <n v="100.31679200000001"/>
    <n v="9163.9334049999998"/>
    <n v="7059.5462610000004"/>
    <n v="6771.2"/>
    <n v="6148.7526509999998"/>
    <n v="9900"/>
  </r>
  <r>
    <n v="817421796"/>
    <n v="5"/>
    <s v="Bogotá mejor para todos"/>
    <s v="BMPT"/>
    <n v="2019"/>
    <s v="31/12/2019 (Terminado)"/>
    <s v="Pesos corrientes"/>
    <n v="2"/>
    <s v="Ultima Version Oficial"/>
    <n v="227"/>
    <s v="Unidad Administrativa Especial de Rehabilitación y Mantenimiento Vial"/>
    <s v="227 - UAERMV"/>
    <n v="95"/>
    <x v="5"/>
    <n v="7"/>
    <s v="07 - Eje transversal Gobierno legítimo, fortalecimiento local y eficiencia"/>
    <n v="44"/>
    <s v="44 - Gobierno y ciudadanía digital"/>
    <n v="1117"/>
    <s v="Fortalecimiento y adecuación de la plataforma tecnológica de la UAERMV"/>
    <n v="41"/>
    <n v="1"/>
    <s v="Fortalecer Y Modernizar 80 %  El Recurso Tecnológico Y De Sistemas De Información De Las Entidades Del Sector Movilidad"/>
    <n v="1"/>
    <s v="Suma"/>
    <n v="1"/>
    <s v="En ejecucion"/>
    <n v="1"/>
    <n v="17"/>
    <n v="12.6"/>
    <n v="74.12"/>
    <n v="23"/>
    <n v="13"/>
    <n v="56.52"/>
    <n v="30"/>
    <n v="30"/>
    <n v="100"/>
    <n v="20"/>
    <n v="19.22"/>
    <n v="96.1"/>
    <n v="4.4000000000000004"/>
    <n v="0"/>
    <n v="0"/>
    <n v="80"/>
    <n v="74.819999999999993"/>
    <n v="93.53"/>
    <n v="1711265176"/>
    <n v="1213641683"/>
    <n v="70.92"/>
    <n v="2364205000"/>
    <n v="1326198560"/>
    <n v="56.09"/>
    <n v="4374176000"/>
    <n v="4111373708"/>
    <n v="93.99"/>
    <n v="3158985000"/>
    <n v="3151357200"/>
    <n v="99.76"/>
    <n v="4400000000"/>
    <n v="0"/>
    <n v="0"/>
    <n v="16008631176"/>
    <n v="9802571151"/>
    <n v="61.23"/>
    <s v="VIGENCIA (a 31/12/2019): Durante el cuatrienio se han implementado proyectos enfocados en propiciar una gestión más eficiente y efectiva en las actividades misionales y de apoyo de la Entidad, a partir del uso de tecnologías de la información y las comunicaciones.  Dentro de los desarrollos implementados se destaca el proyecto SIGMA (Sistema de Información Geográfica Misional y de Apoyo), el cual tiene como objetivo central crear una herramienta para centralizar e integrar la información requerida para la adecuada gestión de pavimentos en la entidad, relacionada con la Formulación, Planeación, Programación, Ejecución y Seguimiento de la conservación de la malla vial local. A la fecha se cuenta con una fábrica de software, que actualmente se encuentra en la etapa de desarrollo. Por otra parte se realizó la parametrización, migración de información, puesta en marcha e implementación del Sistema de Gestión Documental Orfeo, para soportar el proceso documental de la entidad y proyectar la Gestión Electrónica de documentos, se avanzó en la implementación del Proyecto de Normalización, el cual tiene como objetivo estructurar todas las bases de datos de los procesos misionales para garantizar la uniformidad y la centralización de los datos, el desarrollo del aplicativo Calíope como un sistema diseñado al interior del equipo de trabajo, para cubrir las necesidades inmediatas de captura de información de la Entidad, la parametrización del aplicativo Si-Capital, que soporta los procesos de contabilidad, presupuesto, tesorería y almacén de la entidad, contar con el soporte requerido para las operaciones tributarias, financieras y de almacén y mejorar la calidad y confiabilidad de la información y el cambio de la herramienta de gestión de Nómina SIAP por el SIGEP el cual se encuentra implementado y cuenta con las funcionalidades requeridas."/>
    <n v="1711.2651760000001"/>
    <n v="1213.6416830000001"/>
    <n v="2364.2049999999999"/>
    <n v="1326.19856"/>
    <n v="4374.1760000000004"/>
    <n v="4111.3737080000001"/>
    <n v="3158.9850000000001"/>
    <n v="3151.3571999999999"/>
    <n v="4400"/>
  </r>
  <r>
    <n v="817421796"/>
    <n v="5"/>
    <s v="Bogotá mejor para todos"/>
    <s v="BMPT"/>
    <n v="2019"/>
    <s v="31/12/2019 (Terminado)"/>
    <s v="Pesos corrientes"/>
    <n v="2"/>
    <s v="Ultima Version Oficial"/>
    <n v="227"/>
    <s v="Unidad Administrativa Especial de Rehabilitación y Mantenimiento Vial"/>
    <s v="227 - UAERMV"/>
    <n v="95"/>
    <x v="5"/>
    <n v="7"/>
    <s v="07 - Eje transversal Gobierno legítimo, fortalecimiento local y eficiencia"/>
    <n v="44"/>
    <s v="44 - Gobierno y ciudadanía digital"/>
    <n v="1117"/>
    <s v="Fortalecimiento y adecuación de la plataforma tecnológica de la UAERMV"/>
    <n v="41"/>
    <n v="2"/>
    <s v="Pago 100 % De Compromisos De Vigencias Anteriores Fenecidas"/>
    <n v="2"/>
    <s v="Constante"/>
    <n v="1"/>
    <s v="En ejecucion"/>
    <n v="1"/>
    <n v="0"/>
    <n v="0"/>
    <n v="0"/>
    <n v="0"/>
    <n v="0"/>
    <n v="0"/>
    <n v="0"/>
    <n v="0"/>
    <n v="0"/>
    <n v="100"/>
    <n v="17"/>
    <n v="17"/>
    <n v="100"/>
    <n v="0"/>
    <n v="0"/>
    <s v="N/A"/>
    <s v="N/A"/>
    <s v="N/A"/>
    <n v="0"/>
    <n v="0"/>
    <n v="0"/>
    <n v="0"/>
    <n v="0"/>
    <n v="0"/>
    <n v="0"/>
    <n v="0"/>
    <n v="0"/>
    <n v="37180000"/>
    <n v="7500000"/>
    <n v="20.170000000000002"/>
    <n v="630750000"/>
    <n v="0"/>
    <n v="0"/>
    <n v="667930000"/>
    <n v="7500000"/>
    <n v="1.1200000000000001"/>
    <s v="VIGENCIA (a 31/12/2019): En lo corrido de la vigencia se cuenta con pagos por valor de $7.500.000."/>
    <n v="0"/>
    <n v="0"/>
    <n v="0"/>
    <n v="0"/>
    <n v="0"/>
    <n v="0"/>
    <n v="37.18"/>
    <n v="7.5"/>
    <n v="630.75"/>
  </r>
  <r>
    <n v="817421796"/>
    <n v="5"/>
    <s v="Bogotá mejor para todos"/>
    <s v="BMPT"/>
    <n v="2019"/>
    <s v="31/12/2019 (Terminado)"/>
    <s v="Pesos corrientes"/>
    <n v="2"/>
    <s v="Ultima Version Oficial"/>
    <n v="228"/>
    <s v="Unidad Administrativa Especial de Servicios Públicos"/>
    <s v="228 - UAESP"/>
    <n v="96"/>
    <x v="7"/>
    <n v="2"/>
    <s v="02 - Pilar Democracia urbana"/>
    <n v="13"/>
    <s v="13 - Infraestructura para el desarrollo del hábitat"/>
    <n v="1048"/>
    <s v="Gestión para la ampliación y modernización de los servicios funerarios prestados en los cementerios de propiedad del Distrito Capital"/>
    <n v="59"/>
    <n v="1"/>
    <s v="Fortalecer 100 % Planeación Del Servicio Y La Gestión De Control, Supervisión Y Evaluación De Los Servicios Funerarios Prestados En Los Cementerios De Propiedad Del Distrito Capital."/>
    <n v="2"/>
    <s v="Constante"/>
    <n v="1"/>
    <s v="En ejecucion"/>
    <n v="1"/>
    <n v="100"/>
    <n v="100"/>
    <n v="100"/>
    <n v="100"/>
    <n v="100"/>
    <n v="100"/>
    <n v="100"/>
    <n v="100"/>
    <n v="100"/>
    <n v="100"/>
    <n v="100"/>
    <n v="100"/>
    <n v="100"/>
    <n v="0"/>
    <n v="0"/>
    <s v="N/A"/>
    <s v="N/A"/>
    <s v="N/A"/>
    <n v="1621385101"/>
    <n v="733921504"/>
    <n v="45.26"/>
    <n v="2418438000"/>
    <n v="1946548642"/>
    <n v="80.489999999999995"/>
    <n v="2821843182"/>
    <n v="2821843182"/>
    <n v="100"/>
    <n v="2561617653"/>
    <n v="2117555922"/>
    <n v="82.66"/>
    <n v="2253750000"/>
    <n v="0"/>
    <n v="0"/>
    <n v="11677033936"/>
    <n v="7619869250"/>
    <n v="65.260000000000005"/>
    <s v="VIGENCIA (a 31/12/2019): 100 % planeación del servicio y la gestión de control, supervisión y evaluación de los servicios funerarios prestados en los cementerios de propiedad del distrito capital: Se realizó la contratación de una Interventoría técnica, operativa, social, administrativa, financiera, ambiental, jurídica, de seguridad industrial y de salud ocupacional, relacionadas con el contrato de concesión No. 311 de 2013, suscrito entre la Unidad Administrativa Especial de Servicios Públicos ¿ UAESP ¿ e Inversiones Monte Sacro Ltda., cuyo objeto es ¿la prestación del servicio de destino final en equipamientos de propiedad del Distrito Capital y su Administración, Operación, Mantenimiento y Vigilancia, por un término de cinco (5) años mediante Contrato de Concesión en concordancia con lo estipulado en el pliego de condiciones, las normas mencionadas en el numeral 1.7, el Plan de Manejo Ambiental, la licencia ambiental, el Manual Operativo y todas aquellas normas pertinentes vigentes que regulen la prestación de este servicio¿."/>
    <n v="1621.3851010000001"/>
    <n v="733.92150400000003"/>
    <n v="2418.4380000000001"/>
    <n v="1946.548642"/>
    <n v="2821.8431820000001"/>
    <n v="2821.8431820000001"/>
    <n v="2561.6176529999998"/>
    <n v="2117.555922"/>
    <n v="2253.75"/>
  </r>
  <r>
    <n v="817421796"/>
    <n v="5"/>
    <s v="Bogotá mejor para todos"/>
    <s v="BMPT"/>
    <n v="2019"/>
    <s v="31/12/2019 (Terminado)"/>
    <s v="Pesos corrientes"/>
    <n v="2"/>
    <s v="Ultima Version Oficial"/>
    <n v="228"/>
    <s v="Unidad Administrativa Especial de Servicios Públicos"/>
    <s v="228 - UAESP"/>
    <n v="96"/>
    <x v="7"/>
    <n v="2"/>
    <s v="02 - Pilar Democracia urbana"/>
    <n v="13"/>
    <s v="13 - Infraestructura para el desarrollo del hábitat"/>
    <n v="1048"/>
    <s v="Gestión para la ampliación y modernización de los servicios funerarios prestados en los cementerios de propiedad del Distrito Capital"/>
    <n v="59"/>
    <n v="2"/>
    <s v="Entregar 26 Servicios Integrales Prestados En Los Cementerios De Propiedad D.C"/>
    <n v="3"/>
    <s v="Creciente"/>
    <n v="1"/>
    <s v="En ejecucion"/>
    <n v="1"/>
    <n v="15"/>
    <n v="0"/>
    <n v="0"/>
    <n v="20"/>
    <n v="20"/>
    <n v="100"/>
    <n v="23"/>
    <n v="23"/>
    <n v="100"/>
    <n v="24"/>
    <n v="23"/>
    <n v="95.83"/>
    <n v="26"/>
    <n v="0"/>
    <n v="0"/>
    <s v="N/A"/>
    <s v="N/A"/>
    <s v="N/A"/>
    <n v="1160000000"/>
    <n v="0"/>
    <n v="0"/>
    <n v="4694896640"/>
    <n v="2941290312"/>
    <n v="62.65"/>
    <n v="2500869148"/>
    <n v="1352642101"/>
    <n v="54.09"/>
    <n v="1737558560"/>
    <n v="1072059721"/>
    <n v="61.7"/>
    <n v="3998287000"/>
    <n v="0"/>
    <n v="0"/>
    <n v="14091611348"/>
    <n v="5365992134"/>
    <n v="38.08"/>
    <s v="VIGENCIA (a 31/12/2019): 4 servicios de Inhumación (Cementerio Central, Norte, Sur y Serafín)  4 servicios de Exhumaciones (Cementerio Central, Norte, Sur y Serafín)  3 servicios de Cremación- (Cementerio Norte, Sur y Serafín)  1 servicio de Culto - (Cementerio Serafín)  4 servicios de asesoría legal- (Cementerio Central, Norte, Sur y Serafín)  4 servicios de manejo del duelo- (Cementerio Central, Norte, Sur y Serafín)  3 servicios de trasporte de cuerpos (Cementerio Norte, Sur y Serafín)"/>
    <n v="1160"/>
    <n v="0"/>
    <n v="4694.8966399999999"/>
    <n v="2941.2903120000001"/>
    <n v="2500.8691480000002"/>
    <n v="1352.6421009999999"/>
    <n v="1737.5585599999999"/>
    <n v="1072.0597210000001"/>
    <n v="3998.2869999999998"/>
  </r>
  <r>
    <n v="817421796"/>
    <n v="5"/>
    <s v="Bogotá mejor para todos"/>
    <s v="BMPT"/>
    <n v="2019"/>
    <s v="31/12/2019 (Terminado)"/>
    <s v="Pesos corrientes"/>
    <n v="2"/>
    <s v="Ultima Version Oficial"/>
    <n v="228"/>
    <s v="Unidad Administrativa Especial de Servicios Públicos"/>
    <s v="228 - UAESP"/>
    <n v="96"/>
    <x v="7"/>
    <n v="2"/>
    <s v="02 - Pilar Democracia urbana"/>
    <n v="13"/>
    <s v="13 - Infraestructura para el desarrollo del hábitat"/>
    <n v="1048"/>
    <s v="Gestión para la ampliación y modernización de los servicios funerarios prestados en los cementerios de propiedad del Distrito Capital"/>
    <n v="59"/>
    <n v="3"/>
    <s v="Entregar 12750 Subsidios A La Poblacion  Vulnerable De Bogota"/>
    <n v="1"/>
    <s v="Suma"/>
    <n v="1"/>
    <s v="En ejecucion"/>
    <n v="1"/>
    <n v="500"/>
    <n v="500"/>
    <n v="100"/>
    <n v="1810"/>
    <n v="1810"/>
    <n v="100"/>
    <n v="1640"/>
    <n v="3940"/>
    <n v="240.24"/>
    <n v="4807"/>
    <n v="4807"/>
    <n v="100"/>
    <n v="1693"/>
    <n v="0"/>
    <n v="0"/>
    <n v="12750"/>
    <n v="11057"/>
    <n v="86.72"/>
    <n v="85606328"/>
    <n v="5754191"/>
    <n v="6.72"/>
    <n v="435606000"/>
    <n v="435606000"/>
    <n v="100"/>
    <n v="100000000"/>
    <n v="100000000"/>
    <n v="100"/>
    <n v="720000000"/>
    <n v="554785184"/>
    <n v="77.05"/>
    <n v="400000000"/>
    <n v="0"/>
    <n v="0"/>
    <n v="1741212328"/>
    <n v="1096145375"/>
    <n v="62.95"/>
    <s v="VIGENCIA (a 31/12/2019):  Este indicador mide el número de subsidios entregados a la población vulnerable de la ciudad en los cuatro equipamientos funerarios de propiedad del Distrito. La Entidad debe garantizar a la ciudad de Bogotá el acceso a los servicios funerarios integrales en los cementerios de propiedad del Distrito Capital, con tarifas asequibles para la población con bajos recursos.  La entidad cumplió la meta producto en la vigencia 2018 entregando 4.000 subsidios a población vulnerable. Con el fin de continuar prestando el servicio solicito ampliar la meta producto en 8.750 hasta el 2020  A corte del presente informe se han entregado 11.057(acumulado 2016-2019) subsidios a la población vulnerable de la ciudad de Bogotá en los cuatro equipamientos funerarios de propiedad del Distrito, detallados por localidad, son los siguientes:   Localidad Mártires Central  998 Barrios Unidos Norte 620 Antonio Nariño Sur  1.446 Ciudad Bolívar Serafin 1.743"/>
    <n v="85.606328000000005"/>
    <n v="5.7541909999999996"/>
    <n v="435.60599999999999"/>
    <n v="435.60599999999999"/>
    <n v="100"/>
    <n v="100"/>
    <n v="720"/>
    <n v="554.78518399999996"/>
    <n v="400"/>
  </r>
  <r>
    <n v="817421796"/>
    <n v="5"/>
    <s v="Bogotá mejor para todos"/>
    <s v="BMPT"/>
    <n v="2019"/>
    <s v="31/12/2019 (Terminado)"/>
    <s v="Pesos corrientes"/>
    <n v="2"/>
    <s v="Ultima Version Oficial"/>
    <n v="228"/>
    <s v="Unidad Administrativa Especial de Servicios Públicos"/>
    <s v="228 - UAESP"/>
    <n v="96"/>
    <x v="7"/>
    <n v="2"/>
    <s v="02 - Pilar Democracia urbana"/>
    <n v="13"/>
    <s v="13 - Infraestructura para el desarrollo del hábitat"/>
    <n v="1048"/>
    <s v="Gestión para la ampliación y modernización de los servicios funerarios prestados en los cementerios de propiedad del Distrito Capital"/>
    <n v="59"/>
    <n v="4"/>
    <s v="Pago 100 % Compromisos De Vigencias Anteriores Fenecidas"/>
    <n v="2"/>
    <s v="Constante"/>
    <n v="1"/>
    <s v="En ejecucion"/>
    <n v="1"/>
    <n v="0"/>
    <n v="0"/>
    <n v="0"/>
    <n v="0"/>
    <n v="0"/>
    <n v="0"/>
    <n v="0"/>
    <n v="0"/>
    <n v="0"/>
    <n v="100"/>
    <n v="100"/>
    <n v="100"/>
    <n v="100"/>
    <n v="0"/>
    <n v="0"/>
    <s v="N/A"/>
    <s v="N/A"/>
    <s v="N/A"/>
    <n v="0"/>
    <n v="0"/>
    <n v="0"/>
    <n v="0"/>
    <n v="0"/>
    <n v="0"/>
    <n v="0"/>
    <n v="0"/>
    <n v="0"/>
    <n v="804862787"/>
    <n v="374238108"/>
    <n v="46.5"/>
    <n v="518787000"/>
    <n v="0"/>
    <n v="0"/>
    <n v="1323649787"/>
    <n v="374238108"/>
    <n v="28.27"/>
    <s v="VIGENCIA (a 31/12/2019): se pagon pasivos exigibles   Realizar las obras de mantenimiento de las vías internas en la elipse del Cementerio Central propiedad del Distrito Capital  Servicios profesionales de artiquitectura  Reforzamiento estrucutura y cambio de cubierta del edificio donde se encuentra ubicados los locales comerciales"/>
    <n v="0"/>
    <n v="0"/>
    <n v="0"/>
    <n v="0"/>
    <n v="0"/>
    <n v="0"/>
    <n v="804.86278700000003"/>
    <n v="374.23810800000001"/>
    <n v="518.78700000000003"/>
  </r>
  <r>
    <n v="817421796"/>
    <n v="5"/>
    <s v="Bogotá mejor para todos"/>
    <s v="BMPT"/>
    <n v="2019"/>
    <s v="31/12/2019 (Terminado)"/>
    <s v="Pesos corrientes"/>
    <n v="2"/>
    <s v="Ultima Version Oficial"/>
    <n v="228"/>
    <s v="Unidad Administrativa Especial de Servicios Públicos"/>
    <s v="228 - UAESP"/>
    <n v="96"/>
    <x v="7"/>
    <n v="2"/>
    <s v="02 - Pilar Democracia urbana"/>
    <n v="13"/>
    <s v="13 - Infraestructura para el desarrollo del hábitat"/>
    <n v="1109"/>
    <s v="Manejo integral de residuos sólidos en el Distrito Capital y la Región"/>
    <n v="83"/>
    <n v="1"/>
    <s v="Reducir 3 % De Residuos Solidos Que Se Generan En La Ciudad Producto De La Separación En La Fuente"/>
    <n v="3"/>
    <s v="Creciente"/>
    <n v="4"/>
    <s v="Finalizada - No continua"/>
    <n v="1"/>
    <n v="0.5"/>
    <n v="0.5"/>
    <n v="100"/>
    <n v="1.2"/>
    <n v="1.2"/>
    <n v="100"/>
    <n v="0"/>
    <n v="0"/>
    <n v="0"/>
    <n v="0"/>
    <n v="0"/>
    <n v="0"/>
    <n v="0"/>
    <n v="0"/>
    <n v="0"/>
    <s v="N/A"/>
    <s v="N/A"/>
    <s v="N/A"/>
    <n v="4233775922"/>
    <n v="3247042017"/>
    <n v="76.69"/>
    <n v="6790808625"/>
    <n v="6412432225"/>
    <n v="94.43"/>
    <n v="0"/>
    <n v="0"/>
    <n v="0"/>
    <n v="0"/>
    <n v="0"/>
    <n v="0"/>
    <n v="0"/>
    <n v="0"/>
    <n v="0"/>
    <n v="11024584547"/>
    <n v="9659474242"/>
    <n v="87.62"/>
    <m/>
    <n v="4233.7759219999998"/>
    <n v="3247.0420170000002"/>
    <n v="6790.8086249999997"/>
    <n v="6412.4322249999996"/>
    <n v="0"/>
    <n v="0"/>
    <n v="0"/>
    <n v="0"/>
    <n v="0"/>
  </r>
  <r>
    <n v="817421796"/>
    <n v="5"/>
    <s v="Bogotá mejor para todos"/>
    <s v="BMPT"/>
    <n v="2019"/>
    <s v="31/12/2019 (Terminado)"/>
    <s v="Pesos corrientes"/>
    <n v="2"/>
    <s v="Ultima Version Oficial"/>
    <n v="228"/>
    <s v="Unidad Administrativa Especial de Servicios Públicos"/>
    <s v="228 - UAESP"/>
    <n v="96"/>
    <x v="7"/>
    <n v="2"/>
    <s v="02 - Pilar Democracia urbana"/>
    <n v="13"/>
    <s v="13 - Infraestructura para el desarrollo del hábitat"/>
    <n v="1109"/>
    <s v="Manejo integral de residuos sólidos en el Distrito Capital y la Región"/>
    <n v="83"/>
    <n v="3"/>
    <s v="Disponer 100 % De Los Residuos Que Ingresan Al Rsdj"/>
    <n v="2"/>
    <s v="Constante"/>
    <n v="1"/>
    <s v="En ejecucion"/>
    <n v="1"/>
    <n v="100"/>
    <n v="100"/>
    <n v="100"/>
    <n v="100"/>
    <n v="100"/>
    <n v="100"/>
    <n v="100"/>
    <n v="100"/>
    <n v="100"/>
    <n v="100"/>
    <n v="100"/>
    <n v="100"/>
    <n v="100"/>
    <n v="0"/>
    <n v="0"/>
    <s v="N/A"/>
    <s v="N/A"/>
    <s v="N/A"/>
    <n v="22434994287"/>
    <n v="22013075833"/>
    <n v="98.12"/>
    <n v="15400470526"/>
    <n v="10839790691"/>
    <n v="70.39"/>
    <n v="10064583780"/>
    <n v="10064583780"/>
    <n v="100"/>
    <n v="5111670737"/>
    <n v="5111670737"/>
    <n v="100"/>
    <n v="2795590000"/>
    <n v="0"/>
    <n v="0"/>
    <n v="55807309330"/>
    <n v="48029121041"/>
    <n v="86.06"/>
    <s v="VIGENCIA (a 31/12/2019): En materia de disposición final, las Resoluciones CAR No. 1351 y 2320 de 2014, otorgan a la Alcaldía Mayor de Bogotá D.C., en cabeza de la UAESP, la Licencia Ambiental para la operación del Relleno Sanitario Doña Juana, proyectada aproximadamente hasta el primer trimestre del año 2022, para lo cual y con el fin de dar continuidad a la prestación de la actividad complementaria de disposición final, la UAESP adelantó el estudio de optimización del relleno sanitario, con el fin de ampliar su vida útil a 37 años más, posterior al vencimiento de la Licencia vigente."/>
    <n v="22434.994287000001"/>
    <n v="22013.075832999999"/>
    <n v="15400.470525999999"/>
    <n v="10839.790691"/>
    <n v="10064.583780000001"/>
    <n v="10064.583780000001"/>
    <n v="5111.6707370000004"/>
    <n v="5111.6707370000004"/>
    <n v="2795.59"/>
  </r>
  <r>
    <n v="817421796"/>
    <n v="5"/>
    <s v="Bogotá mejor para todos"/>
    <s v="BMPT"/>
    <n v="2019"/>
    <s v="31/12/2019 (Terminado)"/>
    <s v="Pesos corrientes"/>
    <n v="2"/>
    <s v="Ultima Version Oficial"/>
    <n v="228"/>
    <s v="Unidad Administrativa Especial de Servicios Públicos"/>
    <s v="228 - UAESP"/>
    <n v="96"/>
    <x v="7"/>
    <n v="2"/>
    <s v="02 - Pilar Democracia urbana"/>
    <n v="13"/>
    <s v="13 - Infraestructura para el desarrollo del hábitat"/>
    <n v="1109"/>
    <s v="Manejo integral de residuos sólidos en el Distrito Capital y la Región"/>
    <n v="83"/>
    <n v="5"/>
    <s v="Formular E Implementar 1 Proyecto De Capacitacion Para La Formalizacion A  La Poblacion Recicladora De Oficio"/>
    <n v="1"/>
    <s v="Suma"/>
    <n v="1"/>
    <s v="En ejecucion"/>
    <n v="1"/>
    <n v="0.2"/>
    <n v="0.2"/>
    <n v="100"/>
    <n v="0.2"/>
    <n v="0.2"/>
    <n v="100"/>
    <n v="0.6"/>
    <n v="0.6"/>
    <n v="100"/>
    <n v="0"/>
    <n v="0"/>
    <n v="0"/>
    <n v="0"/>
    <n v="0"/>
    <n v="0"/>
    <n v="1"/>
    <n v="1"/>
    <n v="100"/>
    <n v="1534652970"/>
    <n v="1119276552"/>
    <n v="72.930000000000007"/>
    <n v="2978217242"/>
    <n v="2124520917"/>
    <n v="71.34"/>
    <n v="2524557520"/>
    <n v="2524557520"/>
    <n v="100"/>
    <n v="0"/>
    <n v="0"/>
    <n v="0"/>
    <n v="0"/>
    <n v="0"/>
    <n v="0"/>
    <n v="7037427732"/>
    <n v="5768354989"/>
    <n v="81.97"/>
    <s v="RESERVAS (a 31/12/2019): Reserva Presupuestal paga al 100%"/>
    <n v="1534.6529700000001"/>
    <n v="1119.276552"/>
    <n v="2978.2172420000002"/>
    <n v="2124.5209169999998"/>
    <n v="2524.5575199999998"/>
    <n v="2524.5575199999998"/>
    <n v="0"/>
    <n v="0"/>
    <n v="0"/>
  </r>
  <r>
    <n v="817421796"/>
    <n v="5"/>
    <s v="Bogotá mejor para todos"/>
    <s v="BMPT"/>
    <n v="2019"/>
    <s v="31/12/2019 (Terminado)"/>
    <s v="Pesos corrientes"/>
    <n v="2"/>
    <s v="Ultima Version Oficial"/>
    <n v="228"/>
    <s v="Unidad Administrativa Especial de Servicios Públicos"/>
    <s v="228 - UAESP"/>
    <n v="96"/>
    <x v="7"/>
    <n v="2"/>
    <s v="02 - Pilar Democracia urbana"/>
    <n v="13"/>
    <s v="13 - Infraestructura para el desarrollo del hábitat"/>
    <n v="1109"/>
    <s v="Manejo integral de residuos sólidos en el Distrito Capital y la Región"/>
    <n v="83"/>
    <n v="6"/>
    <s v="Establecer 1 Linea Base Del Componente De Aprovechamiento En La Ciudad De Bogota D.C"/>
    <n v="1"/>
    <s v="Suma"/>
    <n v="1"/>
    <s v="En ejecucion"/>
    <n v="1"/>
    <n v="0.05"/>
    <n v="0.05"/>
    <n v="100"/>
    <n v="0.15"/>
    <n v="0.15"/>
    <n v="100"/>
    <n v="0.2"/>
    <n v="0.2"/>
    <n v="100"/>
    <n v="0.5"/>
    <n v="0.5"/>
    <n v="100"/>
    <n v="0.1"/>
    <n v="0"/>
    <n v="0"/>
    <n v="1"/>
    <n v="0.9"/>
    <n v="90"/>
    <n v="2311256691"/>
    <n v="2311256691"/>
    <n v="100"/>
    <n v="10100458633"/>
    <n v="9327998091"/>
    <n v="92.35"/>
    <n v="17021237990"/>
    <n v="16007861753"/>
    <n v="94.05"/>
    <n v="15920898701"/>
    <n v="15338546194"/>
    <n v="96.34"/>
    <n v="23549590000"/>
    <n v="0"/>
    <n v="0"/>
    <n v="68903442015"/>
    <n v="42985662729"/>
    <n v="62.39"/>
    <s v="VIGENCIA (a 31/12/2019): viene adelantando capacitaciones a usuarios en las localidades para fomentar y promover cambios en la cultura ciudadana de separación en la fuente. Al respecto, se ha avanzado en la dignificación de la labor de los recicladores de oficio, sensibilizando a la ciudadanía, en la importancia de entregar el material aprovechable a los recicladores, como parte fundamental en la cadena de aprovechamiento de residuos sólidos. Por parte del equipo de Fuerza Reciclar Transforma y el Equipo de Pedagogía, durante el año 2019, se llegó a: 242 colegios públicos y privados, 139 Instituciones públicas y privadas, conjuntos residenciales, fundaciones y comedores comunitarios, a 16 sedes en Bogotá del ICBF, a 22 sedes del IDIPRON y a 1.887 tiendas de barrio en las 20 localidades de la ciudad sensibilizando a un total de 102.351 personas."/>
    <n v="2311.256691"/>
    <n v="2311.256691"/>
    <n v="10100.458633"/>
    <n v="9327.9980909999995"/>
    <n v="17021.237990000001"/>
    <n v="16007.861752999999"/>
    <n v="15920.898701"/>
    <n v="15338.546194"/>
    <n v="23549.59"/>
  </r>
  <r>
    <n v="817421796"/>
    <n v="5"/>
    <s v="Bogotá mejor para todos"/>
    <s v="BMPT"/>
    <n v="2019"/>
    <s v="31/12/2019 (Terminado)"/>
    <s v="Pesos corrientes"/>
    <n v="2"/>
    <s v="Ultima Version Oficial"/>
    <n v="228"/>
    <s v="Unidad Administrativa Especial de Servicios Públicos"/>
    <s v="228 - UAESP"/>
    <n v="96"/>
    <x v="7"/>
    <n v="2"/>
    <s v="02 - Pilar Democracia urbana"/>
    <n v="13"/>
    <s v="13 - Infraestructura para el desarrollo del hábitat"/>
    <n v="1109"/>
    <s v="Manejo integral de residuos sólidos en el Distrito Capital y la Región"/>
    <n v="83"/>
    <n v="8"/>
    <s v="Definir 1 Linea Base De Separacion En La Fuente"/>
    <n v="1"/>
    <s v="Suma"/>
    <n v="3"/>
    <s v="Finalizada por cumplimiento"/>
    <n v="1"/>
    <n v="0.2"/>
    <n v="0"/>
    <n v="0"/>
    <n v="1"/>
    <n v="1"/>
    <n v="100"/>
    <n v="0"/>
    <n v="0"/>
    <n v="0"/>
    <n v="0"/>
    <n v="0"/>
    <n v="0"/>
    <n v="0"/>
    <n v="0"/>
    <n v="0"/>
    <n v="1"/>
    <n v="1"/>
    <n v="100"/>
    <n v="572857000"/>
    <n v="0"/>
    <n v="0"/>
    <n v="1800000000"/>
    <n v="1799839300"/>
    <n v="99.99"/>
    <n v="0"/>
    <n v="0"/>
    <n v="0"/>
    <n v="0"/>
    <n v="0"/>
    <n v="0"/>
    <n v="0"/>
    <n v="0"/>
    <n v="0"/>
    <n v="2372857000"/>
    <n v="1799839300"/>
    <n v="75.849999999999994"/>
    <m/>
    <n v="572.85699999999997"/>
    <n v="0"/>
    <n v="1800"/>
    <n v="1799.8393000000001"/>
    <n v="0"/>
    <n v="0"/>
    <n v="0"/>
    <n v="0"/>
    <n v="0"/>
  </r>
  <r>
    <n v="817421796"/>
    <n v="5"/>
    <s v="Bogotá mejor para todos"/>
    <s v="BMPT"/>
    <n v="2019"/>
    <s v="31/12/2019 (Terminado)"/>
    <s v="Pesos corrientes"/>
    <n v="2"/>
    <s v="Ultima Version Oficial"/>
    <n v="228"/>
    <s v="Unidad Administrativa Especial de Servicios Públicos"/>
    <s v="228 - UAESP"/>
    <n v="96"/>
    <x v="7"/>
    <n v="2"/>
    <s v="02 - Pilar Democracia urbana"/>
    <n v="13"/>
    <s v="13 - Infraestructura para el desarrollo del hábitat"/>
    <n v="1109"/>
    <s v="Manejo integral de residuos sólidos en el Distrito Capital y la Región"/>
    <n v="83"/>
    <n v="9"/>
    <s v="Cumplir 50 % De Las Obligaciones De Hacer Para El Mejoramiento Del Estándar Del Servicio Público De Aseo"/>
    <n v="1"/>
    <s v="Suma"/>
    <n v="1"/>
    <s v="En ejecucion"/>
    <n v="1"/>
    <n v="0"/>
    <n v="0"/>
    <n v="0"/>
    <n v="0"/>
    <n v="0"/>
    <n v="0"/>
    <n v="50"/>
    <n v="50"/>
    <n v="100"/>
    <n v="0"/>
    <n v="0"/>
    <n v="0"/>
    <n v="0"/>
    <n v="0"/>
    <n v="0"/>
    <n v="50"/>
    <n v="50"/>
    <n v="100"/>
    <n v="0"/>
    <n v="0"/>
    <n v="0"/>
    <n v="0"/>
    <n v="0"/>
    <n v="0"/>
    <n v="74537000000"/>
    <n v="41128396082"/>
    <n v="55.18"/>
    <n v="0"/>
    <n v="0"/>
    <n v="0"/>
    <n v="0"/>
    <n v="0"/>
    <n v="0"/>
    <n v="74537000000"/>
    <n v="41128396082"/>
    <n v="55.18"/>
    <m/>
    <n v="0"/>
    <n v="0"/>
    <n v="0"/>
    <n v="0"/>
    <n v="74537"/>
    <n v="41128.396081999999"/>
    <n v="0"/>
    <n v="0"/>
    <n v="0"/>
  </r>
  <r>
    <n v="817421796"/>
    <n v="5"/>
    <s v="Bogotá mejor para todos"/>
    <s v="BMPT"/>
    <n v="2019"/>
    <s v="31/12/2019 (Terminado)"/>
    <s v="Pesos corrientes"/>
    <n v="2"/>
    <s v="Ultima Version Oficial"/>
    <n v="228"/>
    <s v="Unidad Administrativa Especial de Servicios Públicos"/>
    <s v="228 - UAESP"/>
    <n v="96"/>
    <x v="7"/>
    <n v="2"/>
    <s v="02 - Pilar Democracia urbana"/>
    <n v="13"/>
    <s v="13 - Infraestructura para el desarrollo del hábitat"/>
    <n v="1109"/>
    <s v="Manejo integral de residuos sólidos en el Distrito Capital y la Región"/>
    <n v="83"/>
    <n v="10"/>
    <s v="Garantizar La Recoleccion Y Transporte 100 % De Los Residuos Sólidos Que Se Generan En La Ciudad Al Sitio De Disposición Final"/>
    <n v="2"/>
    <s v="Constante"/>
    <n v="1"/>
    <s v="En ejecucion"/>
    <n v="1"/>
    <n v="0"/>
    <n v="0"/>
    <n v="0"/>
    <n v="0"/>
    <n v="0"/>
    <n v="0"/>
    <n v="100"/>
    <n v="100"/>
    <n v="100"/>
    <n v="100"/>
    <n v="100"/>
    <n v="100"/>
    <n v="100"/>
    <n v="0"/>
    <n v="0"/>
    <s v="N/A"/>
    <s v="N/A"/>
    <s v="N/A"/>
    <n v="0"/>
    <n v="0"/>
    <n v="0"/>
    <n v="0"/>
    <n v="0"/>
    <n v="0"/>
    <n v="37092635856"/>
    <n v="37092335856"/>
    <n v="100"/>
    <n v="37771925964"/>
    <n v="37771925964"/>
    <n v="100"/>
    <n v="12217781000"/>
    <n v="0"/>
    <n v="0"/>
    <n v="87082342820"/>
    <n v="74864261820"/>
    <n v="85.97"/>
    <s v="VIGENCIA (a 31/12/2019): El modelo de prestación de servicio público de aseo, contemplo los siguientes beneficios para la ciudad: Cobertura 100% suelo urbano  Extensión a las zonas rurales Tecnificación del servicio Vehículos cero Kilómetros Euro 5  Ampliación del barrido mecánico a todas las arterias principales"/>
    <n v="0"/>
    <n v="0"/>
    <n v="0"/>
    <n v="0"/>
    <n v="37092.635856000001"/>
    <n v="37092.335855999998"/>
    <n v="37771.925964000002"/>
    <n v="37771.925964000002"/>
    <n v="12217.781000000001"/>
  </r>
  <r>
    <n v="817421796"/>
    <n v="5"/>
    <s v="Bogotá mejor para todos"/>
    <s v="BMPT"/>
    <n v="2019"/>
    <s v="31/12/2019 (Terminado)"/>
    <s v="Pesos corrientes"/>
    <n v="2"/>
    <s v="Ultima Version Oficial"/>
    <n v="228"/>
    <s v="Unidad Administrativa Especial de Servicios Públicos"/>
    <s v="228 - UAESP"/>
    <n v="96"/>
    <x v="7"/>
    <n v="2"/>
    <s v="02 - Pilar Democracia urbana"/>
    <n v="13"/>
    <s v="13 - Infraestructura para el desarrollo del hábitat"/>
    <n v="1109"/>
    <s v="Manejo integral de residuos sólidos en el Distrito Capital y la Región"/>
    <n v="83"/>
    <n v="11"/>
    <s v="Mantener El 100 % De Las Condiciones Generales Para El Funcionamiento Y Operación Del Rsdj"/>
    <n v="2"/>
    <s v="Constante"/>
    <n v="1"/>
    <s v="En ejecucion"/>
    <n v="1"/>
    <n v="0"/>
    <n v="0"/>
    <n v="0"/>
    <n v="0"/>
    <n v="0"/>
    <n v="0"/>
    <n v="100"/>
    <n v="100"/>
    <n v="100"/>
    <n v="100"/>
    <n v="100"/>
    <n v="100"/>
    <n v="100"/>
    <n v="0"/>
    <n v="0"/>
    <s v="N/A"/>
    <s v="N/A"/>
    <s v="N/A"/>
    <n v="0"/>
    <n v="0"/>
    <n v="0"/>
    <n v="0"/>
    <n v="0"/>
    <n v="0"/>
    <n v="8955139242"/>
    <n v="8955139242"/>
    <n v="100"/>
    <n v="2143414176"/>
    <n v="2143414176"/>
    <n v="100"/>
    <n v="15268558000"/>
    <n v="0"/>
    <n v="0"/>
    <n v="26367111418"/>
    <n v="11098553418"/>
    <n v="42.09"/>
    <s v="VIGENCIA (a 31/12/2019): Teniendo en cuenta que la Resoluciones CAR No. 1351 y 2320 de 2014, otorgan a la Alcaldía Mayor de Bogotá D.C., en cabeza de la UAESP, la Licencia Ambiental para la operación del Relleno Sanitario Doña Juana, proyectada aproximadamente hasta el primer trimestre del año 2022, para lo cual y con el fin de dar continuidad a la prestación de la actividad complementaria de disposición final, la UAESP"/>
    <n v="0"/>
    <n v="0"/>
    <n v="0"/>
    <n v="0"/>
    <n v="8955.1392419999993"/>
    <n v="8955.1392419999993"/>
    <n v="2143.4141760000002"/>
    <n v="2143.4141760000002"/>
    <n v="15268.558000000001"/>
  </r>
  <r>
    <n v="817421796"/>
    <n v="5"/>
    <s v="Bogotá mejor para todos"/>
    <s v="BMPT"/>
    <n v="2019"/>
    <s v="31/12/2019 (Terminado)"/>
    <s v="Pesos corrientes"/>
    <n v="2"/>
    <s v="Ultima Version Oficial"/>
    <n v="228"/>
    <s v="Unidad Administrativa Especial de Servicios Públicos"/>
    <s v="228 - UAESP"/>
    <n v="96"/>
    <x v="7"/>
    <n v="2"/>
    <s v="02 - Pilar Democracia urbana"/>
    <n v="13"/>
    <s v="13 - Infraestructura para el desarrollo del hábitat"/>
    <n v="1109"/>
    <s v="Manejo integral de residuos sólidos en el Distrito Capital y la Región"/>
    <n v="83"/>
    <n v="12"/>
    <s v="Pago 100 % Compromisos De Vigencias Anteriores Fenecidas"/>
    <n v="2"/>
    <s v="Constante"/>
    <n v="1"/>
    <s v="En ejecucion"/>
    <n v="1"/>
    <n v="0"/>
    <n v="0"/>
    <n v="0"/>
    <n v="0"/>
    <n v="0"/>
    <n v="0"/>
    <n v="0"/>
    <n v="0"/>
    <n v="0"/>
    <n v="100"/>
    <n v="94"/>
    <n v="94"/>
    <n v="100"/>
    <n v="0"/>
    <n v="0"/>
    <s v="N/A"/>
    <s v="N/A"/>
    <s v="N/A"/>
    <n v="0"/>
    <n v="0"/>
    <n v="0"/>
    <n v="0"/>
    <n v="0"/>
    <n v="0"/>
    <n v="0"/>
    <n v="0"/>
    <n v="0"/>
    <n v="2885933622"/>
    <n v="1936568981"/>
    <n v="67.099999999999994"/>
    <n v="11517761000"/>
    <n v="0"/>
    <n v="0"/>
    <n v="14403694622"/>
    <n v="1936568981"/>
    <n v="13.44"/>
    <s v="VIGENCIA (a 31/12/2019): se pagaron pasivos exigibles relacionado con obligaciones pendientes por obras servicios profesionales"/>
    <n v="0"/>
    <n v="0"/>
    <n v="0"/>
    <n v="0"/>
    <n v="0"/>
    <n v="0"/>
    <n v="2885.933622"/>
    <n v="1936.5689809999999"/>
    <n v="11517.761"/>
  </r>
  <r>
    <n v="817421796"/>
    <n v="5"/>
    <s v="Bogotá mejor para todos"/>
    <s v="BMPT"/>
    <n v="2019"/>
    <s v="31/12/2019 (Terminado)"/>
    <s v="Pesos corrientes"/>
    <n v="2"/>
    <s v="Ultima Version Oficial"/>
    <n v="228"/>
    <s v="Unidad Administrativa Especial de Servicios Públicos"/>
    <s v="228 - UAESP"/>
    <n v="96"/>
    <x v="7"/>
    <n v="2"/>
    <s v="02 - Pilar Democracia urbana"/>
    <n v="13"/>
    <s v="13 - Infraestructura para el desarrollo del hábitat"/>
    <n v="1109"/>
    <s v="Manejo integral de residuos sólidos en el Distrito Capital y la Región"/>
    <n v="83"/>
    <n v="13"/>
    <s v="Realizar 98 % De Los Operativos De Recolección De Llantas Usadas Abandonadas Por Generador Desconocido En Vía Pública"/>
    <n v="1"/>
    <s v="Suma"/>
    <n v="1"/>
    <s v="En ejecucion"/>
    <n v="1"/>
    <n v="0"/>
    <n v="0"/>
    <n v="0"/>
    <n v="0"/>
    <n v="0"/>
    <n v="0"/>
    <n v="100"/>
    <n v="98"/>
    <n v="98"/>
    <n v="0"/>
    <n v="0"/>
    <n v="0"/>
    <n v="0"/>
    <n v="0"/>
    <n v="0"/>
    <n v="98"/>
    <n v="98"/>
    <n v="100"/>
    <n v="0"/>
    <n v="0"/>
    <n v="0"/>
    <n v="0"/>
    <n v="0"/>
    <n v="0"/>
    <n v="240000000"/>
    <n v="234210000"/>
    <n v="97.59"/>
    <n v="0"/>
    <n v="0"/>
    <n v="0"/>
    <n v="0"/>
    <n v="0"/>
    <n v="0"/>
    <n v="240000000"/>
    <n v="234210000"/>
    <n v="97.59"/>
    <m/>
    <n v="0"/>
    <n v="0"/>
    <n v="0"/>
    <n v="0"/>
    <n v="240"/>
    <n v="234.21"/>
    <n v="0"/>
    <n v="0"/>
    <n v="0"/>
  </r>
  <r>
    <n v="817421796"/>
    <n v="5"/>
    <s v="Bogotá mejor para todos"/>
    <s v="BMPT"/>
    <n v="2019"/>
    <s v="31/12/2019 (Terminado)"/>
    <s v="Pesos corrientes"/>
    <n v="2"/>
    <s v="Ultima Version Oficial"/>
    <n v="228"/>
    <s v="Unidad Administrativa Especial de Servicios Públicos"/>
    <s v="228 - UAESP"/>
    <n v="96"/>
    <x v="7"/>
    <n v="2"/>
    <s v="02 - Pilar Democracia urbana"/>
    <n v="13"/>
    <s v="13 - Infraestructura para el desarrollo del hábitat"/>
    <n v="1109"/>
    <s v="Manejo integral de residuos sólidos en el Distrito Capital y la Región"/>
    <n v="83"/>
    <n v="14"/>
    <s v="Implementar El 100 % Del Plan De Fortalecimiento Y Formalización A La Población Recicladora De Oficio"/>
    <n v="2"/>
    <s v="Constante"/>
    <n v="1"/>
    <s v="En ejecucion"/>
    <n v="1"/>
    <n v="0"/>
    <n v="0"/>
    <n v="0"/>
    <n v="0"/>
    <n v="0"/>
    <n v="0"/>
    <n v="0"/>
    <n v="0"/>
    <n v="0"/>
    <n v="100"/>
    <n v="100"/>
    <n v="100"/>
    <n v="100"/>
    <n v="0"/>
    <n v="0"/>
    <s v="N/A"/>
    <s v="N/A"/>
    <s v="N/A"/>
    <n v="0"/>
    <n v="0"/>
    <n v="0"/>
    <n v="0"/>
    <n v="0"/>
    <n v="0"/>
    <n v="0"/>
    <n v="0"/>
    <n v="0"/>
    <n v="340314800"/>
    <n v="340314800"/>
    <n v="100"/>
    <n v="1000000000"/>
    <n v="0"/>
    <n v="0"/>
    <n v="1340314800"/>
    <n v="340314800"/>
    <n v="25.39"/>
    <s v="VIGENCIA (a 31/12/2019): Registro Único de Recicladores de Oficio-RURO cuenta con 23.544 registros. Además, dentro de las acciones afirmativas dirigidas a la población recicladora de oficio se cuenta con 13 ECAS en la cuales 27 organizaciones realizan la actividad de aprovechamiento del servicio público de aseo, se realiza acompañamiento permanente a 128 organizaciones de recicladores en su proceso de formalización ante la Superintendencia de Servicios Públicos Domiciliarios-SSPD en el marco del Decreto MVCT 596 de 2016, se han carnetizado 12.916 y entregado 9.168 uniformes e impermeables a los recicladores para su identificación ante la ciudadanía, se ha realizado la adquisición de 130 combos de ofimáticos (computador, impresora y licencia de office) para las organizaciones de recicladores y se ha gestionado la certificación en competencias laborales a través del SENA a 2.190 recicladores de oficio de 42 organizaciones."/>
    <n v="0"/>
    <n v="0"/>
    <n v="0"/>
    <n v="0"/>
    <n v="0"/>
    <n v="0"/>
    <n v="340.31479999999999"/>
    <n v="340.31479999999999"/>
    <n v="1000"/>
  </r>
  <r>
    <n v="817421796"/>
    <n v="5"/>
    <s v="Bogotá mejor para todos"/>
    <s v="BMPT"/>
    <n v="2019"/>
    <s v="31/12/2019 (Terminado)"/>
    <s v="Pesos corrientes"/>
    <n v="2"/>
    <s v="Ultima Version Oficial"/>
    <n v="228"/>
    <s v="Unidad Administrativa Especial de Servicios Públicos"/>
    <s v="228 - UAESP"/>
    <n v="96"/>
    <x v="7"/>
    <n v="2"/>
    <s v="02 - Pilar Democracia urbana"/>
    <n v="13"/>
    <s v="13 - Infraestructura para el desarrollo del hábitat"/>
    <n v="1109"/>
    <s v="Manejo integral de residuos sólidos en el Distrito Capital y la Región"/>
    <n v="83"/>
    <n v="15"/>
    <s v="Garantizar El 100 % De Las Obligaciones De Hacer Para El Mejoramiento Del Estándar Del Servicio Público De Aseo"/>
    <n v="2"/>
    <s v="Constante"/>
    <n v="1"/>
    <s v="En ejecucion"/>
    <n v="1"/>
    <n v="0"/>
    <n v="0"/>
    <n v="0"/>
    <n v="0"/>
    <n v="0"/>
    <n v="0"/>
    <n v="0"/>
    <n v="0"/>
    <n v="0"/>
    <n v="100"/>
    <n v="100"/>
    <n v="100"/>
    <n v="100"/>
    <n v="0"/>
    <n v="0"/>
    <s v="N/A"/>
    <s v="N/A"/>
    <s v="N/A"/>
    <n v="0"/>
    <n v="0"/>
    <n v="0"/>
    <n v="0"/>
    <n v="0"/>
    <n v="0"/>
    <n v="0"/>
    <n v="0"/>
    <n v="0"/>
    <n v="65892362000"/>
    <n v="62103511612"/>
    <n v="94.25"/>
    <n v="36006550000"/>
    <n v="0"/>
    <n v="0"/>
    <n v="101898912000"/>
    <n v="62103511612"/>
    <n v="60.95"/>
    <s v="VIGENCIA (a 31/12/2019): para la obligaciones del hacer se atendieron actividades  ¿_x0009_Contenerización superficial (10.747) ¿_x0009_Contenerización soterrada  ¿_x0009_Modernización del mobiliario de las cestas (80.736) ¿_x0009_ Aportes por obligaciones de hacer (174 mil millones de pesos): mayores frecuencias de lavado regulado, corte de césped, lavado especial con equipos de alta tecnología"/>
    <n v="0"/>
    <n v="0"/>
    <n v="0"/>
    <n v="0"/>
    <n v="0"/>
    <n v="0"/>
    <n v="65892.361999999994"/>
    <n v="62103.511612000002"/>
    <n v="36006.550000000003"/>
  </r>
  <r>
    <n v="817421796"/>
    <n v="5"/>
    <s v="Bogotá mejor para todos"/>
    <s v="BMPT"/>
    <n v="2019"/>
    <s v="31/12/2019 (Terminado)"/>
    <s v="Pesos corrientes"/>
    <n v="2"/>
    <s v="Ultima Version Oficial"/>
    <n v="228"/>
    <s v="Unidad Administrativa Especial de Servicios Públicos"/>
    <s v="228 - UAESP"/>
    <n v="96"/>
    <x v="7"/>
    <n v="3"/>
    <s v="03 - Pilar Construcción de comunidad y cultura ciudadana"/>
    <n v="19"/>
    <s v="19 - Seguridad y convivencia para todos"/>
    <n v="1045"/>
    <s v="Gestión para la eficiencia energética del servicio de alumbrado público"/>
    <n v="48"/>
    <n v="1"/>
    <s v="Fortalecer 100 % Planeación Del Servicio Y La Gestión De Control, Supervisión Y Evaluación De La Prestación Del Servicio De Alumbrado Público En El Distrito Capital"/>
    <n v="2"/>
    <s v="Constante"/>
    <n v="1"/>
    <s v="En ejecucion"/>
    <n v="1"/>
    <n v="100"/>
    <n v="100"/>
    <n v="100"/>
    <n v="100"/>
    <n v="100"/>
    <n v="100"/>
    <n v="100"/>
    <n v="100"/>
    <n v="100"/>
    <n v="100"/>
    <n v="100"/>
    <n v="100"/>
    <n v="100"/>
    <n v="0"/>
    <n v="0"/>
    <s v="N/A"/>
    <s v="N/A"/>
    <s v="N/A"/>
    <n v="1152340000"/>
    <n v="1119910219"/>
    <n v="97.19"/>
    <n v="5724599000"/>
    <n v="5672865099"/>
    <n v="99.1"/>
    <n v="6599211048"/>
    <n v="6473891797"/>
    <n v="98.1"/>
    <n v="6049152000"/>
    <n v="5990786930"/>
    <n v="99.04"/>
    <n v="6482286000"/>
    <n v="0"/>
    <n v="0"/>
    <n v="26007588048"/>
    <n v="19257454045"/>
    <n v="74.05"/>
    <s v="VIGENCIA (a 31/12/2019): se ha realizado riguroso seguimiento mediante la interventoría, al cumplimiento de la normatividad técnica aplicable a cada uno de los proyectos de actualización y modernización desarrollados por el operador de red."/>
    <n v="1152.3399999999999"/>
    <n v="1119.9102190000001"/>
    <n v="5724.5990000000002"/>
    <n v="5672.8650989999996"/>
    <n v="6599.2110480000001"/>
    <n v="6473.8917970000002"/>
    <n v="6049.152"/>
    <n v="5990.7869300000002"/>
    <n v="6482.2860000000001"/>
  </r>
  <r>
    <n v="817421796"/>
    <n v="5"/>
    <s v="Bogotá mejor para todos"/>
    <s v="BMPT"/>
    <n v="2019"/>
    <s v="31/12/2019 (Terminado)"/>
    <s v="Pesos corrientes"/>
    <n v="2"/>
    <s v="Ultima Version Oficial"/>
    <n v="228"/>
    <s v="Unidad Administrativa Especial de Servicios Públicos"/>
    <s v="228 - UAESP"/>
    <n v="96"/>
    <x v="7"/>
    <n v="7"/>
    <s v="07 - Eje transversal Gobierno legítimo, fortalecimiento local y eficiencia"/>
    <n v="42"/>
    <s v="42 - Transparencia, gestión pública y servicio a la ciudadanía"/>
    <n v="1042"/>
    <s v="Fortalecimiento institucional en la gestión pública"/>
    <n v="86"/>
    <n v="1"/>
    <s v="Mejorar 100 % Capacidad Operativa Y Admistrativa Para El Buen Desarrollo Organizacional De La Unidad"/>
    <n v="1"/>
    <s v="Suma"/>
    <n v="1"/>
    <s v="En ejecucion"/>
    <n v="1"/>
    <n v="5"/>
    <n v="5"/>
    <n v="100"/>
    <n v="25"/>
    <n v="25"/>
    <n v="100"/>
    <n v="30"/>
    <n v="30"/>
    <n v="100"/>
    <n v="30"/>
    <n v="30"/>
    <n v="100"/>
    <n v="10"/>
    <n v="0"/>
    <n v="0"/>
    <n v="100"/>
    <n v="90"/>
    <n v="90"/>
    <n v="4032014398"/>
    <n v="3607064259"/>
    <n v="89.46"/>
    <n v="2799388199"/>
    <n v="2799388199"/>
    <n v="100"/>
    <n v="2931944285"/>
    <n v="2909594008"/>
    <n v="99.24"/>
    <n v="3282571717"/>
    <n v="3276982131"/>
    <n v="99.83"/>
    <n v="4621888000"/>
    <n v="0"/>
    <n v="0"/>
    <n v="17667806599"/>
    <n v="12593028597"/>
    <n v="71.28"/>
    <s v="VIGENCIA (a 31/12/2019): Se conto difentes beneficios  mediante el cual se promueven actividades enfocadas a fortalecer y propiciar condiciones para el mejoramiento de la calidad de vida y bienestar de los funcionarios y contratista en todo lo ralicionado con plandes de bienstar, capacitación mejoramiento de las instalaciones entre otros."/>
    <n v="4032.0143979999998"/>
    <n v="3607.0642590000002"/>
    <n v="2799.388199"/>
    <n v="2799.388199"/>
    <n v="2931.944285"/>
    <n v="2909.594008"/>
    <n v="3282.5717169999998"/>
    <n v="3276.9821310000002"/>
    <n v="4621.8879999999999"/>
  </r>
  <r>
    <n v="817421796"/>
    <n v="5"/>
    <s v="Bogotá mejor para todos"/>
    <s v="BMPT"/>
    <n v="2019"/>
    <s v="31/12/2019 (Terminado)"/>
    <s v="Pesos corrientes"/>
    <n v="2"/>
    <s v="Ultima Version Oficial"/>
    <n v="228"/>
    <s v="Unidad Administrativa Especial de Servicios Públicos"/>
    <s v="228 - UAESP"/>
    <n v="96"/>
    <x v="7"/>
    <n v="7"/>
    <s v="07 - Eje transversal Gobierno legítimo, fortalecimiento local y eficiencia"/>
    <n v="42"/>
    <s v="42 - Transparencia, gestión pública y servicio a la ciudadanía"/>
    <n v="1042"/>
    <s v="Fortalecimiento institucional en la gestión pública"/>
    <n v="86"/>
    <n v="3"/>
    <s v="Desarrollar Y Fortalecer 1 Modelo De Transformacion Organizacional De La Entidad"/>
    <n v="1"/>
    <s v="Suma"/>
    <n v="1"/>
    <s v="En ejecucion"/>
    <n v="1"/>
    <n v="0.05"/>
    <n v="0.05"/>
    <n v="100"/>
    <n v="0.25"/>
    <n v="0.25"/>
    <n v="100"/>
    <n v="0.3"/>
    <n v="0.3"/>
    <n v="100"/>
    <n v="0.3"/>
    <n v="0.3"/>
    <n v="100"/>
    <n v="0.1"/>
    <n v="0"/>
    <n v="0"/>
    <n v="1"/>
    <n v="0.9"/>
    <n v="90"/>
    <n v="108612860"/>
    <n v="108612860"/>
    <n v="100"/>
    <n v="3659827253"/>
    <n v="3659827253"/>
    <n v="100"/>
    <n v="5163651989"/>
    <n v="5163651989"/>
    <n v="100"/>
    <n v="6153416602"/>
    <n v="6153416602"/>
    <n v="100"/>
    <n v="6190605000"/>
    <n v="0"/>
    <n v="0"/>
    <n v="21276113704"/>
    <n v="15085508704"/>
    <n v="70.900000000000006"/>
    <s v="VIGENCIA (a 31/12/2019): El Modelo de Transformación Organizacional es la herramienta con la cual integramos los sistemas de gestión, requisitos y referentes de gestión organizacional, agrupados en el sistema de control interno, el sistema de gestión de calidad, el sistema de gestión documental y archivo, el sistema de gestión de seguridad de la información, el sistema de gestión de seguridad y salud en el trabajo, responsabilidad social, el sistema de gestión ambiental a través de sus 5 dimensiones: Estrategia, Cultura, Arquitectura Organizacional, Relacional y Liderazgo, con el fin de fortalecer la gestión y desempeño Institucional ( Resolución No 696 de 2017 y Resolución No 668 de 2019) .  Al corte del presente informe hemos cumplido el 100% de la implementación del Modelo de Transformación Organizacional, el cual se encuentra articulado con MIPG."/>
    <n v="108.61286"/>
    <n v="108.61286"/>
    <n v="3659.8272529999999"/>
    <n v="3659.8272529999999"/>
    <n v="5163.651989"/>
    <n v="5163.651989"/>
    <n v="6153.4166020000002"/>
    <n v="6153.4166020000002"/>
    <n v="6190.6049999999996"/>
  </r>
  <r>
    <n v="817421796"/>
    <n v="5"/>
    <s v="Bogotá mejor para todos"/>
    <s v="BMPT"/>
    <n v="2019"/>
    <s v="31/12/2019 (Terminado)"/>
    <s v="Pesos corrientes"/>
    <n v="2"/>
    <s v="Ultima Version Oficial"/>
    <n v="228"/>
    <s v="Unidad Administrativa Especial de Servicios Públicos"/>
    <s v="228 - UAESP"/>
    <n v="96"/>
    <x v="7"/>
    <n v="7"/>
    <s v="07 - Eje transversal Gobierno legítimo, fortalecimiento local y eficiencia"/>
    <n v="42"/>
    <s v="42 - Transparencia, gestión pública y servicio a la ciudadanía"/>
    <n v="1042"/>
    <s v="Fortalecimiento institucional en la gestión pública"/>
    <n v="86"/>
    <n v="4"/>
    <s v="Fortalecer Y Mantener 100 % Memoria Institucional De La Unidad Y Promoveer La Cultura De Cero Papel"/>
    <n v="2"/>
    <s v="Constante"/>
    <n v="1"/>
    <s v="En ejecucion"/>
    <n v="1"/>
    <n v="100"/>
    <n v="100"/>
    <n v="100"/>
    <n v="100"/>
    <n v="100"/>
    <n v="100"/>
    <n v="100"/>
    <n v="100"/>
    <n v="100"/>
    <n v="100"/>
    <n v="100"/>
    <n v="100"/>
    <n v="100"/>
    <n v="0"/>
    <n v="0"/>
    <s v="N/A"/>
    <s v="N/A"/>
    <s v="N/A"/>
    <n v="271680000"/>
    <n v="271680000"/>
    <n v="100"/>
    <n v="490677012"/>
    <n v="488677012"/>
    <n v="99.59"/>
    <n v="599168581"/>
    <n v="599168581"/>
    <n v="100"/>
    <n v="870175045"/>
    <n v="867303912"/>
    <n v="99.67"/>
    <n v="800000000"/>
    <n v="0"/>
    <n v="0"/>
    <n v="3031700638"/>
    <n v="2226829505"/>
    <n v="73.45"/>
    <s v="VIGENCIA (a 31/12/2019): Se ha trabajado en todo lo ralacionado con el Comité Interno de Archivo con base en lo establecido en el decreto 696 de 2017, para revisión y aprobación del SIC y revisión y aprobación de eliminación de documentos de apoyo o duplicados que fueron depurados al momento de la organización documental y aprobación del cronograma de transferencias."/>
    <n v="271.68"/>
    <n v="271.68"/>
    <n v="490.67701199999999"/>
    <n v="488.67701199999999"/>
    <n v="599.16858100000002"/>
    <n v="599.16858100000002"/>
    <n v="870.17504499999995"/>
    <n v="867.30391199999997"/>
    <n v="800"/>
  </r>
  <r>
    <n v="817421796"/>
    <n v="5"/>
    <s v="Bogotá mejor para todos"/>
    <s v="BMPT"/>
    <n v="2019"/>
    <s v="31/12/2019 (Terminado)"/>
    <s v="Pesos corrientes"/>
    <n v="2"/>
    <s v="Ultima Version Oficial"/>
    <n v="228"/>
    <s v="Unidad Administrativa Especial de Servicios Públicos"/>
    <s v="228 - UAESP"/>
    <n v="96"/>
    <x v="7"/>
    <n v="7"/>
    <s v="07 - Eje transversal Gobierno legítimo, fortalecimiento local y eficiencia"/>
    <n v="42"/>
    <s v="42 - Transparencia, gestión pública y servicio a la ciudadanía"/>
    <n v="1042"/>
    <s v="Fortalecimiento institucional en la gestión pública"/>
    <n v="86"/>
    <n v="6"/>
    <s v="Divulgar Y Posicionar 100 % Los Planes,Programas Y Proyecto De La Entidad"/>
    <n v="2"/>
    <s v="Constante"/>
    <n v="1"/>
    <s v="En ejecucion"/>
    <n v="1"/>
    <n v="100"/>
    <n v="100"/>
    <n v="100"/>
    <n v="100"/>
    <n v="100"/>
    <n v="100"/>
    <n v="100"/>
    <n v="100"/>
    <n v="100"/>
    <n v="100"/>
    <n v="100"/>
    <n v="100"/>
    <n v="100"/>
    <n v="0"/>
    <n v="0"/>
    <s v="N/A"/>
    <s v="N/A"/>
    <s v="N/A"/>
    <n v="742182744"/>
    <n v="742182744"/>
    <n v="100"/>
    <n v="1162036529"/>
    <n v="1108885486"/>
    <n v="95.43"/>
    <n v="1486793504"/>
    <n v="1486551786"/>
    <n v="99.98"/>
    <n v="1620949922"/>
    <n v="1620949922"/>
    <n v="100"/>
    <n v="2198385000"/>
    <n v="0"/>
    <n v="0"/>
    <n v="7210347699"/>
    <n v="4958569938"/>
    <n v="68.77"/>
    <s v="VIGENCIA (a 31/12/2019): La meta logro cumplir con el 100% COMUNICACIÓN EXTERNA , COMUNICACIÓN DIGITAL EVENTOS Y RELACIONES INTERINSTITUCIONALES , ALIANZAS ESTRATÉGICAS."/>
    <n v="742.18274399999996"/>
    <n v="742.18274399999996"/>
    <n v="1162.036529"/>
    <n v="1108.8854859999999"/>
    <n v="1486.793504"/>
    <n v="1486.551786"/>
    <n v="1620.949922"/>
    <n v="1620.949922"/>
    <n v="2198.3850000000002"/>
  </r>
  <r>
    <n v="817421796"/>
    <n v="5"/>
    <s v="Bogotá mejor para todos"/>
    <s v="BMPT"/>
    <n v="2019"/>
    <s v="31/12/2019 (Terminado)"/>
    <s v="Pesos corrientes"/>
    <n v="2"/>
    <s v="Ultima Version Oficial"/>
    <n v="228"/>
    <s v="Unidad Administrativa Especial de Servicios Públicos"/>
    <s v="228 - UAESP"/>
    <n v="96"/>
    <x v="7"/>
    <n v="7"/>
    <s v="07 - Eje transversal Gobierno legítimo, fortalecimiento local y eficiencia"/>
    <n v="42"/>
    <s v="42 - Transparencia, gestión pública y servicio a la ciudadanía"/>
    <n v="1042"/>
    <s v="Fortalecimiento institucional en la gestión pública"/>
    <n v="86"/>
    <n v="7"/>
    <s v="Ejecutar 1 Plan De Innovación Tecnológica"/>
    <n v="1"/>
    <s v="Suma"/>
    <n v="4"/>
    <s v="Finalizada - No continua"/>
    <n v="1"/>
    <n v="0"/>
    <n v="0"/>
    <n v="0"/>
    <n v="0.25"/>
    <n v="0.25"/>
    <n v="100"/>
    <n v="0"/>
    <n v="0"/>
    <n v="0"/>
    <n v="0"/>
    <n v="0"/>
    <n v="0"/>
    <n v="0"/>
    <n v="0"/>
    <n v="0"/>
    <n v="0.25"/>
    <n v="0.25"/>
    <n v="100"/>
    <n v="0"/>
    <n v="0"/>
    <n v="0"/>
    <n v="3715365007"/>
    <n v="3715365007"/>
    <n v="100"/>
    <n v="0"/>
    <n v="0"/>
    <n v="0"/>
    <n v="0"/>
    <n v="0"/>
    <n v="0"/>
    <n v="0"/>
    <n v="0"/>
    <n v="0"/>
    <n v="3715365007"/>
    <n v="3715365007"/>
    <n v="100"/>
    <m/>
    <n v="0"/>
    <n v="0"/>
    <n v="3715.3650069999999"/>
    <n v="3715.3650069999999"/>
    <n v="0"/>
    <n v="0"/>
    <n v="0"/>
    <n v="0"/>
    <n v="0"/>
  </r>
  <r>
    <n v="817421796"/>
    <n v="5"/>
    <s v="Bogotá mejor para todos"/>
    <s v="BMPT"/>
    <n v="2019"/>
    <s v="31/12/2019 (Terminado)"/>
    <s v="Pesos corrientes"/>
    <n v="2"/>
    <s v="Ultima Version Oficial"/>
    <n v="228"/>
    <s v="Unidad Administrativa Especial de Servicios Públicos"/>
    <s v="228 - UAESP"/>
    <n v="96"/>
    <x v="7"/>
    <n v="7"/>
    <s v="07 - Eje transversal Gobierno legítimo, fortalecimiento local y eficiencia"/>
    <n v="42"/>
    <s v="42 - Transparencia, gestión pública y servicio a la ciudadanía"/>
    <n v="1042"/>
    <s v="Fortalecimiento institucional en la gestión pública"/>
    <n v="86"/>
    <n v="8"/>
    <s v="Garantizar 100 % De La Arquitectura Tecnologica De La Entidad"/>
    <n v="2"/>
    <s v="Constante"/>
    <n v="1"/>
    <s v="En ejecucion"/>
    <n v="1"/>
    <n v="0"/>
    <n v="0"/>
    <n v="0"/>
    <n v="0"/>
    <n v="0"/>
    <n v="0"/>
    <n v="100"/>
    <n v="100"/>
    <n v="100"/>
    <n v="100"/>
    <n v="100"/>
    <n v="100"/>
    <n v="100"/>
    <n v="0"/>
    <n v="0"/>
    <s v="N/A"/>
    <s v="N/A"/>
    <s v="N/A"/>
    <n v="0"/>
    <n v="0"/>
    <n v="0"/>
    <n v="0"/>
    <n v="0"/>
    <n v="0"/>
    <n v="3725627455"/>
    <n v="3714227445"/>
    <n v="99.69"/>
    <n v="4148793952"/>
    <n v="4148793952"/>
    <n v="100"/>
    <n v="4441000000"/>
    <n v="0"/>
    <n v="0"/>
    <n v="12315421407"/>
    <n v="7863021397"/>
    <n v="63.85"/>
    <s v="VIGENCIA (a 31/12/2019): La meta adelanto proyectos importantes que se adelantaron dentro de la vigencia y que la Oficina de Tecnologías de Información y las Comunicaciones lideró con el fin de dar apoyo a toda las áreas y garantiza la accesibilidad de los medios informáticos para responder a la misionalidad de la entidad"/>
    <n v="0"/>
    <n v="0"/>
    <n v="0"/>
    <n v="0"/>
    <n v="3725.6274549999998"/>
    <n v="3714.227445"/>
    <n v="4148.793952"/>
    <n v="4148.793952"/>
    <n v="4441"/>
  </r>
  <r>
    <n v="817421796"/>
    <n v="5"/>
    <s v="Bogotá mejor para todos"/>
    <s v="BMPT"/>
    <n v="2019"/>
    <s v="31/12/2019 (Terminado)"/>
    <s v="Pesos corrientes"/>
    <n v="2"/>
    <s v="Ultima Version Oficial"/>
    <n v="228"/>
    <s v="Unidad Administrativa Especial de Servicios Públicos"/>
    <s v="228 - UAESP"/>
    <n v="96"/>
    <x v="7"/>
    <n v="7"/>
    <s v="07 - Eje transversal Gobierno legítimo, fortalecimiento local y eficiencia"/>
    <n v="42"/>
    <s v="42 - Transparencia, gestión pública y servicio a la ciudadanía"/>
    <n v="1042"/>
    <s v="Fortalecimiento institucional en la gestión pública"/>
    <n v="86"/>
    <n v="9"/>
    <s v="Pago 100 %  Compromisos De Vigencias Anteriores Fenecidas."/>
    <n v="2"/>
    <s v="Constante"/>
    <n v="1"/>
    <s v="En ejecucion"/>
    <n v="1"/>
    <n v="0"/>
    <n v="0"/>
    <n v="0"/>
    <n v="0"/>
    <n v="0"/>
    <n v="0"/>
    <n v="0"/>
    <n v="0"/>
    <n v="0"/>
    <n v="100"/>
    <n v="100"/>
    <n v="100"/>
    <n v="100"/>
    <n v="0"/>
    <n v="0"/>
    <s v="N/A"/>
    <s v="N/A"/>
    <s v="N/A"/>
    <n v="0"/>
    <n v="0"/>
    <n v="0"/>
    <n v="0"/>
    <n v="0"/>
    <n v="0"/>
    <n v="0"/>
    <n v="0"/>
    <n v="0"/>
    <n v="118487762"/>
    <n v="118487761"/>
    <n v="100"/>
    <n v="50000"/>
    <n v="0"/>
    <n v="0"/>
    <n v="118537762"/>
    <n v="118487761"/>
    <n v="99.96"/>
    <s v="VIGENCIA (a 31/12/2019): pago de pasivos exigibles correspondientes a Prestación de servicios profesionales de representación judicial integral para la defensa y Contrato No. 286 de 2015 del señor DANIEL ARTURO MARIN HERRERA"/>
    <n v="0"/>
    <n v="0"/>
    <n v="0"/>
    <n v="0"/>
    <n v="0"/>
    <n v="0"/>
    <n v="118.487762"/>
    <n v="118.48776100000001"/>
    <n v="0.05"/>
  </r>
  <r>
    <n v="817421796"/>
    <n v="5"/>
    <s v="Bogotá mejor para todos"/>
    <s v="BMPT"/>
    <n v="2019"/>
    <s v="31/12/2019 (Terminado)"/>
    <s v="Pesos corrientes"/>
    <n v="2"/>
    <s v="Ultima Version Oficial"/>
    <n v="229"/>
    <s v="Instituto Distrital de Protección y Bienestar Animal"/>
    <s v="229 - IDPYBA"/>
    <n v="94"/>
    <x v="12"/>
    <n v="6"/>
    <s v="06 - Eje transversal Sostenibilidad ambiental basada en la eficiencia energética"/>
    <n v="39"/>
    <s v="39 - Ambiente sano para la equidad y disfrute del ciudadano"/>
    <n v="7519"/>
    <s v="Gestión del conocimiento y cultura ciudadana para la protección y el bienestar animal"/>
    <n v="21"/>
    <n v="1"/>
    <s v="Diseñar E Implementar 1 Estrategia Interna Y Externa De Gestión De Conocimiento Para El Fortalecimiento De Los Programas Pyba"/>
    <n v="1"/>
    <s v="Suma"/>
    <n v="4"/>
    <s v="Finalizada - No continua"/>
    <n v="1"/>
    <n v="0"/>
    <n v="0"/>
    <n v="0"/>
    <n v="0.6"/>
    <n v="1"/>
    <n v="166.67"/>
    <n v="0"/>
    <n v="0"/>
    <n v="0"/>
    <n v="0"/>
    <n v="0"/>
    <n v="0"/>
    <n v="0"/>
    <n v="0"/>
    <n v="0"/>
    <n v="1"/>
    <n v="1"/>
    <n v="100"/>
    <n v="0"/>
    <n v="0"/>
    <n v="0"/>
    <n v="130311475"/>
    <n v="120381975"/>
    <n v="92.38"/>
    <n v="0"/>
    <n v="0"/>
    <n v="0"/>
    <n v="0"/>
    <n v="0"/>
    <n v="0"/>
    <n v="0"/>
    <n v="0"/>
    <n v="0"/>
    <n v="130311475"/>
    <n v="120381975"/>
    <n v="92.38"/>
    <m/>
    <n v="0"/>
    <n v="0"/>
    <n v="130.311475"/>
    <n v="120.381975"/>
    <n v="0"/>
    <n v="0"/>
    <n v="0"/>
    <n v="0"/>
    <n v="0"/>
  </r>
  <r>
    <n v="817421796"/>
    <n v="5"/>
    <s v="Bogotá mejor para todos"/>
    <s v="BMPT"/>
    <n v="2019"/>
    <s v="31/12/2019 (Terminado)"/>
    <s v="Pesos corrientes"/>
    <n v="2"/>
    <s v="Ultima Version Oficial"/>
    <n v="229"/>
    <s v="Instituto Distrital de Protección y Bienestar Animal"/>
    <s v="229 - IDPYBA"/>
    <n v="94"/>
    <x v="12"/>
    <n v="6"/>
    <s v="06 - Eje transversal Sostenibilidad ambiental basada en la eficiencia energética"/>
    <n v="39"/>
    <s v="39 - Ambiente sano para la equidad y disfrute del ciudadano"/>
    <n v="7519"/>
    <s v="Gestión del conocimiento y cultura ciudadana para la protección y el bienestar animal"/>
    <n v="21"/>
    <n v="2"/>
    <s v="Construir E Implementar 1 Propuesta Metodologica De Sensibilización Y/O Capacitación En Materia De Protección Y Bienestar Animal."/>
    <n v="1"/>
    <s v="Suma"/>
    <n v="4"/>
    <s v="Finalizada - No continua"/>
    <n v="1"/>
    <n v="0"/>
    <n v="0"/>
    <n v="0"/>
    <n v="0.6"/>
    <n v="1"/>
    <n v="166.67"/>
    <n v="0"/>
    <n v="0"/>
    <n v="0"/>
    <n v="0"/>
    <n v="0"/>
    <n v="0"/>
    <n v="0"/>
    <n v="0"/>
    <n v="0"/>
    <n v="1"/>
    <n v="1"/>
    <n v="100"/>
    <n v="0"/>
    <n v="0"/>
    <n v="0"/>
    <n v="622423750"/>
    <n v="619871750"/>
    <n v="99.59"/>
    <n v="0"/>
    <n v="0"/>
    <n v="0"/>
    <n v="0"/>
    <n v="0"/>
    <n v="0"/>
    <n v="0"/>
    <n v="0"/>
    <n v="0"/>
    <n v="622423750"/>
    <n v="619871750"/>
    <n v="99.59"/>
    <m/>
    <n v="0"/>
    <n v="0"/>
    <n v="622.42375000000004"/>
    <n v="619.87175000000002"/>
    <n v="0"/>
    <n v="0"/>
    <n v="0"/>
    <n v="0"/>
    <n v="0"/>
  </r>
  <r>
    <n v="817421796"/>
    <n v="5"/>
    <s v="Bogotá mejor para todos"/>
    <s v="BMPT"/>
    <n v="2019"/>
    <s v="31/12/2019 (Terminado)"/>
    <s v="Pesos corrientes"/>
    <n v="2"/>
    <s v="Ultima Version Oficial"/>
    <n v="229"/>
    <s v="Instituto Distrital de Protección y Bienestar Animal"/>
    <s v="229 - IDPYBA"/>
    <n v="94"/>
    <x v="12"/>
    <n v="6"/>
    <s v="06 - Eje transversal Sostenibilidad ambiental basada en la eficiencia energética"/>
    <n v="39"/>
    <s v="39 - Ambiente sano para la equidad y disfrute del ciudadano"/>
    <n v="7519"/>
    <s v="Gestión del conocimiento y cultura ciudadana para la protección y el bienestar animal"/>
    <n v="21"/>
    <n v="3"/>
    <s v="Diseñar E Implementar 1 Programa De Capacitación Sobre Protección Y Bienestar Animal Para Cualificar Y Certificar A Integrantes Del Voluntariado En Pyba"/>
    <n v="1"/>
    <s v="Suma"/>
    <n v="4"/>
    <s v="Finalizada - No continua"/>
    <n v="1"/>
    <n v="0"/>
    <n v="0"/>
    <n v="0"/>
    <n v="0.6"/>
    <n v="1"/>
    <n v="166.67"/>
    <n v="0"/>
    <n v="0"/>
    <n v="0"/>
    <n v="0"/>
    <n v="0"/>
    <n v="0"/>
    <n v="0"/>
    <n v="0"/>
    <n v="0"/>
    <n v="1"/>
    <n v="1"/>
    <n v="100"/>
    <n v="0"/>
    <n v="0"/>
    <n v="0"/>
    <n v="120683510"/>
    <n v="116885510"/>
    <n v="96.86"/>
    <n v="0"/>
    <n v="0"/>
    <n v="0"/>
    <n v="0"/>
    <n v="0"/>
    <n v="0"/>
    <n v="0"/>
    <n v="0"/>
    <n v="0"/>
    <n v="120683510"/>
    <n v="116885510"/>
    <n v="96.85"/>
    <m/>
    <n v="0"/>
    <n v="0"/>
    <n v="120.68351"/>
    <n v="116.88551"/>
    <n v="0"/>
    <n v="0"/>
    <n v="0"/>
    <n v="0"/>
    <n v="0"/>
  </r>
  <r>
    <n v="817421796"/>
    <n v="5"/>
    <s v="Bogotá mejor para todos"/>
    <s v="BMPT"/>
    <n v="2019"/>
    <s v="31/12/2019 (Terminado)"/>
    <s v="Pesos corrientes"/>
    <n v="2"/>
    <s v="Ultima Version Oficial"/>
    <n v="229"/>
    <s v="Instituto Distrital de Protección y Bienestar Animal"/>
    <s v="229 - IDPYBA"/>
    <n v="94"/>
    <x v="12"/>
    <n v="6"/>
    <s v="06 - Eje transversal Sostenibilidad ambiental basada en la eficiencia energética"/>
    <n v="39"/>
    <s v="39 - Ambiente sano para la equidad y disfrute del ciudadano"/>
    <n v="7519"/>
    <s v="Gestión del conocimiento y cultura ciudadana para la protección y el bienestar animal"/>
    <n v="21"/>
    <n v="4"/>
    <s v="Diseñar E Implementar 1 Estrategia Para Fortalecer La Participación Ciudadana  En El Concejo Distrital Y En Los  Consejos Locales Pyba"/>
    <n v="1"/>
    <s v="Suma"/>
    <n v="4"/>
    <s v="Finalizada - No continua"/>
    <n v="1"/>
    <n v="0"/>
    <n v="0"/>
    <n v="0"/>
    <n v="0.6"/>
    <n v="1"/>
    <n v="166.67"/>
    <n v="0"/>
    <n v="0"/>
    <n v="0"/>
    <n v="0"/>
    <n v="0"/>
    <n v="0"/>
    <n v="0"/>
    <n v="0"/>
    <n v="0"/>
    <n v="1"/>
    <n v="1"/>
    <n v="100"/>
    <n v="0"/>
    <n v="0"/>
    <n v="0"/>
    <n v="300699685"/>
    <n v="299522185"/>
    <n v="99.61"/>
    <n v="0"/>
    <n v="0"/>
    <n v="0"/>
    <n v="0"/>
    <n v="0"/>
    <n v="0"/>
    <n v="0"/>
    <n v="0"/>
    <n v="0"/>
    <n v="300699685"/>
    <n v="299522185"/>
    <n v="99.61"/>
    <m/>
    <n v="0"/>
    <n v="0"/>
    <n v="300.69968499999999"/>
    <n v="299.52218499999998"/>
    <n v="0"/>
    <n v="0"/>
    <n v="0"/>
    <n v="0"/>
    <n v="0"/>
  </r>
  <r>
    <n v="817421796"/>
    <n v="5"/>
    <s v="Bogotá mejor para todos"/>
    <s v="BMPT"/>
    <n v="2019"/>
    <s v="31/12/2019 (Terminado)"/>
    <s v="Pesos corrientes"/>
    <n v="2"/>
    <s v="Ultima Version Oficial"/>
    <n v="229"/>
    <s v="Instituto Distrital de Protección y Bienestar Animal"/>
    <s v="229 - IDPYBA"/>
    <n v="94"/>
    <x v="12"/>
    <n v="6"/>
    <s v="06 - Eje transversal Sostenibilidad ambiental basada en la eficiencia energética"/>
    <n v="39"/>
    <s v="39 - Ambiente sano para la equidad y disfrute del ciudadano"/>
    <n v="7519"/>
    <s v="Gestión del conocimiento y cultura ciudadana para la protección y el bienestar animal"/>
    <n v="21"/>
    <n v="5"/>
    <s v="Diseñar E Implementar 1 Sistema De Información Que De Alcance A Las Necesidades Del Idpyba"/>
    <n v="3"/>
    <s v="Creciente"/>
    <n v="1"/>
    <s v="En ejecucion"/>
    <n v="1"/>
    <n v="0"/>
    <n v="0"/>
    <n v="0"/>
    <n v="0.2"/>
    <n v="0.14000000000000001"/>
    <n v="70"/>
    <n v="0.3"/>
    <n v="0.3"/>
    <n v="100"/>
    <n v="0.7"/>
    <n v="0.7"/>
    <n v="100"/>
    <n v="1"/>
    <n v="0"/>
    <n v="0"/>
    <s v="N/A"/>
    <s v="N/A"/>
    <s v="N/A"/>
    <n v="0"/>
    <n v="0"/>
    <n v="0"/>
    <n v="64791040"/>
    <n v="62842040"/>
    <n v="96.99"/>
    <n v="488776600"/>
    <n v="468193000"/>
    <n v="95.79"/>
    <n v="229454757"/>
    <n v="229418291"/>
    <n v="99.99"/>
    <n v="308317000"/>
    <n v="0"/>
    <n v="0"/>
    <n v="1091339397"/>
    <n v="760453331"/>
    <n v="69.680000000000007"/>
    <s v="VIGENCIA (a 31/12/2019): La ciudad cuenta a través del Instituto con un sistema de información  que  ofrece una importante y notable satisfacción tanto en los usuarios  que lo operan, como en los ciudadanos al poder acceder a la información que se genera en el Instituto  de una manera mucho más práctica y oportuna.   Se diseña e implementa el portal web para el observatorio de protección y bienestar animal,  herramienta para la gestión del conocimiento que recolecta, organiza, interpreta y divulga información útil para la toma de decisiones en materia de política pública y para la construcción de conocimiento sobre la situación del bienestar animal en la ciudad de Bogotá."/>
    <n v="0"/>
    <n v="0"/>
    <n v="64.791039999999995"/>
    <n v="62.842039999999997"/>
    <n v="488.77659999999997"/>
    <n v="468.19299999999998"/>
    <n v="229.454757"/>
    <n v="229.41829100000001"/>
    <n v="308.31700000000001"/>
  </r>
  <r>
    <n v="817421796"/>
    <n v="5"/>
    <s v="Bogotá mejor para todos"/>
    <s v="BMPT"/>
    <n v="2019"/>
    <s v="31/12/2019 (Terminado)"/>
    <s v="Pesos corrientes"/>
    <n v="2"/>
    <s v="Ultima Version Oficial"/>
    <n v="229"/>
    <s v="Instituto Distrital de Protección y Bienestar Animal"/>
    <s v="229 - IDPYBA"/>
    <n v="94"/>
    <x v="12"/>
    <n v="6"/>
    <s v="06 - Eje transversal Sostenibilidad ambiental basada en la eficiencia energética"/>
    <n v="39"/>
    <s v="39 - Ambiente sano para la equidad y disfrute del ciudadano"/>
    <n v="7519"/>
    <s v="Gestión del conocimiento y cultura ciudadana para la protección y el bienestar animal"/>
    <n v="21"/>
    <n v="6"/>
    <s v="Diseñar E Implementar 1 Estrategia Para La Regulación De Los Prestadores De Servicios Que Trabajan Con Y Para Los Animales"/>
    <n v="1"/>
    <s v="Suma"/>
    <n v="4"/>
    <s v="Finalizada - No continua"/>
    <n v="1"/>
    <n v="0"/>
    <n v="0"/>
    <n v="0"/>
    <n v="0.6"/>
    <n v="1"/>
    <n v="166.67"/>
    <n v="0"/>
    <n v="0"/>
    <n v="0"/>
    <n v="0"/>
    <n v="0"/>
    <n v="0"/>
    <n v="0"/>
    <n v="0"/>
    <n v="0"/>
    <n v="1"/>
    <n v="1"/>
    <n v="100"/>
    <n v="0"/>
    <n v="0"/>
    <n v="0"/>
    <n v="125718530"/>
    <n v="104108530"/>
    <n v="82.81"/>
    <n v="0"/>
    <n v="0"/>
    <n v="0"/>
    <n v="0"/>
    <n v="0"/>
    <n v="0"/>
    <n v="0"/>
    <n v="0"/>
    <n v="0"/>
    <n v="125718530"/>
    <n v="104108530"/>
    <n v="82.81"/>
    <m/>
    <n v="0"/>
    <n v="0"/>
    <n v="125.71853"/>
    <n v="104.10853"/>
    <n v="0"/>
    <n v="0"/>
    <n v="0"/>
    <n v="0"/>
    <n v="0"/>
  </r>
  <r>
    <n v="817421796"/>
    <n v="5"/>
    <s v="Bogotá mejor para todos"/>
    <s v="BMPT"/>
    <n v="2019"/>
    <s v="31/12/2019 (Terminado)"/>
    <s v="Pesos corrientes"/>
    <n v="2"/>
    <s v="Ultima Version Oficial"/>
    <n v="229"/>
    <s v="Instituto Distrital de Protección y Bienestar Animal"/>
    <s v="229 - IDPYBA"/>
    <n v="94"/>
    <x v="12"/>
    <n v="6"/>
    <s v="06 - Eje transversal Sostenibilidad ambiental basada en la eficiencia energética"/>
    <n v="39"/>
    <s v="39 - Ambiente sano para la equidad y disfrute del ciudadano"/>
    <n v="7519"/>
    <s v="Gestión del conocimiento y cultura ciudadana para la protección y el bienestar animal"/>
    <n v="21"/>
    <n v="7"/>
    <s v="Generar 1 Estrategia De Investigación En Temas De Protección Y Bienestar Animal"/>
    <n v="1"/>
    <s v="Suma"/>
    <n v="4"/>
    <s v="Finalizada - No continua"/>
    <n v="1"/>
    <n v="0"/>
    <n v="0"/>
    <n v="0"/>
    <n v="0.6"/>
    <n v="1"/>
    <n v="166.67"/>
    <n v="0"/>
    <n v="0"/>
    <n v="0"/>
    <n v="0"/>
    <n v="0"/>
    <n v="0"/>
    <n v="0"/>
    <n v="0"/>
    <n v="0"/>
    <n v="1"/>
    <n v="1"/>
    <n v="100"/>
    <n v="0"/>
    <n v="0"/>
    <n v="0"/>
    <n v="135372010"/>
    <n v="89936010"/>
    <n v="66.44"/>
    <n v="0"/>
    <n v="0"/>
    <n v="0"/>
    <n v="0"/>
    <n v="0"/>
    <n v="0"/>
    <n v="0"/>
    <n v="0"/>
    <n v="0"/>
    <n v="135372010"/>
    <n v="89936010"/>
    <n v="66.44"/>
    <m/>
    <n v="0"/>
    <n v="0"/>
    <n v="135.37200999999999"/>
    <n v="89.936009999999996"/>
    <n v="0"/>
    <n v="0"/>
    <n v="0"/>
    <n v="0"/>
    <n v="0"/>
  </r>
  <r>
    <n v="817421796"/>
    <n v="5"/>
    <s v="Bogotá mejor para todos"/>
    <s v="BMPT"/>
    <n v="2019"/>
    <s v="31/12/2019 (Terminado)"/>
    <s v="Pesos corrientes"/>
    <n v="2"/>
    <s v="Ultima Version Oficial"/>
    <n v="229"/>
    <s v="Instituto Distrital de Protección y Bienestar Animal"/>
    <s v="229 - IDPYBA"/>
    <n v="94"/>
    <x v="12"/>
    <n v="6"/>
    <s v="06 - Eje transversal Sostenibilidad ambiental basada en la eficiencia energética"/>
    <n v="39"/>
    <s v="39 - Ambiente sano para la equidad y disfrute del ciudadano"/>
    <n v="7519"/>
    <s v="Gestión del conocimiento y cultura ciudadana para la protección y el bienestar animal"/>
    <n v="21"/>
    <n v="8"/>
    <s v="Garantizar La Participacion De 48500 Personas En Estrategias De Sensibilizacion, Formacion Y Educacion En Los Ambitos Eduativo, Recreodeportivo, Institucional Y Comunitario"/>
    <n v="1"/>
    <s v="Suma"/>
    <n v="1"/>
    <s v="En ejecucion"/>
    <n v="1"/>
    <n v="0"/>
    <n v="0"/>
    <n v="0"/>
    <n v="0"/>
    <n v="0"/>
    <n v="0"/>
    <n v="14800"/>
    <n v="22510"/>
    <n v="152.09"/>
    <n v="22000"/>
    <n v="22089"/>
    <n v="100.4"/>
    <n v="3990"/>
    <n v="0"/>
    <n v="0"/>
    <n v="48500"/>
    <n v="44599"/>
    <n v="91.96"/>
    <n v="0"/>
    <n v="0"/>
    <n v="0"/>
    <n v="0"/>
    <n v="0"/>
    <n v="0"/>
    <n v="1844392029"/>
    <n v="1736553130"/>
    <n v="94.15"/>
    <n v="1551397739"/>
    <n v="1551397739"/>
    <n v="100"/>
    <n v="1326960000"/>
    <n v="0"/>
    <n v="0"/>
    <n v="4722749768"/>
    <n v="3287950869"/>
    <n v="69.62"/>
    <s v="VIGENCIA (a 31/12/2019): Bogotá se convierte en líder nacional en  la promoción de la cultura ciudadana en protección y bienestar animal con los diferentes  grupos poblacionales y etáreos a través de campañas de sensibilización y eventos pedagógicos que se desarrollaron en las 20 localidades de la ciudad, contando así con la sensibilización de 14.457 personas mediante las campañas: Mirar y No tocar, Distrito Alas, Pisa el Freno y Con los animales no se hacen males y trabajo personalizado. 2.679 personas que visitaron los dos parques para perros y parques de bolsillo, con las cuales se trabajo el tema de tenencia responsable de animales en el espacio público,  2.711 estudiantes de  15 colegios con los cuales se desarrollaron eventos pedagogicos para favorecer la promoción de la cultura en las poblaciones jovenes de la ciudad, con mirar a dejar capacidad instalada que promueva en adelante acciones afirmativas por los animales. 1.054 personas que aumentaron su conocimiento en el tema animal a través de las aulas virtuales y 1.188 funcionarios y contratistas (servidores de los animales) de diferentes entidades públicas con los que se trabajaron temas de relevancia para el trato de animales y  normatividad vigente en materia animal."/>
    <n v="0"/>
    <n v="0"/>
    <n v="0"/>
    <n v="0"/>
    <n v="1844.3920290000001"/>
    <n v="1736.55313"/>
    <n v="1551.397739"/>
    <n v="1551.397739"/>
    <n v="1326.96"/>
  </r>
  <r>
    <n v="817421796"/>
    <n v="5"/>
    <s v="Bogotá mejor para todos"/>
    <s v="BMPT"/>
    <n v="2019"/>
    <s v="31/12/2019 (Terminado)"/>
    <s v="Pesos corrientes"/>
    <n v="2"/>
    <s v="Ultima Version Oficial"/>
    <n v="229"/>
    <s v="Instituto Distrital de Protección y Bienestar Animal"/>
    <s v="229 - IDPYBA"/>
    <n v="94"/>
    <x v="12"/>
    <n v="6"/>
    <s v="06 - Eje transversal Sostenibilidad ambiental basada en la eficiencia energética"/>
    <n v="39"/>
    <s v="39 - Ambiente sano para la equidad y disfrute del ciudadano"/>
    <n v="7519"/>
    <s v="Gestión del conocimiento y cultura ciudadana para la protección y el bienestar animal"/>
    <n v="21"/>
    <n v="9"/>
    <s v="Vincular 8250 Personas A Los Procesos De Participacion Ciudadana De Proteccion Y Bienestar Animal"/>
    <n v="1"/>
    <s v="Suma"/>
    <n v="1"/>
    <s v="En ejecucion"/>
    <n v="1"/>
    <n v="0"/>
    <n v="0"/>
    <n v="0"/>
    <n v="0"/>
    <n v="0"/>
    <n v="0"/>
    <n v="3500"/>
    <n v="2802"/>
    <n v="80.06"/>
    <n v="4198"/>
    <n v="4209"/>
    <n v="100.26"/>
    <n v="1250"/>
    <n v="0"/>
    <n v="0"/>
    <n v="8250"/>
    <n v="7011"/>
    <n v="84.98"/>
    <n v="0"/>
    <n v="0"/>
    <n v="0"/>
    <n v="0"/>
    <n v="0"/>
    <n v="0"/>
    <n v="507918000"/>
    <n v="484084666"/>
    <n v="95.31"/>
    <n v="635883052"/>
    <n v="635883052"/>
    <n v="100"/>
    <n v="673526000"/>
    <n v="0"/>
    <n v="0"/>
    <n v="1817327052"/>
    <n v="1119967718"/>
    <n v="61.63"/>
    <s v="VIGENCIA (a 31/12/2019): En el periodo del informe se realizaron 7 jornadas de formación a voluntarios en  las localidades de Ciudad Bolívar, Kennedy, Chapinero,  Antonio Nariño, y Puente Aranda  integrando a 663 personas. Se fortaleció el conocimiento de voluntarios que prestan apoyo en las actividades realizadas en protección y bienestar animal en temas: Comportamiento animal, cultura ciudadana, copropiedad y conviencia  De otra parte, se han llevaron  a cabo 12  diálogos zoolidarios  con la participación de 309 personas de 19 localidades  y el acompañamiento del Alcalde Local, Policía Metropolitana, Secretaría Distrital de Salud y de la Personería de Bogotá., con el  objetivo identificar las necesidades de los animales en la localidad, para brindar de manera articulada posibles soluciones, que permitan resolver las problemáticas presentadas y mejorar la convivencia con los animales y ciudadanos. Estos diálogos se desarrollaron en las Localidades de Engativa, Ciudad Bolívar, San Cristóbal, Kennedy, Bosa,  Rafael Uribe, Barrios Unidos, Candelaria, Fontibón,  Usme, Teusaquillo y Antonio Nariño.  Se generaron espacios de fortalecimiento de consejeros de protección animal   a través de sesiones de trabajo para tratar temas tales como: urgencias veterinarias y red de aliados, rutas de atención, palomas, linea de ETHOS y  vigilancia comunitaria, participación ciudadana y se realizó el encuentro distrital de Consejeros locales, en estas actividades participaron 87 consejeros locales.   Se  realizaron consultas ciudadanas en diferentes zonas de la localidades donde se desarrollaron  actividades en conjunto con las otras áreas del Instituto, con el objetivo de identificar la percepción ciudadana de los servicios que ofrece el Instituto y la valoración que tienen de la prestación de los mismos. Se elaboró un informe el cual permitirá el análisis y toma de decisiones para la mejora de los servicio prestados."/>
    <n v="0"/>
    <n v="0"/>
    <n v="0"/>
    <n v="0"/>
    <n v="507.91800000000001"/>
    <n v="484.08466600000003"/>
    <n v="635.88305200000002"/>
    <n v="635.88305200000002"/>
    <n v="673.52599999999995"/>
  </r>
  <r>
    <n v="817421796"/>
    <n v="5"/>
    <s v="Bogotá mejor para todos"/>
    <s v="BMPT"/>
    <n v="2019"/>
    <s v="31/12/2019 (Terminado)"/>
    <s v="Pesos corrientes"/>
    <n v="2"/>
    <s v="Ultima Version Oficial"/>
    <n v="229"/>
    <s v="Instituto Distrital de Protección y Bienestar Animal"/>
    <s v="229 - IDPYBA"/>
    <n v="94"/>
    <x v="12"/>
    <n v="6"/>
    <s v="06 - Eje transversal Sostenibilidad ambiental basada en la eficiencia energética"/>
    <n v="39"/>
    <s v="39 - Ambiente sano para la equidad y disfrute del ciudadano"/>
    <n v="7519"/>
    <s v="Gestión del conocimiento y cultura ciudadana para la protección y el bienestar animal"/>
    <n v="21"/>
    <n v="10"/>
    <s v="Desarrollar 50 Documentos De Investigacion Y Estrategias De Difusion De Informacion Definidas En El Programa De Investigacion Del Idpyba, Promoviendo La Participacion De 700 Personas En Semilleros, Redes Y Eventos Academicos."/>
    <n v="1"/>
    <s v="Suma"/>
    <n v="1"/>
    <s v="En ejecucion"/>
    <n v="1"/>
    <n v="0"/>
    <n v="0"/>
    <n v="0"/>
    <n v="0"/>
    <n v="0"/>
    <n v="0"/>
    <n v="20"/>
    <n v="20"/>
    <n v="100"/>
    <n v="20"/>
    <n v="20"/>
    <n v="100"/>
    <n v="10"/>
    <n v="0"/>
    <n v="0"/>
    <n v="50"/>
    <n v="40"/>
    <n v="80"/>
    <n v="0"/>
    <n v="0"/>
    <n v="0"/>
    <n v="0"/>
    <n v="0"/>
    <n v="0"/>
    <n v="241241871"/>
    <n v="217410799"/>
    <n v="90.12"/>
    <n v="280264452"/>
    <n v="280264452"/>
    <n v="100"/>
    <n v="491197000"/>
    <n v="0"/>
    <n v="0"/>
    <n v="1012703323"/>
    <n v="497675251"/>
    <n v="49.14"/>
    <s v="VIGENCIA (a 31/12/2019): Los equipos técnicos de las entidades encargadas de aportar a la protección y bienestar animal, la academia y la ciudadanía en general cuentan con una herramienta de gestión del conocimiento de acceso abierto donde se pueden consultar los documentos elaborados por el equipo de investigación del Instituto, los principales datos de atención a la fauna, cultura ciudadana y participación ciudadana, como fuente de información. Esta herramienta da respuesta a los parámetros de construcción y organización de información sobre política pública y al fortalecimiento de los principios de transparencia, que facilitan la participación de la comunidad en las decisiones sobre el bienestar animal.  Creación del Observatorio de protección y bienestar animal por medio de la Resolución 3093 del 8 de noviembre de 2019, el cual cuenta con un sólido sistema de información misional y una estructura organizada por componentes que responde a las necesidades actuales de la gestión del conocimiento en la entidad y una herramienta web donde la ciudadanía puede consultar información sobre indicadores y estudios realizados por el Instituto en el marco de la implementación de la meta. Así mismo, ha consolidado alianzas de colaboración para la construcción e intercambio de información con la academia y otros observatorios distritales."/>
    <n v="0"/>
    <n v="0"/>
    <n v="0"/>
    <n v="0"/>
    <n v="241.241871"/>
    <n v="217.410799"/>
    <n v="280.26445200000001"/>
    <n v="280.26445200000001"/>
    <n v="491.197"/>
  </r>
  <r>
    <n v="817421796"/>
    <n v="5"/>
    <s v="Bogotá mejor para todos"/>
    <s v="BMPT"/>
    <n v="2019"/>
    <s v="31/12/2019 (Terminado)"/>
    <s v="Pesos corrientes"/>
    <n v="2"/>
    <s v="Ultima Version Oficial"/>
    <n v="229"/>
    <s v="Instituto Distrital de Protección y Bienestar Animal"/>
    <s v="229 - IDPYBA"/>
    <n v="94"/>
    <x v="12"/>
    <n v="6"/>
    <s v="06 - Eje transversal Sostenibilidad ambiental basada en la eficiencia energética"/>
    <n v="39"/>
    <s v="39 - Ambiente sano para la equidad y disfrute del ciudadano"/>
    <n v="7519"/>
    <s v="Gestión del conocimiento y cultura ciudadana para la protección y el bienestar animal"/>
    <n v="21"/>
    <n v="11"/>
    <s v="Identificar Y Registrar A 2500 Prestadores De Servicios Que Trabajan Con Y Para Los Animales, En El Programa De Vigilancia Y Control Del Idpyba."/>
    <n v="1"/>
    <s v="Suma"/>
    <n v="2"/>
    <s v="Suspendida"/>
    <n v="1"/>
    <n v="0"/>
    <n v="0"/>
    <n v="0"/>
    <n v="0"/>
    <n v="0"/>
    <n v="0"/>
    <n v="46"/>
    <n v="46"/>
    <n v="100"/>
    <n v="0"/>
    <n v="0"/>
    <n v="0"/>
    <n v="0"/>
    <n v="0"/>
    <n v="0"/>
    <n v="2500"/>
    <n v="46"/>
    <n v="1.84"/>
    <n v="0"/>
    <n v="0"/>
    <n v="0"/>
    <n v="0"/>
    <n v="0"/>
    <n v="0"/>
    <n v="116172000"/>
    <n v="116172000"/>
    <n v="100"/>
    <n v="0"/>
    <n v="0"/>
    <n v="0"/>
    <n v="0"/>
    <n v="0"/>
    <n v="0"/>
    <n v="116172000"/>
    <n v="116172000"/>
    <n v="100"/>
    <m/>
    <n v="0"/>
    <n v="0"/>
    <n v="0"/>
    <n v="0"/>
    <n v="116.172"/>
    <n v="116.172"/>
    <n v="0"/>
    <n v="0"/>
    <n v="0"/>
  </r>
  <r>
    <n v="817421796"/>
    <n v="5"/>
    <s v="Bogotá mejor para todos"/>
    <s v="BMPT"/>
    <n v="2019"/>
    <s v="31/12/2019 (Terminado)"/>
    <s v="Pesos corrientes"/>
    <n v="2"/>
    <s v="Ultima Version Oficial"/>
    <n v="229"/>
    <s v="Instituto Distrital de Protección y Bienestar Animal"/>
    <s v="229 - IDPYBA"/>
    <n v="94"/>
    <x v="12"/>
    <n v="6"/>
    <s v="06 - Eje transversal Sostenibilidad ambiental basada en la eficiencia energética"/>
    <n v="39"/>
    <s v="39 - Ambiente sano para la equidad y disfrute del ciudadano"/>
    <n v="7520"/>
    <s v="Gestión integral de la fauna doméstica y silvestre en el DC"/>
    <n v="28"/>
    <n v="1"/>
    <s v="Atender 45000 Animales En Maltrato, Atención En Salud Animal, Urgencias Veterinarias, Adopción, Custodia Y/O Brigadas De Salud."/>
    <n v="1"/>
    <s v="Suma"/>
    <n v="1"/>
    <s v="En ejecucion"/>
    <n v="1"/>
    <n v="0"/>
    <n v="0"/>
    <n v="0"/>
    <n v="3000"/>
    <n v="2031"/>
    <n v="67.7"/>
    <n v="21200"/>
    <n v="19838"/>
    <n v="93.58"/>
    <n v="17062"/>
    <n v="17534"/>
    <n v="102.77"/>
    <n v="6069"/>
    <n v="0"/>
    <n v="0"/>
    <n v="45000"/>
    <n v="39403"/>
    <n v="87.56"/>
    <n v="0"/>
    <n v="0"/>
    <n v="0"/>
    <n v="1991030418"/>
    <n v="1729123095"/>
    <n v="86.85"/>
    <n v="7188256349"/>
    <n v="6682805573"/>
    <n v="92.97"/>
    <n v="4689416727"/>
    <n v="4668619315"/>
    <n v="99.56"/>
    <n v="5607080000"/>
    <n v="0"/>
    <n v="0"/>
    <n v="19475783494"/>
    <n v="13080547983"/>
    <n v="67.16"/>
    <s v="VIGENCIA (a 31/12/2019): Es de mencionar que la ejecución del 102.77% obedesc al aumento de los servicios prestados a través de los programas de urgencias veterinarias, brigadas y adopciones en el último trimestre, las cuales se dieron en el marco de Expopet y jornadas masivas difundidas por diferentes canales (redes sociales y pagina web)."/>
    <n v="0"/>
    <n v="0"/>
    <n v="1991.0304180000001"/>
    <n v="1729.1230949999999"/>
    <n v="7188.2563490000002"/>
    <n v="6682.8055729999996"/>
    <n v="4689.4167269999998"/>
    <n v="4668.6193149999999"/>
    <n v="5607.08"/>
  </r>
  <r>
    <n v="817421796"/>
    <n v="5"/>
    <s v="Bogotá mejor para todos"/>
    <s v="BMPT"/>
    <n v="2019"/>
    <s v="31/12/2019 (Terminado)"/>
    <s v="Pesos corrientes"/>
    <n v="2"/>
    <s v="Ultima Version Oficial"/>
    <n v="229"/>
    <s v="Instituto Distrital de Protección y Bienestar Animal"/>
    <s v="229 - IDPYBA"/>
    <n v="94"/>
    <x v="12"/>
    <n v="6"/>
    <s v="06 - Eje transversal Sostenibilidad ambiental basada en la eficiencia energética"/>
    <n v="39"/>
    <s v="39 - Ambiente sano para la equidad y disfrute del ciudadano"/>
    <n v="7520"/>
    <s v="Gestión integral de la fauna doméstica y silvestre en el DC"/>
    <n v="28"/>
    <n v="2"/>
    <s v="Ejecutar 20 Programas De Comportamiento Animal Y Enriquecimiento Ambiental."/>
    <n v="1"/>
    <s v="Suma"/>
    <n v="1"/>
    <s v="En ejecucion"/>
    <n v="1"/>
    <n v="0"/>
    <n v="0"/>
    <n v="0"/>
    <n v="2"/>
    <n v="0"/>
    <n v="0"/>
    <n v="8"/>
    <n v="7"/>
    <n v="87.5"/>
    <n v="9"/>
    <n v="9"/>
    <n v="100"/>
    <n v="4"/>
    <n v="0"/>
    <n v="0"/>
    <n v="20"/>
    <n v="16"/>
    <n v="80"/>
    <n v="0"/>
    <n v="0"/>
    <n v="0"/>
    <n v="400000000"/>
    <n v="400000000"/>
    <n v="100"/>
    <n v="318578000"/>
    <n v="318578000"/>
    <n v="100"/>
    <n v="91975000"/>
    <n v="91975000"/>
    <n v="100"/>
    <n v="193489000"/>
    <n v="0"/>
    <n v="0"/>
    <n v="1004042000"/>
    <n v="810553000"/>
    <n v="80.73"/>
    <s v="VIGENCIA (a 31/12/2019): Para el 2019 se implementaron 9 programas en comportamiento y enriqueciminto ambiental, obteniendo los siguientes resultados: Diagnostico comportamental: Se valoro 417 animales. Etólogo en casa: Se realizó valoraciones a 28 aniamales. Gatificando:Se logró la participación de 143 animales Razas Fuertes:Se logró la participación de 23 animales Granja Love: se valoró Compactibilidada: Se caracterizaron 395 animales. Acompañamiento Institucional: Se obtuvo 13 productos. Perro Amarillo: Se logró la Participación de 484 animales Laboratorio Comportamental: Se valoro 29 animales"/>
    <n v="0"/>
    <n v="0"/>
    <n v="400"/>
    <n v="400"/>
    <n v="318.57799999999997"/>
    <n v="318.57799999999997"/>
    <n v="91.974999999999994"/>
    <n v="91.974999999999994"/>
    <n v="193.489"/>
  </r>
  <r>
    <n v="817421796"/>
    <n v="5"/>
    <s v="Bogotá mejor para todos"/>
    <s v="BMPT"/>
    <n v="2019"/>
    <s v="31/12/2019 (Terminado)"/>
    <s v="Pesos corrientes"/>
    <n v="2"/>
    <s v="Ultima Version Oficial"/>
    <n v="229"/>
    <s v="Instituto Distrital de Protección y Bienestar Animal"/>
    <s v="229 - IDPYBA"/>
    <n v="94"/>
    <x v="12"/>
    <n v="6"/>
    <s v="06 - Eje transversal Sostenibilidad ambiental basada en la eficiencia energética"/>
    <n v="39"/>
    <s v="39 - Ambiente sano para la equidad y disfrute del ciudadano"/>
    <n v="7520"/>
    <s v="Gestión integral de la fauna doméstica y silvestre en el DC"/>
    <n v="28"/>
    <n v="3"/>
    <s v="Implantar En 373029 Caninos O Felinos Microchip De Identificación."/>
    <n v="1"/>
    <s v="Suma"/>
    <n v="1"/>
    <s v="En ejecucion"/>
    <n v="1"/>
    <n v="0"/>
    <n v="0"/>
    <n v="0"/>
    <n v="56000"/>
    <n v="8196"/>
    <n v="14.64"/>
    <n v="145267"/>
    <n v="104401"/>
    <n v="71.87"/>
    <n v="152576"/>
    <n v="93465"/>
    <n v="61.26"/>
    <n v="107856"/>
    <n v="0"/>
    <n v="0"/>
    <n v="373029"/>
    <n v="206062"/>
    <n v="55.24"/>
    <n v="0"/>
    <n v="0"/>
    <n v="0"/>
    <n v="809389114"/>
    <n v="778707902"/>
    <n v="96.21"/>
    <n v="534299000"/>
    <n v="523165000"/>
    <n v="97.92"/>
    <n v="837773000"/>
    <n v="837773000"/>
    <n v="100"/>
    <n v="733616000"/>
    <n v="0"/>
    <n v="0"/>
    <n v="2915077114"/>
    <n v="2139645902"/>
    <n v="73.400000000000006"/>
    <s v="VIGENCIA (a 31/12/2019): Realizar acciones que permitan a la ciudadania, tomar conciencia de la importancia de la identificación de caninos y felinos en la ciudad, para contribuir en la construcción de un censo poblacional. Fortalecer las estrategias de difusión del programa de identificación de caninos y ffelinos en la ciudad."/>
    <n v="0"/>
    <n v="0"/>
    <n v="809.38911399999995"/>
    <n v="778.70790199999999"/>
    <n v="534.29899999999998"/>
    <n v="523.16499999999996"/>
    <n v="837.77300000000002"/>
    <n v="837.77300000000002"/>
    <n v="733.61599999999999"/>
  </r>
  <r>
    <n v="817421796"/>
    <n v="5"/>
    <s v="Bogotá mejor para todos"/>
    <s v="BMPT"/>
    <n v="2019"/>
    <s v="31/12/2019 (Terminado)"/>
    <s v="Pesos corrientes"/>
    <n v="2"/>
    <s v="Ultima Version Oficial"/>
    <n v="229"/>
    <s v="Instituto Distrital de Protección y Bienestar Animal"/>
    <s v="229 - IDPYBA"/>
    <n v="94"/>
    <x v="12"/>
    <n v="6"/>
    <s v="06 - Eje transversal Sostenibilidad ambiental basada en la eficiencia energética"/>
    <n v="39"/>
    <s v="39 - Ambiente sano para la equidad y disfrute del ciudadano"/>
    <n v="7520"/>
    <s v="Gestión integral de la fauna doméstica y silvestre en el DC"/>
    <n v="28"/>
    <n v="4"/>
    <s v="Implementar 3 Programas Piloto Para El Manejo De Animales Sinantrópicos."/>
    <n v="3"/>
    <s v="Creciente"/>
    <n v="1"/>
    <s v="En ejecucion"/>
    <n v="1"/>
    <n v="0"/>
    <n v="0"/>
    <n v="0"/>
    <n v="1"/>
    <n v="0.9"/>
    <n v="90"/>
    <n v="2"/>
    <n v="2"/>
    <n v="100"/>
    <n v="3"/>
    <n v="3"/>
    <n v="100"/>
    <n v="3"/>
    <n v="0"/>
    <n v="0"/>
    <s v="N/A"/>
    <s v="N/A"/>
    <s v="N/A"/>
    <n v="0"/>
    <n v="0"/>
    <n v="0"/>
    <n v="99892038"/>
    <n v="97918038"/>
    <n v="98.03"/>
    <n v="341838129"/>
    <n v="333259771"/>
    <n v="97.49"/>
    <n v="416234000"/>
    <n v="416234000"/>
    <n v="100"/>
    <n v="366202000"/>
    <n v="0"/>
    <n v="0"/>
    <n v="1224166167"/>
    <n v="847411809"/>
    <n v="69.22"/>
    <s v="VIGENCIA (a 31/12/2019): Intervención de la especie ( Columbia Livia doméstica) medinte los tres programas (clínico, social,y biótico) como estrategias identificadas en el &quot;dignóstico para determinar una especie de avifauna invasiva en la plaza de Bolívar en la ciudad de Bogotá D.C - Colombia&quot; de un diagnóstico para el manejo de la especie sinantrópica &quot; abejas&quot; en el Distrito Capital."/>
    <n v="0"/>
    <n v="0"/>
    <n v="99.892037999999999"/>
    <n v="97.918037999999996"/>
    <n v="341.83812899999998"/>
    <n v="333.259771"/>
    <n v="416.23399999999998"/>
    <n v="416.23399999999998"/>
    <n v="366.202"/>
  </r>
  <r>
    <n v="817421796"/>
    <n v="5"/>
    <s v="Bogotá mejor para todos"/>
    <s v="BMPT"/>
    <n v="2019"/>
    <s v="31/12/2019 (Terminado)"/>
    <s v="Pesos corrientes"/>
    <n v="2"/>
    <s v="Ultima Version Oficial"/>
    <n v="229"/>
    <s v="Instituto Distrital de Protección y Bienestar Animal"/>
    <s v="229 - IDPYBA"/>
    <n v="94"/>
    <x v="12"/>
    <n v="6"/>
    <s v="06 - Eje transversal Sostenibilidad ambiental basada en la eficiencia energética"/>
    <n v="39"/>
    <s v="39 - Ambiente sano para la equidad y disfrute del ciudadano"/>
    <n v="7520"/>
    <s v="Gestión integral de la fauna doméstica y silvestre en el DC"/>
    <n v="28"/>
    <n v="5"/>
    <s v="Garantizar 1 Programa De Atencion Para Animales Silvestres."/>
    <n v="2"/>
    <s v="Constante"/>
    <n v="1"/>
    <s v="En ejecucion"/>
    <n v="1"/>
    <n v="0"/>
    <n v="0"/>
    <n v="0"/>
    <n v="1"/>
    <n v="1"/>
    <n v="100"/>
    <n v="1"/>
    <n v="1"/>
    <n v="100"/>
    <n v="1"/>
    <n v="1"/>
    <n v="100"/>
    <n v="1"/>
    <n v="0"/>
    <n v="0"/>
    <s v="N/A"/>
    <s v="N/A"/>
    <s v="N/A"/>
    <n v="0"/>
    <n v="0"/>
    <n v="0"/>
    <n v="4199688430"/>
    <n v="4190175430"/>
    <n v="99.77"/>
    <n v="1352912538"/>
    <n v="1331313591"/>
    <n v="98.4"/>
    <n v="1770309000"/>
    <n v="1766978000"/>
    <n v="99.81"/>
    <n v="7324244000"/>
    <n v="0"/>
    <n v="0"/>
    <n v="14647153968"/>
    <n v="7288467021"/>
    <n v="49.76"/>
    <s v="VIGENCIA (a 31/12/2019): El Centro de Fauna Silvestre se ha convertido en un importante refrente Nacional e Internacional en materia de atención y rehabilitación de fauna silvestre."/>
    <n v="0"/>
    <n v="0"/>
    <n v="4199.6884300000002"/>
    <n v="4190.1754300000002"/>
    <n v="1352.912538"/>
    <n v="1331.3135910000001"/>
    <n v="1770.309"/>
    <n v="1766.9780000000001"/>
    <n v="7324.2439999999997"/>
  </r>
  <r>
    <n v="817421796"/>
    <n v="5"/>
    <s v="Bogotá mejor para todos"/>
    <s v="BMPT"/>
    <n v="2019"/>
    <s v="31/12/2019 (Terminado)"/>
    <s v="Pesos corrientes"/>
    <n v="2"/>
    <s v="Ultima Version Oficial"/>
    <n v="229"/>
    <s v="Instituto Distrital de Protección y Bienestar Animal"/>
    <s v="229 - IDPYBA"/>
    <n v="94"/>
    <x v="12"/>
    <n v="6"/>
    <s v="06 - Eje transversal Sostenibilidad ambiental basada en la eficiencia energética"/>
    <n v="39"/>
    <s v="39 - Ambiente sano para la equidad y disfrute del ciudadano"/>
    <n v="7520"/>
    <s v="Gestión integral de la fauna doméstica y silvestre en el DC"/>
    <n v="28"/>
    <n v="6"/>
    <s v="Celebrar 1 Semana Distrital De Proteccion Y Bienestar Animal De Forma Anual."/>
    <n v="2"/>
    <s v="Constante"/>
    <n v="1"/>
    <s v="En ejecucion"/>
    <n v="1"/>
    <n v="0"/>
    <n v="0"/>
    <n v="0"/>
    <n v="0"/>
    <n v="0"/>
    <n v="0"/>
    <n v="1"/>
    <n v="1"/>
    <n v="100"/>
    <n v="1"/>
    <n v="1"/>
    <n v="100"/>
    <n v="1"/>
    <n v="0"/>
    <n v="0"/>
    <s v="N/A"/>
    <s v="N/A"/>
    <s v="N/A"/>
    <n v="0"/>
    <n v="0"/>
    <n v="0"/>
    <n v="0"/>
    <n v="0"/>
    <n v="0"/>
    <n v="50000000"/>
    <n v="50000000"/>
    <n v="100"/>
    <n v="0"/>
    <n v="0"/>
    <n v="0"/>
    <n v="50000000"/>
    <n v="0"/>
    <n v="0"/>
    <n v="100000000"/>
    <n v="50000000"/>
    <n v="50"/>
    <s v="VIGENCIA (a 31/12/2019): En la celebración de la semana distrital se desarrollaron actividaes  como brigadas médicas, identificación de caninosy felinos, urgencias veterinarias, adopción y comportamiento."/>
    <n v="0"/>
    <n v="0"/>
    <n v="0"/>
    <n v="0"/>
    <n v="50"/>
    <n v="50"/>
    <n v="0"/>
    <n v="0"/>
    <n v="50"/>
  </r>
  <r>
    <n v="817421796"/>
    <n v="5"/>
    <s v="Bogotá mejor para todos"/>
    <s v="BMPT"/>
    <n v="2019"/>
    <s v="31/12/2019 (Terminado)"/>
    <s v="Pesos corrientes"/>
    <n v="2"/>
    <s v="Ultima Version Oficial"/>
    <n v="229"/>
    <s v="Instituto Distrital de Protección y Bienestar Animal"/>
    <s v="229 - IDPYBA"/>
    <n v="94"/>
    <x v="12"/>
    <n v="6"/>
    <s v="06 - Eje transversal Sostenibilidad ambiental basada en la eficiencia energética"/>
    <n v="39"/>
    <s v="39 - Ambiente sano para la equidad y disfrute del ciudadano"/>
    <n v="7521"/>
    <s v="Programa integral de esterilización canina y felina en el D.C."/>
    <n v="23"/>
    <n v="1"/>
    <s v="Esterilizar 209054 Caninos Y Felinos En Hogares Localizados En Estratos 1,2 Y 3."/>
    <n v="1"/>
    <s v="Suma"/>
    <n v="1"/>
    <s v="En ejecucion"/>
    <n v="1"/>
    <n v="0"/>
    <n v="0"/>
    <n v="0"/>
    <n v="0"/>
    <n v="0"/>
    <n v="0"/>
    <n v="75744"/>
    <n v="53668"/>
    <n v="70.849999999999994"/>
    <n v="83319"/>
    <n v="72067"/>
    <n v="86.5"/>
    <n v="72067"/>
    <n v="0"/>
    <n v="0"/>
    <n v="209054"/>
    <n v="125735"/>
    <n v="60.14"/>
    <n v="0"/>
    <n v="0"/>
    <n v="0"/>
    <n v="0"/>
    <n v="0"/>
    <n v="0"/>
    <n v="5761972965"/>
    <n v="5378975976"/>
    <n v="93.35"/>
    <n v="4395971773"/>
    <n v="4393468240"/>
    <n v="99.94"/>
    <n v="3641326000"/>
    <n v="0"/>
    <n v="0"/>
    <n v="13799270738"/>
    <n v="9772444216"/>
    <n v="70.819999999999993"/>
    <s v="VIGENCIA (a 31/12/2019): Se logro esterilizar en las 20 loclidades incluyendo zonas rurales de la localidades de Usme, Sumapaz y Usme."/>
    <n v="0"/>
    <n v="0"/>
    <n v="0"/>
    <n v="0"/>
    <n v="5761.9729649999999"/>
    <n v="5378.9759759999997"/>
    <n v="4395.9717730000002"/>
    <n v="4393.4682400000002"/>
    <n v="3641.326"/>
  </r>
  <r>
    <n v="817421796"/>
    <n v="5"/>
    <s v="Bogotá mejor para todos"/>
    <s v="BMPT"/>
    <n v="2019"/>
    <s v="31/12/2019 (Terminado)"/>
    <s v="Pesos corrientes"/>
    <n v="2"/>
    <s v="Ultima Version Oficial"/>
    <n v="229"/>
    <s v="Instituto Distrital de Protección y Bienestar Animal"/>
    <s v="229 - IDPYBA"/>
    <n v="94"/>
    <x v="12"/>
    <n v="6"/>
    <s v="06 - Eje transversal Sostenibilidad ambiental basada en la eficiencia energética"/>
    <n v="39"/>
    <s v="39 - Ambiente sano para la equidad y disfrute del ciudadano"/>
    <n v="7521"/>
    <s v="Programa integral de esterilización canina y felina en el D.C."/>
    <n v="23"/>
    <n v="2"/>
    <s v="Capturar, Esterilizar Y Soltar 23228 Caninos Y Felinos Abandonados Y En Habitabilidad En Calle A Través De Brigadas."/>
    <n v="1"/>
    <s v="Suma"/>
    <n v="1"/>
    <s v="En ejecucion"/>
    <n v="1"/>
    <n v="0"/>
    <n v="0"/>
    <n v="0"/>
    <n v="0"/>
    <n v="0"/>
    <n v="0"/>
    <n v="9372"/>
    <n v="9372"/>
    <n v="100"/>
    <n v="5796"/>
    <n v="5782"/>
    <n v="99.76"/>
    <n v="8060"/>
    <n v="0"/>
    <n v="0"/>
    <n v="23228"/>
    <n v="15154"/>
    <n v="65.239999999999995"/>
    <n v="0"/>
    <n v="0"/>
    <n v="0"/>
    <n v="0"/>
    <n v="0"/>
    <n v="0"/>
    <n v="740532019"/>
    <n v="712980019"/>
    <n v="96.28"/>
    <n v="1109398500"/>
    <n v="1107682500"/>
    <n v="99.84"/>
    <n v="1358674000"/>
    <n v="0"/>
    <n v="0"/>
    <n v="3208604519"/>
    <n v="1820662519"/>
    <n v="56.74"/>
    <s v="VIGENCIA (a 31/12/2019): En respuesta a requerimeintos por parte de la ciudadania, concejos locales y por medio de reuniones operativas CES con las comunidades, se identificaron puntos criticos en cada localidad mediante visitas diagnosticas permitiendo así la georeferenciación de estos, . Trabajo articulado con la comunidad."/>
    <n v="0"/>
    <n v="0"/>
    <n v="0"/>
    <n v="0"/>
    <n v="740.53201899999999"/>
    <n v="712.98001899999997"/>
    <n v="1109.3985"/>
    <n v="1107.6824999999999"/>
    <n v="1358.674"/>
  </r>
  <r>
    <n v="817421796"/>
    <n v="5"/>
    <s v="Bogotá mejor para todos"/>
    <s v="BMPT"/>
    <n v="2019"/>
    <s v="31/12/2019 (Terminado)"/>
    <s v="Pesos corrientes"/>
    <n v="2"/>
    <s v="Ultima Version Oficial"/>
    <n v="229"/>
    <s v="Instituto Distrital de Protección y Bienestar Animal"/>
    <s v="229 - IDPYBA"/>
    <n v="94"/>
    <x v="12"/>
    <n v="6"/>
    <s v="06 - Eje transversal Sostenibilidad ambiental basada en la eficiencia energética"/>
    <n v="39"/>
    <s v="39 - Ambiente sano para la equidad y disfrute del ciudadano"/>
    <n v="7521"/>
    <s v="Programa integral de esterilización canina y felina en el D.C."/>
    <n v="23"/>
    <n v="3"/>
    <s v="Registrar 422500 Microchips De Caninos Y Felinos Esterilizados De Hogares De Estratos 1,2 Y3 En Abandono O Habitabilidad De Calle."/>
    <n v="1"/>
    <s v="Suma"/>
    <n v="2"/>
    <s v="Suspendida"/>
    <n v="1"/>
    <n v="0"/>
    <n v="0"/>
    <n v="0"/>
    <n v="0"/>
    <n v="0"/>
    <n v="0"/>
    <n v="158903"/>
    <n v="1878"/>
    <n v="1.18"/>
    <n v="0"/>
    <n v="0"/>
    <n v="0"/>
    <n v="0"/>
    <n v="0"/>
    <n v="0"/>
    <n v="422500"/>
    <n v="1878"/>
    <n v="0.44"/>
    <n v="0"/>
    <n v="0"/>
    <n v="0"/>
    <n v="0"/>
    <n v="0"/>
    <n v="0"/>
    <n v="36641000"/>
    <n v="36641000"/>
    <n v="100"/>
    <n v="0"/>
    <n v="0"/>
    <n v="0"/>
    <n v="0"/>
    <n v="0"/>
    <n v="0"/>
    <n v="36641000"/>
    <n v="36641000"/>
    <n v="100"/>
    <m/>
    <n v="0"/>
    <n v="0"/>
    <n v="0"/>
    <n v="0"/>
    <n v="36.640999999999998"/>
    <n v="36.640999999999998"/>
    <n v="0"/>
    <n v="0"/>
    <n v="0"/>
  </r>
  <r>
    <n v="817421796"/>
    <n v="5"/>
    <s v="Bogotá mejor para todos"/>
    <s v="BMPT"/>
    <n v="2019"/>
    <s v="31/12/2019 (Terminado)"/>
    <s v="Pesos corrientes"/>
    <n v="2"/>
    <s v="Ultima Version Oficial"/>
    <n v="229"/>
    <s v="Instituto Distrital de Protección y Bienestar Animal"/>
    <s v="229 - IDPYBA"/>
    <n v="94"/>
    <x v="12"/>
    <n v="6"/>
    <s v="06 - Eje transversal Sostenibilidad ambiental basada en la eficiencia energética"/>
    <n v="39"/>
    <s v="39 - Ambiente sano para la equidad y disfrute del ciudadano"/>
    <n v="7521"/>
    <s v="Programa integral de esterilización canina y felina en el D.C."/>
    <n v="23"/>
    <n v="4"/>
    <s v="Adelantar El 100 Porciento De Los Procesos Contractuales Para Desarrollar El Servicio De Esterilización Canina Y Felina En El Distrito Capital."/>
    <n v="1"/>
    <s v="Suma"/>
    <n v="4"/>
    <s v="Finalizada - No continua"/>
    <n v="1"/>
    <n v="0"/>
    <n v="0"/>
    <n v="0"/>
    <n v="100"/>
    <n v="100"/>
    <n v="100"/>
    <n v="0"/>
    <n v="0"/>
    <n v="0"/>
    <n v="0"/>
    <n v="0"/>
    <n v="0"/>
    <n v="0"/>
    <n v="0"/>
    <n v="0"/>
    <n v="100"/>
    <n v="100"/>
    <n v="100"/>
    <n v="0"/>
    <n v="0"/>
    <n v="0"/>
    <n v="4000000000"/>
    <n v="307762000"/>
    <n v="7.69"/>
    <n v="0"/>
    <n v="0"/>
    <n v="0"/>
    <n v="0"/>
    <n v="0"/>
    <n v="0"/>
    <n v="0"/>
    <n v="0"/>
    <n v="0"/>
    <n v="4000000000"/>
    <n v="307762000"/>
    <n v="7.69"/>
    <m/>
    <n v="0"/>
    <n v="0"/>
    <n v="4000"/>
    <n v="307.762"/>
    <n v="0"/>
    <n v="0"/>
    <n v="0"/>
    <n v="0"/>
    <n v="0"/>
  </r>
  <r>
    <n v="817421796"/>
    <n v="5"/>
    <s v="Bogotá mejor para todos"/>
    <s v="BMPT"/>
    <n v="2019"/>
    <s v="31/12/2019 (Terminado)"/>
    <s v="Pesos corrientes"/>
    <n v="2"/>
    <s v="Ultima Version Oficial"/>
    <n v="229"/>
    <s v="Instituto Distrital de Protección y Bienestar Animal"/>
    <s v="229 - IDPYBA"/>
    <n v="94"/>
    <x v="12"/>
    <n v="7"/>
    <s v="07 - Eje transversal Gobierno legítimo, fortalecimiento local y eficiencia"/>
    <n v="42"/>
    <s v="42 - Transparencia, gestión pública y servicio a la ciudadanía"/>
    <n v="7518"/>
    <s v="Desarrollo y fortalecimiento institucional del Instituto Distrital de Protección y Bienestar Animal"/>
    <n v="31"/>
    <n v="1"/>
    <s v="Diseñar E Implementar 1 Plataforma Estrategica Del Instituto."/>
    <n v="1"/>
    <s v="Suma"/>
    <n v="1"/>
    <s v="En ejecucion"/>
    <n v="1"/>
    <n v="0"/>
    <n v="0"/>
    <n v="0"/>
    <n v="0.2"/>
    <n v="0.1"/>
    <n v="50"/>
    <n v="0.4"/>
    <n v="0.35"/>
    <n v="87.5"/>
    <n v="0.4"/>
    <n v="0.39"/>
    <n v="97.5"/>
    <n v="0.15"/>
    <n v="0"/>
    <n v="0"/>
    <n v="1"/>
    <n v="0.84"/>
    <n v="84"/>
    <n v="0"/>
    <n v="0"/>
    <n v="0"/>
    <n v="111998915"/>
    <n v="57244000"/>
    <n v="51.11"/>
    <n v="470297167"/>
    <n v="464727067"/>
    <n v="98.82"/>
    <n v="358558034"/>
    <n v="358558034"/>
    <n v="100"/>
    <n v="283368000"/>
    <n v="0"/>
    <n v="0"/>
    <n v="1224222116"/>
    <n v="880529101"/>
    <n v="71.930000000000007"/>
    <s v="VIGENCIA (a 31/12/2019): Avances: La meta se cumplió dando alcance a los instrumentos metodológicos y normativos, se socializó con los proyectos unas alertas y recomendaciones frente al cumplimientos de las metas y su ejecución presupuestal para el cierre 2019 y anteproyecto 2020.  Igualmente, la actualización del Plan de Acción de la Política Pública Distrital de Protección y Bienestar Animal ha seguido el cronograma de trabajo  logrando radicar el Documento CONPES y la matriz de Plan de Acción con sus correspondientes fichas de indicador de producto y resultado ante Secretaría Distrital de Planeación,  obteniendo el concepto de viabilidad para pasar a la etapa de Pre CONPES  Dificultades: Se presentaron retrasos en al actividad 8 en lo relacionado a la tarea de  Realizar acompañamiento al proceso de viabilidad tecnica a los proyectos locales en control animal, dado que esta tarea es a demanda de las solicitudes de localidades, las cuales no se presentan en los tiempos que se estiman en la programación, debido a las necesidades y procesos administrativos propios de cada administración local."/>
    <n v="0"/>
    <n v="0"/>
    <n v="111.998915"/>
    <n v="57.244"/>
    <n v="470.297167"/>
    <n v="464.72706699999998"/>
    <n v="358.55803400000002"/>
    <n v="358.55803400000002"/>
    <n v="283.36799999999999"/>
  </r>
  <r>
    <n v="817421796"/>
    <n v="5"/>
    <s v="Bogotá mejor para todos"/>
    <s v="BMPT"/>
    <n v="2019"/>
    <s v="31/12/2019 (Terminado)"/>
    <s v="Pesos corrientes"/>
    <n v="2"/>
    <s v="Ultima Version Oficial"/>
    <n v="229"/>
    <s v="Instituto Distrital de Protección y Bienestar Animal"/>
    <s v="229 - IDPYBA"/>
    <n v="94"/>
    <x v="12"/>
    <n v="7"/>
    <s v="07 - Eje transversal Gobierno legítimo, fortalecimiento local y eficiencia"/>
    <n v="42"/>
    <s v="42 - Transparencia, gestión pública y servicio a la ciudadanía"/>
    <n v="7518"/>
    <s v="Desarrollo y fortalecimiento institucional del Instituto Distrital de Protección y Bienestar Animal"/>
    <n v="31"/>
    <n v="2"/>
    <s v="Diseñar, E Implementar 1 Sistema Integrado De Gestión."/>
    <n v="1"/>
    <s v="Suma"/>
    <n v="1"/>
    <s v="En ejecucion"/>
    <n v="1"/>
    <n v="0"/>
    <n v="0"/>
    <n v="0"/>
    <n v="0.2"/>
    <n v="0.15"/>
    <n v="75"/>
    <n v="0.35"/>
    <n v="0.35"/>
    <n v="100"/>
    <n v="0.3"/>
    <n v="0.3"/>
    <n v="100"/>
    <n v="0.2"/>
    <n v="0"/>
    <n v="0"/>
    <n v="1"/>
    <n v="0.8"/>
    <n v="80"/>
    <n v="0"/>
    <n v="0"/>
    <n v="0"/>
    <n v="173586000"/>
    <n v="115171000"/>
    <n v="66.349999999999994"/>
    <n v="396299000"/>
    <n v="396299000"/>
    <n v="100"/>
    <n v="216616000"/>
    <n v="216616000"/>
    <n v="100"/>
    <n v="185004000"/>
    <n v="0"/>
    <n v="0"/>
    <n v="971505000"/>
    <n v="728086000"/>
    <n v="74.94"/>
    <s v="VIGENCIA (a 31/12/2019): En el año 2019,  Se han adoptado o actualizado la documentación conforme a la dinámica del Instituto y normatividad. Se ha cumplido con el 100% de las actividades propuestas en el Plan de Adecuación y sosteibilidad del SIG-MIPG. Plan que contiene actividades a desarrollar en cada una de las dimensiones del MIPG donde se busca minimizar la brecha para lograr el cumplimiento de su implementación."/>
    <n v="0"/>
    <n v="0"/>
    <n v="173.58600000000001"/>
    <n v="115.17100000000001"/>
    <n v="396.29899999999998"/>
    <n v="396.29899999999998"/>
    <n v="216.61600000000001"/>
    <n v="216.61600000000001"/>
    <n v="185.00399999999999"/>
  </r>
  <r>
    <n v="817421796"/>
    <n v="5"/>
    <s v="Bogotá mejor para todos"/>
    <s v="BMPT"/>
    <n v="2019"/>
    <s v="31/12/2019 (Terminado)"/>
    <s v="Pesos corrientes"/>
    <n v="2"/>
    <s v="Ultima Version Oficial"/>
    <n v="229"/>
    <s v="Instituto Distrital de Protección y Bienestar Animal"/>
    <s v="229 - IDPYBA"/>
    <n v="94"/>
    <x v="12"/>
    <n v="7"/>
    <s v="07 - Eje transversal Gobierno legítimo, fortalecimiento local y eficiencia"/>
    <n v="42"/>
    <s v="42 - Transparencia, gestión pública y servicio a la ciudadanía"/>
    <n v="7518"/>
    <s v="Desarrollo y fortalecimiento institucional del Instituto Distrital de Protección y Bienestar Animal"/>
    <n v="31"/>
    <n v="3"/>
    <s v="Formular E Implementar 1 Estrategia De Comunicaciones Para Instituto."/>
    <n v="2"/>
    <s v="Constante"/>
    <n v="1"/>
    <s v="En ejecucion"/>
    <n v="1"/>
    <n v="0"/>
    <n v="0"/>
    <n v="0"/>
    <n v="1"/>
    <n v="1"/>
    <n v="100"/>
    <n v="1"/>
    <n v="1"/>
    <n v="100"/>
    <n v="1"/>
    <n v="1"/>
    <n v="100"/>
    <n v="1"/>
    <n v="0"/>
    <n v="0"/>
    <s v="N/A"/>
    <s v="N/A"/>
    <s v="N/A"/>
    <n v="0"/>
    <n v="0"/>
    <n v="0"/>
    <n v="397249158"/>
    <n v="162457000"/>
    <n v="40.9"/>
    <n v="355440333"/>
    <n v="348418166"/>
    <n v="98.02"/>
    <n v="263564000"/>
    <n v="263564000"/>
    <n v="100"/>
    <n v="277944000"/>
    <n v="0"/>
    <n v="0"/>
    <n v="1294197491"/>
    <n v="774439166"/>
    <n v="59.84"/>
    <s v="VIGENCIA (a 31/12/2019):  La labor del Instituto Distrital de protección y Bienestar Animal ha sido difundida ampliamente por la oficina de Comunicaciones, logrando  impactar a la ciudadanía a través de las Redes sociales y medios de comunicación, página web y la  aplicación Distrito Appnimal, alcanzando una ciudad más sensible frente al respeto y cuidado de los animales.   Igualmente mediante la difusión de los  programas de adopciones, esterilizaciones y brigadas de salud, se reduce el número de animales abandonados o maltratados , los animales de calle reciben mayor atención.   Así mismo, la ciudadanía tiene conocimiento de las rutas oficiales para reportar casos de maltrato animal o aquellos que  requieran el servicio de Urgencias Veterinarias Vitales."/>
    <n v="0"/>
    <n v="0"/>
    <n v="397.24915800000002"/>
    <n v="162.45699999999999"/>
    <n v="355.44033300000001"/>
    <n v="348.41816599999999"/>
    <n v="263.56400000000002"/>
    <n v="263.56400000000002"/>
    <n v="277.94400000000002"/>
  </r>
  <r>
    <n v="817421796"/>
    <n v="5"/>
    <s v="Bogotá mejor para todos"/>
    <s v="BMPT"/>
    <n v="2019"/>
    <s v="31/12/2019 (Terminado)"/>
    <s v="Pesos corrientes"/>
    <n v="2"/>
    <s v="Ultima Version Oficial"/>
    <n v="229"/>
    <s v="Instituto Distrital de Protección y Bienestar Animal"/>
    <s v="229 - IDPYBA"/>
    <n v="94"/>
    <x v="12"/>
    <n v="7"/>
    <s v="07 - Eje transversal Gobierno legítimo, fortalecimiento local y eficiencia"/>
    <n v="42"/>
    <s v="42 - Transparencia, gestión pública y servicio a la ciudadanía"/>
    <n v="7518"/>
    <s v="Desarrollo y fortalecimiento institucional del Instituto Distrital de Protección y Bienestar Animal"/>
    <n v="31"/>
    <n v="4"/>
    <s v="Implementar 2 Aplicativos Informáticos Que Soporten La Gestión Misional Y Administrativa Del Instituto."/>
    <n v="3"/>
    <s v="Creciente"/>
    <n v="1"/>
    <s v="En ejecucion"/>
    <n v="1"/>
    <n v="0"/>
    <n v="0"/>
    <n v="0"/>
    <n v="0.7"/>
    <n v="0.7"/>
    <n v="100"/>
    <n v="1.5"/>
    <n v="1.5"/>
    <n v="100"/>
    <n v="2"/>
    <n v="2"/>
    <n v="100"/>
    <n v="2"/>
    <n v="0"/>
    <n v="0"/>
    <s v="N/A"/>
    <s v="N/A"/>
    <s v="N/A"/>
    <n v="0"/>
    <n v="0"/>
    <n v="0"/>
    <n v="689847533"/>
    <n v="689847533"/>
    <n v="100"/>
    <n v="565703054"/>
    <n v="564136385"/>
    <n v="99.72"/>
    <n v="930421810"/>
    <n v="920318404"/>
    <n v="98.91"/>
    <n v="1368780000"/>
    <n v="0"/>
    <n v="0"/>
    <n v="3554752397"/>
    <n v="2174302322"/>
    <n v="61.17"/>
    <s v="VIGENCIA (a 31/12/2019): Frente a la meta, se ha avanzados en sistemas de informacion consolidadado resultados en los siguientes: 1. Sistemas de Gestión Documental AZ-Digital: Con las mejores prácticas de manejo documental de archivística, y correspondencia del archivo. Suministrar el servicio de gestión documental que permita la optimización de los procesos del Instituto, para suplir sus necesidades y alcanzar los objetivos planteados.  2.ERP, El sistema de información ZBOX apoya la operación del Instituto mediante la integración de sus procesos en un solo software. Se basa en el uso del presupuesto estatal como columna vertebral del control de la información en línea con los módulos contables, tesorería y de apoyo administrativo y financiero. 3.Mesa de servicios informáticos: Integración de los servicios de tecnologías de la información y comunicaciones, prestados al interior del Instituto. 4.Office 365 E3. Suit de ofimática  plataforma tecnológica: Hemos consolidado una plataforma tecnologica con los siguientes servicios: 1.Switching 2.UPS  3.Conectividad: Canales de 5M,20M,70M 4.Telefónica IP Centrex, 7 troncales 25 extensiones, 12 teléfonos Gama baja y 3 gama media, 10 Softphone Smartphone. (canal de 1.5M dedicado ) 5.Wifi, 11 equipos R300 Indoor 6.Computadores (portátiles, escritorio, Corei3y/oCorei5 10/100/1000,con Antivirus) (106alquiler+24Propios=130Total 7.Servidor ML-350 4 cores procesador intel Xeon-2 4GhZ, 24GB en RAM, 4 discos de 146GBcada uno formato torre  8.impresora. 40 páginas por minuto / fax / copiadora / impresora / escáner Impresora Multifuncional (8Und) 9.Tóner negro remanufacturado para impresora(14 und X mes) 10.Hosting Virtual 11.PLAN LTE 5GB / VOZ ILIMITADO (7 planes)       PLAN LTE 10GB / VOZ ILIMITADO (1 plan)"/>
    <n v="0"/>
    <n v="0"/>
    <n v="689.847533"/>
    <n v="689.847533"/>
    <n v="565.70305399999995"/>
    <n v="564.13638500000002"/>
    <n v="930.42181000000005"/>
    <n v="920.31840399999999"/>
    <n v="1368.78"/>
  </r>
  <r>
    <n v="817421796"/>
    <n v="5"/>
    <s v="Bogotá mejor para todos"/>
    <s v="BMPT"/>
    <n v="2019"/>
    <s v="31/12/2019 (Terminado)"/>
    <s v="Pesos corrientes"/>
    <n v="2"/>
    <s v="Ultima Version Oficial"/>
    <n v="229"/>
    <s v="Instituto Distrital de Protección y Bienestar Animal"/>
    <s v="229 - IDPYBA"/>
    <n v="94"/>
    <x v="12"/>
    <n v="7"/>
    <s v="07 - Eje transversal Gobierno legítimo, fortalecimiento local y eficiencia"/>
    <n v="42"/>
    <s v="42 - Transparencia, gestión pública y servicio a la ciudadanía"/>
    <n v="7518"/>
    <s v="Desarrollo y fortalecimiento institucional del Instituto Distrital de Protección y Bienestar Animal"/>
    <n v="31"/>
    <n v="5"/>
    <s v="Atender El 100 % De Requerimientos Técnicos, Jurídicos, Contractuales Y Disciplinarios Solicitados Por Instancias Internas Y Externas."/>
    <n v="2"/>
    <s v="Constante"/>
    <n v="1"/>
    <s v="En ejecucion"/>
    <n v="1"/>
    <n v="0"/>
    <n v="0"/>
    <n v="0"/>
    <n v="100"/>
    <n v="0.97"/>
    <n v="0.97"/>
    <n v="100"/>
    <n v="100"/>
    <n v="100"/>
    <n v="100"/>
    <n v="100"/>
    <n v="100"/>
    <n v="100"/>
    <n v="0"/>
    <n v="0"/>
    <s v="N/A"/>
    <s v="N/A"/>
    <s v="N/A"/>
    <n v="0"/>
    <n v="0"/>
    <n v="0"/>
    <n v="496638927"/>
    <n v="329451000"/>
    <n v="66.34"/>
    <n v="1316008000"/>
    <n v="1266585830"/>
    <n v="96.24"/>
    <n v="1064453432"/>
    <n v="1064453432"/>
    <n v="100"/>
    <n v="521460000"/>
    <n v="0"/>
    <n v="0"/>
    <n v="3398560359"/>
    <n v="2660490262"/>
    <n v="78.28"/>
    <s v="VIGENCIA (a 31/12/2019): DEFENSA JUDICIAL: Los logros están asociados a la gestión del Comité de Conciliación y la adopción de lineamientos para la procedencia de la conciliación en materia contractual. Todo esto apuntando a la defensa judicial de la entidad y la prevención de condenas en su contra. Al respecto, mediante Estatuto No 003 del 30/10/2019 el Comité de Conciliación adoptó los lineamientos en materia contractual para determinar la procedencia de la conciliación en el Instituto. ASUNTOS NORMATIVOS:  Se da cumplimiento dentro de lo tiempos a los conceptos de los proyectos de acuerdos, conceptos solicitados por las diferentes áreas del Instituto, peticiones especiales, estudios de protocolos, elaboración de actos administrativos y de las peticiones de la misma ciudadanía, dando cumplimiento de manera oportuna y de fondo a las peticiones y demás consultas que han sido recibidas. En cuanto a los temas  interinstitucionales, que vienen adelantando mediante las distintas mesas de trabajo, y de esta manera consolidar un sistema de cooperación interinstitucional, desarrollando los diferentes temas considerados priorizados para implementar, bajo los parámetros del Instituto ya que los mismos son para conocimiento de la ciudadanía. Se considera un gran avance para nuestra Institución la aprobación de protocolos como el de paseadores y la formulación del protocolo para los establecimientos amigables con animales (pet-friendly), incentivar el voluntariado para el servicio social enfocado en los animales. por último, que desde el apoyo normativo se cree cultura ciudadana en lo relacionado con la protección y el bienestar animal.   ASUNTOS PENALES: Se implementó y ajustó el procedimiento de segundas instancias en materia policivas y la implementación de trabajo comunitario como sanción pedagógica."/>
    <n v="0"/>
    <n v="0"/>
    <n v="496.63892700000002"/>
    <n v="329.45100000000002"/>
    <n v="1316.008"/>
    <n v="1266.58583"/>
    <n v="1064.453432"/>
    <n v="1064.453432"/>
    <n v="521.46"/>
  </r>
  <r>
    <n v="817421796"/>
    <n v="5"/>
    <s v="Bogotá mejor para todos"/>
    <s v="BMPT"/>
    <n v="2019"/>
    <s v="31/12/2019 (Terminado)"/>
    <s v="Pesos corrientes"/>
    <n v="2"/>
    <s v="Ultima Version Oficial"/>
    <n v="229"/>
    <s v="Instituto Distrital de Protección y Bienestar Animal"/>
    <s v="229 - IDPYBA"/>
    <n v="94"/>
    <x v="12"/>
    <n v="7"/>
    <s v="07 - Eje transversal Gobierno legítimo, fortalecimiento local y eficiencia"/>
    <n v="42"/>
    <s v="42 - Transparencia, gestión pública y servicio a la ciudadanía"/>
    <n v="7518"/>
    <s v="Desarrollo y fortalecimiento institucional del Instituto Distrital de Protección y Bienestar Animal"/>
    <n v="31"/>
    <n v="6"/>
    <s v="Implementar El 100 % De Los Procesos Transversales De Apoyo Para Garantizar El Optimo Funcionamiento Del Instituto"/>
    <n v="2"/>
    <s v="Constante"/>
    <n v="1"/>
    <s v="En ejecucion"/>
    <n v="1"/>
    <n v="0"/>
    <n v="0"/>
    <n v="0"/>
    <n v="100"/>
    <n v="100"/>
    <n v="100"/>
    <n v="100"/>
    <n v="53.9"/>
    <n v="53.9"/>
    <n v="100"/>
    <n v="100"/>
    <n v="100"/>
    <n v="100"/>
    <n v="0"/>
    <n v="0"/>
    <s v="N/A"/>
    <s v="N/A"/>
    <s v="N/A"/>
    <n v="0"/>
    <n v="0"/>
    <n v="0"/>
    <n v="223000000"/>
    <n v="171040927"/>
    <n v="76.7"/>
    <n v="132450946"/>
    <n v="34669000"/>
    <n v="26.18"/>
    <n v="51386724"/>
    <n v="51386724"/>
    <n v="100"/>
    <n v="363444000"/>
    <n v="0"/>
    <n v="0"/>
    <n v="770281670"/>
    <n v="257096651"/>
    <n v="33.380000000000003"/>
    <s v="VIGENCIA (a 31/12/2019): TESORERIA: Se realizaron 1474 órdenes de pago de la vigencia 2019 y 42 de la reserva 2018 RECURSOS FISICOS: se ha dado respuesta al 100% de las solicitudes de traslado y asignación de bienes (activos) a funcionarios y contratistas.  Con respecto a los bienes de consumo se ha dado respuesta a las solicitudes de las diferentes áreas en cuanto a ingresos y salidas en las cuales se realizaron 216 salidas de elementos y 41 ingresos de proveedores o transferencia de otra entidad.  Los documentos generados por el proceso están organizados y archivados según las tablas de retención documental. Se tiene el control de los 835 bienes propiedad del instituto"/>
    <n v="0"/>
    <n v="0"/>
    <n v="223"/>
    <n v="171.04092700000001"/>
    <n v="132.45094599999999"/>
    <n v="34.668999999999997"/>
    <n v="51.386724000000001"/>
    <n v="51.386724000000001"/>
    <n v="363.44400000000002"/>
  </r>
  <r>
    <n v="817421796"/>
    <n v="5"/>
    <s v="Bogotá mejor para todos"/>
    <s v="BMPT"/>
    <n v="2019"/>
    <s v="31/12/2019 (Terminado)"/>
    <s v="Pesos corrientes"/>
    <n v="2"/>
    <s v="Ultima Version Oficial"/>
    <n v="230"/>
    <s v="Universidad Distrital Francisco José de Caldas"/>
    <s v="230 - UD-FJC"/>
    <n v="90"/>
    <x v="4"/>
    <n v="1"/>
    <s v="01 - Pilar Igualdad de calidad de vida"/>
    <n v="8"/>
    <s v="08 - Acceso con calidad a la educación superior"/>
    <n v="173"/>
    <s v="Expansión e integración social de la U. D. con la ciudad y la región"/>
    <n v="69"/>
    <n v="9"/>
    <s v="Realizar 1 Estudio Realizar Un Estudio De La Pertinencia Intitucional De Los Nuevos Programas Academicos A Implemetar"/>
    <n v="1"/>
    <s v="Suma"/>
    <n v="4"/>
    <s v="Finalizada - No continua"/>
    <n v="1"/>
    <n v="1"/>
    <n v="1"/>
    <n v="100"/>
    <n v="0"/>
    <n v="0"/>
    <n v="0"/>
    <n v="0"/>
    <n v="0"/>
    <n v="0"/>
    <n v="0"/>
    <n v="0"/>
    <n v="0"/>
    <n v="0"/>
    <n v="0"/>
    <n v="0"/>
    <n v="1"/>
    <n v="1"/>
    <n v="100"/>
    <n v="210000000"/>
    <n v="0"/>
    <n v="0"/>
    <n v="0"/>
    <n v="0"/>
    <n v="0"/>
    <n v="0"/>
    <n v="0"/>
    <n v="0"/>
    <n v="0"/>
    <n v="0"/>
    <n v="0"/>
    <n v="0"/>
    <n v="0"/>
    <n v="0"/>
    <n v="210000000"/>
    <n v="0"/>
    <n v="0"/>
    <m/>
    <n v="210"/>
    <n v="0"/>
    <n v="0"/>
    <n v="0"/>
    <n v="0"/>
    <n v="0"/>
    <n v="0"/>
    <n v="0"/>
    <n v="0"/>
  </r>
  <r>
    <n v="817421796"/>
    <n v="5"/>
    <s v="Bogotá mejor para todos"/>
    <s v="BMPT"/>
    <n v="2019"/>
    <s v="31/12/2019 (Terminado)"/>
    <s v="Pesos corrientes"/>
    <n v="2"/>
    <s v="Ultima Version Oficial"/>
    <n v="230"/>
    <s v="Universidad Distrital Francisco José de Caldas"/>
    <s v="230 - UD-FJC"/>
    <n v="90"/>
    <x v="4"/>
    <n v="1"/>
    <s v="01 - Pilar Igualdad de calidad de vida"/>
    <n v="8"/>
    <s v="08 - Acceso con calidad a la educación superior"/>
    <n v="173"/>
    <s v="Expansión e integración social de la U. D. con la ciudad y la región"/>
    <n v="69"/>
    <n v="11"/>
    <s v="Diseñar 5 Propuestas Diseñar 10 Estudios De Los Nuevos Programas"/>
    <n v="1"/>
    <s v="Suma"/>
    <n v="3"/>
    <s v="Finalizada por cumplimiento"/>
    <n v="1"/>
    <n v="5"/>
    <n v="0.19"/>
    <n v="3.8"/>
    <n v="4.8099999999999996"/>
    <n v="4.8099999999999996"/>
    <n v="100"/>
    <n v="0"/>
    <n v="0"/>
    <n v="0"/>
    <n v="0"/>
    <n v="0"/>
    <n v="0"/>
    <n v="0"/>
    <n v="0"/>
    <n v="0"/>
    <n v="5"/>
    <n v="5"/>
    <n v="100"/>
    <n v="150000000"/>
    <n v="42000000"/>
    <n v="28"/>
    <n v="0"/>
    <n v="0"/>
    <n v="0"/>
    <n v="0"/>
    <n v="0"/>
    <n v="0"/>
    <n v="0"/>
    <n v="0"/>
    <n v="0"/>
    <n v="0"/>
    <n v="0"/>
    <n v="0"/>
    <n v="150000000"/>
    <n v="42000000"/>
    <n v="28"/>
    <m/>
    <n v="150"/>
    <n v="42"/>
    <n v="0"/>
    <n v="0"/>
    <n v="0"/>
    <n v="0"/>
    <n v="0"/>
    <n v="0"/>
    <n v="0"/>
  </r>
  <r>
    <n v="817421796"/>
    <n v="5"/>
    <s v="Bogotá mejor para todos"/>
    <s v="BMPT"/>
    <n v="2019"/>
    <s v="31/12/2019 (Terminado)"/>
    <s v="Pesos corrientes"/>
    <n v="2"/>
    <s v="Ultima Version Oficial"/>
    <n v="230"/>
    <s v="Universidad Distrital Francisco José de Caldas"/>
    <s v="230 - UD-FJC"/>
    <n v="90"/>
    <x v="4"/>
    <n v="1"/>
    <s v="01 - Pilar Igualdad de calidad de vida"/>
    <n v="8"/>
    <s v="08 - Acceso con calidad a la educación superior"/>
    <n v="188"/>
    <s v="Sistema integral de información"/>
    <n v="198"/>
    <n v="17"/>
    <s v="Optimizar 7.04  % Los Servicios Administrados Por La Red De Datos Udnet Cobertura, Optimización Y Migración Telefonía Ip  De Los Esquemas Telefónicos Aún Vigentes En La Institución. Optimización  Del Centro De Gestión  Olimpo, Cuartos Equipos De Telecomunicaciones Y La Infraestructura De Networking Del Campus Universitario, Adquisición De Un Nuevo Esquema De Almacenamiento Masivo,"/>
    <n v="1"/>
    <s v="Suma"/>
    <n v="1"/>
    <s v="En ejecucion"/>
    <n v="1"/>
    <n v="4"/>
    <n v="4"/>
    <n v="100"/>
    <n v="1.65"/>
    <n v="1.65"/>
    <n v="100"/>
    <n v="1.39"/>
    <n v="1.39"/>
    <n v="100"/>
    <n v="0"/>
    <n v="0"/>
    <n v="0"/>
    <n v="0"/>
    <n v="0"/>
    <n v="0"/>
    <n v="7.04"/>
    <n v="7.04"/>
    <n v="100"/>
    <n v="3411147398"/>
    <n v="3342970856"/>
    <n v="98"/>
    <n v="1131684542"/>
    <n v="913395570"/>
    <n v="80.709999999999994"/>
    <n v="920000000"/>
    <n v="918973497"/>
    <n v="99.89"/>
    <n v="0"/>
    <n v="0"/>
    <n v="0"/>
    <n v="0"/>
    <n v="0"/>
    <n v="0"/>
    <n v="5462831940"/>
    <n v="5175339923"/>
    <n v="94.74"/>
    <s v="RESERVAS (a 30/06/2019): EJECUCION DE RESERVAS"/>
    <n v="3411.1473980000001"/>
    <n v="3342.9708559999999"/>
    <n v="1131.684542"/>
    <n v="913.39557000000002"/>
    <n v="920"/>
    <n v="918.97349699999995"/>
    <n v="0"/>
    <n v="0"/>
    <n v="0"/>
  </r>
  <r>
    <n v="817421796"/>
    <n v="5"/>
    <s v="Bogotá mejor para todos"/>
    <s v="BMPT"/>
    <n v="2019"/>
    <s v="31/12/2019 (Terminado)"/>
    <s v="Pesos corrientes"/>
    <n v="2"/>
    <s v="Ultima Version Oficial"/>
    <n v="230"/>
    <s v="Universidad Distrital Francisco José de Caldas"/>
    <s v="230 - UD-FJC"/>
    <n v="90"/>
    <x v="4"/>
    <n v="1"/>
    <s v="01 - Pilar Igualdad de calidad de vida"/>
    <n v="8"/>
    <s v="08 - Acceso con calidad a la educación superior"/>
    <n v="188"/>
    <s v="Sistema integral de información"/>
    <n v="198"/>
    <n v="21"/>
    <s v="Ejecutar 70 % Del Sub Proyecto Sistema Institucional De Informacion Ud"/>
    <n v="1"/>
    <s v="Suma"/>
    <n v="1"/>
    <s v="En ejecucion"/>
    <n v="1"/>
    <n v="20"/>
    <n v="20"/>
    <n v="100"/>
    <n v="25"/>
    <n v="25"/>
    <n v="100"/>
    <n v="25"/>
    <n v="25"/>
    <n v="100"/>
    <n v="0"/>
    <n v="0"/>
    <n v="0"/>
    <n v="0"/>
    <n v="0"/>
    <n v="0"/>
    <n v="70"/>
    <n v="70"/>
    <n v="100"/>
    <n v="460528411"/>
    <n v="460528411"/>
    <n v="100"/>
    <n v="1224620356"/>
    <n v="1224620356"/>
    <n v="100"/>
    <n v="1219760000"/>
    <n v="1199555159"/>
    <n v="98.34"/>
    <n v="0"/>
    <n v="0"/>
    <n v="0"/>
    <n v="0"/>
    <n v="0"/>
    <n v="0"/>
    <n v="2904908767"/>
    <n v="2884703926"/>
    <n v="99.3"/>
    <m/>
    <n v="460.52841100000001"/>
    <n v="460.52841100000001"/>
    <n v="1224.6203559999999"/>
    <n v="1224.6203559999999"/>
    <n v="1219.76"/>
    <n v="1199.555159"/>
    <n v="0"/>
    <n v="0"/>
    <n v="0"/>
  </r>
  <r>
    <n v="817421796"/>
    <n v="5"/>
    <s v="Bogotá mejor para todos"/>
    <s v="BMPT"/>
    <n v="2019"/>
    <s v="31/12/2019 (Terminado)"/>
    <s v="Pesos corrientes"/>
    <n v="2"/>
    <s v="Ultima Version Oficial"/>
    <n v="230"/>
    <s v="Universidad Distrital Francisco José de Caldas"/>
    <s v="230 - UD-FJC"/>
    <n v="90"/>
    <x v="4"/>
    <n v="1"/>
    <s v="01 - Pilar Igualdad de calidad de vida"/>
    <n v="8"/>
    <s v="08 - Acceso con calidad a la educación superior"/>
    <n v="188"/>
    <s v="Sistema integral de información"/>
    <n v="198"/>
    <n v="22"/>
    <s v="Desarrolar 55 % Del Proyecto Planestic Aprobado Para La Universidad"/>
    <n v="3"/>
    <s v="Creciente"/>
    <n v="1"/>
    <s v="En ejecucion"/>
    <n v="1"/>
    <n v="14"/>
    <n v="11"/>
    <n v="78.569999999999993"/>
    <n v="42"/>
    <n v="42"/>
    <n v="100"/>
    <n v="55"/>
    <n v="52"/>
    <n v="94.55"/>
    <n v="0"/>
    <n v="0"/>
    <n v="0"/>
    <n v="0"/>
    <n v="0"/>
    <n v="0"/>
    <s v="N/A"/>
    <s v="N/A"/>
    <s v="N/A"/>
    <n v="337992638.32999998"/>
    <n v="129218054"/>
    <n v="38.229999999999997"/>
    <n v="553428500"/>
    <n v="553428500"/>
    <n v="100"/>
    <n v="461239962.5"/>
    <n v="434322066"/>
    <n v="94.16"/>
    <n v="0"/>
    <n v="0"/>
    <n v="0"/>
    <n v="0"/>
    <n v="0"/>
    <n v="0"/>
    <n v="1352661100.8299999"/>
    <n v="1116968620"/>
    <n v="82.58"/>
    <s v="RESERVAS (a 30/06/2019): EJECUCIÓN DE RESERVAS"/>
    <n v="337.99263832999998"/>
    <n v="129.218054"/>
    <n v="553.42849999999999"/>
    <n v="553.42849999999999"/>
    <n v="461.23996249999999"/>
    <n v="434.32206600000001"/>
    <n v="0"/>
    <n v="0"/>
    <n v="0"/>
  </r>
  <r>
    <n v="817421796"/>
    <n v="5"/>
    <s v="Bogotá mejor para todos"/>
    <s v="BMPT"/>
    <n v="2019"/>
    <s v="31/12/2019 (Terminado)"/>
    <s v="Pesos corrientes"/>
    <n v="2"/>
    <s v="Ultima Version Oficial"/>
    <n v="230"/>
    <s v="Universidad Distrital Francisco José de Caldas"/>
    <s v="230 - UD-FJC"/>
    <n v="90"/>
    <x v="4"/>
    <n v="1"/>
    <s v="01 - Pilar Igualdad de calidad de vida"/>
    <n v="8"/>
    <s v="08 - Acceso con calidad a la educación superior"/>
    <n v="188"/>
    <s v="Sistema integral de información"/>
    <n v="198"/>
    <n v="23"/>
    <s v="Desarrollar 73 % Del Proyecto Rita Aprobado Por El Acuerdo N° 3 Del Consejo Superior Universitario De 2 De Octubre De 2008 De La Universidad Distrital"/>
    <n v="3"/>
    <s v="Creciente"/>
    <n v="1"/>
    <s v="En ejecucion"/>
    <n v="1"/>
    <n v="31"/>
    <n v="31"/>
    <n v="100"/>
    <n v="60"/>
    <n v="60"/>
    <n v="100"/>
    <n v="73"/>
    <n v="73"/>
    <n v="100"/>
    <n v="0"/>
    <n v="0"/>
    <n v="0"/>
    <n v="0"/>
    <n v="0"/>
    <n v="0"/>
    <s v="N/A"/>
    <s v="N/A"/>
    <s v="N/A"/>
    <n v="543348482.66999996"/>
    <n v="415373771.5"/>
    <n v="76.45"/>
    <n v="755841676"/>
    <n v="755841667"/>
    <n v="100"/>
    <n v="409028564.5"/>
    <n v="382110668"/>
    <n v="93.42"/>
    <n v="0"/>
    <n v="0"/>
    <n v="0"/>
    <n v="0"/>
    <n v="0"/>
    <n v="0"/>
    <n v="1708218723.1700001"/>
    <n v="1553326106.5"/>
    <n v="90.93"/>
    <s v="RESERVAS (a 30/06/2019): EJECUCION DE RESERVAS"/>
    <n v="543.34848266999995"/>
    <n v="415.37377149999998"/>
    <n v="755.84167600000001"/>
    <n v="755.84166700000003"/>
    <n v="409.02856450000002"/>
    <n v="382.11066799999998"/>
    <n v="0"/>
    <n v="0"/>
    <n v="0"/>
  </r>
  <r>
    <n v="817421796"/>
    <n v="5"/>
    <s v="Bogotá mejor para todos"/>
    <s v="BMPT"/>
    <n v="2019"/>
    <s v="31/12/2019 (Terminado)"/>
    <s v="Pesos corrientes"/>
    <n v="2"/>
    <s v="Ultima Version Oficial"/>
    <n v="230"/>
    <s v="Universidad Distrital Francisco José de Caldas"/>
    <s v="230 - UD-FJC"/>
    <n v="90"/>
    <x v="4"/>
    <n v="1"/>
    <s v="01 - Pilar Igualdad de calidad de vida"/>
    <n v="8"/>
    <s v="08 - Acceso con calidad a la educación superior"/>
    <n v="378"/>
    <s v="Promoción de la investigación y desarrollo científico"/>
    <n v="129"/>
    <n v="9"/>
    <s v="Desarrollar 21 Programas Formación De Investigadores Para Aproximadamente 400 Investigadores Registrados En El Sistema De Información Siciud"/>
    <n v="1"/>
    <s v="Suma"/>
    <n v="1"/>
    <s v="En ejecucion"/>
    <n v="1"/>
    <n v="13"/>
    <n v="3"/>
    <n v="23.08"/>
    <n v="16"/>
    <n v="3"/>
    <n v="18.75"/>
    <n v="0"/>
    <n v="0"/>
    <n v="0"/>
    <n v="5"/>
    <n v="5"/>
    <n v="100"/>
    <n v="10"/>
    <n v="0"/>
    <n v="0"/>
    <n v="21"/>
    <n v="11"/>
    <n v="52.38"/>
    <n v="394608060"/>
    <n v="26000000"/>
    <n v="6.59"/>
    <n v="180000000"/>
    <n v="63571488"/>
    <n v="35.32"/>
    <n v="0"/>
    <n v="0"/>
    <n v="0"/>
    <n v="100000000"/>
    <n v="72300000"/>
    <n v="72.3"/>
    <n v="80000000"/>
    <n v="0"/>
    <n v="0"/>
    <n v="754608060"/>
    <n v="161871488"/>
    <n v="21.45"/>
    <m/>
    <n v="394.60806000000002"/>
    <n v="26"/>
    <n v="180"/>
    <n v="63.571488000000002"/>
    <n v="0"/>
    <n v="0"/>
    <n v="100"/>
    <n v="72.3"/>
    <n v="80"/>
  </r>
  <r>
    <n v="817421796"/>
    <n v="5"/>
    <s v="Bogotá mejor para todos"/>
    <s v="BMPT"/>
    <n v="2019"/>
    <s v="31/12/2019 (Terminado)"/>
    <s v="Pesos corrientes"/>
    <n v="2"/>
    <s v="Ultima Version Oficial"/>
    <n v="230"/>
    <s v="Universidad Distrital Francisco José de Caldas"/>
    <s v="230 - UD-FJC"/>
    <n v="90"/>
    <x v="4"/>
    <n v="1"/>
    <s v="01 - Pilar Igualdad de calidad de vida"/>
    <n v="8"/>
    <s v="08 - Acceso con calidad a la educación superior"/>
    <n v="378"/>
    <s v="Promoción de la investigación y desarrollo científico"/>
    <n v="129"/>
    <n v="10"/>
    <s v="Desarrollar 71 Eventos Académicos Y De Investigación Que Permita Visibilizar La Universidad Y En Especial Los Procesos Investigativos Adelantados Por La Universidad"/>
    <n v="1"/>
    <s v="Suma"/>
    <n v="1"/>
    <s v="En ejecucion"/>
    <n v="1"/>
    <n v="13"/>
    <n v="10"/>
    <n v="76.92"/>
    <n v="16"/>
    <n v="16"/>
    <n v="100"/>
    <n v="15"/>
    <n v="11"/>
    <n v="73.33"/>
    <n v="15"/>
    <n v="15"/>
    <n v="100"/>
    <n v="19"/>
    <n v="0"/>
    <n v="0"/>
    <n v="71"/>
    <n v="52"/>
    <n v="73.239999999999995"/>
    <n v="570763209"/>
    <n v="196374550"/>
    <n v="34.409999999999997"/>
    <n v="325200000"/>
    <n v="281715545"/>
    <n v="86.63"/>
    <n v="178600000"/>
    <n v="155987260"/>
    <n v="87.34"/>
    <n v="386948405"/>
    <n v="233948405"/>
    <n v="60.46"/>
    <n v="200000000"/>
    <n v="0"/>
    <n v="0"/>
    <n v="1661511614"/>
    <n v="868025760"/>
    <n v="52.24"/>
    <m/>
    <n v="570.76320899999996"/>
    <n v="196.37455"/>
    <n v="325.2"/>
    <n v="281.71554500000002"/>
    <n v="178.6"/>
    <n v="155.98725999999999"/>
    <n v="386.94840499999998"/>
    <n v="233.94840500000001"/>
    <n v="200"/>
  </r>
  <r>
    <n v="817421796"/>
    <n v="5"/>
    <s v="Bogotá mejor para todos"/>
    <s v="BMPT"/>
    <n v="2019"/>
    <s v="31/12/2019 (Terminado)"/>
    <s v="Pesos corrientes"/>
    <n v="2"/>
    <s v="Ultima Version Oficial"/>
    <n v="230"/>
    <s v="Universidad Distrital Francisco José de Caldas"/>
    <s v="230 - UD-FJC"/>
    <n v="90"/>
    <x v="4"/>
    <n v="1"/>
    <s v="01 - Pilar Igualdad de calidad de vida"/>
    <n v="8"/>
    <s v="08 - Acceso con calidad a la educación superior"/>
    <n v="378"/>
    <s v="Promoción de la investigación y desarrollo científico"/>
    <n v="129"/>
    <n v="11"/>
    <s v="Apoyar 242 Grupos De Investigación Propendiendo Su Visibilización Y Posicionamiento En Los Cuartiles De Producción De Acuerdo Al Nuevo Modelo De Medición De Colciencias."/>
    <n v="2"/>
    <s v="Constante"/>
    <n v="1"/>
    <s v="En ejecucion"/>
    <n v="1"/>
    <n v="242"/>
    <n v="105"/>
    <n v="43.39"/>
    <n v="242"/>
    <n v="124"/>
    <n v="51.24"/>
    <n v="242"/>
    <n v="242"/>
    <n v="100"/>
    <n v="0"/>
    <n v="0"/>
    <n v="0"/>
    <n v="0"/>
    <n v="0"/>
    <n v="0"/>
    <s v="N/A"/>
    <s v="N/A"/>
    <s v="N/A"/>
    <n v="2618631446"/>
    <n v="474816350"/>
    <n v="18.13"/>
    <n v="720800000"/>
    <n v="649146669"/>
    <n v="90.06"/>
    <n v="635270000"/>
    <n v="579866215"/>
    <n v="91.28"/>
    <n v="0"/>
    <n v="0"/>
    <n v="0"/>
    <n v="0"/>
    <n v="0"/>
    <n v="0"/>
    <n v="3974701446"/>
    <n v="1703829234"/>
    <n v="42.87"/>
    <s v="RESERVAS (a 30/06/2019): EJECUCIÓN DE RESERVAS"/>
    <n v="2618.6314459999999"/>
    <n v="474.81635"/>
    <n v="720.8"/>
    <n v="649.14666899999997"/>
    <n v="635.27"/>
    <n v="579.86621500000001"/>
    <n v="0"/>
    <n v="0"/>
    <n v="0"/>
  </r>
  <r>
    <n v="817421796"/>
    <n v="5"/>
    <s v="Bogotá mejor para todos"/>
    <s v="BMPT"/>
    <n v="2019"/>
    <s v="31/12/2019 (Terminado)"/>
    <s v="Pesos corrientes"/>
    <n v="2"/>
    <s v="Ultima Version Oficial"/>
    <n v="230"/>
    <s v="Universidad Distrital Francisco José de Caldas"/>
    <s v="230 - UD-FJC"/>
    <n v="90"/>
    <x v="4"/>
    <n v="1"/>
    <s v="01 - Pilar Igualdad de calidad de vida"/>
    <n v="8"/>
    <s v="08 - Acceso con calidad a la educación superior"/>
    <n v="378"/>
    <s v="Promoción de la investigación y desarrollo científico"/>
    <n v="129"/>
    <n v="12"/>
    <s v="Crear 1 Fondo De Investigaciones Consolidar El Fondo De Investigaciones Como Eje Central De La Financiación De Las Actividades De Investigación En La Universidad Distrital"/>
    <n v="2"/>
    <s v="Constante"/>
    <n v="2"/>
    <s v="Suspendida"/>
    <n v="1"/>
    <n v="1"/>
    <n v="0.03"/>
    <n v="3"/>
    <n v="1"/>
    <n v="0.51"/>
    <n v="51"/>
    <n v="0"/>
    <n v="0"/>
    <n v="0"/>
    <n v="0"/>
    <n v="0"/>
    <n v="0"/>
    <n v="0"/>
    <n v="0"/>
    <n v="0"/>
    <s v="N/A"/>
    <s v="N/A"/>
    <s v="N/A"/>
    <n v="843695508"/>
    <n v="655284"/>
    <n v="0.08"/>
    <n v="20000000"/>
    <n v="0"/>
    <n v="0"/>
    <n v="0"/>
    <n v="0"/>
    <n v="0"/>
    <n v="0"/>
    <n v="0"/>
    <n v="0"/>
    <n v="0"/>
    <n v="0"/>
    <n v="0"/>
    <n v="863695508"/>
    <n v="655284"/>
    <n v="0.08"/>
    <m/>
    <n v="843.69550800000002"/>
    <n v="0.65528399999999998"/>
    <n v="20"/>
    <n v="0"/>
    <n v="0"/>
    <n v="0"/>
    <n v="0"/>
    <n v="0"/>
    <n v="0"/>
  </r>
  <r>
    <n v="817421796"/>
    <n v="5"/>
    <s v="Bogotá mejor para todos"/>
    <s v="BMPT"/>
    <n v="2019"/>
    <s v="31/12/2019 (Terminado)"/>
    <s v="Pesos corrientes"/>
    <n v="2"/>
    <s v="Ultima Version Oficial"/>
    <n v="230"/>
    <s v="Universidad Distrital Francisco José de Caldas"/>
    <s v="230 - UD-FJC"/>
    <n v="90"/>
    <x v="4"/>
    <n v="1"/>
    <s v="01 - Pilar Igualdad de calidad de vida"/>
    <n v="8"/>
    <s v="08 - Acceso con calidad a la educación superior"/>
    <n v="378"/>
    <s v="Promoción de la investigación y desarrollo científico"/>
    <n v="129"/>
    <n v="13"/>
    <s v="Crear 1 Estatuto De Propiedad Intelectual"/>
    <n v="2"/>
    <s v="Constante"/>
    <n v="4"/>
    <s v="Finalizada - No continua"/>
    <n v="1"/>
    <n v="1"/>
    <n v="0.47"/>
    <n v="47"/>
    <n v="1"/>
    <n v="1"/>
    <n v="100"/>
    <n v="1"/>
    <n v="1"/>
    <n v="100"/>
    <n v="0"/>
    <n v="0"/>
    <n v="0"/>
    <n v="0"/>
    <n v="0"/>
    <n v="0"/>
    <s v="N/A"/>
    <s v="N/A"/>
    <s v="N/A"/>
    <n v="531968535"/>
    <n v="156432499"/>
    <n v="29.41"/>
    <n v="283000000"/>
    <n v="267363398"/>
    <n v="94.47"/>
    <n v="64100826"/>
    <n v="54173774"/>
    <n v="84.51"/>
    <n v="0"/>
    <n v="0"/>
    <n v="0"/>
    <n v="0"/>
    <n v="0"/>
    <n v="0"/>
    <n v="879069361"/>
    <n v="477969671"/>
    <n v="54.37"/>
    <m/>
    <n v="531.96853499999997"/>
    <n v="156.43249900000001"/>
    <n v="283"/>
    <n v="267.36339800000002"/>
    <n v="64.100825999999998"/>
    <n v="54.173774000000002"/>
    <n v="0"/>
    <n v="0"/>
    <n v="0"/>
  </r>
  <r>
    <n v="817421796"/>
    <n v="5"/>
    <s v="Bogotá mejor para todos"/>
    <s v="BMPT"/>
    <n v="2019"/>
    <s v="31/12/2019 (Terminado)"/>
    <s v="Pesos corrientes"/>
    <n v="2"/>
    <s v="Ultima Version Oficial"/>
    <n v="230"/>
    <s v="Universidad Distrital Francisco José de Caldas"/>
    <s v="230 - UD-FJC"/>
    <n v="90"/>
    <x v="4"/>
    <n v="1"/>
    <s v="01 - Pilar Igualdad de calidad de vida"/>
    <n v="8"/>
    <s v="08 - Acceso con calidad a la educación superior"/>
    <n v="378"/>
    <s v="Promoción de la investigación y desarrollo científico"/>
    <n v="129"/>
    <n v="14"/>
    <s v="Apoyar 160 Ponencias De Investigadores En Eventos Académicos Nacionales E Internacionales Mediante La Presentación De Resultados De Investigación Desarrollados En Institutos, Grupos, Semilleros De Investigación"/>
    <n v="1"/>
    <s v="Suma"/>
    <n v="1"/>
    <s v="En ejecucion"/>
    <n v="1"/>
    <n v="20"/>
    <n v="56"/>
    <n v="280"/>
    <n v="39"/>
    <n v="39"/>
    <n v="100"/>
    <n v="21"/>
    <n v="21"/>
    <n v="100"/>
    <n v="21"/>
    <n v="21"/>
    <n v="100"/>
    <n v="23"/>
    <n v="0"/>
    <n v="0"/>
    <n v="160"/>
    <n v="137"/>
    <n v="85.63"/>
    <n v="341764335"/>
    <n v="341764335"/>
    <n v="100"/>
    <n v="475000000"/>
    <n v="433247287"/>
    <n v="91.21"/>
    <n v="501500000"/>
    <n v="219567935"/>
    <n v="43.78"/>
    <n v="949502053"/>
    <n v="706490058"/>
    <n v="74.41"/>
    <n v="270000000"/>
    <n v="0"/>
    <n v="0"/>
    <n v="2537766388"/>
    <n v="1701069615"/>
    <n v="67.03"/>
    <m/>
    <n v="341.76433500000002"/>
    <n v="341.76433500000002"/>
    <n v="475"/>
    <n v="433.24728699999997"/>
    <n v="501.5"/>
    <n v="219.56793500000001"/>
    <n v="949.50205300000005"/>
    <n v="706.49005799999998"/>
    <n v="270"/>
  </r>
  <r>
    <n v="817421796"/>
    <n v="5"/>
    <s v="Bogotá mejor para todos"/>
    <s v="BMPT"/>
    <n v="2019"/>
    <s v="31/12/2019 (Terminado)"/>
    <s v="Pesos corrientes"/>
    <n v="2"/>
    <s v="Ultima Version Oficial"/>
    <n v="230"/>
    <s v="Universidad Distrital Francisco José de Caldas"/>
    <s v="230 - UD-FJC"/>
    <n v="90"/>
    <x v="4"/>
    <n v="1"/>
    <s v="01 - Pilar Igualdad de calidad de vida"/>
    <n v="8"/>
    <s v="08 - Acceso con calidad a la educación superior"/>
    <n v="378"/>
    <s v="Promoción de la investigación y desarrollo científico"/>
    <n v="129"/>
    <n v="15"/>
    <s v="Desarrollar 1 Plan De Socialización Y Divulgación De Resultados De Investigación"/>
    <n v="2"/>
    <s v="Constante"/>
    <n v="1"/>
    <s v="En ejecucion"/>
    <n v="1"/>
    <n v="1"/>
    <n v="0.26"/>
    <n v="26"/>
    <n v="1"/>
    <n v="0.94"/>
    <n v="94"/>
    <n v="1"/>
    <n v="1"/>
    <n v="100"/>
    <n v="0"/>
    <n v="0"/>
    <n v="0"/>
    <n v="0"/>
    <n v="0"/>
    <n v="0"/>
    <s v="N/A"/>
    <s v="N/A"/>
    <s v="N/A"/>
    <n v="250536501"/>
    <n v="23427421"/>
    <n v="9.35"/>
    <n v="347000000"/>
    <n v="312284238"/>
    <n v="89.99"/>
    <n v="220000000"/>
    <n v="147220386"/>
    <n v="66.92"/>
    <n v="0"/>
    <n v="0"/>
    <n v="0"/>
    <n v="0"/>
    <n v="0"/>
    <n v="0"/>
    <n v="817536501"/>
    <n v="482932045"/>
    <n v="59.07"/>
    <s v="RESERVAS (a 30/06/2019): EJECUCIÓN DE RESERVAS"/>
    <n v="250.53650099999999"/>
    <n v="23.427420999999999"/>
    <n v="347"/>
    <n v="312.28423800000002"/>
    <n v="220"/>
    <n v="147.22038599999999"/>
    <n v="0"/>
    <n v="0"/>
    <n v="0"/>
  </r>
  <r>
    <n v="817421796"/>
    <n v="5"/>
    <s v="Bogotá mejor para todos"/>
    <s v="BMPT"/>
    <n v="2019"/>
    <s v="31/12/2019 (Terminado)"/>
    <s v="Pesos corrientes"/>
    <n v="2"/>
    <s v="Ultima Version Oficial"/>
    <n v="230"/>
    <s v="Universidad Distrital Francisco José de Caldas"/>
    <s v="230 - UD-FJC"/>
    <n v="90"/>
    <x v="4"/>
    <n v="1"/>
    <s v="01 - Pilar Igualdad de calidad de vida"/>
    <n v="8"/>
    <s v="08 - Acceso con calidad a la educación superior"/>
    <n v="378"/>
    <s v="Promoción de la investigación y desarrollo científico"/>
    <n v="129"/>
    <n v="17"/>
    <s v="Apoyar 18 Revistas Institucionales Con Fines De Indexación"/>
    <n v="2"/>
    <s v="Constante"/>
    <n v="1"/>
    <s v="En ejecucion"/>
    <n v="1"/>
    <n v="15"/>
    <n v="18"/>
    <n v="120"/>
    <n v="18"/>
    <n v="22"/>
    <n v="122.22"/>
    <n v="18"/>
    <n v="18"/>
    <n v="100"/>
    <n v="18"/>
    <n v="18"/>
    <n v="100"/>
    <n v="18"/>
    <n v="0"/>
    <n v="0"/>
    <s v="N/A"/>
    <s v="N/A"/>
    <s v="N/A"/>
    <n v="550562362"/>
    <n v="550562362"/>
    <n v="100"/>
    <n v="1150000000"/>
    <n v="1047409751"/>
    <n v="91.08"/>
    <n v="800000000"/>
    <n v="455779854"/>
    <n v="56.97"/>
    <n v="895893117"/>
    <n v="873893117"/>
    <n v="97.54"/>
    <n v="600000000"/>
    <n v="0"/>
    <n v="0"/>
    <n v="3996455479"/>
    <n v="2927645084"/>
    <n v="73.260000000000005"/>
    <m/>
    <n v="550.56236200000001"/>
    <n v="550.56236200000001"/>
    <n v="1150"/>
    <n v="1047.4097509999999"/>
    <n v="800"/>
    <n v="455.779854"/>
    <n v="895.89311699999996"/>
    <n v="873.89311699999996"/>
    <n v="600"/>
  </r>
  <r>
    <n v="817421796"/>
    <n v="5"/>
    <s v="Bogotá mejor para todos"/>
    <s v="BMPT"/>
    <n v="2019"/>
    <s v="31/12/2019 (Terminado)"/>
    <s v="Pesos corrientes"/>
    <n v="2"/>
    <s v="Ultima Version Oficial"/>
    <n v="230"/>
    <s v="Universidad Distrital Francisco José de Caldas"/>
    <s v="230 - UD-FJC"/>
    <n v="90"/>
    <x v="4"/>
    <n v="1"/>
    <s v="01 - Pilar Igualdad de calidad de vida"/>
    <n v="8"/>
    <s v="08 - Acceso con calidad a la educación superior"/>
    <n v="378"/>
    <s v="Promoción de la investigación y desarrollo científico"/>
    <n v="129"/>
    <n v="18"/>
    <s v="Apoyar 8 Empresas Tipo Spin Off Apoyo A La Generación De Ideas De Negocio Tipo Spin Off"/>
    <n v="1"/>
    <s v="Suma"/>
    <n v="4"/>
    <s v="Finalizada - No continua"/>
    <n v="1"/>
    <n v="1"/>
    <n v="0"/>
    <n v="0"/>
    <n v="1"/>
    <n v="0"/>
    <n v="0"/>
    <n v="0"/>
    <n v="0"/>
    <n v="0"/>
    <n v="0"/>
    <n v="0"/>
    <n v="0"/>
    <n v="0"/>
    <n v="0"/>
    <n v="0"/>
    <n v="8"/>
    <n v="0"/>
    <n v="0"/>
    <n v="100000000"/>
    <n v="0"/>
    <n v="0"/>
    <n v="30000000"/>
    <n v="0"/>
    <n v="0"/>
    <n v="0"/>
    <n v="0"/>
    <n v="0"/>
    <n v="0"/>
    <n v="0"/>
    <n v="0"/>
    <n v="0"/>
    <n v="0"/>
    <n v="0"/>
    <n v="130000000"/>
    <n v="0"/>
    <n v="0"/>
    <m/>
    <n v="100"/>
    <n v="0"/>
    <n v="30"/>
    <n v="0"/>
    <n v="0"/>
    <n v="0"/>
    <n v="0"/>
    <n v="0"/>
    <n v="0"/>
  </r>
  <r>
    <n v="817421796"/>
    <n v="5"/>
    <s v="Bogotá mejor para todos"/>
    <s v="BMPT"/>
    <n v="2019"/>
    <s v="31/12/2019 (Terminado)"/>
    <s v="Pesos corrientes"/>
    <n v="2"/>
    <s v="Ultima Version Oficial"/>
    <n v="230"/>
    <s v="Universidad Distrital Francisco José de Caldas"/>
    <s v="230 - UD-FJC"/>
    <n v="90"/>
    <x v="4"/>
    <n v="1"/>
    <s v="01 - Pilar Igualdad de calidad de vida"/>
    <n v="8"/>
    <s v="08 - Acceso con calidad a la educación superior"/>
    <n v="378"/>
    <s v="Promoción de la investigación y desarrollo científico"/>
    <n v="129"/>
    <n v="19"/>
    <s v="Coofinanciar 19 Proyectos De Investigacion En Conjunto Con Entidades Externas A La Universidad "/>
    <n v="1"/>
    <s v="Suma"/>
    <n v="1"/>
    <s v="En ejecucion"/>
    <n v="1"/>
    <n v="3"/>
    <n v="1"/>
    <n v="33.33"/>
    <n v="3"/>
    <n v="3"/>
    <n v="100"/>
    <n v="5"/>
    <n v="5"/>
    <n v="100"/>
    <n v="5"/>
    <n v="5"/>
    <n v="100"/>
    <n v="5"/>
    <n v="0"/>
    <n v="0"/>
    <n v="19"/>
    <n v="14"/>
    <n v="73.680000000000007"/>
    <n v="800000000"/>
    <n v="86505172"/>
    <n v="10.81"/>
    <n v="594000000"/>
    <n v="208990388"/>
    <n v="35.18"/>
    <n v="400000000"/>
    <n v="116778955"/>
    <n v="29.2"/>
    <n v="599754139"/>
    <n v="242700809"/>
    <n v="40.47"/>
    <n v="200000000"/>
    <n v="0"/>
    <n v="0"/>
    <n v="2593754139"/>
    <n v="654975324"/>
    <n v="25.25"/>
    <m/>
    <n v="800"/>
    <n v="86.505172000000002"/>
    <n v="594"/>
    <n v="208.990388"/>
    <n v="400"/>
    <n v="116.778955"/>
    <n v="599.75413900000001"/>
    <n v="242.70080899999999"/>
    <n v="200"/>
  </r>
  <r>
    <n v="817421796"/>
    <n v="5"/>
    <s v="Bogotá mejor para todos"/>
    <s v="BMPT"/>
    <n v="2019"/>
    <s v="31/12/2019 (Terminado)"/>
    <s v="Pesos corrientes"/>
    <n v="2"/>
    <s v="Ultima Version Oficial"/>
    <n v="230"/>
    <s v="Universidad Distrital Francisco José de Caldas"/>
    <s v="230 - UD-FJC"/>
    <n v="90"/>
    <x v="4"/>
    <n v="1"/>
    <s v="01 - Pilar Igualdad de calidad de vida"/>
    <n v="8"/>
    <s v="08 - Acceso con calidad a la educación superior"/>
    <n v="378"/>
    <s v="Promoción de la investigación y desarrollo científico"/>
    <n v="129"/>
    <n v="20"/>
    <s v="Desarrollar 1 Reglamentación Sobre Política De Apoyo Al Programa De Jóvenes Investigadores Como Fomento A La Investigación En Grupos De Investigación"/>
    <n v="2"/>
    <s v="Constante"/>
    <n v="4"/>
    <s v="Finalizada - No continua"/>
    <n v="1"/>
    <n v="1"/>
    <n v="0.5"/>
    <n v="50"/>
    <n v="1"/>
    <n v="0.3"/>
    <n v="30"/>
    <n v="1"/>
    <n v="1"/>
    <n v="100"/>
    <n v="0"/>
    <n v="0"/>
    <n v="0"/>
    <n v="0"/>
    <n v="0"/>
    <n v="0"/>
    <s v="N/A"/>
    <s v="N/A"/>
    <s v="N/A"/>
    <n v="100000000"/>
    <n v="0"/>
    <n v="0"/>
    <n v="80000000"/>
    <n v="51725635"/>
    <n v="64.66"/>
    <n v="60035900"/>
    <n v="0"/>
    <n v="0"/>
    <n v="0"/>
    <n v="0"/>
    <n v="0"/>
    <n v="0"/>
    <n v="0"/>
    <n v="0"/>
    <n v="240035900"/>
    <n v="51725635"/>
    <n v="21.55"/>
    <m/>
    <n v="100"/>
    <n v="0"/>
    <n v="80"/>
    <n v="51.725634999999997"/>
    <n v="60.035899999999998"/>
    <n v="0"/>
    <n v="0"/>
    <n v="0"/>
    <n v="0"/>
  </r>
  <r>
    <n v="817421796"/>
    <n v="5"/>
    <s v="Bogotá mejor para todos"/>
    <s v="BMPT"/>
    <n v="2019"/>
    <s v="31/12/2019 (Terminado)"/>
    <s v="Pesos corrientes"/>
    <n v="2"/>
    <s v="Ultima Version Oficial"/>
    <n v="230"/>
    <s v="Universidad Distrital Francisco José de Caldas"/>
    <s v="230 - UD-FJC"/>
    <n v="90"/>
    <x v="4"/>
    <n v="1"/>
    <s v="01 - Pilar Igualdad de calidad de vida"/>
    <n v="8"/>
    <s v="08 - Acceso con calidad a la educación superior"/>
    <n v="378"/>
    <s v="Promoción de la investigación y desarrollo científico"/>
    <n v="129"/>
    <n v="21"/>
    <s v="Diseñar E Implementar 2 Sistemas Para Soportar La Investigación De La Universidad Asociados A Procedimientos Del Sistema De Información Que Apoyan El Sistemas De Investigaciones De La Universidad (Siciud.Icaro)."/>
    <n v="2"/>
    <s v="Constante"/>
    <n v="3"/>
    <s v="Finalizada por cumplimiento"/>
    <n v="1"/>
    <n v="2"/>
    <n v="2"/>
    <n v="100"/>
    <n v="2"/>
    <n v="1.29"/>
    <n v="64.5"/>
    <n v="2"/>
    <n v="2"/>
    <n v="100"/>
    <n v="0"/>
    <n v="0"/>
    <n v="0"/>
    <n v="0"/>
    <n v="0"/>
    <n v="0"/>
    <s v="N/A"/>
    <s v="N/A"/>
    <s v="N/A"/>
    <n v="93996281"/>
    <n v="58367373"/>
    <n v="62.1"/>
    <n v="190000000"/>
    <n v="140404025"/>
    <n v="73.89"/>
    <n v="159000000"/>
    <n v="23360978"/>
    <n v="14.69"/>
    <n v="0"/>
    <n v="0"/>
    <n v="0"/>
    <n v="0"/>
    <n v="0"/>
    <n v="0"/>
    <n v="442996281"/>
    <n v="222132376"/>
    <n v="50.14"/>
    <m/>
    <n v="93.996280999999996"/>
    <n v="58.367373000000001"/>
    <n v="190"/>
    <n v="140.40402499999999"/>
    <n v="159"/>
    <n v="23.360977999999999"/>
    <n v="0"/>
    <n v="0"/>
    <n v="0"/>
  </r>
  <r>
    <n v="817421796"/>
    <n v="5"/>
    <s v="Bogotá mejor para todos"/>
    <s v="BMPT"/>
    <n v="2019"/>
    <s v="31/12/2019 (Terminado)"/>
    <s v="Pesos corrientes"/>
    <n v="2"/>
    <s v="Ultima Version Oficial"/>
    <n v="230"/>
    <s v="Universidad Distrital Francisco José de Caldas"/>
    <s v="230 - UD-FJC"/>
    <n v="90"/>
    <x v="4"/>
    <n v="1"/>
    <s v="01 - Pilar Igualdad de calidad de vida"/>
    <n v="8"/>
    <s v="08 - Acceso con calidad a la educación superior"/>
    <n v="378"/>
    <s v="Promoción de la investigación y desarrollo científico"/>
    <n v="129"/>
    <n v="22"/>
    <s v="Fomentar 1 Redes De Investigaciones De Tecnología Avanzada (Rita) A Nivel Regional Rumbo Y A Nivel Nacional Renata."/>
    <n v="2"/>
    <s v="Constante"/>
    <n v="1"/>
    <s v="En ejecucion"/>
    <n v="1"/>
    <n v="1"/>
    <n v="1"/>
    <n v="100"/>
    <n v="1"/>
    <n v="0.9"/>
    <n v="90"/>
    <n v="1"/>
    <n v="1"/>
    <n v="100"/>
    <n v="1"/>
    <n v="1"/>
    <n v="100"/>
    <n v="1"/>
    <n v="0"/>
    <n v="0"/>
    <s v="N/A"/>
    <s v="N/A"/>
    <s v="N/A"/>
    <n v="128700000"/>
    <n v="105785324"/>
    <n v="82.2"/>
    <n v="100000000"/>
    <n v="97923233"/>
    <n v="97.92"/>
    <n v="100000000"/>
    <n v="59189094"/>
    <n v="59.19"/>
    <n v="120071645"/>
    <n v="115071645"/>
    <n v="95.84"/>
    <n v="30000000"/>
    <n v="0"/>
    <n v="0"/>
    <n v="478771645"/>
    <n v="377969296"/>
    <n v="78.95"/>
    <m/>
    <n v="128.69999999999999"/>
    <n v="105.785324"/>
    <n v="100"/>
    <n v="97.923232999999996"/>
    <n v="100"/>
    <n v="59.189093999999997"/>
    <n v="120.071645"/>
    <n v="115.071645"/>
    <n v="30"/>
  </r>
  <r>
    <n v="817421796"/>
    <n v="5"/>
    <s v="Bogotá mejor para todos"/>
    <s v="BMPT"/>
    <n v="2019"/>
    <s v="31/12/2019 (Terminado)"/>
    <s v="Pesos corrientes"/>
    <n v="2"/>
    <s v="Ultima Version Oficial"/>
    <n v="230"/>
    <s v="Universidad Distrital Francisco José de Caldas"/>
    <s v="230 - UD-FJC"/>
    <n v="90"/>
    <x v="4"/>
    <n v="1"/>
    <s v="01 - Pilar Igualdad de calidad de vida"/>
    <n v="8"/>
    <s v="08 - Acceso con calidad a la educación superior"/>
    <n v="378"/>
    <s v="Promoción de la investigación y desarrollo científico"/>
    <n v="129"/>
    <n v="23"/>
    <s v="Diseñar 1 Sistema De Edificacion Utilizando  El Estandar Bim Que Permita Tener Acceso A Todos Los Elementos De Amoblamiento Y De Instalaciones Especiales Para El Funcionamiento De Equipos Especializados De Investigaciones Actuales O Proyectados Por La Facultad Para Ser Adquiridos En El Plan Maestro De Laboratorios."/>
    <n v="2"/>
    <s v="Constante"/>
    <n v="4"/>
    <s v="Finalizada - No continua"/>
    <n v="1"/>
    <n v="1"/>
    <n v="0"/>
    <n v="0"/>
    <n v="1"/>
    <n v="0"/>
    <n v="0"/>
    <n v="0"/>
    <n v="0"/>
    <n v="0"/>
    <n v="0"/>
    <n v="0"/>
    <n v="0"/>
    <n v="0"/>
    <n v="0"/>
    <n v="0"/>
    <s v="N/A"/>
    <s v="N/A"/>
    <s v="N/A"/>
    <n v="104900000"/>
    <n v="0"/>
    <n v="0"/>
    <n v="5000000"/>
    <n v="0"/>
    <n v="0"/>
    <n v="0"/>
    <n v="0"/>
    <n v="0"/>
    <n v="0"/>
    <n v="0"/>
    <n v="0"/>
    <n v="0"/>
    <n v="0"/>
    <n v="0"/>
    <n v="109900000"/>
    <n v="0"/>
    <n v="0"/>
    <m/>
    <n v="104.9"/>
    <n v="0"/>
    <n v="5"/>
    <n v="0"/>
    <n v="0"/>
    <n v="0"/>
    <n v="0"/>
    <n v="0"/>
    <n v="0"/>
  </r>
  <r>
    <n v="817421796"/>
    <n v="5"/>
    <s v="Bogotá mejor para todos"/>
    <s v="BMPT"/>
    <n v="2019"/>
    <s v="31/12/2019 (Terminado)"/>
    <s v="Pesos corrientes"/>
    <n v="2"/>
    <s v="Ultima Version Oficial"/>
    <n v="230"/>
    <s v="Universidad Distrital Francisco José de Caldas"/>
    <s v="230 - UD-FJC"/>
    <n v="90"/>
    <x v="4"/>
    <n v="1"/>
    <s v="01 - Pilar Igualdad de calidad de vida"/>
    <n v="8"/>
    <s v="08 - Acceso con calidad a la educación superior"/>
    <n v="378"/>
    <s v="Promoción de la investigación y desarrollo científico"/>
    <n v="129"/>
    <n v="26"/>
    <s v="Actualizar Y Dar Mejora Continua A 2 Sistemas De Información Para Soportar La Investigación En La Universidad"/>
    <n v="2"/>
    <s v="Constante"/>
    <n v="1"/>
    <s v="En ejecucion"/>
    <n v="1"/>
    <n v="0"/>
    <n v="0"/>
    <n v="0"/>
    <n v="0"/>
    <n v="0"/>
    <n v="0"/>
    <n v="0"/>
    <n v="0"/>
    <n v="0"/>
    <n v="2"/>
    <n v="2"/>
    <n v="100"/>
    <n v="2"/>
    <n v="0"/>
    <n v="0"/>
    <s v="N/A"/>
    <s v="N/A"/>
    <s v="N/A"/>
    <n v="0"/>
    <n v="0"/>
    <n v="0"/>
    <n v="0"/>
    <n v="0"/>
    <n v="0"/>
    <n v="0"/>
    <n v="0"/>
    <n v="0"/>
    <n v="245567535"/>
    <n v="232826314"/>
    <n v="94.81"/>
    <n v="83500000"/>
    <n v="0"/>
    <n v="0"/>
    <n v="329067535"/>
    <n v="232826314"/>
    <n v="70.75"/>
    <m/>
    <n v="0"/>
    <n v="0"/>
    <n v="0"/>
    <n v="0"/>
    <n v="0"/>
    <n v="0"/>
    <n v="245.56753499999999"/>
    <n v="232.826314"/>
    <n v="83.5"/>
  </r>
  <r>
    <n v="817421796"/>
    <n v="5"/>
    <s v="Bogotá mejor para todos"/>
    <s v="BMPT"/>
    <n v="2019"/>
    <s v="31/12/2019 (Terminado)"/>
    <s v="Pesos corrientes"/>
    <n v="2"/>
    <s v="Ultima Version Oficial"/>
    <n v="230"/>
    <s v="Universidad Distrital Francisco José de Caldas"/>
    <s v="230 - UD-FJC"/>
    <n v="90"/>
    <x v="4"/>
    <n v="1"/>
    <s v="01 - Pilar Igualdad de calidad de vida"/>
    <n v="8"/>
    <s v="08 - Acceso con calidad a la educación superior"/>
    <n v="378"/>
    <s v="Promoción de la investigación y desarrollo científico"/>
    <n v="129"/>
    <n v="28"/>
    <s v="Apoyar 40 Proyectos De Investigación Desarrollados Por Los Grupos Y Semilleros De Investigacion Institucionalizados"/>
    <n v="1"/>
    <s v="Suma"/>
    <n v="1"/>
    <s v="En ejecucion"/>
    <n v="1"/>
    <n v="0"/>
    <n v="0"/>
    <n v="0"/>
    <n v="0"/>
    <n v="0"/>
    <n v="0"/>
    <n v="0"/>
    <n v="0"/>
    <n v="0"/>
    <n v="20"/>
    <n v="19"/>
    <n v="95"/>
    <n v="20"/>
    <n v="0"/>
    <n v="0"/>
    <n v="40"/>
    <n v="19"/>
    <n v="47.5"/>
    <n v="0"/>
    <n v="0"/>
    <n v="0"/>
    <n v="0"/>
    <n v="0"/>
    <n v="0"/>
    <n v="0"/>
    <n v="0"/>
    <n v="0"/>
    <n v="2149556682"/>
    <n v="1040766366"/>
    <n v="48.42"/>
    <n v="1400000000"/>
    <n v="0"/>
    <n v="0"/>
    <n v="3549556682"/>
    <n v="1040766366"/>
    <n v="29.32"/>
    <m/>
    <n v="0"/>
    <n v="0"/>
    <n v="0"/>
    <n v="0"/>
    <n v="0"/>
    <n v="0"/>
    <n v="2149.5566819999999"/>
    <n v="1040.7663660000001"/>
    <n v="1400"/>
  </r>
  <r>
    <n v="817421796"/>
    <n v="5"/>
    <s v="Bogotá mejor para todos"/>
    <s v="BMPT"/>
    <n v="2019"/>
    <s v="31/12/2019 (Terminado)"/>
    <s v="Pesos corrientes"/>
    <n v="2"/>
    <s v="Ultima Version Oficial"/>
    <n v="230"/>
    <s v="Universidad Distrital Francisco José de Caldas"/>
    <s v="230 - UD-FJC"/>
    <n v="90"/>
    <x v="4"/>
    <n v="1"/>
    <s v="01 - Pilar Igualdad de calidad de vida"/>
    <n v="8"/>
    <s v="08 - Acceso con calidad a la educación superior"/>
    <n v="378"/>
    <s v="Promoción de la investigación y desarrollo científico"/>
    <n v="129"/>
    <n v="29"/>
    <s v="Apoyar 4 Procesos De Transferencia De Resultados De Investigación."/>
    <n v="1"/>
    <s v="Suma"/>
    <n v="1"/>
    <s v="En ejecucion"/>
    <n v="1"/>
    <n v="0"/>
    <n v="0"/>
    <n v="0"/>
    <n v="0"/>
    <n v="0"/>
    <n v="0"/>
    <n v="0"/>
    <n v="0"/>
    <n v="0"/>
    <n v="2"/>
    <n v="1.9"/>
    <n v="95"/>
    <n v="2"/>
    <n v="0"/>
    <n v="0"/>
    <n v="4"/>
    <n v="1.9"/>
    <n v="47.5"/>
    <n v="0"/>
    <n v="0"/>
    <n v="0"/>
    <n v="0"/>
    <n v="0"/>
    <n v="0"/>
    <n v="0"/>
    <n v="0"/>
    <n v="0"/>
    <n v="284638053"/>
    <n v="145766428"/>
    <n v="51.21"/>
    <n v="240000000"/>
    <n v="0"/>
    <n v="0"/>
    <n v="524638053"/>
    <n v="145766428"/>
    <n v="27.78"/>
    <m/>
    <n v="0"/>
    <n v="0"/>
    <n v="0"/>
    <n v="0"/>
    <n v="0"/>
    <n v="0"/>
    <n v="284.63805300000001"/>
    <n v="145.76642799999999"/>
    <n v="240"/>
  </r>
  <r>
    <n v="817421796"/>
    <n v="5"/>
    <s v="Bogotá mejor para todos"/>
    <s v="BMPT"/>
    <n v="2019"/>
    <s v="31/12/2019 (Terminado)"/>
    <s v="Pesos corrientes"/>
    <n v="2"/>
    <s v="Ultima Version Oficial"/>
    <n v="230"/>
    <s v="Universidad Distrital Francisco José de Caldas"/>
    <s v="230 - UD-FJC"/>
    <n v="90"/>
    <x v="4"/>
    <n v="1"/>
    <s v="01 - Pilar Igualdad de calidad de vida"/>
    <n v="8"/>
    <s v="08 - Acceso con calidad a la educación superior"/>
    <n v="378"/>
    <s v="Promoción de la investigación y desarrollo científico"/>
    <n v="129"/>
    <n v="36"/>
    <s v="Apoyar 6 Proyectos De Jovenes Investigadores."/>
    <n v="1"/>
    <s v="Suma"/>
    <n v="1"/>
    <s v="En ejecucion"/>
    <n v="1"/>
    <n v="0"/>
    <n v="0"/>
    <n v="0"/>
    <n v="0"/>
    <n v="0"/>
    <n v="0"/>
    <n v="0"/>
    <n v="0"/>
    <n v="0"/>
    <n v="3"/>
    <n v="3"/>
    <n v="100"/>
    <n v="3"/>
    <n v="0"/>
    <n v="0"/>
    <n v="6"/>
    <n v="3"/>
    <n v="50"/>
    <n v="0"/>
    <n v="0"/>
    <n v="0"/>
    <n v="0"/>
    <n v="0"/>
    <n v="0"/>
    <n v="0"/>
    <n v="0"/>
    <n v="0"/>
    <n v="80087152"/>
    <n v="34087152"/>
    <n v="42.56"/>
    <n v="60000000"/>
    <n v="0"/>
    <n v="0"/>
    <n v="140087152"/>
    <n v="34087152"/>
    <n v="24.33"/>
    <m/>
    <n v="0"/>
    <n v="0"/>
    <n v="0"/>
    <n v="0"/>
    <n v="0"/>
    <n v="0"/>
    <n v="80.087152000000003"/>
    <n v="34.087152000000003"/>
    <n v="60"/>
  </r>
  <r>
    <n v="817421796"/>
    <n v="5"/>
    <s v="Bogotá mejor para todos"/>
    <s v="BMPT"/>
    <n v="2019"/>
    <s v="31/12/2019 (Terminado)"/>
    <s v="Pesos corrientes"/>
    <n v="2"/>
    <s v="Ultima Version Oficial"/>
    <n v="230"/>
    <s v="Universidad Distrital Francisco José de Caldas"/>
    <s v="230 - UD-FJC"/>
    <n v="90"/>
    <x v="4"/>
    <n v="1"/>
    <s v="01 - Pilar Igualdad de calidad de vida"/>
    <n v="8"/>
    <s v="08 - Acceso con calidad a la educación superior"/>
    <n v="378"/>
    <s v="Promoción de la investigación y desarrollo científico"/>
    <n v="129"/>
    <n v="38"/>
    <s v="Publicar 8 Libros Resultado De Investigación"/>
    <n v="1"/>
    <s v="Suma"/>
    <n v="1"/>
    <s v="En ejecucion"/>
    <n v="1"/>
    <n v="0"/>
    <n v="0"/>
    <n v="0"/>
    <n v="0"/>
    <n v="0"/>
    <n v="0"/>
    <n v="0"/>
    <n v="0"/>
    <n v="0"/>
    <n v="4"/>
    <n v="4"/>
    <n v="100"/>
    <n v="4"/>
    <n v="0"/>
    <n v="0"/>
    <n v="8"/>
    <n v="4"/>
    <n v="50"/>
    <n v="0"/>
    <n v="0"/>
    <n v="0"/>
    <n v="0"/>
    <n v="0"/>
    <n v="0"/>
    <n v="0"/>
    <n v="0"/>
    <n v="0"/>
    <n v="155855782"/>
    <n v="116084460"/>
    <n v="74.48"/>
    <n v="60000000"/>
    <n v="0"/>
    <n v="0"/>
    <n v="215855782"/>
    <n v="116084460"/>
    <n v="53.78"/>
    <m/>
    <n v="0"/>
    <n v="0"/>
    <n v="0"/>
    <n v="0"/>
    <n v="0"/>
    <n v="0"/>
    <n v="155.855782"/>
    <n v="116.08446000000001"/>
    <n v="60"/>
  </r>
  <r>
    <n v="817421796"/>
    <n v="5"/>
    <s v="Bogotá mejor para todos"/>
    <s v="BMPT"/>
    <n v="2019"/>
    <s v="31/12/2019 (Terminado)"/>
    <s v="Pesos corrientes"/>
    <n v="2"/>
    <s v="Ultima Version Oficial"/>
    <n v="230"/>
    <s v="Universidad Distrital Francisco José de Caldas"/>
    <s v="230 - UD-FJC"/>
    <n v="90"/>
    <x v="4"/>
    <n v="1"/>
    <s v="01 - Pilar Igualdad de calidad de vida"/>
    <n v="8"/>
    <s v="08 - Acceso con calidad a la educación superior"/>
    <n v="379"/>
    <s v="Construcción nueva sede universitaria Ciudadela El Porvenir - Bosa"/>
    <n v="122"/>
    <n v="8"/>
    <s v="Construir 28374 M2 Adelantar La Construcción De La I Etapa, La Cual Cuenta Con Instrumento De Gestión Urbana, Diseños, Estudios Y Licencia De Construcción"/>
    <n v="1"/>
    <s v="Suma"/>
    <n v="1"/>
    <s v="En ejecucion"/>
    <n v="1"/>
    <n v="28364"/>
    <n v="26334"/>
    <n v="92.84"/>
    <n v="2040"/>
    <n v="2040"/>
    <n v="100"/>
    <n v="0"/>
    <n v="0"/>
    <n v="0"/>
    <n v="0"/>
    <n v="0"/>
    <n v="0"/>
    <n v="0"/>
    <n v="0"/>
    <n v="0"/>
    <n v="28374"/>
    <n v="28374"/>
    <n v="100"/>
    <n v="7977862109"/>
    <n v="1219350325"/>
    <n v="15.28"/>
    <n v="3298353500"/>
    <n v="1706380288"/>
    <n v="51.73"/>
    <n v="0"/>
    <n v="0"/>
    <n v="0"/>
    <n v="0"/>
    <n v="0"/>
    <n v="0"/>
    <n v="0"/>
    <n v="0"/>
    <n v="0"/>
    <n v="11276215609"/>
    <n v="2925730613"/>
    <n v="25.95"/>
    <m/>
    <n v="7977.8621089999997"/>
    <n v="1219.3503250000001"/>
    <n v="3298.3535000000002"/>
    <n v="1706.3802880000001"/>
    <n v="0"/>
    <n v="0"/>
    <n v="0"/>
    <n v="0"/>
    <n v="0"/>
  </r>
  <r>
    <n v="817421796"/>
    <n v="5"/>
    <s v="Bogotá mejor para todos"/>
    <s v="BMPT"/>
    <n v="2019"/>
    <s v="31/12/2019 (Terminado)"/>
    <s v="Pesos corrientes"/>
    <n v="2"/>
    <s v="Ultima Version Oficial"/>
    <n v="230"/>
    <s v="Universidad Distrital Francisco José de Caldas"/>
    <s v="230 - UD-FJC"/>
    <n v="90"/>
    <x v="4"/>
    <n v="1"/>
    <s v="01 - Pilar Igualdad de calidad de vida"/>
    <n v="8"/>
    <s v="08 - Acceso con calidad a la educación superior"/>
    <n v="379"/>
    <s v="Construcción nueva sede universitaria Ciudadela El Porvenir - Bosa"/>
    <n v="122"/>
    <n v="10"/>
    <s v="Construccion 10574.78 M2 Acciones De Mitigación De Impactos Urbanísticos, Aprobados En El Plan De Implantación El Porvenir"/>
    <n v="1"/>
    <s v="Suma"/>
    <n v="1"/>
    <s v="En ejecucion"/>
    <n v="1"/>
    <n v="0"/>
    <n v="0"/>
    <n v="0"/>
    <n v="10573"/>
    <n v="5600"/>
    <n v="52.97"/>
    <n v="0"/>
    <n v="0"/>
    <n v="0"/>
    <n v="1000"/>
    <n v="0"/>
    <n v="0"/>
    <n v="3974.78"/>
    <n v="0"/>
    <n v="0"/>
    <n v="10574.78"/>
    <n v="5600"/>
    <n v="52.96"/>
    <n v="0"/>
    <n v="0"/>
    <n v="0"/>
    <n v="6893383223"/>
    <n v="5812021026"/>
    <n v="84.31"/>
    <n v="0"/>
    <n v="0"/>
    <n v="0"/>
    <n v="1880286259"/>
    <n v="0"/>
    <n v="0"/>
    <n v="1782240000"/>
    <n v="0"/>
    <n v="0"/>
    <n v="10555909482"/>
    <n v="5812021026"/>
    <n v="55.06"/>
    <s v="VIGENCIA (a 31/12/2019): a._x0009_La actividad no se ejecutó debido al bajo recaudo de la fuente de inversión Estampilla 696 de 2017: Para la vigencia 2019 se presupuestaron 30mil millones provenientes de la fuente mencionada, sin embargo, debido al bajo recaudo evidenciado en los reportes mensuales de la Secretaria de Hacienda,  la Universidad realizo control (no ejecución) sobre actividades puntuales (de acuerdo a un ejercicio de priorización efectuado en junio de 2019), Para la meta 4 del proyecto 379, se controló una actividades que compone la meta (4.1. Construcción Acciones de mitigación ágora, andenes y franja ambiental (Incluye interventoría)."/>
    <n v="0"/>
    <n v="0"/>
    <n v="6893.3832229999998"/>
    <n v="5812.0210260000003"/>
    <n v="0"/>
    <n v="0"/>
    <n v="1880.286259"/>
    <n v="0"/>
    <n v="1782.24"/>
  </r>
  <r>
    <n v="817421796"/>
    <n v="5"/>
    <s v="Bogotá mejor para todos"/>
    <s v="BMPT"/>
    <n v="2019"/>
    <s v="31/12/2019 (Terminado)"/>
    <s v="Pesos corrientes"/>
    <n v="2"/>
    <s v="Ultima Version Oficial"/>
    <n v="230"/>
    <s v="Universidad Distrital Francisco José de Caldas"/>
    <s v="230 - UD-FJC"/>
    <n v="90"/>
    <x v="4"/>
    <n v="1"/>
    <s v="01 - Pilar Igualdad de calidad de vida"/>
    <n v="8"/>
    <s v="08 - Acceso con calidad a la educación superior"/>
    <n v="379"/>
    <s v="Construcción nueva sede universitaria Ciudadela El Porvenir - Bosa"/>
    <n v="122"/>
    <n v="11"/>
    <s v="Dotar 5600 M2 De La Nueva Sede Bosa El Porvenir"/>
    <n v="1"/>
    <s v="Suma"/>
    <n v="1"/>
    <s v="En ejecucion"/>
    <n v="1"/>
    <n v="0"/>
    <n v="0"/>
    <n v="0"/>
    <n v="0"/>
    <n v="0"/>
    <n v="0"/>
    <n v="2278"/>
    <n v="4784"/>
    <n v="210.01"/>
    <n v="816"/>
    <n v="240"/>
    <n v="29.41"/>
    <n v="0"/>
    <n v="0"/>
    <n v="0"/>
    <n v="5600"/>
    <n v="5024"/>
    <n v="89.71"/>
    <n v="0"/>
    <n v="0"/>
    <n v="0"/>
    <n v="0"/>
    <n v="0"/>
    <n v="0"/>
    <n v="727759000"/>
    <n v="415667007"/>
    <n v="57.12"/>
    <n v="286000000"/>
    <n v="196277484"/>
    <n v="68.63"/>
    <n v="0"/>
    <n v="0"/>
    <n v="0"/>
    <n v="1013759000"/>
    <n v="611944491"/>
    <n v="60.36"/>
    <m/>
    <n v="0"/>
    <n v="0"/>
    <n v="0"/>
    <n v="0"/>
    <n v="727.75900000000001"/>
    <n v="415.66700700000001"/>
    <n v="286"/>
    <n v="196.27748399999999"/>
    <n v="0"/>
  </r>
  <r>
    <n v="817421796"/>
    <n v="5"/>
    <s v="Bogotá mejor para todos"/>
    <s v="BMPT"/>
    <n v="2019"/>
    <s v="31/12/2019 (Terminado)"/>
    <s v="Pesos corrientes"/>
    <n v="2"/>
    <s v="Ultima Version Oficial"/>
    <n v="230"/>
    <s v="Universidad Distrital Francisco José de Caldas"/>
    <s v="230 - UD-FJC"/>
    <n v="90"/>
    <x v="4"/>
    <n v="1"/>
    <s v="01 - Pilar Igualdad de calidad de vida"/>
    <n v="8"/>
    <s v="08 - Acceso con calidad a la educación superior"/>
    <n v="379"/>
    <s v="Construcción nueva sede universitaria Ciudadela El Porvenir - Bosa"/>
    <n v="122"/>
    <n v="12"/>
    <s v="Diseñar 4 Acciones De Mitigacion De Impacto Urbanistico En El Marco De La Actualizacion Del Plan De Implantacion Sede Bosa El Porvenir"/>
    <n v="1"/>
    <s v="Suma"/>
    <n v="1"/>
    <s v="En ejecucion"/>
    <n v="1"/>
    <n v="0"/>
    <n v="0"/>
    <n v="0"/>
    <n v="0"/>
    <n v="0"/>
    <n v="0"/>
    <n v="0"/>
    <n v="0"/>
    <n v="0"/>
    <n v="3"/>
    <n v="7.0000000000000007E-2"/>
    <n v="2.33"/>
    <n v="1"/>
    <n v="0"/>
    <n v="0"/>
    <n v="4"/>
    <n v="7.0000000000000007E-2"/>
    <n v="1.75"/>
    <n v="0"/>
    <n v="0"/>
    <n v="0"/>
    <n v="0"/>
    <n v="0"/>
    <n v="0"/>
    <n v="0"/>
    <n v="0"/>
    <n v="0"/>
    <n v="2516191955"/>
    <n v="32600"/>
    <n v="0"/>
    <n v="2000000000"/>
    <n v="0"/>
    <n v="0"/>
    <n v="4516191955"/>
    <n v="32600"/>
    <n v="0"/>
    <m/>
    <n v="0"/>
    <n v="0"/>
    <n v="0"/>
    <n v="0"/>
    <n v="0"/>
    <n v="0"/>
    <n v="2516.1919549999998"/>
    <n v="3.2599999999999997E-2"/>
    <n v="2000"/>
  </r>
  <r>
    <n v="817421796"/>
    <n v="5"/>
    <s v="Bogotá mejor para todos"/>
    <s v="BMPT"/>
    <n v="2019"/>
    <s v="31/12/2019 (Terminado)"/>
    <s v="Pesos corrientes"/>
    <n v="2"/>
    <s v="Ultima Version Oficial"/>
    <n v="230"/>
    <s v="Universidad Distrital Francisco José de Caldas"/>
    <s v="230 - UD-FJC"/>
    <n v="90"/>
    <x v="4"/>
    <n v="1"/>
    <s v="01 - Pilar Igualdad de calidad de vida"/>
    <n v="8"/>
    <s v="08 - Acceso con calidad a la educación superior"/>
    <n v="379"/>
    <s v="Construcción nueva sede universitaria Ciudadela El Porvenir - Bosa"/>
    <n v="122"/>
    <n v="13"/>
    <s v="Pagar 100 % De  La Formula De Reajuste En El Marco Del Contrato 1063 De  2013."/>
    <n v="1"/>
    <s v="Suma"/>
    <n v="1"/>
    <s v="En ejecucion"/>
    <n v="1"/>
    <n v="0"/>
    <n v="0"/>
    <n v="0"/>
    <n v="0"/>
    <n v="0"/>
    <n v="0"/>
    <n v="0"/>
    <n v="0"/>
    <n v="0"/>
    <n v="100"/>
    <n v="0"/>
    <n v="0"/>
    <n v="0"/>
    <n v="0"/>
    <n v="0"/>
    <n v="100"/>
    <n v="0"/>
    <n v="0"/>
    <n v="0"/>
    <n v="0"/>
    <n v="0"/>
    <n v="0"/>
    <n v="0"/>
    <n v="0"/>
    <n v="0"/>
    <n v="0"/>
    <n v="0"/>
    <n v="1800032045"/>
    <n v="0"/>
    <n v="0"/>
    <n v="0"/>
    <n v="0"/>
    <n v="0"/>
    <n v="1800032045"/>
    <n v="0"/>
    <n v="0"/>
    <s v="VIGENCIA (a 31/12/2019): el pago de la formula no se realizo debido al fallo de la sentencia el cual determino no autorizar el pago"/>
    <n v="0"/>
    <n v="0"/>
    <n v="0"/>
    <n v="0"/>
    <n v="0"/>
    <n v="0"/>
    <n v="1800.0320449999999"/>
    <n v="0"/>
    <n v="0"/>
  </r>
  <r>
    <n v="817421796"/>
    <n v="5"/>
    <s v="Bogotá mejor para todos"/>
    <s v="BMPT"/>
    <n v="2019"/>
    <s v="31/12/2019 (Terminado)"/>
    <s v="Pesos corrientes"/>
    <n v="2"/>
    <s v="Ultima Version Oficial"/>
    <n v="230"/>
    <s v="Universidad Distrital Francisco José de Caldas"/>
    <s v="230 - UD-FJC"/>
    <n v="90"/>
    <x v="4"/>
    <n v="1"/>
    <s v="01 - Pilar Igualdad de calidad de vida"/>
    <n v="8"/>
    <s v="08 - Acceso con calidad a la educación superior"/>
    <n v="380"/>
    <s v="Mejoramiento y ampliación de la infraestructura física de la Universidad"/>
    <n v="134"/>
    <n v="8"/>
    <s v="Elaborar 1 Plan De Desarrollo Físico Para La Universidad"/>
    <n v="1"/>
    <s v="Suma"/>
    <n v="3"/>
    <s v="Finalizada por cumplimiento"/>
    <n v="1"/>
    <n v="0.53"/>
    <n v="0.53"/>
    <n v="100"/>
    <n v="0.47"/>
    <n v="0.47"/>
    <n v="100"/>
    <n v="0"/>
    <n v="0"/>
    <n v="0"/>
    <n v="0"/>
    <n v="0"/>
    <n v="0"/>
    <n v="0"/>
    <n v="0"/>
    <n v="0"/>
    <n v="1"/>
    <n v="1"/>
    <n v="100"/>
    <n v="118832026"/>
    <n v="37078078"/>
    <n v="31.2"/>
    <n v="300000000"/>
    <n v="262185861"/>
    <n v="87.4"/>
    <n v="0"/>
    <n v="0"/>
    <n v="0"/>
    <n v="0"/>
    <n v="0"/>
    <n v="0"/>
    <n v="0"/>
    <n v="0"/>
    <n v="0"/>
    <n v="418832026"/>
    <n v="299263939"/>
    <n v="71.45"/>
    <m/>
    <n v="118.832026"/>
    <n v="37.078077999999998"/>
    <n v="300"/>
    <n v="262.18586099999999"/>
    <n v="0"/>
    <n v="0"/>
    <n v="0"/>
    <n v="0"/>
    <n v="0"/>
  </r>
  <r>
    <n v="817421796"/>
    <n v="5"/>
    <s v="Bogotá mejor para todos"/>
    <s v="BMPT"/>
    <n v="2019"/>
    <s v="31/12/2019 (Terminado)"/>
    <s v="Pesos corrientes"/>
    <n v="2"/>
    <s v="Ultima Version Oficial"/>
    <n v="230"/>
    <s v="Universidad Distrital Francisco José de Caldas"/>
    <s v="230 - UD-FJC"/>
    <n v="90"/>
    <x v="4"/>
    <n v="1"/>
    <s v="01 - Pilar Igualdad de calidad de vida"/>
    <n v="8"/>
    <s v="08 - Acceso con calidad a la educación superior"/>
    <n v="380"/>
    <s v="Mejoramiento y ampliación de la infraestructura física de la Universidad"/>
    <n v="134"/>
    <n v="9"/>
    <s v="Adecuar Y/O Dotar 36000 M2 Para El Sistema De Sedes De La Universidad"/>
    <n v="1"/>
    <s v="Suma"/>
    <n v="1"/>
    <s v="En ejecucion"/>
    <n v="1"/>
    <n v="4728"/>
    <n v="3282.3"/>
    <n v="69.42"/>
    <n v="4444.7"/>
    <n v="2984.7"/>
    <n v="67.150000000000006"/>
    <n v="10150"/>
    <n v="10150"/>
    <n v="100"/>
    <n v="16406"/>
    <n v="18609"/>
    <n v="113.43"/>
    <n v="3177"/>
    <n v="0"/>
    <n v="0"/>
    <n v="36000"/>
    <n v="35026"/>
    <n v="97.29"/>
    <n v="8059896522"/>
    <n v="5066375493"/>
    <n v="62.86"/>
    <n v="6246047219"/>
    <n v="1990511250"/>
    <n v="31.87"/>
    <n v="4148633674"/>
    <n v="815461897"/>
    <n v="19.66"/>
    <n v="13570213880"/>
    <n v="12955026720"/>
    <n v="95.47"/>
    <n v="2000000000"/>
    <n v="0"/>
    <n v="0"/>
    <n v="34024791295"/>
    <n v="20827375360"/>
    <n v="61.21"/>
    <s v="VIGENCIA (a 31/12/2019): Se dota Mobiliario sede ensueño. RESERVAS (a 30/09/2019): corresponde a ala ejecucion de reservas"/>
    <n v="8059.896522"/>
    <n v="5066.3754929999996"/>
    <n v="6246.047219"/>
    <n v="1990.51125"/>
    <n v="4148.6336739999997"/>
    <n v="815.46189700000002"/>
    <n v="13570.213879999999"/>
    <n v="12955.02672"/>
    <n v="2000"/>
  </r>
  <r>
    <n v="817421796"/>
    <n v="5"/>
    <s v="Bogotá mejor para todos"/>
    <s v="BMPT"/>
    <n v="2019"/>
    <s v="31/12/2019 (Terminado)"/>
    <s v="Pesos corrientes"/>
    <n v="2"/>
    <s v="Ultima Version Oficial"/>
    <n v="230"/>
    <s v="Universidad Distrital Francisco José de Caldas"/>
    <s v="230 - UD-FJC"/>
    <n v="90"/>
    <x v="4"/>
    <n v="1"/>
    <s v="01 - Pilar Igualdad de calidad de vida"/>
    <n v="8"/>
    <s v="08 - Acceso con calidad a la educación superior"/>
    <n v="380"/>
    <s v="Mejoramiento y ampliación de la infraestructura física de la Universidad"/>
    <n v="134"/>
    <n v="10"/>
    <s v="Construir 13393 M2 Para Ampliar El Sistema De Sedes De La Universidad"/>
    <n v="1"/>
    <s v="Suma"/>
    <n v="1"/>
    <s v="En ejecucion"/>
    <n v="1"/>
    <n v="2785"/>
    <n v="2255"/>
    <n v="80.97"/>
    <n v="3556"/>
    <n v="1393"/>
    <n v="39.17"/>
    <n v="3718.15"/>
    <n v="3418.72"/>
    <n v="91.95"/>
    <n v="5516"/>
    <n v="4909"/>
    <n v="89"/>
    <n v="810.28"/>
    <n v="0"/>
    <n v="0"/>
    <n v="13393"/>
    <n v="11975.72"/>
    <n v="89.42"/>
    <n v="2079848037"/>
    <n v="179568037"/>
    <n v="8.6300000000000008"/>
    <n v="1411884000"/>
    <n v="92111200"/>
    <n v="6.52"/>
    <n v="3169637000"/>
    <n v="42286023"/>
    <n v="1.33"/>
    <n v="7728519693"/>
    <n v="3219279994"/>
    <n v="41.65"/>
    <n v="738600000"/>
    <n v="0"/>
    <n v="0"/>
    <n v="15128488730"/>
    <n v="3533245254"/>
    <n v="23.35"/>
    <m/>
    <n v="2079.8480370000002"/>
    <n v="179.568037"/>
    <n v="1411.884"/>
    <n v="92.111199999999997"/>
    <n v="3169.6370000000002"/>
    <n v="42.286023"/>
    <n v="7728.5196930000002"/>
    <n v="3219.279994"/>
    <n v="738.6"/>
  </r>
  <r>
    <n v="817421796"/>
    <n v="5"/>
    <s v="Bogotá mejor para todos"/>
    <s v="BMPT"/>
    <n v="2019"/>
    <s v="31/12/2019 (Terminado)"/>
    <s v="Pesos corrientes"/>
    <n v="2"/>
    <s v="Ultima Version Oficial"/>
    <n v="230"/>
    <s v="Universidad Distrital Francisco José de Caldas"/>
    <s v="230 - UD-FJC"/>
    <n v="90"/>
    <x v="4"/>
    <n v="1"/>
    <s v="01 - Pilar Igualdad de calidad de vida"/>
    <n v="8"/>
    <s v="08 - Acceso con calidad a la educación superior"/>
    <n v="380"/>
    <s v="Mejoramiento y ampliación de la infraestructura física de la Universidad"/>
    <n v="134"/>
    <n v="14"/>
    <s v="Diseño E Implementación 1 Sistema Diseñar E Implementar Los Componentes Tecnologicos, Normativos Y Procedimentales Del Sistema De Administración De La Planta Física."/>
    <n v="1"/>
    <s v="Suma"/>
    <n v="1"/>
    <s v="En ejecucion"/>
    <n v="1"/>
    <n v="0.14000000000000001"/>
    <n v="0.14000000000000001"/>
    <n v="100"/>
    <n v="0.53"/>
    <n v="0.53"/>
    <n v="100"/>
    <n v="0.16"/>
    <n v="0.14000000000000001"/>
    <n v="87.5"/>
    <n v="0.01"/>
    <n v="0.01"/>
    <n v="100"/>
    <n v="0.18"/>
    <n v="0"/>
    <n v="0"/>
    <n v="1"/>
    <n v="0.82"/>
    <n v="82"/>
    <n v="47000000"/>
    <n v="31439148"/>
    <n v="66.89"/>
    <n v="300000000"/>
    <n v="112204683"/>
    <n v="37.4"/>
    <n v="500469000"/>
    <n v="17968565"/>
    <n v="3.59"/>
    <n v="69230502"/>
    <n v="0"/>
    <n v="0"/>
    <n v="70000000"/>
    <n v="0"/>
    <n v="0"/>
    <n v="986699502"/>
    <n v="161612396"/>
    <n v="16.38"/>
    <m/>
    <n v="47"/>
    <n v="31.439147999999999"/>
    <n v="300"/>
    <n v="112.204683"/>
    <n v="500.46899999999999"/>
    <n v="17.968565000000002"/>
    <n v="69.230502000000001"/>
    <n v="0"/>
    <n v="70"/>
  </r>
  <r>
    <n v="817421796"/>
    <n v="5"/>
    <s v="Bogotá mejor para todos"/>
    <s v="BMPT"/>
    <n v="2019"/>
    <s v="31/12/2019 (Terminado)"/>
    <s v="Pesos corrientes"/>
    <n v="2"/>
    <s v="Ultima Version Oficial"/>
    <n v="230"/>
    <s v="Universidad Distrital Francisco José de Caldas"/>
    <s v="230 - UD-FJC"/>
    <n v="90"/>
    <x v="4"/>
    <n v="1"/>
    <s v="01 - Pilar Igualdad de calidad de vida"/>
    <n v="8"/>
    <s v="08 - Acceso con calidad a la educación superior"/>
    <n v="380"/>
    <s v="Mejoramiento y ampliación de la infraestructura física de la Universidad"/>
    <n v="134"/>
    <n v="17"/>
    <s v="Actualizar Y Adoptar 1 Plan  De Desarrollo Fisico Para La Universidad Distrital"/>
    <n v="1"/>
    <s v="Suma"/>
    <n v="1"/>
    <s v="En ejecucion"/>
    <n v="1"/>
    <n v="0"/>
    <n v="0"/>
    <n v="0"/>
    <n v="0"/>
    <n v="0"/>
    <n v="0"/>
    <n v="0.7"/>
    <n v="0.65"/>
    <n v="92.86"/>
    <n v="0.01"/>
    <n v="0.01"/>
    <n v="100"/>
    <n v="0.34"/>
    <n v="0"/>
    <n v="0"/>
    <n v="1"/>
    <n v="0.66"/>
    <n v="66"/>
    <n v="0"/>
    <n v="0"/>
    <n v="0"/>
    <n v="0"/>
    <n v="0"/>
    <n v="0"/>
    <n v="500469000"/>
    <n v="130595922"/>
    <n v="26.1"/>
    <n v="200000000"/>
    <n v="39749568"/>
    <n v="19.88"/>
    <n v="200000000"/>
    <n v="0"/>
    <n v="0"/>
    <n v="900469000"/>
    <n v="170345490"/>
    <n v="18.920000000000002"/>
    <m/>
    <n v="0"/>
    <n v="0"/>
    <n v="0"/>
    <n v="0"/>
    <n v="500.46899999999999"/>
    <n v="130.595922"/>
    <n v="200"/>
    <n v="39.749567999999996"/>
    <n v="200"/>
  </r>
  <r>
    <n v="817421796"/>
    <n v="5"/>
    <s v="Bogotá mejor para todos"/>
    <s v="BMPT"/>
    <n v="2019"/>
    <s v="31/12/2019 (Terminado)"/>
    <s v="Pesos corrientes"/>
    <n v="2"/>
    <s v="Ultima Version Oficial"/>
    <n v="230"/>
    <s v="Universidad Distrital Francisco José de Caldas"/>
    <s v="230 - UD-FJC"/>
    <n v="90"/>
    <x v="4"/>
    <n v="1"/>
    <s v="01 - Pilar Igualdad de calidad de vida"/>
    <n v="8"/>
    <s v="08 - Acceso con calidad a la educación superior"/>
    <n v="382"/>
    <s v="Mejoramiento del bienestar institucional de la Universidad Distrital"/>
    <n v="76"/>
    <n v="17"/>
    <s v="Implementar 1 Programa Psicologico Implementar Del Programa De Atención Psicológica A Traves De Una Linea De Atención Telefónica"/>
    <n v="2"/>
    <s v="Constante"/>
    <n v="1"/>
    <s v="En ejecucion"/>
    <n v="1"/>
    <n v="1"/>
    <n v="0.08"/>
    <n v="8"/>
    <n v="1"/>
    <n v="0.72"/>
    <n v="72"/>
    <n v="1"/>
    <n v="1"/>
    <n v="100"/>
    <n v="0"/>
    <n v="0"/>
    <n v="0"/>
    <n v="0"/>
    <n v="0"/>
    <n v="0"/>
    <s v="N/A"/>
    <s v="N/A"/>
    <s v="N/A"/>
    <n v="66601353"/>
    <n v="66601353"/>
    <n v="100"/>
    <n v="66173211"/>
    <n v="66173211"/>
    <n v="100"/>
    <n v="66083260"/>
    <n v="66083260"/>
    <n v="100"/>
    <n v="0"/>
    <n v="0"/>
    <n v="0"/>
    <n v="0"/>
    <n v="0"/>
    <n v="0"/>
    <n v="198857824"/>
    <n v="198857824"/>
    <n v="100"/>
    <s v="RESERVAS (a 30/06/2019): RESERVAS"/>
    <n v="66.601353000000003"/>
    <n v="66.601353000000003"/>
    <n v="66.173210999999995"/>
    <n v="66.173210999999995"/>
    <n v="66.083259999999996"/>
    <n v="66.083259999999996"/>
    <n v="0"/>
    <n v="0"/>
    <n v="0"/>
  </r>
  <r>
    <n v="817421796"/>
    <n v="5"/>
    <s v="Bogotá mejor para todos"/>
    <s v="BMPT"/>
    <n v="2019"/>
    <s v="31/12/2019 (Terminado)"/>
    <s v="Pesos corrientes"/>
    <n v="2"/>
    <s v="Ultima Version Oficial"/>
    <n v="230"/>
    <s v="Universidad Distrital Francisco José de Caldas"/>
    <s v="230 - UD-FJC"/>
    <n v="90"/>
    <x v="4"/>
    <n v="1"/>
    <s v="01 - Pilar Igualdad de calidad de vida"/>
    <n v="8"/>
    <s v="08 - Acceso con calidad a la educación superior"/>
    <n v="382"/>
    <s v="Mejoramiento del bienestar institucional de la Universidad Distrital"/>
    <n v="76"/>
    <n v="18"/>
    <s v="Implementar 1  Programa Para La Adaptación Y Permanencia En La Vida Universitaria Formular E Implementar El Programa Para La Adaptación Y Permanencia En La Vida Universitaria, Desarrollando Diagnosticos E Implementando Talleres De Acompañamiento"/>
    <n v="2"/>
    <s v="Constante"/>
    <n v="3"/>
    <s v="Finalizada por cumplimiento"/>
    <n v="1"/>
    <n v="1"/>
    <n v="0.23"/>
    <n v="23"/>
    <n v="1"/>
    <n v="0.5"/>
    <n v="50"/>
    <n v="1"/>
    <n v="1"/>
    <n v="100"/>
    <n v="0"/>
    <n v="0"/>
    <n v="0"/>
    <n v="0"/>
    <n v="0"/>
    <n v="0"/>
    <s v="N/A"/>
    <s v="N/A"/>
    <s v="N/A"/>
    <n v="433398647"/>
    <n v="433398647"/>
    <n v="100"/>
    <n v="433826789"/>
    <n v="433826789"/>
    <n v="100"/>
    <n v="483916740"/>
    <n v="424692358"/>
    <n v="87.76"/>
    <n v="0"/>
    <n v="0"/>
    <n v="0"/>
    <n v="0"/>
    <n v="0"/>
    <n v="0"/>
    <n v="1351142176"/>
    <n v="1291917794"/>
    <n v="95.62"/>
    <m/>
    <n v="433.39864699999998"/>
    <n v="433.39864699999998"/>
    <n v="433.82678900000002"/>
    <n v="433.82678900000002"/>
    <n v="483.91674"/>
    <n v="424.69235800000001"/>
    <n v="0"/>
    <n v="0"/>
    <n v="0"/>
  </r>
  <r>
    <n v="817421796"/>
    <n v="5"/>
    <s v="Bogotá mejor para todos"/>
    <s v="BMPT"/>
    <n v="2019"/>
    <s v="31/12/2019 (Terminado)"/>
    <s v="Pesos corrientes"/>
    <n v="2"/>
    <s v="Ultima Version Oficial"/>
    <n v="230"/>
    <s v="Universidad Distrital Francisco José de Caldas"/>
    <s v="230 - UD-FJC"/>
    <n v="90"/>
    <x v="4"/>
    <n v="1"/>
    <s v="01 - Pilar Igualdad de calidad de vida"/>
    <n v="8"/>
    <s v="08 - Acceso con calidad a la educación superior"/>
    <n v="382"/>
    <s v="Mejoramiento del bienestar institucional de la Universidad Distrital"/>
    <n v="76"/>
    <n v="19"/>
    <s v="Implementar 1 Politica Conciencia Y Educacion."/>
    <n v="2"/>
    <s v="Constante"/>
    <n v="4"/>
    <s v="Finalizada - No continua"/>
    <n v="1"/>
    <n v="0"/>
    <n v="0"/>
    <n v="0"/>
    <n v="1"/>
    <n v="0"/>
    <n v="0"/>
    <n v="1"/>
    <n v="1"/>
    <n v="100"/>
    <n v="0"/>
    <n v="0"/>
    <n v="0"/>
    <n v="0"/>
    <n v="0"/>
    <n v="0"/>
    <s v="N/A"/>
    <s v="N/A"/>
    <s v="N/A"/>
    <n v="0"/>
    <n v="0"/>
    <n v="0"/>
    <n v="100000000"/>
    <n v="0"/>
    <n v="0"/>
    <n v="50000000"/>
    <n v="39530843"/>
    <n v="79.06"/>
    <n v="0"/>
    <n v="0"/>
    <n v="0"/>
    <n v="0"/>
    <n v="0"/>
    <n v="0"/>
    <n v="150000000"/>
    <n v="39530843"/>
    <n v="26.35"/>
    <m/>
    <n v="0"/>
    <n v="0"/>
    <n v="100"/>
    <n v="0"/>
    <n v="50"/>
    <n v="39.530842999999997"/>
    <n v="0"/>
    <n v="0"/>
    <n v="0"/>
  </r>
  <r>
    <n v="817421796"/>
    <n v="5"/>
    <s v="Bogotá mejor para todos"/>
    <s v="BMPT"/>
    <n v="2019"/>
    <s v="31/12/2019 (Terminado)"/>
    <s v="Pesos corrientes"/>
    <n v="2"/>
    <s v="Ultima Version Oficial"/>
    <n v="230"/>
    <s v="Universidad Distrital Francisco José de Caldas"/>
    <s v="230 - UD-FJC"/>
    <n v="90"/>
    <x v="4"/>
    <n v="1"/>
    <s v="01 - Pilar Igualdad de calidad de vida"/>
    <n v="8"/>
    <s v="08 - Acceso con calidad a la educación superior"/>
    <n v="389"/>
    <s v="Desarrollo y fortalecimiento doctorados y maestrías"/>
    <n v="105"/>
    <n v="10"/>
    <s v="Formar 50 Docentes Según Acuerdo 09 De 2007"/>
    <n v="1"/>
    <s v="Suma"/>
    <n v="1"/>
    <s v="En ejecucion"/>
    <n v="1"/>
    <n v="10"/>
    <n v="4"/>
    <n v="40"/>
    <n v="32"/>
    <n v="30"/>
    <n v="93.75"/>
    <n v="8"/>
    <n v="8"/>
    <n v="100"/>
    <n v="3"/>
    <n v="3"/>
    <n v="100"/>
    <n v="5"/>
    <n v="0"/>
    <n v="0"/>
    <n v="50"/>
    <n v="45"/>
    <n v="90"/>
    <n v="816604340"/>
    <n v="349569287"/>
    <n v="42.81"/>
    <n v="1000000000"/>
    <n v="212998228"/>
    <n v="21.3"/>
    <n v="1000000000"/>
    <n v="316291866"/>
    <n v="31.63"/>
    <n v="323028436"/>
    <n v="186774094"/>
    <n v="57.82"/>
    <n v="320000000"/>
    <n v="0"/>
    <n v="0"/>
    <n v="3459632776"/>
    <n v="1065633475"/>
    <n v="30.8"/>
    <m/>
    <n v="816.60433999999998"/>
    <n v="349.56928699999997"/>
    <n v="1000"/>
    <n v="212.99822800000001"/>
    <n v="1000"/>
    <n v="316.29186600000003"/>
    <n v="323.028436"/>
    <n v="186.77409399999999"/>
    <n v="320"/>
  </r>
  <r>
    <n v="817421796"/>
    <n v="5"/>
    <s v="Bogotá mejor para todos"/>
    <s v="BMPT"/>
    <n v="2019"/>
    <s v="31/12/2019 (Terminado)"/>
    <s v="Pesos corrientes"/>
    <n v="2"/>
    <s v="Ultima Version Oficial"/>
    <n v="230"/>
    <s v="Universidad Distrital Francisco José de Caldas"/>
    <s v="230 - UD-FJC"/>
    <n v="90"/>
    <x v="4"/>
    <n v="1"/>
    <s v="01 - Pilar Igualdad de calidad de vida"/>
    <n v="8"/>
    <s v="08 - Acceso con calidad a la educación superior"/>
    <n v="389"/>
    <s v="Desarrollo y fortalecimiento doctorados y maestrías"/>
    <n v="105"/>
    <n v="11"/>
    <s v="Fortalcer 4 Doctorados Fortalecimiento En Los Procesos Académico-Admisnitrativos Para El Buen Desarrollo De Los Doctorados, Con El Fin Ampliar La Cobertura Y Propender Por La Acreditación De Alta Calidad"/>
    <n v="2"/>
    <s v="Constante"/>
    <n v="1"/>
    <s v="En ejecucion"/>
    <n v="1"/>
    <n v="3"/>
    <n v="2.37"/>
    <n v="79"/>
    <n v="3"/>
    <n v="2.4"/>
    <n v="80"/>
    <n v="3"/>
    <n v="3"/>
    <n v="100"/>
    <n v="4"/>
    <n v="4"/>
    <n v="100"/>
    <n v="4"/>
    <n v="0"/>
    <n v="0"/>
    <s v="N/A"/>
    <s v="N/A"/>
    <s v="N/A"/>
    <n v="2421960352"/>
    <n v="1575818467"/>
    <n v="65.06"/>
    <n v="1877964563"/>
    <n v="1592082675"/>
    <n v="84.78"/>
    <n v="1851843795"/>
    <n v="1699991377"/>
    <n v="91.8"/>
    <n v="1774358290"/>
    <n v="1461443283"/>
    <n v="82.36"/>
    <n v="1914500000"/>
    <n v="0"/>
    <n v="0"/>
    <n v="9840627000"/>
    <n v="6329335802"/>
    <n v="64.319999999999993"/>
    <m/>
    <n v="2421.9603520000001"/>
    <n v="1575.8184670000001"/>
    <n v="1877.964563"/>
    <n v="1592.0826750000001"/>
    <n v="1851.843795"/>
    <n v="1699.9913770000001"/>
    <n v="1774.3582899999999"/>
    <n v="1461.4432830000001"/>
    <n v="1914.5"/>
  </r>
  <r>
    <n v="817421796"/>
    <n v="5"/>
    <s v="Bogotá mejor para todos"/>
    <s v="BMPT"/>
    <n v="2019"/>
    <s v="31/12/2019 (Terminado)"/>
    <s v="Pesos corrientes"/>
    <n v="2"/>
    <s v="Ultima Version Oficial"/>
    <n v="230"/>
    <s v="Universidad Distrital Francisco José de Caldas"/>
    <s v="230 - UD-FJC"/>
    <n v="90"/>
    <x v="4"/>
    <n v="1"/>
    <s v="01 - Pilar Igualdad de calidad de vida"/>
    <n v="8"/>
    <s v="08 - Acceso con calidad a la educación superior"/>
    <n v="389"/>
    <s v="Desarrollo y fortalecimiento doctorados y maestrías"/>
    <n v="105"/>
    <n v="12"/>
    <s v="Presentar 2 Documentos Para Soportar  La Elaboración De Los Estudios Técnico Y De Mercado, Para La Creación De Los Nuevos Doctorados, Ciencias Sociales, Artes Y Medio Ambiente"/>
    <n v="2"/>
    <s v="Constante"/>
    <n v="1"/>
    <s v="En ejecucion"/>
    <n v="1"/>
    <n v="2"/>
    <n v="1"/>
    <n v="50"/>
    <n v="2"/>
    <n v="0.9"/>
    <n v="45"/>
    <n v="2"/>
    <n v="2"/>
    <n v="100"/>
    <n v="2"/>
    <n v="1"/>
    <n v="50"/>
    <n v="2"/>
    <n v="0"/>
    <n v="0"/>
    <s v="N/A"/>
    <s v="N/A"/>
    <s v="N/A"/>
    <n v="249200340"/>
    <n v="201575946"/>
    <n v="80.89"/>
    <n v="230000000"/>
    <n v="162190332"/>
    <n v="70.52"/>
    <n v="185000000"/>
    <n v="149970037"/>
    <n v="81.06"/>
    <n v="40000000"/>
    <n v="20288408"/>
    <n v="50.73"/>
    <n v="40000000"/>
    <n v="0"/>
    <n v="0"/>
    <n v="744200340"/>
    <n v="534024723"/>
    <n v="71.760000000000005"/>
    <m/>
    <n v="249.20034000000001"/>
    <n v="201.57594599999999"/>
    <n v="230"/>
    <n v="162.19033200000001"/>
    <n v="185"/>
    <n v="149.97003699999999"/>
    <n v="40"/>
    <n v="20.288408"/>
    <n v="40"/>
  </r>
  <r>
    <n v="817421796"/>
    <n v="5"/>
    <s v="Bogotá mejor para todos"/>
    <s v="BMPT"/>
    <n v="2019"/>
    <s v="31/12/2019 (Terminado)"/>
    <s v="Pesos corrientes"/>
    <n v="2"/>
    <s v="Ultima Version Oficial"/>
    <n v="230"/>
    <s v="Universidad Distrital Francisco José de Caldas"/>
    <s v="230 - UD-FJC"/>
    <n v="90"/>
    <x v="4"/>
    <n v="1"/>
    <s v="01 - Pilar Igualdad de calidad de vida"/>
    <n v="8"/>
    <s v="08 - Acceso con calidad a la educación superior"/>
    <n v="4149"/>
    <s v="Dotación de laboratorios Universidad Distrital"/>
    <n v="120"/>
    <n v="20"/>
    <s v="Adquirir 50 % De Los Requerrimientos De Equipos E Implementos De Los Laboratorios, Talleres Y Aulas Especializadas De La Universidad Distrital Que Garanticen El Desarrollo De Las Actividades Académicas Con Miras A Obtener La Acreditación Y Re Acreditación De Los Programas Académicos."/>
    <n v="1"/>
    <s v="Suma"/>
    <n v="1"/>
    <s v="En ejecucion"/>
    <n v="1"/>
    <n v="22.02"/>
    <n v="20.04"/>
    <n v="91.01"/>
    <n v="15.97"/>
    <n v="11"/>
    <n v="68.88"/>
    <n v="13.99"/>
    <n v="10.1"/>
    <n v="72.19"/>
    <n v="3.86"/>
    <n v="2"/>
    <n v="51.81"/>
    <n v="5"/>
    <n v="0"/>
    <n v="0"/>
    <n v="50"/>
    <n v="43.14"/>
    <n v="86.28"/>
    <n v="12594195162"/>
    <n v="11679851135"/>
    <n v="92.74"/>
    <n v="8914344027"/>
    <n v="6515829812"/>
    <n v="73.09"/>
    <n v="7668578819"/>
    <n v="5303251260"/>
    <n v="69.16"/>
    <n v="8075129409"/>
    <n v="4274224555"/>
    <n v="52.93"/>
    <n v="7760000000"/>
    <n v="0"/>
    <n v="0"/>
    <n v="45012247417"/>
    <n v="27773156762"/>
    <n v="61.7"/>
    <m/>
    <n v="12594.195162"/>
    <n v="11679.851135000001"/>
    <n v="8914.3440269999992"/>
    <n v="6515.8298119999999"/>
    <n v="7668.5788190000003"/>
    <n v="5303.25126"/>
    <n v="8075.1294090000001"/>
    <n v="4274.2245549999998"/>
    <n v="7760"/>
  </r>
  <r>
    <n v="817421796"/>
    <n v="5"/>
    <s v="Bogotá mejor para todos"/>
    <s v="BMPT"/>
    <n v="2019"/>
    <s v="31/12/2019 (Terminado)"/>
    <s v="Pesos corrientes"/>
    <n v="2"/>
    <s v="Ultima Version Oficial"/>
    <n v="230"/>
    <s v="Universidad Distrital Francisco José de Caldas"/>
    <s v="230 - UD-FJC"/>
    <n v="90"/>
    <x v="4"/>
    <n v="1"/>
    <s v="01 - Pilar Igualdad de calidad de vida"/>
    <n v="8"/>
    <s v="08 - Acceso con calidad a la educación superior"/>
    <n v="4150"/>
    <s v="Dotación y actualización biblioteca"/>
    <n v="147"/>
    <n v="18"/>
    <s v="Ampliar 50 % Los Servicios Bibliograficos Ampliar La Cobertura De Servicios Bibliográficos Para Asegurar El Acceso, Búsqueda Y  Recuperación De Información  De  Alto Impacto  Académico, De Competencia Para La Universidad Como Apoyo A Los Procesos Académicos  De Investigación, Docencia Y Proyección Social -(Redes, Cultura De La Información, Comunicación, Extensión Cultural)"/>
    <n v="1"/>
    <s v="Suma"/>
    <n v="1"/>
    <s v="En ejecucion"/>
    <n v="1"/>
    <n v="26"/>
    <n v="26"/>
    <n v="100"/>
    <n v="12"/>
    <n v="10"/>
    <n v="83.33"/>
    <n v="12"/>
    <n v="9"/>
    <n v="75"/>
    <n v="4"/>
    <n v="1.3"/>
    <n v="32.5"/>
    <n v="1"/>
    <n v="0"/>
    <n v="0"/>
    <n v="50"/>
    <n v="46.3"/>
    <n v="92.6"/>
    <n v="170000000"/>
    <n v="82886888"/>
    <n v="48.76"/>
    <n v="107000000"/>
    <n v="9066780"/>
    <n v="8.48"/>
    <n v="73864000"/>
    <n v="21471483"/>
    <n v="29.07"/>
    <n v="50000000"/>
    <n v="5065830"/>
    <n v="10.14"/>
    <n v="74149000"/>
    <n v="0"/>
    <n v="0"/>
    <n v="475013000"/>
    <n v="118490981"/>
    <n v="24.94"/>
    <m/>
    <n v="170"/>
    <n v="82.886887999999999"/>
    <n v="107"/>
    <n v="9.0667799999999996"/>
    <n v="73.864000000000004"/>
    <n v="21.471482999999999"/>
    <n v="50"/>
    <n v="5.0658300000000001"/>
    <n v="74.149000000000001"/>
  </r>
  <r>
    <n v="817421796"/>
    <n v="5"/>
    <s v="Bogotá mejor para todos"/>
    <s v="BMPT"/>
    <n v="2019"/>
    <s v="31/12/2019 (Terminado)"/>
    <s v="Pesos corrientes"/>
    <n v="2"/>
    <s v="Ultima Version Oficial"/>
    <n v="230"/>
    <s v="Universidad Distrital Francisco José de Caldas"/>
    <s v="230 - UD-FJC"/>
    <n v="90"/>
    <x v="4"/>
    <n v="1"/>
    <s v="01 - Pilar Igualdad de calidad de vida"/>
    <n v="8"/>
    <s v="08 - Acceso con calidad a la educación superior"/>
    <n v="4150"/>
    <s v="Dotación y actualización biblioteca"/>
    <n v="147"/>
    <n v="20"/>
    <s v="Dotar 100 % De Infraestructura Tecnologica Del Sistema De Bibliotecas (Equipos Servidores, Computadores, Pda, Equipos Audiovisuales, Virtualización,   Sistema De Seguridad, Sitio Wed, Repositorio."/>
    <n v="1"/>
    <s v="Suma"/>
    <n v="1"/>
    <s v="En ejecucion"/>
    <n v="1"/>
    <n v="76"/>
    <n v="54"/>
    <n v="71.05"/>
    <n v="36"/>
    <n v="22"/>
    <n v="61.11"/>
    <n v="10"/>
    <n v="9.5"/>
    <n v="95"/>
    <n v="10.5"/>
    <n v="6"/>
    <n v="57.14"/>
    <n v="4"/>
    <n v="0"/>
    <n v="0"/>
    <n v="100"/>
    <n v="91.5"/>
    <n v="91.5"/>
    <n v="3970943601"/>
    <n v="1884013991"/>
    <n v="47.44"/>
    <n v="2438656108"/>
    <n v="1600452473"/>
    <n v="65.63"/>
    <n v="1203633705"/>
    <n v="1047255072"/>
    <n v="87.01"/>
    <n v="2474145169"/>
    <n v="783761636"/>
    <n v="31.68"/>
    <n v="1000000000"/>
    <n v="0"/>
    <n v="0"/>
    <n v="11087378583"/>
    <n v="5315483172"/>
    <n v="47.94"/>
    <m/>
    <n v="3970.9436009999999"/>
    <n v="1884.013991"/>
    <n v="2438.6561080000001"/>
    <n v="1600.4524730000001"/>
    <n v="1203.633705"/>
    <n v="1047.2550719999999"/>
    <n v="2474.1451689999999"/>
    <n v="783.76163599999995"/>
    <n v="1000"/>
  </r>
  <r>
    <n v="817421796"/>
    <n v="5"/>
    <s v="Bogotá mejor para todos"/>
    <s v="BMPT"/>
    <n v="2019"/>
    <s v="31/12/2019 (Terminado)"/>
    <s v="Pesos corrientes"/>
    <n v="2"/>
    <s v="Ultima Version Oficial"/>
    <n v="230"/>
    <s v="Universidad Distrital Francisco José de Caldas"/>
    <s v="230 - UD-FJC"/>
    <n v="90"/>
    <x v="4"/>
    <n v="1"/>
    <s v="01 - Pilar Igualdad de calidad de vida"/>
    <n v="8"/>
    <s v="08 - Acceso con calidad a la educación superior"/>
    <n v="4150"/>
    <s v="Dotación y actualización biblioteca"/>
    <n v="147"/>
    <n v="21"/>
    <s v="Incrementar 57 % De Las Colecciones Desarrollo De Las Colecciones  Con Información Bibliográfica De Calidad, Actualizada, Oportuna Y Pertinente En Cada Una De Las Unidades De Información Bibliográfica  Para Los Usuarios Y Beneficiarios Del Servicio."/>
    <n v="1"/>
    <s v="Suma"/>
    <n v="1"/>
    <s v="En ejecucion"/>
    <n v="1"/>
    <n v="23"/>
    <n v="40"/>
    <n v="173.91"/>
    <n v="12"/>
    <n v="9"/>
    <n v="75"/>
    <n v="5"/>
    <n v="5"/>
    <n v="100"/>
    <n v="2"/>
    <n v="2"/>
    <n v="100"/>
    <n v="1"/>
    <n v="0"/>
    <n v="0"/>
    <n v="57"/>
    <n v="56"/>
    <n v="98.25"/>
    <n v="1585049899"/>
    <n v="1423538305"/>
    <n v="89.81"/>
    <n v="1326000000"/>
    <n v="902619134"/>
    <n v="68.069999999999993"/>
    <n v="2363665000"/>
    <n v="2003989226"/>
    <n v="84.78"/>
    <n v="820000000"/>
    <n v="654856101"/>
    <n v="79.86"/>
    <n v="800000000"/>
    <n v="0"/>
    <n v="0"/>
    <n v="6894714899"/>
    <n v="4985002766"/>
    <n v="72.3"/>
    <m/>
    <n v="1585.0498990000001"/>
    <n v="1423.538305"/>
    <n v="1326"/>
    <n v="902.61913400000003"/>
    <n v="2363.665"/>
    <n v="2003.9892259999999"/>
    <n v="820"/>
    <n v="654.85610099999997"/>
    <n v="800"/>
  </r>
  <r>
    <n v="817421796"/>
    <n v="5"/>
    <s v="Bogotá mejor para todos"/>
    <s v="BMPT"/>
    <n v="2019"/>
    <s v="31/12/2019 (Terminado)"/>
    <s v="Pesos corrientes"/>
    <n v="2"/>
    <s v="Ultima Version Oficial"/>
    <n v="230"/>
    <s v="Universidad Distrital Francisco José de Caldas"/>
    <s v="230 - UD-FJC"/>
    <n v="90"/>
    <x v="4"/>
    <n v="1"/>
    <s v="01 - Pilar Igualdad de calidad de vida"/>
    <n v="8"/>
    <s v="08 - Acceso con calidad a la educación superior"/>
    <n v="7535"/>
    <s v="Atención y Promoción para la Excelencia Académica APEA"/>
    <n v="8"/>
    <n v="1"/>
    <s v="Construir 1 Red  Sistémica Para El Fortalecimiento De Capacidades Que Mejoren La Permanencia,  La Excelencia  Académica,  Y La Atención Psicoafectiva  De Los Estudiantes. _x000b_De La Universidad"/>
    <n v="1"/>
    <s v="Suma"/>
    <n v="1"/>
    <s v="En ejecucion"/>
    <n v="1"/>
    <n v="0"/>
    <n v="0"/>
    <n v="0"/>
    <n v="0"/>
    <n v="0"/>
    <n v="0"/>
    <n v="0"/>
    <n v="0"/>
    <n v="0"/>
    <n v="1"/>
    <n v="0.83"/>
    <n v="83"/>
    <n v="0"/>
    <n v="0"/>
    <n v="0"/>
    <n v="1"/>
    <n v="0.83"/>
    <n v="83"/>
    <n v="0"/>
    <n v="0"/>
    <n v="0"/>
    <n v="0"/>
    <n v="0"/>
    <n v="0"/>
    <n v="0"/>
    <n v="0"/>
    <n v="0"/>
    <n v="122124352"/>
    <n v="46335682"/>
    <n v="37.950000000000003"/>
    <n v="0"/>
    <n v="0"/>
    <n v="0"/>
    <n v="122124352"/>
    <n v="46335682"/>
    <n v="37.94"/>
    <m/>
    <n v="0"/>
    <n v="0"/>
    <n v="0"/>
    <n v="0"/>
    <n v="0"/>
    <n v="0"/>
    <n v="122.124352"/>
    <n v="46.335681999999998"/>
    <n v="0"/>
  </r>
  <r>
    <n v="817421796"/>
    <n v="5"/>
    <s v="Bogotá mejor para todos"/>
    <s v="BMPT"/>
    <n v="2019"/>
    <s v="31/12/2019 (Terminado)"/>
    <s v="Pesos corrientes"/>
    <n v="2"/>
    <s v="Ultima Version Oficial"/>
    <n v="230"/>
    <s v="Universidad Distrital Francisco José de Caldas"/>
    <s v="230 - UD-FJC"/>
    <n v="90"/>
    <x v="4"/>
    <n v="1"/>
    <s v="01 - Pilar Igualdad de calidad de vida"/>
    <n v="8"/>
    <s v="08 - Acceso con calidad a la educación superior"/>
    <n v="7535"/>
    <s v="Atención y Promoción para la Excelencia Académica APEA"/>
    <n v="8"/>
    <n v="2"/>
    <s v="Diseñar 1 Sistema De Alertas Que Permita Identificar Los Casos Que Requieren Atención Y Acompañamiento"/>
    <n v="1"/>
    <s v="Suma"/>
    <n v="1"/>
    <s v="En ejecucion"/>
    <n v="1"/>
    <n v="0"/>
    <n v="0"/>
    <n v="0"/>
    <n v="0"/>
    <n v="0"/>
    <n v="0"/>
    <n v="0"/>
    <n v="0"/>
    <n v="0"/>
    <n v="1"/>
    <n v="0.79"/>
    <n v="79"/>
    <n v="0"/>
    <n v="0"/>
    <n v="0"/>
    <n v="1"/>
    <n v="0.79"/>
    <n v="79"/>
    <n v="0"/>
    <n v="0"/>
    <n v="0"/>
    <n v="0"/>
    <n v="0"/>
    <n v="0"/>
    <n v="0"/>
    <n v="0"/>
    <n v="0"/>
    <n v="26665335"/>
    <n v="26665335"/>
    <n v="100"/>
    <n v="0"/>
    <n v="0"/>
    <n v="0"/>
    <n v="26665335"/>
    <n v="26665335"/>
    <n v="100"/>
    <m/>
    <n v="0"/>
    <n v="0"/>
    <n v="0"/>
    <n v="0"/>
    <n v="0"/>
    <n v="0"/>
    <n v="26.665334999999999"/>
    <n v="26.665334999999999"/>
    <n v="0"/>
  </r>
  <r>
    <n v="817421796"/>
    <n v="5"/>
    <s v="Bogotá mejor para todos"/>
    <s v="BMPT"/>
    <n v="2019"/>
    <s v="31/12/2019 (Terminado)"/>
    <s v="Pesos corrientes"/>
    <n v="2"/>
    <s v="Ultima Version Oficial"/>
    <n v="230"/>
    <s v="Universidad Distrital Francisco José de Caldas"/>
    <s v="230 - UD-FJC"/>
    <n v="90"/>
    <x v="4"/>
    <n v="1"/>
    <s v="01 - Pilar Igualdad de calidad de vida"/>
    <n v="8"/>
    <s v="08 - Acceso con calidad a la educación superior"/>
    <n v="7535"/>
    <s v="Atención y Promoción para la Excelencia Académica APEA"/>
    <n v="8"/>
    <n v="3"/>
    <s v="Implementar 1 Herramienta  Que Permita  Caracterizar A Los Estudiantes Que Ingresan A Los Programas De Pregrado De La Ud"/>
    <n v="1"/>
    <s v="Suma"/>
    <n v="1"/>
    <s v="En ejecucion"/>
    <n v="1"/>
    <n v="0"/>
    <n v="0"/>
    <n v="0"/>
    <n v="0"/>
    <n v="0"/>
    <n v="0"/>
    <n v="0"/>
    <n v="0"/>
    <n v="0"/>
    <n v="1"/>
    <n v="0.93"/>
    <n v="93"/>
    <n v="0"/>
    <n v="0"/>
    <n v="0"/>
    <n v="1"/>
    <n v="0.93"/>
    <n v="93"/>
    <n v="0"/>
    <n v="0"/>
    <n v="0"/>
    <n v="0"/>
    <n v="0"/>
    <n v="0"/>
    <n v="0"/>
    <n v="0"/>
    <n v="0"/>
    <n v="26665335"/>
    <n v="26665335"/>
    <n v="100"/>
    <n v="0"/>
    <n v="0"/>
    <n v="0"/>
    <n v="26665335"/>
    <n v="26665335"/>
    <n v="100"/>
    <m/>
    <n v="0"/>
    <n v="0"/>
    <n v="0"/>
    <n v="0"/>
    <n v="0"/>
    <n v="0"/>
    <n v="26.665334999999999"/>
    <n v="26.665334999999999"/>
    <n v="0"/>
  </r>
  <r>
    <n v="817421796"/>
    <n v="5"/>
    <s v="Bogotá mejor para todos"/>
    <s v="BMPT"/>
    <n v="2019"/>
    <s v="31/12/2019 (Terminado)"/>
    <s v="Pesos corrientes"/>
    <n v="2"/>
    <s v="Ultima Version Oficial"/>
    <n v="230"/>
    <s v="Universidad Distrital Francisco José de Caldas"/>
    <s v="230 - UD-FJC"/>
    <n v="90"/>
    <x v="4"/>
    <n v="1"/>
    <s v="01 - Pilar Igualdad de calidad de vida"/>
    <n v="8"/>
    <s v="08 - Acceso con calidad a la educación superior"/>
    <n v="7535"/>
    <s v="Atención y Promoción para la Excelencia Académica APEA"/>
    <n v="8"/>
    <n v="4"/>
    <s v="Desarrollar 1 Estrategia Pedagógica De Intervención Grupal Para La Atención Temprana De Situaciones Y Factores Que Pongan En Riesgo La Excelencia Académica"/>
    <n v="1"/>
    <s v="Suma"/>
    <n v="1"/>
    <s v="En ejecucion"/>
    <n v="1"/>
    <n v="0"/>
    <n v="0"/>
    <n v="0"/>
    <n v="0"/>
    <n v="0"/>
    <n v="0"/>
    <n v="0"/>
    <n v="0"/>
    <n v="0"/>
    <n v="1"/>
    <n v="0.93"/>
    <n v="93"/>
    <n v="0"/>
    <n v="0"/>
    <n v="0"/>
    <n v="1"/>
    <n v="0.93"/>
    <n v="93"/>
    <n v="0"/>
    <n v="0"/>
    <n v="0"/>
    <n v="0"/>
    <n v="0"/>
    <n v="0"/>
    <n v="0"/>
    <n v="0"/>
    <n v="0"/>
    <n v="34780872"/>
    <n v="34780872"/>
    <n v="100"/>
    <n v="0"/>
    <n v="0"/>
    <n v="0"/>
    <n v="34780872"/>
    <n v="34780872"/>
    <n v="100"/>
    <m/>
    <n v="0"/>
    <n v="0"/>
    <n v="0"/>
    <n v="0"/>
    <n v="0"/>
    <n v="0"/>
    <n v="34.780872000000002"/>
    <n v="34.780872000000002"/>
    <n v="0"/>
  </r>
  <r>
    <n v="817421796"/>
    <n v="5"/>
    <s v="Bogotá mejor para todos"/>
    <s v="BMPT"/>
    <n v="2019"/>
    <s v="31/12/2019 (Terminado)"/>
    <s v="Pesos corrientes"/>
    <n v="2"/>
    <s v="Ultima Version Oficial"/>
    <n v="230"/>
    <s v="Universidad Distrital Francisco José de Caldas"/>
    <s v="230 - UD-FJC"/>
    <n v="90"/>
    <x v="4"/>
    <n v="1"/>
    <s v="01 - Pilar Igualdad de calidad de vida"/>
    <n v="8"/>
    <s v="08 - Acceso con calidad a la educación superior"/>
    <n v="7535"/>
    <s v="Atención y Promoción para la Excelencia Académica APEA"/>
    <n v="8"/>
    <n v="5"/>
    <s v="Realizar 100 % Del Seguimiento A Los Casos Que Presentan  Situaciones Que Comprometan La Excelencia Académica."/>
    <n v="1"/>
    <s v="Suma"/>
    <n v="1"/>
    <s v="En ejecucion"/>
    <n v="1"/>
    <n v="0"/>
    <n v="0"/>
    <n v="0"/>
    <n v="0"/>
    <n v="0"/>
    <n v="0"/>
    <n v="0"/>
    <n v="0"/>
    <n v="0"/>
    <n v="100"/>
    <n v="85"/>
    <n v="85"/>
    <n v="0"/>
    <n v="0"/>
    <n v="0"/>
    <n v="100"/>
    <n v="85"/>
    <n v="85"/>
    <n v="0"/>
    <n v="0"/>
    <n v="0"/>
    <n v="0"/>
    <n v="0"/>
    <n v="0"/>
    <n v="0"/>
    <n v="0"/>
    <n v="0"/>
    <n v="53330670"/>
    <n v="53330670"/>
    <n v="100"/>
    <n v="0"/>
    <n v="0"/>
    <n v="0"/>
    <n v="53330670"/>
    <n v="53330670"/>
    <n v="100"/>
    <m/>
    <n v="0"/>
    <n v="0"/>
    <n v="0"/>
    <n v="0"/>
    <n v="0"/>
    <n v="0"/>
    <n v="53.330669999999998"/>
    <n v="53.330669999999998"/>
    <n v="0"/>
  </r>
  <r>
    <n v="817421796"/>
    <n v="5"/>
    <s v="Bogotá mejor para todos"/>
    <s v="BMPT"/>
    <n v="2019"/>
    <s v="31/12/2019 (Terminado)"/>
    <s v="Pesos corrientes"/>
    <n v="2"/>
    <s v="Ultima Version Oficial"/>
    <n v="230"/>
    <s v="Universidad Distrital Francisco José de Caldas"/>
    <s v="230 - UD-FJC"/>
    <n v="90"/>
    <x v="4"/>
    <n v="1"/>
    <s v="01 - Pilar Igualdad de calidad de vida"/>
    <n v="8"/>
    <s v="08 - Acceso con calidad a la educación superior"/>
    <n v="7535"/>
    <s v="Atención y Promoción para la Excelencia Académica APEA"/>
    <n v="8"/>
    <n v="6"/>
    <s v="Evaluar 100 % De Los Avances, Logros  Y La Sostenibilidad Del Proyecto Mediante Informe Consolidado"/>
    <n v="1"/>
    <s v="Suma"/>
    <n v="1"/>
    <s v="En ejecucion"/>
    <n v="1"/>
    <n v="0"/>
    <n v="0"/>
    <n v="0"/>
    <n v="0"/>
    <n v="0"/>
    <n v="0"/>
    <n v="0"/>
    <n v="0"/>
    <n v="0"/>
    <n v="1"/>
    <n v="0.95"/>
    <n v="95"/>
    <n v="0"/>
    <n v="0"/>
    <n v="0"/>
    <n v="1"/>
    <n v="0.95"/>
    <n v="95"/>
    <n v="0"/>
    <n v="0"/>
    <n v="0"/>
    <n v="0"/>
    <n v="0"/>
    <n v="0"/>
    <n v="0"/>
    <n v="0"/>
    <n v="0"/>
    <n v="17390436"/>
    <n v="17390436"/>
    <n v="100"/>
    <n v="0"/>
    <n v="0"/>
    <n v="0"/>
    <n v="17390436"/>
    <n v="17390436"/>
    <n v="100"/>
    <m/>
    <n v="0"/>
    <n v="0"/>
    <n v="0"/>
    <n v="0"/>
    <n v="0"/>
    <n v="0"/>
    <n v="17.390436000000001"/>
    <n v="17.390436000000001"/>
    <n v="0"/>
  </r>
  <r>
    <n v="817421796"/>
    <n v="5"/>
    <s v="Bogotá mejor para todos"/>
    <s v="BMPT"/>
    <n v="2019"/>
    <s v="31/12/2019 (Terminado)"/>
    <s v="Pesos corrientes"/>
    <n v="2"/>
    <s v="Ultima Version Oficial"/>
    <n v="230"/>
    <s v="Universidad Distrital Francisco José de Caldas"/>
    <s v="230 - UD-FJC"/>
    <n v="90"/>
    <x v="4"/>
    <n v="1"/>
    <s v="01 - Pilar Igualdad de calidad de vida"/>
    <n v="8"/>
    <s v="08 - Acceso con calidad a la educación superior"/>
    <n v="7535"/>
    <s v="Atención y Promoción para la Excelencia Académica APEA"/>
    <n v="8"/>
    <n v="7"/>
    <s v="Ampliar 100 % De La Red Sistémica Para El Fortalecimiento De Capacidades Que Mejoren La Permanencia, La Excelencia Académica Y La Atención Psicoafectiva De Los Estudiantes U.D."/>
    <n v="1"/>
    <s v="Suma"/>
    <n v="1"/>
    <s v="En ejecucion"/>
    <n v="1"/>
    <n v="0"/>
    <n v="0"/>
    <n v="0"/>
    <n v="0"/>
    <n v="0"/>
    <n v="0"/>
    <n v="0"/>
    <n v="0"/>
    <n v="0"/>
    <n v="0"/>
    <n v="0"/>
    <n v="0"/>
    <n v="100"/>
    <n v="0"/>
    <n v="0"/>
    <n v="100"/>
    <n v="0"/>
    <n v="0"/>
    <n v="0"/>
    <n v="0"/>
    <n v="0"/>
    <n v="0"/>
    <n v="0"/>
    <n v="0"/>
    <n v="0"/>
    <n v="0"/>
    <n v="0"/>
    <n v="0"/>
    <n v="0"/>
    <n v="0"/>
    <n v="274666667"/>
    <n v="0"/>
    <n v="0"/>
    <n v="274666667"/>
    <n v="0"/>
    <n v="0"/>
    <m/>
    <n v="0"/>
    <n v="0"/>
    <n v="0"/>
    <n v="0"/>
    <n v="0"/>
    <n v="0"/>
    <n v="0"/>
    <n v="0"/>
    <n v="274.66666700000002"/>
  </r>
  <r>
    <n v="817421796"/>
    <n v="5"/>
    <s v="Bogotá mejor para todos"/>
    <s v="BMPT"/>
    <n v="2019"/>
    <s v="31/12/2019 (Terminado)"/>
    <s v="Pesos corrientes"/>
    <n v="2"/>
    <s v="Ultima Version Oficial"/>
    <n v="230"/>
    <s v="Universidad Distrital Francisco José de Caldas"/>
    <s v="230 - UD-FJC"/>
    <n v="90"/>
    <x v="4"/>
    <n v="1"/>
    <s v="01 - Pilar Igualdad de calidad de vida"/>
    <n v="8"/>
    <s v="08 - Acceso con calidad a la educación superior"/>
    <n v="7535"/>
    <s v="Atención y Promoción para la Excelencia Académica APEA"/>
    <n v="8"/>
    <n v="8"/>
    <s v="Desarrollar 1 Sistema  De Alertas Tempranas Que Permita Identificar Los Casos De Los Estudiantes En Riesgo De Deserción Y Que Requieren Atención Y Acompañamiento En La U.D."/>
    <n v="1"/>
    <s v="Suma"/>
    <n v="1"/>
    <s v="En ejecucion"/>
    <n v="1"/>
    <n v="0"/>
    <n v="0"/>
    <n v="0"/>
    <n v="0"/>
    <n v="0"/>
    <n v="0"/>
    <n v="0"/>
    <n v="0"/>
    <n v="0"/>
    <n v="0"/>
    <n v="0"/>
    <n v="0"/>
    <n v="1"/>
    <n v="0"/>
    <n v="0"/>
    <n v="1"/>
    <n v="0"/>
    <n v="0"/>
    <n v="0"/>
    <n v="0"/>
    <n v="0"/>
    <n v="0"/>
    <n v="0"/>
    <n v="0"/>
    <n v="0"/>
    <n v="0"/>
    <n v="0"/>
    <n v="0"/>
    <n v="0"/>
    <n v="0"/>
    <n v="274666667"/>
    <n v="0"/>
    <n v="0"/>
    <n v="274666667"/>
    <n v="0"/>
    <n v="0"/>
    <m/>
    <n v="0"/>
    <n v="0"/>
    <n v="0"/>
    <n v="0"/>
    <n v="0"/>
    <n v="0"/>
    <n v="0"/>
    <n v="0"/>
    <n v="274.66666700000002"/>
  </r>
  <r>
    <n v="817421796"/>
    <n v="5"/>
    <s v="Bogotá mejor para todos"/>
    <s v="BMPT"/>
    <n v="2019"/>
    <s v="31/12/2019 (Terminado)"/>
    <s v="Pesos corrientes"/>
    <n v="2"/>
    <s v="Ultima Version Oficial"/>
    <n v="230"/>
    <s v="Universidad Distrital Francisco José de Caldas"/>
    <s v="230 - UD-FJC"/>
    <n v="90"/>
    <x v="4"/>
    <n v="1"/>
    <s v="01 - Pilar Igualdad de calidad de vida"/>
    <n v="8"/>
    <s v="08 - Acceso con calidad a la educación superior"/>
    <n v="7535"/>
    <s v="Atención y Promoción para la Excelencia Académica APEA"/>
    <n v="8"/>
    <n v="9"/>
    <s v="Desarrollar 100 % De Estrategias Pedagógicas De Intervención Grupal E Individual Para La Intervención Temprana De Situaciones Y Factores Que Pongan En Riesgo La Excelencia Académica."/>
    <n v="1"/>
    <s v="Suma"/>
    <n v="1"/>
    <s v="En ejecucion"/>
    <n v="1"/>
    <n v="0"/>
    <n v="0"/>
    <n v="0"/>
    <n v="0"/>
    <n v="0"/>
    <n v="0"/>
    <n v="0"/>
    <n v="0"/>
    <n v="0"/>
    <n v="0"/>
    <n v="0"/>
    <n v="0"/>
    <n v="100"/>
    <n v="0"/>
    <n v="0"/>
    <n v="100"/>
    <n v="0"/>
    <n v="0"/>
    <n v="0"/>
    <n v="0"/>
    <n v="0"/>
    <n v="0"/>
    <n v="0"/>
    <n v="0"/>
    <n v="0"/>
    <n v="0"/>
    <n v="0"/>
    <n v="0"/>
    <n v="0"/>
    <n v="0"/>
    <n v="274666666"/>
    <n v="0"/>
    <n v="0"/>
    <n v="274666666"/>
    <n v="0"/>
    <n v="0"/>
    <m/>
    <n v="0"/>
    <n v="0"/>
    <n v="0"/>
    <n v="0"/>
    <n v="0"/>
    <n v="0"/>
    <n v="0"/>
    <n v="0"/>
    <n v="274.66666600000002"/>
  </r>
  <r>
    <n v="817421796"/>
    <n v="5"/>
    <s v="Bogotá mejor para todos"/>
    <s v="BMPT"/>
    <n v="2019"/>
    <s v="31/12/2019 (Terminado)"/>
    <s v="Pesos corrientes"/>
    <n v="2"/>
    <s v="Ultima Version Oficial"/>
    <n v="230"/>
    <s v="Universidad Distrital Francisco José de Caldas"/>
    <s v="230 - UD-FJC"/>
    <n v="90"/>
    <x v="4"/>
    <n v="1"/>
    <s v="01 - Pilar Igualdad de calidad de vida"/>
    <n v="8"/>
    <s v="08 - Acceso con calidad a la educación superior"/>
    <n v="7539"/>
    <s v="Fomento y desarrollo de entornos virtuales en la UD"/>
    <n v="15"/>
    <n v="1"/>
    <s v="Desarrollar 1 Portal Web Con La Actualización   De Servicios Y Aplicativos Para Acceder A La Educación Virtual."/>
    <n v="1"/>
    <s v="Suma"/>
    <n v="1"/>
    <s v="En ejecucion"/>
    <n v="1"/>
    <n v="0"/>
    <n v="0"/>
    <n v="0"/>
    <n v="0"/>
    <n v="0"/>
    <n v="0"/>
    <n v="0"/>
    <n v="0"/>
    <n v="0"/>
    <n v="1"/>
    <n v="0.9"/>
    <n v="90"/>
    <n v="0"/>
    <n v="0"/>
    <n v="0"/>
    <n v="1"/>
    <n v="0.9"/>
    <n v="90"/>
    <n v="0"/>
    <n v="0"/>
    <n v="0"/>
    <n v="0"/>
    <n v="0"/>
    <n v="0"/>
    <n v="0"/>
    <n v="0"/>
    <n v="0"/>
    <n v="110470686"/>
    <n v="110470686"/>
    <n v="100"/>
    <n v="0"/>
    <n v="0"/>
    <n v="0"/>
    <n v="110470686"/>
    <n v="110470686"/>
    <n v="100"/>
    <m/>
    <n v="0"/>
    <n v="0"/>
    <n v="0"/>
    <n v="0"/>
    <n v="0"/>
    <n v="0"/>
    <n v="110.470686"/>
    <n v="110.470686"/>
    <n v="0"/>
  </r>
  <r>
    <n v="817421796"/>
    <n v="5"/>
    <s v="Bogotá mejor para todos"/>
    <s v="BMPT"/>
    <n v="2019"/>
    <s v="31/12/2019 (Terminado)"/>
    <s v="Pesos corrientes"/>
    <n v="2"/>
    <s v="Ultima Version Oficial"/>
    <n v="230"/>
    <s v="Universidad Distrital Francisco José de Caldas"/>
    <s v="230 - UD-FJC"/>
    <n v="90"/>
    <x v="4"/>
    <n v="1"/>
    <s v="01 - Pilar Igualdad de calidad de vida"/>
    <n v="8"/>
    <s v="08 - Acceso con calidad a la educación superior"/>
    <n v="7539"/>
    <s v="Fomento y desarrollo de entornos virtuales en la UD"/>
    <n v="15"/>
    <n v="2"/>
    <s v="Implementar 1 Observatorio De Innovación  Para El Uso De Las Tic Como  Practica Eficiente En El Ambiente De La Educación Virtual."/>
    <n v="1"/>
    <s v="Suma"/>
    <n v="1"/>
    <s v="En ejecucion"/>
    <n v="1"/>
    <n v="0"/>
    <n v="0"/>
    <n v="0"/>
    <n v="0"/>
    <n v="0"/>
    <n v="0"/>
    <n v="0"/>
    <n v="0"/>
    <n v="0"/>
    <n v="1"/>
    <n v="1"/>
    <n v="100"/>
    <n v="0"/>
    <n v="0"/>
    <n v="0"/>
    <n v="1"/>
    <n v="1"/>
    <n v="100"/>
    <n v="0"/>
    <n v="0"/>
    <n v="0"/>
    <n v="0"/>
    <n v="0"/>
    <n v="0"/>
    <n v="0"/>
    <n v="0"/>
    <n v="0"/>
    <n v="41902674"/>
    <n v="41902674"/>
    <n v="100"/>
    <n v="0"/>
    <n v="0"/>
    <n v="0"/>
    <n v="41902674"/>
    <n v="41902674"/>
    <n v="100"/>
    <m/>
    <n v="0"/>
    <n v="0"/>
    <n v="0"/>
    <n v="0"/>
    <n v="0"/>
    <n v="0"/>
    <n v="41.902673999999998"/>
    <n v="41.902673999999998"/>
    <n v="0"/>
  </r>
  <r>
    <n v="817421796"/>
    <n v="5"/>
    <s v="Bogotá mejor para todos"/>
    <s v="BMPT"/>
    <n v="2019"/>
    <s v="31/12/2019 (Terminado)"/>
    <s v="Pesos corrientes"/>
    <n v="2"/>
    <s v="Ultima Version Oficial"/>
    <n v="230"/>
    <s v="Universidad Distrital Francisco José de Caldas"/>
    <s v="230 - UD-FJC"/>
    <n v="90"/>
    <x v="4"/>
    <n v="1"/>
    <s v="01 - Pilar Igualdad de calidad de vida"/>
    <n v="8"/>
    <s v="08 - Acceso con calidad a la educación superior"/>
    <n v="7539"/>
    <s v="Fomento y desarrollo de entornos virtuales en la UD"/>
    <n v="15"/>
    <n v="3"/>
    <s v="Crear 18 Documentos De Autor,  Para La Consolidación De Nuevos Programas Con Metodologia Virtual Y Apoyo A Los Presenciales."/>
    <n v="1"/>
    <s v="Suma"/>
    <n v="1"/>
    <s v="En ejecucion"/>
    <n v="1"/>
    <n v="0"/>
    <n v="0"/>
    <n v="0"/>
    <n v="0"/>
    <n v="0"/>
    <n v="0"/>
    <n v="0"/>
    <n v="0"/>
    <n v="0"/>
    <n v="18"/>
    <n v="9"/>
    <n v="50"/>
    <n v="0"/>
    <n v="0"/>
    <n v="0"/>
    <n v="18"/>
    <n v="9"/>
    <n v="50"/>
    <n v="0"/>
    <n v="0"/>
    <n v="0"/>
    <n v="0"/>
    <n v="0"/>
    <n v="0"/>
    <n v="0"/>
    <n v="0"/>
    <n v="0"/>
    <n v="179038224"/>
    <n v="135736006"/>
    <n v="75.819999999999993"/>
    <n v="0"/>
    <n v="0"/>
    <n v="0"/>
    <n v="179038224"/>
    <n v="135736006"/>
    <n v="75.81"/>
    <m/>
    <n v="0"/>
    <n v="0"/>
    <n v="0"/>
    <n v="0"/>
    <n v="0"/>
    <n v="0"/>
    <n v="179.03822400000001"/>
    <n v="135.736006"/>
    <n v="0"/>
  </r>
  <r>
    <n v="817421796"/>
    <n v="5"/>
    <s v="Bogotá mejor para todos"/>
    <s v="BMPT"/>
    <n v="2019"/>
    <s v="31/12/2019 (Terminado)"/>
    <s v="Pesos corrientes"/>
    <n v="2"/>
    <s v="Ultima Version Oficial"/>
    <n v="230"/>
    <s v="Universidad Distrital Francisco José de Caldas"/>
    <s v="230 - UD-FJC"/>
    <n v="90"/>
    <x v="4"/>
    <n v="1"/>
    <s v="01 - Pilar Igualdad de calidad de vida"/>
    <n v="8"/>
    <s v="08 - Acceso con calidad a la educación superior"/>
    <n v="7539"/>
    <s v="Fomento y desarrollo de entornos virtuales en la UD"/>
    <n v="15"/>
    <n v="4"/>
    <s v="Ampliar 100 % De Las Funcionalidades Y Modulos En El Portal Web, Campus Virtual"/>
    <n v="1"/>
    <s v="Suma"/>
    <n v="1"/>
    <s v="En ejecucion"/>
    <n v="1"/>
    <n v="0"/>
    <n v="0"/>
    <n v="0"/>
    <n v="0"/>
    <n v="0"/>
    <n v="0"/>
    <n v="0"/>
    <n v="0"/>
    <n v="0"/>
    <n v="0"/>
    <n v="0"/>
    <n v="0"/>
    <n v="100"/>
    <n v="0"/>
    <n v="0"/>
    <n v="100"/>
    <n v="0"/>
    <n v="0"/>
    <n v="0"/>
    <n v="0"/>
    <n v="0"/>
    <n v="0"/>
    <n v="0"/>
    <n v="0"/>
    <n v="0"/>
    <n v="0"/>
    <n v="0"/>
    <n v="0"/>
    <n v="0"/>
    <n v="0"/>
    <n v="178354394"/>
    <n v="0"/>
    <n v="0"/>
    <n v="178354394"/>
    <n v="0"/>
    <n v="0"/>
    <m/>
    <n v="0"/>
    <n v="0"/>
    <n v="0"/>
    <n v="0"/>
    <n v="0"/>
    <n v="0"/>
    <n v="0"/>
    <n v="0"/>
    <n v="178.35439400000001"/>
  </r>
  <r>
    <n v="817421796"/>
    <n v="5"/>
    <s v="Bogotá mejor para todos"/>
    <s v="BMPT"/>
    <n v="2019"/>
    <s v="31/12/2019 (Terminado)"/>
    <s v="Pesos corrientes"/>
    <n v="2"/>
    <s v="Ultima Version Oficial"/>
    <n v="230"/>
    <s v="Universidad Distrital Francisco José de Caldas"/>
    <s v="230 - UD-FJC"/>
    <n v="90"/>
    <x v="4"/>
    <n v="1"/>
    <s v="01 - Pilar Igualdad de calidad de vida"/>
    <n v="8"/>
    <s v="08 - Acceso con calidad a la educación superior"/>
    <n v="7539"/>
    <s v="Fomento y desarrollo de entornos virtuales en la UD"/>
    <n v="15"/>
    <n v="5"/>
    <s v="Virtualización 100 % De Contenidos De Autor Para Los Programas Con Metodologia Virtual Y Apoyo A Los Presenciales."/>
    <n v="1"/>
    <s v="Suma"/>
    <n v="1"/>
    <s v="En ejecucion"/>
    <n v="1"/>
    <n v="0"/>
    <n v="0"/>
    <n v="0"/>
    <n v="0"/>
    <n v="0"/>
    <n v="0"/>
    <n v="0"/>
    <n v="0"/>
    <n v="0"/>
    <n v="0"/>
    <n v="0"/>
    <n v="0"/>
    <n v="100"/>
    <n v="0"/>
    <n v="0"/>
    <n v="100"/>
    <n v="0"/>
    <n v="0"/>
    <n v="0"/>
    <n v="0"/>
    <n v="0"/>
    <n v="0"/>
    <n v="0"/>
    <n v="0"/>
    <n v="0"/>
    <n v="0"/>
    <n v="0"/>
    <n v="0"/>
    <n v="0"/>
    <n v="0"/>
    <n v="93997803"/>
    <n v="0"/>
    <n v="0"/>
    <n v="93997803"/>
    <n v="0"/>
    <n v="0"/>
    <m/>
    <n v="0"/>
    <n v="0"/>
    <n v="0"/>
    <n v="0"/>
    <n v="0"/>
    <n v="0"/>
    <n v="0"/>
    <n v="0"/>
    <n v="93.997803000000005"/>
  </r>
  <r>
    <n v="817421796"/>
    <n v="5"/>
    <s v="Bogotá mejor para todos"/>
    <s v="BMPT"/>
    <n v="2019"/>
    <s v="31/12/2019 (Terminado)"/>
    <s v="Pesos corrientes"/>
    <n v="2"/>
    <s v="Ultima Version Oficial"/>
    <n v="230"/>
    <s v="Universidad Distrital Francisco José de Caldas"/>
    <s v="230 - UD-FJC"/>
    <n v="90"/>
    <x v="4"/>
    <n v="1"/>
    <s v="01 - Pilar Igualdad de calidad de vida"/>
    <n v="8"/>
    <s v="08 - Acceso con calidad a la educación superior"/>
    <n v="7539"/>
    <s v="Fomento y desarrollo de entornos virtuales en la UD"/>
    <n v="15"/>
    <n v="6"/>
    <s v="Implementaión 100 % Del Observatorio Asi Como La Administración Y Su Gestión."/>
    <n v="1"/>
    <s v="Suma"/>
    <n v="1"/>
    <s v="En ejecucion"/>
    <n v="1"/>
    <n v="0"/>
    <n v="0"/>
    <n v="0"/>
    <n v="0"/>
    <n v="0"/>
    <n v="0"/>
    <n v="0"/>
    <n v="0"/>
    <n v="0"/>
    <n v="0"/>
    <n v="0"/>
    <n v="0"/>
    <n v="100"/>
    <n v="0"/>
    <n v="0"/>
    <n v="100"/>
    <n v="0"/>
    <n v="0"/>
    <n v="0"/>
    <n v="0"/>
    <n v="0"/>
    <n v="0"/>
    <n v="0"/>
    <n v="0"/>
    <n v="0"/>
    <n v="0"/>
    <n v="0"/>
    <n v="0"/>
    <n v="0"/>
    <n v="0"/>
    <n v="49997803"/>
    <n v="0"/>
    <n v="0"/>
    <n v="49997803"/>
    <n v="0"/>
    <n v="0"/>
    <m/>
    <n v="0"/>
    <n v="0"/>
    <n v="0"/>
    <n v="0"/>
    <n v="0"/>
    <n v="0"/>
    <n v="0"/>
    <n v="0"/>
    <n v="49.997802999999998"/>
  </r>
  <r>
    <n v="817421796"/>
    <n v="5"/>
    <s v="Bogotá mejor para todos"/>
    <s v="BMPT"/>
    <n v="2019"/>
    <s v="31/12/2019 (Terminado)"/>
    <s v="Pesos corrientes"/>
    <n v="2"/>
    <s v="Ultima Version Oficial"/>
    <n v="230"/>
    <s v="Universidad Distrital Francisco José de Caldas"/>
    <s v="230 - UD-FJC"/>
    <n v="90"/>
    <x v="4"/>
    <n v="7"/>
    <s v="07 - Eje transversal Gobierno legítimo, fortalecimiento local y eficiencia"/>
    <n v="43"/>
    <s v="43 - Modernización institucional"/>
    <n v="388"/>
    <s v="Modernización y fortalecimiento institucional"/>
    <n v="94"/>
    <n v="22"/>
    <s v="Implementar 100 Marco Nomativo Nicsp Implementar El Nuevo Marco Nomativo Nicsp (Normas Internacionales De Contabilidad Del Sector Publico)"/>
    <n v="1"/>
    <s v="Suma"/>
    <n v="2"/>
    <s v="Suspendida"/>
    <n v="1"/>
    <n v="100"/>
    <n v="33"/>
    <n v="33"/>
    <n v="67"/>
    <n v="33"/>
    <n v="49.25"/>
    <n v="0"/>
    <n v="0"/>
    <n v="0"/>
    <n v="0"/>
    <n v="0"/>
    <n v="0"/>
    <n v="0"/>
    <n v="0"/>
    <n v="0"/>
    <n v="100"/>
    <n v="66"/>
    <n v="66"/>
    <n v="150000000"/>
    <n v="137000000"/>
    <n v="91.33"/>
    <n v="0"/>
    <n v="0"/>
    <n v="0"/>
    <n v="0"/>
    <n v="0"/>
    <n v="0"/>
    <n v="0"/>
    <n v="0"/>
    <n v="0"/>
    <n v="0"/>
    <n v="0"/>
    <n v="0"/>
    <n v="150000000"/>
    <n v="137000000"/>
    <n v="91.33"/>
    <m/>
    <n v="150"/>
    <n v="137"/>
    <n v="0"/>
    <n v="0"/>
    <n v="0"/>
    <n v="0"/>
    <n v="0"/>
    <n v="0"/>
    <n v="0"/>
  </r>
  <r>
    <n v="817421796"/>
    <n v="5"/>
    <s v="Bogotá mejor para todos"/>
    <s v="BMPT"/>
    <n v="2019"/>
    <s v="31/12/2019 (Terminado)"/>
    <s v="Pesos corrientes"/>
    <n v="2"/>
    <s v="Ultima Version Oficial"/>
    <n v="230"/>
    <s v="Universidad Distrital Francisco José de Caldas"/>
    <s v="230 - UD-FJC"/>
    <n v="90"/>
    <x v="4"/>
    <n v="7"/>
    <s v="07 - Eje transversal Gobierno legítimo, fortalecimiento local y eficiencia"/>
    <n v="43"/>
    <s v="43 - Modernización institucional"/>
    <n v="388"/>
    <s v="Modernización y fortalecimiento institucional"/>
    <n v="94"/>
    <n v="26"/>
    <s v="Modernizar El 42 % Del Parque Automotor De La Universidad Distrital Francisco José De Caldas."/>
    <n v="1"/>
    <s v="Suma"/>
    <n v="1"/>
    <s v="En ejecucion"/>
    <n v="1"/>
    <n v="0"/>
    <n v="0"/>
    <n v="0"/>
    <n v="0"/>
    <n v="0"/>
    <n v="0"/>
    <n v="42"/>
    <n v="42"/>
    <n v="100"/>
    <n v="0"/>
    <n v="0"/>
    <n v="0"/>
    <n v="0"/>
    <n v="0"/>
    <n v="0"/>
    <n v="42"/>
    <n v="42"/>
    <n v="100"/>
    <n v="0"/>
    <n v="0"/>
    <n v="0"/>
    <n v="0"/>
    <n v="0"/>
    <n v="0"/>
    <n v="281891642"/>
    <n v="271722440"/>
    <n v="96.39"/>
    <n v="0"/>
    <n v="0"/>
    <n v="0"/>
    <n v="0"/>
    <n v="0"/>
    <n v="0"/>
    <n v="281891642"/>
    <n v="271722440"/>
    <n v="96.39"/>
    <m/>
    <n v="0"/>
    <n v="0"/>
    <n v="0"/>
    <n v="0"/>
    <n v="281.89164199999999"/>
    <n v="271.72244000000001"/>
    <n v="0"/>
    <n v="0"/>
    <n v="0"/>
  </r>
  <r>
    <n v="817421796"/>
    <n v="5"/>
    <s v="Bogotá mejor para todos"/>
    <s v="BMPT"/>
    <n v="2019"/>
    <s v="31/12/2019 (Terminado)"/>
    <s v="Pesos corrientes"/>
    <n v="2"/>
    <s v="Ultima Version Oficial"/>
    <n v="230"/>
    <s v="Universidad Distrital Francisco José de Caldas"/>
    <s v="230 - UD-FJC"/>
    <n v="90"/>
    <x v="4"/>
    <n v="7"/>
    <s v="07 - Eje transversal Gobierno legítimo, fortalecimiento local y eficiencia"/>
    <n v="43"/>
    <s v="43 - Modernización institucional"/>
    <n v="388"/>
    <s v="Modernización y fortalecimiento institucional"/>
    <n v="94"/>
    <n v="27"/>
    <s v="Crear 19 Espacios De Esparcimiento En El Campus De La Universidad Distrital Francisco José De Caldas"/>
    <n v="1"/>
    <s v="Suma"/>
    <n v="2"/>
    <s v="Suspendida"/>
    <n v="1"/>
    <n v="0"/>
    <n v="0"/>
    <n v="0"/>
    <n v="0"/>
    <n v="0"/>
    <n v="0"/>
    <n v="19"/>
    <n v="13"/>
    <n v="68.42"/>
    <n v="0"/>
    <n v="0"/>
    <n v="0"/>
    <n v="0"/>
    <n v="0"/>
    <n v="0"/>
    <n v="19"/>
    <n v="13"/>
    <n v="68.42"/>
    <n v="0"/>
    <n v="0"/>
    <n v="0"/>
    <n v="0"/>
    <n v="0"/>
    <n v="0"/>
    <n v="267722356"/>
    <n v="111144634"/>
    <n v="41.51"/>
    <n v="0"/>
    <n v="0"/>
    <n v="0"/>
    <n v="0"/>
    <n v="0"/>
    <n v="0"/>
    <n v="267722356"/>
    <n v="111144634"/>
    <n v="41.51"/>
    <m/>
    <n v="0"/>
    <n v="0"/>
    <n v="0"/>
    <n v="0"/>
    <n v="267.72235599999999"/>
    <n v="111.144634"/>
    <n v="0"/>
    <n v="0"/>
    <n v="0"/>
  </r>
  <r>
    <n v="817421796"/>
    <n v="5"/>
    <s v="Bogotá mejor para todos"/>
    <s v="BMPT"/>
    <n v="2019"/>
    <s v="31/12/2019 (Terminado)"/>
    <s v="Pesos corrientes"/>
    <n v="2"/>
    <s v="Ultima Version Oficial"/>
    <n v="230"/>
    <s v="Universidad Distrital Francisco José de Caldas"/>
    <s v="230 - UD-FJC"/>
    <n v="90"/>
    <x v="4"/>
    <n v="7"/>
    <s v="07 - Eje transversal Gobierno legítimo, fortalecimiento local y eficiencia"/>
    <n v="43"/>
    <s v="43 - Modernización institucional"/>
    <n v="388"/>
    <s v="Modernización y fortalecimiento institucional"/>
    <n v="94"/>
    <n v="28"/>
    <s v="Adquirir 100 % De Elementos Tecnológicos, Que Permitan Y Aseguren La Inmersión De La Emisora En Los Medios Digitales."/>
    <n v="1"/>
    <s v="Suma"/>
    <n v="1"/>
    <s v="En ejecucion"/>
    <n v="1"/>
    <n v="0"/>
    <n v="0"/>
    <n v="0"/>
    <n v="0"/>
    <n v="0"/>
    <n v="0"/>
    <n v="100"/>
    <n v="100"/>
    <n v="100"/>
    <n v="0"/>
    <n v="0"/>
    <n v="0"/>
    <n v="0"/>
    <n v="0"/>
    <n v="0"/>
    <n v="100"/>
    <n v="100"/>
    <n v="100"/>
    <n v="0"/>
    <n v="0"/>
    <n v="0"/>
    <n v="0"/>
    <n v="0"/>
    <n v="0"/>
    <n v="100000000"/>
    <n v="99530999"/>
    <n v="99.53"/>
    <n v="0"/>
    <n v="0"/>
    <n v="0"/>
    <n v="0"/>
    <n v="0"/>
    <n v="0"/>
    <n v="100000000"/>
    <n v="99530999"/>
    <n v="99.53"/>
    <m/>
    <n v="0"/>
    <n v="0"/>
    <n v="0"/>
    <n v="0"/>
    <n v="100"/>
    <n v="99.530998999999994"/>
    <n v="0"/>
    <n v="0"/>
    <n v="0"/>
  </r>
  <r>
    <n v="817421796"/>
    <n v="5"/>
    <s v="Bogotá mejor para todos"/>
    <s v="BMPT"/>
    <n v="2019"/>
    <s v="31/12/2019 (Terminado)"/>
    <s v="Pesos corrientes"/>
    <n v="2"/>
    <s v="Ultima Version Oficial"/>
    <n v="230"/>
    <s v="Universidad Distrital Francisco José de Caldas"/>
    <s v="230 - UD-FJC"/>
    <n v="90"/>
    <x v="4"/>
    <n v="7"/>
    <s v="07 - Eje transversal Gobierno legítimo, fortalecimiento local y eficiencia"/>
    <n v="43"/>
    <s v="43 - Modernización institucional"/>
    <n v="388"/>
    <s v="Modernización y fortalecimiento institucional"/>
    <n v="94"/>
    <n v="29"/>
    <s v="Implementar Al 66 % Los 6 Dominios De Arquitectura Mintic"/>
    <n v="1"/>
    <s v="Suma"/>
    <n v="1"/>
    <s v="En ejecucion"/>
    <n v="1"/>
    <n v="0"/>
    <n v="0"/>
    <n v="0"/>
    <n v="0"/>
    <n v="0"/>
    <n v="0"/>
    <n v="0"/>
    <n v="0"/>
    <n v="0"/>
    <n v="33"/>
    <n v="15"/>
    <n v="45.45"/>
    <n v="33"/>
    <n v="0"/>
    <n v="0"/>
    <n v="66"/>
    <n v="15"/>
    <n v="22.73"/>
    <n v="0"/>
    <n v="0"/>
    <n v="0"/>
    <n v="0"/>
    <n v="0"/>
    <n v="0"/>
    <n v="0"/>
    <n v="0"/>
    <n v="0"/>
    <n v="6386798086"/>
    <n v="5183821657"/>
    <n v="81.16"/>
    <n v="3401146000"/>
    <n v="0"/>
    <n v="0"/>
    <n v="9787944086"/>
    <n v="5183821657"/>
    <n v="52.96"/>
    <m/>
    <n v="0"/>
    <n v="0"/>
    <n v="0"/>
    <n v="0"/>
    <n v="0"/>
    <n v="0"/>
    <n v="6386.7980859999998"/>
    <n v="5183.8216570000004"/>
    <n v="3401.1460000000002"/>
  </r>
  <r>
    <n v="817421796"/>
    <n v="5"/>
    <s v="Bogotá mejor para todos"/>
    <s v="BMPT"/>
    <n v="2019"/>
    <s v="31/12/2019 (Terminado)"/>
    <s v="Pesos corrientes"/>
    <n v="2"/>
    <s v="Ultima Version Oficial"/>
    <n v="230"/>
    <s v="Universidad Distrital Francisco José de Caldas"/>
    <s v="230 - UD-FJC"/>
    <n v="90"/>
    <x v="4"/>
    <n v="7"/>
    <s v="07 - Eje transversal Gobierno legítimo, fortalecimiento local y eficiencia"/>
    <n v="43"/>
    <s v="43 - Modernización institucional"/>
    <n v="388"/>
    <s v="Modernización y fortalecimiento institucional"/>
    <n v="94"/>
    <n v="30"/>
    <s v="Diseñar E Implementar El 66 % Del Modelo De Seguridad Y Privacidad De La Información"/>
    <n v="1"/>
    <s v="Suma"/>
    <n v="1"/>
    <s v="En ejecucion"/>
    <n v="1"/>
    <n v="0"/>
    <n v="0"/>
    <n v="0"/>
    <n v="0"/>
    <n v="0"/>
    <n v="0"/>
    <n v="0"/>
    <n v="0"/>
    <n v="0"/>
    <n v="33"/>
    <n v="0"/>
    <n v="0"/>
    <n v="33"/>
    <n v="0"/>
    <n v="0"/>
    <n v="66"/>
    <n v="0"/>
    <n v="0"/>
    <n v="0"/>
    <n v="0"/>
    <n v="0"/>
    <n v="0"/>
    <n v="0"/>
    <n v="0"/>
    <n v="0"/>
    <n v="0"/>
    <n v="0"/>
    <n v="557893138"/>
    <n v="0"/>
    <n v="0"/>
    <n v="400000000"/>
    <n v="0"/>
    <n v="0"/>
    <n v="957893138"/>
    <n v="0"/>
    <n v="0"/>
    <s v="VIGENCIA (a 31/12/2019): la meta tenia recursos por fuente de estampilla sin embargo por el bajo recuado de esta no fue posible ejecutar la actividad."/>
    <n v="0"/>
    <n v="0"/>
    <n v="0"/>
    <n v="0"/>
    <n v="0"/>
    <n v="0"/>
    <n v="557.89313800000002"/>
    <n v="0"/>
    <n v="400"/>
  </r>
  <r>
    <n v="817421796"/>
    <n v="5"/>
    <s v="Bogotá mejor para todos"/>
    <s v="BMPT"/>
    <n v="2019"/>
    <s v="31/12/2019 (Terminado)"/>
    <s v="Pesos corrientes"/>
    <n v="2"/>
    <s v="Ultima Version Oficial"/>
    <n v="230"/>
    <s v="Universidad Distrital Francisco José de Caldas"/>
    <s v="230 - UD-FJC"/>
    <n v="90"/>
    <x v="4"/>
    <n v="7"/>
    <s v="07 - Eje transversal Gobierno legítimo, fortalecimiento local y eficiencia"/>
    <n v="43"/>
    <s v="43 - Modernización institucional"/>
    <n v="388"/>
    <s v="Modernización y fortalecimiento institucional"/>
    <n v="94"/>
    <n v="31"/>
    <s v="Implementar El 20 % Del Plan Institucional De Archivos Pinar Y El Programa De Gestión Documental Pgd"/>
    <n v="1"/>
    <s v="Suma"/>
    <n v="1"/>
    <s v="En ejecucion"/>
    <n v="1"/>
    <n v="0"/>
    <n v="0"/>
    <n v="0"/>
    <n v="0"/>
    <n v="0"/>
    <n v="0"/>
    <n v="0"/>
    <n v="0"/>
    <n v="0"/>
    <n v="10"/>
    <n v="10"/>
    <n v="100"/>
    <n v="10"/>
    <n v="0"/>
    <n v="0"/>
    <n v="20"/>
    <n v="10"/>
    <n v="50"/>
    <n v="0"/>
    <n v="0"/>
    <n v="0"/>
    <n v="0"/>
    <n v="0"/>
    <n v="0"/>
    <n v="0"/>
    <n v="0"/>
    <n v="0"/>
    <n v="1200000000"/>
    <n v="897261666"/>
    <n v="74.77"/>
    <n v="1805160000"/>
    <n v="0"/>
    <n v="0"/>
    <n v="3005160000"/>
    <n v="897261666"/>
    <n v="29.86"/>
    <m/>
    <n v="0"/>
    <n v="0"/>
    <n v="0"/>
    <n v="0"/>
    <n v="0"/>
    <n v="0"/>
    <n v="1200"/>
    <n v="897.26166599999999"/>
    <n v="1805.16"/>
  </r>
  <r>
    <n v="817421796"/>
    <n v="5"/>
    <s v="Bogotá mejor para todos"/>
    <s v="BMPT"/>
    <n v="2019"/>
    <s v="31/12/2019 (Terminado)"/>
    <s v="Pesos corrientes"/>
    <n v="2"/>
    <s v="Ultima Version Oficial"/>
    <n v="230"/>
    <s v="Universidad Distrital Francisco José de Caldas"/>
    <s v="230 - UD-FJC"/>
    <n v="90"/>
    <x v="4"/>
    <n v="7"/>
    <s v="07 - Eje transversal Gobierno legítimo, fortalecimiento local y eficiencia"/>
    <n v="43"/>
    <s v="43 - Modernización institucional"/>
    <n v="388"/>
    <s v="Modernización y fortalecimiento institucional"/>
    <n v="94"/>
    <n v="32"/>
    <s v="Adquirir 100 %  De Elementos Tecnologicos"/>
    <n v="1"/>
    <s v="Suma"/>
    <n v="1"/>
    <s v="En ejecucion"/>
    <n v="1"/>
    <n v="0"/>
    <n v="0"/>
    <n v="0"/>
    <n v="0"/>
    <n v="0"/>
    <n v="0"/>
    <n v="0"/>
    <n v="0"/>
    <n v="0"/>
    <n v="100"/>
    <n v="85"/>
    <n v="85"/>
    <n v="0"/>
    <n v="0"/>
    <n v="0"/>
    <n v="100"/>
    <n v="85"/>
    <n v="85"/>
    <n v="0"/>
    <n v="0"/>
    <n v="0"/>
    <n v="0"/>
    <n v="0"/>
    <n v="0"/>
    <n v="0"/>
    <n v="0"/>
    <n v="0"/>
    <n v="240000000"/>
    <n v="213982561"/>
    <n v="89.16"/>
    <n v="0"/>
    <n v="0"/>
    <n v="0"/>
    <n v="240000000"/>
    <n v="213982561"/>
    <n v="89.16"/>
    <m/>
    <n v="0"/>
    <n v="0"/>
    <n v="0"/>
    <n v="0"/>
    <n v="0"/>
    <n v="0"/>
    <n v="240"/>
    <n v="213.982561"/>
    <n v="0"/>
  </r>
  <r>
    <n v="817421796"/>
    <n v="5"/>
    <s v="Bogotá mejor para todos"/>
    <s v="BMPT"/>
    <n v="2019"/>
    <s v="31/12/2019 (Terminado)"/>
    <s v="Pesos corrientes"/>
    <n v="2"/>
    <s v="Ultima Version Oficial"/>
    <n v="230"/>
    <s v="Universidad Distrital Francisco José de Caldas"/>
    <s v="230 - UD-FJC"/>
    <n v="90"/>
    <x v="4"/>
    <n v="7"/>
    <s v="07 - Eje transversal Gobierno legítimo, fortalecimiento local y eficiencia"/>
    <n v="43"/>
    <s v="43 - Modernización institucional"/>
    <n v="388"/>
    <s v="Modernización y fortalecimiento institucional"/>
    <n v="94"/>
    <n v="33"/>
    <s v="Realizar 1 Auditoria A La Gestion Administrativa Y Financiera Del Idexud"/>
    <n v="1"/>
    <s v="Suma"/>
    <n v="1"/>
    <s v="En ejecucion"/>
    <n v="1"/>
    <n v="0"/>
    <n v="0"/>
    <n v="0"/>
    <n v="0"/>
    <n v="0"/>
    <n v="0"/>
    <n v="0"/>
    <n v="0"/>
    <n v="0"/>
    <n v="1"/>
    <n v="1"/>
    <n v="100"/>
    <n v="0"/>
    <n v="0"/>
    <n v="0"/>
    <n v="1"/>
    <n v="1"/>
    <n v="100"/>
    <n v="0"/>
    <n v="0"/>
    <n v="0"/>
    <n v="0"/>
    <n v="0"/>
    <n v="0"/>
    <n v="0"/>
    <n v="0"/>
    <n v="0"/>
    <n v="600000000"/>
    <n v="560368955"/>
    <n v="93.4"/>
    <n v="0"/>
    <n v="0"/>
    <n v="0"/>
    <n v="600000000"/>
    <n v="560368955"/>
    <n v="93.39"/>
    <m/>
    <n v="0"/>
    <n v="0"/>
    <n v="0"/>
    <n v="0"/>
    <n v="0"/>
    <n v="0"/>
    <n v="600"/>
    <n v="560.36895500000003"/>
    <n v="0"/>
  </r>
  <r>
    <n v="817421796"/>
    <n v="5"/>
    <s v="Bogotá mejor para todos"/>
    <s v="BMPT"/>
    <n v="2019"/>
    <s v="31/12/2019 (Terminado)"/>
    <s v="Pesos corrientes"/>
    <n v="2"/>
    <s v="Ultima Version Oficial"/>
    <n v="235"/>
    <s v="Contraloría Distrital"/>
    <s v="235 - CD"/>
    <n v="198"/>
    <x v="0"/>
    <n v="7"/>
    <s v="07 - Eje transversal Gobierno legítimo, fortalecimiento local y eficiencia"/>
    <n v="42"/>
    <s v="42 - Transparencia, gestión pública y servicio a la ciudadanía"/>
    <n v="1195"/>
    <s v="Fortalecimiento al Sistema Integrado de Gestión y de la capacidad institucional"/>
    <n v="74"/>
    <n v="1"/>
    <s v="Desarrollar Y Ejecutar 5 Esstrategias Estrategias Para Fortalecer El Sistema Integrado De Gestión - Sig En La Contraloría De Bogotá D.C."/>
    <n v="1"/>
    <s v="Suma"/>
    <n v="1"/>
    <s v="En ejecucion"/>
    <n v="1"/>
    <n v="1"/>
    <n v="1"/>
    <n v="100"/>
    <n v="1"/>
    <n v="0.9"/>
    <n v="90"/>
    <n v="1"/>
    <n v="1"/>
    <n v="100"/>
    <n v="1.1000000000000001"/>
    <n v="1.1000000000000001"/>
    <n v="100"/>
    <n v="1"/>
    <n v="0"/>
    <n v="0"/>
    <n v="5"/>
    <n v="4"/>
    <n v="80"/>
    <n v="54024000"/>
    <n v="54024000"/>
    <n v="100"/>
    <n v="69000000"/>
    <n v="68829740"/>
    <n v="99.75"/>
    <n v="229565101"/>
    <n v="229565101"/>
    <n v="100"/>
    <n v="223037416"/>
    <n v="222304082"/>
    <n v="99.67"/>
    <n v="200000000"/>
    <n v="0"/>
    <n v="0"/>
    <n v="775626517"/>
    <n v="574722923"/>
    <n v="74.099999999999994"/>
    <s v="VIGENCIA (a 31/12/2019): La ejecución de la magnitud es de 1.1 del 1.1 con respecto a la magnitud programada en la vigencia 2019 en la meta.  Se desarrollaron actividades como auditori de seguimiento bajo NTC ISO 9001 2015, afiliación de normas tecnica INCONTEC  contratar la prestación de servicios profesionales especizalizados para apoyar el proceso VCGF, control de planes de proyectos de inversión, mejoramiento de los procesos del SIG integración del MIPG, subsitema del SSI, analisis de estadisticas e indicadores y ejecucion de proyectos de Politica pública, mejoramiento de los procesos del SIG, integración del MIPG tema en el cual se ha avanzado por medio de la implementacion desde la mision de la entidad y las mejores practicas para incorporar aspectos que mejoren la gestion de al entidad en pro de la satisfaccion de los clientes de la Entidad, subsitema del SSI, analisis de estadisticas e indicadores y ejecucion de proyectos de Politica pública, migración a la plataforma PHP en ambiente web del aplicativo tablero de control de indicadores."/>
    <n v="54.024000000000001"/>
    <n v="54.024000000000001"/>
    <n v="69"/>
    <n v="68.829740000000001"/>
    <n v="229.565101"/>
    <n v="229.565101"/>
    <n v="223.03741600000001"/>
    <n v="222.30408199999999"/>
    <n v="200"/>
  </r>
  <r>
    <n v="817421796"/>
    <n v="5"/>
    <s v="Bogotá mejor para todos"/>
    <s v="BMPT"/>
    <n v="2019"/>
    <s v="31/12/2019 (Terminado)"/>
    <s v="Pesos corrientes"/>
    <n v="2"/>
    <s v="Ultima Version Oficial"/>
    <n v="235"/>
    <s v="Contraloría Distrital"/>
    <s v="235 - CD"/>
    <n v="198"/>
    <x v="0"/>
    <n v="7"/>
    <s v="07 - Eje transversal Gobierno legítimo, fortalecimiento local y eficiencia"/>
    <n v="42"/>
    <s v="42 - Transparencia, gestión pública y servicio a la ciudadanía"/>
    <n v="1195"/>
    <s v="Fortalecimiento al Sistema Integrado de Gestión y de la capacidad institucional"/>
    <n v="74"/>
    <n v="2"/>
    <s v="Implementar 100 Porciento Los Programas Ambientales Establecidos En El Plan Institucional De Gestión Ambiental Piga."/>
    <n v="2"/>
    <s v="Constante"/>
    <n v="1"/>
    <s v="En ejecucion"/>
    <n v="1"/>
    <n v="100"/>
    <n v="100"/>
    <n v="100"/>
    <n v="100"/>
    <n v="78.31"/>
    <n v="78.31"/>
    <n v="100"/>
    <n v="100"/>
    <n v="100"/>
    <n v="100"/>
    <n v="99.12"/>
    <n v="99.12"/>
    <n v="100"/>
    <n v="0"/>
    <n v="0"/>
    <s v="N/A"/>
    <s v="N/A"/>
    <s v="N/A"/>
    <n v="73682016"/>
    <n v="73544934"/>
    <n v="99.81"/>
    <n v="100000000"/>
    <n v="78307071"/>
    <n v="78.31"/>
    <n v="180376609"/>
    <n v="167537581"/>
    <n v="92.88"/>
    <n v="231354535"/>
    <n v="229329560"/>
    <n v="99.13"/>
    <n v="120000000"/>
    <n v="0"/>
    <n v="0"/>
    <n v="705413160"/>
    <n v="548719146"/>
    <n v="77.790000000000006"/>
    <s v="VIGENCIA (a 31/12/2019): La ejecucion de la magnitud es de 99.12 del 100 con respecto a la magnitud programada en la vigencia 2019 en la meta . Se desarrollaron actividades como: contratar la prestacion de servicios de apoyo a la gestion para ejecutar politicas, planes, proyectos y actividades orientadas al cumplimiento de los objetivos de PIGA (desinfección, fumigacion para control de animales, saneamiento ambiental) mantenimiento e instalaciones electricas de conformidad a la RR 90708 de agosto 30/2013 de MINMINAS. Contratar elemento para sensibilizar sobre medios de transporte alternativos. Levantamiento docuemntal electrico y tramite ante el organismo acreditado ONAC certificacion RETIE"/>
    <n v="73.682016000000004"/>
    <n v="73.544933999999998"/>
    <n v="100"/>
    <n v="78.307070999999993"/>
    <n v="180.376609"/>
    <n v="167.53758099999999"/>
    <n v="231.354535"/>
    <n v="229.32955999999999"/>
    <n v="120"/>
  </r>
  <r>
    <n v="817421796"/>
    <n v="5"/>
    <s v="Bogotá mejor para todos"/>
    <s v="BMPT"/>
    <n v="2019"/>
    <s v="31/12/2019 (Terminado)"/>
    <s v="Pesos corrientes"/>
    <n v="2"/>
    <s v="Ultima Version Oficial"/>
    <n v="235"/>
    <s v="Contraloría Distrital"/>
    <s v="235 - CD"/>
    <n v="198"/>
    <x v="0"/>
    <n v="7"/>
    <s v="07 - Eje transversal Gobierno legítimo, fortalecimiento local y eficiencia"/>
    <n v="42"/>
    <s v="42 - Transparencia, gestión pública y servicio a la ciudadanía"/>
    <n v="1195"/>
    <s v="Fortalecimiento al Sistema Integrado de Gestión y de la capacidad institucional"/>
    <n v="74"/>
    <n v="3"/>
    <s v="Intervenir El 100 Porciento El Acervo Documental De La Contraloría De Bogotá D.C. (Identificación, Organización, Clasificación Y Depuración)"/>
    <n v="1"/>
    <s v="Suma"/>
    <n v="1"/>
    <s v="En ejecucion"/>
    <n v="1"/>
    <n v="12"/>
    <n v="12"/>
    <n v="100"/>
    <n v="25"/>
    <n v="25"/>
    <n v="100"/>
    <n v="25"/>
    <n v="25"/>
    <n v="100"/>
    <n v="25"/>
    <n v="24.35"/>
    <n v="97.4"/>
    <n v="13"/>
    <n v="0"/>
    <n v="0"/>
    <n v="100"/>
    <n v="86.35"/>
    <n v="86.35"/>
    <n v="154998000"/>
    <n v="154998000"/>
    <n v="100"/>
    <n v="231000000"/>
    <n v="230903331"/>
    <n v="99.96"/>
    <n v="321830000"/>
    <n v="321763333"/>
    <n v="99.98"/>
    <n v="815126667"/>
    <n v="793909981"/>
    <n v="97.4"/>
    <n v="300000000"/>
    <n v="0"/>
    <n v="0"/>
    <n v="1822954667"/>
    <n v="1501574645"/>
    <n v="82.37"/>
    <s v="VIGENCIA (a 31/12/2019): La ejecuciones de 24.35 con respecto a los 25 programados. Para el cumplimiento de lo anterior se han realizado actividades como prestacion de servicios para apoyar la gestion documental y actualizacion de tablas de retencion documental en la Entidad,  fichas de valoracion documental, tabal de control de acceso, actividades requeridas por la estrategia Bogotá 2019:IGA+10 en el componente de gestion documental"/>
    <n v="154.99799999999999"/>
    <n v="154.99799999999999"/>
    <n v="231"/>
    <n v="230.90333100000001"/>
    <n v="321.83"/>
    <n v="321.76333299999999"/>
    <n v="815.126667"/>
    <n v="793.90998100000002"/>
    <n v="300"/>
  </r>
  <r>
    <n v="817421796"/>
    <n v="5"/>
    <s v="Bogotá mejor para todos"/>
    <s v="BMPT"/>
    <n v="2019"/>
    <s v="31/12/2019 (Terminado)"/>
    <s v="Pesos corrientes"/>
    <n v="2"/>
    <s v="Ultima Version Oficial"/>
    <n v="235"/>
    <s v="Contraloría Distrital"/>
    <s v="235 - CD"/>
    <n v="198"/>
    <x v="0"/>
    <n v="7"/>
    <s v="07 - Eje transversal Gobierno legítimo, fortalecimiento local y eficiencia"/>
    <n v="42"/>
    <s v="42 - Transparencia, gestión pública y servicio a la ciudadanía"/>
    <n v="1195"/>
    <s v="Fortalecimiento al Sistema Integrado de Gestión y de la capacidad institucional"/>
    <n v="74"/>
    <n v="4"/>
    <s v="Implementar 100 Porciento Y Hacer Seguimiento A La Transición Del Nuevo Marco Normativo Contable Bajo Normas Internacionales De Contabilidad Del Sector Público-Nicsp"/>
    <n v="2"/>
    <s v="Constante"/>
    <n v="1"/>
    <s v="En ejecucion"/>
    <n v="1"/>
    <n v="100"/>
    <n v="100"/>
    <n v="100"/>
    <n v="100"/>
    <n v="100"/>
    <n v="100"/>
    <n v="100"/>
    <n v="100"/>
    <n v="100"/>
    <n v="100"/>
    <n v="99.82"/>
    <n v="99.82"/>
    <n v="0"/>
    <n v="0"/>
    <n v="0"/>
    <s v="N/A"/>
    <s v="N/A"/>
    <s v="N/A"/>
    <n v="181603331"/>
    <n v="181603331"/>
    <n v="100"/>
    <n v="284000000"/>
    <n v="284000000"/>
    <n v="100"/>
    <n v="245833333"/>
    <n v="245833333"/>
    <n v="100"/>
    <n v="111200000"/>
    <n v="111000000"/>
    <n v="99.82"/>
    <n v="0"/>
    <n v="0"/>
    <n v="0"/>
    <n v="822636664"/>
    <n v="822436664"/>
    <n v="99.98"/>
    <s v="VIGENCIA (a 31/12/2019): La ejecución de la magnitud es de 99.82 del 100 con respecto a la magnitud programada en la vigencia 2019 en la meta. Se desarrollaron actividades como: contratar la prestación de servicios profesionales para la modificación de los procedimientos de acuerdo al SECOP II, los cambios en los aportes al sistema de seguridad social e integral, desarrollar actividades de la Subdirección financiera y hacer seguimiento del proceso de control, modificacion del nuevo marco normativo."/>
    <n v="181.603331"/>
    <n v="181.603331"/>
    <n v="284"/>
    <n v="284"/>
    <n v="245.83333300000001"/>
    <n v="245.83333300000001"/>
    <n v="111.2"/>
    <n v="111"/>
    <n v="0"/>
  </r>
  <r>
    <n v="817421796"/>
    <n v="5"/>
    <s v="Bogotá mejor para todos"/>
    <s v="BMPT"/>
    <n v="2019"/>
    <s v="31/12/2019 (Terminado)"/>
    <s v="Pesos corrientes"/>
    <n v="2"/>
    <s v="Ultima Version Oficial"/>
    <n v="235"/>
    <s v="Contraloría Distrital"/>
    <s v="235 - CD"/>
    <n v="198"/>
    <x v="0"/>
    <n v="7"/>
    <s v="07 - Eje transversal Gobierno legítimo, fortalecimiento local y eficiencia"/>
    <n v="42"/>
    <s v="42 - Transparencia, gestión pública y servicio a la ciudadanía"/>
    <n v="1195"/>
    <s v="Fortalecimiento al Sistema Integrado de Gestión y de la capacidad institucional"/>
    <n v="74"/>
    <n v="5"/>
    <s v="Apoyar El 100 Porciento De Los Procesos De Responsabilidad Fiscal Próximos A Prescribir."/>
    <n v="1"/>
    <s v="Suma"/>
    <n v="1"/>
    <s v="En ejecucion"/>
    <n v="1"/>
    <n v="10"/>
    <n v="10"/>
    <n v="100"/>
    <n v="25"/>
    <n v="25"/>
    <n v="100"/>
    <n v="25"/>
    <n v="25"/>
    <n v="100"/>
    <n v="25"/>
    <n v="24.52"/>
    <n v="98.08"/>
    <n v="15"/>
    <n v="0"/>
    <n v="0"/>
    <n v="100"/>
    <n v="84.52"/>
    <n v="84.52"/>
    <n v="460353328"/>
    <n v="450999994"/>
    <n v="97.97"/>
    <n v="2396000000"/>
    <n v="2353006664"/>
    <n v="98.21"/>
    <n v="2882679995"/>
    <n v="2882426662"/>
    <n v="99.99"/>
    <n v="3817499695"/>
    <n v="3744940000"/>
    <n v="98.1"/>
    <n v="2000000000"/>
    <n v="0"/>
    <n v="0"/>
    <n v="11556533018"/>
    <n v="9431373320"/>
    <n v="81.61"/>
    <s v="VIGENCIA (a 31/12/2019): La ejecucion de la magnitud es de 24.52 del 25 con respecto a la magnitud programada en la vigencia 2019 en la meta. Se desarrollaron actividades como: contratar los servicios profesionales para que sustancien los procesos de responsabilidad fiscal, revisión de los proyectos jurídicos para adelantar la segunda instancia en los términos de ley, realizar el control y seguimieto a los procesos a prescribir, elaboración de informes de gestión, estrategias de planes de mejoramiento para el SIG y MECI, apoyo al seguimiento jurisprudencial y conceptos emitidos por la CGR en materia de responsabilidad fical para el procesos de RFJC."/>
    <n v="460.35332799999998"/>
    <n v="450.99999400000002"/>
    <n v="2396"/>
    <n v="2353.006664"/>
    <n v="2882.679995"/>
    <n v="2882.4266619999999"/>
    <n v="3817.499695"/>
    <n v="3744.94"/>
    <n v="2000"/>
  </r>
  <r>
    <n v="817421796"/>
    <n v="5"/>
    <s v="Bogotá mejor para todos"/>
    <s v="BMPT"/>
    <n v="2019"/>
    <s v="31/12/2019 (Terminado)"/>
    <s v="Pesos corrientes"/>
    <n v="2"/>
    <s v="Ultima Version Oficial"/>
    <n v="235"/>
    <s v="Contraloría Distrital"/>
    <s v="235 - CD"/>
    <n v="198"/>
    <x v="0"/>
    <n v="7"/>
    <s v="07 - Eje transversal Gobierno legítimo, fortalecimiento local y eficiencia"/>
    <n v="42"/>
    <s v="42 - Transparencia, gestión pública y servicio a la ciudadanía"/>
    <n v="1195"/>
    <s v="Fortalecimiento al Sistema Integrado de Gestión y de la capacidad institucional"/>
    <n v="74"/>
    <n v="6"/>
    <s v="Apoyar 100 Porciento El Proceso De Vigilancia Y Control A La Gestión Fiscal"/>
    <n v="2"/>
    <s v="Constante"/>
    <n v="1"/>
    <s v="En ejecucion"/>
    <n v="1"/>
    <n v="100"/>
    <n v="100"/>
    <n v="100"/>
    <n v="100"/>
    <n v="100"/>
    <n v="100"/>
    <n v="100"/>
    <n v="100"/>
    <n v="100"/>
    <n v="100"/>
    <n v="97.77"/>
    <n v="97.77"/>
    <n v="100"/>
    <n v="0"/>
    <n v="0"/>
    <s v="N/A"/>
    <s v="N/A"/>
    <s v="N/A"/>
    <n v="404634669"/>
    <n v="404605552"/>
    <n v="100"/>
    <n v="3332905396"/>
    <n v="3271519995"/>
    <n v="98.16"/>
    <n v="5485099962"/>
    <n v="5471166652"/>
    <n v="99.75"/>
    <n v="9795274687"/>
    <n v="9576658330"/>
    <n v="97.77"/>
    <n v="2500000000"/>
    <n v="0"/>
    <n v="0"/>
    <n v="21517914714"/>
    <n v="18723950529"/>
    <n v="87.02"/>
    <s v="VIGENCIA (a 31/12/2019): La meta presento un incremento de 1.193.749.000 producto de los traslados presupuestales, para un asignacion de 9.795.274.687, logrando un cumplimiento de 97.77 de los 100 programados. Lo anterior se gestiono por medio de contratos de prestacion de servicios para apoyar el proceso de vigilancia y control a la gestion fiscal en las diferentes direcciones sectoriales."/>
    <n v="404.63466899999997"/>
    <n v="404.60555199999999"/>
    <n v="3332.9053960000001"/>
    <n v="3271.5199950000001"/>
    <n v="5485.0999620000002"/>
    <n v="5471.1666519999999"/>
    <n v="9795.2746869999992"/>
    <n v="9576.6583300000002"/>
    <n v="2500"/>
  </r>
  <r>
    <n v="817421796"/>
    <n v="5"/>
    <s v="Bogotá mejor para todos"/>
    <s v="BMPT"/>
    <n v="2019"/>
    <s v="31/12/2019 (Terminado)"/>
    <s v="Pesos corrientes"/>
    <n v="2"/>
    <s v="Ultima Version Oficial"/>
    <n v="235"/>
    <s v="Contraloría Distrital"/>
    <s v="235 - CD"/>
    <n v="198"/>
    <x v="0"/>
    <n v="7"/>
    <s v="07 - Eje transversal Gobierno legítimo, fortalecimiento local y eficiencia"/>
    <n v="42"/>
    <s v="42 - Transparencia, gestión pública y servicio a la ciudadanía"/>
    <n v="1195"/>
    <s v="Fortalecimiento al Sistema Integrado de Gestión y de la capacidad institucional"/>
    <n v="74"/>
    <n v="7"/>
    <s v="Desarrollar Y Ejecutar 1 Estrategia Para Incorporar Los Ods En El Ejercicio Del Control Fiscal Y La Adhesión A Pacto Global De La Contraloría De Bogotá D.C.."/>
    <n v="2"/>
    <s v="Constante"/>
    <n v="1"/>
    <s v="En ejecucion"/>
    <n v="1"/>
    <n v="0"/>
    <n v="0"/>
    <n v="0"/>
    <n v="0"/>
    <n v="0"/>
    <n v="0"/>
    <n v="0"/>
    <n v="0"/>
    <n v="0"/>
    <n v="1"/>
    <n v="1"/>
    <n v="100"/>
    <n v="1"/>
    <n v="0"/>
    <n v="0"/>
    <s v="N/A"/>
    <s v="N/A"/>
    <s v="N/A"/>
    <n v="0"/>
    <n v="0"/>
    <n v="0"/>
    <n v="0"/>
    <n v="0"/>
    <n v="0"/>
    <n v="0"/>
    <n v="0"/>
    <n v="0"/>
    <n v="372045000"/>
    <n v="370665000"/>
    <n v="99.63"/>
    <n v="100000000"/>
    <n v="0"/>
    <n v="0"/>
    <n v="472045000"/>
    <n v="370665000"/>
    <n v="78.52"/>
    <s v="VIGENCIA (a 31/12/2019): La meta presentó un incremento de 4.350.000 por traslados presupuestales. La ejecucion de la magnitud es de 1 del 1 con respecto a la magnitud programada en la vigencia 2019 en la meta.  Se desarrollaron actividades como: contratar los servicios técnicos o bachilleres para labores de apoyo y asistencia para evaluar los ODS en el marco del control fiscal, formación en herramientas metodologias Global Reporting Initiative y en normas relacionadas, contratar la prestación de servicios profesionales para apoyar al despacho del Contralor Auxiliar en la planeación y gestión de los ODS y la realización del Foro Internacional retos y desafios de los ODS en el distrito capital de cara al control fiscal."/>
    <n v="0"/>
    <n v="0"/>
    <n v="0"/>
    <n v="0"/>
    <n v="0"/>
    <n v="0"/>
    <n v="372.04500000000002"/>
    <n v="370.66500000000002"/>
    <n v="100"/>
  </r>
  <r>
    <n v="817421796"/>
    <n v="5"/>
    <s v="Bogotá mejor para todos"/>
    <s v="BMPT"/>
    <n v="2019"/>
    <s v="31/12/2019 (Terminado)"/>
    <s v="Pesos corrientes"/>
    <n v="2"/>
    <s v="Ultima Version Oficial"/>
    <n v="235"/>
    <s v="Contraloría Distrital"/>
    <s v="235 - CD"/>
    <n v="198"/>
    <x v="0"/>
    <n v="7"/>
    <s v="07 - Eje transversal Gobierno legítimo, fortalecimiento local y eficiencia"/>
    <n v="42"/>
    <s v="42 - Transparencia, gestión pública y servicio a la ciudadanía"/>
    <n v="1195"/>
    <s v="Fortalecimiento al Sistema Integrado de Gestión y de la capacidad institucional"/>
    <n v="74"/>
    <n v="8"/>
    <s v="Desarrollar Y Ejecutar 1 Estrategia De Big Data En La Contraloría De Bogotá D.C."/>
    <n v="2"/>
    <s v="Constante"/>
    <n v="1"/>
    <s v="En ejecucion"/>
    <n v="1"/>
    <n v="0"/>
    <n v="0"/>
    <n v="0"/>
    <n v="0"/>
    <n v="0"/>
    <n v="0"/>
    <n v="0"/>
    <n v="0"/>
    <n v="0"/>
    <n v="1"/>
    <n v="0.99"/>
    <n v="99"/>
    <n v="1"/>
    <n v="0"/>
    <n v="0"/>
    <s v="N/A"/>
    <s v="N/A"/>
    <s v="N/A"/>
    <n v="0"/>
    <n v="0"/>
    <n v="0"/>
    <n v="0"/>
    <n v="0"/>
    <n v="0"/>
    <n v="0"/>
    <n v="0"/>
    <n v="0"/>
    <n v="197450000"/>
    <n v="194716667"/>
    <n v="98.62"/>
    <n v="200000000"/>
    <n v="0"/>
    <n v="0"/>
    <n v="397450000"/>
    <n v="194716667"/>
    <n v="48.99"/>
    <s v="VIGENCIA (a 31/12/2019): La meta presentó un incremento de 10.500.000 por traslados presupuestales La ejecución de la magnitud es de 0.99 del 1 con respecto a la magnitud programada en la vigencia 2019 en la meta. Se desarrollaron actividades como: contratar los servicios profesionales para apoyar, desarrollar y ejecutar una estrategia de BIG DATA, de las diferentes bases de datos que sean suministradas por los sujetos de control."/>
    <n v="0"/>
    <n v="0"/>
    <n v="0"/>
    <n v="0"/>
    <n v="0"/>
    <n v="0"/>
    <n v="197.45"/>
    <n v="194.716667"/>
    <n v="200"/>
  </r>
  <r>
    <n v="817421796"/>
    <n v="5"/>
    <s v="Bogotá mejor para todos"/>
    <s v="BMPT"/>
    <n v="2019"/>
    <s v="31/12/2019 (Terminado)"/>
    <s v="Pesos corrientes"/>
    <n v="2"/>
    <s v="Ultima Version Oficial"/>
    <n v="235"/>
    <s v="Contraloría Distrital"/>
    <s v="235 - CD"/>
    <n v="198"/>
    <x v="0"/>
    <n v="7"/>
    <s v="07 - Eje transversal Gobierno legítimo, fortalecimiento local y eficiencia"/>
    <n v="42"/>
    <s v="42 - Transparencia, gestión pública y servicio a la ciudadanía"/>
    <n v="1199"/>
    <s v="Fortalecimiento del control social a la gestión pública"/>
    <n v="53"/>
    <n v="1"/>
    <s v="_x0009_Desarrollar 2786 Personas Formadas En Pedagogia Social Formativa , Para El Ejercicio De Control Social Y El Adecuado Manejo De Los Mecanismos E Instrumentos De Control Social, Dirigida A La Comunidad Estudiantil A Través De Los Contralores Estudiantiles Y Estudiantes Universitarios  A Las Organizaciones Sociales Y Comunidad En General."/>
    <n v="1"/>
    <s v="Suma"/>
    <n v="1"/>
    <s v="En ejecucion"/>
    <n v="1"/>
    <n v="557"/>
    <n v="0"/>
    <n v="0"/>
    <n v="651"/>
    <n v="651"/>
    <n v="100"/>
    <n v="789"/>
    <n v="789"/>
    <n v="100"/>
    <n v="789"/>
    <n v="789"/>
    <n v="100"/>
    <n v="557"/>
    <n v="0"/>
    <n v="0"/>
    <n v="2786"/>
    <n v="2229"/>
    <n v="80.010000000000005"/>
    <n v="390000000"/>
    <n v="390000000"/>
    <n v="100"/>
    <n v="117106666"/>
    <n v="114106666"/>
    <n v="97.44"/>
    <n v="390330001"/>
    <n v="390330001"/>
    <n v="100"/>
    <n v="704741923"/>
    <n v="691471923"/>
    <n v="98.12"/>
    <n v="800000000"/>
    <n v="0"/>
    <n v="0"/>
    <n v="2402178590"/>
    <n v="1585908590"/>
    <n v="66.02"/>
    <s v="VIGENCIA (a 31/12/2019): La meta presentó un incremento en el trimestre de 5.650.000 por traslado presupuestal. Por lo anterior preseneta una cumplimiento de magnitud de 774.14 de los 789 programados. Ejecutando las siguentes actividades, anexo tecnico para acciones de formación, dialogo e información de precepción del cliente y estratégias de divulgación."/>
    <n v="390"/>
    <n v="390"/>
    <n v="117.106666"/>
    <n v="114.106666"/>
    <n v="390.33000099999998"/>
    <n v="390.33000099999998"/>
    <n v="704.74192300000004"/>
    <n v="691.47192299999995"/>
    <n v="800"/>
  </r>
  <r>
    <n v="817421796"/>
    <n v="5"/>
    <s v="Bogotá mejor para todos"/>
    <s v="BMPT"/>
    <n v="2019"/>
    <s v="31/12/2019 (Terminado)"/>
    <s v="Pesos corrientes"/>
    <n v="2"/>
    <s v="Ultima Version Oficial"/>
    <n v="235"/>
    <s v="Contraloría Distrital"/>
    <s v="235 - CD"/>
    <n v="198"/>
    <x v="0"/>
    <n v="7"/>
    <s v="07 - Eje transversal Gobierno legítimo, fortalecimiento local y eficiencia"/>
    <n v="42"/>
    <s v="42 - Transparencia, gestión pública y servicio a la ciudadanía"/>
    <n v="1199"/>
    <s v="Fortalecimiento del control social a la gestión pública"/>
    <n v="53"/>
    <n v="2"/>
    <s v="Realizar 286 Acciones Ciudadanas Especialesde Acuerdo Con Los Temas De Especial Interés Para La Ciudadanía (Audiencias Públicas Sectoriales, Rendición De Cuentas, Mesas De Trabajo Ciudadanas, Foros, Inspecciones En Terreno, Revisión De Contratos, Socializaciones), Que Contemplen Por Lo Menos Una De Cada Acción En Los Diferentes Sectores O En Las Localidades."/>
    <n v="1"/>
    <s v="Suma"/>
    <n v="1"/>
    <s v="En ejecucion"/>
    <n v="1"/>
    <n v="57"/>
    <n v="0"/>
    <n v="0"/>
    <n v="93"/>
    <n v="93"/>
    <n v="100"/>
    <n v="68"/>
    <n v="68"/>
    <n v="100"/>
    <n v="68"/>
    <n v="67.86"/>
    <n v="99.79"/>
    <n v="57"/>
    <n v="0"/>
    <n v="0"/>
    <n v="286"/>
    <n v="228.86"/>
    <n v="80.02"/>
    <n v="300000000"/>
    <n v="300000000"/>
    <n v="100"/>
    <n v="121421593"/>
    <n v="118360000"/>
    <n v="97.48"/>
    <n v="544425999"/>
    <n v="543892665"/>
    <n v="99.9"/>
    <n v="730372351"/>
    <n v="728872352"/>
    <n v="99.79"/>
    <n v="600000000"/>
    <n v="0"/>
    <n v="0"/>
    <n v="2296219943"/>
    <n v="1691125017"/>
    <n v="73.650000000000006"/>
    <s v="VIGENCIA (a 31/12/2019): La meta presentó un incremento en el trimestre de 158.500.000 por traslado presupuestal. La ejecucion de la magnitud es de 67.86 de 68 con respecto a la magnitud programada para el ltercer  trimestre la vigencia 2019 en la meta, para esta se presentó un traslado que la aumento en 80.739.049,  Se desarrollaron actividades como elaboracion del anexo tecnico para acciones de formacion, dialogo e informe de percepcion del cliente y estrategias de divulgacion."/>
    <n v="300"/>
    <n v="300"/>
    <n v="121.421593"/>
    <n v="118.36"/>
    <n v="544.42599900000005"/>
    <n v="543.89266499999997"/>
    <n v="730.37235099999998"/>
    <n v="728.87235199999998"/>
    <n v="600"/>
  </r>
  <r>
    <n v="817421796"/>
    <n v="5"/>
    <s v="Bogotá mejor para todos"/>
    <s v="BMPT"/>
    <n v="2019"/>
    <s v="31/12/2019 (Terminado)"/>
    <s v="Pesos corrientes"/>
    <n v="2"/>
    <s v="Ultima Version Oficial"/>
    <n v="235"/>
    <s v="Contraloría Distrital"/>
    <s v="235 - CD"/>
    <n v="198"/>
    <x v="0"/>
    <n v="7"/>
    <s v="07 - Eje transversal Gobierno legítimo, fortalecimiento local y eficiencia"/>
    <n v="42"/>
    <s v="42 - Transparencia, gestión pública y servicio a la ciudadanía"/>
    <n v="1199"/>
    <s v="Fortalecimiento del control social a la gestión pública"/>
    <n v="53"/>
    <n v="3"/>
    <s v="Desarrollar Y Ejecutar 5 Estrategias De Divulgación En Medios Locales De Comunicación, Como Televisión, Prensa, Radio Y/O Redes Sociales Entre Otros, Para Realizar, Producir Y Emitir Contenidos Pedagógicos Audiovisuales."/>
    <n v="1"/>
    <s v="Suma"/>
    <n v="1"/>
    <s v="En ejecucion"/>
    <n v="1"/>
    <n v="1"/>
    <n v="0"/>
    <n v="0"/>
    <n v="2"/>
    <n v="2"/>
    <n v="100"/>
    <n v="1"/>
    <n v="1"/>
    <n v="100"/>
    <n v="1"/>
    <n v="1"/>
    <n v="100"/>
    <n v="1"/>
    <n v="0"/>
    <n v="0"/>
    <n v="5"/>
    <n v="4"/>
    <n v="80"/>
    <n v="170000000"/>
    <n v="170000000"/>
    <n v="100"/>
    <n v="34000000"/>
    <n v="34000000"/>
    <n v="100"/>
    <n v="58215206"/>
    <n v="57916666"/>
    <n v="99.48"/>
    <n v="249224775"/>
    <n v="245494775"/>
    <n v="98.5"/>
    <n v="200000000"/>
    <n v="0"/>
    <n v="0"/>
    <n v="711439981"/>
    <n v="507411441"/>
    <n v="71.319999999999993"/>
    <s v="VIGENCIA (a 31/12/2019): La meta presentó un incremento en el trimestre de 4.350.000 por traslado presupuestal. La ejecucion de la magnitud es de 0.99 de 1 con respecto a la magnitud programada en la vigencia 2019 en la meta., para esta se presento un aumento de 29.470.000 . Se desarrollaron actividades como : elaborar el anexo tecnico para acciones de formacion, dialogo e informe de percepcion del cliente y estrategias de divulgacion."/>
    <n v="170"/>
    <n v="170"/>
    <n v="34"/>
    <n v="34"/>
    <n v="58.215206000000002"/>
    <n v="57.916665999999999"/>
    <n v="249.22477499999999"/>
    <n v="245.494775"/>
    <n v="200"/>
  </r>
  <r>
    <n v="817421796"/>
    <n v="5"/>
    <s v="Bogotá mejor para todos"/>
    <s v="BMPT"/>
    <n v="2019"/>
    <s v="31/12/2019 (Terminado)"/>
    <s v="Pesos corrientes"/>
    <n v="2"/>
    <s v="Ultima Version Oficial"/>
    <n v="235"/>
    <s v="Contraloría Distrital"/>
    <s v="235 - CD"/>
    <n v="198"/>
    <x v="0"/>
    <n v="7"/>
    <s v="07 - Eje transversal Gobierno legítimo, fortalecimiento local y eficiencia"/>
    <n v="42"/>
    <s v="42 - Transparencia, gestión pública y servicio a la ciudadanía"/>
    <n v="1199"/>
    <s v="Fortalecimiento del control social a la gestión pública"/>
    <n v="53"/>
    <n v="4"/>
    <s v="Desarrollar Y Ejecutar 5 Estrategias De Comunicación Orientada A La Promoción Y Divulgación De Las Acciones Y Los Resultados Del Ejercicio Del Control Fiscal En La Capital, Dirigida A La Ciudadanía, Para Fortalecer El Conocimiento Sobre El Control Fiscal Y Posicionar La Imagen De La Entidad."/>
    <n v="1"/>
    <s v="Suma"/>
    <n v="1"/>
    <s v="En ejecucion"/>
    <n v="1"/>
    <n v="1"/>
    <n v="1"/>
    <n v="100"/>
    <n v="1"/>
    <n v="1"/>
    <n v="100"/>
    <n v="1"/>
    <n v="1"/>
    <n v="100"/>
    <n v="1"/>
    <n v="1"/>
    <n v="100"/>
    <n v="1"/>
    <n v="0"/>
    <n v="0"/>
    <n v="5"/>
    <n v="4"/>
    <n v="80"/>
    <n v="250000000"/>
    <n v="247216907"/>
    <n v="98.89"/>
    <n v="294471741"/>
    <n v="284573075"/>
    <n v="96.64"/>
    <n v="525960879"/>
    <n v="525258847"/>
    <n v="99.87"/>
    <n v="746258585"/>
    <n v="745385915"/>
    <n v="99.88"/>
    <n v="600000000"/>
    <n v="0"/>
    <n v="0"/>
    <n v="2416691205"/>
    <n v="1802434744"/>
    <n v="74.58"/>
    <s v="VIGENCIA (a 31/12/2019): La meta presentó un incremento en el trimestre de 23.290.000  por traslado presupuestal. La ejecucion de la magnitud es de 1.0 de 1.0 con respecto a la  programada para la vigencia 2019 en la meta, se desarrollaron actividades de contratación de servicios profesionales para asesorar a apoyar a la OAC en: medio masivos, organizacion de eventos, montaje y aminacion audiovisual, apoyo periodístico, plataformas virtuales, impresión de carteles, piezas audiovisuales."/>
    <n v="250"/>
    <n v="247.21690699999999"/>
    <n v="294.47174100000001"/>
    <n v="284.57307500000002"/>
    <n v="525.96087899999998"/>
    <n v="525.25884699999995"/>
    <n v="746.25858500000004"/>
    <n v="745.38591499999995"/>
    <n v="600"/>
  </r>
  <r>
    <n v="817421796"/>
    <n v="5"/>
    <s v="Bogotá mejor para todos"/>
    <s v="BMPT"/>
    <n v="2019"/>
    <s v="31/12/2019 (Terminado)"/>
    <s v="Pesos corrientes"/>
    <n v="2"/>
    <s v="Ultima Version Oficial"/>
    <n v="235"/>
    <s v="Contraloría Distrital"/>
    <s v="235 - CD"/>
    <n v="198"/>
    <x v="0"/>
    <n v="7"/>
    <s v="07 - Eje transversal Gobierno legítimo, fortalecimiento local y eficiencia"/>
    <n v="42"/>
    <s v="42 - Transparencia, gestión pública y servicio a la ciudadanía"/>
    <n v="1199"/>
    <s v="Fortalecimiento del control social a la gestión pública"/>
    <n v="53"/>
    <n v="5"/>
    <s v="_x0009_Desarrollar Y Ejecutar 5 Estrategias Institucional En El Marco Del Plan Anticorrupción De La Contraloría De Bogotá D.C."/>
    <n v="1"/>
    <s v="Suma"/>
    <n v="1"/>
    <s v="En ejecucion"/>
    <n v="1"/>
    <n v="1"/>
    <n v="1"/>
    <n v="100"/>
    <n v="1"/>
    <n v="1"/>
    <n v="100"/>
    <n v="1"/>
    <n v="1"/>
    <n v="100"/>
    <n v="1"/>
    <n v="1"/>
    <n v="100"/>
    <n v="1"/>
    <n v="0"/>
    <n v="0"/>
    <n v="5"/>
    <n v="4"/>
    <n v="80"/>
    <n v="80000000"/>
    <n v="79985000"/>
    <n v="99.99"/>
    <n v="263000000"/>
    <n v="262166666"/>
    <n v="99.68"/>
    <n v="672999998"/>
    <n v="670933331"/>
    <n v="99.69"/>
    <n v="866933366"/>
    <n v="855566667"/>
    <n v="98.69"/>
    <n v="300000000"/>
    <n v="0"/>
    <n v="0"/>
    <n v="2182933364"/>
    <n v="1868651664"/>
    <n v="85.6"/>
    <s v="VIGENCIA (a 31/12/2019): La meta presentó un incremento en el trimestre de 51.400.000 por traslado presupuestal. La ejecucion de la magnitud es de 0.99 de 1.0 con respecto a la magnitud programada en la vigencia 2019 en la meta. se desarrollaron actividades como: contratación de servicios profesionales para el apoyo de las estrategias institucionales anticorrupcion de la entidad."/>
    <n v="80"/>
    <n v="79.984999999999999"/>
    <n v="263"/>
    <n v="262.16666600000002"/>
    <n v="672.99999800000001"/>
    <n v="670.93333099999995"/>
    <n v="866.93336599999998"/>
    <n v="855.56666700000005"/>
    <n v="300"/>
  </r>
  <r>
    <n v="817421796"/>
    <n v="5"/>
    <s v="Bogotá mejor para todos"/>
    <s v="BMPT"/>
    <n v="2019"/>
    <s v="31/12/2019 (Terminado)"/>
    <s v="Pesos corrientes"/>
    <n v="2"/>
    <s v="Ultima Version Oficial"/>
    <n v="235"/>
    <s v="Contraloría Distrital"/>
    <s v="235 - CD"/>
    <n v="198"/>
    <x v="0"/>
    <n v="7"/>
    <s v="07 - Eje transversal Gobierno legítimo, fortalecimiento local y eficiencia"/>
    <n v="43"/>
    <s v="43 - Modernización institucional"/>
    <n v="1196"/>
    <s v="Fortalecimiento al mejoramiento de la infraestructura física de la Contraloría de Bogotá D. C."/>
    <n v="54"/>
    <n v="1"/>
    <s v="Adecuar 100 Porciento Las Sedes Previstas Y Pertenecientes A La Contraloría De Bogotá."/>
    <n v="1"/>
    <s v="Suma"/>
    <n v="1"/>
    <s v="En ejecucion"/>
    <n v="1"/>
    <n v="5"/>
    <n v="5"/>
    <n v="100"/>
    <n v="25"/>
    <n v="2.2999999999999998"/>
    <n v="9.1999999999999993"/>
    <n v="25"/>
    <n v="0"/>
    <n v="0"/>
    <n v="55.7"/>
    <n v="55.7"/>
    <n v="100"/>
    <n v="37"/>
    <n v="0"/>
    <n v="0"/>
    <n v="100"/>
    <n v="63"/>
    <n v="63"/>
    <n v="2014000000"/>
    <n v="2013676903"/>
    <n v="99.98"/>
    <n v="825024320"/>
    <n v="52545720"/>
    <n v="6.37"/>
    <n v="880000000"/>
    <n v="800000000"/>
    <n v="90.91"/>
    <n v="579200000"/>
    <n v="570992636"/>
    <n v="98.58"/>
    <n v="600000000"/>
    <n v="0"/>
    <n v="0"/>
    <n v="4898224320"/>
    <n v="3437215259"/>
    <n v="70.17"/>
    <s v="VIGENCIA (a 31/12/2019): La Ejecucion de la magnitud fue del 54.91 de 55.7 programado. Se contrato la interventoria de la obra de adecuaciones locativas, suministros e instalaciones de puestos de trabajos, sillas ergonomicas que requiere la Entidad, mantenimiento correctivo, reparaciones locativas y adecuaciones para las sedes de la Contraloría de Bogotá D.C"/>
    <n v="2014"/>
    <n v="2013.676903"/>
    <n v="825.02431999999999"/>
    <n v="52.545720000000003"/>
    <n v="880"/>
    <n v="800"/>
    <n v="579.20000000000005"/>
    <n v="570.99263599999995"/>
    <n v="600"/>
  </r>
  <r>
    <n v="817421796"/>
    <n v="5"/>
    <s v="Bogotá mejor para todos"/>
    <s v="BMPT"/>
    <n v="2019"/>
    <s v="31/12/2019 (Terminado)"/>
    <s v="Pesos corrientes"/>
    <n v="2"/>
    <s v="Ultima Version Oficial"/>
    <n v="235"/>
    <s v="Contraloría Distrital"/>
    <s v="235 - CD"/>
    <n v="198"/>
    <x v="0"/>
    <n v="7"/>
    <s v="07 - Eje transversal Gobierno legítimo, fortalecimiento local y eficiencia"/>
    <n v="43"/>
    <s v="43 - Modernización institucional"/>
    <n v="1196"/>
    <s v="Fortalecimiento al mejoramiento de la infraestructura física de la Contraloría de Bogotá D. C."/>
    <n v="54"/>
    <n v="2"/>
    <s v="Adquirir 20 Vehiculos Para El Ejercicio De La Función De Vigilancia Y Control A La Gestión Del Control Fiscal."/>
    <n v="1"/>
    <s v="Suma"/>
    <n v="1"/>
    <s v="En ejecucion"/>
    <n v="1"/>
    <n v="8"/>
    <n v="8"/>
    <n v="100"/>
    <n v="8"/>
    <n v="8"/>
    <n v="100"/>
    <n v="0"/>
    <n v="0"/>
    <n v="0"/>
    <n v="4"/>
    <n v="4"/>
    <n v="100"/>
    <n v="0"/>
    <n v="0"/>
    <n v="0"/>
    <n v="20"/>
    <n v="20"/>
    <n v="100"/>
    <n v="1050000000"/>
    <n v="1037057753"/>
    <n v="98.77"/>
    <n v="800000000"/>
    <n v="797368761"/>
    <n v="99.67"/>
    <n v="0"/>
    <n v="0"/>
    <n v="0"/>
    <n v="330660000"/>
    <n v="330659493"/>
    <n v="100"/>
    <n v="0"/>
    <n v="0"/>
    <n v="0"/>
    <n v="2180660000"/>
    <n v="2165086007"/>
    <n v="99.29"/>
    <s v="VIGENCIA (a 31/12/2019): La ejecucion de la magnitud es del 100% para la vigencia 2019, por cuanto se adquierieron los 4 vehículos programado."/>
    <n v="1050"/>
    <n v="1037.057753"/>
    <n v="800"/>
    <n v="797.36876099999995"/>
    <n v="0"/>
    <n v="0"/>
    <n v="330.66"/>
    <n v="330.659493"/>
    <n v="0"/>
  </r>
  <r>
    <n v="817421796"/>
    <n v="5"/>
    <s v="Bogotá mejor para todos"/>
    <s v="BMPT"/>
    <n v="2019"/>
    <s v="31/12/2019 (Terminado)"/>
    <s v="Pesos corrientes"/>
    <n v="2"/>
    <s v="Ultima Version Oficial"/>
    <n v="235"/>
    <s v="Contraloría Distrital"/>
    <s v="235 - CD"/>
    <n v="198"/>
    <x v="0"/>
    <n v="7"/>
    <s v="07 - Eje transversal Gobierno legítimo, fortalecimiento local y eficiencia"/>
    <n v="44"/>
    <s v="44 - Gobierno y ciudadanía digital"/>
    <n v="1194"/>
    <s v="Fortalecimiento de la infraestructura de tecnologías de la información y las comunicaciones de la Contraloría de Bogotá D. C."/>
    <n v="68"/>
    <n v="1"/>
    <s v="Diseñar E Implementar 100 Porciento Sistema Integrado De Control Fiscal"/>
    <n v="1"/>
    <s v="Suma"/>
    <n v="1"/>
    <s v="En ejecucion"/>
    <n v="1"/>
    <n v="12"/>
    <n v="12"/>
    <n v="100"/>
    <n v="25"/>
    <n v="25"/>
    <n v="100"/>
    <n v="25"/>
    <n v="25"/>
    <n v="100"/>
    <n v="25"/>
    <n v="24.6"/>
    <n v="98.4"/>
    <n v="13"/>
    <n v="0"/>
    <n v="0"/>
    <n v="100"/>
    <n v="86.6"/>
    <n v="86.6"/>
    <n v="144035039"/>
    <n v="144035039"/>
    <n v="100"/>
    <n v="44566667"/>
    <n v="44566667"/>
    <n v="100"/>
    <n v="1175410852"/>
    <n v="1166515327"/>
    <n v="99.24"/>
    <n v="739608940"/>
    <n v="729169834"/>
    <n v="98.59"/>
    <n v="436350000"/>
    <n v="0"/>
    <n v="0"/>
    <n v="2539971498"/>
    <n v="2084286867"/>
    <n v="82.06"/>
    <s v="VIGENCIA (a 31/12/2019): El avance en la ejecución de la magnitud es del 24.6% con respecto a la meta programada del 25 en la vigencia 2019. Lo anterior en cumplimiento de mejorar la trazabilidad de la información instituciona,l con el fin de optimizar el flujos de la información,segun lo establecido en el Plan Estratégico de Tecnologías de la Información - PETI, en consideración a la política de Gobierno Digital, referente al matenimiento, actualización y soporte  a los aplicativos de trazabilidad y control a la gestion fiscal, planes de mejoramiento y mapa de riesgos."/>
    <n v="144.03503900000001"/>
    <n v="144.03503900000001"/>
    <n v="44.566667000000002"/>
    <n v="44.566667000000002"/>
    <n v="1175.410852"/>
    <n v="1166.5153270000001"/>
    <n v="739.60893999999996"/>
    <n v="729.16983400000004"/>
    <n v="436.35"/>
  </r>
  <r>
    <n v="817421796"/>
    <n v="5"/>
    <s v="Bogotá mejor para todos"/>
    <s v="BMPT"/>
    <n v="2019"/>
    <s v="31/12/2019 (Terminado)"/>
    <s v="Pesos corrientes"/>
    <n v="2"/>
    <s v="Ultima Version Oficial"/>
    <n v="235"/>
    <s v="Contraloría Distrital"/>
    <s v="235 - CD"/>
    <n v="198"/>
    <x v="0"/>
    <n v="7"/>
    <s v="07 - Eje transversal Gobierno legítimo, fortalecimiento local y eficiencia"/>
    <n v="44"/>
    <s v="44 - Gobierno y ciudadanía digital"/>
    <n v="1194"/>
    <s v="Fortalecimiento de la infraestructura de tecnologías de la información y las comunicaciones de la Contraloría de Bogotá D. C."/>
    <n v="68"/>
    <n v="2"/>
    <s v="Diseñar E Implementar 100 Porciento Sistema De Gestión De Seguridad De La Información"/>
    <n v="1"/>
    <s v="Suma"/>
    <n v="1"/>
    <s v="En ejecucion"/>
    <n v="1"/>
    <n v="12"/>
    <n v="12"/>
    <n v="100"/>
    <n v="25"/>
    <n v="24.75"/>
    <n v="99"/>
    <n v="25"/>
    <n v="25"/>
    <n v="100"/>
    <n v="25"/>
    <n v="23.59"/>
    <n v="94.36"/>
    <n v="13.25"/>
    <n v="0"/>
    <n v="0"/>
    <n v="100"/>
    <n v="85.34"/>
    <n v="85.34"/>
    <n v="1271543600"/>
    <n v="1271543600"/>
    <n v="100"/>
    <n v="1745428814"/>
    <n v="1728598566"/>
    <n v="99.04"/>
    <n v="2099171905"/>
    <n v="2096065423"/>
    <n v="99.85"/>
    <n v="1886199060"/>
    <n v="1780004749"/>
    <n v="94.37"/>
    <n v="300000000"/>
    <n v="0"/>
    <n v="0"/>
    <n v="7302343379"/>
    <n v="6876212338"/>
    <n v="94.16"/>
    <s v="VIGENCIA (a 31/12/2019): La ejecución de la magnitud es del 23.59 con respecto a la meta programada del 25 en la vigencia 2019. Licenciamientos para logarar la estandarización de ambientes ofimaticos, software de seguridad perimetral para proteger los equipos, soportes especializados, licencias de software Microsoft SQL server para actualizar el SIGESPRO y apoyo a la gestion de los proceso. De igual manera se realizaron contratos de prestacion de servicios para el desarrollo de la Politica de Gobierno Digital y diagnostico de la Arquitectura Empresarial."/>
    <n v="1271.5436"/>
    <n v="1271.5436"/>
    <n v="1745.4288140000001"/>
    <n v="1728.5985659999999"/>
    <n v="2099.1719050000002"/>
    <n v="2096.065423"/>
    <n v="1886.1990599999999"/>
    <n v="1780.0047489999999"/>
    <n v="300"/>
  </r>
  <r>
    <n v="817421796"/>
    <n v="5"/>
    <s v="Bogotá mejor para todos"/>
    <s v="BMPT"/>
    <n v="2019"/>
    <s v="31/12/2019 (Terminado)"/>
    <s v="Pesos corrientes"/>
    <n v="2"/>
    <s v="Ultima Version Oficial"/>
    <n v="240"/>
    <s v="Lotería de Bogotá"/>
    <s v="240 - LB"/>
    <n v="87"/>
    <x v="3"/>
    <n v="7"/>
    <s v="07 - Eje transversal Gobierno legítimo, fortalecimiento local y eficiencia"/>
    <n v="44"/>
    <s v="44 - Gobierno y ciudadanía digital"/>
    <n v="61"/>
    <s v="Fortalecimiento Institucional Comercial y Operativo de la Lotería de Bogotá"/>
    <n v="59"/>
    <n v="1"/>
    <s v="Ejecutar 5 Planes De Gestión Comercial La Gestión Comercial Incluyé: Estrategias Comerciales Del Ambitó Tecnológico, De Distribución, Comercial, De Mercadeo, De Publicidad, De Estudios De Investigación De Mercados, Alianzas Estratégicas, De Posicionamiento, De Promocion, De Ventas Y Demas Actividades Realacionadas Con La Comercialización Y El Mercadeo."/>
    <n v="1"/>
    <s v="Suma"/>
    <n v="1"/>
    <s v="En ejecucion"/>
    <n v="1"/>
    <n v="1"/>
    <n v="1"/>
    <n v="100"/>
    <n v="1"/>
    <n v="0.96"/>
    <n v="96"/>
    <n v="1.04"/>
    <n v="1.04"/>
    <n v="100"/>
    <n v="1"/>
    <n v="0.91"/>
    <n v="91"/>
    <n v="1"/>
    <n v="0"/>
    <n v="0"/>
    <n v="5"/>
    <n v="3.91"/>
    <n v="78.2"/>
    <n v="248760000"/>
    <n v="248760000"/>
    <n v="100"/>
    <n v="255543754"/>
    <n v="245066852"/>
    <n v="95.9"/>
    <n v="43220000"/>
    <n v="5220000"/>
    <n v="12.08"/>
    <n v="263893512"/>
    <n v="240249512"/>
    <n v="91.04"/>
    <n v="130000000"/>
    <n v="0"/>
    <n v="0"/>
    <n v="941417266"/>
    <n v="739296364"/>
    <n v="78.53"/>
    <s v="VIGENCIA (a 31/12/2019): La ejecución de 100% no se llevo a cabo debido a la reversión de la estrategia promocional denominada Cambia tu rumbo, dado que todos los premios no quedaron en poder del público, para esta actividad se comprometieron recursos por valor de $231.988.000. Por esta meta la entidad dewstino recursos como apoyo a la política Pública de Equidad y Genero, por valor de $8.261.512."/>
    <n v="248.76"/>
    <n v="248.76"/>
    <n v="255.54375400000001"/>
    <n v="245.06685200000001"/>
    <n v="43.22"/>
    <n v="5.22"/>
    <n v="263.89351199999999"/>
    <n v="240.24951200000001"/>
    <n v="130"/>
  </r>
  <r>
    <n v="817421796"/>
    <n v="5"/>
    <s v="Bogotá mejor para todos"/>
    <s v="BMPT"/>
    <n v="2019"/>
    <s v="31/12/2019 (Terminado)"/>
    <s v="Pesos corrientes"/>
    <n v="2"/>
    <s v="Ultima Version Oficial"/>
    <n v="240"/>
    <s v="Lotería de Bogotá"/>
    <s v="240 - LB"/>
    <n v="87"/>
    <x v="3"/>
    <n v="7"/>
    <s v="07 - Eje transversal Gobierno legítimo, fortalecimiento local y eficiencia"/>
    <n v="44"/>
    <s v="44 - Gobierno y ciudadanía digital"/>
    <n v="61"/>
    <s v="Fortalecimiento Institucional Comercial y Operativo de la Lotería de Bogotá"/>
    <n v="59"/>
    <n v="2"/>
    <s v="Ejecutar 5 Planes De Gestión Operativa La Gestión Operativa Incluyé: La Gestión Tecnológica, La Gestión Documental, La Gestión Del Sistema Integrado De Gestión, Infraestructura, Dotación De Eq_x0009_Uipos, Muebles Y Enseres, Redes, Paneles, Divisiones De Oficina Y Los Demas Relacionados Con La Parte Operativa De La Lotería De Bogotá."/>
    <n v="1"/>
    <s v="Suma"/>
    <n v="1"/>
    <s v="En ejecucion"/>
    <n v="1"/>
    <n v="1"/>
    <n v="1"/>
    <n v="100"/>
    <n v="1"/>
    <n v="0.62"/>
    <n v="62"/>
    <n v="1.38"/>
    <n v="1.38"/>
    <n v="100"/>
    <n v="1"/>
    <n v="0.95"/>
    <n v="95"/>
    <n v="1"/>
    <n v="0"/>
    <n v="0"/>
    <n v="5"/>
    <n v="3.95"/>
    <n v="79"/>
    <n v="96004070"/>
    <n v="30971599"/>
    <n v="32.26"/>
    <n v="264456246"/>
    <n v="165198273"/>
    <n v="62.47"/>
    <n v="658090000"/>
    <n v="656718382"/>
    <n v="99.79"/>
    <n v="233906488"/>
    <n v="222335406"/>
    <n v="95.05"/>
    <n v="561800000"/>
    <n v="0"/>
    <n v="0"/>
    <n v="1814256804"/>
    <n v="1075223660"/>
    <n v="59.27"/>
    <s v="VIGENCIA (a 31/12/2019): Durante la vigencia 2019 se realizó inversión en tecnologia así: soporte, mantenimiento, actualizacion y nuevos desarrollo se la página web de la entidad, compra de ipresoras multifuncioanles, comrpa de dos destructoras de papel, realizar la implemntación de políticas de segurídad de la informacion, instalación y puesta en funcionamiento del ingreso a funcionarios a la entidad, memorias para los servidores IBM, discos duros, configuración, instalación y afinamiento, ampliación de la nube oracle, compra de solución de monitoreo de los componentes criticos de la infraestructura de la loteria de bogota, compra, instalación y configiración  de dos rauteer inhalambricos."/>
    <n v="96.004069999999999"/>
    <n v="30.971599000000001"/>
    <n v="264.45624600000002"/>
    <n v="165.198273"/>
    <n v="658.09"/>
    <n v="656.71838200000002"/>
    <n v="233.906488"/>
    <n v="222.33540600000001"/>
    <n v="561.79999999999995"/>
  </r>
  <r>
    <n v="817421796"/>
    <n v="5"/>
    <s v="Bogotá mejor para todos"/>
    <s v="BMPT"/>
    <n v="2019"/>
    <s v="31/12/2019 (Terminado)"/>
    <s v="Pesos corrientes"/>
    <n v="2"/>
    <s v="Ultima Version Oficial"/>
    <n v="260"/>
    <s v="Canal Capital"/>
    <s v="260 - CC"/>
    <n v="93"/>
    <x v="8"/>
    <n v="3"/>
    <s v="03 - Pilar Construcción de comunidad y cultura ciudadana"/>
    <n v="25"/>
    <s v="25 - Cambio cultural y construcción del tejido social para la vida"/>
    <n v="10"/>
    <s v="Televisión pública para la cultura ciudadana, la educación y la información"/>
    <n v="81"/>
    <n v="1"/>
    <s v="Producir 1096 Capítulos De Programación Educativa Y Cultural Enfocada En Valores"/>
    <n v="1"/>
    <s v="Suma"/>
    <n v="1"/>
    <s v="En ejecucion"/>
    <n v="1"/>
    <n v="264"/>
    <n v="264"/>
    <n v="100"/>
    <n v="199"/>
    <n v="199"/>
    <n v="100"/>
    <n v="247"/>
    <n v="247"/>
    <n v="100"/>
    <n v="386"/>
    <n v="386"/>
    <n v="100"/>
    <n v="0"/>
    <n v="0"/>
    <n v="0"/>
    <n v="1096"/>
    <n v="1096"/>
    <n v="100"/>
    <n v="757900932"/>
    <n v="701604680"/>
    <n v="92.57"/>
    <n v="2034857027"/>
    <n v="1927744183"/>
    <n v="94.74"/>
    <n v="3744335658"/>
    <n v="3608253769"/>
    <n v="96.37"/>
    <n v="6391142876"/>
    <n v="6254470047"/>
    <n v="97.86"/>
    <n v="6662683000"/>
    <n v="0"/>
    <n v="0"/>
    <n v="19590919493"/>
    <n v="12492072679"/>
    <n v="63.76"/>
    <s v="VIGENCIA (a 31/12/2019): En esta meta se realizaron las siguientes transmisiones: Octubre: Hip hop al parque, Baloncesto Piratas, Liga de fútbol, Opera al Parque, Campeonato Nacional CNA y Torneo de Cerros. Noviembre: Salsa al Parque, Rotax Max Challenge, Cine Concierto, Carrera de la Policía, Vamos a la Filarmónica, Concurso Nacional de Ecuestre , Liga de Fútbol, Jordi Savall, Gala Internacional de Danza, Inauguración XXXI Faicp ¿Tartufo Farsa Popular¿ Tchyminigagua y Piratas Baloncesto. Diciembre: Rotax Max Challenge, Liga de Futbol, Lanzamiento Navidad, Concurso Nacional de Ecuestre, 6 Horas de Bogotá CNA, NOCHE de velitas, Sinfonía N. 9 de Beethoven,  &quot;Carnaval de la Alegría&quot; Parque Tchiminigagua, Show Navidad &quot;El Sueño de Isidro&quot;, OFB Concierto de Navidad y Novenas de Aguinaldos. También de Valores Ciudadanos:  ¿Qué estamos cocinando? A Mi Manera.  Diverciudad. Relatos Retorcidos . La Junta. Las Pasantes. Sobrevivientes."/>
    <n v="757.90093200000001"/>
    <n v="701.60468000000003"/>
    <n v="2034.857027"/>
    <n v="1927.744183"/>
    <n v="3744.335658"/>
    <n v="3608.2537689999999"/>
    <n v="6391.1428759999999"/>
    <n v="6254.4700469999998"/>
    <n v="6662.683"/>
  </r>
  <r>
    <n v="817421796"/>
    <n v="5"/>
    <s v="Bogotá mejor para todos"/>
    <s v="BMPT"/>
    <n v="2019"/>
    <s v="31/12/2019 (Terminado)"/>
    <s v="Pesos corrientes"/>
    <n v="2"/>
    <s v="Ultima Version Oficial"/>
    <n v="260"/>
    <s v="Canal Capital"/>
    <s v="260 - CC"/>
    <n v="93"/>
    <x v="8"/>
    <n v="3"/>
    <s v="03 - Pilar Construcción de comunidad y cultura ciudadana"/>
    <n v="25"/>
    <s v="25 - Cambio cultural y construcción del tejido social para la vida"/>
    <n v="10"/>
    <s v="Televisión pública para la cultura ciudadana, la educación y la información"/>
    <n v="81"/>
    <n v="2"/>
    <s v="Producir 2933 Capítulos De Información En Temas Sociales, Reconciliación, Tolerancia, Paz Y Posconflicto."/>
    <n v="1"/>
    <s v="Suma"/>
    <n v="1"/>
    <s v="En ejecucion"/>
    <n v="1"/>
    <n v="240"/>
    <n v="240"/>
    <n v="100"/>
    <n v="129"/>
    <n v="129"/>
    <n v="100"/>
    <n v="543"/>
    <n v="543"/>
    <n v="100"/>
    <n v="2021"/>
    <n v="2021"/>
    <n v="100"/>
    <n v="0"/>
    <n v="0"/>
    <n v="0"/>
    <n v="2933"/>
    <n v="2933"/>
    <n v="100"/>
    <n v="1307417713"/>
    <n v="1298555802"/>
    <n v="99.32"/>
    <n v="1189394132"/>
    <n v="1183039573"/>
    <n v="99.47"/>
    <n v="1288978669"/>
    <n v="1276317921"/>
    <n v="99.02"/>
    <n v="1455096274"/>
    <n v="1399892340"/>
    <n v="96.21"/>
    <n v="1626675000"/>
    <n v="0"/>
    <n v="0"/>
    <n v="6867561788"/>
    <n v="5157805636"/>
    <n v="75.099999999999994"/>
    <s v="VIGENCIA (a 31/12/2019): En el transcurso del año se ha desarrollado el proyecto Sistema Informativo de Canal Capital, de acuerdo a la formulación inicial hecha ante la ANTV, en donde se contempla un gran proyecto que genera diferentes contenidos de carácter periodístico, servicio a la ciudadanía y con principal interés en la ciudad de Bogotá. Dichos proyectos y sus contenidos, sin importar su formato, tratan en sus diferentes emisiones temas de interés general que ayuden a construir una mejor ciudad y valores ciudadanos. Se realizaron diversos programas noticiosos y de servicio para la comunidad con enfoques de coyuntura informativa en las líneas de educación y cultura, pilares de la televisión pública. Es así como los siguientes programas tuvieron espacio en la parrilla de Canal Capital: Despierta Bogotá, Noticiero 8:30 am, Noticiero mediodía, Noticiero noche, Noticiero fin de semana, Opina Bogotá, Hora Pico, Bogotá a Fondo, Heredia con la gente, Venga se lo arreglo, Soluciones en línea y En directo."/>
    <n v="1307.417713"/>
    <n v="1298.5558020000001"/>
    <n v="1189.3941319999999"/>
    <n v="1183.039573"/>
    <n v="1288.9786690000001"/>
    <n v="1276.3179210000001"/>
    <n v="1455.096274"/>
    <n v="1399.8923400000001"/>
    <n v="1626.675"/>
  </r>
  <r>
    <n v="817421796"/>
    <n v="5"/>
    <s v="Bogotá mejor para todos"/>
    <s v="BMPT"/>
    <n v="2019"/>
    <s v="31/12/2019 (Terminado)"/>
    <s v="Pesos corrientes"/>
    <n v="2"/>
    <s v="Ultima Version Oficial"/>
    <n v="260"/>
    <s v="Canal Capital"/>
    <s v="260 - CC"/>
    <n v="93"/>
    <x v="8"/>
    <n v="3"/>
    <s v="03 - Pilar Construcción de comunidad y cultura ciudadana"/>
    <n v="25"/>
    <s v="25 - Cambio cultural y construcción del tejido social para la vida"/>
    <n v="10"/>
    <s v="Televisión pública para la cultura ciudadana, la educación y la información"/>
    <n v="81"/>
    <n v="3"/>
    <s v="Producir 283 Capítulos De Programación Orientada A Minorías Y Comunidades En Riesgo."/>
    <n v="1"/>
    <s v="Suma"/>
    <n v="1"/>
    <s v="En ejecucion"/>
    <n v="1"/>
    <n v="165"/>
    <n v="165"/>
    <n v="100"/>
    <n v="78"/>
    <n v="78"/>
    <n v="100"/>
    <n v="30"/>
    <n v="30"/>
    <n v="100"/>
    <n v="10"/>
    <n v="10"/>
    <n v="100"/>
    <n v="0"/>
    <n v="0"/>
    <n v="0"/>
    <n v="283"/>
    <n v="283"/>
    <n v="100"/>
    <n v="452473958"/>
    <n v="427616734"/>
    <n v="94.51"/>
    <n v="932492073"/>
    <n v="932492073"/>
    <n v="100"/>
    <n v="388642845"/>
    <n v="388318776"/>
    <n v="99.92"/>
    <n v="89988990"/>
    <n v="89988990"/>
    <n v="100"/>
    <n v="95080000"/>
    <n v="0"/>
    <n v="0"/>
    <n v="1958677866"/>
    <n v="1838416573"/>
    <n v="93.86"/>
    <s v="VIGENCIA (a 31/12/2019): PUESTA EN ROSA es una experiencia audiovisual investigativa con componentes transmediales que permite conocer aspectos claves y relevantes que caracterizan e identifican a la comunidad LGBTI de Bogotá, desde ámbitos como las artes, la política, la cultura, la educación y la familia. Fueron 10 microdocumentales de 4 minutos cuyo enfoque buscó abordar de una manera tolerante e inclusiva el papel que juega la población LGBTI de la ciudad de Bogotá. Puesta en Rosa se basó en los componentes centrales de la teoría Queer que plantean que la orientación y la identidad sexual son parte de una construcción social libremente elegida y no están atadas a la naturaleza genital del ser humano. 10 personajes diferentes que validaron cada temática abordada."/>
    <n v="452.47395799999998"/>
    <n v="427.61673400000001"/>
    <n v="932.492073"/>
    <n v="932.492073"/>
    <n v="388.64284500000002"/>
    <n v="388.31877600000001"/>
    <n v="89.988990000000001"/>
    <n v="89.988990000000001"/>
    <n v="95.08"/>
  </r>
  <r>
    <n v="817421796"/>
    <n v="5"/>
    <s v="Bogotá mejor para todos"/>
    <s v="BMPT"/>
    <n v="2019"/>
    <s v="31/12/2019 (Terminado)"/>
    <s v="Pesos corrientes"/>
    <n v="2"/>
    <s v="Ultima Version Oficial"/>
    <n v="260"/>
    <s v="Canal Capital"/>
    <s v="260 - CC"/>
    <n v="93"/>
    <x v="8"/>
    <n v="3"/>
    <s v="03 - Pilar Construcción de comunidad y cultura ciudadana"/>
    <n v="25"/>
    <s v="25 - Cambio cultural y construcción del tejido social para la vida"/>
    <n v="10"/>
    <s v="Televisión pública para la cultura ciudadana, la educación y la información"/>
    <n v="81"/>
    <n v="4"/>
    <s v="Producir 453 Capítulos De Programación Dirigida A Jóvenes, Niños Y Niñas Con Contenidos Culturales, Deportivos, Artísticos Y De Entretenimiento."/>
    <n v="1"/>
    <s v="Suma"/>
    <n v="1"/>
    <s v="En ejecucion"/>
    <n v="1"/>
    <n v="179"/>
    <n v="179"/>
    <n v="100"/>
    <n v="180"/>
    <n v="180"/>
    <n v="100"/>
    <n v="27"/>
    <n v="27"/>
    <n v="100"/>
    <n v="67"/>
    <n v="67"/>
    <n v="100"/>
    <n v="0"/>
    <n v="0"/>
    <n v="0"/>
    <n v="453"/>
    <n v="453"/>
    <n v="100"/>
    <n v="1566915816"/>
    <n v="1559888678"/>
    <n v="99.55"/>
    <n v="2190161919"/>
    <n v="2053438136"/>
    <n v="93.76"/>
    <n v="368289373"/>
    <n v="368289333"/>
    <n v="100"/>
    <n v="866533332"/>
    <n v="866533332"/>
    <n v="100"/>
    <n v="915562000"/>
    <n v="0"/>
    <n v="0"/>
    <n v="5907462440"/>
    <n v="4848149479"/>
    <n v="82.07"/>
    <s v="VIGENCIA (a 31/12/2019): Para este grupo de programas se realizaron en el periodo dos temáticas: Bolívar Youtuber, una serie ficción que genera una recordación de cómo el libertador Simón Bolívar se dirigía al pueblo y a las masas. Un producto argumentado en sucesos ocurridos en su época, desde el momento que el Libertador sufre un atentado contra su vida y salta por la ventana para salvarse. Viaja en el tiempo al futuro donde se encuentra con una realidad diferente a la que él vivía en su época. Durante su estancia en la actual Bogotá, lucha para que la gente crea que en realidad es él: el Libertador y aprovecha los recursos tecnológicos para poder llegarle a las masas y poder contar sus experiencias y vivencias.  Bioagradable que tiene como fin continuar con la promoción en la educación y formación en actividades cotidianas que contribuyan al cuidado del planeta tanto dentro del público juvenil como en su entorno comunitario, y dar a conocer la importancia de adoptar esta labor de responsabilidad social mostrando en sus contenidos la construcción de objetos a partir de materiales reciclables e ideas útiles para el mejoramiento de sus espacios o actividades en la vida cotidiana."/>
    <n v="1566.9158159999999"/>
    <n v="1559.888678"/>
    <n v="2190.1619190000001"/>
    <n v="2053.4381360000002"/>
    <n v="368.28937300000001"/>
    <n v="368.289333"/>
    <n v="866.53333199999997"/>
    <n v="866.53333199999997"/>
    <n v="915.56200000000001"/>
  </r>
  <r>
    <n v="817421796"/>
    <n v="5"/>
    <s v="Bogotá mejor para todos"/>
    <s v="BMPT"/>
    <n v="2019"/>
    <s v="31/12/2019 (Terminado)"/>
    <s v="Pesos corrientes"/>
    <n v="2"/>
    <s v="Ultima Version Oficial"/>
    <n v="260"/>
    <s v="Canal Capital"/>
    <s v="260 - CC"/>
    <n v="93"/>
    <x v="8"/>
    <n v="7"/>
    <s v="07 - Eje transversal Gobierno legítimo, fortalecimiento local y eficiencia"/>
    <n v="42"/>
    <s v="42 - Transparencia, gestión pública y servicio a la ciudadanía"/>
    <n v="80"/>
    <s v="Modernización institucional"/>
    <n v="48"/>
    <n v="3"/>
    <s v="Implementar Y Mantener 100 % El Sistema De Gestión De Calidad  En El Marco De La Ntd- Sig 001 - 2011 Y La Norma Técnica Ntcgp 1000"/>
    <n v="3"/>
    <s v="Creciente"/>
    <n v="4"/>
    <s v="Finalizada - No continua"/>
    <n v="1"/>
    <n v="60"/>
    <n v="56"/>
    <n v="93.33"/>
    <n v="70"/>
    <n v="69.849999999999994"/>
    <n v="99.79"/>
    <n v="80"/>
    <n v="78.34"/>
    <n v="97.93"/>
    <n v="0"/>
    <n v="0"/>
    <n v="0"/>
    <n v="0"/>
    <n v="0"/>
    <n v="0"/>
    <s v="N/A"/>
    <s v="N/A"/>
    <s v="N/A"/>
    <n v="19066667"/>
    <n v="19066667"/>
    <n v="100"/>
    <n v="121520000"/>
    <n v="77587500"/>
    <n v="63.85"/>
    <n v="85748440"/>
    <n v="75053793"/>
    <n v="87.52"/>
    <n v="0"/>
    <n v="0"/>
    <n v="0"/>
    <n v="0"/>
    <n v="0"/>
    <n v="0"/>
    <n v="226335107"/>
    <n v="171707960"/>
    <n v="75.86"/>
    <m/>
    <n v="19.066666999999999"/>
    <n v="19.066666999999999"/>
    <n v="121.52"/>
    <n v="77.587500000000006"/>
    <n v="85.748440000000002"/>
    <n v="75.053792999999999"/>
    <n v="0"/>
    <n v="0"/>
    <n v="0"/>
  </r>
  <r>
    <n v="817421796"/>
    <n v="5"/>
    <s v="Bogotá mejor para todos"/>
    <s v="BMPT"/>
    <n v="2019"/>
    <s v="31/12/2019 (Terminado)"/>
    <s v="Pesos corrientes"/>
    <n v="2"/>
    <s v="Ultima Version Oficial"/>
    <n v="260"/>
    <s v="Canal Capital"/>
    <s v="260 - CC"/>
    <n v="93"/>
    <x v="8"/>
    <n v="7"/>
    <s v="07 - Eje transversal Gobierno legítimo, fortalecimiento local y eficiencia"/>
    <n v="42"/>
    <s v="42 - Transparencia, gestión pública y servicio a la ciudadanía"/>
    <n v="80"/>
    <s v="Modernización institucional"/>
    <n v="48"/>
    <n v="4"/>
    <s v="Implementar 60 % Del Sistema De Gestión Documental En El Marco De La Ntd- Sig 001 - 2011 Y La Ley 594 De 2000"/>
    <n v="1"/>
    <s v="Suma"/>
    <n v="4"/>
    <s v="Finalizada - No continua"/>
    <n v="1"/>
    <n v="20"/>
    <n v="16"/>
    <n v="80"/>
    <n v="11"/>
    <n v="9.75"/>
    <n v="88.64"/>
    <n v="12.25"/>
    <n v="12.25"/>
    <n v="100"/>
    <n v="0"/>
    <n v="0"/>
    <n v="0"/>
    <n v="0"/>
    <n v="0"/>
    <n v="0"/>
    <n v="60"/>
    <n v="38"/>
    <n v="63.33"/>
    <n v="21000000"/>
    <n v="21000000"/>
    <n v="100"/>
    <n v="169500000"/>
    <n v="39500000"/>
    <n v="23.3"/>
    <n v="76400000"/>
    <n v="64400000"/>
    <n v="84.29"/>
    <n v="0"/>
    <n v="0"/>
    <n v="0"/>
    <n v="0"/>
    <n v="0"/>
    <n v="0"/>
    <n v="266900000"/>
    <n v="124900000"/>
    <n v="46.8"/>
    <s v="RESERVAS (a 30/09/2019): Recursos vigencioa anterior"/>
    <n v="21"/>
    <n v="21"/>
    <n v="169.5"/>
    <n v="39.5"/>
    <n v="76.400000000000006"/>
    <n v="64.400000000000006"/>
    <n v="0"/>
    <n v="0"/>
    <n v="0"/>
  </r>
  <r>
    <n v="817421796"/>
    <n v="5"/>
    <s v="Bogotá mejor para todos"/>
    <s v="BMPT"/>
    <n v="2019"/>
    <s v="31/12/2019 (Terminado)"/>
    <s v="Pesos corrientes"/>
    <n v="2"/>
    <s v="Ultima Version Oficial"/>
    <n v="260"/>
    <s v="Canal Capital"/>
    <s v="260 - CC"/>
    <n v="93"/>
    <x v="8"/>
    <n v="7"/>
    <s v="07 - Eje transversal Gobierno legítimo, fortalecimiento local y eficiencia"/>
    <n v="42"/>
    <s v="42 - Transparencia, gestión pública y servicio a la ciudadanía"/>
    <n v="80"/>
    <s v="Modernización institucional"/>
    <n v="48"/>
    <n v="5"/>
    <s v="Implementar Y Mantener 100 % El Sistema De Control Interno En Cumplimiento De La Ley 1474 De 2011, Y La Normatividad Vigente En El Marco De La Norma  Ntd- Sig 001 - 2011"/>
    <n v="3"/>
    <s v="Creciente"/>
    <n v="4"/>
    <s v="Finalizada - No continua"/>
    <n v="1"/>
    <n v="85"/>
    <n v="98.57"/>
    <n v="115.96"/>
    <n v="100"/>
    <n v="99.85"/>
    <n v="99.85"/>
    <n v="100"/>
    <n v="99.99"/>
    <n v="99.99"/>
    <n v="0"/>
    <n v="0"/>
    <n v="0"/>
    <n v="0"/>
    <n v="0"/>
    <n v="0"/>
    <s v="N/A"/>
    <s v="N/A"/>
    <s v="N/A"/>
    <n v="73350000"/>
    <n v="73350000"/>
    <n v="100"/>
    <n v="170400000"/>
    <n v="153106666"/>
    <n v="89.85"/>
    <n v="205512000"/>
    <n v="205511980"/>
    <n v="100"/>
    <n v="0"/>
    <n v="0"/>
    <n v="0"/>
    <n v="0"/>
    <n v="0"/>
    <n v="0"/>
    <n v="449262000"/>
    <n v="431968646"/>
    <n v="96.15"/>
    <m/>
    <n v="73.349999999999994"/>
    <n v="73.349999999999994"/>
    <n v="170.4"/>
    <n v="153.10666599999999"/>
    <n v="205.512"/>
    <n v="205.51197999999999"/>
    <n v="0"/>
    <n v="0"/>
    <n v="0"/>
  </r>
  <r>
    <n v="817421796"/>
    <n v="5"/>
    <s v="Bogotá mejor para todos"/>
    <s v="BMPT"/>
    <n v="2019"/>
    <s v="31/12/2019 (Terminado)"/>
    <s v="Pesos corrientes"/>
    <n v="2"/>
    <s v="Ultima Version Oficial"/>
    <n v="260"/>
    <s v="Canal Capital"/>
    <s v="260 - CC"/>
    <n v="93"/>
    <x v="8"/>
    <n v="7"/>
    <s v="07 - Eje transversal Gobierno legítimo, fortalecimiento local y eficiencia"/>
    <n v="42"/>
    <s v="42 - Transparencia, gestión pública y servicio a la ciudadanía"/>
    <n v="80"/>
    <s v="Modernización institucional"/>
    <n v="48"/>
    <n v="6"/>
    <s v="Implementar Y Mantener 100 % El Sistema De Gestión Ambiental En El Marco De La Ntd- Sig 001 - 2011"/>
    <n v="3"/>
    <s v="Creciente"/>
    <n v="4"/>
    <s v="Finalizada - No continua"/>
    <n v="1"/>
    <n v="60"/>
    <n v="0"/>
    <n v="0"/>
    <n v="70"/>
    <n v="70"/>
    <n v="100"/>
    <n v="80"/>
    <n v="80"/>
    <n v="100"/>
    <n v="0"/>
    <n v="0"/>
    <n v="0"/>
    <n v="0"/>
    <n v="0"/>
    <n v="0"/>
    <s v="N/A"/>
    <s v="N/A"/>
    <s v="N/A"/>
    <n v="0"/>
    <n v="0"/>
    <n v="0"/>
    <n v="61800000"/>
    <n v="61800000"/>
    <n v="100"/>
    <n v="30000000"/>
    <n v="30000000"/>
    <n v="100"/>
    <n v="0"/>
    <n v="0"/>
    <n v="0"/>
    <n v="0"/>
    <n v="0"/>
    <n v="0"/>
    <n v="91800000"/>
    <n v="91800000"/>
    <n v="100"/>
    <m/>
    <n v="0"/>
    <n v="0"/>
    <n v="61.8"/>
    <n v="61.8"/>
    <n v="30"/>
    <n v="30"/>
    <n v="0"/>
    <n v="0"/>
    <n v="0"/>
  </r>
  <r>
    <n v="817421796"/>
    <n v="5"/>
    <s v="Bogotá mejor para todos"/>
    <s v="BMPT"/>
    <n v="2019"/>
    <s v="31/12/2019 (Terminado)"/>
    <s v="Pesos corrientes"/>
    <n v="2"/>
    <s v="Ultima Version Oficial"/>
    <n v="260"/>
    <s v="Canal Capital"/>
    <s v="260 - CC"/>
    <n v="93"/>
    <x v="8"/>
    <n v="7"/>
    <s v="07 - Eje transversal Gobierno legítimo, fortalecimiento local y eficiencia"/>
    <n v="42"/>
    <s v="42 - Transparencia, gestión pública y servicio a la ciudadanía"/>
    <n v="80"/>
    <s v="Modernización institucional"/>
    <n v="48"/>
    <n v="7"/>
    <s v="Implementar Y Mantener 100 % El Programa De Gestión Para La Seguridad Y Salud Ocupacional  En El Marco De La Ntd- Sig 001 - 2011 Y La Norma Técnica Ohsas 18001"/>
    <n v="3"/>
    <s v="Creciente"/>
    <n v="4"/>
    <s v="Finalizada - No continua"/>
    <n v="1"/>
    <n v="95"/>
    <n v="95"/>
    <n v="100"/>
    <n v="100"/>
    <n v="99.49"/>
    <n v="99.49"/>
    <n v="100"/>
    <n v="100"/>
    <n v="100"/>
    <n v="0"/>
    <n v="0"/>
    <n v="0"/>
    <n v="0"/>
    <n v="0"/>
    <n v="0"/>
    <s v="N/A"/>
    <s v="N/A"/>
    <s v="N/A"/>
    <n v="9566666"/>
    <n v="9566666"/>
    <n v="100"/>
    <n v="49000000"/>
    <n v="44000000"/>
    <n v="89.8"/>
    <n v="49440000"/>
    <n v="49440000"/>
    <n v="100"/>
    <n v="0"/>
    <n v="0"/>
    <n v="0"/>
    <n v="0"/>
    <n v="0"/>
    <n v="0"/>
    <n v="108006666"/>
    <n v="103006666"/>
    <n v="95.37"/>
    <m/>
    <n v="9.5666659999999997"/>
    <n v="9.5666659999999997"/>
    <n v="49"/>
    <n v="44"/>
    <n v="49.44"/>
    <n v="49.44"/>
    <n v="0"/>
    <n v="0"/>
    <n v="0"/>
  </r>
  <r>
    <n v="817421796"/>
    <n v="5"/>
    <s v="Bogotá mejor para todos"/>
    <s v="BMPT"/>
    <n v="2019"/>
    <s v="31/12/2019 (Terminado)"/>
    <s v="Pesos corrientes"/>
    <n v="2"/>
    <s v="Ultima Version Oficial"/>
    <n v="260"/>
    <s v="Canal Capital"/>
    <s v="260 - CC"/>
    <n v="93"/>
    <x v="8"/>
    <n v="7"/>
    <s v="07 - Eje transversal Gobierno legítimo, fortalecimiento local y eficiencia"/>
    <n v="42"/>
    <s v="42 - Transparencia, gestión pública y servicio a la ciudadanía"/>
    <n v="80"/>
    <s v="Modernización institucional"/>
    <n v="48"/>
    <n v="8"/>
    <s v="Implementar Y Mantener 100 % El Subsistema De Gestión De Seguridad De La Información De Acuerdo Ntd- Sig 001 - 2011, La Norma Técnica Iso 27001 Y Los Lineamientos De Gobierno En Línea"/>
    <n v="3"/>
    <s v="Creciente"/>
    <n v="4"/>
    <s v="Finalizada - No continua"/>
    <n v="1"/>
    <n v="40"/>
    <n v="40"/>
    <n v="100"/>
    <n v="60"/>
    <n v="60"/>
    <n v="100"/>
    <n v="80"/>
    <n v="80"/>
    <n v="100"/>
    <n v="0"/>
    <n v="0"/>
    <n v="0"/>
    <n v="0"/>
    <n v="0"/>
    <n v="0"/>
    <s v="N/A"/>
    <s v="N/A"/>
    <s v="N/A"/>
    <n v="47364667"/>
    <n v="22166667"/>
    <n v="46.81"/>
    <n v="124613000"/>
    <n v="89500000"/>
    <n v="71.819999999999993"/>
    <n v="120930000"/>
    <n v="120930000"/>
    <n v="100"/>
    <n v="0"/>
    <n v="0"/>
    <n v="0"/>
    <n v="0"/>
    <n v="0"/>
    <n v="0"/>
    <n v="292907667"/>
    <n v="232596667"/>
    <n v="79.41"/>
    <m/>
    <n v="47.364666999999997"/>
    <n v="22.166667"/>
    <n v="124.613"/>
    <n v="89.5"/>
    <n v="120.93"/>
    <n v="120.93"/>
    <n v="0"/>
    <n v="0"/>
    <n v="0"/>
  </r>
  <r>
    <n v="817421796"/>
    <n v="5"/>
    <s v="Bogotá mejor para todos"/>
    <s v="BMPT"/>
    <n v="2019"/>
    <s v="31/12/2019 (Terminado)"/>
    <s v="Pesos corrientes"/>
    <n v="2"/>
    <s v="Ultima Version Oficial"/>
    <n v="260"/>
    <s v="Canal Capital"/>
    <s v="260 - CC"/>
    <n v="93"/>
    <x v="8"/>
    <n v="7"/>
    <s v="07 - Eje transversal Gobierno legítimo, fortalecimiento local y eficiencia"/>
    <n v="42"/>
    <s v="42 - Transparencia, gestión pública y servicio a la ciudadanía"/>
    <n v="80"/>
    <s v="Modernización institucional"/>
    <n v="48"/>
    <n v="9"/>
    <s v="Implementar 60 % El Subsistema De Gestión De Responsabilidad Social De Acuerdo Ntd- Sig 001 - 2011"/>
    <n v="1"/>
    <s v="Suma"/>
    <n v="4"/>
    <s v="Finalizada - No continua"/>
    <n v="1"/>
    <n v="10"/>
    <n v="0"/>
    <n v="0"/>
    <n v="15"/>
    <n v="13.28"/>
    <n v="88.53"/>
    <n v="16.72"/>
    <n v="14.73"/>
    <n v="88.1"/>
    <n v="0"/>
    <n v="0"/>
    <n v="0"/>
    <n v="0"/>
    <n v="0"/>
    <n v="0"/>
    <n v="60"/>
    <n v="28.01"/>
    <n v="46.68"/>
    <n v="0"/>
    <n v="0"/>
    <n v="0"/>
    <n v="5327000"/>
    <n v="5327000"/>
    <n v="100"/>
    <n v="8911560"/>
    <n v="8911552"/>
    <n v="100"/>
    <n v="0"/>
    <n v="0"/>
    <n v="0"/>
    <n v="0"/>
    <n v="0"/>
    <n v="0"/>
    <n v="14238560"/>
    <n v="14238552"/>
    <n v="100"/>
    <m/>
    <n v="0"/>
    <n v="0"/>
    <n v="5.327"/>
    <n v="5.327"/>
    <n v="8.9115599999999997"/>
    <n v="8.9115520000000004"/>
    <n v="0"/>
    <n v="0"/>
    <n v="0"/>
  </r>
  <r>
    <n v="817421796"/>
    <n v="5"/>
    <s v="Bogotá mejor para todos"/>
    <s v="BMPT"/>
    <n v="2019"/>
    <s v="31/12/2019 (Terminado)"/>
    <s v="Pesos corrientes"/>
    <n v="2"/>
    <s v="Ultima Version Oficial"/>
    <n v="260"/>
    <s v="Canal Capital"/>
    <s v="260 - CC"/>
    <n v="93"/>
    <x v="8"/>
    <n v="7"/>
    <s v="07 - Eje transversal Gobierno legítimo, fortalecimiento local y eficiencia"/>
    <n v="42"/>
    <s v="42 - Transparencia, gestión pública y servicio a la ciudadanía"/>
    <n v="80"/>
    <s v="Modernización institucional"/>
    <n v="48"/>
    <n v="10"/>
    <s v="Gestionar 100 % Las Acciones Definidas Por La Entidad Para La Armonización De Productos Y Requisitos Del Sig Con Las Dimensiones Y Políticas Del Mipg De Canal Capital"/>
    <n v="2"/>
    <s v="Constante"/>
    <n v="1"/>
    <s v="En ejecucion"/>
    <n v="1"/>
    <n v="0"/>
    <n v="0"/>
    <n v="0"/>
    <n v="0"/>
    <n v="0"/>
    <n v="0"/>
    <n v="0"/>
    <n v="0"/>
    <n v="0"/>
    <n v="100"/>
    <n v="88.76"/>
    <n v="88.76"/>
    <n v="100"/>
    <n v="0"/>
    <n v="0"/>
    <s v="N/A"/>
    <s v="N/A"/>
    <s v="N/A"/>
    <n v="0"/>
    <n v="0"/>
    <n v="0"/>
    <n v="0"/>
    <n v="0"/>
    <n v="0"/>
    <n v="0"/>
    <n v="0"/>
    <n v="0"/>
    <n v="615178889"/>
    <n v="597659533"/>
    <n v="97.15"/>
    <n v="680032000"/>
    <n v="0"/>
    <n v="0"/>
    <n v="1295210889"/>
    <n v="597659533"/>
    <n v="46.14"/>
    <s v="VIGENCIA (a 31/12/2019): Con corte al 31 de diciembre de 2019 se completó un avance del 88.76% de las actividades definidas en el plan de trabajo, resaltando para el último trimestre los avances en materia de la implementación del proyecto de transformación digital, la realización del tercer comité institucional de gestión y desempeño, la actualización de la metodología para la gestión de riesgos y la caracterización de usuarios. Los resultados para el mismo se encuentran descritos en el documento ¿Seguimiento al plan de trabajo MIPG¿."/>
    <n v="0"/>
    <n v="0"/>
    <n v="0"/>
    <n v="0"/>
    <n v="0"/>
    <n v="0"/>
    <n v="615.17888900000003"/>
    <n v="597.65953300000001"/>
    <n v="680.03200000000004"/>
  </r>
  <r>
    <n v="817421796"/>
    <n v="5"/>
    <s v="Bogotá mejor para todos"/>
    <s v="BMPT"/>
    <n v="2019"/>
    <s v="31/12/2019 (Terminado)"/>
    <s v="Pesos corrientes"/>
    <n v="2"/>
    <s v="Ultima Version Oficial"/>
    <n v="260"/>
    <s v="Canal Capital"/>
    <s v="260 - CC"/>
    <n v="93"/>
    <x v="8"/>
    <n v="7"/>
    <s v="07 - Eje transversal Gobierno legítimo, fortalecimiento local y eficiencia"/>
    <n v="43"/>
    <s v="43 - Modernización institucional"/>
    <n v="85"/>
    <s v="Modernización administrativa"/>
    <n v="45"/>
    <n v="1"/>
    <s v="Ejecutar 100 % Las Fases De Fortalecimiento De Una Plataforma Tecnológica De Equipos Y Dispositivos Que Apoyan A La Infraestructura Tecnológica De Servidores Y Redes A Soportar Las Actividades Administrativas Y Misionales"/>
    <n v="1"/>
    <s v="Suma"/>
    <n v="1"/>
    <s v="En ejecucion"/>
    <n v="1"/>
    <n v="20"/>
    <n v="20"/>
    <n v="100"/>
    <n v="20"/>
    <n v="0"/>
    <n v="0"/>
    <n v="40"/>
    <n v="30"/>
    <n v="75"/>
    <n v="40"/>
    <n v="40"/>
    <n v="100"/>
    <n v="10"/>
    <n v="0"/>
    <n v="0"/>
    <n v="100"/>
    <n v="90"/>
    <n v="90"/>
    <n v="71025164"/>
    <n v="71025164"/>
    <n v="100"/>
    <n v="200000000"/>
    <n v="0"/>
    <n v="0"/>
    <n v="109814878"/>
    <n v="37186469"/>
    <n v="33.869999999999997"/>
    <n v="51500000"/>
    <n v="30000000"/>
    <n v="58.25"/>
    <n v="164700000"/>
    <n v="0"/>
    <n v="0"/>
    <n v="597040042"/>
    <n v="138211633"/>
    <n v="23.15"/>
    <s v="VIGENCIA (a 31/12/2019): Dentro de las actividades desarrolladas durante 2019 orientadas a la modernización administrativa, la subdirección administrativa en el marco de lo proyectado en el plan estratégico de tecnologías de la información y las comunicaciones 2017-2020 y en lo particular en los proyectos relacionados con la actualización de componentes de hardware y software de gestión y administración de la información propuso: A través del área de sistemas se desarrollaron actividades encaminadas al fortalecimiento de los recursos tecnológicos de la entidad con lo cual se realizó la adquisición y reemplazo de equipos terminales de datos, dispositivos de impresión y audiovisuales que permitieron mejorar el parque tecnológico y los servicios prestados a los colaboradores de la entidad.  Por otra parte, en colaboración con el área de sistemas y gestión documental, se planteó el proyecto de desarrollo de software para la gestión documental de la entidad, con el cual se despliega el módulo de documentos internos para la entidad en el marco del proyecto de integración de recursos de software que busca permitir la construcción de sistemas modulares bajo una arquitectura de desarrollo orientado a componentes sobre software open source."/>
    <n v="71.025164000000004"/>
    <n v="71.025164000000004"/>
    <n v="200"/>
    <n v="0"/>
    <n v="109.81487799999999"/>
    <n v="37.186469000000002"/>
    <n v="51.5"/>
    <n v="30"/>
    <n v="164.7"/>
  </r>
  <r>
    <n v="817421796"/>
    <n v="5"/>
    <s v="Bogotá mejor para todos"/>
    <s v="BMPT"/>
    <n v="2019"/>
    <s v="31/12/2019 (Terminado)"/>
    <s v="Pesos corrientes"/>
    <n v="2"/>
    <s v="Ultima Version Oficial"/>
    <n v="260"/>
    <s v="Canal Capital"/>
    <s v="260 - CC"/>
    <n v="93"/>
    <x v="8"/>
    <n v="7"/>
    <s v="07 - Eje transversal Gobierno legítimo, fortalecimiento local y eficiencia"/>
    <n v="43"/>
    <s v="43 - Modernización institucional"/>
    <n v="85"/>
    <s v="Modernización administrativa"/>
    <n v="45"/>
    <n v="2"/>
    <s v="Implementar 70 % Del Plan Estratégico De Los Sistemas De Información Administrativos Priorizados, Con El Fin De Optimizar Los Recursos Y Mejorar La Gestión Institucional, Así Como Los Lineamientos Establecidos En La Política De Gobierno En Línea."/>
    <n v="1"/>
    <s v="Suma"/>
    <n v="2"/>
    <s v="Suspendida"/>
    <n v="1"/>
    <n v="10"/>
    <n v="0"/>
    <n v="0"/>
    <n v="0"/>
    <n v="0"/>
    <n v="0"/>
    <n v="0"/>
    <n v="0"/>
    <n v="0"/>
    <n v="0"/>
    <n v="0"/>
    <n v="0"/>
    <n v="0"/>
    <n v="0"/>
    <n v="0"/>
    <n v="70"/>
    <n v="0"/>
    <n v="0"/>
    <n v="28961837"/>
    <n v="0"/>
    <n v="0"/>
    <n v="0"/>
    <n v="0"/>
    <n v="0"/>
    <n v="0"/>
    <n v="0"/>
    <n v="0"/>
    <n v="0"/>
    <n v="0"/>
    <n v="0"/>
    <n v="0"/>
    <n v="0"/>
    <n v="0"/>
    <n v="28961837"/>
    <n v="0"/>
    <n v="0"/>
    <m/>
    <n v="28.961836999999999"/>
    <n v="0"/>
    <n v="0"/>
    <n v="0"/>
    <n v="0"/>
    <n v="0"/>
    <n v="0"/>
    <n v="0"/>
    <n v="0"/>
  </r>
  <r>
    <n v="817421796"/>
    <n v="5"/>
    <s v="Bogotá mejor para todos"/>
    <s v="BMPT"/>
    <n v="2019"/>
    <s v="31/12/2019 (Terminado)"/>
    <s v="Pesos corrientes"/>
    <n v="2"/>
    <s v="Ultima Version Oficial"/>
    <n v="260"/>
    <s v="Canal Capital"/>
    <s v="260 - CC"/>
    <n v="93"/>
    <x v="8"/>
    <n v="7"/>
    <s v="07 - Eje transversal Gobierno legítimo, fortalecimiento local y eficiencia"/>
    <n v="44"/>
    <s v="44 - Gobierno y ciudadanía digital"/>
    <n v="79"/>
    <s v="Desarrollo de la infraestructura técnica, plataforma tecnológica OTT, digitalización y memoria digital audiovisual"/>
    <n v="52"/>
    <n v="1"/>
    <s v="Implementar 100 % Las Fases De Actualización Y Mantenimiento A La Infrestructura Tecnológica."/>
    <n v="3"/>
    <s v="Creciente"/>
    <n v="1"/>
    <s v="En ejecucion"/>
    <n v="1"/>
    <n v="20"/>
    <n v="2.2000000000000002"/>
    <n v="11"/>
    <n v="40"/>
    <n v="40"/>
    <n v="100"/>
    <n v="68.900000000000006"/>
    <n v="68.900000000000006"/>
    <n v="100"/>
    <n v="93"/>
    <n v="93"/>
    <n v="100"/>
    <n v="100"/>
    <n v="0"/>
    <n v="0"/>
    <s v="N/A"/>
    <s v="N/A"/>
    <s v="N/A"/>
    <n v="70000000"/>
    <n v="43647391"/>
    <n v="62.36"/>
    <n v="1325998583"/>
    <n v="1301642608"/>
    <n v="98.16"/>
    <n v="398418024"/>
    <n v="394369929"/>
    <n v="98.98"/>
    <n v="360000001"/>
    <n v="336662678"/>
    <n v="93.52"/>
    <n v="290000000"/>
    <n v="0"/>
    <n v="0"/>
    <n v="2444416608"/>
    <n v="2076322606"/>
    <n v="84.94"/>
    <s v="VIGENCIA (a 31/12/2019): Se adquirieron los equipos que estaban proyectados de acuerdo con la Resolución 0591 de 2019 de la ANTV compuestos de una unidad de transmisión de video portátil sobre redes 3G/4G/IP y de un centro de producción de control room con cámaras robóticas de acuerdo a las características técnicas solicitadas en el plan de inversión adicional. Ya se encuentran en el canal con recibo a satisfacción."/>
    <n v="70"/>
    <n v="43.647390999999999"/>
    <n v="1325.9985830000001"/>
    <n v="1301.6426080000001"/>
    <n v="398.418024"/>
    <n v="394.36992900000001"/>
    <n v="360.000001"/>
    <n v="336.66267800000003"/>
    <n v="290"/>
  </r>
  <r>
    <n v="817421796"/>
    <n v="5"/>
    <s v="Bogotá mejor para todos"/>
    <s v="BMPT"/>
    <n v="2019"/>
    <s v="31/12/2019 (Terminado)"/>
    <s v="Pesos corrientes"/>
    <n v="2"/>
    <s v="Ultima Version Oficial"/>
    <n v="260"/>
    <s v="Canal Capital"/>
    <s v="260 - CC"/>
    <n v="93"/>
    <x v="8"/>
    <n v="7"/>
    <s v="07 - Eje transversal Gobierno legítimo, fortalecimiento local y eficiencia"/>
    <n v="44"/>
    <s v="44 - Gobierno y ciudadanía digital"/>
    <n v="79"/>
    <s v="Desarrollo de la infraestructura técnica, plataforma tecnológica OTT, digitalización y memoria digital audiovisual"/>
    <n v="52"/>
    <n v="2"/>
    <s v="Ejecutar 100 % Las Fases De Diseño E Implementación De  Una Plataforma Digital (Ott)"/>
    <n v="3"/>
    <s v="Creciente"/>
    <n v="4"/>
    <s v="Finalizada - No continua"/>
    <n v="1"/>
    <n v="5"/>
    <n v="0"/>
    <n v="0"/>
    <n v="0"/>
    <n v="0"/>
    <n v="0"/>
    <n v="0"/>
    <n v="0"/>
    <n v="0"/>
    <n v="0"/>
    <n v="0"/>
    <n v="0"/>
    <n v="0"/>
    <n v="0"/>
    <n v="0"/>
    <s v="N/A"/>
    <s v="N/A"/>
    <s v="N/A"/>
    <n v="0"/>
    <n v="0"/>
    <n v="0"/>
    <n v="0"/>
    <n v="0"/>
    <n v="0"/>
    <n v="0"/>
    <n v="0"/>
    <n v="0"/>
    <n v="0"/>
    <n v="0"/>
    <n v="0"/>
    <n v="0"/>
    <n v="0"/>
    <n v="0"/>
    <n v="0"/>
    <n v="0"/>
    <n v="0"/>
    <m/>
    <n v="0"/>
    <n v="0"/>
    <n v="0"/>
    <n v="0"/>
    <n v="0"/>
    <n v="0"/>
    <n v="0"/>
    <n v="0"/>
    <n v="0"/>
  </r>
  <r>
    <n v="817421796"/>
    <n v="5"/>
    <s v="Bogotá mejor para todos"/>
    <s v="BMPT"/>
    <n v="2019"/>
    <s v="31/12/2019 (Terminado)"/>
    <s v="Pesos corrientes"/>
    <n v="2"/>
    <s v="Ultima Version Oficial"/>
    <n v="260"/>
    <s v="Canal Capital"/>
    <s v="260 - CC"/>
    <n v="93"/>
    <x v="8"/>
    <n v="7"/>
    <s v="07 - Eje transversal Gobierno legítimo, fortalecimiento local y eficiencia"/>
    <n v="44"/>
    <s v="44 - Gobierno y ciudadanía digital"/>
    <n v="79"/>
    <s v="Desarrollo de la infraestructura técnica, plataforma tecnológica OTT, digitalización y memoria digital audiovisual"/>
    <n v="52"/>
    <n v="3"/>
    <s v="Ejecutar 100 % Las Fases  De Diseño Y Ejecución De Un Proyecto De Biblioteca Digital Audiovisual."/>
    <n v="3"/>
    <s v="Creciente"/>
    <n v="2"/>
    <s v="Suspendida"/>
    <n v="1"/>
    <n v="5"/>
    <n v="0"/>
    <n v="0"/>
    <n v="0"/>
    <n v="0"/>
    <n v="0"/>
    <n v="0"/>
    <n v="0"/>
    <n v="0"/>
    <n v="0"/>
    <n v="0"/>
    <n v="0"/>
    <n v="0"/>
    <n v="0"/>
    <n v="0"/>
    <s v="N/A"/>
    <s v="N/A"/>
    <s v="N/A"/>
    <n v="0"/>
    <n v="0"/>
    <n v="0"/>
    <n v="0"/>
    <n v="0"/>
    <n v="0"/>
    <n v="0"/>
    <n v="0"/>
    <n v="0"/>
    <n v="0"/>
    <n v="0"/>
    <n v="0"/>
    <n v="0"/>
    <n v="0"/>
    <n v="0"/>
    <n v="0"/>
    <n v="0"/>
    <n v="0"/>
    <m/>
    <n v="0"/>
    <n v="0"/>
    <n v="0"/>
    <n v="0"/>
    <n v="0"/>
    <n v="0"/>
    <n v="0"/>
    <n v="0"/>
    <n v="0"/>
  </r>
  <r>
    <n v="817421796"/>
    <n v="5"/>
    <s v="Bogotá mejor para todos"/>
    <s v="BMPT"/>
    <n v="2019"/>
    <s v="31/12/2019 (Terminado)"/>
    <s v="Pesos corrientes"/>
    <n v="2"/>
    <s v="Ultima Version Oficial"/>
    <n v="261"/>
    <s v="Metrovivienda"/>
    <s v="261 - METROVIV"/>
    <n v="96"/>
    <x v="7"/>
    <n v="2"/>
    <s v="02 - Pilar Democracia urbana"/>
    <n v="14"/>
    <s v="14 - Intervenciones integrales del hábitat"/>
    <n v="57"/>
    <s v="Gestión de suelo"/>
    <n v="185"/>
    <n v="11"/>
    <s v="Gestionar 110 Hectareas El Suelo Que Compre, Expropie, Adquiera O Reciba Como Bien Fiscal La Empresa, El Suelo Que Se Licencie Para Urbanizar (Inventario Actual De Predios Sujetos A Licenciamiento), El Suelo Para Vis / Vip Incorporado A La Ciudad A Través Planes Parciales Y Operaciones Estratégicas, Y El Aporte De Suelo A Patrimonios Autónomos Donde La Empresa Actúa Como Gestor O Fideicomitente.  No Se Incluye Toda La Descripcion De La Formulacion Por Limitante De Caracteres"/>
    <n v="1"/>
    <s v="Suma"/>
    <n v="4"/>
    <s v="Finalizada - No continua"/>
    <n v="1"/>
    <n v="12.5"/>
    <n v="7.9"/>
    <n v="63.2"/>
    <n v="0"/>
    <n v="0"/>
    <n v="0"/>
    <n v="0"/>
    <n v="0"/>
    <n v="0"/>
    <n v="0"/>
    <n v="0"/>
    <n v="0"/>
    <n v="0"/>
    <n v="0"/>
    <n v="0"/>
    <n v="7.9"/>
    <n v="7.9"/>
    <n v="100"/>
    <n v="884444240"/>
    <n v="884444240"/>
    <n v="100"/>
    <n v="0"/>
    <n v="0"/>
    <n v="0"/>
    <n v="0"/>
    <n v="0"/>
    <n v="0"/>
    <n v="0"/>
    <n v="0"/>
    <n v="0"/>
    <n v="0"/>
    <n v="0"/>
    <n v="0"/>
    <n v="884444240"/>
    <n v="884444240"/>
    <n v="100"/>
    <m/>
    <n v="884.44424000000004"/>
    <n v="884.44424000000004"/>
    <n v="0"/>
    <n v="0"/>
    <n v="0"/>
    <n v="0"/>
    <n v="0"/>
    <n v="0"/>
    <n v="0"/>
  </r>
  <r>
    <n v="817421796"/>
    <n v="5"/>
    <s v="Bogotá mejor para todos"/>
    <s v="BMPT"/>
    <n v="2019"/>
    <s v="31/12/2019 (Terminado)"/>
    <s v="Pesos corrientes"/>
    <n v="2"/>
    <s v="Ultima Version Oficial"/>
    <n v="261"/>
    <s v="Metrovivienda"/>
    <s v="261 - METROVIV"/>
    <n v="96"/>
    <x v="7"/>
    <n v="2"/>
    <s v="02 - Pilar Democracia urbana"/>
    <n v="14"/>
    <s v="14 - Intervenciones integrales del hábitat"/>
    <n v="57"/>
    <s v="Gestión de suelo"/>
    <n v="185"/>
    <n v="12"/>
    <s v="Formular 4 Planes Parciales Formular Planes Parciale"/>
    <n v="1"/>
    <s v="Suma"/>
    <n v="4"/>
    <s v="Finalizada - No continua"/>
    <n v="1"/>
    <n v="1"/>
    <n v="1"/>
    <n v="100"/>
    <n v="0"/>
    <n v="0"/>
    <n v="0"/>
    <n v="0"/>
    <n v="0"/>
    <n v="0"/>
    <n v="0"/>
    <n v="0"/>
    <n v="0"/>
    <n v="0"/>
    <n v="0"/>
    <n v="0"/>
    <n v="1"/>
    <n v="1"/>
    <n v="100"/>
    <n v="196029246"/>
    <n v="196029246"/>
    <n v="100"/>
    <n v="0"/>
    <n v="0"/>
    <n v="0"/>
    <n v="0"/>
    <n v="0"/>
    <n v="0"/>
    <n v="0"/>
    <n v="0"/>
    <n v="0"/>
    <n v="0"/>
    <n v="0"/>
    <n v="0"/>
    <n v="196029246"/>
    <n v="196029246"/>
    <n v="100"/>
    <m/>
    <n v="196.029246"/>
    <n v="196.029246"/>
    <n v="0"/>
    <n v="0"/>
    <n v="0"/>
    <n v="0"/>
    <n v="0"/>
    <n v="0"/>
    <n v="0"/>
  </r>
  <r>
    <n v="817421796"/>
    <n v="5"/>
    <s v="Bogotá mejor para todos"/>
    <s v="BMPT"/>
    <n v="2019"/>
    <s v="31/12/2019 (Terminado)"/>
    <s v="Pesos corrientes"/>
    <n v="2"/>
    <s v="Ultima Version Oficial"/>
    <n v="261"/>
    <s v="Metrovivienda"/>
    <s v="261 - METROVIV"/>
    <n v="96"/>
    <x v="7"/>
    <n v="2"/>
    <s v="02 - Pilar Democracia urbana"/>
    <n v="14"/>
    <s v="14 - Intervenciones integrales del hábitat"/>
    <n v="57"/>
    <s v="Gestión de suelo"/>
    <n v="185"/>
    <n v="13"/>
    <s v="Desarrollar 100 % De Las Obras De Urbanismo Programadas"/>
    <n v="2"/>
    <s v="Constante"/>
    <n v="4"/>
    <s v="Finalizada - No continua"/>
    <n v="1"/>
    <n v="100"/>
    <n v="42"/>
    <n v="42"/>
    <n v="0"/>
    <n v="0"/>
    <n v="0"/>
    <n v="0"/>
    <n v="0"/>
    <n v="0"/>
    <n v="0"/>
    <n v="0"/>
    <n v="0"/>
    <n v="0"/>
    <n v="0"/>
    <n v="0"/>
    <s v="N/A"/>
    <s v="N/A"/>
    <s v="N/A"/>
    <n v="3336046923"/>
    <n v="3336046923"/>
    <n v="100"/>
    <n v="0"/>
    <n v="0"/>
    <n v="0"/>
    <n v="0"/>
    <n v="0"/>
    <n v="0"/>
    <n v="0"/>
    <n v="0"/>
    <n v="0"/>
    <n v="0"/>
    <n v="0"/>
    <n v="0"/>
    <n v="3336046923"/>
    <n v="3336046923"/>
    <n v="100"/>
    <m/>
    <n v="3336.0469229999999"/>
    <n v="3336.0469229999999"/>
    <n v="0"/>
    <n v="0"/>
    <n v="0"/>
    <n v="0"/>
    <n v="0"/>
    <n v="0"/>
    <n v="0"/>
  </r>
  <r>
    <n v="817421796"/>
    <n v="5"/>
    <s v="Bogotá mejor para todos"/>
    <s v="BMPT"/>
    <n v="2019"/>
    <s v="31/12/2019 (Terminado)"/>
    <s v="Pesos corrientes"/>
    <n v="2"/>
    <s v="Ultima Version Oficial"/>
    <n v="261"/>
    <s v="Metrovivienda"/>
    <s v="261 - METROVIV"/>
    <n v="96"/>
    <x v="7"/>
    <n v="2"/>
    <s v="02 - Pilar Democracia urbana"/>
    <n v="14"/>
    <s v="14 - Intervenciones integrales del hábitat"/>
    <n v="57"/>
    <s v="Gestión de suelo"/>
    <n v="185"/>
    <n v="14"/>
    <s v="Comercializar 50 Hectareas De Suelo Gestionado Por Metrovivienda Para El Desarrollo De Proyectos De Vivienda De Interes Social"/>
    <n v="1"/>
    <s v="Suma"/>
    <n v="4"/>
    <s v="Finalizada - No continua"/>
    <n v="1"/>
    <n v="0.63"/>
    <n v="0"/>
    <n v="0"/>
    <n v="0"/>
    <n v="0"/>
    <n v="0"/>
    <n v="0"/>
    <n v="0"/>
    <n v="0"/>
    <n v="0"/>
    <n v="0"/>
    <n v="0"/>
    <n v="0"/>
    <n v="0"/>
    <n v="0"/>
    <n v="50"/>
    <n v="0"/>
    <n v="0"/>
    <n v="159608398"/>
    <n v="159608398"/>
    <n v="100"/>
    <n v="0"/>
    <n v="0"/>
    <n v="0"/>
    <n v="0"/>
    <n v="0"/>
    <n v="0"/>
    <n v="0"/>
    <n v="0"/>
    <n v="0"/>
    <n v="0"/>
    <n v="0"/>
    <n v="0"/>
    <n v="159608398"/>
    <n v="159608398"/>
    <n v="100"/>
    <m/>
    <n v="159.60839799999999"/>
    <n v="159.60839799999999"/>
    <n v="0"/>
    <n v="0"/>
    <n v="0"/>
    <n v="0"/>
    <n v="0"/>
    <n v="0"/>
    <n v="0"/>
  </r>
  <r>
    <n v="817421796"/>
    <n v="5"/>
    <s v="Bogotá mejor para todos"/>
    <s v="BMPT"/>
    <n v="2019"/>
    <s v="31/12/2019 (Terminado)"/>
    <s v="Pesos corrientes"/>
    <n v="2"/>
    <s v="Ultima Version Oficial"/>
    <n v="261"/>
    <s v="Metrovivienda"/>
    <s v="261 - METROVIV"/>
    <n v="96"/>
    <x v="7"/>
    <n v="7"/>
    <s v="07 - Eje transversal Gobierno legítimo, fortalecimiento local y eficiencia"/>
    <n v="42"/>
    <s v="42 - Transparencia, gestión pública y servicio a la ciudadanía"/>
    <n v="14"/>
    <s v="Fortalecimiento y desarrollo institucional"/>
    <n v="173"/>
    <n v="18"/>
    <s v="Implementar 80 % De Los Productos Habilitados En El Sistema De Información Distrital Para Implementación Y Sostenibilidad Del Sig. Sisig"/>
    <n v="2"/>
    <s v="Constante"/>
    <n v="4"/>
    <s v="Finalizada - No continua"/>
    <n v="1"/>
    <n v="80"/>
    <n v="80"/>
    <n v="100"/>
    <n v="0"/>
    <n v="0"/>
    <n v="0"/>
    <n v="0"/>
    <n v="0"/>
    <n v="0"/>
    <n v="0"/>
    <n v="0"/>
    <n v="0"/>
    <n v="0"/>
    <n v="0"/>
    <n v="0"/>
    <s v="N/A"/>
    <s v="N/A"/>
    <s v="N/A"/>
    <n v="22940122"/>
    <n v="22940122"/>
    <n v="100"/>
    <n v="0"/>
    <n v="0"/>
    <n v="0"/>
    <n v="0"/>
    <n v="0"/>
    <n v="0"/>
    <n v="0"/>
    <n v="0"/>
    <n v="0"/>
    <n v="0"/>
    <n v="0"/>
    <n v="0"/>
    <n v="22940122"/>
    <n v="22940122"/>
    <n v="100"/>
    <m/>
    <n v="22.940121999999999"/>
    <n v="22.940121999999999"/>
    <n v="0"/>
    <n v="0"/>
    <n v="0"/>
    <n v="0"/>
    <n v="0"/>
    <n v="0"/>
    <n v="0"/>
  </r>
  <r>
    <n v="817421796"/>
    <n v="5"/>
    <s v="Bogotá mejor para todos"/>
    <s v="BMPT"/>
    <n v="2019"/>
    <s v="31/12/2019 (Terminado)"/>
    <s v="Pesos corrientes"/>
    <n v="2"/>
    <s v="Ultima Version Oficial"/>
    <n v="261"/>
    <s v="Metrovivienda"/>
    <s v="261 - METROVIV"/>
    <n v="96"/>
    <x v="7"/>
    <n v="7"/>
    <s v="07 - Eje transversal Gobierno legítimo, fortalecimiento local y eficiencia"/>
    <n v="42"/>
    <s v="42 - Transparencia, gestión pública y servicio a la ciudadanía"/>
    <n v="14"/>
    <s v="Fortalecimiento y desarrollo institucional"/>
    <n v="173"/>
    <n v="19"/>
    <s v="Mantener 1 Certificacion Mediante La Mejora Continua Y Consolidación Del Sistema De Gestión De Calidad."/>
    <n v="2"/>
    <s v="Constante"/>
    <n v="4"/>
    <s v="Finalizada - No continua"/>
    <n v="1"/>
    <n v="1"/>
    <n v="1"/>
    <n v="100"/>
    <n v="0"/>
    <n v="0"/>
    <n v="0"/>
    <n v="0"/>
    <n v="0"/>
    <n v="0"/>
    <n v="0"/>
    <n v="0"/>
    <n v="0"/>
    <n v="0"/>
    <n v="0"/>
    <n v="0"/>
    <s v="N/A"/>
    <s v="N/A"/>
    <s v="N/A"/>
    <n v="0"/>
    <n v="0"/>
    <n v="0"/>
    <n v="0"/>
    <n v="0"/>
    <n v="0"/>
    <n v="0"/>
    <n v="0"/>
    <n v="0"/>
    <n v="0"/>
    <n v="0"/>
    <n v="0"/>
    <n v="0"/>
    <n v="0"/>
    <n v="0"/>
    <n v="0"/>
    <n v="0"/>
    <n v="0"/>
    <m/>
    <n v="0"/>
    <n v="0"/>
    <n v="0"/>
    <n v="0"/>
    <n v="0"/>
    <n v="0"/>
    <n v="0"/>
    <n v="0"/>
    <n v="0"/>
  </r>
  <r>
    <n v="817421796"/>
    <n v="5"/>
    <s v="Bogotá mejor para todos"/>
    <s v="BMPT"/>
    <n v="2019"/>
    <s v="31/12/2019 (Terminado)"/>
    <s v="Pesos corrientes"/>
    <n v="2"/>
    <s v="Ultima Version Oficial"/>
    <n v="261"/>
    <s v="Metrovivienda"/>
    <s v="261 - METROVIV"/>
    <n v="96"/>
    <x v="7"/>
    <n v="7"/>
    <s v="07 - Eje transversal Gobierno legítimo, fortalecimiento local y eficiencia"/>
    <n v="42"/>
    <s v="42 - Transparencia, gestión pública y servicio a la ciudadanía"/>
    <n v="14"/>
    <s v="Fortalecimiento y desarrollo institucional"/>
    <n v="173"/>
    <n v="20"/>
    <s v="Fortalecer 100 % La Imágen Institucional Y Optimizar Los Canales De Comunicación Hacia La Comunidad En Las Actividades Desarrolladas Por Metrovivienda"/>
    <n v="2"/>
    <s v="Constante"/>
    <n v="4"/>
    <s v="Finalizada - No continua"/>
    <n v="1"/>
    <n v="100"/>
    <n v="67"/>
    <n v="67"/>
    <n v="0"/>
    <n v="0"/>
    <n v="0"/>
    <n v="0"/>
    <n v="0"/>
    <n v="0"/>
    <n v="0"/>
    <n v="0"/>
    <n v="0"/>
    <n v="0"/>
    <n v="0"/>
    <n v="0"/>
    <s v="N/A"/>
    <s v="N/A"/>
    <s v="N/A"/>
    <n v="10845931"/>
    <n v="10845931"/>
    <n v="100"/>
    <n v="0"/>
    <n v="0"/>
    <n v="0"/>
    <n v="0"/>
    <n v="0"/>
    <n v="0"/>
    <n v="0"/>
    <n v="0"/>
    <n v="0"/>
    <n v="0"/>
    <n v="0"/>
    <n v="0"/>
    <n v="10845931"/>
    <n v="10845931"/>
    <n v="100"/>
    <m/>
    <n v="10.845931"/>
    <n v="10.845931"/>
    <n v="0"/>
    <n v="0"/>
    <n v="0"/>
    <n v="0"/>
    <n v="0"/>
    <n v="0"/>
    <n v="0"/>
  </r>
  <r>
    <n v="817421796"/>
    <n v="5"/>
    <s v="Bogotá mejor para todos"/>
    <s v="BMPT"/>
    <n v="2019"/>
    <s v="31/12/2019 (Terminado)"/>
    <s v="Pesos corrientes"/>
    <n v="2"/>
    <s v="Ultima Version Oficial"/>
    <n v="261"/>
    <s v="Metrovivienda"/>
    <s v="261 - METROVIV"/>
    <n v="96"/>
    <x v="7"/>
    <n v="7"/>
    <s v="07 - Eje transversal Gobierno legítimo, fortalecimiento local y eficiencia"/>
    <n v="42"/>
    <s v="42 - Transparencia, gestión pública y servicio a la ciudadanía"/>
    <n v="14"/>
    <s v="Fortalecimiento y desarrollo institucional"/>
    <n v="173"/>
    <n v="21"/>
    <s v="Actualizar 100 % Los Servicios Tecnológicos Y De Telecomunicaciones De La Empresa Según Los Requerimientos De Los Procesos Institucionales"/>
    <n v="2"/>
    <s v="Constante"/>
    <n v="4"/>
    <s v="Finalizada - No continua"/>
    <n v="1"/>
    <n v="100"/>
    <n v="45.8"/>
    <n v="45.8"/>
    <n v="0"/>
    <n v="0"/>
    <n v="0"/>
    <n v="0"/>
    <n v="0"/>
    <n v="0"/>
    <n v="0"/>
    <n v="0"/>
    <n v="0"/>
    <n v="0"/>
    <n v="0"/>
    <n v="0"/>
    <s v="N/A"/>
    <s v="N/A"/>
    <s v="N/A"/>
    <n v="1743372"/>
    <n v="1743372"/>
    <n v="100"/>
    <n v="0"/>
    <n v="0"/>
    <n v="0"/>
    <n v="0"/>
    <n v="0"/>
    <n v="0"/>
    <n v="0"/>
    <n v="0"/>
    <n v="0"/>
    <n v="0"/>
    <n v="0"/>
    <n v="0"/>
    <n v="1743372"/>
    <n v="1743372"/>
    <n v="100"/>
    <m/>
    <n v="1.7433719999999999"/>
    <n v="1.7433719999999999"/>
    <n v="0"/>
    <n v="0"/>
    <n v="0"/>
    <n v="0"/>
    <n v="0"/>
    <n v="0"/>
    <n v="0"/>
  </r>
  <r>
    <n v="817421796"/>
    <n v="5"/>
    <s v="Bogotá mejor para todos"/>
    <s v="BMPT"/>
    <n v="2019"/>
    <s v="31/12/2019 (Terminado)"/>
    <s v="Pesos corrientes"/>
    <n v="2"/>
    <s v="Ultima Version Oficial"/>
    <n v="262"/>
    <s v="Empresa de Transporte del Tercer Milenio - Transmilenio S.A."/>
    <s v="262 - TMSA"/>
    <n v="95"/>
    <x v="5"/>
    <n v="2"/>
    <s v="02 - Pilar Democracia urbana"/>
    <n v="18"/>
    <s v="18 - Mejor movilidad para todos"/>
    <n v="78"/>
    <s v="Gestión del Sistema de Transporte Público Férreo - Metro de Bogotá"/>
    <n v="32"/>
    <n v="1"/>
    <s v="Ejecutar 100 Porcentaje De Los Recursos Destinados Anualmente A Las Actividades De Gestión Y Desarrollo De La Primera Línea Del Metro"/>
    <n v="1"/>
    <s v="Suma"/>
    <n v="4"/>
    <s v="Finalizada - No continua"/>
    <n v="1"/>
    <n v="100"/>
    <n v="100"/>
    <n v="100"/>
    <n v="0"/>
    <n v="0"/>
    <n v="0"/>
    <n v="0"/>
    <n v="0"/>
    <n v="0"/>
    <n v="0"/>
    <n v="0"/>
    <n v="0"/>
    <n v="0"/>
    <n v="0"/>
    <n v="0"/>
    <n v="100"/>
    <n v="100"/>
    <n v="100"/>
    <n v="38224306166"/>
    <n v="38033390762"/>
    <n v="99.5"/>
    <n v="0"/>
    <n v="0"/>
    <n v="0"/>
    <n v="0"/>
    <n v="0"/>
    <n v="0"/>
    <n v="0"/>
    <n v="0"/>
    <n v="0"/>
    <n v="0"/>
    <n v="0"/>
    <n v="0"/>
    <n v="38224306166"/>
    <n v="38033390762"/>
    <n v="99.5"/>
    <m/>
    <n v="38224.306166000002"/>
    <n v="38033.390762000003"/>
    <n v="0"/>
    <n v="0"/>
    <n v="0"/>
    <n v="0"/>
    <n v="0"/>
    <n v="0"/>
    <n v="0"/>
  </r>
  <r>
    <n v="817421796"/>
    <n v="5"/>
    <s v="Bogotá mejor para todos"/>
    <s v="BMPT"/>
    <n v="2019"/>
    <s v="31/12/2019 (Terminado)"/>
    <s v="Pesos corrientes"/>
    <n v="2"/>
    <s v="Ultima Version Oficial"/>
    <n v="262"/>
    <s v="Empresa de Transporte del Tercer Milenio - Transmilenio S.A."/>
    <s v="262 - TMSA"/>
    <n v="95"/>
    <x v="5"/>
    <n v="2"/>
    <s v="02 - Pilar Democracia urbana"/>
    <n v="18"/>
    <s v="18 - Mejor movilidad para todos"/>
    <n v="86"/>
    <s v="Gestión de la seguridad en el Sistema de Transporte Público gestionado por Transmilenio S. A."/>
    <n v="21"/>
    <n v="1"/>
    <s v="Implementar 1 Plan De Seguridad Que Permita Gestionar Y Realizar Iniciativas Para Reducir Los Eventos De Afectación A La Seguridad En El Sistema"/>
    <n v="1"/>
    <s v="Suma"/>
    <n v="1"/>
    <s v="En ejecucion"/>
    <n v="1"/>
    <n v="0.11"/>
    <n v="0.11"/>
    <n v="100"/>
    <n v="0.2"/>
    <n v="0.2"/>
    <n v="100"/>
    <n v="0.2"/>
    <n v="0.2"/>
    <n v="100"/>
    <n v="0.34"/>
    <n v="0.33"/>
    <n v="97.06"/>
    <n v="0.15"/>
    <n v="0"/>
    <n v="0"/>
    <n v="1"/>
    <n v="0.84"/>
    <n v="84"/>
    <n v="1036922661"/>
    <n v="1036922661"/>
    <n v="100"/>
    <n v="21049065507"/>
    <n v="19593125773"/>
    <n v="93.08"/>
    <n v="25127963948"/>
    <n v="25127963946"/>
    <n v="100"/>
    <n v="28662220654"/>
    <n v="28662220654"/>
    <n v="100"/>
    <n v="27511026000"/>
    <n v="0"/>
    <n v="0"/>
    <n v="103387198770"/>
    <n v="74420233034"/>
    <n v="71.98"/>
    <s v="VIGENCIA (a 31/12/2019): Meta de Tipo Suma cuyos resultados por vigencia representan el avance en la implementación del plan. Los resultados para cada año del PDD fueron:  En 2019 con corte 31-dic, avance de 0.33 a partir de la Capacitación de PPPRE a más de 1100 personas y 1er respondiente a 400 personas, Realización de operativos con la SDSCJ y la Policía, entregando más de 863 tips autocuidado. Conversatorios en prevención de violencia contra la mujer aprox. 1600 personas, 82 capturas por injuria por vía de hecho, 1102 capturas en flagrancia e incautación de 28334 armas blancas y 3863 gr de estupefacientes, 97558 inspecciones manejo preventivo, 128071 mediciones velocidad con radar y 369079 alcoholimetrías. Realización de más 764 campañas de prevención de accidentes, Monitoreo de 210 cámaras de video vigilancia con reporte de eventos a las entidades encargadas.  En 2018 avance de 0.20 a partir de la articulación con SDSCJ para mitigar la piratería, Apoyo en estrategia entornos protectores con mediadores, 89781 inspecciones manejo preventivo, 90935 mediciones velocidad con radar y 281852 alcoholimetrías, Realización de 600 campañas de prevención de accidentes. 1862 capturas en flagrancia e incautación de 18927 armas blancas y 5286 gr de estupefacientes, Capacitación en emergencias a 1514 personas.  En 2017 avance de 0.20 a partir de la instalación de 4 cámaras por bus en 2 buses como prueba piloto, Instalación 164 cámaras en estaciones. 94080 inspecciones manejo preventivo, 47429 mediciones velocidad con radar y 281837 alcoholimetrías, Realización de 224 campañas de prevención de accidentes. 1909 capturas en flagrancia e incautación de 15892 armas blancas, Realización de 1185 operativos con policía en paraderos zonales. Aumento del 22% en horas-hombre de vigilancia.  En 2016 avance de 0.11 con la definición y articulación de mecanismos necesarios para el plan de seguridad."/>
    <n v="1036.9226610000001"/>
    <n v="1036.9226610000001"/>
    <n v="21049.065506999999"/>
    <n v="19593.125773"/>
    <n v="25127.963948000001"/>
    <n v="25127.963946"/>
    <n v="28662.220654000001"/>
    <n v="28662.220654000001"/>
    <n v="27511.026000000002"/>
  </r>
  <r>
    <n v="817421796"/>
    <n v="5"/>
    <s v="Bogotá mejor para todos"/>
    <s v="BMPT"/>
    <n v="2019"/>
    <s v="31/12/2019 (Terminado)"/>
    <s v="Pesos corrientes"/>
    <n v="2"/>
    <s v="Ultima Version Oficial"/>
    <n v="262"/>
    <s v="Empresa de Transporte del Tercer Milenio - Transmilenio S.A."/>
    <s v="262 - TMSA"/>
    <n v="95"/>
    <x v="5"/>
    <n v="2"/>
    <s v="02 - Pilar Democracia urbana"/>
    <n v="18"/>
    <s v="18 - Mejor movilidad para todos"/>
    <n v="86"/>
    <s v="Gestión de la seguridad en el Sistema de Transporte Público gestionado por Transmilenio S. A."/>
    <n v="21"/>
    <n v="2"/>
    <s v="Disminuir 10 Por Ciento El Número De Víctimas Fatales En El Sistema De Transporte Público Gestionado Por Transmilenio S.A."/>
    <n v="3"/>
    <s v="Creciente"/>
    <n v="3"/>
    <s v="Finalizada por cumplimiento"/>
    <n v="1"/>
    <n v="2"/>
    <n v="10"/>
    <n v="500"/>
    <n v="10"/>
    <n v="10"/>
    <n v="100"/>
    <n v="0"/>
    <n v="0"/>
    <n v="0"/>
    <n v="0"/>
    <n v="0"/>
    <n v="0"/>
    <n v="0"/>
    <n v="0"/>
    <n v="0"/>
    <s v="N/A"/>
    <s v="N/A"/>
    <s v="N/A"/>
    <n v="225144316"/>
    <n v="220516000"/>
    <n v="97.95"/>
    <n v="1776758016"/>
    <n v="1358758016"/>
    <n v="76.47"/>
    <n v="0"/>
    <n v="0"/>
    <n v="0"/>
    <n v="0"/>
    <n v="0"/>
    <n v="0"/>
    <n v="0"/>
    <n v="0"/>
    <n v="0"/>
    <n v="2001902332"/>
    <n v="1579274016"/>
    <n v="78.89"/>
    <m/>
    <n v="225.144316"/>
    <n v="220.51599999999999"/>
    <n v="1776.758016"/>
    <n v="1358.758016"/>
    <n v="0"/>
    <n v="0"/>
    <n v="0"/>
    <n v="0"/>
    <n v="0"/>
  </r>
  <r>
    <n v="817421796"/>
    <n v="5"/>
    <s v="Bogotá mejor para todos"/>
    <s v="BMPT"/>
    <n v="2019"/>
    <s v="31/12/2019 (Terminado)"/>
    <s v="Pesos corrientes"/>
    <n v="2"/>
    <s v="Ultima Version Oficial"/>
    <n v="262"/>
    <s v="Empresa de Transporte del Tercer Milenio - Transmilenio S.A."/>
    <s v="262 - TMSA"/>
    <n v="95"/>
    <x v="5"/>
    <n v="2"/>
    <s v="02 - Pilar Democracia urbana"/>
    <n v="18"/>
    <s v="18 - Mejor movilidad para todos"/>
    <n v="86"/>
    <s v="Gestión de la seguridad en el Sistema de Transporte Público gestionado por Transmilenio S. A."/>
    <n v="21"/>
    <n v="3"/>
    <s v="Diseñar E Implementar 1 Plan Para Reducir La Problemática De La Evasión En El Sistema, Incluyendo Medidas De Corto, Mediano Y Largo Plazo."/>
    <n v="1"/>
    <s v="Suma"/>
    <n v="1"/>
    <s v="En ejecucion"/>
    <n v="1"/>
    <n v="0.01"/>
    <n v="0.01"/>
    <n v="100"/>
    <n v="0.2"/>
    <n v="0.18"/>
    <n v="90"/>
    <n v="0.4"/>
    <n v="0.35"/>
    <n v="87.5"/>
    <n v="0.36"/>
    <n v="0.36"/>
    <n v="100"/>
    <n v="0.1"/>
    <n v="0"/>
    <n v="0"/>
    <n v="1"/>
    <n v="0.9"/>
    <n v="90"/>
    <n v="997185176"/>
    <n v="997185176"/>
    <n v="100"/>
    <n v="21804620060"/>
    <n v="18639034891"/>
    <n v="85.48"/>
    <n v="10408182192"/>
    <n v="10407642290"/>
    <n v="99.99"/>
    <n v="30420277908"/>
    <n v="30410161296"/>
    <n v="99.97"/>
    <n v="9124000000"/>
    <n v="0"/>
    <n v="0"/>
    <n v="72754265336"/>
    <n v="60454023653"/>
    <n v="83.09"/>
    <s v="VIGENCIA (a 31/12/2019): Avance Meta PDD  Meta de Tipo Suma cuyos resultados por vigencia se suman para calcular el avance de la Meta PDD. Los resultados para cada año del PDD fueron:  En 2019 con corte 31-Dic avance del 36% en el diseño y puesta en marcha del Plan para un acumulado del 90%, con la realización de: Incremento a 155 servicios de vigilancia sin armas y 54 servicios caninos en defensa controlada, Desarrollo de más 3058 talleres pedagógicos para más 6705 personas en CNP, Sensibilización a más 143915 usuarios paseadores e intervención de 271497 evasores recuperando 98390 pasajes, Atención de más 990 casos de hurtos y 6295 eventos de salud, extraviados, conflictos y bloqueos, Aplicación de 103732 comparendos por evasión, Realización de 160 talleres externos para 7617 personas, Realización de 450 activaciones contra la evasión. Decomiso de 2872 tarjetas, bloqueo de 2530 y 245 Ordenes de Comparando por venta irregular  En 2018, avance del 35% en el diseño y puesta en marcha del Plan para un acumulado del 54% con la realización de: Desarrollo de 4230 talleres pedagógicos para 20233 personas en CNP, Instalación y/o ampliación de barreras perimetrales en 17 puntos del Sistema, Instalación de realces en 10 Estaciones y malla y celosía en Portal Tunal, Desarrollo de 91 talleres externos con participación de 2292 personas.  En 2017, avance del 17% en el diseño y puesta en marcha del Plan para un acumulado del 18% con la realización de: Implementación de 15 escuadras de fiscalización con vigilancia,  Instalación de barreras perimetrales en 23 estaciones, Talleres pedagógicos en 5 puntos del sistema con la participación de 3689 personas, Aplicación de 4476 comparendos. Acciones de prevención y control con 48 unidades encubiertas de la Policía.   En 2016, avance del 1% en el diseño y puesta en marcha del  Plan Anti evasión. El avance reportado se alcanzó como resultado de la definición de líneas estratégicas del Plan y responsables del mismo."/>
    <n v="997.18517599999996"/>
    <n v="997.18517599999996"/>
    <n v="21804.620060000001"/>
    <n v="18639.034890999999"/>
    <n v="10408.182192"/>
    <n v="10407.64229"/>
    <n v="30420.277908"/>
    <n v="30410.161295999998"/>
    <n v="9124"/>
  </r>
  <r>
    <n v="817421796"/>
    <n v="5"/>
    <s v="Bogotá mejor para todos"/>
    <s v="BMPT"/>
    <n v="2019"/>
    <s v="31/12/2019 (Terminado)"/>
    <s v="Pesos corrientes"/>
    <n v="2"/>
    <s v="Ultima Version Oficial"/>
    <n v="262"/>
    <s v="Empresa de Transporte del Tercer Milenio - Transmilenio S.A."/>
    <s v="262 - TMSA"/>
    <n v="95"/>
    <x v="5"/>
    <n v="2"/>
    <s v="02 - Pilar Democracia urbana"/>
    <n v="18"/>
    <s v="18 - Mejor movilidad para todos"/>
    <n v="87"/>
    <s v="Cultura ciudadana en el Sistema de Transporte Público gestionado por Transmilenio S. A."/>
    <n v="14"/>
    <n v="1"/>
    <s v="Realizar 1 Estudio Anual  Que Permita Identificar Grupos Poblacionales Que Impactan La Percepción De La Cultura Ciudadana,  Normas Sociales, Actitudes Y Comportamientos De Los Usuarios Del Sistema"/>
    <n v="2"/>
    <s v="Constante"/>
    <n v="1"/>
    <s v="En ejecucion"/>
    <n v="1"/>
    <n v="0"/>
    <n v="0"/>
    <n v="0"/>
    <n v="1"/>
    <n v="1"/>
    <n v="100"/>
    <n v="1"/>
    <n v="1"/>
    <n v="100"/>
    <n v="1"/>
    <n v="1"/>
    <n v="100"/>
    <n v="0"/>
    <n v="0"/>
    <n v="0"/>
    <s v="N/A"/>
    <s v="N/A"/>
    <s v="N/A"/>
    <n v="0"/>
    <n v="0"/>
    <n v="0"/>
    <n v="0"/>
    <n v="0"/>
    <n v="0"/>
    <n v="0"/>
    <n v="0"/>
    <n v="0"/>
    <n v="72000000"/>
    <n v="72000000"/>
    <n v="100"/>
    <n v="0"/>
    <n v="0"/>
    <n v="0"/>
    <n v="72000000"/>
    <n v="72000000"/>
    <n v="100"/>
    <s v="VIGENCIA (a 31/12/2019): Avance Meta de Inversión en PDD  Meta de tipo constante cuya ejecución estaba prevista para el PDD, con la realización de 3 estudios poblacionales que fueron adelantados en su totalidad así:  En el año 2019, se realizó un estudio que permitió identificar grupos poblacionales que impactaron la percepción de la cultura ciudadana,  normas sociales, actitudes y comportamientos de los usuarios del Sistema, a través de  encuestas para medir el impacto de las actividades de cultura ciudadana anti evasión.  En el año 2018, El estudio correspondiente al año 2018, se adelantó en el marco del convenio interadministrativo con la Secretaría de Cultura, Recreación y Deporte que permitió medir el impacto de las acciones de TransMilenio en materia de cultura ciudadana.  La medición y el análisis fue realizado por el Observatorio Distrital de Culturas.   En el año 2017, se adelantó el estudio de cultura Ciudadana, aplicando las metodologías de investigación denominadas etnografías, bitácoras de viaje y grupos focales. Lo anterior apoya la investigación cualitativa para determinar aptitudes normas y conductas de los usuarios del sistema TransMilenio los cuales sirven de insumos para el desarrollo de estrategias de comunicación de cultura ciudadana.   Es importante resaltar que esta meta no tuvo programación en el año 2016."/>
    <n v="0"/>
    <n v="0"/>
    <n v="0"/>
    <n v="0"/>
    <n v="0"/>
    <n v="0"/>
    <n v="72"/>
    <n v="72"/>
    <n v="0"/>
  </r>
  <r>
    <n v="817421796"/>
    <n v="5"/>
    <s v="Bogotá mejor para todos"/>
    <s v="BMPT"/>
    <n v="2019"/>
    <s v="31/12/2019 (Terminado)"/>
    <s v="Pesos corrientes"/>
    <n v="2"/>
    <s v="Ultima Version Oficial"/>
    <n v="262"/>
    <s v="Empresa de Transporte del Tercer Milenio - Transmilenio S.A."/>
    <s v="262 - TMSA"/>
    <n v="95"/>
    <x v="5"/>
    <n v="2"/>
    <s v="02 - Pilar Democracia urbana"/>
    <n v="18"/>
    <s v="18 - Mejor movilidad para todos"/>
    <n v="87"/>
    <s v="Cultura ciudadana en el Sistema de Transporte Público gestionado por Transmilenio S. A."/>
    <n v="14"/>
    <n v="2"/>
    <s v="Diseñar E Implementar 1 Estrategia De Comunicación Enfocada Al Proyecto Cultura Ciudadana  En Transmilenio, Que Incluya Control Y  Evaluación A La Estrategia Del Proyecto Cultura Ciudadana  En Transmilenio"/>
    <n v="1"/>
    <s v="Suma"/>
    <n v="1"/>
    <s v="En ejecucion"/>
    <n v="1"/>
    <n v="0.05"/>
    <n v="0.05"/>
    <n v="100"/>
    <n v="0.2"/>
    <n v="0.2"/>
    <n v="100"/>
    <n v="0.25"/>
    <n v="0.25"/>
    <n v="100"/>
    <n v="0.4"/>
    <n v="0.4"/>
    <n v="100"/>
    <n v="0.1"/>
    <n v="0"/>
    <n v="0"/>
    <n v="1"/>
    <n v="0.9"/>
    <n v="90"/>
    <n v="346905000"/>
    <n v="345807600"/>
    <n v="99.68"/>
    <n v="372994604"/>
    <n v="372994604"/>
    <n v="100"/>
    <n v="1984896731"/>
    <n v="1984896730"/>
    <n v="100"/>
    <n v="5926377000"/>
    <n v="5795616767"/>
    <n v="97.79"/>
    <n v="4370000000"/>
    <n v="0"/>
    <n v="0"/>
    <n v="13001173335"/>
    <n v="8499315701"/>
    <n v="65.37"/>
    <s v="VIGENCIA (a 31/12/2019): Avance Meta PDD  Meta de tipo suma cuya resultado a diciembre  de 2019 es el avance en el 90% del diseño e implementación de una estrategia de comunicación enfocada al Proyecto Cultura Ciudadana. Las principales actividades realizadas en cumplimiento de esta meta son:  Se realizó una alianza con el   Servicio Nacional de Aprendizaje (SENA) para la creación de la Escuela de Cultura Ciudadana Equipo T. Se han realizado más de 450 intervenciones pedagógicas de colectivos culturales en estaciones y portales del Sistema Transmilenio. De igual manera se puso en marcha el Programa Distrital de Estímulos 2019.  En el año 2018, Se ejecutaron a satisfacción las convocatorias de TransMilenio en el Portafolio Distrital de Estímulos a la Cultura Ciudadana. A saber: TransMi Con Sentido Fase 1 y 2, TransMillennials, Carnavales TransMiCable, Filminutos y Corredor de Arte Urbano Juan Pablo II.   En el año 2017, Una vez realizada la parte estratégica de comunicación para la segunda fase de la campaña de anti evasión, se puso en marcha la segunda fase de la campaña de Cultura Ciudadana de Anti evasión - ¿ Ahora el pato paga ¿, con la realización de acciones integrales de comunicación ATL y BTL .  En el año 2016, se realizó la reestructuración en la metodología establecida para la encuesta de satisfacción en ejecución del contrato 378 de 2015, donde quedó contemplado el atributo de &quot;Cultura Ciudadana&quot;."/>
    <n v="346.90499999999997"/>
    <n v="345.80759999999998"/>
    <n v="372.99460399999998"/>
    <n v="372.99460399999998"/>
    <n v="1984.896731"/>
    <n v="1984.8967299999999"/>
    <n v="5926.3770000000004"/>
    <n v="5795.6167670000004"/>
    <n v="4370"/>
  </r>
  <r>
    <n v="817421796"/>
    <n v="5"/>
    <s v="Bogotá mejor para todos"/>
    <s v="BMPT"/>
    <n v="2019"/>
    <s v="31/12/2019 (Terminado)"/>
    <s v="Pesos corrientes"/>
    <n v="2"/>
    <s v="Ultima Version Oficial"/>
    <n v="262"/>
    <s v="Empresa de Transporte del Tercer Milenio - Transmilenio S.A."/>
    <s v="262 - TMSA"/>
    <n v="95"/>
    <x v="5"/>
    <n v="2"/>
    <s v="02 - Pilar Democracia urbana"/>
    <n v="18"/>
    <s v="18 - Mejor movilidad para todos"/>
    <n v="87"/>
    <s v="Cultura ciudadana en el Sistema de Transporte Público gestionado por Transmilenio S. A."/>
    <n v="14"/>
    <n v="3"/>
    <s v="Alcanzar El 60 Por Ciento En El Atributo -Cuidado Del Sistema- De La Encuesta De Satisfacción Al Usuario"/>
    <n v="3"/>
    <s v="Creciente"/>
    <n v="1"/>
    <s v="En ejecucion"/>
    <n v="1"/>
    <n v="0"/>
    <n v="0"/>
    <n v="0"/>
    <n v="24"/>
    <n v="22"/>
    <n v="91.67"/>
    <n v="26"/>
    <n v="27"/>
    <n v="103.85"/>
    <n v="30"/>
    <n v="54"/>
    <n v="180"/>
    <n v="60"/>
    <n v="0"/>
    <n v="0"/>
    <s v="N/A"/>
    <s v="N/A"/>
    <s v="N/A"/>
    <n v="0"/>
    <n v="0"/>
    <n v="0"/>
    <n v="18486154510"/>
    <n v="18332914510"/>
    <n v="99.17"/>
    <n v="1672983305"/>
    <n v="1652983305"/>
    <n v="98.8"/>
    <n v="1252303593"/>
    <n v="1206618133"/>
    <n v="96.35"/>
    <n v="1400000"/>
    <n v="0"/>
    <n v="0"/>
    <n v="21412841408"/>
    <n v="21192515948"/>
    <n v="98.97"/>
    <s v="VIGENCIA (a 31/12/2019): Avance Meta de Inversión en el PDD  Meta de tipo creciente cuya resultado a diciembre de 2019 es un porcentaje de satisfacción con el atrubuto de cuidado del sistema del 54%.  Las principales actividades realizadas en cumplimiento de esta meta son:  2019: En el mes de Junio de 2019 la firma encuestadora Centro Nacional de Consultoria en ejecución del contrato 283 de 2018, aplicó la medición de satisfacción general del Sistema TransMilenio Troncal y Zonal, lo que permitió obtener el indicador de esta meta.  2018: Ejecución del contrato 283 de 2018 suscrito con el &quot;Centro Nacional de Consultoría&quot;, quienes aplicaron una medicion en el mes de diciembre de 2018 en el componente Troncal, y cuyos resultado fueron de un 26% para el atributo de cuidado del sistema.  2017: Ejecución del contrato 288 de 2017 se aplicó una medicion en el mes de julio de 2017 en el componente Troncal, y cuyos resultado fueron de un 22% para el atributo de cuidado del sistema.  Es importante resaltar que esta meta no tuvo programación en el año 2016."/>
    <n v="0"/>
    <n v="0"/>
    <n v="18486.15451"/>
    <n v="18332.914509999999"/>
    <n v="1672.983305"/>
    <n v="1652.983305"/>
    <n v="1252.3035930000001"/>
    <n v="1206.6181329999999"/>
    <n v="1.4"/>
  </r>
  <r>
    <n v="817421796"/>
    <n v="5"/>
    <s v="Bogotá mejor para todos"/>
    <s v="BMPT"/>
    <n v="2019"/>
    <s v="31/12/2019 (Terminado)"/>
    <s v="Pesos corrientes"/>
    <n v="2"/>
    <s v="Ultima Version Oficial"/>
    <n v="262"/>
    <s v="Empresa de Transporte del Tercer Milenio - Transmilenio S.A."/>
    <s v="262 - TMSA"/>
    <n v="95"/>
    <x v="5"/>
    <n v="2"/>
    <s v="02 - Pilar Democracia urbana"/>
    <n v="18"/>
    <s v="18 - Mejor movilidad para todos"/>
    <n v="88"/>
    <s v="Estabilización tarifaria del Sistema de Transporte Público gestionado por Transmilenio S. A."/>
    <n v="14"/>
    <n v="1"/>
    <s v="Remunerar El 100 Por Ciento De La Prestación Del Servicio De Transporte Y Recaudo Del Sitp, Durante Las 52 Semanas Del Año"/>
    <n v="2"/>
    <s v="Constante"/>
    <n v="1"/>
    <s v="En ejecucion"/>
    <n v="1"/>
    <n v="100"/>
    <n v="100"/>
    <n v="100"/>
    <n v="100"/>
    <n v="100"/>
    <n v="100"/>
    <n v="100"/>
    <n v="100"/>
    <n v="100"/>
    <n v="100"/>
    <n v="100"/>
    <n v="100"/>
    <n v="100"/>
    <n v="0"/>
    <n v="0"/>
    <s v="N/A"/>
    <s v="N/A"/>
    <s v="N/A"/>
    <n v="305000000000"/>
    <n v="305000000000"/>
    <n v="100"/>
    <n v="783227000000"/>
    <n v="783227000000"/>
    <n v="100"/>
    <n v="758317000000"/>
    <n v="568317000000"/>
    <n v="74.94"/>
    <n v="785846371444"/>
    <n v="773050560044"/>
    <n v="98.37"/>
    <n v="1129128000000"/>
    <n v="0"/>
    <n v="0"/>
    <n v="3761518371444"/>
    <n v="2429594560044"/>
    <n v="64.59"/>
    <s v="VIGENCIA (a 31/12/2019): Teniendo en cuenta que la meta es de tipología constante, el avance acumulado a PDD es del 100% hasta 31 de diciembre de 2019. Las actividades principales que se adelantan en cumplimiento de la meta son: Revisión proyección de ingresos y costos, con el fin de mantener actualizadas necesidades de recursos FET y solicitar a la SHD los recursos en caso de ser necesarios, Determinar necesidad mensual del FET, con base en estacionalidad de semanas del año y solicitar a la SHD el traslado de recursos presupuestados a TMSA, con base en el programa anual de caja, Solicitar la expedición del Certificado de Disponibilidad Presupuestal. Elaborar la resolución, para oficializar la transferencia de recursos a la fiduciaria. Solicitar la expedición del certificado de registro presupuestal. Adicionalmente, entre 2016 y 2019, se resaltan las siguientes actividades: Garantizar prestación del servicio del Sistema de Transporte Público gestionado por TRANSMILENIO S.A. en condiciones de oportunidad, eficiencia y calidad, a través de la planeación, supervisión, monitoreo y control de la operación y el control efectivo a los procesos relacionados con el sistema de recaudo, control e información al usuario, la búsqueda de la sostenibilidad del sistema y la intermodalidad operativa, Seguimiento de la ejecución del FET versus lo proyectado,  recomendacion de tarifas al usuario a la SDM, Diseño de herramientas y sistemas que mejoraron el rendimiento y eficacia del Subproceso de Remuneración, así como la incorporación de nuevas estructuras tarifarias  y fiduciarias, a partir de la entrada en operación de nuevos concesionarios, como es el caso de la Fase IV del Sistema y del TransMiCable., Creación y actualización de protocolos de remuneración que mejoran la actividad al interior de TMSA, entre otras."/>
    <n v="305000"/>
    <n v="305000"/>
    <n v="783227"/>
    <n v="783227"/>
    <n v="758317"/>
    <n v="568317"/>
    <n v="785846.37144400005"/>
    <n v="773050.56004400004"/>
    <n v="1129128"/>
  </r>
  <r>
    <n v="817421796"/>
    <n v="5"/>
    <s v="Bogotá mejor para todos"/>
    <s v="BMPT"/>
    <n v="2019"/>
    <s v="31/12/2019 (Terminado)"/>
    <s v="Pesos corrientes"/>
    <n v="2"/>
    <s v="Ultima Version Oficial"/>
    <n v="262"/>
    <s v="Empresa de Transporte del Tercer Milenio - Transmilenio S.A."/>
    <s v="262 - TMSA"/>
    <n v="95"/>
    <x v="5"/>
    <n v="2"/>
    <s v="02 - Pilar Democracia urbana"/>
    <n v="18"/>
    <s v="18 - Mejor movilidad para todos"/>
    <n v="7223"/>
    <s v="Operación y control del Sistema de Transporte Público gestionado por Transmilenio S. A."/>
    <n v="279"/>
    <n v="27"/>
    <s v="Aumentar 5 Por Ciento Los Viajes  En El Sistema De Transporte Público Gestionado Por Transmilenio S.A."/>
    <n v="3"/>
    <s v="Creciente"/>
    <n v="1"/>
    <s v="En ejecucion"/>
    <n v="1"/>
    <n v="1"/>
    <n v="2.8"/>
    <n v="280"/>
    <n v="3"/>
    <n v="3"/>
    <n v="100"/>
    <n v="4.25"/>
    <n v="4.25"/>
    <n v="100"/>
    <n v="4.26"/>
    <n v="4"/>
    <n v="93.9"/>
    <n v="5"/>
    <n v="0"/>
    <n v="0"/>
    <s v="N/A"/>
    <s v="N/A"/>
    <s v="N/A"/>
    <n v="8588250324"/>
    <n v="7660972932"/>
    <n v="89.2"/>
    <n v="15005632454"/>
    <n v="13374988981"/>
    <n v="89.13"/>
    <n v="20029059226"/>
    <n v="4887883946"/>
    <n v="24.4"/>
    <n v="174571081629"/>
    <n v="124392773972"/>
    <n v="71.260000000000005"/>
    <n v="297990593000"/>
    <n v="0"/>
    <n v="0"/>
    <n v="516184616633"/>
    <n v="150316619831"/>
    <n v="29.12"/>
    <s v="VIGENCIA (a 31/12/2019): Aun cuando se presentó una disminución en la demanda del componente  zonal del sistema, toda vez que en un día típico de noviembre de 2019 se realizaron del orden de 1'497.976 en el componente zonal, en el componente troncal se observó un aumento con respecto al registro anterior puesto que se presentaron 2'592.404 validaciones, con lo cual el Sistema ha  movilizado  4'090.380 viajes de transporte público al día, lo cual sumado con lo estimado en transporte público del esquema provisional (1'400.000)"/>
    <n v="8588.2503240000005"/>
    <n v="7660.9729319999997"/>
    <n v="15005.632454000001"/>
    <n v="13374.988981"/>
    <n v="20029.059226000001"/>
    <n v="4887.8839459999999"/>
    <n v="174571.08162899999"/>
    <n v="124392.773972"/>
    <n v="297990.59299999999"/>
  </r>
  <r>
    <n v="817421796"/>
    <n v="5"/>
    <s v="Bogotá mejor para todos"/>
    <s v="BMPT"/>
    <n v="2019"/>
    <s v="31/12/2019 (Terminado)"/>
    <s v="Pesos corrientes"/>
    <n v="2"/>
    <s v="Ultima Version Oficial"/>
    <n v="262"/>
    <s v="Empresa de Transporte del Tercer Milenio - Transmilenio S.A."/>
    <s v="262 - TMSA"/>
    <n v="95"/>
    <x v="5"/>
    <n v="2"/>
    <s v="02 - Pilar Democracia urbana"/>
    <n v="18"/>
    <s v="18 - Mejor movilidad para todos"/>
    <n v="7223"/>
    <s v="Operación y control del Sistema de Transporte Público gestionado por Transmilenio S. A."/>
    <n v="279"/>
    <n v="28"/>
    <s v="Revisar E Implementar El 100 Por Ciento De Las Rutas Del Sistema"/>
    <n v="3"/>
    <s v="Creciente"/>
    <n v="1"/>
    <s v="En ejecucion"/>
    <n v="1"/>
    <n v="5"/>
    <n v="2"/>
    <n v="40"/>
    <n v="35"/>
    <n v="46"/>
    <n v="131.43"/>
    <n v="73"/>
    <n v="80"/>
    <n v="109.59"/>
    <n v="95"/>
    <n v="95"/>
    <n v="100"/>
    <n v="100"/>
    <n v="0"/>
    <n v="0"/>
    <s v="N/A"/>
    <s v="N/A"/>
    <s v="N/A"/>
    <n v="513649044"/>
    <n v="445415458"/>
    <n v="86.72"/>
    <n v="24249033518"/>
    <n v="23946057760"/>
    <n v="98.75"/>
    <n v="9081085241"/>
    <n v="9081085241"/>
    <n v="100"/>
    <n v="729350478"/>
    <n v="641889216"/>
    <n v="88.01"/>
    <n v="1086217000"/>
    <n v="0"/>
    <n v="0"/>
    <n v="35659335281"/>
    <n v="34114447675"/>
    <n v="95.67"/>
    <s v="VIGENCIA (a 31/12/2019): El avance acumulado del PDD corresponde al 95% de revisión e implementación de las rutas del Sistema de Transporte Público gestionado por TM. Corresponde a la revisión e implementación de 1323 mejoras operativas para los componentes zonal y troncal. En el periodo estas mejoras se han realizado así: 357 rutas del zonal y 133 rutas del troncal para un total de 490 rutas, lo cual se ha desarrollado en el marco de las mesas de Km eficientes. Las 1323 mejoras son acumuladas desde el inicio del PDD en junio de 2016, y los principales tipos de mejoras realizadas con los logros obtenidos son:  Cambios de cabecera (PIR): Minimiza impacto negativo a comunidad generado por contaminación auditiva y polución, desaseo, mal comportamiento de los conductores y ventas ambulantes, Cambios de trazado (TRZ): Mejora cobertura del servicio o mejora parámetros operacionales al reducir tiempos de ciclo evitando zonas de congestión, reducción maniobras inseguras, Cambios operacionales (COP): Facilita control operativo de servicio al individualizar la operación de rutas compartidas o establece la operación circular de rutas evitando regulación en zonas que no cuenten con áreas apropiadas o fusionar servicios con el fin de optimizar utilización de flota o cambio de alimentadora a complementaria o adicionar paradas, Cambios de programación (PRG):Optimiza oferta ofrecida de acuerdo con demanda de la ruta, realizando ajuste de horarios de operación o estrategias como balanceo de rutas, Cambios de tipología de flota (FLT): Reasigna la flota a la ruta de acuerdo con los requerimientos de demanda y disminuye tiempos de ciclo al utilizar flota que circule con mayor facilidad por infraestructura vial disponible, Suspensión del servicio (SUS): Suspensión de un servicio para reforzar otros con flota que queda disponible, Nuevo servicio: Implementación de nueva ruta"/>
    <n v="513.649044"/>
    <n v="445.415458"/>
    <n v="24249.033518"/>
    <n v="23946.05776"/>
    <n v="9081.0852410000007"/>
    <n v="9081.0852410000007"/>
    <n v="729.35047799999995"/>
    <n v="641.88921600000003"/>
    <n v="1086.2170000000001"/>
  </r>
  <r>
    <n v="817421796"/>
    <n v="5"/>
    <s v="Bogotá mejor para todos"/>
    <s v="BMPT"/>
    <n v="2019"/>
    <s v="31/12/2019 (Terminado)"/>
    <s v="Pesos corrientes"/>
    <n v="2"/>
    <s v="Ultima Version Oficial"/>
    <n v="262"/>
    <s v="Empresa de Transporte del Tercer Milenio - Transmilenio S.A."/>
    <s v="262 - TMSA"/>
    <n v="95"/>
    <x v="5"/>
    <n v="2"/>
    <s v="02 - Pilar Democracia urbana"/>
    <n v="18"/>
    <s v="18 - Mejor movilidad para todos"/>
    <n v="7223"/>
    <s v="Operación y control del Sistema de Transporte Público gestionado por Transmilenio S. A."/>
    <n v="279"/>
    <n v="29"/>
    <s v="Implementar 9 Soluciones De Software En Una Plataforma Computacional Eficiente Que Automaticen Los Procesos De Recaudo Y Remuneración,  El Modelo De Programación Y Regulación De Flota, Y El Subsistema De Inteligencia De Negocios"/>
    <n v="3"/>
    <s v="Creciente"/>
    <n v="1"/>
    <s v="En ejecucion"/>
    <n v="1"/>
    <n v="1"/>
    <n v="1"/>
    <n v="100"/>
    <n v="4"/>
    <n v="0.96"/>
    <n v="24"/>
    <n v="7"/>
    <n v="5.7"/>
    <n v="81.430000000000007"/>
    <n v="8"/>
    <n v="8"/>
    <n v="100"/>
    <n v="9"/>
    <n v="0"/>
    <n v="0"/>
    <s v="N/A"/>
    <s v="N/A"/>
    <s v="N/A"/>
    <n v="2585956714"/>
    <n v="2357072926"/>
    <n v="91.15"/>
    <n v="6932966554"/>
    <n v="6589170452"/>
    <n v="95.04"/>
    <n v="18576035997"/>
    <n v="18244711479"/>
    <n v="98.22"/>
    <n v="34860916446"/>
    <n v="28556942447"/>
    <n v="81.92"/>
    <n v="21451899000"/>
    <n v="0"/>
    <n v="0"/>
    <n v="84407774711"/>
    <n v="55747897304"/>
    <n v="66.05"/>
    <s v="VIGENCIA (a 31/12/2019): Avance Meta de Inversión PDD  Meta de tipo creciente cuya avance acumulado a 30 de septiembre de 2019 es de 8 de las 9 soluciones de software planteadas, lo que representa un avance del 89% con respecto a lo previsto para el  Plan de Desarrollo. (Anexo Archivo Excel Mediciòn Soluciones Sw a Dic 2019)   Hasta 2017 se obtuvoieron  4 de las 9 soluciones a saber  ARCGIS ETL Indicadores  Alarmas  A Diciembre de 2019 se entregaron en el marco de los contratos, las siguientes soluciones: Sistemas Espacial, Sistema Estadístico, Plataforma de Centro de Gestión CDEG. y Sistema de Interventoría y desincentivos. El sisdtema de Remuneración de Agentes, se vió impactado en su entrega por la declaratoria de incumplimiento total al contratista de la contrucción, por tanto se entregaron en 2019 4 de las 5 soluciones previstas."/>
    <n v="2585.9567139999999"/>
    <n v="2357.0729259999998"/>
    <n v="6932.9665539999996"/>
    <n v="6589.1704520000003"/>
    <n v="18576.035996999999"/>
    <n v="18244.711479000001"/>
    <n v="34860.916446000003"/>
    <n v="28556.942447000001"/>
    <n v="21451.899000000001"/>
  </r>
  <r>
    <n v="817421796"/>
    <n v="5"/>
    <s v="Bogotá mejor para todos"/>
    <s v="BMPT"/>
    <n v="2019"/>
    <s v="31/12/2019 (Terminado)"/>
    <s v="Pesos corrientes"/>
    <n v="2"/>
    <s v="Ultima Version Oficial"/>
    <n v="262"/>
    <s v="Empresa de Transporte del Tercer Milenio - Transmilenio S.A."/>
    <s v="262 - TMSA"/>
    <n v="95"/>
    <x v="5"/>
    <n v="2"/>
    <s v="02 - Pilar Democracia urbana"/>
    <n v="18"/>
    <s v="18 - Mejor movilidad para todos"/>
    <n v="7223"/>
    <s v="Operación y control del Sistema de Transporte Público gestionado por Transmilenio S. A."/>
    <n v="279"/>
    <n v="30"/>
    <s v="Reducir 147426 Toneladas De Gases De Efecto Invernadero (Co2eq) Por La Operación Del Sistema De Transporte Masivo"/>
    <n v="1"/>
    <s v="Suma"/>
    <n v="1"/>
    <s v="En ejecucion"/>
    <n v="1"/>
    <n v="67832"/>
    <n v="29241"/>
    <n v="43.11"/>
    <n v="88112"/>
    <n v="38185"/>
    <n v="43.34"/>
    <n v="40000"/>
    <n v="36961"/>
    <n v="92.4"/>
    <n v="43039"/>
    <n v="33546"/>
    <n v="77.94"/>
    <n v="0"/>
    <n v="0"/>
    <n v="0"/>
    <n v="147426"/>
    <n v="137933"/>
    <n v="93.56"/>
    <n v="330665646"/>
    <n v="266627121"/>
    <n v="80.63"/>
    <n v="139170572"/>
    <n v="48730572"/>
    <n v="35.01"/>
    <n v="96243524"/>
    <n v="96243524"/>
    <n v="100"/>
    <n v="0"/>
    <n v="0"/>
    <n v="0"/>
    <n v="0"/>
    <n v="0"/>
    <n v="0"/>
    <n v="566079742"/>
    <n v="411601217"/>
    <n v="72.709999999999994"/>
    <s v="VIGENCIA (a 31/12/2019): Avance Meta de Inversión en el PDD  Meta de tipo suma cuya avance acumulado con corte 31 de Diciembre de 2019 es del 93,56% de lo previsto para toda la vigencia del PDD, es decir, una reducción acumulada de 137,933 toneladas de CO2eq que incluye la reducción de emisiones de (TransMicable a Dic 2019). Dentro de las actividades realizadas Se ha participado en la formulación y/o articulación de proyectos que contribuyen a la reducción de emisiones, a manera de ejemplo, implementación de la renovación del componente troncal, licitaciones para la renovación de la flota del componente zonal (Fase V etapa I y II) solicitud de recursos de cooperación para estudios y seguimiento de los beneficios de los procesos de renovación de flota y el cable, gestión para la mejora en la calidad del diesel, gestiones para diversificación de la matriz energética disponible para las nuevas tecnologías de flota, participación en la elaboración de la del documento técnico para la estructuración de Política y Plan de acción de la política pública de cero o bajas emisiones derivada del acuerdo distrital 732 de 2018.  La reducción reportada para cada una de las vigencias del plan ha sido:  En 2016, reducción de 29.241 Toneladas En 2017, reducción de 38.185 Toneladas En 2018, reducción de 36.961 Toneladas En 2019, reducción de 33.546 Toneladas"/>
    <n v="330.66564599999998"/>
    <n v="266.62712099999999"/>
    <n v="139.17057199999999"/>
    <n v="48.730572000000002"/>
    <n v="96.243523999999994"/>
    <n v="96.243523999999994"/>
    <n v="0"/>
    <n v="0"/>
    <n v="0"/>
  </r>
  <r>
    <n v="817421796"/>
    <n v="5"/>
    <s v="Bogotá mejor para todos"/>
    <s v="BMPT"/>
    <n v="2019"/>
    <s v="31/12/2019 (Terminado)"/>
    <s v="Pesos corrientes"/>
    <n v="2"/>
    <s v="Ultima Version Oficial"/>
    <n v="262"/>
    <s v="Empresa de Transporte del Tercer Milenio - Transmilenio S.A."/>
    <s v="262 - TMSA"/>
    <n v="95"/>
    <x v="5"/>
    <n v="2"/>
    <s v="02 - Pilar Democracia urbana"/>
    <n v="18"/>
    <s v="18 - Mejor movilidad para todos"/>
    <n v="7223"/>
    <s v="Operación y control del Sistema de Transporte Público gestionado por Transmilenio S. A."/>
    <n v="279"/>
    <n v="31"/>
    <s v="Garantizar El 96 Por Ciento  La Operación De La Línea De Cable En Relación A Las Horas De Operación Programadas"/>
    <n v="3"/>
    <s v="Creciente"/>
    <n v="1"/>
    <s v="En ejecucion"/>
    <n v="1"/>
    <n v="0"/>
    <n v="0"/>
    <n v="0"/>
    <n v="6"/>
    <n v="6"/>
    <n v="100"/>
    <n v="90"/>
    <n v="6"/>
    <n v="6.67"/>
    <n v="96"/>
    <n v="96"/>
    <n v="100"/>
    <n v="96"/>
    <n v="0"/>
    <n v="0"/>
    <s v="N/A"/>
    <s v="N/A"/>
    <s v="N/A"/>
    <n v="0"/>
    <n v="0"/>
    <n v="0"/>
    <n v="254910974"/>
    <n v="242682630"/>
    <n v="95.2"/>
    <n v="373797900"/>
    <n v="370653571"/>
    <n v="99.16"/>
    <n v="845171274"/>
    <n v="845171274"/>
    <n v="100"/>
    <n v="91525000"/>
    <n v="0"/>
    <n v="0"/>
    <n v="1565405148"/>
    <n v="1458507475"/>
    <n v="93.17"/>
    <s v="VIGENCIA (a 31/12/2019): El avance acumulado de PDD para esta meta de inversión, corresponde al 96% de operación de la línea de cable en relación con las horas programadas (1613 horas programadas vs 1548 horas de operación) incluyendo el seguimiento a las acciones de mantenimiento electromecánico.   Durante el perídoo reportado,  TransMiCable ha  funcionado durante 1548 horas de operación, manteniendo el porcentaje de ejecución de horas operadas vs horas programadas en 96%.  La cantidad de población beneficiada por TransMiCable ha aumentado gradualmente, de manera que ha ascendido a  25.700 viajes/día. Gracias a la integración física, operacional y tarifaria del sistema TransMiCable con los demás componentes del SITP, los ciudadanos de Ciudad Bolívar que usan TransMiCable se benefician al poder viajar de forma segura, cómoda, rápida y sin incurrir en costos adicionales. El tiempo promedio de viaje desde el Portal El Tunal hasta la parte alta de Ciudad Bolívar es de 13 minutos en hora pico y de 19 minutos en hora valle de demanda.  El sistema presta su servicio entre 15,5 y 17,5 horas al día."/>
    <n v="0"/>
    <n v="0"/>
    <n v="254.91097400000001"/>
    <n v="242.68262999999999"/>
    <n v="373.79790000000003"/>
    <n v="370.653571"/>
    <n v="845.17127400000004"/>
    <n v="845.17127400000004"/>
    <n v="91.525000000000006"/>
  </r>
  <r>
    <n v="817421796"/>
    <n v="5"/>
    <s v="Bogotá mejor para todos"/>
    <s v="BMPT"/>
    <n v="2019"/>
    <s v="31/12/2019 (Terminado)"/>
    <s v="Pesos corrientes"/>
    <n v="2"/>
    <s v="Ultima Version Oficial"/>
    <n v="262"/>
    <s v="Empresa de Transporte del Tercer Milenio - Transmilenio S.A."/>
    <s v="262 - TMSA"/>
    <n v="95"/>
    <x v="5"/>
    <n v="2"/>
    <s v="02 - Pilar Democracia urbana"/>
    <n v="18"/>
    <s v="18 - Mejor movilidad para todos"/>
    <n v="7223"/>
    <s v="Operación y control del Sistema de Transporte Público gestionado por Transmilenio S. A."/>
    <n v="279"/>
    <n v="32"/>
    <s v="Gestionar 100 Por Ciento De Los Servicios Del Componente Brt En Operación, Incluyendo Troncales, Duales Y Alimentadores"/>
    <n v="2"/>
    <s v="Constante"/>
    <n v="1"/>
    <s v="En ejecucion"/>
    <n v="1"/>
    <n v="100"/>
    <n v="100"/>
    <n v="100"/>
    <n v="100"/>
    <n v="100"/>
    <n v="100"/>
    <n v="100"/>
    <n v="100"/>
    <n v="100"/>
    <n v="100"/>
    <n v="100"/>
    <n v="100"/>
    <n v="100"/>
    <n v="0"/>
    <n v="0"/>
    <s v="N/A"/>
    <s v="N/A"/>
    <s v="N/A"/>
    <n v="115448284"/>
    <n v="83375956"/>
    <n v="72.22"/>
    <n v="19115573091"/>
    <n v="18943676265"/>
    <n v="99.1"/>
    <n v="30129380566"/>
    <n v="30041638424"/>
    <n v="99.71"/>
    <n v="22670091896"/>
    <n v="22656554415"/>
    <n v="99.94"/>
    <n v="24411235000"/>
    <n v="0"/>
    <n v="0"/>
    <n v="96441728837"/>
    <n v="71725245060"/>
    <n v="74.37"/>
    <s v="VIGENCIA (a 31/12/2019): Esta meta ha sido de ejecución normal y según lo programado. Teniendo en cuenta que la misma es de tipología constante, el avance acumulado a PDD es del 100% hasta el año 2018 y para el año 2019 del 100%, teniendo en cuenta que ha transcurrido el cuarto trimestre del año. Entre las actividades prinicipales que se adelantan constantemente se encuentran:  Elaboración de las programaciones de los servicios troncales en operación, para garantizar la mejora continua en la prestación del servicio de transporte, con base en la evaluación de las condiciones operativas de cada servicio.   Revisión y validación de las programaciones de rutas alimentadoras, así como también las implementación acciones de mejora para su optimización, de acuerdo con las necesidades de movilización de los usuarios  en el Sistema.   Supervisión del desempeño y cumplimiento operativo de los Concesionarios de Operación troncal y de alimentación, así como de los esquemas alternativos de operación que se establezcan.   Seguimiento a los programas de gestión de mantenimiento de flota, que realizan los concesionarios, para cumplir con el buen estado de los vehículos y mejorar la disponibilidad de su flota operativa.   Mejoramiento de procesos, procedimientos y actividades orientados al fortalecimiento de la planeación y gestión de la operación."/>
    <n v="115.448284"/>
    <n v="83.375956000000002"/>
    <n v="19115.573090999998"/>
    <n v="18943.676264999998"/>
    <n v="30129.380566"/>
    <n v="30041.638424000001"/>
    <n v="22670.091896000002"/>
    <n v="22656.554414999999"/>
    <n v="24411.235000000001"/>
  </r>
  <r>
    <n v="817421796"/>
    <n v="5"/>
    <s v="Bogotá mejor para todos"/>
    <s v="BMPT"/>
    <n v="2019"/>
    <s v="31/12/2019 (Terminado)"/>
    <s v="Pesos corrientes"/>
    <n v="2"/>
    <s v="Ultima Version Oficial"/>
    <n v="262"/>
    <s v="Empresa de Transporte del Tercer Milenio - Transmilenio S.A."/>
    <s v="262 - TMSA"/>
    <n v="95"/>
    <x v="5"/>
    <n v="2"/>
    <s v="02 - Pilar Democracia urbana"/>
    <n v="18"/>
    <s v="18 - Mejor movilidad para todos"/>
    <n v="7223"/>
    <s v="Operación y control del Sistema de Transporte Público gestionado por Transmilenio S. A."/>
    <n v="279"/>
    <n v="33"/>
    <s v="Supervisar 100 Por Ciento De La Operación De Las Rutas Zonales En Servicio"/>
    <n v="2"/>
    <s v="Constante"/>
    <n v="1"/>
    <s v="En ejecucion"/>
    <n v="1"/>
    <n v="100"/>
    <n v="100"/>
    <n v="100"/>
    <n v="100"/>
    <n v="100"/>
    <n v="100"/>
    <n v="100"/>
    <n v="100"/>
    <n v="100"/>
    <n v="100"/>
    <n v="98"/>
    <n v="98"/>
    <n v="100"/>
    <n v="0"/>
    <n v="0"/>
    <s v="N/A"/>
    <s v="N/A"/>
    <s v="N/A"/>
    <n v="39813455"/>
    <n v="39813455"/>
    <n v="100"/>
    <n v="2724565680"/>
    <n v="2290451680"/>
    <n v="84.07"/>
    <n v="28932292208"/>
    <n v="28932292208"/>
    <n v="100"/>
    <n v="20267956258"/>
    <n v="20192250572"/>
    <n v="99.63"/>
    <n v="36000000000"/>
    <n v="0"/>
    <n v="0"/>
    <n v="87964627601"/>
    <n v="51454807915"/>
    <n v="58.49"/>
    <s v="VIGENCIA (a 31/12/2019): Meta de tipología constante cuyo avance acumulado es del 100% hasta el año 2018 y para el año 2019 del 98%. Si bien no se logro el 100% esperado para el 2019, esto no implica que no se ejecuto la supervisión contante del del 100% de la operación de las rutas zonales en servicio. El Porcentaje de cumplimiento del 2019 corresponde al computo del complimiento de los productos establecidos en el plan de acción 2019 asociados a cada una de las actividades (compromiso) que confirman la meta."/>
    <n v="39.813454999999998"/>
    <n v="39.813454999999998"/>
    <n v="2724.5656800000002"/>
    <n v="2290.4516800000001"/>
    <n v="28932.292207999999"/>
    <n v="28932.292207999999"/>
    <n v="20267.956257999998"/>
    <n v="20192.250572000001"/>
    <n v="36000"/>
  </r>
  <r>
    <n v="817421796"/>
    <n v="5"/>
    <s v="Bogotá mejor para todos"/>
    <s v="BMPT"/>
    <n v="2019"/>
    <s v="31/12/2019 (Terminado)"/>
    <s v="Pesos corrientes"/>
    <n v="2"/>
    <s v="Ultima Version Oficial"/>
    <n v="262"/>
    <s v="Empresa de Transporte del Tercer Milenio - Transmilenio S.A."/>
    <s v="262 - TMSA"/>
    <n v="95"/>
    <x v="5"/>
    <n v="2"/>
    <s v="02 - Pilar Democracia urbana"/>
    <n v="18"/>
    <s v="18 - Mejor movilidad para todos"/>
    <n v="7223"/>
    <s v="Operación y control del Sistema de Transporte Público gestionado por Transmilenio S. A."/>
    <n v="279"/>
    <n v="34"/>
    <s v="Garantizar El 100 Por Ciento De Las Estaciones En Condiciones Óptimas Para El Servicio Incluyendo Aseo, Servicios Públicos Y Equipamiento Adicional"/>
    <n v="2"/>
    <s v="Constante"/>
    <n v="1"/>
    <s v="En ejecucion"/>
    <n v="1"/>
    <n v="100"/>
    <n v="100"/>
    <n v="100"/>
    <n v="100"/>
    <n v="100"/>
    <n v="100"/>
    <n v="100"/>
    <n v="100"/>
    <n v="100"/>
    <n v="100"/>
    <n v="100"/>
    <n v="100"/>
    <n v="100"/>
    <n v="0"/>
    <n v="0"/>
    <s v="N/A"/>
    <s v="N/A"/>
    <s v="N/A"/>
    <n v="7669844375"/>
    <n v="7152242082"/>
    <n v="93.25"/>
    <n v="17176909544"/>
    <n v="16850957918"/>
    <n v="98.1"/>
    <n v="28652858445"/>
    <n v="27691062888"/>
    <n v="96.64"/>
    <n v="36305401680"/>
    <n v="34891237237"/>
    <n v="96.1"/>
    <n v="29953885000"/>
    <n v="0"/>
    <n v="0"/>
    <n v="119758899044"/>
    <n v="86585500125"/>
    <n v="72.3"/>
    <s v="VIGENCIA (a 31/12/2019): En  el año  2019, cumplimiento del 100%  con la ejecución del CTO 519 de 2019 y de su interventoría con el CTO 531 de 2019, logrando que el 100% de las estaciones se encuentren en  condiciones óptimas de aseo y limpieza.  En el 2018, cumplimiento del 100% logrado con la ejecución CTO 371 de 2017. En el tema de servicios públicos, se tramito la inclusión en la cuenta Padre de la Estación 1 de mayo. Se dio solución al problema del Portal Suba. En el tema de botiquines, se gestionó el cambio de los gabinetes tipo botiquín por mal estado.  En el 2017, cumplimiento del 100% representado en la mejora del esquema de aseo en estaciones y portales por el incremento de personal, equipos y cuadrillas de altura. En el tema de servicios públicos fueron incluidas la totalidad de Estaciones y Portales en la Cuenta Padre. En el tema de botiquines se adelantó mantenimiento de 15 botiquines en mal estado. De igual manera fueron dotadas las áreas de primeros auxilios en Portales y fueron entregados los insumos necesarios, como son Balas de oxígeno, cánulas, vendas, solución salina, entre otros.  En el 2016, cumplimiento del 100%  logrado a partir del mantenimiento de las condiciones de aseo y limpieza, incluyendo rutinas de aseo intensivo  e intervenciones en componentes específicos de la infraestructura como paneles de techo, techos y los tótems. En el tema de botiquines, fueron dotados los botiquines de las oficinas administrativas de los portales Américas y Norte. De igual manera fueron puestos a disposición para ala tención de usuarios cilindro de oxígeno medicinal, glucómetros, pulsoximetros, silla de ruedas. Se efectuó contrato con Ecocapital para la recoleccion de residuos biosanitarios generados en las áreas de primeros auxilios."/>
    <n v="7669.8443749999997"/>
    <n v="7152.2420819999998"/>
    <n v="17176.909543999998"/>
    <n v="16850.957918"/>
    <n v="28652.858445000002"/>
    <n v="27691.062888"/>
    <n v="36305.401680000003"/>
    <n v="34891.237237000001"/>
    <n v="29953.884999999998"/>
  </r>
  <r>
    <n v="817421796"/>
    <n v="5"/>
    <s v="Bogotá mejor para todos"/>
    <s v="BMPT"/>
    <n v="2019"/>
    <s v="31/12/2019 (Terminado)"/>
    <s v="Pesos corrientes"/>
    <n v="2"/>
    <s v="Ultima Version Oficial"/>
    <n v="262"/>
    <s v="Empresa de Transporte del Tercer Milenio - Transmilenio S.A."/>
    <s v="262 - TMSA"/>
    <n v="95"/>
    <x v="5"/>
    <n v="2"/>
    <s v="02 - Pilar Democracia urbana"/>
    <n v="18"/>
    <s v="18 - Mejor movilidad para todos"/>
    <n v="7251"/>
    <s v="Gestión de infraestructura del transporte público"/>
    <n v="207"/>
    <n v="19"/>
    <s v="Planificar Y Gestionar Los Recursos Para 98 Estaciones Para Adelantar Acciones De Intervención Física En Mejoramiento Y Reconfiguración De Infraestructura Troncal En Operación"/>
    <n v="3"/>
    <s v="Creciente"/>
    <n v="1"/>
    <s v="En ejecucion"/>
    <n v="1"/>
    <n v="0"/>
    <n v="0"/>
    <n v="0"/>
    <n v="16"/>
    <n v="16"/>
    <n v="100"/>
    <n v="73"/>
    <n v="73"/>
    <n v="100"/>
    <n v="98"/>
    <n v="98"/>
    <n v="100"/>
    <n v="98"/>
    <n v="0"/>
    <n v="0"/>
    <s v="N/A"/>
    <s v="N/A"/>
    <s v="N/A"/>
    <n v="0"/>
    <n v="0"/>
    <n v="0"/>
    <n v="46157930594"/>
    <n v="28885078655"/>
    <n v="62.58"/>
    <n v="188909969034"/>
    <n v="185095730262"/>
    <n v="97.98"/>
    <n v="296473157857"/>
    <n v="153005388740"/>
    <n v="51.61"/>
    <n v="444984741000"/>
    <n v="0"/>
    <n v="0"/>
    <n v="976525798485"/>
    <n v="366986197657"/>
    <n v="37.58"/>
    <s v="VIGENCIA (a 31/12/2019): Avance de meta de Inversión en el PDD  Meta de tipología creciente cuyo avance acumulado a 31 de diciembre es del 100% de la meta planteada. Las principales actividades desarrolladas en cumplimiento de la meta durante la vigencia del PDD, han sido:  Desarrollo de los siguientes proyectos, desde la elaboración de parámetros técnico operacionales y de infraestructura hasta el seguimiento permanente a la gestión que realiza el IDU para su definición: Portal Tunal: se hicieron los estudios y diseños y se encuentra en construcción, Portal del Sur: Se hicieron los estudios y diseños y se encuentra en construcción, Patio Sur: Fue diseñada y construida la ampliación, Patio la Reforma: Estudios y diseños. Reconfiguración Autopista Norte: contempla la intervención en 11 estaciones y el portal Norte. En factibilidad. Las intervenciones son las siguientes: Nuevo vagón: Calle 85, Pepe Sierra, Calle 127, Prado, Alcalá, Calle 142, Mazurén, Calle 187, Terminal. Ampliación de vagón: Cardioinfantíl. Rediseño funcional: Calle 106. Ampliación plataformas Portal"/>
    <n v="0"/>
    <n v="0"/>
    <n v="46157.930593999998"/>
    <n v="28885.078655000001"/>
    <n v="188909.96903400001"/>
    <n v="185095.730262"/>
    <n v="296473.15785700001"/>
    <n v="153005.38873999999"/>
    <n v="444984.74099999998"/>
  </r>
  <r>
    <n v="817421796"/>
    <n v="5"/>
    <s v="Bogotá mejor para todos"/>
    <s v="BMPT"/>
    <n v="2019"/>
    <s v="31/12/2019 (Terminado)"/>
    <s v="Pesos corrientes"/>
    <n v="2"/>
    <s v="Ultima Version Oficial"/>
    <n v="262"/>
    <s v="Empresa de Transporte del Tercer Milenio - Transmilenio S.A."/>
    <s v="262 - TMSA"/>
    <n v="95"/>
    <x v="5"/>
    <n v="2"/>
    <s v="02 - Pilar Democracia urbana"/>
    <n v="18"/>
    <s v="18 - Mejor movilidad para todos"/>
    <n v="7251"/>
    <s v="Gestión de infraestructura del transporte público"/>
    <n v="207"/>
    <n v="20"/>
    <s v="Planificar Y Gestionar Los Recursos Para 57 Kilómetros Nuevos De Troncal Con Actividades Que Incluyen Expansión Y Mejoramiento De La Infraestructura Troncal Necesaria Para La Operación Del Sistema Transmilenio"/>
    <n v="3"/>
    <s v="Creciente"/>
    <n v="1"/>
    <s v="En ejecucion"/>
    <n v="1"/>
    <n v="5"/>
    <n v="2.1"/>
    <n v="42"/>
    <n v="5"/>
    <n v="3.01"/>
    <n v="60.2"/>
    <n v="10"/>
    <n v="6.57"/>
    <n v="65.7"/>
    <n v="50"/>
    <n v="42.51"/>
    <n v="85.02"/>
    <n v="57"/>
    <n v="0"/>
    <n v="0"/>
    <s v="N/A"/>
    <s v="N/A"/>
    <s v="N/A"/>
    <n v="220491051422"/>
    <n v="93032224554"/>
    <n v="42.19"/>
    <n v="299001205905"/>
    <n v="214930191760"/>
    <n v="71.88"/>
    <n v="793896257832"/>
    <n v="362130676378"/>
    <n v="45.61"/>
    <n v="799630002746"/>
    <n v="76771507710"/>
    <n v="9.6"/>
    <n v="1274808568000"/>
    <n v="0"/>
    <n v="0"/>
    <n v="3387827085905"/>
    <n v="746864600402"/>
    <n v="22.05"/>
    <s v="VIGENCIA (a 31/12/2019): Avance de meta de Inversión en el PDD  El avance acumulado en PDD para esta meta es la planificación y gestión de recursos de 42,5 Km de Troncal. Lo anterior se ve reflejado en el avance entregado por parte del IDU en los contratos de estudios y diseños de los proyectos de infraestructura troncal. Es importante resaltar que el rol funcional de TRANSMILENIO S.A. corresponde a la planificación y gestión de recursos, el avance físico en la construcción de km es una actividad competencia del IDU.   Durante la vigencia del PDD se entregaron al IDU, parámetros operacionales de proyectos de troncales para expansión y mejoramiento del Sistema. El IDU contrató en el 2016, 4 consultorías de estudios y diseños para 32,93 Km así: Troncal Carrera 7 desde Calle 32 hasta Calle 200 con extensión de 19,96 Km. Los diseños culminaron el 05/06/18 y actualmente está suspendida la licitación, Extensión troncal Américas de Puente Aranda hasta troncal NQS con extensión de 2,85 Km. Se encuentra en aprobaciones de estudios diseños, Troncal Av. Villavicencio desde Av. Boyacá hasta la Autopista Sur con extensión de 4,62 Km. Se encuentra en aprobaciones de diseños, Extensión Troncal Caracas desde Molinos hasta Yomasa, con extensión de 5,5 Km. El tramo 1 de este proyecto se encuentra adjudicado, y el Tramo 2 en etapa de aprobaciones de diseños.  En 2017, el IDU dio inicio a estudios y diseños de 40,7 Km así: Troncal Avenida 68 desde la Carrera 7 hasta la Autopista Sur, con extensión de 17Km. Actualmente el proyecto se encuentra en pliegos definitivos, Troncal Av. Ciudad de Cali desde la Calle 170 hasta el límite con Soacha, con extensión de 23,7 Km. El proyecto se encuentra en prepliegos.  En el año 2018 se dio inicio a estudios de factibilidad para troncales: Calle 170 desde Av. Boyacá hasta Carrera 7. Se encuentra en ejecución de estudios y diseños, Calle 13 desde Carrera 7 hasta Límite del Distrito. En factibilidad, ALO desde Av. El Polo hasta Av. Terreros. En fa"/>
    <n v="220491.05142199999"/>
    <n v="93032.224554"/>
    <n v="299001.20590499998"/>
    <n v="214930.19175999999"/>
    <n v="793896.25783200003"/>
    <n v="362130.676378"/>
    <n v="799630.00274599995"/>
    <n v="76771.507710000005"/>
    <n v="1274808.568"/>
  </r>
  <r>
    <n v="817421796"/>
    <n v="5"/>
    <s v="Bogotá mejor para todos"/>
    <s v="BMPT"/>
    <n v="2019"/>
    <s v="31/12/2019 (Terminado)"/>
    <s v="Pesos corrientes"/>
    <n v="2"/>
    <s v="Ultima Version Oficial"/>
    <n v="262"/>
    <s v="Empresa de Transporte del Tercer Milenio - Transmilenio S.A."/>
    <s v="262 - TMSA"/>
    <n v="95"/>
    <x v="5"/>
    <n v="2"/>
    <s v="02 - Pilar Democracia urbana"/>
    <n v="18"/>
    <s v="18 - Mejor movilidad para todos"/>
    <n v="7251"/>
    <s v="Gestión de infraestructura del transporte público"/>
    <n v="207"/>
    <n v="21"/>
    <s v="Planificar Y Gestionar Los Recursos Para 9 Patios Zonales Para La Expansión Y Mejoramiento De La Infraestructura Zonal, Con Inversión Pública O Privada"/>
    <n v="3"/>
    <s v="Creciente"/>
    <n v="1"/>
    <s v="En ejecucion"/>
    <n v="1"/>
    <n v="0"/>
    <n v="0"/>
    <n v="0"/>
    <n v="2"/>
    <n v="0"/>
    <n v="0"/>
    <n v="5"/>
    <n v="6"/>
    <n v="120"/>
    <n v="9"/>
    <n v="9"/>
    <n v="100"/>
    <n v="9"/>
    <n v="0"/>
    <n v="0"/>
    <s v="N/A"/>
    <s v="N/A"/>
    <s v="N/A"/>
    <n v="0"/>
    <n v="0"/>
    <n v="0"/>
    <n v="1073479911"/>
    <n v="1073479911"/>
    <n v="100"/>
    <n v="27978162941"/>
    <n v="27978162941"/>
    <n v="100"/>
    <n v="12210638399"/>
    <n v="12185533225"/>
    <n v="99.79"/>
    <n v="294994000"/>
    <n v="0"/>
    <n v="0"/>
    <n v="41557275251"/>
    <n v="41237176077"/>
    <n v="99.23"/>
    <s v="VIGENCIA (a 31/12/2019): El avance a corte 31 de diciembre de la planeación y gestión de recursos para patios zonales, se estima en 9 patios, priorizados  dentro del Plan de Implementación de la infraestructur de soporte del SITP en su componente zonal, considerando aquellos proyectos con mayor impacto en la operación del componente zonal, es decir, que atienden mayor demanda de pasajeros y otros criterios técnicos, legales y financieros. Los 9 patios zonales priorizados fueron: Gaco, San Jose, Bachué ALO Calle 90, Cerros de Oriente, Alameda Jardín, UDCA, Casablanca, Bosa Autosur y Piedra Herrada.   Durante la vigencia del PDD, se han elaborado los productos, desde el componente normativo, técnico y administrativo que han permitido establecer un marco de referencia para la implementación de la infraestructura definitiva de transporte zonal con la adopción del Decreto 394 de 2019 que adiciona el Plan Maestro de Movilidad."/>
    <n v="0"/>
    <n v="0"/>
    <n v="1073.4799109999999"/>
    <n v="1073.4799109999999"/>
    <n v="27978.162940999999"/>
    <n v="27978.162940999999"/>
    <n v="12210.638398999999"/>
    <n v="12185.533224999999"/>
    <n v="294.99400000000003"/>
  </r>
  <r>
    <n v="817421796"/>
    <n v="5"/>
    <s v="Bogotá mejor para todos"/>
    <s v="BMPT"/>
    <n v="2019"/>
    <s v="31/12/2019 (Terminado)"/>
    <s v="Pesos corrientes"/>
    <n v="2"/>
    <s v="Ultima Version Oficial"/>
    <n v="262"/>
    <s v="Empresa de Transporte del Tercer Milenio - Transmilenio S.A."/>
    <s v="262 - TMSA"/>
    <n v="95"/>
    <x v="5"/>
    <n v="2"/>
    <s v="02 - Pilar Democracia urbana"/>
    <n v="18"/>
    <s v="18 - Mejor movilidad para todos"/>
    <n v="7251"/>
    <s v="Gestión de infraestructura del transporte público"/>
    <n v="207"/>
    <n v="22"/>
    <s v="Aumentar 1502 Cupos De Parqueo Para Bicicletas"/>
    <n v="1"/>
    <s v="Suma"/>
    <n v="1"/>
    <s v="En ejecucion"/>
    <n v="1"/>
    <n v="0"/>
    <n v="0"/>
    <n v="0"/>
    <n v="500"/>
    <n v="553"/>
    <n v="110.6"/>
    <n v="887"/>
    <n v="949"/>
    <n v="106.99"/>
    <n v="0"/>
    <n v="0"/>
    <n v="0"/>
    <n v="0"/>
    <n v="0"/>
    <n v="0"/>
    <n v="1502"/>
    <n v="1502"/>
    <n v="100"/>
    <n v="0"/>
    <n v="0"/>
    <n v="0"/>
    <n v="350000000"/>
    <n v="350000000"/>
    <n v="100"/>
    <n v="1002551694"/>
    <n v="688823307"/>
    <n v="68.709999999999994"/>
    <n v="0"/>
    <n v="0"/>
    <n v="0"/>
    <n v="0"/>
    <n v="0"/>
    <n v="0"/>
    <n v="1352551694"/>
    <n v="1038823307"/>
    <n v="76.8"/>
    <m/>
    <n v="0"/>
    <n v="0"/>
    <n v="350"/>
    <n v="350"/>
    <n v="1002.551694"/>
    <n v="688.823307"/>
    <n v="0"/>
    <n v="0"/>
    <n v="0"/>
  </r>
  <r>
    <n v="817421796"/>
    <n v="5"/>
    <s v="Bogotá mejor para todos"/>
    <s v="BMPT"/>
    <n v="2019"/>
    <s v="31/12/2019 (Terminado)"/>
    <s v="Pesos corrientes"/>
    <n v="2"/>
    <s v="Ultima Version Oficial"/>
    <n v="262"/>
    <s v="Empresa de Transporte del Tercer Milenio - Transmilenio S.A."/>
    <s v="262 - TMSA"/>
    <n v="95"/>
    <x v="5"/>
    <n v="2"/>
    <s v="02 - Pilar Democracia urbana"/>
    <n v="18"/>
    <s v="18 - Mejor movilidad para todos"/>
    <n v="7251"/>
    <s v="Gestión de infraestructura del transporte público"/>
    <n v="207"/>
    <n v="23"/>
    <s v="Mejorar Y/O Mantener 147 Estaciones Del Sistema Transmilenio  Con Acciones De Mantenimiento Preventivo, Correctivo Y De Mejoramiento De Las Condiciones Físicas"/>
    <n v="2"/>
    <s v="Constante"/>
    <n v="1"/>
    <s v="En ejecucion"/>
    <n v="1"/>
    <n v="147"/>
    <n v="147"/>
    <n v="100"/>
    <n v="147"/>
    <n v="147"/>
    <n v="100"/>
    <n v="147"/>
    <n v="147"/>
    <n v="100"/>
    <n v="147"/>
    <n v="147"/>
    <n v="100"/>
    <n v="147"/>
    <n v="0"/>
    <n v="0"/>
    <s v="N/A"/>
    <s v="N/A"/>
    <s v="N/A"/>
    <n v="14753064191"/>
    <n v="14753064191"/>
    <n v="100"/>
    <n v="21300000000"/>
    <n v="21298737603"/>
    <n v="99.99"/>
    <n v="44000000000"/>
    <n v="43780478275"/>
    <n v="99.5"/>
    <n v="14219257339"/>
    <n v="14218555662"/>
    <n v="100"/>
    <n v="19493600000"/>
    <n v="0"/>
    <n v="0"/>
    <n v="113765921530"/>
    <n v="94050835731"/>
    <n v="82.67"/>
    <s v="VIGENCIA (a 31/12/2019): El avance acumulado de esta meta de tipo constante es de 147 estaciones para todos los años de vigencia del plan, lo que representa un cumplimiento del 100%.  Las acciones adelantadas en cumplimiento de la meta corresponden a  acciones de mantenimiento preventivo y correctivo a la infraestructura de estaciones, de tal forma que se permita la operacion normal del sistema.  Para la presente vigencia y como gestión, la Dirección Técnica de Modos reporta que se continúa garantizando la ejecución de los mantenimientos requeridos por la infraestructura, a través de los contratos CTO 684-2018 y CTO 706-18, mantenimiento e interventoría respectivamente. Con lo cual se garantiza el mantenimiento a las 147 estaciones, cumpliendo la meta planteada."/>
    <n v="14753.064190999999"/>
    <n v="14753.064190999999"/>
    <n v="21300"/>
    <n v="21298.737603000001"/>
    <n v="44000"/>
    <n v="43780.478275000001"/>
    <n v="14219.257339"/>
    <n v="14218.555662000001"/>
    <n v="19493.599999999999"/>
  </r>
  <r>
    <n v="817421796"/>
    <n v="5"/>
    <s v="Bogotá mejor para todos"/>
    <s v="BMPT"/>
    <n v="2019"/>
    <s v="31/12/2019 (Terminado)"/>
    <s v="Pesos corrientes"/>
    <n v="2"/>
    <s v="Ultima Version Oficial"/>
    <n v="262"/>
    <s v="Empresa de Transporte del Tercer Milenio - Transmilenio S.A."/>
    <s v="262 - TMSA"/>
    <n v="95"/>
    <x v="5"/>
    <n v="2"/>
    <s v="02 - Pilar Democracia urbana"/>
    <n v="18"/>
    <s v="18 - Mejor movilidad para todos"/>
    <n v="7251"/>
    <s v="Gestión de infraestructura del transporte público"/>
    <n v="207"/>
    <n v="24"/>
    <s v="Mejorar Y/O Mantener 7500 Paraderos Del Componente Zonal  Con Acciones De Mantenimiento Preventivo, Correctivo Y De Mejoramiento De Las Condiciones Físicas"/>
    <n v="1"/>
    <s v="Suma"/>
    <n v="1"/>
    <s v="En ejecucion"/>
    <n v="1"/>
    <n v="0"/>
    <n v="0"/>
    <n v="0"/>
    <n v="1800"/>
    <n v="1326"/>
    <n v="73.67"/>
    <n v="1800"/>
    <n v="1660"/>
    <n v="92.22"/>
    <n v="3200"/>
    <n v="3868"/>
    <n v="120.88"/>
    <n v="1314"/>
    <n v="0"/>
    <n v="0"/>
    <n v="7500"/>
    <n v="6854"/>
    <n v="91.39"/>
    <n v="0"/>
    <n v="0"/>
    <n v="0"/>
    <n v="7500000000"/>
    <n v="7499677661"/>
    <n v="100"/>
    <n v="55575000"/>
    <n v="55575000"/>
    <n v="100"/>
    <n v="6203418838"/>
    <n v="6202078907"/>
    <n v="99.98"/>
    <n v="187450000"/>
    <n v="0"/>
    <n v="0"/>
    <n v="13946443838"/>
    <n v="13757331568"/>
    <n v="98.64"/>
    <s v="VIGENCIA (a 31/12/2019): vance Meta de Inversión en PDD  Meta de tipo suma cuyo cumplimiento acumulado con corte 31 de diciembre de 2019 es del 91,39%, calculado como la relación entre los 6,854 paraderos a  los cuales se les han hecho acciones de mejoramiento y/o mantenimiento y los 7.500 programados para la vigencia del PDD.  Los avances de la meta en cada año han sido:  En 2017, 1326 paraderos de los 1.800 programados En 2018, 1660 paraderos de los 1.800 programados En 2019, 3868 paraderos de los 3.200 programados"/>
    <n v="0"/>
    <n v="0"/>
    <n v="7500"/>
    <n v="7499.6776609999997"/>
    <n v="55.575000000000003"/>
    <n v="55.575000000000003"/>
    <n v="6203.4188379999996"/>
    <n v="6202.0789070000001"/>
    <n v="187.45"/>
  </r>
  <r>
    <n v="817421796"/>
    <n v="5"/>
    <s v="Bogotá mejor para todos"/>
    <s v="BMPT"/>
    <n v="2019"/>
    <s v="31/12/2019 (Terminado)"/>
    <s v="Pesos corrientes"/>
    <n v="2"/>
    <s v="Ultima Version Oficial"/>
    <n v="262"/>
    <s v="Empresa de Transporte del Tercer Milenio - Transmilenio S.A."/>
    <s v="262 - TMSA"/>
    <n v="95"/>
    <x v="5"/>
    <n v="7"/>
    <s v="07 - Eje transversal Gobierno legítimo, fortalecimiento local y eficiencia"/>
    <n v="42"/>
    <s v="42 - Transparencia, gestión pública y servicio a la ciudadanía"/>
    <n v="71"/>
    <s v="Comunicación, capacitación y atención al usuario en el Sistema de Transporte Público gestionado por Transmilenio S. A."/>
    <n v="77"/>
    <n v="14"/>
    <s v="Diseñar E Implementar El 100 Por Ciento De Un Esquema Operativo De Atención Al Usuario En El Sistema Zonal Y Troncal Que Informe Y Oriente Al Usuario En El Sistema,  Haciendo Énfasis En Las Franjas Horarias De Mayor Afluencia"/>
    <n v="1"/>
    <s v="Suma"/>
    <n v="1"/>
    <s v="En ejecucion"/>
    <n v="1"/>
    <n v="10"/>
    <n v="10"/>
    <n v="100"/>
    <n v="24"/>
    <n v="24"/>
    <n v="100"/>
    <n v="24"/>
    <n v="24"/>
    <n v="100"/>
    <n v="21"/>
    <n v="21"/>
    <n v="100"/>
    <n v="21"/>
    <n v="0"/>
    <n v="0"/>
    <n v="100"/>
    <n v="79"/>
    <n v="79"/>
    <n v="16150000"/>
    <n v="16150000"/>
    <n v="100"/>
    <n v="8367311024"/>
    <n v="8363076464"/>
    <n v="99.95"/>
    <n v="8315465198"/>
    <n v="8315465198"/>
    <n v="100"/>
    <n v="11247227837"/>
    <n v="11236041836"/>
    <n v="99.9"/>
    <n v="7010225000"/>
    <n v="0"/>
    <n v="0"/>
    <n v="34956379059"/>
    <n v="27930733498"/>
    <n v="79.900000000000006"/>
    <s v="VIGENCIA (a 31/12/2019): Avance Meta PDD  Meta de Tipo suma  cuyo resultado acumulado en la vigencia 2019, es del 79% en el diseño e implementación del esquema operativo de atención al usuario.  Los resultados de la misma para cada año de vigencia del PDD han sido:  En el 2019, 21% (corte 31 de diciembre ), derivado del diseño e implementación del mecanismo de medición, así como  de  una capacitación para la socializar el plan piloto y realizar setenta  y dos  (72) actividades pedagógicas dentro del Sistema TransMilenio, brindando información sobre las normas del manual del usuario.  En el 2018,  24,7% de avance, derivado de la identificación de los puntos estratégicos de información al usuario, la generación de un mecanismo eficiente de información al usuario y la generación de actividades orientadas a organizar el Sistema con normas de cultura ciudadana, propender para que las personas con discapacidad, personas mayores y niños tengan un trato preferencial dentro del sistema, enseñar buenas conductas a través de actividades lúdicas dentro del sistema.  En el 2017, 24% de avance, como resultado de la revisión del sistema de megafonía en las estaciones y portales del sistema, la verificación del sistema de audio en el sistema , la revisión, retiro y cambio de afiches  informativos y pendones desactualizados en el sistema y el Inventario final de las guías de mi plan de viaje de todo el sistema. De igual manera se desarrollaron (16 -  dieciséis) actividades lúdico pedagógicas en el marco del concepto FERIA PILO.  En el 2016, 10% de avance, como resultado de 47 actividades en las estaciones, realizando la verificación pertinente a diferentes aspectos de cara al usuario evidentes y garantes de la buena prestación del servicio en las estaciones intervenidas. De igual manera 97 actividades lúdico pedagógicas (Haz Fila e Ingresa en Orden: 60, Ferias Pilo: 28 y  Mes literario: 9)."/>
    <n v="16.149999999999999"/>
    <n v="16.149999999999999"/>
    <n v="8367.3110240000005"/>
    <n v="8363.0764639999998"/>
    <n v="8315.4651979999999"/>
    <n v="8315.4651979999999"/>
    <n v="11247.227837"/>
    <n v="11236.041836"/>
    <n v="7010.2250000000004"/>
  </r>
  <r>
    <n v="817421796"/>
    <n v="5"/>
    <s v="Bogotá mejor para todos"/>
    <s v="BMPT"/>
    <n v="2019"/>
    <s v="31/12/2019 (Terminado)"/>
    <s v="Pesos corrientes"/>
    <n v="2"/>
    <s v="Ultima Version Oficial"/>
    <n v="262"/>
    <s v="Empresa de Transporte del Tercer Milenio - Transmilenio S.A."/>
    <s v="262 - TMSA"/>
    <n v="95"/>
    <x v="5"/>
    <n v="7"/>
    <s v="07 - Eje transversal Gobierno legítimo, fortalecimiento local y eficiencia"/>
    <n v="42"/>
    <s v="42 - Transparencia, gestión pública y servicio a la ciudadanía"/>
    <n v="71"/>
    <s v="Comunicación, capacitación y atención al usuario en el Sistema de Transporte Público gestionado por Transmilenio S. A."/>
    <n v="77"/>
    <n v="15"/>
    <s v="Diseñar E Implementar El 100 Por Ciento De Un Esquema Operativo De Atención A Las Comunidades Y Grupos De Interés En Los Componentes Zonal Y Troncal, Que Permita Atender Las Necesidades De Información, Capacitación U Orientación Que Cubra El 100% De Los Espacios Del Servicio Y Zonas De Impacto Operativo"/>
    <n v="1"/>
    <s v="Suma"/>
    <n v="1"/>
    <s v="En ejecucion"/>
    <n v="1"/>
    <n v="10"/>
    <n v="10"/>
    <n v="100"/>
    <n v="24"/>
    <n v="7"/>
    <n v="29.17"/>
    <n v="45"/>
    <n v="53"/>
    <n v="117.78"/>
    <n v="20"/>
    <n v="20"/>
    <n v="100"/>
    <n v="10"/>
    <n v="0"/>
    <n v="0"/>
    <n v="100"/>
    <n v="90"/>
    <n v="90"/>
    <n v="33712864"/>
    <n v="33712864"/>
    <n v="100"/>
    <n v="83913336"/>
    <n v="79187214"/>
    <n v="94.37"/>
    <n v="315626800"/>
    <n v="315626800"/>
    <n v="100"/>
    <n v="704620779"/>
    <n v="691951579"/>
    <n v="98.2"/>
    <n v="1000000"/>
    <n v="0"/>
    <n v="0"/>
    <n v="1138873779"/>
    <n v="1120478457"/>
    <n v="98.38"/>
    <s v="VIGENCIA (a 31/12/2019): Avance Meta PDD  Meta de Tipo suma   cuyo resultado acumulado en la vigencia 2019, es del 90% en el diseño e implementación del esquema operativo de atención a comunidades.  Los resultados de la misma para cada año de vigencia del PDD han sido:  En el 2019, 20% , corresponde a: a) diseño del protocolo de la línea base y medición del impacto de las acciones de gestión social. b) Elaboración del Instrumento de medición con la ficha técnica del mismo, además de su aplicación como prueba piloto en 17 territorios. c) Modificación del instrumento y su aplicación en el total de ciudadanos establecidos en la ficha técnica y, d) Elaboración del informes con el resultado de la aplicación en territorio del Instrumento.  En el 2018,  53% de avance, derivado de la realización de 5.453 actividades de Gestión Social, entre las que se encuentran Atención a Bloqueos, Marchas y/o Contingencias, audiencias Públicas, Eventos Zonales, Mesas de trabajo, socializaciones y recorridos.  En el 2017, 7% de avance, como resultado de la atención a 16.970 ciudadanos, dentro de los cuales 11.099 personas participaron en socializaciones del funcionamiento del sistema.  En el 2016, 10% de avance, como resultado de la consolidación  de un documento que soportó el proyecto de implementación de Puntos de Atención al ciudadano en las diferentes localidades, basado en las diversas condiciones de cada una de las Alcaldías Locales. De igual manera se realizó documento que soporta la necesidad de la realización de eventos de participación local. Por otra parte se produjo un  documento que soporta el desarrollo del proyecto para el proceso de formación en comunidades educativas, en el cual se logra determinar población objetivo, cronograma de acciones y actividades a gestionar."/>
    <n v="33.712864000000003"/>
    <n v="33.712864000000003"/>
    <n v="83.913336000000001"/>
    <n v="79.187213999999997"/>
    <n v="315.6268"/>
    <n v="315.6268"/>
    <n v="704.62077899999997"/>
    <n v="691.95157900000004"/>
    <n v="1"/>
  </r>
  <r>
    <n v="817421796"/>
    <n v="5"/>
    <s v="Bogotá mejor para todos"/>
    <s v="BMPT"/>
    <n v="2019"/>
    <s v="31/12/2019 (Terminado)"/>
    <s v="Pesos corrientes"/>
    <n v="2"/>
    <s v="Ultima Version Oficial"/>
    <n v="262"/>
    <s v="Empresa de Transporte del Tercer Milenio - Transmilenio S.A."/>
    <s v="262 - TMSA"/>
    <n v="95"/>
    <x v="5"/>
    <n v="7"/>
    <s v="07 - Eje transversal Gobierno legítimo, fortalecimiento local y eficiencia"/>
    <n v="42"/>
    <s v="42 - Transparencia, gestión pública y servicio a la ciudadanía"/>
    <n v="71"/>
    <s v="Comunicación, capacitación y atención al usuario en el Sistema de Transporte Público gestionado por Transmilenio S. A."/>
    <n v="77"/>
    <n v="16"/>
    <s v="Aumentar Al 80 Por Ciento El Nivel De Satisfacción Del Usuario, Respecto De La Encuesta De Satisfacción Usuarios Transmilenio - Troncal Y Zonal En Lo Correspondiente A La Medición De Comunicaciones"/>
    <n v="3"/>
    <s v="Creciente"/>
    <n v="1"/>
    <s v="En ejecucion"/>
    <n v="1"/>
    <n v="83"/>
    <n v="53"/>
    <n v="63.86"/>
    <n v="67"/>
    <n v="67"/>
    <n v="100"/>
    <n v="71"/>
    <n v="71.599999999999994"/>
    <n v="100.85"/>
    <n v="72"/>
    <n v="70.3"/>
    <n v="97.64"/>
    <n v="80"/>
    <n v="0"/>
    <n v="0"/>
    <s v="N/A"/>
    <s v="N/A"/>
    <s v="N/A"/>
    <n v="1236360343"/>
    <n v="1179632179"/>
    <n v="95.41"/>
    <n v="11261923582"/>
    <n v="11231091544"/>
    <n v="99.73"/>
    <n v="3236834760"/>
    <n v="3236834760"/>
    <n v="100"/>
    <n v="6274511322"/>
    <n v="6237463755"/>
    <n v="99.41"/>
    <n v="4802946000"/>
    <n v="0"/>
    <n v="0"/>
    <n v="26812576007"/>
    <n v="21885022238"/>
    <n v="81.62"/>
    <s v="VIGENCIA (a 31/12/2019): Avance Meta PDD  Meta de tipo creciente  cuyo resultado en la vigencia 2019, es del 70,3% (corte 30 de dic.)  en la satisfacción del usuario con lo referente a los procesos de comunicación e información al usuario. Se mantiene el indicador reportado en el mes de junio de 2019, dado que es un resultado semestral.  Los resultados de la meta para cada año de vigencia del PDD han sido:  En el 2018, 71,6% de satisfacción  En el 2017,  67% de satisfacción  En el 2016, 53% de satisfacción  Es importante resaltar que la medición de satisfacción la realiza un tercero cuya selección se deriva de un proceso de contratación pública. Lo anterior garantiza la objetividad y confiabilidad de los resultados obtenidos."/>
    <n v="1236.3603430000001"/>
    <n v="1179.632179"/>
    <n v="11261.923581999999"/>
    <n v="11231.091544000001"/>
    <n v="3236.8347600000002"/>
    <n v="3236.8347600000002"/>
    <n v="6274.5113220000003"/>
    <n v="6237.4637549999998"/>
    <n v="4802.9459999999999"/>
  </r>
  <r>
    <n v="817421796"/>
    <n v="5"/>
    <s v="Bogotá mejor para todos"/>
    <s v="BMPT"/>
    <n v="2019"/>
    <s v="31/12/2019 (Terminado)"/>
    <s v="Pesos corrientes"/>
    <n v="2"/>
    <s v="Ultima Version Oficial"/>
    <n v="262"/>
    <s v="Empresa de Transporte del Tercer Milenio - Transmilenio S.A."/>
    <s v="262 - TMSA"/>
    <n v="95"/>
    <x v="5"/>
    <n v="7"/>
    <s v="07 - Eje transversal Gobierno legítimo, fortalecimiento local y eficiencia"/>
    <n v="42"/>
    <s v="42 - Transparencia, gestión pública y servicio a la ciudadanía"/>
    <n v="71"/>
    <s v="Comunicación, capacitación y atención al usuario en el Sistema de Transporte Público gestionado por Transmilenio S. A."/>
    <n v="77"/>
    <n v="17"/>
    <s v="Reducir 5 Días El Tiempo De Respuesta Promedio A Las  Pqrs Presentadas Por Los Usuarios"/>
    <n v="3"/>
    <s v="Creciente"/>
    <n v="1"/>
    <s v="En ejecucion"/>
    <n v="1"/>
    <n v="0.5"/>
    <n v="0.5"/>
    <n v="100"/>
    <n v="1"/>
    <n v="1"/>
    <n v="100"/>
    <n v="2"/>
    <n v="2"/>
    <n v="100"/>
    <n v="4"/>
    <n v="4"/>
    <n v="100"/>
    <n v="5"/>
    <n v="0"/>
    <n v="0"/>
    <s v="N/A"/>
    <s v="N/A"/>
    <s v="N/A"/>
    <n v="374795096"/>
    <n v="365174802"/>
    <n v="97.43"/>
    <n v="319805089"/>
    <n v="319805089"/>
    <n v="100"/>
    <n v="841073242"/>
    <n v="841073242"/>
    <n v="100"/>
    <n v="978377000"/>
    <n v="959912800"/>
    <n v="98.11"/>
    <n v="1080000000"/>
    <n v="0"/>
    <n v="0"/>
    <n v="3594050427"/>
    <n v="2485965933"/>
    <n v="69.17"/>
    <s v="VIGENCIA (a 31/12/2019): Avance Meta de Inversión en  PDD: 4 días reducidos de tiempo de respuesta promedio a las PQRS.  Meta de tipo creciente  cuyo resultado en la vigencia 2019, es de 4 días acumulado, es decir, que al corte 30 de diciembre se ha disminuido en 4 días, el tiempo promedio de respuesta de PQR con respecto a la línea base del año 2015.   Los resultados de la meta para cada año de vigencia del PDD han sido:  En el 2018, 1 día de disminución y acumulado 2, como resultado de  la atención de 523.408 peticiones mediantes los siguientes canales presencial, virtual y telefónico. De igual manera se hizo una redistribución del equipo de servicio al usuario.  En el 2017,  0.50 días de disminución y 1 acumulado, como resultado de la Centralización de PQRS, el seguimiento de los tiempos de respuesta a través de las plataformas de control, el  direccionamiento de las llamadas que ingresan a la línea 195 relacionadas con planeación de rutas o bloqueos de tarjetas, para ser atendidas por asesores de la línea 018000-115510 quienes son especializados en estos temas y  brindan respuestas con mayor agilidad.  En el 2016, 0.50 días de disminución con el fortalecimiento de los proceso de servicio al usuario."/>
    <n v="374.795096"/>
    <n v="365.174802"/>
    <n v="319.80508900000001"/>
    <n v="319.80508900000001"/>
    <n v="841.07324200000005"/>
    <n v="841.07324200000005"/>
    <n v="978.37699999999995"/>
    <n v="959.91279999999995"/>
    <n v="1080"/>
  </r>
  <r>
    <n v="817421796"/>
    <n v="5"/>
    <s v="Bogotá mejor para todos"/>
    <s v="BMPT"/>
    <n v="2019"/>
    <s v="31/12/2019 (Terminado)"/>
    <s v="Pesos corrientes"/>
    <n v="2"/>
    <s v="Ultima Version Oficial"/>
    <n v="262"/>
    <s v="Empresa de Transporte del Tercer Milenio - Transmilenio S.A."/>
    <s v="262 - TMSA"/>
    <n v="95"/>
    <x v="5"/>
    <n v="7"/>
    <s v="07 - Eje transversal Gobierno legítimo, fortalecimiento local y eficiencia"/>
    <n v="43"/>
    <s v="43 - Modernización institucional"/>
    <n v="7225"/>
    <s v="Fortalecimiento institucional"/>
    <n v="179"/>
    <n v="24"/>
    <s v="Adecuar Y Mantener 1 Sede Administrativa En Condiciones Apropiadas  De Uso"/>
    <n v="2"/>
    <s v="Constante"/>
    <n v="1"/>
    <s v="En ejecucion"/>
    <n v="1"/>
    <n v="1"/>
    <n v="1"/>
    <n v="100"/>
    <n v="1"/>
    <n v="1"/>
    <n v="100"/>
    <n v="1"/>
    <n v="1"/>
    <n v="100"/>
    <n v="1"/>
    <n v="1"/>
    <n v="100"/>
    <n v="1"/>
    <n v="0"/>
    <n v="0"/>
    <s v="N/A"/>
    <s v="N/A"/>
    <s v="N/A"/>
    <n v="200000000"/>
    <n v="0"/>
    <n v="0"/>
    <n v="212500300"/>
    <n v="194020000"/>
    <n v="91.3"/>
    <n v="13804820"/>
    <n v="13804820"/>
    <n v="100"/>
    <n v="50000000"/>
    <n v="0"/>
    <n v="0"/>
    <n v="800000000"/>
    <n v="0"/>
    <n v="0"/>
    <n v="1276305120"/>
    <n v="207824820"/>
    <n v="16.28"/>
    <s v="VIGENCIA (a 31/12/2019): En el 2019, cumplimiento del 100% a partir del mantenimiento de la sede administrativa en condiciones óptimas de funcionamiento.   En el 2018, cumplimiento del 100% logrado entre otros por la realización de acciones de mantenimiento de la sede administrativa como la adecuación de 37 puestos de trabajo, peinados de 611 puesto de trabajo e inicio con la Contraloría de acuerdo con el informe de la ARL. De igual manera fueron atendidos requerimientos de tipo eléctrico, hidráulico y locativos a través de la plataforma de mantenimiento. En cumplimiento de la meta  también se efectuó un diagnóstico inicial sobre el estado de las sillas de la Entidad.  En el 2017, cumplimiento del 100%  logrado entre otros por la realización de acciones de mantenimiento de la sede administrativa tales como la instalación de las cortinas enrollables screen en los costados norte y sur del edificio Elemento en los pisos 4, 5, 6, y 7  torre 1.   En el 2016, cumplimiento del 100%  logrado entre otros a partir de la implementación de una mesa de ayuda para la gestión de requerimiento e incidencias que se desprenden del mantenimiento  a la infraestructura física de la sedes administrativas de TMSA. Otras actividades adelantadas fueron la  organización e identificación de los cuartos de datos, la centralización de áreas de acuerdos a sus necesidades funcionales. El mejoramiento de iluminación de los Centro de Control BRT y BUSES. La organización de cableados en los centros de control de BRT y BUSES, y el mejoramiento de apariencia física de la sede administrativa ubicada en el edificio de EEB."/>
    <n v="200"/>
    <n v="0"/>
    <n v="212.50030000000001"/>
    <n v="194.02"/>
    <n v="13.804819999999999"/>
    <n v="13.804819999999999"/>
    <n v="50"/>
    <n v="0"/>
    <n v="800"/>
  </r>
  <r>
    <n v="817421796"/>
    <n v="5"/>
    <s v="Bogotá mejor para todos"/>
    <s v="BMPT"/>
    <n v="2019"/>
    <s v="31/12/2019 (Terminado)"/>
    <s v="Pesos corrientes"/>
    <n v="2"/>
    <s v="Ultima Version Oficial"/>
    <n v="262"/>
    <s v="Empresa de Transporte del Tercer Milenio - Transmilenio S.A."/>
    <s v="262 - TMSA"/>
    <n v="95"/>
    <x v="5"/>
    <n v="7"/>
    <s v="07 - Eje transversal Gobierno legítimo, fortalecimiento local y eficiencia"/>
    <n v="43"/>
    <s v="43 - Modernización institucional"/>
    <n v="7225"/>
    <s v="Fortalecimiento institucional"/>
    <n v="179"/>
    <n v="25"/>
    <s v="Capacitar Y Fortalecer Al 100 Por Ciento De Funcionarios En Temáticas Requeridas Para El Desarrollo De Sus Competencias"/>
    <n v="3"/>
    <s v="Creciente"/>
    <n v="1"/>
    <s v="En ejecucion"/>
    <n v="1"/>
    <n v="5"/>
    <n v="2"/>
    <n v="40"/>
    <n v="30"/>
    <n v="30"/>
    <n v="100"/>
    <n v="60"/>
    <n v="40"/>
    <n v="66.67"/>
    <n v="100"/>
    <n v="100"/>
    <n v="100"/>
    <n v="100"/>
    <n v="0"/>
    <n v="0"/>
    <s v="N/A"/>
    <s v="N/A"/>
    <s v="N/A"/>
    <n v="90000000"/>
    <n v="36946000"/>
    <n v="41.06"/>
    <n v="219000000"/>
    <n v="197130033"/>
    <n v="90.01"/>
    <n v="178477481"/>
    <n v="144990134"/>
    <n v="81.239999999999995"/>
    <n v="99341325"/>
    <n v="65832598"/>
    <n v="66.27"/>
    <n v="150000000"/>
    <n v="0"/>
    <n v="0"/>
    <n v="736818806"/>
    <n v="444898765"/>
    <n v="60.38"/>
    <s v="VIGENCIA (a 31/12/2019): Meta de tipología creciente cuyo avance a 31 de diciembre es del 100% de la meta planteada. El avance de esta meta en las diferentes vigencias del plan ha sido el siguiente:  En el 2019, avance acumulado del 100%, que se relaciona a la adjudicación del contrato 702 que permitirá la realización del estudio de cargas de trabajo y la consecuente elaboración del documento integral, soporte de la propuesta de modificación de la planta de personal y la estructura organizacional de TRANSMILENIO S.A.  Dicho contrato de adjudico a la Fundación Creamos Colombia.  En el 2018, avance acumulado del 55%, representado entre otros en las siguientes actividades: Revisión y organización de la implementación documental de la mejora del subproceso de adquisición de bienes y servicios e información financiera y contable, generando los documentos de caracterización de los mismos y revisión y análisis del funcionamiento en la Dirección de Modos Alternativos con miras al inicio de la operación de TransMiCable, Adopción del ajuste del Manual de Funciones y Requisitos por Competencias de Trabajadores Oficiales para el ingreso de TransMiCable como un modo alternativo de transporte al interior de TMSA.  En el 2017, avance acumulado del 35% soportado en la elaboración, presentación y adopción de los Acuerdos de Junta 07 y 08 de 2017 con ajustes en los roles establecidos para las diferentes dependencias. En este cambio se incluyó la creación de la Dirección Corporativa. En este periodo se generaron también ajustes en los Manuales de Funciones   Se resalta que no fue programada ejecución para esta meta durante la vigencia 2016."/>
    <n v="90"/>
    <n v="36.945999999999998"/>
    <n v="219"/>
    <n v="197.130033"/>
    <n v="178.47748100000001"/>
    <n v="144.99013400000001"/>
    <n v="99.341324999999998"/>
    <n v="65.832598000000004"/>
    <n v="150"/>
  </r>
  <r>
    <n v="817421796"/>
    <n v="5"/>
    <s v="Bogotá mejor para todos"/>
    <s v="BMPT"/>
    <n v="2019"/>
    <s v="31/12/2019 (Terminado)"/>
    <s v="Pesos corrientes"/>
    <n v="2"/>
    <s v="Ultima Version Oficial"/>
    <n v="262"/>
    <s v="Empresa de Transporte del Tercer Milenio - Transmilenio S.A."/>
    <s v="262 - TMSA"/>
    <n v="95"/>
    <x v="5"/>
    <n v="7"/>
    <s v="07 - Eje transversal Gobierno legítimo, fortalecimiento local y eficiencia"/>
    <n v="43"/>
    <s v="43 - Modernización institucional"/>
    <n v="7225"/>
    <s v="Fortalecimiento institucional"/>
    <n v="179"/>
    <n v="26"/>
    <s v="Implementar 1 Modelo De Desarrollo Organizacional Basado En Estudios Técnicos Tendiente Al Cumplimiento De Los Objetivos De La Entidad"/>
    <n v="3"/>
    <s v="Creciente"/>
    <n v="1"/>
    <s v="En ejecucion"/>
    <n v="1"/>
    <n v="0"/>
    <n v="0"/>
    <n v="0"/>
    <n v="0.35"/>
    <n v="0.35"/>
    <n v="100"/>
    <n v="0.55000000000000004"/>
    <n v="0.55000000000000004"/>
    <n v="100"/>
    <n v="1"/>
    <n v="1"/>
    <n v="100"/>
    <n v="1"/>
    <n v="0"/>
    <n v="0"/>
    <s v="N/A"/>
    <s v="N/A"/>
    <s v="N/A"/>
    <n v="0"/>
    <n v="0"/>
    <n v="0"/>
    <n v="1174978029"/>
    <n v="1096368000"/>
    <n v="93.31"/>
    <n v="78633779"/>
    <n v="68352000"/>
    <n v="86.93"/>
    <n v="505794585"/>
    <n v="494213000"/>
    <n v="97.71"/>
    <n v="200000000"/>
    <n v="0"/>
    <n v="0"/>
    <n v="1959406393"/>
    <n v="1658933000"/>
    <n v="84.67"/>
    <s v="VIGENCIA (a 31/12/2019): Meta de tipología creciente cuyo avance a 31 de diciembre es del 100% de la meta planteada. El avance de esta meta en las diferentes vigencias del plan ha sido el siguiente:  En el 2019, avance acumulado del 100%, que se relaciona a la adjudicación del contrato 702 que permitirá la realización del estudio de cargas de trabajo y la consecuente elaboración del documento integral, soporte de la propuesta de modificación de la planta de personal y la estructura organizacional de TRANSMILENIO S.A.  Dicho contrato de adjudico a la Fundación Creamos Colombia.  En el 2018, avance acumulado del 55%, representado entre otros en las siguientes actividades: Revisión y organización de la implementación documental de la mejora del subproceso de adquisición de bienes y servicios e información financiera y contable, generando los documentos de caracterización de los mismos y revisión y análisis del funcionamiento en la Dirección de Modos Alternativos con miras al inicio de la operación de TransMiCable, Adopción del ajuste del Manual de Funciones y Requisitos por Competencias de Trabajadores Oficiales para el ingreso de TransMiCable como un modo alternativo de transporte al interior de TMSA.  En el 2017, avance acumulado del 35% soportado en la elaboración, presentación y adopción de los Acuerdos de Junta 07 y 08 de 2017 con ajustes en los roles establecidos para las diferentes dependencias. En este cambio se incluyó la creación de la Dirección Corporativa. En este periodo se generaron también ajustes en los Manuales de Funciones   Se resalta que no fue programada ejecución para esta meta durante la vigencia 2016."/>
    <n v="0"/>
    <n v="0"/>
    <n v="1174.9780290000001"/>
    <n v="1096.3679999999999"/>
    <n v="78.633779000000004"/>
    <n v="68.352000000000004"/>
    <n v="505.79458499999998"/>
    <n v="494.21300000000002"/>
    <n v="200"/>
  </r>
  <r>
    <n v="817421796"/>
    <n v="5"/>
    <s v="Bogotá mejor para todos"/>
    <s v="BMPT"/>
    <n v="2019"/>
    <s v="31/12/2019 (Terminado)"/>
    <s v="Pesos corrientes"/>
    <n v="2"/>
    <s v="Ultima Version Oficial"/>
    <n v="262"/>
    <s v="Empresa de Transporte del Tercer Milenio - Transmilenio S.A."/>
    <s v="262 - TMSA"/>
    <n v="95"/>
    <x v="5"/>
    <n v="7"/>
    <s v="07 - Eje transversal Gobierno legítimo, fortalecimiento local y eficiencia"/>
    <n v="43"/>
    <s v="43 - Modernización institucional"/>
    <n v="7225"/>
    <s v="Fortalecimiento institucional"/>
    <n v="179"/>
    <n v="27"/>
    <s v="Implantar 6 Soluciones De Software Que Automaticen Los Procesos Administrativos De La Institución Y Migren La Información Existente"/>
    <n v="3"/>
    <s v="Creciente"/>
    <n v="1"/>
    <s v="En ejecucion"/>
    <n v="1"/>
    <n v="1"/>
    <n v="1"/>
    <n v="100"/>
    <n v="2"/>
    <n v="1.5"/>
    <n v="75"/>
    <n v="3"/>
    <n v="2"/>
    <n v="66.67"/>
    <n v="6"/>
    <n v="6"/>
    <n v="100"/>
    <n v="6"/>
    <n v="0"/>
    <n v="0"/>
    <s v="N/A"/>
    <s v="N/A"/>
    <s v="N/A"/>
    <n v="313200000"/>
    <n v="313200000"/>
    <n v="100"/>
    <n v="1473375879"/>
    <n v="839884602"/>
    <n v="57"/>
    <n v="3617647541"/>
    <n v="3617647541"/>
    <n v="100"/>
    <n v="582559280"/>
    <n v="582503931"/>
    <n v="99.99"/>
    <n v="137679000"/>
    <n v="0"/>
    <n v="0"/>
    <n v="6124461700"/>
    <n v="5353236074"/>
    <n v="87.41"/>
    <s v="VIGENCIA (a 31/12/2019): Avance Meta de Inversión PDD  Meta de tipo creciente cuya avance acumulado a 31 de Diciembre  de 2019 es de 6 de las 6 soluciones de software planteadas para soportar y automatizar los procesos administrativos de la entidad. Lo anterior representa un avance del 100% de lo previsto para el  Plan de Desarrollo.   Las soluciones implementadas corresponden a :   Expedinetes generales, PQRS, Expedientes Conductores, Correspondencia, Expedientes Vehículos y Bitácora Control."/>
    <n v="313.2"/>
    <n v="313.2"/>
    <n v="1473.3758789999999"/>
    <n v="839.88460199999997"/>
    <n v="3617.6475409999998"/>
    <n v="3617.6475409999998"/>
    <n v="582.55927999999994"/>
    <n v="582.50393099999997"/>
    <n v="137.679"/>
  </r>
  <r>
    <n v="817421796"/>
    <n v="5"/>
    <s v="Bogotá mejor para todos"/>
    <s v="BMPT"/>
    <n v="2019"/>
    <s v="31/12/2019 (Terminado)"/>
    <s v="Pesos corrientes"/>
    <n v="2"/>
    <s v="Ultima Version Oficial"/>
    <n v="262"/>
    <s v="Empresa de Transporte del Tercer Milenio - Transmilenio S.A."/>
    <s v="262 - TMSA"/>
    <n v="95"/>
    <x v="5"/>
    <n v="7"/>
    <s v="07 - Eje transversal Gobierno legítimo, fortalecimiento local y eficiencia"/>
    <n v="43"/>
    <s v="43 - Modernización institucional"/>
    <n v="7225"/>
    <s v="Fortalecimiento institucional"/>
    <n v="179"/>
    <n v="28"/>
    <s v="Obtener 3 Certificaciones En Estándares Iso, Para Tres Subsistemas Del Sistema Integrado De Gestión"/>
    <n v="3"/>
    <s v="Creciente"/>
    <n v="1"/>
    <s v="En ejecucion"/>
    <n v="1"/>
    <n v="0.2"/>
    <n v="0.2"/>
    <n v="100"/>
    <n v="0.5"/>
    <n v="0.5"/>
    <n v="100"/>
    <n v="0.7"/>
    <n v="0.63"/>
    <n v="90"/>
    <n v="0"/>
    <n v="0"/>
    <n v="0"/>
    <n v="0"/>
    <n v="0"/>
    <n v="0"/>
    <s v="N/A"/>
    <s v="N/A"/>
    <s v="N/A"/>
    <n v="81760000"/>
    <n v="68437303"/>
    <n v="83.71"/>
    <n v="561212686"/>
    <n v="245930544"/>
    <n v="43.82"/>
    <n v="233118000"/>
    <n v="233118000"/>
    <n v="100"/>
    <n v="0"/>
    <n v="0"/>
    <n v="0"/>
    <n v="0"/>
    <n v="0"/>
    <n v="0"/>
    <n v="876090686"/>
    <n v="547485847"/>
    <n v="62.49"/>
    <m/>
    <n v="81.760000000000005"/>
    <n v="68.437303"/>
    <n v="561.21268599999996"/>
    <n v="245.930544"/>
    <n v="233.11799999999999"/>
    <n v="233.11799999999999"/>
    <n v="0"/>
    <n v="0"/>
    <n v="0"/>
  </r>
  <r>
    <n v="817421796"/>
    <n v="5"/>
    <s v="Bogotá mejor para todos"/>
    <s v="BMPT"/>
    <n v="2019"/>
    <s v="31/12/2019 (Terminado)"/>
    <s v="Pesos corrientes"/>
    <n v="2"/>
    <s v="Ultima Version Oficial"/>
    <n v="262"/>
    <s v="Empresa de Transporte del Tercer Milenio - Transmilenio S.A."/>
    <s v="262 - TMSA"/>
    <n v="95"/>
    <x v="5"/>
    <n v="7"/>
    <s v="07 - Eje transversal Gobierno legítimo, fortalecimiento local y eficiencia"/>
    <n v="43"/>
    <s v="43 - Modernización institucional"/>
    <n v="7225"/>
    <s v="Fortalecimiento institucional"/>
    <n v="179"/>
    <n v="29"/>
    <s v="Diseñar E Implementar El 100 Por Ciento De Los 4 Componentes De La Gestión De La Información Pública Reglamentada Por La Ley 1712 De 2014 (Manual De Gestión Documental, Programa De Gestión Documental, Sistema Integrado De Conservación Y Plan Institucional De Archivo"/>
    <n v="3"/>
    <s v="Creciente"/>
    <n v="1"/>
    <s v="En ejecucion"/>
    <n v="1"/>
    <n v="5"/>
    <n v="5"/>
    <n v="100"/>
    <n v="40"/>
    <n v="40"/>
    <n v="100"/>
    <n v="75"/>
    <n v="75"/>
    <n v="100"/>
    <n v="100"/>
    <n v="100"/>
    <n v="100"/>
    <n v="100"/>
    <n v="0"/>
    <n v="0"/>
    <s v="N/A"/>
    <s v="N/A"/>
    <s v="N/A"/>
    <n v="20627"/>
    <n v="0"/>
    <n v="0"/>
    <n v="292836248"/>
    <n v="292836248"/>
    <n v="100"/>
    <n v="979780158"/>
    <n v="936166757"/>
    <n v="95.55"/>
    <n v="1043724182"/>
    <n v="1043724182"/>
    <n v="100"/>
    <n v="1400000000"/>
    <n v="0"/>
    <n v="0"/>
    <n v="3716361215"/>
    <n v="2272727187"/>
    <n v="61.15"/>
    <s v="VIGENCIA (a 31/12/2019): Meta de tipología creciente cuyo avance a 31 de diciembre es del 100% de la meta planteada. El avance de esta meta en las diferentes vigencias del plan ha sido el siguiente:  En el 2018, avance acumulado del 75%, representado entre otros en la actualización del Manual de Gestión Documental y el Programa de Gestión Documental. De igual manera, se elaboró el Plan Institucional de Archivo y el Sistema Integrado de Conservación , Levantamiento de la información para la actualización de 14 Tablas de Retención Documental, La realización de mesas de trabajo con las áreas misionales de la empresa identificando flujos documentales que permitieron la identificación de nuevas series  y las bases para la estructuración del software de Gestión Documental, Realización de capacitación sobre normatividad e introducción al manejo documental.   En el 2017, avance acumulado del 40% soportado en la aprobación por parte del Comité Interno de Archivo del Programa de Gestión Documental. De igual manera se recibió la visita de seguimiento al cumplimiento de la normatividad archivística por parte del Archivo de Bogotá, obteniendo  puntaje de 8,4 sobre 10. De igual manera  se publicó la actualización del índice de información clasificada y reservada.  En el 2016, avance acumulado del 5% soportado entre otras en las siguientes actividades: Publicación del acto administrativo de adopción de la TRD y solicitud de registro ante el Archivo General de la Nación, Actualización y socialización del Manual de Gestión Documental, Ejecución de procesos de clasificación, ordenación, foliación y descripción documental, tomando como referencia las tablas adoptadas en diciembre de 2016."/>
    <n v="2.0627E-2"/>
    <n v="0"/>
    <n v="292.83624800000001"/>
    <n v="292.83624800000001"/>
    <n v="979.78015800000003"/>
    <n v="936.16675699999996"/>
    <n v="1043.7241819999999"/>
    <n v="1043.7241819999999"/>
    <n v="1400"/>
  </r>
  <r>
    <n v="817421796"/>
    <n v="5"/>
    <s v="Bogotá mejor para todos"/>
    <s v="BMPT"/>
    <n v="2019"/>
    <s v="31/12/2019 (Terminado)"/>
    <s v="Pesos corrientes"/>
    <n v="2"/>
    <s v="Ultima Version Oficial"/>
    <n v="262"/>
    <s v="Empresa de Transporte del Tercer Milenio - Transmilenio S.A."/>
    <s v="262 - TMSA"/>
    <n v="95"/>
    <x v="5"/>
    <n v="7"/>
    <s v="07 - Eje transversal Gobierno legítimo, fortalecimiento local y eficiencia"/>
    <n v="43"/>
    <s v="43 - Modernización institucional"/>
    <n v="7225"/>
    <s v="Fortalecimiento institucional"/>
    <n v="179"/>
    <n v="30"/>
    <s v="Implementar El 100 Por Ciento De Las Actividades Tendientes A Armonizar El Sistema Integrado De Gestión De Tmsa Con El Modelo Integrado De Planeación Y Gestión  En El Marco De La Normatividad Legal Vigente Y Los Lineamientos Expedidos Por La Administración Distrital"/>
    <n v="1"/>
    <s v="Suma"/>
    <n v="1"/>
    <s v="En ejecucion"/>
    <n v="1"/>
    <n v="0"/>
    <n v="0"/>
    <n v="0"/>
    <n v="0"/>
    <n v="0"/>
    <n v="0"/>
    <n v="5"/>
    <n v="5"/>
    <n v="100"/>
    <n v="55"/>
    <n v="54"/>
    <n v="98.18"/>
    <n v="40"/>
    <n v="0"/>
    <n v="0"/>
    <n v="100"/>
    <n v="59"/>
    <n v="59"/>
    <n v="0"/>
    <n v="0"/>
    <n v="0"/>
    <n v="0"/>
    <n v="0"/>
    <n v="0"/>
    <n v="82566866"/>
    <n v="73670000"/>
    <n v="89.22"/>
    <n v="655648000"/>
    <n v="623996598"/>
    <n v="95.17"/>
    <n v="170000000"/>
    <n v="0"/>
    <n v="0"/>
    <n v="908214866"/>
    <n v="697666598"/>
    <n v="76.819999999999993"/>
    <s v="VIGENCIA (a 31/12/2019): Avance de meta de Inversión en el PDD  Meta de tipología suma cuyo avance acumulado a 31 de diciembre es del 54% de la meta planteada es decir el 55% esperado para la vigencia 2019.  El avance de esta meta en las diferentes vigencias del plan ha sido el siguiente:  En el 2019, avance acumulado esta epresentado en: 1. Diseño y desarrollo de la campaña de sensibilización de MIPG (Portal Viajero) 100%. 2. Continuidad en la implementación del plan de trabajo para la armonización del SIG con MIPG el cual culminó con un avance del 99%. 3. Realización del proceso de revisión y ajuste de la plataforma estratégica, la cual se presento en Junta Directiva y se aprobó con el Acuerdo 7 del 3 de septiembre de 2019 (100%) y 4. Definición e implementación del plan de trabajo para la sostenibilidad del Sistema de Gestión de Riesgos de la Entidad. (90%)  Frente a la meta del PDD para el cuarto trimestre del año se tiene un avance acumulado del 54% del 55% esperado. Para la vigencia 2020 se definirá un nuevo plan de trabajo para continuar con la  armonización del SIG con MIPG."/>
    <n v="0"/>
    <n v="0"/>
    <n v="0"/>
    <n v="0"/>
    <n v="82.566866000000005"/>
    <n v="73.67"/>
    <n v="655.64800000000002"/>
    <n v="623.99659799999995"/>
    <n v="170"/>
  </r>
  <r>
    <n v="817421796"/>
    <n v="5"/>
    <s v="Bogotá mejor para todos"/>
    <s v="BMPT"/>
    <n v="2019"/>
    <s v="31/12/2019 (Terminado)"/>
    <s v="Pesos corrientes"/>
    <n v="2"/>
    <s v="Ultima Version Oficial"/>
    <n v="263"/>
    <s v="Empresa de Renovación y Desarrollo Urbano"/>
    <s v="263 - ERU"/>
    <n v="96"/>
    <x v="7"/>
    <n v="2"/>
    <s v="02 - Pilar Democracia urbana"/>
    <n v="14"/>
    <s v="14 - Intervenciones integrales del hábitat"/>
    <n v="83"/>
    <s v="Formulación de proyectos de desarrollo y renovación urbana"/>
    <n v="23"/>
    <n v="1"/>
    <s v="Adelantar El 100 % De La Etapa Preparativa Para La Formulacion De 10 Proyectos De Renovacion Urbana (Incluye, La Evaluacion De Areas De Oportunidad, Elaboracion De 20 Conceptos Previos Y La Incorporación De 6 Zonas Al Tratamiento De Renovación Urbana)"/>
    <n v="1"/>
    <s v="Suma"/>
    <n v="1"/>
    <s v="En ejecucion"/>
    <n v="1"/>
    <n v="55.6"/>
    <n v="55.6"/>
    <n v="100"/>
    <n v="33.33"/>
    <n v="33.33"/>
    <n v="100"/>
    <n v="8.14"/>
    <n v="8"/>
    <n v="98.28"/>
    <n v="2.4"/>
    <n v="2.4"/>
    <n v="100"/>
    <n v="0.67"/>
    <n v="0"/>
    <n v="0"/>
    <n v="100"/>
    <n v="99.33"/>
    <n v="99.33"/>
    <n v="349038569"/>
    <n v="336050070"/>
    <n v="96.28"/>
    <n v="2424164300"/>
    <n v="2006285968"/>
    <n v="82.76"/>
    <n v="2273405167"/>
    <n v="2064199138"/>
    <n v="90.8"/>
    <n v="2620108766"/>
    <n v="2489376976"/>
    <n v="95.01"/>
    <n v="2319285720"/>
    <n v="0"/>
    <n v="0"/>
    <n v="9986002522"/>
    <n v="6895912152"/>
    <n v="69.06"/>
    <m/>
    <n v="349.038569"/>
    <n v="336.05007000000001"/>
    <n v="2424.1642999999999"/>
    <n v="2006.2859679999999"/>
    <n v="2273.4051669999999"/>
    <n v="2064.1991379999999"/>
    <n v="2620.1087659999998"/>
    <n v="2489.376976"/>
    <n v="2319.2857199999999"/>
  </r>
  <r>
    <n v="817421796"/>
    <n v="5"/>
    <s v="Bogotá mejor para todos"/>
    <s v="BMPT"/>
    <n v="2019"/>
    <s v="31/12/2019 (Terminado)"/>
    <s v="Pesos corrientes"/>
    <n v="2"/>
    <s v="Ultima Version Oficial"/>
    <n v="263"/>
    <s v="Empresa de Renovación y Desarrollo Urbano"/>
    <s v="263 - ERU"/>
    <n v="96"/>
    <x v="7"/>
    <n v="2"/>
    <s v="02 - Pilar Democracia urbana"/>
    <n v="14"/>
    <s v="14 - Intervenciones integrales del hábitat"/>
    <n v="83"/>
    <s v="Formulación de proyectos de desarrollo y renovación urbana"/>
    <n v="23"/>
    <n v="2"/>
    <s v="Adelantar El 100 % De La Etapa De Formulacion De 10 Proyectos De Desarrollo Y Renovacion Urbana (Incluye 10 Perfiles Preliminares Y 10 Prefactibilidades)"/>
    <n v="1"/>
    <s v="Suma"/>
    <n v="1"/>
    <s v="En ejecucion"/>
    <n v="1"/>
    <n v="2"/>
    <n v="1.8"/>
    <n v="90"/>
    <n v="3"/>
    <n v="2.59"/>
    <n v="86.33"/>
    <n v="4.41"/>
    <n v="3.94"/>
    <n v="89.34"/>
    <n v="1.47"/>
    <n v="1.47"/>
    <n v="100"/>
    <n v="0.2"/>
    <n v="0"/>
    <n v="0"/>
    <n v="10"/>
    <n v="9.8000000000000007"/>
    <n v="98"/>
    <n v="1897915723"/>
    <n v="1867675805"/>
    <n v="98.41"/>
    <n v="1969629209"/>
    <n v="971438198"/>
    <n v="49.32"/>
    <n v="3805663966"/>
    <n v="2794348521"/>
    <n v="73.430000000000007"/>
    <n v="1133492234"/>
    <n v="868670172"/>
    <n v="76.64"/>
    <n v="2358411562"/>
    <n v="0"/>
    <n v="0"/>
    <n v="11165112694"/>
    <n v="6502132696"/>
    <n v="58.24"/>
    <m/>
    <n v="1897.9157230000001"/>
    <n v="1867.6758050000001"/>
    <n v="1969.6292089999999"/>
    <n v="971.43819800000006"/>
    <n v="3805.6639660000001"/>
    <n v="2794.3485209999999"/>
    <n v="1133.4922340000001"/>
    <n v="868.67017199999998"/>
    <n v="2358.4115619999998"/>
  </r>
  <r>
    <n v="817421796"/>
    <n v="5"/>
    <s v="Bogotá mejor para todos"/>
    <s v="BMPT"/>
    <n v="2019"/>
    <s v="31/12/2019 (Terminado)"/>
    <s v="Pesos corrientes"/>
    <n v="2"/>
    <s v="Ultima Version Oficial"/>
    <n v="263"/>
    <s v="Empresa de Renovación y Desarrollo Urbano"/>
    <s v="263 - ERU"/>
    <n v="96"/>
    <x v="7"/>
    <n v="2"/>
    <s v="02 - Pilar Democracia urbana"/>
    <n v="14"/>
    <s v="14 - Intervenciones integrales del hábitat"/>
    <n v="84"/>
    <s v="Gestión de suelo y desarrollo de proyectos"/>
    <n v="46"/>
    <n v="1"/>
    <s v="Adelantar El 100 % De La Etapa Previa Para Gestión De Suelo (8 Manzanas De Renovación Urbana)."/>
    <n v="1"/>
    <s v="Suma"/>
    <n v="1"/>
    <s v="En ejecucion"/>
    <n v="1"/>
    <n v="25"/>
    <n v="25"/>
    <n v="100"/>
    <n v="25"/>
    <n v="25"/>
    <n v="100"/>
    <n v="25"/>
    <n v="25"/>
    <n v="100"/>
    <n v="20"/>
    <n v="20"/>
    <n v="100"/>
    <n v="5"/>
    <n v="0"/>
    <n v="0"/>
    <n v="100"/>
    <n v="95"/>
    <n v="95"/>
    <n v="535967934"/>
    <n v="505944612"/>
    <n v="94.4"/>
    <n v="1644560594"/>
    <n v="1436536471"/>
    <n v="87.35"/>
    <n v="4315792008"/>
    <n v="4007586279"/>
    <n v="92.86"/>
    <n v="5381674821"/>
    <n v="4424565521"/>
    <n v="82.22"/>
    <n v="4426531786"/>
    <n v="0"/>
    <n v="0"/>
    <n v="16304527143"/>
    <n v="10374632883"/>
    <n v="63.63"/>
    <m/>
    <n v="535.96793400000001"/>
    <n v="505.94461200000001"/>
    <n v="1644.560594"/>
    <n v="1436.5364709999999"/>
    <n v="4315.7920080000004"/>
    <n v="4007.5862790000001"/>
    <n v="5381.6748209999996"/>
    <n v="4424.5655210000004"/>
    <n v="4426.5317859999996"/>
  </r>
  <r>
    <n v="817421796"/>
    <n v="5"/>
    <s v="Bogotá mejor para todos"/>
    <s v="BMPT"/>
    <n v="2019"/>
    <s v="31/12/2019 (Terminado)"/>
    <s v="Pesos corrientes"/>
    <n v="2"/>
    <s v="Ultima Version Oficial"/>
    <n v="263"/>
    <s v="Empresa de Renovación y Desarrollo Urbano"/>
    <s v="263 - ERU"/>
    <n v="96"/>
    <x v="7"/>
    <n v="2"/>
    <s v="02 - Pilar Democracia urbana"/>
    <n v="14"/>
    <s v="14 - Intervenciones integrales del hábitat"/>
    <n v="84"/>
    <s v="Gestión de suelo y desarrollo de proyectos"/>
    <n v="46"/>
    <n v="2"/>
    <s v="Adelantar 100 % Del Proceso De Adquisión De Suelo (8 Manzanas De Renovación Urbana)."/>
    <n v="1"/>
    <s v="Suma"/>
    <n v="1"/>
    <s v="En ejecucion"/>
    <n v="1"/>
    <n v="1.08"/>
    <n v="1.08"/>
    <n v="100"/>
    <n v="13.47"/>
    <n v="13.47"/>
    <n v="100"/>
    <n v="51.45"/>
    <n v="51.45"/>
    <n v="100"/>
    <n v="24"/>
    <n v="24"/>
    <n v="100"/>
    <n v="10"/>
    <n v="0"/>
    <n v="0"/>
    <n v="100"/>
    <n v="90"/>
    <n v="90"/>
    <n v="21301420559"/>
    <n v="21294912667"/>
    <n v="99.97"/>
    <n v="35399415994"/>
    <n v="35306248738"/>
    <n v="99.74"/>
    <n v="102608695879"/>
    <n v="102570797622"/>
    <n v="99.96"/>
    <n v="29849033985"/>
    <n v="233652146"/>
    <n v="0.78"/>
    <n v="3370772224"/>
    <n v="0"/>
    <n v="0"/>
    <n v="192529338641"/>
    <n v="159405611173"/>
    <n v="82.8"/>
    <m/>
    <n v="21301.420558999998"/>
    <n v="21294.912667000001"/>
    <n v="35399.415994000003"/>
    <n v="35306.248738000002"/>
    <n v="102608.69587900001"/>
    <n v="102570.797622"/>
    <n v="29849.033984999998"/>
    <n v="233.65214599999999"/>
    <n v="3370.7722239999998"/>
  </r>
  <r>
    <n v="817421796"/>
    <n v="5"/>
    <s v="Bogotá mejor para todos"/>
    <s v="BMPT"/>
    <n v="2019"/>
    <s v="31/12/2019 (Terminado)"/>
    <s v="Pesos corrientes"/>
    <n v="2"/>
    <s v="Ultima Version Oficial"/>
    <n v="263"/>
    <s v="Empresa de Renovación y Desarrollo Urbano"/>
    <s v="263 - ERU"/>
    <n v="96"/>
    <x v="7"/>
    <n v="2"/>
    <s v="02 - Pilar Democracia urbana"/>
    <n v="14"/>
    <s v="14 - Intervenciones integrales del hábitat"/>
    <n v="84"/>
    <s v="Gestión de suelo y desarrollo de proyectos"/>
    <n v="46"/>
    <n v="4"/>
    <s v="Mantener 100 % De Los Predios En Propiedad De La Eru Y En Los Patrimonios Autónomos En Optimas Condiciones, Vigilados, A Paz Y Salvo Por Concepto De Impuestos Prediales Y Servicios Públicos."/>
    <n v="2"/>
    <s v="Constante"/>
    <n v="1"/>
    <s v="En ejecucion"/>
    <n v="1"/>
    <n v="100"/>
    <n v="100"/>
    <n v="100"/>
    <n v="100"/>
    <n v="100"/>
    <n v="100"/>
    <n v="100"/>
    <n v="100"/>
    <n v="100"/>
    <n v="100"/>
    <n v="100"/>
    <n v="100"/>
    <n v="100"/>
    <n v="0"/>
    <n v="0"/>
    <s v="N/A"/>
    <s v="N/A"/>
    <s v="N/A"/>
    <n v="634000000"/>
    <n v="631560987"/>
    <n v="99.62"/>
    <n v="5555250681"/>
    <n v="5352490353"/>
    <n v="96.35"/>
    <n v="5390509088"/>
    <n v="5223301220"/>
    <n v="96.9"/>
    <n v="10134708452"/>
    <n v="9755141350"/>
    <n v="96.25"/>
    <n v="15143990382"/>
    <n v="0"/>
    <n v="0"/>
    <n v="36858458603"/>
    <n v="20962493910"/>
    <n v="56.87"/>
    <m/>
    <n v="634"/>
    <n v="631.56098699999995"/>
    <n v="5555.2506810000004"/>
    <n v="5352.4903530000001"/>
    <n v="5390.5090879999998"/>
    <n v="5223.3012200000003"/>
    <n v="10134.708452000001"/>
    <n v="9755.1413499999999"/>
    <n v="15143.990382"/>
  </r>
  <r>
    <n v="817421796"/>
    <n v="5"/>
    <s v="Bogotá mejor para todos"/>
    <s v="BMPT"/>
    <n v="2019"/>
    <s v="31/12/2019 (Terminado)"/>
    <s v="Pesos corrientes"/>
    <n v="2"/>
    <s v="Ultima Version Oficial"/>
    <n v="263"/>
    <s v="Empresa de Renovación y Desarrollo Urbano"/>
    <s v="263 - ERU"/>
    <n v="96"/>
    <x v="7"/>
    <n v="2"/>
    <s v="02 - Pilar Democracia urbana"/>
    <n v="14"/>
    <s v="14 - Intervenciones integrales del hábitat"/>
    <n v="84"/>
    <s v="Gestión de suelo y desarrollo de proyectos"/>
    <n v="46"/>
    <n v="5"/>
    <s v="Comercializar 36 Hectareas De Suelo Útil Propiedad De La Entidad"/>
    <n v="1"/>
    <s v="Suma"/>
    <n v="1"/>
    <s v="En ejecucion"/>
    <n v="1"/>
    <n v="0.1"/>
    <n v="0.1"/>
    <n v="100"/>
    <n v="1.2"/>
    <n v="1.2"/>
    <n v="100"/>
    <n v="0.7"/>
    <n v="0.7"/>
    <n v="100"/>
    <n v="32.549999999999997"/>
    <n v="32.549999999999997"/>
    <n v="100"/>
    <n v="1.45"/>
    <n v="0"/>
    <n v="0"/>
    <n v="36"/>
    <n v="34.549999999999997"/>
    <n v="95.97"/>
    <n v="2000000"/>
    <n v="0"/>
    <n v="0"/>
    <n v="1"/>
    <n v="0"/>
    <n v="0"/>
    <n v="350000000"/>
    <n v="342956158"/>
    <n v="97.99"/>
    <n v="745524299"/>
    <n v="560522102"/>
    <n v="75.19"/>
    <n v="272132917"/>
    <n v="0"/>
    <n v="0"/>
    <n v="1369657217"/>
    <n v="903478260"/>
    <n v="65.959999999999994"/>
    <m/>
    <n v="2"/>
    <n v="0"/>
    <n v="9.9999999999999995E-7"/>
    <n v="0"/>
    <n v="350"/>
    <n v="342.95615800000002"/>
    <n v="745.52429900000004"/>
    <n v="560.52210200000002"/>
    <n v="272.13291700000002"/>
  </r>
  <r>
    <n v="817421796"/>
    <n v="5"/>
    <s v="Bogotá mejor para todos"/>
    <s v="BMPT"/>
    <n v="2019"/>
    <s v="31/12/2019 (Terminado)"/>
    <s v="Pesos corrientes"/>
    <n v="2"/>
    <s v="Ultima Version Oficial"/>
    <n v="263"/>
    <s v="Empresa de Renovación y Desarrollo Urbano"/>
    <s v="263 - ERU"/>
    <n v="96"/>
    <x v="7"/>
    <n v="2"/>
    <s v="02 - Pilar Democracia urbana"/>
    <n v="14"/>
    <s v="14 - Intervenciones integrales del hábitat"/>
    <n v="84"/>
    <s v="Gestión de suelo y desarrollo de proyectos"/>
    <n v="46"/>
    <n v="6"/>
    <s v="Desarrollar 100 % De Obras De Urbanismo  Y Construcción, Que Incluye Diseños, Trámites Ambientales, Licencias De Construcción, Entregas A Las E.S.P.  Y Demás Entidades Distritales"/>
    <n v="2"/>
    <s v="Constante"/>
    <n v="1"/>
    <s v="En ejecucion"/>
    <n v="1"/>
    <n v="100"/>
    <n v="100"/>
    <n v="100"/>
    <n v="100"/>
    <n v="75"/>
    <n v="75"/>
    <n v="100"/>
    <n v="94"/>
    <n v="94"/>
    <n v="100"/>
    <n v="99.7"/>
    <n v="99.7"/>
    <n v="100"/>
    <n v="0"/>
    <n v="0"/>
    <s v="N/A"/>
    <s v="N/A"/>
    <s v="N/A"/>
    <n v="1325470394"/>
    <n v="1315290423"/>
    <n v="99.23"/>
    <n v="6709930074"/>
    <n v="5045554498"/>
    <n v="75.2"/>
    <n v="10434942157"/>
    <n v="10427548247"/>
    <n v="99.93"/>
    <n v="155791730567"/>
    <n v="155335604781"/>
    <n v="99.71"/>
    <n v="31309277147"/>
    <n v="0"/>
    <n v="0"/>
    <n v="205571350339"/>
    <n v="172123997949"/>
    <n v="83.73"/>
    <m/>
    <n v="1325.4703939999999"/>
    <n v="1315.2904229999999"/>
    <n v="6709.9300739999999"/>
    <n v="5045.5544980000004"/>
    <n v="10434.942156999999"/>
    <n v="10427.548247000001"/>
    <n v="155791.73056699999"/>
    <n v="155335.604781"/>
    <n v="31309.277147000001"/>
  </r>
  <r>
    <n v="817421796"/>
    <n v="5"/>
    <s v="Bogotá mejor para todos"/>
    <s v="BMPT"/>
    <n v="2019"/>
    <s v="31/12/2019 (Terminado)"/>
    <s v="Pesos corrientes"/>
    <n v="2"/>
    <s v="Ultima Version Oficial"/>
    <n v="263"/>
    <s v="Empresa de Renovación y Desarrollo Urbano"/>
    <s v="263 - ERU"/>
    <n v="96"/>
    <x v="7"/>
    <n v="2"/>
    <s v="02 - Pilar Democracia urbana"/>
    <n v="14"/>
    <s v="14 - Intervenciones integrales del hábitat"/>
    <n v="84"/>
    <s v="Gestión de suelo y desarrollo de proyectos"/>
    <n v="46"/>
    <n v="7"/>
    <s v="Ejecucion 100 % Convenios Para Desarrollo De Proyectos"/>
    <n v="2"/>
    <s v="Constante"/>
    <n v="1"/>
    <s v="En ejecucion"/>
    <n v="1"/>
    <n v="100"/>
    <n v="100"/>
    <n v="100"/>
    <n v="100"/>
    <n v="100"/>
    <n v="100"/>
    <n v="100"/>
    <n v="100"/>
    <n v="100"/>
    <n v="100"/>
    <n v="100"/>
    <n v="100"/>
    <n v="100"/>
    <n v="0"/>
    <n v="0"/>
    <s v="N/A"/>
    <s v="N/A"/>
    <s v="N/A"/>
    <n v="769157770"/>
    <n v="1497620"/>
    <n v="0.2"/>
    <n v="52165888861"/>
    <n v="49117545550"/>
    <n v="94.16"/>
    <n v="20154147900"/>
    <n v="18295795726"/>
    <n v="90.78"/>
    <n v="8041656934"/>
    <n v="6848014093"/>
    <n v="85.16"/>
    <n v="1000000"/>
    <n v="0"/>
    <n v="0"/>
    <n v="81131851465"/>
    <n v="74262852989"/>
    <n v="91.53"/>
    <m/>
    <n v="769.15777000000003"/>
    <n v="1.49762"/>
    <n v="52165.888860999999"/>
    <n v="49117.545550000003"/>
    <n v="20154.1479"/>
    <n v="18295.795726"/>
    <n v="8041.6569339999996"/>
    <n v="6848.0140929999998"/>
    <n v="1"/>
  </r>
  <r>
    <n v="817421796"/>
    <n v="5"/>
    <s v="Bogotá mejor para todos"/>
    <s v="BMPT"/>
    <n v="2019"/>
    <s v="31/12/2019 (Terminado)"/>
    <s v="Pesos corrientes"/>
    <n v="2"/>
    <s v="Ultima Version Oficial"/>
    <n v="263"/>
    <s v="Empresa de Renovación y Desarrollo Urbano"/>
    <s v="263 - ERU"/>
    <n v="96"/>
    <x v="7"/>
    <n v="7"/>
    <s v="07 - Eje transversal Gobierno legítimo, fortalecimiento local y eficiencia"/>
    <n v="42"/>
    <s v="42 - Transparencia, gestión pública y servicio a la ciudadanía"/>
    <n v="34"/>
    <s v="Fortalecimiento institucional"/>
    <n v="118"/>
    <n v="16"/>
    <s v="Consolidar 100 % La Plataforma Tecnológica De Apoyo A Los Procesos De La Empresa."/>
    <n v="1"/>
    <s v="Suma"/>
    <n v="1"/>
    <s v="En ejecucion"/>
    <n v="1"/>
    <n v="20"/>
    <n v="20"/>
    <n v="100"/>
    <n v="25"/>
    <n v="25"/>
    <n v="100"/>
    <n v="25"/>
    <n v="25"/>
    <n v="100"/>
    <n v="20"/>
    <n v="20"/>
    <n v="100"/>
    <n v="10"/>
    <n v="0"/>
    <n v="0"/>
    <n v="100"/>
    <n v="90"/>
    <n v="90"/>
    <n v="998223215"/>
    <n v="814174280"/>
    <n v="81.56"/>
    <n v="390023520"/>
    <n v="330555906"/>
    <n v="84.75"/>
    <n v="383850419"/>
    <n v="383850419"/>
    <n v="100"/>
    <n v="801850000"/>
    <n v="798900000"/>
    <n v="99.63"/>
    <n v="1150000000"/>
    <n v="0"/>
    <n v="0"/>
    <n v="3723947154"/>
    <n v="2327480605"/>
    <n v="62.5"/>
    <m/>
    <n v="998.22321499999998"/>
    <n v="814.17427999999995"/>
    <n v="390.02352000000002"/>
    <n v="330.55590599999999"/>
    <n v="383.85041899999999"/>
    <n v="383.85041899999999"/>
    <n v="801.85"/>
    <n v="798.9"/>
    <n v="1150"/>
  </r>
  <r>
    <n v="817421796"/>
    <n v="5"/>
    <s v="Bogotá mejor para todos"/>
    <s v="BMPT"/>
    <n v="2019"/>
    <s v="31/12/2019 (Terminado)"/>
    <s v="Pesos corrientes"/>
    <n v="2"/>
    <s v="Ultima Version Oficial"/>
    <n v="263"/>
    <s v="Empresa de Renovación y Desarrollo Urbano"/>
    <s v="263 - ERU"/>
    <n v="96"/>
    <x v="7"/>
    <n v="7"/>
    <s v="07 - Eje transversal Gobierno legítimo, fortalecimiento local y eficiencia"/>
    <n v="42"/>
    <s v="42 - Transparencia, gestión pública y servicio a la ciudadanía"/>
    <n v="34"/>
    <s v="Fortalecimiento institucional"/>
    <n v="118"/>
    <n v="17"/>
    <s v="Implementar 100 % La Estrategia De Comunicación De La Eru"/>
    <n v="1"/>
    <s v="Suma"/>
    <n v="1"/>
    <s v="En ejecucion"/>
    <n v="1"/>
    <n v="10"/>
    <n v="10"/>
    <n v="100"/>
    <n v="20"/>
    <n v="20"/>
    <n v="100"/>
    <n v="25"/>
    <n v="25"/>
    <n v="100"/>
    <n v="25"/>
    <n v="25"/>
    <n v="100"/>
    <n v="20"/>
    <n v="0"/>
    <n v="0"/>
    <n v="100"/>
    <n v="80"/>
    <n v="80"/>
    <n v="76883959"/>
    <n v="59549334"/>
    <n v="77.459999999999994"/>
    <n v="201786786"/>
    <n v="181582533"/>
    <n v="89.98"/>
    <n v="150000000"/>
    <n v="52142089"/>
    <n v="34.76"/>
    <n v="2415378220"/>
    <n v="2291205861"/>
    <n v="94.86"/>
    <n v="1906440004"/>
    <n v="0"/>
    <n v="0"/>
    <n v="4750488969"/>
    <n v="2584479817"/>
    <n v="54.4"/>
    <m/>
    <n v="76.883959000000004"/>
    <n v="59.549334000000002"/>
    <n v="201.78678600000001"/>
    <n v="181.58253300000001"/>
    <n v="150"/>
    <n v="52.142088999999999"/>
    <n v="2415.3782200000001"/>
    <n v="2291.2058609999999"/>
    <n v="1906.440004"/>
  </r>
  <r>
    <n v="817421796"/>
    <n v="5"/>
    <s v="Bogotá mejor para todos"/>
    <s v="BMPT"/>
    <n v="2019"/>
    <s v="31/12/2019 (Terminado)"/>
    <s v="Pesos corrientes"/>
    <n v="2"/>
    <s v="Ultima Version Oficial"/>
    <n v="263"/>
    <s v="Empresa de Renovación y Desarrollo Urbano"/>
    <s v="263 - ERU"/>
    <n v="96"/>
    <x v="7"/>
    <n v="7"/>
    <s v="07 - Eje transversal Gobierno legítimo, fortalecimiento local y eficiencia"/>
    <n v="42"/>
    <s v="42 - Transparencia, gestión pública y servicio a la ciudadanía"/>
    <n v="34"/>
    <s v="Fortalecimiento institucional"/>
    <n v="118"/>
    <n v="20"/>
    <s v="Implementar 100 % El Sistema Integrado De Gestión En La Eru"/>
    <n v="1"/>
    <s v="Suma"/>
    <n v="1"/>
    <s v="En ejecucion"/>
    <n v="1"/>
    <n v="10"/>
    <n v="10"/>
    <n v="100"/>
    <n v="25"/>
    <n v="25"/>
    <n v="100"/>
    <n v="25"/>
    <n v="25"/>
    <n v="100"/>
    <n v="25"/>
    <n v="25"/>
    <n v="100"/>
    <n v="15"/>
    <n v="0"/>
    <n v="0"/>
    <n v="100"/>
    <n v="85"/>
    <n v="85"/>
    <n v="91389514"/>
    <n v="81900544"/>
    <n v="89.62"/>
    <n v="236996658"/>
    <n v="236996658"/>
    <n v="100"/>
    <n v="227664000"/>
    <n v="155502000"/>
    <n v="68.3"/>
    <n v="222830078"/>
    <n v="187314723"/>
    <n v="84.06"/>
    <n v="151831200"/>
    <n v="0"/>
    <n v="0"/>
    <n v="930711450"/>
    <n v="661713925"/>
    <n v="71.099999999999994"/>
    <m/>
    <n v="91.389514000000005"/>
    <n v="81.900543999999996"/>
    <n v="236.996658"/>
    <n v="236.996658"/>
    <n v="227.66399999999999"/>
    <n v="155.50200000000001"/>
    <n v="222.83007799999999"/>
    <n v="187.31472299999999"/>
    <n v="151.8312"/>
  </r>
  <r>
    <n v="817421796"/>
    <n v="5"/>
    <s v="Bogotá mejor para todos"/>
    <s v="BMPT"/>
    <n v="2019"/>
    <s v="31/12/2019 (Terminado)"/>
    <s v="Pesos corrientes"/>
    <n v="2"/>
    <s v="Ultima Version Oficial"/>
    <n v="263"/>
    <s v="Empresa de Renovación y Desarrollo Urbano"/>
    <s v="263 - ERU"/>
    <n v="96"/>
    <x v="7"/>
    <n v="7"/>
    <s v="07 - Eje transversal Gobierno legítimo, fortalecimiento local y eficiencia"/>
    <n v="42"/>
    <s v="42 - Transparencia, gestión pública y servicio a la ciudadanía"/>
    <n v="34"/>
    <s v="Fortalecimiento institucional"/>
    <n v="118"/>
    <n v="22"/>
    <s v="Consolidar Y Mantener 100 % El Sistema De Gestión Documental De La Entidad Acorde Con La Normatividad Vigente"/>
    <n v="1"/>
    <s v="Suma"/>
    <n v="1"/>
    <s v="En ejecucion"/>
    <n v="1"/>
    <n v="10"/>
    <n v="9"/>
    <n v="90"/>
    <n v="36"/>
    <n v="36"/>
    <n v="100"/>
    <n v="25"/>
    <n v="24"/>
    <n v="96"/>
    <n v="21"/>
    <n v="21"/>
    <n v="100"/>
    <n v="10"/>
    <n v="0"/>
    <n v="0"/>
    <n v="100"/>
    <n v="90"/>
    <n v="90"/>
    <n v="65052693"/>
    <n v="43393756"/>
    <n v="66.7"/>
    <n v="124200000"/>
    <n v="102760000"/>
    <n v="82.74"/>
    <n v="171616000"/>
    <n v="119905000"/>
    <n v="69.87"/>
    <n v="200000000"/>
    <n v="199214500"/>
    <n v="99.61"/>
    <n v="1012000000"/>
    <n v="0"/>
    <n v="0"/>
    <n v="1572868693"/>
    <n v="465273256"/>
    <n v="29.58"/>
    <m/>
    <n v="65.052693000000005"/>
    <n v="43.393756000000003"/>
    <n v="124.2"/>
    <n v="102.76"/>
    <n v="171.61600000000001"/>
    <n v="119.905"/>
    <n v="200"/>
    <n v="199.21449999999999"/>
    <n v="1012"/>
  </r>
  <r>
    <n v="817421796"/>
    <n v="5"/>
    <s v="Bogotá mejor para todos"/>
    <s v="BMPT"/>
    <n v="2019"/>
    <s v="31/12/2019 (Terminado)"/>
    <s v="Pesos corrientes"/>
    <n v="2"/>
    <s v="Ultima Version Oficial"/>
    <n v="263"/>
    <s v="Empresa de Renovación y Desarrollo Urbano"/>
    <s v="263 - ERU"/>
    <n v="96"/>
    <x v="7"/>
    <n v="7"/>
    <s v="07 - Eje transversal Gobierno legítimo, fortalecimiento local y eficiencia"/>
    <n v="42"/>
    <s v="42 - Transparencia, gestión pública y servicio a la ciudadanía"/>
    <n v="34"/>
    <s v="Fortalecimiento institucional"/>
    <n v="118"/>
    <n v="23"/>
    <s v="Fortalecer 100 % La Infraestructura Física De La Empresa"/>
    <n v="1"/>
    <s v="Suma"/>
    <n v="1"/>
    <s v="En ejecucion"/>
    <n v="1"/>
    <n v="10"/>
    <n v="7"/>
    <n v="70"/>
    <n v="33"/>
    <n v="32"/>
    <n v="96.97"/>
    <n v="26"/>
    <n v="26"/>
    <n v="100"/>
    <n v="25"/>
    <n v="25"/>
    <n v="100"/>
    <n v="10"/>
    <n v="0"/>
    <n v="0"/>
    <n v="100"/>
    <n v="90"/>
    <n v="90"/>
    <n v="1527048000"/>
    <n v="127048000"/>
    <n v="8.32"/>
    <n v="133576600"/>
    <n v="7576600"/>
    <n v="5.67"/>
    <n v="1"/>
    <n v="1"/>
    <n v="0"/>
    <n v="33000000"/>
    <n v="32509015"/>
    <n v="98.52"/>
    <n v="100000000"/>
    <n v="0"/>
    <n v="0"/>
    <n v="1793624601"/>
    <n v="167133616"/>
    <n v="9.32"/>
    <m/>
    <n v="1527.048"/>
    <n v="127.048"/>
    <n v="133.57660000000001"/>
    <n v="7.5766"/>
    <n v="9.9999999999999995E-7"/>
    <n v="9.9999999999999995E-7"/>
    <n v="33"/>
    <n v="32.509014999999998"/>
    <n v="100"/>
  </r>
  <r>
    <n v="817421796"/>
    <n v="5"/>
    <s v="Bogotá mejor para todos"/>
    <s v="BMPT"/>
    <n v="2019"/>
    <s v="31/12/2019 (Terminado)"/>
    <s v="Pesos corrientes"/>
    <n v="2"/>
    <s v="Ultima Version Oficial"/>
    <n v="263"/>
    <s v="Empresa de Renovación y Desarrollo Urbano"/>
    <s v="263 - ERU"/>
    <n v="96"/>
    <x v="7"/>
    <n v="7"/>
    <s v="07 - Eje transversal Gobierno legítimo, fortalecimiento local y eficiencia"/>
    <n v="42"/>
    <s v="42 - Transparencia, gestión pública y servicio a la ciudadanía"/>
    <n v="34"/>
    <s v="Fortalecimiento institucional"/>
    <n v="118"/>
    <n v="27"/>
    <s v="Atender 100 % De La Ciudadania Conforme A Los Parametros Exigidos Por El Distrito, Sus Politicas Y La Normatividad Vigente"/>
    <n v="2"/>
    <s v="Constante"/>
    <n v="4"/>
    <s v="Finalizada - No continua"/>
    <n v="1"/>
    <n v="100"/>
    <n v="100"/>
    <n v="100"/>
    <n v="100"/>
    <n v="100"/>
    <n v="100"/>
    <n v="100"/>
    <n v="100"/>
    <n v="100"/>
    <n v="0"/>
    <n v="0"/>
    <n v="0"/>
    <n v="0"/>
    <n v="0"/>
    <n v="0"/>
    <s v="N/A"/>
    <s v="N/A"/>
    <s v="N/A"/>
    <n v="16958720"/>
    <n v="0"/>
    <n v="0"/>
    <n v="1"/>
    <n v="0"/>
    <n v="0"/>
    <n v="1"/>
    <n v="1"/>
    <n v="0"/>
    <n v="0"/>
    <n v="0"/>
    <n v="0"/>
    <n v="0"/>
    <n v="0"/>
    <n v="0"/>
    <n v="16958722"/>
    <n v="1"/>
    <n v="0"/>
    <m/>
    <n v="16.95872"/>
    <n v="0"/>
    <n v="9.9999999999999995E-7"/>
    <n v="0"/>
    <n v="9.9999999999999995E-7"/>
    <n v="9.9999999999999995E-7"/>
    <n v="0"/>
    <n v="0"/>
    <n v="0"/>
  </r>
  <r>
    <n v="817421796"/>
    <n v="5"/>
    <s v="Bogotá mejor para todos"/>
    <s v="BMPT"/>
    <n v="2019"/>
    <s v="31/12/2019 (Terminado)"/>
    <s v="Pesos corrientes"/>
    <n v="2"/>
    <s v="Ultima Version Oficial"/>
    <n v="263"/>
    <s v="Empresa de Renovación y Desarrollo Urbano"/>
    <s v="263 - ERU"/>
    <n v="96"/>
    <x v="7"/>
    <n v="7"/>
    <s v="07 - Eje transversal Gobierno legítimo, fortalecimiento local y eficiencia"/>
    <n v="42"/>
    <s v="42 - Transparencia, gestión pública y servicio a la ciudadanía"/>
    <n v="34"/>
    <s v="Fortalecimiento institucional"/>
    <n v="118"/>
    <n v="28"/>
    <s v="Fortalecer 100 % La Capacidad Misional Y De Apoyo De La Empresa A Través De Un Recurso Humano Apto"/>
    <n v="2"/>
    <s v="Constante"/>
    <n v="1"/>
    <s v="En ejecucion"/>
    <n v="1"/>
    <n v="100"/>
    <n v="98.33"/>
    <n v="98.33"/>
    <n v="100"/>
    <n v="99"/>
    <n v="99"/>
    <n v="100"/>
    <n v="100"/>
    <n v="100"/>
    <n v="100"/>
    <n v="85"/>
    <n v="85"/>
    <n v="100"/>
    <n v="0"/>
    <n v="0"/>
    <s v="N/A"/>
    <s v="N/A"/>
    <s v="N/A"/>
    <n v="241964371"/>
    <n v="225007584"/>
    <n v="92.99"/>
    <n v="1561416435"/>
    <n v="1469771562"/>
    <n v="94.13"/>
    <n v="2003226579"/>
    <n v="1877518610"/>
    <n v="93.72"/>
    <n v="3988436702"/>
    <n v="3385159161"/>
    <n v="84.87"/>
    <n v="2406631060"/>
    <n v="0"/>
    <n v="0"/>
    <n v="10201675147"/>
    <n v="6957456917"/>
    <n v="68.2"/>
    <m/>
    <n v="241.964371"/>
    <n v="225.00758400000001"/>
    <n v="1561.4164350000001"/>
    <n v="1469.7715619999999"/>
    <n v="2003.2265789999999"/>
    <n v="1877.5186100000001"/>
    <n v="3988.436702"/>
    <n v="3385.159161"/>
    <n v="2406.6310600000002"/>
  </r>
  <r>
    <n v="817421796"/>
    <n v="5"/>
    <s v="Bogotá mejor para todos"/>
    <s v="BMPT"/>
    <n v="2019"/>
    <s v="31/12/2019 (Terminado)"/>
    <s v="Pesos corrientes"/>
    <n v="2"/>
    <s v="Ultima Version Oficial"/>
    <n v="265"/>
    <s v="Empresa de Acueducto y Alcantarillado de Bogotá"/>
    <s v="265 - EAAB"/>
    <n v="96"/>
    <x v="7"/>
    <n v="2"/>
    <s v="02 - Pilar Democracia urbana"/>
    <n v="13"/>
    <s v="13 - Infraestructura para el desarrollo del hábitat"/>
    <n v="19"/>
    <s v="Construcción de redes locales para el servicio de alcantarillado pluvial"/>
    <n v="131"/>
    <n v="4"/>
    <s v="Construir 73.67 Kilómetros Red Local De Alcantarillado Pluvial"/>
    <n v="1"/>
    <s v="Suma"/>
    <n v="1"/>
    <s v="En ejecucion"/>
    <n v="1"/>
    <n v="1.63"/>
    <n v="0"/>
    <n v="0"/>
    <n v="19.32"/>
    <n v="14.28"/>
    <n v="73.91"/>
    <n v="12.41"/>
    <n v="11.59"/>
    <n v="93.39"/>
    <n v="17.600000000000001"/>
    <n v="5.68"/>
    <n v="32.270000000000003"/>
    <n v="30.2"/>
    <n v="0"/>
    <n v="0"/>
    <n v="73.67"/>
    <n v="31.55"/>
    <n v="42.83"/>
    <n v="14788641193"/>
    <n v="10238991805"/>
    <n v="69.239999999999995"/>
    <n v="35645918391"/>
    <n v="29949783126"/>
    <n v="84.02"/>
    <n v="21307149879"/>
    <n v="20870461192"/>
    <n v="97.95"/>
    <n v="12922123158"/>
    <n v="10144516093"/>
    <n v="78.510000000000005"/>
    <n v="26309751000"/>
    <n v="0"/>
    <n v="0"/>
    <n v="110973583621"/>
    <n v="71203752216"/>
    <n v="64.16"/>
    <s v="VIGENCIA (a 31/12/2019): Se repota 1.08 km reportados con recursos de vigencia. RESERVAS (a 31/12/2019): Se reportan 4,60 km ejecutados en el año 2019 con recursos de vigencias anteriores."/>
    <n v="14788.641192999999"/>
    <n v="10238.991805"/>
    <n v="35645.918390999999"/>
    <n v="29949.783125999998"/>
    <n v="21307.149879000001"/>
    <n v="20870.461191999999"/>
    <n v="12922.123158"/>
    <n v="10144.516093"/>
    <n v="26309.751"/>
  </r>
  <r>
    <n v="817421796"/>
    <n v="5"/>
    <s v="Bogotá mejor para todos"/>
    <s v="BMPT"/>
    <n v="2019"/>
    <s v="31/12/2019 (Terminado)"/>
    <s v="Pesos corrientes"/>
    <n v="2"/>
    <s v="Ultima Version Oficial"/>
    <n v="265"/>
    <s v="Empresa de Acueducto y Alcantarillado de Bogotá"/>
    <s v="265 - EAAB"/>
    <n v="96"/>
    <x v="7"/>
    <n v="2"/>
    <s v="02 - Pilar Democracia urbana"/>
    <n v="13"/>
    <s v="13 - Infraestructura para el desarrollo del hábitat"/>
    <n v="19"/>
    <s v="Construcción de redes locales para el servicio de alcantarillado pluvial"/>
    <n v="131"/>
    <n v="5"/>
    <s v="Ejecutar 100 % Las Actividades Complementarias De Los Proyectos, Requeridas Para La Ampliación U Optimización Del Sistema Local De Alcantarillado Pluvial"/>
    <n v="2"/>
    <s v="Constante"/>
    <n v="1"/>
    <s v="En ejecucion"/>
    <n v="1"/>
    <n v="100"/>
    <n v="75"/>
    <n v="75"/>
    <n v="100"/>
    <n v="90.2"/>
    <n v="90.2"/>
    <n v="100"/>
    <n v="90"/>
    <n v="90"/>
    <n v="100"/>
    <n v="92.31"/>
    <n v="92.31"/>
    <n v="100"/>
    <n v="0"/>
    <n v="0"/>
    <s v="N/A"/>
    <s v="N/A"/>
    <s v="N/A"/>
    <n v="3008275828"/>
    <n v="2411840578"/>
    <n v="80.17"/>
    <n v="5310625363"/>
    <n v="4899492947"/>
    <n v="92.26"/>
    <n v="3009490719"/>
    <n v="2118804613"/>
    <n v="70.400000000000006"/>
    <n v="6084514434"/>
    <n v="5751365156"/>
    <n v="94.52"/>
    <n v="3249601000"/>
    <n v="0"/>
    <n v="0"/>
    <n v="20662507344"/>
    <n v="15181503294"/>
    <n v="73.47"/>
    <s v="VIGENCIA (a 31/12/2019): Se reporta el avance de actividades de los rubros asociados a diseño, interventoría, estudios, terrenos, gastos generales, servidumbres, entre otros."/>
    <n v="3008.2758279999998"/>
    <n v="2411.8405779999998"/>
    <n v="5310.6253630000001"/>
    <n v="4899.4929469999997"/>
    <n v="3009.4907189999999"/>
    <n v="2118.8046129999998"/>
    <n v="6084.5144339999997"/>
    <n v="5751.3651559999998"/>
    <n v="3249.6010000000001"/>
  </r>
  <r>
    <n v="817421796"/>
    <n v="5"/>
    <s v="Bogotá mejor para todos"/>
    <s v="BMPT"/>
    <n v="2019"/>
    <s v="31/12/2019 (Terminado)"/>
    <s v="Pesos corrientes"/>
    <n v="2"/>
    <s v="Ultima Version Oficial"/>
    <n v="265"/>
    <s v="Empresa de Acueducto y Alcantarillado de Bogotá"/>
    <s v="265 - EAAB"/>
    <n v="96"/>
    <x v="7"/>
    <n v="2"/>
    <s v="02 - Pilar Democracia urbana"/>
    <n v="13"/>
    <s v="13 - Infraestructura para el desarrollo del hábitat"/>
    <n v="20"/>
    <s v="Construcción de redes locales para el servicio de alcantarillado sanitario"/>
    <n v="122"/>
    <n v="5"/>
    <s v="Construir 62.4 Kilometros De Redes Locales De Alcantarillado Sanitario"/>
    <n v="1"/>
    <s v="Suma"/>
    <n v="1"/>
    <s v="En ejecucion"/>
    <n v="1"/>
    <n v="0.68"/>
    <n v="0"/>
    <n v="0"/>
    <n v="16.84"/>
    <n v="8.43"/>
    <n v="50.06"/>
    <n v="21.59"/>
    <n v="14.4"/>
    <n v="66.7"/>
    <n v="19.13"/>
    <n v="15.97"/>
    <n v="83.48"/>
    <n v="20.440000000000001"/>
    <n v="0"/>
    <n v="0"/>
    <n v="62.4"/>
    <n v="38.799999999999997"/>
    <n v="62.18"/>
    <n v="5210827112"/>
    <n v="4471125144"/>
    <n v="85.8"/>
    <n v="11189830368"/>
    <n v="11172126248"/>
    <n v="99.84"/>
    <n v="12497948889"/>
    <n v="12205331823"/>
    <n v="97.66"/>
    <n v="6469405074"/>
    <n v="6376738632"/>
    <n v="98.57"/>
    <n v="23806081000"/>
    <n v="0"/>
    <n v="0"/>
    <n v="59174092443"/>
    <n v="34225321847"/>
    <n v="57.84"/>
    <s v="VIGENCIA (a 31/12/2019): Se reportan 3,72 km de redes troncales, secundarias y locales de alcantarillado sanitario. Incluye redes construidas en los macroproyecto 21, 82 y 54. RESERVAS (a 31/12/2019): Se reportan 12,25 km de redes troncales, secundarias y locales de alcantarillado sanitario construidos en el año 2019 con recursos de vigencias anteriores. Incluye redes construidas en los macroproyectos 21, 82 y 54."/>
    <n v="5210.8271119999999"/>
    <n v="4471.1251439999996"/>
    <n v="11189.830368000001"/>
    <n v="11172.126248"/>
    <n v="12497.948888999999"/>
    <n v="12205.331823"/>
    <n v="6469.4050740000002"/>
    <n v="6376.7386319999996"/>
    <n v="23806.080999999998"/>
  </r>
  <r>
    <n v="817421796"/>
    <n v="5"/>
    <s v="Bogotá mejor para todos"/>
    <s v="BMPT"/>
    <n v="2019"/>
    <s v="31/12/2019 (Terminado)"/>
    <s v="Pesos corrientes"/>
    <n v="2"/>
    <s v="Ultima Version Oficial"/>
    <n v="265"/>
    <s v="Empresa de Acueducto y Alcantarillado de Bogotá"/>
    <s v="265 - EAAB"/>
    <n v="96"/>
    <x v="7"/>
    <n v="2"/>
    <s v="02 - Pilar Democracia urbana"/>
    <n v="13"/>
    <s v="13 - Infraestructura para el desarrollo del hábitat"/>
    <n v="20"/>
    <s v="Construcción de redes locales para el servicio de alcantarillado sanitario"/>
    <n v="122"/>
    <n v="6"/>
    <s v="Ejecutar 100 % Las Actividades Complementarias De Los Proyectos, Requeridas Para La Ampliación U Optimización Del Sistema Local De Alcantarillado Sanitario"/>
    <n v="2"/>
    <s v="Constante"/>
    <n v="1"/>
    <s v="En ejecucion"/>
    <n v="1"/>
    <n v="100"/>
    <n v="91.23"/>
    <n v="91.23"/>
    <n v="100"/>
    <n v="89.29"/>
    <n v="89.29"/>
    <n v="100"/>
    <n v="90"/>
    <n v="90"/>
    <n v="100"/>
    <n v="98.21"/>
    <n v="98.21"/>
    <n v="100"/>
    <n v="0"/>
    <n v="0"/>
    <s v="N/A"/>
    <s v="N/A"/>
    <s v="N/A"/>
    <n v="1770921001"/>
    <n v="1620041062"/>
    <n v="91.48"/>
    <n v="5206291073"/>
    <n v="4382823712"/>
    <n v="84.18"/>
    <n v="1205993314"/>
    <n v="1165830224"/>
    <n v="96.67"/>
    <n v="1652419798"/>
    <n v="1450614771"/>
    <n v="87.79"/>
    <n v="7072270000"/>
    <n v="0"/>
    <n v="0"/>
    <n v="16907895186"/>
    <n v="8619309769"/>
    <n v="50.98"/>
    <s v="VIGENCIA (a 31/12/2019): Se reporta el avance de actividades de los rubros asociados a diseño, interventoría, estudios, terrenos, gastos generales, servidumbres, entre otros."/>
    <n v="1770.9210009999999"/>
    <n v="1620.041062"/>
    <n v="5206.2910730000003"/>
    <n v="4382.8237120000003"/>
    <n v="1205.9933140000001"/>
    <n v="1165.830224"/>
    <n v="1652.4197979999999"/>
    <n v="1450.614771"/>
    <n v="7072.27"/>
  </r>
  <r>
    <n v="817421796"/>
    <n v="5"/>
    <s v="Bogotá mejor para todos"/>
    <s v="BMPT"/>
    <n v="2019"/>
    <s v="31/12/2019 (Terminado)"/>
    <s v="Pesos corrientes"/>
    <n v="2"/>
    <s v="Ultima Version Oficial"/>
    <n v="265"/>
    <s v="Empresa de Acueducto y Alcantarillado de Bogotá"/>
    <s v="265 - EAAB"/>
    <n v="96"/>
    <x v="7"/>
    <n v="2"/>
    <s v="02 - Pilar Democracia urbana"/>
    <n v="13"/>
    <s v="13 - Infraestructura para el desarrollo del hábitat"/>
    <n v="21"/>
    <s v="Construcción del sistema troncal y secundario de alcantarillado sanitario"/>
    <n v="126"/>
    <n v="6"/>
    <s v="Construir 100 % De Obras Para La Ampliacion U Optimizacion Del Sistema Troncal De Alcantarillado Sanitario"/>
    <n v="2"/>
    <s v="Constante"/>
    <n v="1"/>
    <s v="En ejecucion"/>
    <n v="1"/>
    <n v="100"/>
    <n v="99.25"/>
    <n v="99.25"/>
    <n v="100"/>
    <n v="90.5"/>
    <n v="90.5"/>
    <n v="100"/>
    <n v="68.3"/>
    <n v="68.3"/>
    <n v="100"/>
    <n v="91.04"/>
    <n v="91.04"/>
    <n v="100"/>
    <n v="0"/>
    <n v="0"/>
    <s v="N/A"/>
    <s v="N/A"/>
    <s v="N/A"/>
    <n v="1534164309"/>
    <n v="1522667299"/>
    <n v="99.25"/>
    <n v="4097608429"/>
    <n v="3708621789"/>
    <n v="90.51"/>
    <n v="19949999330"/>
    <n v="13621095152"/>
    <n v="68.28"/>
    <n v="10666786476"/>
    <n v="9711468399"/>
    <n v="91.04"/>
    <n v="9387030000"/>
    <n v="0"/>
    <n v="0"/>
    <n v="45635588544"/>
    <n v="28563852639"/>
    <n v="62.59"/>
    <s v="VIGENCIA (a 31/12/2019): Se reporta la ejecución de obra de los proyectos By-pass estacion de bombeo el recreo al Interceptor Fucha ¿ Tunjuelo y By-pass estacion de bombeo Britalia al Interceptor Tunjuelo Bajo"/>
    <n v="1534.164309"/>
    <n v="1522.667299"/>
    <n v="4097.6084289999999"/>
    <n v="3708.6217889999998"/>
    <n v="19949.999329999999"/>
    <n v="13621.095152"/>
    <n v="10666.786475999999"/>
    <n v="9711.4683989999994"/>
    <n v="9387.0300000000007"/>
  </r>
  <r>
    <n v="817421796"/>
    <n v="5"/>
    <s v="Bogotá mejor para todos"/>
    <s v="BMPT"/>
    <n v="2019"/>
    <s v="31/12/2019 (Terminado)"/>
    <s v="Pesos corrientes"/>
    <n v="2"/>
    <s v="Ultima Version Oficial"/>
    <n v="265"/>
    <s v="Empresa de Acueducto y Alcantarillado de Bogotá"/>
    <s v="265 - EAAB"/>
    <n v="96"/>
    <x v="7"/>
    <n v="2"/>
    <s v="02 - Pilar Democracia urbana"/>
    <n v="13"/>
    <s v="13 - Infraestructura para el desarrollo del hábitat"/>
    <n v="21"/>
    <s v="Construcción del sistema troncal y secundario de alcantarillado sanitario"/>
    <n v="126"/>
    <n v="7"/>
    <s v="Ejecutar 100 % De Actividades Complementarias Para La Ampliacion U Optimizacion Del Sistema Troncal, Secundariode Alcantarillado Sanitario"/>
    <n v="2"/>
    <s v="Constante"/>
    <n v="1"/>
    <s v="En ejecucion"/>
    <n v="1"/>
    <n v="100"/>
    <n v="100"/>
    <n v="100"/>
    <n v="100"/>
    <n v="71.430000000000007"/>
    <n v="71.430000000000007"/>
    <n v="100"/>
    <n v="83.33"/>
    <n v="83.33"/>
    <n v="100"/>
    <n v="87.5"/>
    <n v="87.5"/>
    <n v="100"/>
    <n v="0"/>
    <n v="0"/>
    <s v="N/A"/>
    <s v="N/A"/>
    <s v="N/A"/>
    <n v="189582059"/>
    <n v="189581249"/>
    <n v="100"/>
    <n v="323183738"/>
    <n v="211180038"/>
    <n v="65.34"/>
    <n v="2368356464"/>
    <n v="1813703054"/>
    <n v="76.58"/>
    <n v="1735041316"/>
    <n v="1679056902"/>
    <n v="96.77"/>
    <n v="525300000"/>
    <n v="0"/>
    <n v="0"/>
    <n v="5141463577"/>
    <n v="3893521243"/>
    <n v="75.73"/>
    <s v="VIGENCIA (a 31/12/2019): Se reporta el avance de actividades de los rubros asociados a diseño, interventoría, estudios, terrenos, gastos generales, servidumbres, entre otros."/>
    <n v="189.58205899999999"/>
    <n v="189.58124900000001"/>
    <n v="323.18373800000001"/>
    <n v="211.180038"/>
    <n v="2368.356464"/>
    <n v="1813.7030540000001"/>
    <n v="1735.0413160000001"/>
    <n v="1679.056902"/>
    <n v="525.29999999999995"/>
  </r>
  <r>
    <n v="817421796"/>
    <n v="5"/>
    <s v="Bogotá mejor para todos"/>
    <s v="BMPT"/>
    <n v="2019"/>
    <s v="31/12/2019 (Terminado)"/>
    <s v="Pesos corrientes"/>
    <n v="2"/>
    <s v="Ultima Version Oficial"/>
    <n v="265"/>
    <s v="Empresa de Acueducto y Alcantarillado de Bogotá"/>
    <s v="265 - EAAB"/>
    <n v="96"/>
    <x v="7"/>
    <n v="2"/>
    <s v="02 - Pilar Democracia urbana"/>
    <n v="13"/>
    <s v="13 - Infraestructura para el desarrollo del hábitat"/>
    <n v="22"/>
    <s v="Construcción del sistema troncal y secundario de alcantarillado pluvial"/>
    <n v="145"/>
    <n v="12"/>
    <s v="Construir 4.75 Kilometros De Redes Troncales Y Secundarias De Alcantarillado Pluvial (Canales Y Colectores)"/>
    <n v="1"/>
    <s v="Suma"/>
    <n v="1"/>
    <s v="En ejecucion"/>
    <n v="1"/>
    <n v="0.01"/>
    <n v="0"/>
    <n v="0"/>
    <n v="4.5199999999999996"/>
    <n v="1.96"/>
    <n v="43.36"/>
    <n v="2.3199999999999998"/>
    <n v="1.84"/>
    <n v="79.31"/>
    <n v="0.95"/>
    <n v="0.96"/>
    <n v="101.05"/>
    <n v="0"/>
    <n v="0"/>
    <n v="0"/>
    <n v="4.75"/>
    <n v="4.76"/>
    <n v="100.21"/>
    <n v="4200917231"/>
    <n v="3839988433"/>
    <n v="91.41"/>
    <n v="26906949231"/>
    <n v="26620253852"/>
    <n v="98.93"/>
    <n v="24323516939"/>
    <n v="24323516939"/>
    <n v="100"/>
    <n v="42743848122"/>
    <n v="42743848122"/>
    <n v="100"/>
    <n v="0"/>
    <n v="0"/>
    <n v="0"/>
    <n v="98175231523"/>
    <n v="97527607346"/>
    <n v="99.34"/>
    <s v="VIGENCIA (a 31/12/2019): No se reporta avance. RESERVAS (a 31/12/2019): Se reportan 0,96 km ejecutados en el año 2019 con recursos de vigencias anteriores. Colector Piamonte alto del pozo 506 al pozo 501-fase II, Estabilización por remoción en masa del canal limitante Pardo Rubio, Colector Chicó Virrey-deprimido Calle 94 (IDU)"/>
    <n v="4200.9172310000004"/>
    <n v="3839.988433"/>
    <n v="26906.949230999999"/>
    <n v="26620.253852000002"/>
    <n v="24323.516939000001"/>
    <n v="24323.516939000001"/>
    <n v="42743.848122000003"/>
    <n v="42743.848122000003"/>
    <n v="0"/>
  </r>
  <r>
    <n v="817421796"/>
    <n v="5"/>
    <s v="Bogotá mejor para todos"/>
    <s v="BMPT"/>
    <n v="2019"/>
    <s v="31/12/2019 (Terminado)"/>
    <s v="Pesos corrientes"/>
    <n v="2"/>
    <s v="Ultima Version Oficial"/>
    <n v="265"/>
    <s v="Empresa de Acueducto y Alcantarillado de Bogotá"/>
    <s v="265 - EAAB"/>
    <n v="96"/>
    <x v="7"/>
    <n v="2"/>
    <s v="02 - Pilar Democracia urbana"/>
    <n v="13"/>
    <s v="13 - Infraestructura para el desarrollo del hábitat"/>
    <n v="22"/>
    <s v="Construcción del sistema troncal y secundario de alcantarillado pluvial"/>
    <n v="145"/>
    <n v="13"/>
    <s v="Ejecutar 100 % De Las Obras Complementarias Requeridas Para La Ampliación U Optimización Del Sistema Troncal Y Secundario De Alcantarillado Pluvial"/>
    <n v="2"/>
    <s v="Constante"/>
    <n v="1"/>
    <s v="En ejecucion"/>
    <n v="1"/>
    <n v="100"/>
    <n v="96.05"/>
    <n v="96.05"/>
    <n v="100"/>
    <n v="84.09"/>
    <n v="84.09"/>
    <n v="100"/>
    <n v="100"/>
    <n v="100"/>
    <n v="100"/>
    <n v="100"/>
    <n v="100"/>
    <n v="0"/>
    <n v="0"/>
    <n v="0"/>
    <s v="N/A"/>
    <s v="N/A"/>
    <s v="N/A"/>
    <n v="1769300677"/>
    <n v="1699338129"/>
    <n v="96.05"/>
    <n v="10083172893"/>
    <n v="8479220208"/>
    <n v="84.09"/>
    <n v="3772795000"/>
    <n v="3772794251"/>
    <n v="100"/>
    <n v="98023848"/>
    <n v="98023848"/>
    <n v="100"/>
    <n v="0"/>
    <n v="0"/>
    <n v="0"/>
    <n v="15723292418"/>
    <n v="14049376436"/>
    <n v="89.35"/>
    <s v="VIGENCIA (a 31/12/2019): Se reporta la ejecución de obra de los proyectos de construcción de box coulverts, desarenadores y obras asociadas a la captación de la quebrada Vitelma."/>
    <n v="1769.300677"/>
    <n v="1699.338129"/>
    <n v="10083.172893000001"/>
    <n v="8479.2202080000006"/>
    <n v="3772.7950000000001"/>
    <n v="3772.7942509999998"/>
    <n v="98.023848000000001"/>
    <n v="98.023848000000001"/>
    <n v="0"/>
  </r>
  <r>
    <n v="817421796"/>
    <n v="5"/>
    <s v="Bogotá mejor para todos"/>
    <s v="BMPT"/>
    <n v="2019"/>
    <s v="31/12/2019 (Terminado)"/>
    <s v="Pesos corrientes"/>
    <n v="2"/>
    <s v="Ultima Version Oficial"/>
    <n v="265"/>
    <s v="Empresa de Acueducto y Alcantarillado de Bogotá"/>
    <s v="265 - EAAB"/>
    <n v="96"/>
    <x v="7"/>
    <n v="2"/>
    <s v="02 - Pilar Democracia urbana"/>
    <n v="13"/>
    <s v="13 - Infraestructura para el desarrollo del hábitat"/>
    <n v="22"/>
    <s v="Construcción del sistema troncal y secundario de alcantarillado pluvial"/>
    <n v="145"/>
    <n v="14"/>
    <s v="Ejecutar 100 % De Las Actividades Complementarias De Los Proyectos, Para La Ampliación U Optimización Del Sistema Troncal Y Secundadio De Alcantarillado Pluvial"/>
    <n v="2"/>
    <s v="Constante"/>
    <n v="1"/>
    <s v="En ejecucion"/>
    <n v="1"/>
    <n v="100"/>
    <n v="90.48"/>
    <n v="90.48"/>
    <n v="100"/>
    <n v="100"/>
    <n v="100"/>
    <n v="100"/>
    <n v="86.36"/>
    <n v="86.36"/>
    <n v="100"/>
    <n v="91.18"/>
    <n v="91.18"/>
    <n v="0"/>
    <n v="0"/>
    <n v="0"/>
    <s v="N/A"/>
    <s v="N/A"/>
    <s v="N/A"/>
    <n v="992366479"/>
    <n v="748375207"/>
    <n v="75.41"/>
    <n v="7290872477"/>
    <n v="7204073009"/>
    <n v="98.81"/>
    <n v="8413435298"/>
    <n v="7247636465"/>
    <n v="86.14"/>
    <n v="14124355566"/>
    <n v="12960554509"/>
    <n v="91.76"/>
    <n v="0"/>
    <n v="0"/>
    <n v="0"/>
    <n v="30821029820"/>
    <n v="28160639190"/>
    <n v="91.37"/>
    <s v="VIGENCIA (a 31/12/2019): Se reporta el avance de actividades de los rubros asociados a diseño, interventoría, estudios, terrenos, gastos generales, servidumbres, entre otros."/>
    <n v="992.36647900000003"/>
    <n v="748.37520700000005"/>
    <n v="7290.8724769999999"/>
    <n v="7204.0730089999997"/>
    <n v="8413.4352980000003"/>
    <n v="7247.6364649999996"/>
    <n v="14124.355566"/>
    <n v="12960.554509"/>
    <n v="0"/>
  </r>
  <r>
    <n v="817421796"/>
    <n v="5"/>
    <s v="Bogotá mejor para todos"/>
    <s v="BMPT"/>
    <n v="2019"/>
    <s v="31/12/2019 (Terminado)"/>
    <s v="Pesos corrientes"/>
    <n v="2"/>
    <s v="Ultima Version Oficial"/>
    <n v="265"/>
    <s v="Empresa de Acueducto y Alcantarillado de Bogotá"/>
    <s v="265 - EAAB"/>
    <n v="96"/>
    <x v="7"/>
    <n v="2"/>
    <s v="02 - Pilar Democracia urbana"/>
    <n v="13"/>
    <s v="13 - Infraestructura para el desarrollo del hábitat"/>
    <n v="50"/>
    <s v="Renovación, rehabilitación o reposición de los sistemas de abastecimiento, distribución matriz y red local de acueducto"/>
    <n v="105"/>
    <n v="6"/>
    <s v="Renovar 18.12 Kilometros De Redes De Conducción O Matrices De Acueducto"/>
    <n v="1"/>
    <s v="Suma"/>
    <n v="1"/>
    <s v="En ejecucion"/>
    <n v="1"/>
    <n v="0"/>
    <n v="0"/>
    <n v="0"/>
    <n v="1.2"/>
    <n v="0"/>
    <n v="0"/>
    <n v="3.02"/>
    <n v="1.89"/>
    <n v="62.58"/>
    <n v="1.54"/>
    <n v="1.51"/>
    <n v="98.05"/>
    <n v="14.69"/>
    <n v="0"/>
    <n v="0"/>
    <n v="18.12"/>
    <n v="3.4"/>
    <n v="18.760000000000002"/>
    <n v="0"/>
    <n v="0"/>
    <n v="0"/>
    <n v="10475000000"/>
    <n v="512437412"/>
    <n v="4.8899999999999997"/>
    <n v="40156559461"/>
    <n v="5438995020"/>
    <n v="13.54"/>
    <n v="80548324662"/>
    <n v="74616077980"/>
    <n v="92.64"/>
    <n v="150980431000"/>
    <n v="0"/>
    <n v="0"/>
    <n v="282160315123"/>
    <n v="80567510412"/>
    <n v="28.55"/>
    <s v="VIGENCIA (a 31/12/2019): No se reporta avance en la meta. RESERVAS (a 31/12/2019): Se reportan 1,51 km ejecutados en el año 2019 con recursos de vigencias anteriores de los proyectos Renovación de 1,51 km de las líneas de impulsión San Dionisio y Consuelo,  renovación Línea de Impulsión Codito I a II y Línea de Impulsión II a III y Línea 24'' Av. Boyacá - Tibabuyes."/>
    <n v="0"/>
    <n v="0"/>
    <n v="10475"/>
    <n v="512.43741199999999"/>
    <n v="40156.559460999997"/>
    <n v="5438.9950200000003"/>
    <n v="80548.324661999999"/>
    <n v="74616.077980000002"/>
    <n v="150980.43100000001"/>
  </r>
  <r>
    <n v="817421796"/>
    <n v="5"/>
    <s v="Bogotá mejor para todos"/>
    <s v="BMPT"/>
    <n v="2019"/>
    <s v="31/12/2019 (Terminado)"/>
    <s v="Pesos corrientes"/>
    <n v="2"/>
    <s v="Ultima Version Oficial"/>
    <n v="265"/>
    <s v="Empresa de Acueducto y Alcantarillado de Bogotá"/>
    <s v="265 - EAAB"/>
    <n v="96"/>
    <x v="7"/>
    <n v="2"/>
    <s v="02 - Pilar Democracia urbana"/>
    <n v="13"/>
    <s v="13 - Infraestructura para el desarrollo del hábitat"/>
    <n v="50"/>
    <s v="Renovación, rehabilitación o reposición de los sistemas de abastecimiento, distribución matriz y red local de acueducto"/>
    <n v="105"/>
    <n v="7"/>
    <s v="Renovar 136.97 Kilometros  De Redes Locales De Acueducto"/>
    <n v="1"/>
    <s v="Suma"/>
    <n v="1"/>
    <s v="En ejecucion"/>
    <n v="1"/>
    <n v="1.68"/>
    <n v="0"/>
    <n v="0"/>
    <n v="60.26"/>
    <n v="27.76"/>
    <n v="46.07"/>
    <n v="56.88"/>
    <n v="49.34"/>
    <n v="86.74"/>
    <n v="47.83"/>
    <n v="48.3"/>
    <n v="100.98"/>
    <n v="12.04"/>
    <n v="0"/>
    <n v="0"/>
    <n v="136.97"/>
    <n v="125.4"/>
    <n v="91.55"/>
    <n v="13692056625"/>
    <n v="11449817708"/>
    <n v="83.62"/>
    <n v="38073553202"/>
    <n v="37354350487"/>
    <n v="98.11"/>
    <n v="23866641595"/>
    <n v="22857344581"/>
    <n v="95.77"/>
    <n v="17863534128"/>
    <n v="15633522450"/>
    <n v="87.52"/>
    <n v="40319787000"/>
    <n v="0"/>
    <n v="0"/>
    <n v="133815572550"/>
    <n v="87295035226"/>
    <n v="65.239999999999995"/>
    <s v="VIGENCIA (a 31/12/2019): Se reportan 9,14 km de renovación de redes locales de acueducto ejecutados con recursos de vigencia de barrios de las localidades Chapinero, San Cristóbal, Especial y Bosa. RESERVAS (a 31/12/2019): Se reportan 39,16 km ejecutados en el año 2019 con recursos de vigencias anteriores de los proyectos de renovación de redes locales de acueducto."/>
    <n v="13692.056624999999"/>
    <n v="11449.817708"/>
    <n v="38073.553202000003"/>
    <n v="37354.350487000003"/>
    <n v="23866.641595000001"/>
    <n v="22857.344581000001"/>
    <n v="17863.534127999999"/>
    <n v="15633.52245"/>
    <n v="40319.786999999997"/>
  </r>
  <r>
    <n v="817421796"/>
    <n v="5"/>
    <s v="Bogotá mejor para todos"/>
    <s v="BMPT"/>
    <n v="2019"/>
    <s v="31/12/2019 (Terminado)"/>
    <s v="Pesos corrientes"/>
    <n v="2"/>
    <s v="Ultima Version Oficial"/>
    <n v="265"/>
    <s v="Empresa de Acueducto y Alcantarillado de Bogotá"/>
    <s v="265 - EAAB"/>
    <n v="96"/>
    <x v="7"/>
    <n v="2"/>
    <s v="02 - Pilar Democracia urbana"/>
    <n v="13"/>
    <s v="13 - Infraestructura para el desarrollo del hábitat"/>
    <n v="50"/>
    <s v="Renovación, rehabilitación o reposición de los sistemas de abastecimiento, distribución matriz y red local de acueducto"/>
    <n v="105"/>
    <n v="8"/>
    <s v="Ejecutar 100 % De Las Obras Complementarias Requeridas Para La Renovación O Reposición Del Sistema De Acueducto"/>
    <n v="2"/>
    <s v="Constante"/>
    <n v="1"/>
    <s v="En ejecucion"/>
    <n v="1"/>
    <n v="100"/>
    <n v="91.42"/>
    <n v="91.42"/>
    <n v="100"/>
    <n v="83.9"/>
    <n v="83.9"/>
    <n v="100"/>
    <n v="90.55"/>
    <n v="90.55"/>
    <n v="100"/>
    <n v="94.43"/>
    <n v="94.43"/>
    <n v="100"/>
    <n v="0"/>
    <n v="0"/>
    <s v="N/A"/>
    <s v="N/A"/>
    <s v="N/A"/>
    <n v="16656877727"/>
    <n v="15227437860"/>
    <n v="91.42"/>
    <n v="52919137120"/>
    <n v="44404455606"/>
    <n v="83.91"/>
    <n v="54239183036"/>
    <n v="49110872350"/>
    <n v="90.55"/>
    <n v="68445606790"/>
    <n v="64633443118"/>
    <n v="94.43"/>
    <n v="169244868000"/>
    <n v="0"/>
    <n v="0"/>
    <n v="361505672673"/>
    <n v="173376208934"/>
    <n v="47.96"/>
    <s v="VIGENCIA (a 31/12/2019): Se reporta la ejecución de obra de los proyectos de construcción y suministro de maquinaria y equipos de la renovación del sistema de abastecimiento y red matriz de acueducto."/>
    <n v="16656.877726999999"/>
    <n v="15227.43786"/>
    <n v="52919.137119999999"/>
    <n v="44404.455606000003"/>
    <n v="54239.183036000002"/>
    <n v="49110.872349999998"/>
    <n v="68445.606790000005"/>
    <n v="64633.443118000003"/>
    <n v="169244.86799999999"/>
  </r>
  <r>
    <n v="817421796"/>
    <n v="5"/>
    <s v="Bogotá mejor para todos"/>
    <s v="BMPT"/>
    <n v="2019"/>
    <s v="31/12/2019 (Terminado)"/>
    <s v="Pesos corrientes"/>
    <n v="2"/>
    <s v="Ultima Version Oficial"/>
    <n v="265"/>
    <s v="Empresa de Acueducto y Alcantarillado de Bogotá"/>
    <s v="265 - EAAB"/>
    <n v="96"/>
    <x v="7"/>
    <n v="2"/>
    <s v="02 - Pilar Democracia urbana"/>
    <n v="13"/>
    <s v="13 - Infraestructura para el desarrollo del hábitat"/>
    <n v="50"/>
    <s v="Renovación, rehabilitación o reposición de los sistemas de abastecimiento, distribución matriz y red local de acueducto"/>
    <n v="105"/>
    <n v="9"/>
    <s v="Ejecutar 100 % De Las Actividades Complementarias De Los Proyectos, Para La Renovación O Reposición Del Sistema De Acueducto"/>
    <n v="2"/>
    <s v="Constante"/>
    <n v="1"/>
    <s v="En ejecucion"/>
    <n v="1"/>
    <n v="100"/>
    <n v="72.31"/>
    <n v="72.31"/>
    <n v="100"/>
    <n v="73.58"/>
    <n v="73.58"/>
    <n v="100"/>
    <n v="76.069999999999993"/>
    <n v="76.069999999999993"/>
    <n v="100"/>
    <n v="79.84"/>
    <n v="79.84"/>
    <n v="100"/>
    <n v="0"/>
    <n v="0"/>
    <s v="N/A"/>
    <s v="N/A"/>
    <s v="N/A"/>
    <n v="6960948597"/>
    <n v="3696298442"/>
    <n v="53.1"/>
    <n v="18832482944"/>
    <n v="14718892125"/>
    <n v="78.16"/>
    <n v="24184059809"/>
    <n v="18549311550"/>
    <n v="76.7"/>
    <n v="17282591164"/>
    <n v="12879200199"/>
    <n v="74.52"/>
    <n v="23652673000"/>
    <n v="0"/>
    <n v="0"/>
    <n v="90912755514"/>
    <n v="49843702316"/>
    <n v="54.83"/>
    <s v="VIGENCIA (a 31/12/2019): Se reporta el avance de actividades de los rubros asociados a diseño, interventoría, estudios, terrenos, gastos generales, servidumbres, entre otros."/>
    <n v="6960.9485969999996"/>
    <n v="3696.2984419999998"/>
    <n v="18832.482943999999"/>
    <n v="14718.892125"/>
    <n v="24184.059808999998"/>
    <n v="18549.311549999999"/>
    <n v="17282.591164000001"/>
    <n v="12879.200199000001"/>
    <n v="23652.672999999999"/>
  </r>
  <r>
    <n v="817421796"/>
    <n v="5"/>
    <s v="Bogotá mejor para todos"/>
    <s v="BMPT"/>
    <n v="2019"/>
    <s v="31/12/2019 (Terminado)"/>
    <s v="Pesos corrientes"/>
    <n v="2"/>
    <s v="Ultima Version Oficial"/>
    <n v="265"/>
    <s v="Empresa de Acueducto y Alcantarillado de Bogotá"/>
    <s v="265 - EAAB"/>
    <n v="96"/>
    <x v="7"/>
    <n v="2"/>
    <s v="02 - Pilar Democracia urbana"/>
    <n v="13"/>
    <s v="13 - Infraestructura para el desarrollo del hábitat"/>
    <n v="51"/>
    <s v="Renovación, rehabilitación o reposición del sistema troncal, secundario y local de alcantarillado sanitario"/>
    <n v="89"/>
    <n v="5"/>
    <s v="Renovar 142.22 Kilometros De Redes Locales De Alcantarillado Sanitario"/>
    <n v="1"/>
    <s v="Suma"/>
    <n v="1"/>
    <s v="En ejecucion"/>
    <n v="1"/>
    <n v="1.51"/>
    <n v="0.21"/>
    <n v="13.91"/>
    <n v="40.49"/>
    <n v="23.83"/>
    <n v="58.85"/>
    <n v="55.88"/>
    <n v="43.8"/>
    <n v="78.38"/>
    <n v="51.39"/>
    <n v="51.33"/>
    <n v="99.88"/>
    <n v="22.99"/>
    <n v="0"/>
    <n v="0"/>
    <n v="142.22"/>
    <n v="119.17"/>
    <n v="83.79"/>
    <n v="24588266561"/>
    <n v="17412871612"/>
    <n v="70.819999999999993"/>
    <n v="89527573623"/>
    <n v="83421011765"/>
    <n v="93.18"/>
    <n v="86140157811"/>
    <n v="83153166742"/>
    <n v="96.53"/>
    <n v="90350828782"/>
    <n v="88801957478"/>
    <n v="98.29"/>
    <n v="166559217000"/>
    <n v="0"/>
    <n v="0"/>
    <n v="457166043777"/>
    <n v="272789007597"/>
    <n v="59.67"/>
    <s v="VIGENCIA (a 31/12/2019): Se reportan 10,74 km de renovación de redes locales de alcantarillado sanitario ejecutados con recursos de vigencia de barrios de las localidades San Cristóbal, Especial, Engativa, Puente Aranda y Bosa. RESERVAS (a 31/12/2019): Se reportan 40,59 km ejecutados en el año 2019 con recursos de vigencias anteriores de los proyectos de renovación de redes de alcantarillado sanitario."/>
    <n v="24588.266561"/>
    <n v="17412.871611999999"/>
    <n v="89527.573623000004"/>
    <n v="83421.011765000003"/>
    <n v="86140.157810999997"/>
    <n v="83153.166742000001"/>
    <n v="90350.828781999997"/>
    <n v="88801.957477999997"/>
    <n v="166559.217"/>
  </r>
  <r>
    <n v="817421796"/>
    <n v="5"/>
    <s v="Bogotá mejor para todos"/>
    <s v="BMPT"/>
    <n v="2019"/>
    <s v="31/12/2019 (Terminado)"/>
    <s v="Pesos corrientes"/>
    <n v="2"/>
    <s v="Ultima Version Oficial"/>
    <n v="265"/>
    <s v="Empresa de Acueducto y Alcantarillado de Bogotá"/>
    <s v="265 - EAAB"/>
    <n v="96"/>
    <x v="7"/>
    <n v="2"/>
    <s v="02 - Pilar Democracia urbana"/>
    <n v="13"/>
    <s v="13 - Infraestructura para el desarrollo del hábitat"/>
    <n v="51"/>
    <s v="Renovación, rehabilitación o reposición del sistema troncal, secundario y local de alcantarillado sanitario"/>
    <n v="89"/>
    <n v="6"/>
    <s v="Renovar 4 Unidades Subcuencas De Manera Integral Del Sistema De Alcantarillado Troncal Sanitario"/>
    <n v="3"/>
    <s v="Creciente"/>
    <n v="1"/>
    <s v="En ejecucion"/>
    <n v="1"/>
    <n v="0.16"/>
    <n v="0"/>
    <n v="0"/>
    <n v="1.18"/>
    <n v="0.93"/>
    <n v="78.81"/>
    <n v="3.74"/>
    <n v="3.04"/>
    <n v="81.28"/>
    <n v="4"/>
    <n v="3.32"/>
    <n v="83"/>
    <n v="0"/>
    <n v="0"/>
    <n v="0"/>
    <s v="N/A"/>
    <s v="N/A"/>
    <s v="N/A"/>
    <n v="3858247677"/>
    <n v="3302205871"/>
    <n v="85.59"/>
    <n v="15443651429"/>
    <n v="6231276254"/>
    <n v="40.35"/>
    <n v="42031910633"/>
    <n v="37989096455"/>
    <n v="90.38"/>
    <n v="10702802552"/>
    <n v="10702802552"/>
    <n v="100"/>
    <n v="0"/>
    <n v="0"/>
    <n v="0"/>
    <n v="72036612291"/>
    <n v="58225381132"/>
    <n v="80.83"/>
    <s v="VIGENCIA (a 31/12/2019): Se reporta el avance en ejecución de los proyectos de renovación  de las subcuencas del sistema de alcantarillado troncal: Sucuenca Norte Callejas, CAN, Arzobispo Galerías."/>
    <n v="3858.2476769999998"/>
    <n v="3302.2058710000001"/>
    <n v="15443.651429"/>
    <n v="6231.2762540000003"/>
    <n v="42031.910633"/>
    <n v="37989.096454999999"/>
    <n v="10702.802551999999"/>
    <n v="10702.802551999999"/>
    <n v="0"/>
  </r>
  <r>
    <n v="817421796"/>
    <n v="5"/>
    <s v="Bogotá mejor para todos"/>
    <s v="BMPT"/>
    <n v="2019"/>
    <s v="31/12/2019 (Terminado)"/>
    <s v="Pesos corrientes"/>
    <n v="2"/>
    <s v="Ultima Version Oficial"/>
    <n v="265"/>
    <s v="Empresa de Acueducto y Alcantarillado de Bogotá"/>
    <s v="265 - EAAB"/>
    <n v="96"/>
    <x v="7"/>
    <n v="2"/>
    <s v="02 - Pilar Democracia urbana"/>
    <n v="13"/>
    <s v="13 - Infraestructura para el desarrollo del hábitat"/>
    <n v="51"/>
    <s v="Renovación, rehabilitación o reposición del sistema troncal, secundario y local de alcantarillado sanitario"/>
    <n v="89"/>
    <n v="7"/>
    <s v="Ejecutar 100 % De Las Obras Complementarias Requeridas Para La Renovación O Reposición Del Sistema De Alcantarillado Sanitario"/>
    <n v="2"/>
    <s v="Constante"/>
    <n v="1"/>
    <s v="En ejecucion"/>
    <n v="1"/>
    <n v="100"/>
    <n v="100"/>
    <n v="100"/>
    <n v="100"/>
    <n v="75"/>
    <n v="75"/>
    <n v="100"/>
    <n v="100"/>
    <n v="100"/>
    <n v="100"/>
    <n v="84.25"/>
    <n v="84.25"/>
    <n v="100"/>
    <n v="0"/>
    <n v="0"/>
    <s v="N/A"/>
    <s v="N/A"/>
    <s v="N/A"/>
    <n v="1641237298"/>
    <n v="1641237225"/>
    <n v="100"/>
    <n v="4755245337"/>
    <n v="3531143273"/>
    <n v="74.260000000000005"/>
    <n v="1768063973"/>
    <n v="1768063973"/>
    <n v="100"/>
    <n v="6893341889"/>
    <n v="5807640610"/>
    <n v="84.25"/>
    <n v="5270000000"/>
    <n v="0"/>
    <n v="0"/>
    <n v="20327888497"/>
    <n v="12748085081"/>
    <n v="62.71"/>
    <s v="VIGENCIA (a 31/12/2019): Se reporta la ejecución del proyecto de suministro de maquinaria y equipos para la renovación estación aguas residuales de bombeo Fontibon."/>
    <n v="1641.237298"/>
    <n v="1641.2372250000001"/>
    <n v="4755.2453370000003"/>
    <n v="3531.1432730000001"/>
    <n v="1768.063973"/>
    <n v="1768.063973"/>
    <n v="6893.3418890000003"/>
    <n v="5807.6406100000004"/>
    <n v="5270"/>
  </r>
  <r>
    <n v="817421796"/>
    <n v="5"/>
    <s v="Bogotá mejor para todos"/>
    <s v="BMPT"/>
    <n v="2019"/>
    <s v="31/12/2019 (Terminado)"/>
    <s v="Pesos corrientes"/>
    <n v="2"/>
    <s v="Ultima Version Oficial"/>
    <n v="265"/>
    <s v="Empresa de Acueducto y Alcantarillado de Bogotá"/>
    <s v="265 - EAAB"/>
    <n v="96"/>
    <x v="7"/>
    <n v="2"/>
    <s v="02 - Pilar Democracia urbana"/>
    <n v="13"/>
    <s v="13 - Infraestructura para el desarrollo del hábitat"/>
    <n v="51"/>
    <s v="Renovación, rehabilitación o reposición del sistema troncal, secundario y local de alcantarillado sanitario"/>
    <n v="89"/>
    <n v="8"/>
    <s v="Ejecutar 100 % De Las Actividades Complementarias De Los Proyectos, Para La Renovación O Reposición Del Sistema De Alcantarillado Sanitario"/>
    <n v="2"/>
    <s v="Constante"/>
    <n v="1"/>
    <s v="En ejecucion"/>
    <n v="1"/>
    <n v="100"/>
    <n v="80.56"/>
    <n v="80.56"/>
    <n v="100"/>
    <n v="84.15"/>
    <n v="84.15"/>
    <n v="100"/>
    <n v="94.44"/>
    <n v="94.44"/>
    <n v="100"/>
    <n v="91.43"/>
    <n v="91.43"/>
    <n v="100"/>
    <n v="0"/>
    <n v="0"/>
    <s v="N/A"/>
    <s v="N/A"/>
    <s v="N/A"/>
    <n v="3977392111"/>
    <n v="3074887455"/>
    <n v="77.31"/>
    <n v="12791347154"/>
    <n v="11363468020"/>
    <n v="88.84"/>
    <n v="21702200415"/>
    <n v="19538680016"/>
    <n v="90.03"/>
    <n v="13376543894"/>
    <n v="12679167245"/>
    <n v="94.79"/>
    <n v="19204565000"/>
    <n v="0"/>
    <n v="0"/>
    <n v="71052048574"/>
    <n v="46656202736"/>
    <n v="65.66"/>
    <s v="VIGENCIA (a 31/12/2019): Se reporta el avance de actividades de los rubros asociados a diseño, interventoría, estudios, terrenos, gastos generales, servidumbres, entre otros."/>
    <n v="3977.3921110000001"/>
    <n v="3074.887455"/>
    <n v="12791.347153999999"/>
    <n v="11363.46802"/>
    <n v="21702.200414999999"/>
    <n v="19538.680015999998"/>
    <n v="13376.543894"/>
    <n v="12679.167245000001"/>
    <n v="19204.564999999999"/>
  </r>
  <r>
    <n v="817421796"/>
    <n v="5"/>
    <s v="Bogotá mejor para todos"/>
    <s v="BMPT"/>
    <n v="2019"/>
    <s v="31/12/2019 (Terminado)"/>
    <s v="Pesos corrientes"/>
    <n v="2"/>
    <s v="Ultima Version Oficial"/>
    <n v="265"/>
    <s v="Empresa de Acueducto y Alcantarillado de Bogotá"/>
    <s v="265 - EAAB"/>
    <n v="96"/>
    <x v="7"/>
    <n v="2"/>
    <s v="02 - Pilar Democracia urbana"/>
    <n v="13"/>
    <s v="13 - Infraestructura para el desarrollo del hábitat"/>
    <n v="52"/>
    <s v="Renovación, rehabilitación o reposición del sistema troncal, secundario y local de alcantarillado pluvial"/>
    <n v="114"/>
    <n v="5"/>
    <s v="Renovar 14.59 Kilometros De Redes Troncales O Secundarias De Alcantarillado Pluvial"/>
    <n v="1"/>
    <s v="Suma"/>
    <n v="1"/>
    <s v="En ejecucion"/>
    <n v="1"/>
    <n v="0.01"/>
    <n v="0"/>
    <n v="0"/>
    <n v="4.83"/>
    <n v="0"/>
    <n v="0"/>
    <n v="8.89"/>
    <n v="6.68"/>
    <n v="75.14"/>
    <n v="7.9"/>
    <n v="9.5"/>
    <n v="120.25"/>
    <n v="0.01"/>
    <n v="0"/>
    <n v="0"/>
    <n v="14.59"/>
    <n v="16.18"/>
    <n v="110.9"/>
    <n v="11747329258"/>
    <n v="3517792212"/>
    <n v="29.95"/>
    <n v="29540020267"/>
    <n v="21403028123"/>
    <n v="72.45"/>
    <n v="59702800966"/>
    <n v="57773425487"/>
    <n v="96.77"/>
    <n v="61790689318"/>
    <n v="61435221579"/>
    <n v="99.42"/>
    <n v="37015603000"/>
    <n v="0"/>
    <n v="0"/>
    <n v="199796442809"/>
    <n v="144129467401"/>
    <n v="72.14"/>
    <s v="VIGENCIA (a 31/12/2019): Se reportan 3.82 km de renovación de canales y colectores del sistema de alcantarillado pluvial ejecutados con recursos de vigencia. RESERVAS (a 31/12/2019): Se reportan 5,68 km de renovación de colectores y canales ejecutados en el año 2019 con recursos de vigencias anteriores."/>
    <n v="11747.329258"/>
    <n v="3517.7922119999998"/>
    <n v="29540.020267"/>
    <n v="21403.028123"/>
    <n v="59702.800966000003"/>
    <n v="57773.425487"/>
    <n v="61790.689317999997"/>
    <n v="61435.221578999997"/>
    <n v="37015.603000000003"/>
  </r>
  <r>
    <n v="817421796"/>
    <n v="5"/>
    <s v="Bogotá mejor para todos"/>
    <s v="BMPT"/>
    <n v="2019"/>
    <s v="31/12/2019 (Terminado)"/>
    <s v="Pesos corrientes"/>
    <n v="2"/>
    <s v="Ultima Version Oficial"/>
    <n v="265"/>
    <s v="Empresa de Acueducto y Alcantarillado de Bogotá"/>
    <s v="265 - EAAB"/>
    <n v="96"/>
    <x v="7"/>
    <n v="2"/>
    <s v="02 - Pilar Democracia urbana"/>
    <n v="13"/>
    <s v="13 - Infraestructura para el desarrollo del hábitat"/>
    <n v="52"/>
    <s v="Renovación, rehabilitación o reposición del sistema troncal, secundario y local de alcantarillado pluvial"/>
    <n v="114"/>
    <n v="6"/>
    <s v="Renovar 63.15 Kilometros De Redes Locales De Alcantarillado Pluvial"/>
    <n v="1"/>
    <s v="Suma"/>
    <n v="1"/>
    <s v="En ejecucion"/>
    <n v="1"/>
    <n v="0.65"/>
    <n v="0"/>
    <n v="0"/>
    <n v="18.02"/>
    <n v="12.53"/>
    <n v="69.53"/>
    <n v="19.010000000000002"/>
    <n v="17.86"/>
    <n v="93.95"/>
    <n v="19.61"/>
    <n v="15.94"/>
    <n v="81.290000000000006"/>
    <n v="13.15"/>
    <n v="0"/>
    <n v="0"/>
    <n v="63.15"/>
    <n v="46.33"/>
    <n v="73.37"/>
    <n v="22042024577"/>
    <n v="17714554949"/>
    <n v="80.37"/>
    <n v="50566993550"/>
    <n v="49735334574"/>
    <n v="98.36"/>
    <n v="38765032098"/>
    <n v="38357614631"/>
    <n v="98.95"/>
    <n v="28928862577"/>
    <n v="28812467418"/>
    <n v="99.6"/>
    <n v="49556259000"/>
    <n v="0"/>
    <n v="0"/>
    <n v="189859171802"/>
    <n v="134619971572"/>
    <n v="70.91"/>
    <s v="VIGENCIA (a 31/12/2019): Se reportan 5.13 km de renovación de redes locales de alcantarillado pluvial ejecutados con recursos de vigencia en barrios de las localidades de Chapinero, San Cristóbal, Engativá, Suba. RESERVAS (a 31/12/2019): Se reportan 10,81 km ejecutados en el año 2019 con recursos de vigencias anteriores de los proyectos de renovación de redes locales de alcantarillado pluvial"/>
    <n v="22042.024577"/>
    <n v="17714.554949000001"/>
    <n v="50566.993549999999"/>
    <n v="49735.334574"/>
    <n v="38765.032098000003"/>
    <n v="38357.614630999997"/>
    <n v="28928.862577"/>
    <n v="28812.467418"/>
    <n v="49556.258999999998"/>
  </r>
  <r>
    <n v="817421796"/>
    <n v="5"/>
    <s v="Bogotá mejor para todos"/>
    <s v="BMPT"/>
    <n v="2019"/>
    <s v="31/12/2019 (Terminado)"/>
    <s v="Pesos corrientes"/>
    <n v="2"/>
    <s v="Ultima Version Oficial"/>
    <n v="265"/>
    <s v="Empresa de Acueducto y Alcantarillado de Bogotá"/>
    <s v="265 - EAAB"/>
    <n v="96"/>
    <x v="7"/>
    <n v="2"/>
    <s v="02 - Pilar Democracia urbana"/>
    <n v="13"/>
    <s v="13 - Infraestructura para el desarrollo del hábitat"/>
    <n v="52"/>
    <s v="Renovación, rehabilitación o reposición del sistema troncal, secundario y local de alcantarillado pluvial"/>
    <n v="114"/>
    <n v="7"/>
    <s v="Ejecutar 100 % De Las Actividades Complementarias, Para La Renovación O Reposición Del Sistema De Alcantarillado Pluvial"/>
    <n v="2"/>
    <s v="Constante"/>
    <n v="1"/>
    <s v="En ejecucion"/>
    <n v="1"/>
    <n v="100"/>
    <n v="69.569999999999993"/>
    <n v="69.569999999999993"/>
    <n v="100"/>
    <n v="81.94"/>
    <n v="81.94"/>
    <n v="100"/>
    <n v="86.9"/>
    <n v="86.9"/>
    <n v="100"/>
    <n v="100"/>
    <n v="100"/>
    <n v="100"/>
    <n v="0"/>
    <n v="0"/>
    <s v="N/A"/>
    <s v="N/A"/>
    <s v="N/A"/>
    <n v="3960321624"/>
    <n v="2766733121"/>
    <n v="69.86"/>
    <n v="8731865181"/>
    <n v="8110978792"/>
    <n v="92.89"/>
    <n v="15686171785"/>
    <n v="13476746801"/>
    <n v="85.91"/>
    <n v="8388127914"/>
    <n v="8320509074"/>
    <n v="99.19"/>
    <n v="8382100000"/>
    <n v="0"/>
    <n v="0"/>
    <n v="45148586504"/>
    <n v="32674967788"/>
    <n v="72.37"/>
    <s v="VIGENCIA (a 31/12/2019): Se reporta el avance de actividades de los rubros asociados a diseño, interventoría, estudios, terrenos, gastos generales, servidumbres, entre otros."/>
    <n v="3960.3216240000002"/>
    <n v="2766.7331210000002"/>
    <n v="8731.8651809999992"/>
    <n v="8110.9787919999999"/>
    <n v="15686.171785"/>
    <n v="13476.746800999999"/>
    <n v="8388.1279140000006"/>
    <n v="8320.5090739999996"/>
    <n v="8382.1"/>
  </r>
  <r>
    <n v="817421796"/>
    <n v="5"/>
    <s v="Bogotá mejor para todos"/>
    <s v="BMPT"/>
    <n v="2019"/>
    <s v="31/12/2019 (Terminado)"/>
    <s v="Pesos corrientes"/>
    <n v="2"/>
    <s v="Ultima Version Oficial"/>
    <n v="265"/>
    <s v="Empresa de Acueducto y Alcantarillado de Bogotá"/>
    <s v="265 - EAAB"/>
    <n v="96"/>
    <x v="7"/>
    <n v="2"/>
    <s v="02 - Pilar Democracia urbana"/>
    <n v="13"/>
    <s v="13 - Infraestructura para el desarrollo del hábitat"/>
    <n v="53"/>
    <s v="Renovación, rehabilitación o reposición del sistema troncal, secundario y local de alcantarillado combinado"/>
    <n v="91"/>
    <n v="6"/>
    <s v="Construir 1 Unidad Planta Para El Tratamiento De Lodos, Acopio Y Aprovechamiento De Residuos"/>
    <n v="1"/>
    <s v="Suma"/>
    <n v="2"/>
    <s v="Suspendida"/>
    <n v="1"/>
    <n v="0.01"/>
    <n v="0"/>
    <n v="0"/>
    <n v="0.01"/>
    <n v="0"/>
    <n v="0"/>
    <n v="1"/>
    <n v="0"/>
    <n v="0"/>
    <n v="0"/>
    <n v="0"/>
    <n v="0"/>
    <n v="0"/>
    <n v="0"/>
    <n v="0"/>
    <n v="1"/>
    <n v="0"/>
    <n v="0"/>
    <n v="91260692"/>
    <n v="91260692"/>
    <n v="100"/>
    <n v="0"/>
    <n v="0"/>
    <n v="0"/>
    <n v="2802206000"/>
    <n v="0"/>
    <n v="0"/>
    <n v="0"/>
    <n v="0"/>
    <n v="0"/>
    <n v="0"/>
    <n v="0"/>
    <n v="0"/>
    <n v="2893466692"/>
    <n v="91260692"/>
    <n v="3.15"/>
    <m/>
    <n v="91.260692000000006"/>
    <n v="91.260692000000006"/>
    <n v="0"/>
    <n v="0"/>
    <n v="2802.2060000000001"/>
    <n v="0"/>
    <n v="0"/>
    <n v="0"/>
    <n v="0"/>
  </r>
  <r>
    <n v="817421796"/>
    <n v="5"/>
    <s v="Bogotá mejor para todos"/>
    <s v="BMPT"/>
    <n v="2019"/>
    <s v="31/12/2019 (Terminado)"/>
    <s v="Pesos corrientes"/>
    <n v="2"/>
    <s v="Ultima Version Oficial"/>
    <n v="265"/>
    <s v="Empresa de Acueducto y Alcantarillado de Bogotá"/>
    <s v="265 - EAAB"/>
    <n v="96"/>
    <x v="7"/>
    <n v="2"/>
    <s v="02 - Pilar Democracia urbana"/>
    <n v="13"/>
    <s v="13 - Infraestructura para el desarrollo del hábitat"/>
    <n v="53"/>
    <s v="Renovación, rehabilitación o reposición del sistema troncal, secundario y local de alcantarillado combinado"/>
    <n v="91"/>
    <n v="7"/>
    <s v="Ejecutar 100 % De Las Actividades Para La Construcción, Renovación, Rehabilitación O Reposición Del Sistema Troncal, Secundario Y Local De Alcantarillado Combinado"/>
    <n v="2"/>
    <s v="Constante"/>
    <n v="1"/>
    <s v="En ejecucion"/>
    <n v="1"/>
    <n v="0"/>
    <n v="0"/>
    <n v="0"/>
    <n v="100"/>
    <n v="100"/>
    <n v="100"/>
    <n v="100"/>
    <n v="59.1"/>
    <n v="59.1"/>
    <n v="100"/>
    <n v="59.98"/>
    <n v="59.98"/>
    <n v="100"/>
    <n v="0"/>
    <n v="0"/>
    <s v="N/A"/>
    <s v="N/A"/>
    <s v="N/A"/>
    <n v="0"/>
    <n v="0"/>
    <n v="0"/>
    <n v="688978264"/>
    <n v="688978264"/>
    <n v="100"/>
    <n v="17347610156"/>
    <n v="10255609785"/>
    <n v="59.12"/>
    <n v="28369042571"/>
    <n v="17015861314"/>
    <n v="59.98"/>
    <n v="27457018000"/>
    <n v="0"/>
    <n v="0"/>
    <n v="73862648991"/>
    <n v="27960449363"/>
    <n v="37.85"/>
    <s v="VIGENCIA (a 31/12/2019): Se reporta la ejecución de los proyectos ejecutados con recursos de la vigencia para la renovación del sistema de alcantarillado combinado."/>
    <n v="0"/>
    <n v="0"/>
    <n v="688.97826399999997"/>
    <n v="688.97826399999997"/>
    <n v="17347.610155999999"/>
    <n v="10255.609785000001"/>
    <n v="28369.042571000002"/>
    <n v="17015.861314000002"/>
    <n v="27457.018"/>
  </r>
  <r>
    <n v="817421796"/>
    <n v="5"/>
    <s v="Bogotá mejor para todos"/>
    <s v="BMPT"/>
    <n v="2019"/>
    <s v="31/12/2019 (Terminado)"/>
    <s v="Pesos corrientes"/>
    <n v="2"/>
    <s v="Ultima Version Oficial"/>
    <n v="265"/>
    <s v="Empresa de Acueducto y Alcantarillado de Bogotá"/>
    <s v="265 - EAAB"/>
    <n v="96"/>
    <x v="7"/>
    <n v="2"/>
    <s v="02 - Pilar Democracia urbana"/>
    <n v="13"/>
    <s v="13 - Infraestructura para el desarrollo del hábitat"/>
    <n v="54"/>
    <s v="Acciones para el saneamiento del Río Bogotá"/>
    <n v="92"/>
    <n v="6"/>
    <s v="Avanzar 70 % En La Construcción De La Estación Elevadora De Canoas"/>
    <n v="1"/>
    <s v="Suma"/>
    <n v="1"/>
    <s v="En ejecucion"/>
    <n v="1"/>
    <n v="0.01"/>
    <n v="0"/>
    <n v="0"/>
    <n v="10"/>
    <n v="0"/>
    <n v="0"/>
    <n v="2"/>
    <n v="1.95"/>
    <n v="97.5"/>
    <n v="27.8"/>
    <n v="3.38"/>
    <n v="12.16"/>
    <n v="40.25"/>
    <n v="0"/>
    <n v="0"/>
    <n v="70"/>
    <n v="5.33"/>
    <n v="7.61"/>
    <n v="687463261"/>
    <n v="687463261"/>
    <n v="100"/>
    <n v="18514521402"/>
    <n v="0"/>
    <n v="0"/>
    <n v="60471995343"/>
    <n v="49215793478"/>
    <n v="81.39"/>
    <n v="79763902241"/>
    <n v="68957327521"/>
    <n v="86.45"/>
    <n v="189945839000"/>
    <n v="0"/>
    <n v="0"/>
    <n v="349383721247"/>
    <n v="118860584260"/>
    <n v="34.020000000000003"/>
    <s v="VIGENCIA (a 31/12/2019): Se reporta el avance del proyecto de la Estación Elevadora Canoas."/>
    <n v="687.46326099999999"/>
    <n v="687.46326099999999"/>
    <n v="18514.521401999998"/>
    <n v="0"/>
    <n v="60471.995343000002"/>
    <n v="49215.793478"/>
    <n v="79763.902241000003"/>
    <n v="68957.327520999999"/>
    <n v="189945.83900000001"/>
  </r>
  <r>
    <n v="817421796"/>
    <n v="5"/>
    <s v="Bogotá mejor para todos"/>
    <s v="BMPT"/>
    <n v="2019"/>
    <s v="31/12/2019 (Terminado)"/>
    <s v="Pesos corrientes"/>
    <n v="2"/>
    <s v="Ultima Version Oficial"/>
    <n v="265"/>
    <s v="Empresa de Acueducto y Alcantarillado de Bogotá"/>
    <s v="265 - EAAB"/>
    <n v="96"/>
    <x v="7"/>
    <n v="2"/>
    <s v="02 - Pilar Democracia urbana"/>
    <n v="13"/>
    <s v="13 - Infraestructura para el desarrollo del hábitat"/>
    <n v="54"/>
    <s v="Acciones para el saneamiento del Río Bogotá"/>
    <n v="92"/>
    <n v="7"/>
    <s v="Avanzar 20 % En La Gestión Del Proyecto Ptar Canoas Fase I"/>
    <n v="1"/>
    <s v="Suma"/>
    <n v="1"/>
    <s v="En ejecucion"/>
    <n v="1"/>
    <n v="0.1"/>
    <n v="0.1"/>
    <n v="100"/>
    <n v="0"/>
    <n v="0"/>
    <n v="0"/>
    <n v="2.9"/>
    <n v="2.9"/>
    <n v="100"/>
    <n v="17"/>
    <n v="6.46"/>
    <n v="38"/>
    <n v="0"/>
    <n v="0"/>
    <n v="0"/>
    <n v="20"/>
    <n v="9.4600000000000009"/>
    <n v="47.3"/>
    <n v="198476857"/>
    <n v="198476854"/>
    <n v="100"/>
    <n v="0"/>
    <n v="0"/>
    <n v="0"/>
    <n v="15084972514"/>
    <n v="14553168416"/>
    <n v="96.47"/>
    <n v="4594115531"/>
    <n v="4456997051"/>
    <n v="97.02"/>
    <n v="0"/>
    <n v="0"/>
    <n v="0"/>
    <n v="19877564902"/>
    <n v="19208642321"/>
    <n v="96.63"/>
    <s v="VIGENCIA (a 31/12/2019): Se reporta el avance del proyecto de la PTAR Canoas RESERVAS (a 31/12/2019): Se reporta el avance del proyecto de la PTAR Canoas"/>
    <n v="198.476857"/>
    <n v="198.476854"/>
    <n v="0"/>
    <n v="0"/>
    <n v="15084.972513999999"/>
    <n v="14553.168416"/>
    <n v="4594.1155310000004"/>
    <n v="4456.9970510000003"/>
    <n v="0"/>
  </r>
  <r>
    <n v="817421796"/>
    <n v="5"/>
    <s v="Bogotá mejor para todos"/>
    <s v="BMPT"/>
    <n v="2019"/>
    <s v="31/12/2019 (Terminado)"/>
    <s v="Pesos corrientes"/>
    <n v="2"/>
    <s v="Ultima Version Oficial"/>
    <n v="265"/>
    <s v="Empresa de Acueducto y Alcantarillado de Bogotá"/>
    <s v="265 - EAAB"/>
    <n v="96"/>
    <x v="7"/>
    <n v="2"/>
    <s v="02 - Pilar Democracia urbana"/>
    <n v="13"/>
    <s v="13 - Infraestructura para el desarrollo del hábitat"/>
    <n v="54"/>
    <s v="Acciones para el saneamiento del Río Bogotá"/>
    <n v="92"/>
    <n v="8"/>
    <s v="Terminar 100 % El Sistema De Interceptores Río Bogotá"/>
    <n v="1"/>
    <s v="Suma"/>
    <n v="1"/>
    <s v="En ejecucion"/>
    <n v="1"/>
    <n v="2.5"/>
    <n v="2"/>
    <n v="80"/>
    <n v="55.5"/>
    <n v="49.88"/>
    <n v="89.87"/>
    <n v="25"/>
    <n v="25"/>
    <n v="100"/>
    <n v="23.11"/>
    <n v="18.64"/>
    <n v="80.66"/>
    <n v="0.01"/>
    <n v="0"/>
    <n v="0"/>
    <n v="100"/>
    <n v="95.52"/>
    <n v="95.52"/>
    <n v="8830587699"/>
    <n v="7137733075"/>
    <n v="80.83"/>
    <n v="25271421427"/>
    <n v="22684857426"/>
    <n v="89.76"/>
    <n v="14304796734"/>
    <n v="13991680121"/>
    <n v="97.81"/>
    <n v="11525692988"/>
    <n v="11525692987"/>
    <n v="100"/>
    <n v="10012413000"/>
    <n v="0"/>
    <n v="0"/>
    <n v="69944911848"/>
    <n v="55339963609"/>
    <n v="79.12"/>
    <s v="VIGENCIA (a 31/12/2019): Se reporta el avance de los proyectos que aportan al sistema de interceptores: Conexión de los túneles y extracción de máquinas, interceptor zona Franca, Estructura de descarga y conexión del canal Cundinamarca al interceptor. RESERVAS (a 31/12/2019): Se reporta el avance de los proyectos que aportan al sistema de interceptores: Conexión de los túneles y extracción de máquinas, interceptor zona Franca, Estructura de descarga y conexión del canal Cundinamarca al interceptor"/>
    <n v="8830.5876989999997"/>
    <n v="7137.7330750000001"/>
    <n v="25271.421427000001"/>
    <n v="22684.857425999999"/>
    <n v="14304.796734"/>
    <n v="13991.680120999999"/>
    <n v="11525.692988000001"/>
    <n v="11525.692987"/>
    <n v="10012.413"/>
  </r>
  <r>
    <n v="817421796"/>
    <n v="5"/>
    <s v="Bogotá mejor para todos"/>
    <s v="BMPT"/>
    <n v="2019"/>
    <s v="31/12/2019 (Terminado)"/>
    <s v="Pesos corrientes"/>
    <n v="2"/>
    <s v="Ultima Version Oficial"/>
    <n v="265"/>
    <s v="Empresa de Acueducto y Alcantarillado de Bogotá"/>
    <s v="265 - EAAB"/>
    <n v="96"/>
    <x v="7"/>
    <n v="2"/>
    <s v="02 - Pilar Democracia urbana"/>
    <n v="13"/>
    <s v="13 - Infraestructura para el desarrollo del hábitat"/>
    <n v="54"/>
    <s v="Acciones para el saneamiento del Río Bogotá"/>
    <n v="92"/>
    <n v="9"/>
    <s v="Ejecutar 100 % De Acciones Complementarias Requeridas Para El Saneamiento Del Río Bogotá"/>
    <n v="2"/>
    <s v="Constante"/>
    <n v="4"/>
    <s v="Finalizada - No continua"/>
    <n v="1"/>
    <n v="100"/>
    <n v="99.95"/>
    <n v="99.95"/>
    <n v="100"/>
    <n v="100"/>
    <n v="100"/>
    <n v="0"/>
    <n v="0"/>
    <n v="0"/>
    <n v="0"/>
    <n v="0"/>
    <n v="0"/>
    <n v="0"/>
    <n v="0"/>
    <n v="0"/>
    <s v="N/A"/>
    <s v="N/A"/>
    <s v="N/A"/>
    <n v="289482063"/>
    <n v="289345422"/>
    <n v="99.96"/>
    <n v="0"/>
    <n v="0"/>
    <n v="0"/>
    <n v="0"/>
    <n v="0"/>
    <n v="0"/>
    <n v="0"/>
    <n v="0"/>
    <n v="0"/>
    <n v="0"/>
    <n v="0"/>
    <n v="0"/>
    <n v="289482063"/>
    <n v="289345422"/>
    <n v="99.95"/>
    <m/>
    <n v="289.48206299999998"/>
    <n v="289.34542199999999"/>
    <n v="0"/>
    <n v="0"/>
    <n v="0"/>
    <n v="0"/>
    <n v="0"/>
    <n v="0"/>
    <n v="0"/>
  </r>
  <r>
    <n v="817421796"/>
    <n v="5"/>
    <s v="Bogotá mejor para todos"/>
    <s v="BMPT"/>
    <n v="2019"/>
    <s v="31/12/2019 (Terminado)"/>
    <s v="Pesos corrientes"/>
    <n v="2"/>
    <s v="Ultima Version Oficial"/>
    <n v="265"/>
    <s v="Empresa de Acueducto y Alcantarillado de Bogotá"/>
    <s v="265 - EAAB"/>
    <n v="96"/>
    <x v="7"/>
    <n v="2"/>
    <s v="02 - Pilar Democracia urbana"/>
    <n v="13"/>
    <s v="13 - Infraestructura para el desarrollo del hábitat"/>
    <n v="68"/>
    <s v="Construcción, renovación, rehabilitación o reposición de redes asociadas a infraestructura vial"/>
    <n v="74"/>
    <n v="3"/>
    <s v="Realizar 100 % De Acciones Definidas Para La Construcción, Renovación, Rehabilitación O Reposición De Redes Asociadas A La Infraestructura Vial Y Metro"/>
    <n v="1"/>
    <s v="Suma"/>
    <n v="1"/>
    <s v="En ejecucion"/>
    <n v="1"/>
    <n v="0"/>
    <n v="0"/>
    <n v="0"/>
    <n v="0"/>
    <n v="0"/>
    <n v="0"/>
    <n v="0"/>
    <n v="0"/>
    <n v="0"/>
    <n v="40"/>
    <n v="16"/>
    <n v="40"/>
    <n v="60"/>
    <n v="0"/>
    <n v="0"/>
    <n v="100"/>
    <n v="16"/>
    <n v="16"/>
    <n v="0"/>
    <n v="0"/>
    <n v="0"/>
    <n v="0"/>
    <n v="0"/>
    <n v="0"/>
    <n v="0"/>
    <n v="0"/>
    <n v="0"/>
    <n v="31985190397"/>
    <n v="7808385998"/>
    <n v="24.41"/>
    <n v="79719646000"/>
    <n v="0"/>
    <n v="0"/>
    <n v="111704836397"/>
    <n v="7808385998"/>
    <n v="6.99"/>
    <s v="VIGENCIA (a 31/12/2019): Se tienen adjudicados las Obras e Interventoría de 4 Grupos TAR-METRO"/>
    <n v="0"/>
    <n v="0"/>
    <n v="0"/>
    <n v="0"/>
    <n v="0"/>
    <n v="0"/>
    <n v="31985.190396999998"/>
    <n v="7808.3859979999997"/>
    <n v="79719.645999999993"/>
  </r>
  <r>
    <n v="817421796"/>
    <n v="5"/>
    <s v="Bogotá mejor para todos"/>
    <s v="BMPT"/>
    <n v="2019"/>
    <s v="31/12/2019 (Terminado)"/>
    <s v="Pesos corrientes"/>
    <n v="2"/>
    <s v="Ultima Version Oficial"/>
    <n v="265"/>
    <s v="Empresa de Acueducto y Alcantarillado de Bogotá"/>
    <s v="265 - EAAB"/>
    <n v="96"/>
    <x v="7"/>
    <n v="2"/>
    <s v="02 - Pilar Democracia urbana"/>
    <n v="13"/>
    <s v="13 - Infraestructura para el desarrollo del hábitat"/>
    <n v="68"/>
    <s v="Construcción, renovación, rehabilitación o reposición de redes asociadas a infraestructura vial"/>
    <n v="74"/>
    <n v="4"/>
    <s v="Ejecutar 100 % De Actividades Complementarias Ejecutadas Para La Construcción, Renovación, Rehabilitación O Reposición De Redes Asociadas A La Infraestructura Vial Y Metro"/>
    <n v="2"/>
    <s v="Constante"/>
    <n v="1"/>
    <s v="En ejecucion"/>
    <n v="1"/>
    <n v="100"/>
    <n v="75"/>
    <n v="75"/>
    <n v="100"/>
    <n v="100"/>
    <n v="100"/>
    <n v="100"/>
    <n v="100"/>
    <n v="100"/>
    <n v="100"/>
    <n v="92.78"/>
    <n v="92.78"/>
    <n v="100"/>
    <n v="0"/>
    <n v="0"/>
    <s v="N/A"/>
    <s v="N/A"/>
    <s v="N/A"/>
    <n v="1172000000"/>
    <n v="1117295209"/>
    <n v="95.33"/>
    <n v="8226964380"/>
    <n v="8226964380"/>
    <n v="100"/>
    <n v="70533479"/>
    <n v="70533479"/>
    <n v="100"/>
    <n v="6869076716"/>
    <n v="4427005764"/>
    <n v="64.45"/>
    <n v="16564589000"/>
    <n v="0"/>
    <n v="0"/>
    <n v="32903163575"/>
    <n v="13841798832"/>
    <n v="42.07"/>
    <s v="VIGENCIA (a 31/12/2019): Se reporta el avance de actividades de los rubros asociados a diseño, interventoría, estudios y gastos generales."/>
    <n v="1172"/>
    <n v="1117.2952090000001"/>
    <n v="8226.9643799999994"/>
    <n v="8226.9643799999994"/>
    <n v="70.533479"/>
    <n v="70.533479"/>
    <n v="6869.0767159999996"/>
    <n v="4427.0057640000005"/>
    <n v="16564.589"/>
  </r>
  <r>
    <n v="817421796"/>
    <n v="5"/>
    <s v="Bogotá mejor para todos"/>
    <s v="BMPT"/>
    <n v="2019"/>
    <s v="31/12/2019 (Terminado)"/>
    <s v="Pesos corrientes"/>
    <n v="2"/>
    <s v="Ultima Version Oficial"/>
    <n v="265"/>
    <s v="Empresa de Acueducto y Alcantarillado de Bogotá"/>
    <s v="265 - EAAB"/>
    <n v="96"/>
    <x v="7"/>
    <n v="2"/>
    <s v="02 - Pilar Democracia urbana"/>
    <n v="13"/>
    <s v="13 - Infraestructura para el desarrollo del hábitat"/>
    <n v="68"/>
    <s v="Construcción, renovación, rehabilitación o reposición de redes asociadas a infraestructura vial"/>
    <n v="74"/>
    <n v="5"/>
    <s v="Adecuar 117.61 Kilometros De Redes Asociadas A Infraestructura Vial"/>
    <n v="1"/>
    <s v="Suma"/>
    <n v="1"/>
    <s v="En ejecucion"/>
    <n v="1"/>
    <n v="0"/>
    <n v="0"/>
    <n v="0"/>
    <n v="104.73"/>
    <n v="104.6"/>
    <n v="99.88"/>
    <n v="1.59"/>
    <n v="1.59"/>
    <n v="100"/>
    <n v="11.41"/>
    <n v="8.48"/>
    <n v="74.319999999999993"/>
    <n v="0.01"/>
    <n v="0"/>
    <n v="0"/>
    <n v="117.61"/>
    <n v="114.67"/>
    <n v="97.5"/>
    <n v="0"/>
    <n v="0"/>
    <n v="0"/>
    <n v="67223607186"/>
    <n v="67221728859"/>
    <n v="100"/>
    <n v="0"/>
    <n v="0"/>
    <n v="0"/>
    <n v="14620926262"/>
    <n v="14587852529"/>
    <n v="99.77"/>
    <n v="37707000000"/>
    <n v="0"/>
    <n v="0"/>
    <n v="119551533448"/>
    <n v="81809581388"/>
    <n v="68.430000000000007"/>
    <s v="VIGENCIA (a 31/12/2019): Se reportan 8,27 km ejecutados con recursos de vigencia, de adecuación de redes asociadas a malla vial. RESERVAS (a 31/12/2019): Se reportan 0,31 km ejecutados en el año 2019 con recursos de vigencias anteriores, de adecuación de redes asociadas a malla vial."/>
    <n v="0"/>
    <n v="0"/>
    <n v="67223.607185999994"/>
    <n v="67221.728858999995"/>
    <n v="0"/>
    <n v="0"/>
    <n v="14620.926262000001"/>
    <n v="14587.852529"/>
    <n v="37707"/>
  </r>
  <r>
    <n v="817421796"/>
    <n v="5"/>
    <s v="Bogotá mejor para todos"/>
    <s v="BMPT"/>
    <n v="2019"/>
    <s v="31/12/2019 (Terminado)"/>
    <s v="Pesos corrientes"/>
    <n v="2"/>
    <s v="Ultima Version Oficial"/>
    <n v="265"/>
    <s v="Empresa de Acueducto y Alcantarillado de Bogotá"/>
    <s v="265 - EAAB"/>
    <n v="96"/>
    <x v="7"/>
    <n v="2"/>
    <s v="02 - Pilar Democracia urbana"/>
    <n v="13"/>
    <s v="13 - Infraestructura para el desarrollo del hábitat"/>
    <n v="81"/>
    <s v="Corredores ambientales"/>
    <n v="44"/>
    <n v="1"/>
    <s v="Terminar 4 Unidad Intervenciones De Corredores Ambientales"/>
    <n v="1"/>
    <s v="Suma"/>
    <n v="1"/>
    <s v="En ejecucion"/>
    <n v="1"/>
    <n v="0.6"/>
    <n v="0.55000000000000004"/>
    <n v="91.67"/>
    <n v="0.75"/>
    <n v="0.28999999999999998"/>
    <n v="38.67"/>
    <n v="1.28"/>
    <n v="0.94"/>
    <n v="73.44"/>
    <n v="1.22"/>
    <n v="0.97"/>
    <n v="79.510000000000005"/>
    <n v="1"/>
    <n v="0"/>
    <n v="0"/>
    <n v="4"/>
    <n v="2.75"/>
    <n v="68.75"/>
    <n v="4007686986"/>
    <n v="3384182060"/>
    <n v="84.44"/>
    <n v="32409656065"/>
    <n v="27173431732"/>
    <n v="83.84"/>
    <n v="212295943688"/>
    <n v="95973786694"/>
    <n v="45.21"/>
    <n v="136530089272"/>
    <n v="65271732870"/>
    <n v="47.81"/>
    <n v="150249432000"/>
    <n v="0"/>
    <n v="0"/>
    <n v="535492808011"/>
    <n v="191803133356"/>
    <n v="35.82"/>
    <s v="VIGENCIA (a 31/12/2019): Se reporta el avance de los 3 Corredores Ambientales en ejecución: Borde Norte Juan Amarillo-Conexión Juan Amarillo, Tunjuelo Chiguaza y Jaboque. RESERVAS (a 31/12/2019): Se reporta el avance de los 3 Corredores Ambientales en ejecución: Borde Norte Juan Amarillo-Conexión Juan Amarillo, Tunjuelo Chiguaza y Jaboque."/>
    <n v="4007.6869860000002"/>
    <n v="3384.1820600000001"/>
    <n v="32409.656064999999"/>
    <n v="27173.431732000001"/>
    <n v="212295.943688"/>
    <n v="95973.786693999995"/>
    <n v="136530.08927200001"/>
    <n v="65271.73287"/>
    <n v="150249.432"/>
  </r>
  <r>
    <n v="817421796"/>
    <n v="5"/>
    <s v="Bogotá mejor para todos"/>
    <s v="BMPT"/>
    <n v="2019"/>
    <s v="31/12/2019 (Terminado)"/>
    <s v="Pesos corrientes"/>
    <n v="2"/>
    <s v="Ultima Version Oficial"/>
    <n v="265"/>
    <s v="Empresa de Acueducto y Alcantarillado de Bogotá"/>
    <s v="265 - EAAB"/>
    <n v="96"/>
    <x v="7"/>
    <n v="2"/>
    <s v="02 - Pilar Democracia urbana"/>
    <n v="13"/>
    <s v="13 - Infraestructura para el desarrollo del hábitat"/>
    <n v="81"/>
    <s v="Corredores ambientales"/>
    <n v="44"/>
    <n v="2"/>
    <s v="Avanzar 67.5 % En Promedio De La Ejecución De Otros Proyectos De Corredores Ambientales"/>
    <n v="1"/>
    <s v="Suma"/>
    <n v="1"/>
    <s v="En ejecucion"/>
    <n v="1"/>
    <n v="0.01"/>
    <n v="0"/>
    <n v="0"/>
    <n v="7.5"/>
    <n v="1.86"/>
    <n v="24.8"/>
    <n v="25.64"/>
    <n v="19.38"/>
    <n v="75.59"/>
    <n v="44.92"/>
    <n v="39.44"/>
    <n v="87.8"/>
    <n v="1.34"/>
    <n v="0"/>
    <n v="0"/>
    <n v="67.5"/>
    <n v="60.68"/>
    <n v="89.9"/>
    <n v="13132381952"/>
    <n v="961783377"/>
    <n v="7.32"/>
    <n v="15518703523"/>
    <n v="12782080795"/>
    <n v="82.37"/>
    <n v="81750825242"/>
    <n v="4388787346"/>
    <n v="5.37"/>
    <n v="64012142063"/>
    <n v="56045637634"/>
    <n v="87.55"/>
    <n v="185570178000"/>
    <n v="0"/>
    <n v="0"/>
    <n v="359984230780"/>
    <n v="74178289152"/>
    <n v="20.61"/>
    <s v="VIGENCIA (a 31/12/2019): Se reporta el avance de las acciones de los corredores ambientales de la meta 2: Tanque El Indio, Arzobispo, Córdoba, Fucha, Corredor Ambiental Tunjuelo tramo Gaitán Cortés-Río Bogotá. RESERVAS (a 31/12/2019): Se reporta el avance de las acciones de los corredores ambientales de la meta 2: Tanque El Indio, Arzobispo, Córdoba, Fucha, Corredor Ambiental Tunjuelo tramo Gaitán Cortés-Río Bogotá."/>
    <n v="13132.381952"/>
    <n v="961.78337699999997"/>
    <n v="15518.703523"/>
    <n v="12782.080795"/>
    <n v="81750.825242000006"/>
    <n v="4388.7873460000001"/>
    <n v="64012.142062999999"/>
    <n v="56045.637633999999"/>
    <n v="185570.17800000001"/>
  </r>
  <r>
    <n v="817421796"/>
    <n v="5"/>
    <s v="Bogotá mejor para todos"/>
    <s v="BMPT"/>
    <n v="2019"/>
    <s v="31/12/2019 (Terminado)"/>
    <s v="Pesos corrientes"/>
    <n v="2"/>
    <s v="Ultima Version Oficial"/>
    <n v="265"/>
    <s v="Empresa de Acueducto y Alcantarillado de Bogotá"/>
    <s v="265 - EAAB"/>
    <n v="96"/>
    <x v="7"/>
    <n v="2"/>
    <s v="02 - Pilar Democracia urbana"/>
    <n v="13"/>
    <s v="13 - Infraestructura para el desarrollo del hábitat"/>
    <n v="7334"/>
    <s v="Construcción y expansión del sistema de abastecimiento y matriz de acueducto"/>
    <n v="135"/>
    <n v="9"/>
    <s v="Construir U Optimizar 18.57 Kilometros De Redes De De Conducción O Matrices De Acueducto"/>
    <n v="1"/>
    <s v="Suma"/>
    <n v="1"/>
    <s v="En ejecucion"/>
    <n v="1"/>
    <n v="0.01"/>
    <n v="0"/>
    <n v="0"/>
    <n v="9.67"/>
    <n v="3.62"/>
    <n v="37.44"/>
    <n v="12.38"/>
    <n v="10.130000000000001"/>
    <n v="81.83"/>
    <n v="4.8099999999999996"/>
    <n v="6.73"/>
    <n v="139.91999999999999"/>
    <n v="0.01"/>
    <n v="0"/>
    <n v="0"/>
    <n v="18.57"/>
    <n v="20.48"/>
    <n v="110.29"/>
    <n v="23454134741"/>
    <n v="16597473464"/>
    <n v="70.77"/>
    <n v="47745221270"/>
    <n v="44595250180"/>
    <n v="93.4"/>
    <n v="67933496912"/>
    <n v="63602870959"/>
    <n v="93.63"/>
    <n v="38738857599"/>
    <n v="37558638904"/>
    <n v="96.95"/>
    <n v="20921961000"/>
    <n v="0"/>
    <n v="0"/>
    <n v="198793671522"/>
    <n v="162354233507"/>
    <n v="81.67"/>
    <s v="VIGENCIA (a 31/12/2019): Se repotan 3.20 km de túneles y redes matrices ejecutados con recursos de vigencia. RESERVAS (a 31/12/2019): Se reportan 3,53 km ejecutados en el año 2019 con recursos de vigencias anteriores."/>
    <n v="23454.134741000002"/>
    <n v="16597.473463999999"/>
    <n v="47745.221270000002"/>
    <n v="44595.250180000003"/>
    <n v="67933.496912000002"/>
    <n v="63602.870959"/>
    <n v="38738.857599000003"/>
    <n v="37558.638903999999"/>
    <n v="20921.960999999999"/>
  </r>
  <r>
    <n v="817421796"/>
    <n v="5"/>
    <s v="Bogotá mejor para todos"/>
    <s v="BMPT"/>
    <n v="2019"/>
    <s v="31/12/2019 (Terminado)"/>
    <s v="Pesos corrientes"/>
    <n v="2"/>
    <s v="Ultima Version Oficial"/>
    <n v="265"/>
    <s v="Empresa de Acueducto y Alcantarillado de Bogotá"/>
    <s v="265 - EAAB"/>
    <n v="96"/>
    <x v="7"/>
    <n v="2"/>
    <s v="02 - Pilar Democracia urbana"/>
    <n v="13"/>
    <s v="13 - Infraestructura para el desarrollo del hábitat"/>
    <n v="7334"/>
    <s v="Construcción y expansión del sistema de abastecimiento y matriz de acueducto"/>
    <n v="135"/>
    <n v="10"/>
    <s v="Ejecutar 100 % De Las Obras Complementarias Requeridas Para La Ampliación U Optimización Del Sistema De Abastecimiento Y Distribución Matriz De Acueducto"/>
    <n v="2"/>
    <s v="Constante"/>
    <n v="1"/>
    <s v="En ejecucion"/>
    <n v="1"/>
    <n v="100"/>
    <n v="98.94"/>
    <n v="98.94"/>
    <n v="100"/>
    <n v="73.06"/>
    <n v="73.06"/>
    <n v="100"/>
    <n v="96.86"/>
    <n v="96.86"/>
    <n v="100"/>
    <n v="94.52"/>
    <n v="94.52"/>
    <n v="100"/>
    <n v="0"/>
    <n v="0"/>
    <s v="N/A"/>
    <s v="N/A"/>
    <s v="N/A"/>
    <n v="4112012706"/>
    <n v="4068293434"/>
    <n v="98.94"/>
    <n v="50746327907"/>
    <n v="37073082786"/>
    <n v="73.06"/>
    <n v="56237779760"/>
    <n v="54472758288"/>
    <n v="96.86"/>
    <n v="71806399312"/>
    <n v="67870373585"/>
    <n v="94.52"/>
    <n v="40625766000"/>
    <n v="0"/>
    <n v="0"/>
    <n v="223528285685"/>
    <n v="163484508093"/>
    <n v="73.14"/>
    <s v="VIGENCIA (a 31/12/2019): Se reporta la ejecución de obra, suministro de maquinaria y equipos y de adquisición de software y hardware para los proyectos de abastecimiento, conducción y distribución matriz de acueducto."/>
    <n v="4112.0127060000004"/>
    <n v="4068.2934340000002"/>
    <n v="50746.327906999999"/>
    <n v="37073.082785999999"/>
    <n v="56237.779759999998"/>
    <n v="54472.758287999997"/>
    <n v="71806.399311999994"/>
    <n v="67870.373584999994"/>
    <n v="40625.766000000003"/>
  </r>
  <r>
    <n v="817421796"/>
    <n v="5"/>
    <s v="Bogotá mejor para todos"/>
    <s v="BMPT"/>
    <n v="2019"/>
    <s v="31/12/2019 (Terminado)"/>
    <s v="Pesos corrientes"/>
    <n v="2"/>
    <s v="Ultima Version Oficial"/>
    <n v="265"/>
    <s v="Empresa de Acueducto y Alcantarillado de Bogotá"/>
    <s v="265 - EAAB"/>
    <n v="96"/>
    <x v="7"/>
    <n v="2"/>
    <s v="02 - Pilar Democracia urbana"/>
    <n v="13"/>
    <s v="13 - Infraestructura para el desarrollo del hábitat"/>
    <n v="7334"/>
    <s v="Construcción y expansión del sistema de abastecimiento y matriz de acueducto"/>
    <n v="135"/>
    <n v="11"/>
    <s v="Ejecutar 100 % Las Actividades Complementarias De Los Proyectos, Para La Ampliación U Optimización Del Sistema De Abastecimiento Y De Distribución Matriz De Acueducto"/>
    <n v="2"/>
    <s v="Constante"/>
    <n v="1"/>
    <s v="En ejecucion"/>
    <n v="1"/>
    <n v="100"/>
    <n v="81.819999999999993"/>
    <n v="81.819999999999993"/>
    <n v="100"/>
    <n v="55.29"/>
    <n v="55.29"/>
    <n v="100"/>
    <n v="78.75"/>
    <n v="78.75"/>
    <n v="100"/>
    <n v="82.42"/>
    <n v="82.42"/>
    <n v="100"/>
    <n v="0"/>
    <n v="0"/>
    <s v="N/A"/>
    <s v="N/A"/>
    <s v="N/A"/>
    <n v="5398700786"/>
    <n v="4789761029"/>
    <n v="88.72"/>
    <n v="25873087548"/>
    <n v="11399239841"/>
    <n v="44.06"/>
    <n v="44677512342"/>
    <n v="20375614533"/>
    <n v="45.61"/>
    <n v="21276804417"/>
    <n v="19866719990"/>
    <n v="93.37"/>
    <n v="14691176000"/>
    <n v="0"/>
    <n v="0"/>
    <n v="111917281093"/>
    <n v="56431335393"/>
    <n v="50.42"/>
    <s v="VIGENCIA (a 31/12/2019): Se reporta el avance de actividades de los rubros asociados a diseño, interventoría, estudios, terrenos, gastos generales, servidumbres, entre otros."/>
    <n v="5398.7007860000003"/>
    <n v="4789.7610290000002"/>
    <n v="25873.087548"/>
    <n v="11399.239841000001"/>
    <n v="44677.512342000002"/>
    <n v="20375.614533"/>
    <n v="21276.804416999999"/>
    <n v="19866.719990000001"/>
    <n v="14691.175999999999"/>
  </r>
  <r>
    <n v="817421796"/>
    <n v="5"/>
    <s v="Bogotá mejor para todos"/>
    <s v="BMPT"/>
    <n v="2019"/>
    <s v="31/12/2019 (Terminado)"/>
    <s v="Pesos corrientes"/>
    <n v="2"/>
    <s v="Ultima Version Oficial"/>
    <n v="265"/>
    <s v="Empresa de Acueducto y Alcantarillado de Bogotá"/>
    <s v="265 - EAAB"/>
    <n v="96"/>
    <x v="7"/>
    <n v="2"/>
    <s v="02 - Pilar Democracia urbana"/>
    <n v="13"/>
    <s v="13 - Infraestructura para el desarrollo del hábitat"/>
    <n v="7338"/>
    <s v="Construcción de redes locales para el servicio de acueducto"/>
    <n v="106"/>
    <n v="5"/>
    <s v="Construir 73.64 Kilometros De Redes Locales De Acueducto"/>
    <n v="1"/>
    <s v="Suma"/>
    <n v="1"/>
    <s v="En ejecucion"/>
    <n v="1"/>
    <n v="0.94"/>
    <n v="0"/>
    <n v="0"/>
    <n v="12"/>
    <n v="2.0699999999999998"/>
    <n v="17.25"/>
    <n v="8.65"/>
    <n v="6.04"/>
    <n v="69.83"/>
    <n v="13.67"/>
    <n v="10.86"/>
    <n v="79.44"/>
    <n v="51.86"/>
    <n v="0"/>
    <n v="0"/>
    <n v="73.64"/>
    <n v="18.97"/>
    <n v="25.76"/>
    <n v="1505780821"/>
    <n v="1351867351"/>
    <n v="89.78"/>
    <n v="10023581744"/>
    <n v="3812634974"/>
    <n v="38.04"/>
    <n v="4093629471"/>
    <n v="4088228934"/>
    <n v="99.87"/>
    <n v="13504663363"/>
    <n v="12284471516"/>
    <n v="90.96"/>
    <n v="9229332000"/>
    <n v="0"/>
    <n v="0"/>
    <n v="38356987399"/>
    <n v="21537202775"/>
    <n v="56.15"/>
    <s v="VIGENCIA (a 31/12/2019): Se repotan 5.37 km de redes locales ejecutados con recursos de vigencia. RESERVAS (a 31/12/2019): Se reportan 5,49 km de redes locales de acueducto ejecutados en el año 2019 con recursos de vigencias anteriores."/>
    <n v="1505.7808210000001"/>
    <n v="1351.8673510000001"/>
    <n v="10023.581743999999"/>
    <n v="3812.6349740000001"/>
    <n v="4093.6294710000002"/>
    <n v="4088.2289340000002"/>
    <n v="13504.663363"/>
    <n v="12284.471516"/>
    <n v="9229.3320000000003"/>
  </r>
  <r>
    <n v="817421796"/>
    <n v="5"/>
    <s v="Bogotá mejor para todos"/>
    <s v="BMPT"/>
    <n v="2019"/>
    <s v="31/12/2019 (Terminado)"/>
    <s v="Pesos corrientes"/>
    <n v="2"/>
    <s v="Ultima Version Oficial"/>
    <n v="265"/>
    <s v="Empresa de Acueducto y Alcantarillado de Bogotá"/>
    <s v="265 - EAAB"/>
    <n v="96"/>
    <x v="7"/>
    <n v="2"/>
    <s v="02 - Pilar Democracia urbana"/>
    <n v="13"/>
    <s v="13 - Infraestructura para el desarrollo del hábitat"/>
    <n v="7338"/>
    <s v="Construcción de redes locales para el servicio de acueducto"/>
    <n v="106"/>
    <n v="6"/>
    <s v="Ejecutar 100 % De Obras Complementarias Para La Ampliacion Y Optimizacion Del Sistema Local De Acueducto"/>
    <n v="2"/>
    <s v="Constante"/>
    <n v="1"/>
    <s v="En ejecucion"/>
    <n v="1"/>
    <n v="100"/>
    <n v="92.69"/>
    <n v="92.69"/>
    <n v="100"/>
    <n v="85.89"/>
    <n v="85.89"/>
    <n v="100"/>
    <n v="95.5"/>
    <n v="95.5"/>
    <n v="100"/>
    <n v="92.99"/>
    <n v="92.99"/>
    <n v="0"/>
    <n v="0"/>
    <n v="0"/>
    <s v="N/A"/>
    <s v="N/A"/>
    <s v="N/A"/>
    <n v="1525000000"/>
    <n v="1413550865"/>
    <n v="92.69"/>
    <n v="0"/>
    <n v="0"/>
    <n v="0"/>
    <n v="2755289983"/>
    <n v="2630654061"/>
    <n v="95.48"/>
    <n v="810000000"/>
    <n v="753254894"/>
    <n v="92.99"/>
    <n v="0"/>
    <n v="0"/>
    <n v="0"/>
    <n v="5090289983"/>
    <n v="4797459820"/>
    <n v="94.25"/>
    <s v="VIGENCIA (a 31/12/2019): Se reporta la ejecución del proyecto de construcción de Estaciones Reguladoras de Presión."/>
    <n v="1525"/>
    <n v="1413.5508649999999"/>
    <n v="0"/>
    <n v="0"/>
    <n v="2755.2899830000001"/>
    <n v="2630.6540610000002"/>
    <n v="810"/>
    <n v="753.25489400000004"/>
    <n v="0"/>
  </r>
  <r>
    <n v="817421796"/>
    <n v="5"/>
    <s v="Bogotá mejor para todos"/>
    <s v="BMPT"/>
    <n v="2019"/>
    <s v="31/12/2019 (Terminado)"/>
    <s v="Pesos corrientes"/>
    <n v="2"/>
    <s v="Ultima Version Oficial"/>
    <n v="265"/>
    <s v="Empresa de Acueducto y Alcantarillado de Bogotá"/>
    <s v="265 - EAAB"/>
    <n v="96"/>
    <x v="7"/>
    <n v="2"/>
    <s v="02 - Pilar Democracia urbana"/>
    <n v="13"/>
    <s v="13 - Infraestructura para el desarrollo del hábitat"/>
    <n v="7338"/>
    <s v="Construcción de redes locales para el servicio de acueducto"/>
    <n v="106"/>
    <n v="7"/>
    <s v="Ejecutar 100 % De Actividades Complementarias Para La Construcción Del Sistema Local De Acueducto"/>
    <n v="2"/>
    <s v="Constante"/>
    <n v="1"/>
    <s v="En ejecucion"/>
    <n v="1"/>
    <n v="100"/>
    <n v="84.09"/>
    <n v="84.09"/>
    <n v="100"/>
    <n v="81.25"/>
    <n v="81.25"/>
    <n v="100"/>
    <n v="100"/>
    <n v="100"/>
    <n v="100"/>
    <n v="92.54"/>
    <n v="92.54"/>
    <n v="100"/>
    <n v="0"/>
    <n v="0"/>
    <s v="N/A"/>
    <s v="N/A"/>
    <s v="N/A"/>
    <n v="782204077"/>
    <n v="712928336"/>
    <n v="91.14"/>
    <n v="2156964722"/>
    <n v="1973039425"/>
    <n v="91.47"/>
    <n v="936403645"/>
    <n v="914109428"/>
    <n v="97.62"/>
    <n v="2387052587"/>
    <n v="1922018157"/>
    <n v="80.52"/>
    <n v="4750512000"/>
    <n v="0"/>
    <n v="0"/>
    <n v="11013137031"/>
    <n v="5522095346"/>
    <n v="50.14"/>
    <s v="VIGENCIA (a 31/12/2019): Se reporta el avance de actividades de los rubros asociados a diseño, interventoría, estudios, terrenos, gastos generales, servidumbres, entre otros."/>
    <n v="782.20407699999998"/>
    <n v="712.92833599999994"/>
    <n v="2156.9647220000002"/>
    <n v="1973.0394249999999"/>
    <n v="936.40364499999998"/>
    <n v="914.10942799999998"/>
    <n v="2387.0525870000001"/>
    <n v="1922.018157"/>
    <n v="4750.5119999999997"/>
  </r>
  <r>
    <n v="817421796"/>
    <n v="5"/>
    <s v="Bogotá mejor para todos"/>
    <s v="BMPT"/>
    <n v="2019"/>
    <s v="31/12/2019 (Terminado)"/>
    <s v="Pesos corrientes"/>
    <n v="2"/>
    <s v="Ultima Version Oficial"/>
    <n v="265"/>
    <s v="Empresa de Acueducto y Alcantarillado de Bogotá"/>
    <s v="265 - EAAB"/>
    <n v="96"/>
    <x v="7"/>
    <n v="6"/>
    <s v="06 - Eje transversal Sostenibilidad ambiental basada en la eficiencia energética"/>
    <n v="38"/>
    <s v="38 - Recuperación y manejo de la Estructura Ecológica Principal"/>
    <n v="7341"/>
    <s v="Adecuación hidráulica y recuperación ambiental de humedales, quebradas, ríos y cuencas abastecedoras"/>
    <n v="120"/>
    <n v="12"/>
    <s v="Realizar 100 % De Acciones Definidas Para Cuencas Abastecedoras"/>
    <n v="2"/>
    <s v="Constante"/>
    <n v="1"/>
    <s v="En ejecucion"/>
    <n v="1"/>
    <n v="0"/>
    <n v="0"/>
    <n v="0"/>
    <n v="100"/>
    <n v="94.9"/>
    <n v="94.9"/>
    <n v="100"/>
    <n v="6.1"/>
    <n v="6.1"/>
    <n v="100"/>
    <n v="57.08"/>
    <n v="57.08"/>
    <n v="100"/>
    <n v="0"/>
    <n v="0"/>
    <s v="N/A"/>
    <s v="N/A"/>
    <s v="N/A"/>
    <n v="0"/>
    <n v="0"/>
    <n v="0"/>
    <n v="6431925000"/>
    <n v="6106263000"/>
    <n v="94.94"/>
    <n v="3732673535"/>
    <n v="227756400"/>
    <n v="6.1"/>
    <n v="14545242767"/>
    <n v="8302910827"/>
    <n v="57.08"/>
    <n v="5562115000"/>
    <n v="0"/>
    <n v="0"/>
    <n v="30271956302"/>
    <n v="14636930227"/>
    <n v="48.35"/>
    <s v="VIGENCIA (a 31/12/2019): Se reporta la ejecución con recursos de vigencia de los proyectos de cuencas abastecedoras."/>
    <n v="0"/>
    <n v="0"/>
    <n v="6431.9250000000002"/>
    <n v="6106.2629999999999"/>
    <n v="3732.6735349999999"/>
    <n v="227.75640000000001"/>
    <n v="14545.242767"/>
    <n v="8302.9108269999997"/>
    <n v="5562.1149999999998"/>
  </r>
  <r>
    <n v="817421796"/>
    <n v="5"/>
    <s v="Bogotá mejor para todos"/>
    <s v="BMPT"/>
    <n v="2019"/>
    <s v="31/12/2019 (Terminado)"/>
    <s v="Pesos corrientes"/>
    <n v="2"/>
    <s v="Ultima Version Oficial"/>
    <n v="265"/>
    <s v="Empresa de Acueducto y Alcantarillado de Bogotá"/>
    <s v="265 - EAAB"/>
    <n v="96"/>
    <x v="7"/>
    <n v="6"/>
    <s v="06 - Eje transversal Sostenibilidad ambiental basada en la eficiencia energética"/>
    <n v="38"/>
    <s v="38 - Recuperación y manejo de la Estructura Ecológica Principal"/>
    <n v="7341"/>
    <s v="Adecuación hidráulica y recuperación ambiental de humedales, quebradas, ríos y cuencas abastecedoras"/>
    <n v="120"/>
    <n v="13"/>
    <s v="Realizar 100 % De Acciones Definidas Para Humedales"/>
    <n v="2"/>
    <s v="Constante"/>
    <n v="1"/>
    <s v="En ejecucion"/>
    <n v="1"/>
    <n v="100"/>
    <n v="99.18"/>
    <n v="99.18"/>
    <n v="100"/>
    <n v="98.22"/>
    <n v="98.22"/>
    <n v="100"/>
    <n v="84.8"/>
    <n v="84.8"/>
    <n v="100"/>
    <n v="91.51"/>
    <n v="91.51"/>
    <n v="100"/>
    <n v="0"/>
    <n v="0"/>
    <s v="N/A"/>
    <s v="N/A"/>
    <s v="N/A"/>
    <n v="6251316698"/>
    <n v="6200317468"/>
    <n v="99.18"/>
    <n v="4238389364"/>
    <n v="4163063755"/>
    <n v="98.22"/>
    <n v="2134770835"/>
    <n v="1810351115"/>
    <n v="84.8"/>
    <n v="5387296328"/>
    <n v="4929881573"/>
    <n v="91.51"/>
    <n v="3107573000"/>
    <n v="0"/>
    <n v="0"/>
    <n v="21119346225"/>
    <n v="17103613911"/>
    <n v="80.989999999999995"/>
    <s v="VIGENCIA (a 31/12/2019): Se reporta la ejecución con recursos de vigencia en humedales."/>
    <n v="6251.3166979999996"/>
    <n v="6200.3174680000002"/>
    <n v="4238.3893639999997"/>
    <n v="4163.0637550000001"/>
    <n v="2134.7708349999998"/>
    <n v="1810.3511149999999"/>
    <n v="5387.2963280000004"/>
    <n v="4929.8815729999997"/>
    <n v="3107.5729999999999"/>
  </r>
  <r>
    <n v="817421796"/>
    <n v="5"/>
    <s v="Bogotá mejor para todos"/>
    <s v="BMPT"/>
    <n v="2019"/>
    <s v="31/12/2019 (Terminado)"/>
    <s v="Pesos corrientes"/>
    <n v="2"/>
    <s v="Ultima Version Oficial"/>
    <n v="265"/>
    <s v="Empresa de Acueducto y Alcantarillado de Bogotá"/>
    <s v="265 - EAAB"/>
    <n v="96"/>
    <x v="7"/>
    <n v="6"/>
    <s v="06 - Eje transversal Sostenibilidad ambiental basada en la eficiencia energética"/>
    <n v="38"/>
    <s v="38 - Recuperación y manejo de la Estructura Ecológica Principal"/>
    <n v="7341"/>
    <s v="Adecuación hidráulica y recuperación ambiental de humedales, quebradas, ríos y cuencas abastecedoras"/>
    <n v="120"/>
    <n v="14"/>
    <s v="Realizar 100 % De Acciones Definidas Para Quebradas"/>
    <n v="2"/>
    <s v="Constante"/>
    <n v="1"/>
    <s v="En ejecucion"/>
    <n v="1"/>
    <n v="100"/>
    <n v="91.87"/>
    <n v="91.87"/>
    <n v="100"/>
    <n v="99.92"/>
    <n v="99.92"/>
    <n v="100"/>
    <n v="71.5"/>
    <n v="71.5"/>
    <n v="100"/>
    <n v="88.13"/>
    <n v="88.13"/>
    <n v="100"/>
    <n v="0"/>
    <n v="0"/>
    <s v="N/A"/>
    <s v="N/A"/>
    <s v="N/A"/>
    <n v="730094387"/>
    <n v="670717386"/>
    <n v="91.87"/>
    <n v="2198061046"/>
    <n v="2196334614"/>
    <n v="99.92"/>
    <n v="1751676261"/>
    <n v="1253265353"/>
    <n v="71.55"/>
    <n v="17647724321"/>
    <n v="15553751852"/>
    <n v="88.13"/>
    <n v="2550000000"/>
    <n v="0"/>
    <n v="0"/>
    <n v="24877556015"/>
    <n v="19674069205"/>
    <n v="79.08"/>
    <s v="VIGENCIA (a 31/12/2019): Se reporta la ejecución con recursos de vigencia en proyectos de quebradas."/>
    <n v="730.09438699999998"/>
    <n v="670.71738600000003"/>
    <n v="2198.0610459999998"/>
    <n v="2196.3346139999999"/>
    <n v="1751.6762610000001"/>
    <n v="1253.265353"/>
    <n v="17647.724321000002"/>
    <n v="15553.751851999999"/>
    <n v="2550"/>
  </r>
  <r>
    <n v="817421796"/>
    <n v="5"/>
    <s v="Bogotá mejor para todos"/>
    <s v="BMPT"/>
    <n v="2019"/>
    <s v="31/12/2019 (Terminado)"/>
    <s v="Pesos corrientes"/>
    <n v="2"/>
    <s v="Ultima Version Oficial"/>
    <n v="265"/>
    <s v="Empresa de Acueducto y Alcantarillado de Bogotá"/>
    <s v="265 - EAAB"/>
    <n v="96"/>
    <x v="7"/>
    <n v="6"/>
    <s v="06 - Eje transversal Sostenibilidad ambiental basada en la eficiencia energética"/>
    <n v="39"/>
    <s v="39 - Ambiente sano para la equidad y disfrute del ciudadano"/>
    <n v="82"/>
    <s v="Plan de saneamiento y manejo de vertimientos"/>
    <n v="45"/>
    <n v="1"/>
    <s v="Intervenir 115 Unidad Puntos De Vertimiento"/>
    <n v="1"/>
    <s v="Suma"/>
    <n v="1"/>
    <s v="En ejecucion"/>
    <n v="1"/>
    <n v="1"/>
    <n v="0"/>
    <n v="0"/>
    <n v="7.01"/>
    <n v="7"/>
    <n v="99.86"/>
    <n v="21"/>
    <n v="21"/>
    <n v="100"/>
    <n v="86"/>
    <n v="34"/>
    <n v="39.53"/>
    <n v="1"/>
    <n v="0"/>
    <n v="0"/>
    <n v="115"/>
    <n v="62"/>
    <n v="53.91"/>
    <n v="14571179673"/>
    <n v="3909465614"/>
    <n v="26.83"/>
    <n v="10775362631"/>
    <n v="9474913586"/>
    <n v="87.93"/>
    <n v="21959219725"/>
    <n v="21062740624"/>
    <n v="95.92"/>
    <n v="7512672547"/>
    <n v="7421331923"/>
    <n v="98.78"/>
    <n v="8803680000"/>
    <n v="0"/>
    <n v="0"/>
    <n v="63622114576"/>
    <n v="41868451747"/>
    <n v="65.81"/>
    <s v="VIGENCIA (a 31/12/2019): No se reporta avance de la meta con recursos de vigencia. RESERVAS (a 31/12/2019): Se reporta 34 puntos de vertimiento intervenidos en las siguientes cuencas Tunjuelo y Fucha."/>
    <n v="14571.179673000001"/>
    <n v="3909.4656140000002"/>
    <n v="10775.362631"/>
    <n v="9474.9135860000006"/>
    <n v="21959.219724999999"/>
    <n v="21062.740623999998"/>
    <n v="7512.6725470000001"/>
    <n v="7421.3319229999997"/>
    <n v="8803.68"/>
  </r>
  <r>
    <n v="817421796"/>
    <n v="5"/>
    <s v="Bogotá mejor para todos"/>
    <s v="BMPT"/>
    <n v="2019"/>
    <s v="31/12/2019 (Terminado)"/>
    <s v="Pesos corrientes"/>
    <n v="2"/>
    <s v="Ultima Version Oficial"/>
    <n v="265"/>
    <s v="Empresa de Acueducto y Alcantarillado de Bogotá"/>
    <s v="265 - EAAB"/>
    <n v="96"/>
    <x v="7"/>
    <n v="6"/>
    <s v="06 - Eje transversal Sostenibilidad ambiental basada en la eficiencia energética"/>
    <n v="39"/>
    <s v="39 - Ambiente sano para la equidad y disfrute del ciudadano"/>
    <n v="82"/>
    <s v="Plan de saneamiento y manejo de vertimientos"/>
    <n v="45"/>
    <n v="2"/>
    <s v="Eliminar 1201 Unidad De Conexiones Erradas"/>
    <n v="1"/>
    <s v="Suma"/>
    <n v="1"/>
    <s v="En ejecucion"/>
    <n v="1"/>
    <n v="1"/>
    <n v="0"/>
    <n v="0"/>
    <n v="1"/>
    <n v="0"/>
    <n v="0"/>
    <n v="819"/>
    <n v="819"/>
    <n v="100"/>
    <n v="381"/>
    <n v="572"/>
    <n v="150.13"/>
    <n v="1"/>
    <n v="0"/>
    <n v="0"/>
    <n v="1201"/>
    <n v="1391"/>
    <n v="115.82"/>
    <n v="4731727511"/>
    <n v="3988369926"/>
    <n v="84.29"/>
    <n v="14885661399"/>
    <n v="13144784527"/>
    <n v="88.3"/>
    <n v="31155021879"/>
    <n v="26554564345"/>
    <n v="85.23"/>
    <n v="37072397148"/>
    <n v="35242421993"/>
    <n v="95.06"/>
    <n v="45099776000"/>
    <n v="0"/>
    <n v="0"/>
    <n v="132944583937"/>
    <n v="78930140791"/>
    <n v="59.37"/>
    <s v="VIGENCIA (a 31/12/2019): Se reporta eliminación de conexiones erradas. RESERVAS (a 31/12/2019): Se reporta eliminación de conexiones erradas."/>
    <n v="4731.727511"/>
    <n v="3988.3699259999999"/>
    <n v="14885.661399000001"/>
    <n v="13144.784527"/>
    <n v="31155.021879"/>
    <n v="26554.564344999999"/>
    <n v="37072.397147999996"/>
    <n v="35242.421993000004"/>
    <n v="45099.775999999998"/>
  </r>
  <r>
    <n v="817421796"/>
    <n v="5"/>
    <s v="Bogotá mejor para todos"/>
    <s v="BMPT"/>
    <n v="2019"/>
    <s v="31/12/2019 (Terminado)"/>
    <s v="Pesos corrientes"/>
    <n v="2"/>
    <s v="Ultima Version Oficial"/>
    <n v="265"/>
    <s v="Empresa de Acueducto y Alcantarillado de Bogotá"/>
    <s v="265 - EAAB"/>
    <n v="96"/>
    <x v="7"/>
    <n v="7"/>
    <s v="07 - Eje transversal Gobierno legítimo, fortalecimiento local y eficiencia"/>
    <n v="42"/>
    <s v="42 - Transparencia, gestión pública y servicio a la ciudadanía"/>
    <n v="55"/>
    <s v="Fortalecimiento administrativo y operativo empresarial"/>
    <n v="87"/>
    <n v="6"/>
    <s v="Ejecutar 100 % De Actividades Para El Fortalecimiento Administrativo Y Operativo Empresarial"/>
    <n v="2"/>
    <s v="Constante"/>
    <n v="1"/>
    <s v="En ejecucion"/>
    <n v="1"/>
    <n v="100"/>
    <n v="73.33"/>
    <n v="73.33"/>
    <n v="100"/>
    <n v="56"/>
    <n v="56"/>
    <n v="100"/>
    <n v="57.5"/>
    <n v="57.5"/>
    <n v="100"/>
    <n v="62.28"/>
    <n v="62.28"/>
    <n v="100"/>
    <n v="0"/>
    <n v="0"/>
    <s v="N/A"/>
    <s v="N/A"/>
    <s v="N/A"/>
    <n v="10849696083"/>
    <n v="9560439456"/>
    <n v="88.12"/>
    <n v="26943728475"/>
    <n v="22988947869"/>
    <n v="85.32"/>
    <n v="26397652599"/>
    <n v="15168521943"/>
    <n v="57.46"/>
    <n v="70964821879"/>
    <n v="44196440466"/>
    <n v="62.28"/>
    <n v="147711135000"/>
    <n v="0"/>
    <n v="0"/>
    <n v="282867034036"/>
    <n v="91914349734"/>
    <n v="32.49"/>
    <s v="VIGENCIA (a 31/12/2019): Se reporta la ejecución de los proyectos ejecutados con recursos de la vigencia para el fortalecimiento administrativo y operativo."/>
    <n v="10849.696083000001"/>
    <n v="9560.4394560000001"/>
    <n v="26943.728475"/>
    <n v="22988.947869"/>
    <n v="26397.652599000001"/>
    <n v="15168.521943"/>
    <n v="70964.821878999996"/>
    <n v="44196.440466"/>
    <n v="147711.13500000001"/>
  </r>
  <r>
    <n v="817421796"/>
    <n v="5"/>
    <s v="Bogotá mejor para todos"/>
    <s v="BMPT"/>
    <n v="2019"/>
    <s v="31/12/2019 (Terminado)"/>
    <s v="Pesos corrientes"/>
    <n v="2"/>
    <s v="Ultima Version Oficial"/>
    <n v="266"/>
    <s v="Empresa Metro de Bogotá S.A."/>
    <s v="266 - EMB"/>
    <n v="95"/>
    <x v="5"/>
    <n v="2"/>
    <s v="02 - Pilar Democracia urbana"/>
    <n v="18"/>
    <s v="18 - Mejor movilidad para todos"/>
    <n v="7501"/>
    <s v="Primera Línea de Metro de Bogotá"/>
    <n v="58"/>
    <n v="1"/>
    <s v="Alcanzar El 30 % De La Construcción Y Suministro Del Proyecto, Previa Firma Del Convenio De Cofinanciación"/>
    <n v="1"/>
    <s v="Suma"/>
    <n v="1"/>
    <s v="En ejecucion"/>
    <n v="1"/>
    <n v="0"/>
    <n v="0"/>
    <n v="0"/>
    <n v="2"/>
    <n v="1.94"/>
    <n v="97"/>
    <n v="7"/>
    <n v="6.35"/>
    <n v="90.71"/>
    <n v="9"/>
    <n v="8.2799999999999994"/>
    <n v="92"/>
    <n v="12.71"/>
    <n v="0"/>
    <n v="0"/>
    <n v="30"/>
    <n v="16.57"/>
    <n v="55.23"/>
    <n v="0"/>
    <n v="0"/>
    <n v="0"/>
    <n v="665635486"/>
    <n v="459570486"/>
    <n v="69.040000000000006"/>
    <n v="1375029221941.6899"/>
    <n v="19776780140"/>
    <n v="1.44"/>
    <n v="8710000000"/>
    <n v="8709977237"/>
    <n v="100"/>
    <n v="41607286449"/>
    <n v="0"/>
    <n v="0"/>
    <n v="1426012143876.6899"/>
    <n v="28946327863"/>
    <n v="2.0299999999999998"/>
    <s v="VIGENCIA (a 31/12/2019): Se conformó lista de precalificados para la contratación de la Primera Línea del Metro de Bogotá ¿ PLMB ¿ tramo I, entregando a los participantes la documentación preliminar para su lectura y retroalimentación, posteriormente, se escucharon inquietudes, dudas y propuestas de modificación, así mismo se recibieron de la Financiera de Desarrollo Nacional ¿ FDN ¿ los apéndices técnicos para discusión y aprobación de las entidades y Banca Multilateral, previa apertura de la Licitación Pública Internacional, la cual se llevó a cabo el 28-jun-19, posteriormente se surtió la etapa de recomposición interna de consorcios, culminando con la adjudicando el 16-oct-19 y suscripción del contrato N°. 163 27-nov-19. Con relación a la interventoría para la concesión, se adelantaron mesas de trabajo para la definición de alcance y contenido de la Expresión de Interés, recibiendo las expresiones de interés de 17 grupos, se recibieron de la FDN los documentos: presupuesto del contrato de interventoría, solicitud estándar de propuestas, perfiles de profesionales calificables y no calificables, propuesta de metodología de calificación de ofertas técnicas, minuta y anexos a la minuta del contrato de interventoría. Frente a la financiación del proyecto, se dio recepción del modelo financiero de la EMB, soporte a las fórmulas de cálculo de adjudicación para el concesionario, se han atendido reuniones con el depósito de valores para definir el procedimiento para la emisión de TPEs, asi mismo se actualizaron los valores de los componentes con la UMUS y definición del plan plurianual para la ejecución del concesionario, en cuanto a la interventoría se establecieron las obligaciones en materia financiera, los perfiles y funciones del personal requerido, así como los términos de la Solicitud Estándar de Propuestas (SEP). El encargo fiduciario, fue suscrito el 12 de abril de 2019, dando apertura a las cuentas requeridas, de acuerdo con el Manual Operativo establecido,"/>
    <n v="0"/>
    <n v="0"/>
    <n v="665.63548600000001"/>
    <n v="459.57048600000002"/>
    <n v="1375029.22194169"/>
    <n v="19776.780139999999"/>
    <n v="8710"/>
    <n v="8709.9772369999991"/>
    <n v="41607.286448999999"/>
  </r>
  <r>
    <n v="817421796"/>
    <n v="5"/>
    <s v="Bogotá mejor para todos"/>
    <s v="BMPT"/>
    <n v="2019"/>
    <s v="31/12/2019 (Terminado)"/>
    <s v="Pesos corrientes"/>
    <n v="2"/>
    <s v="Ultima Version Oficial"/>
    <n v="266"/>
    <s v="Empresa Metro de Bogotá S.A."/>
    <s v="266 - EMB"/>
    <n v="95"/>
    <x v="5"/>
    <n v="2"/>
    <s v="02 - Pilar Democracia urbana"/>
    <n v="18"/>
    <s v="18 - Mejor movilidad para todos"/>
    <n v="7501"/>
    <s v="Primera Línea de Metro de Bogotá"/>
    <n v="58"/>
    <n v="2"/>
    <s v="Avanzar El 100 % En El Programa De Traslado De Redes"/>
    <n v="1"/>
    <s v="Suma"/>
    <n v="1"/>
    <s v="En ejecucion"/>
    <n v="1"/>
    <n v="0"/>
    <n v="0"/>
    <n v="0"/>
    <n v="19"/>
    <n v="17.86"/>
    <n v="94"/>
    <n v="59.14"/>
    <n v="43.37"/>
    <n v="73.33"/>
    <n v="27.43"/>
    <n v="19.809999999999999"/>
    <n v="72.22"/>
    <n v="11.34"/>
    <n v="0"/>
    <n v="0"/>
    <n v="100"/>
    <n v="81.040000000000006"/>
    <n v="81.040000000000006"/>
    <n v="0"/>
    <n v="0"/>
    <n v="0"/>
    <n v="310000000"/>
    <n v="310000000"/>
    <n v="100"/>
    <n v="13782898576"/>
    <n v="13782898576"/>
    <n v="100"/>
    <n v="139822601612"/>
    <n v="115375832126"/>
    <n v="82.52"/>
    <n v="157691035393"/>
    <n v="0"/>
    <n v="0"/>
    <n v="311606535581"/>
    <n v="129468730702"/>
    <n v="41.55"/>
    <s v="VIGENCIA (a 31/12/2019): Se logró gestionar para vigencia 2019 70 obras contratadas para despejar el corredor de la PLMB tramo I de las redes matrices o principales que están interfiriendo."/>
    <n v="0"/>
    <n v="0"/>
    <n v="310"/>
    <n v="310"/>
    <n v="13782.898576"/>
    <n v="13782.898576"/>
    <n v="139822.601612"/>
    <n v="115375.83212599999"/>
    <n v="157691.035393"/>
  </r>
  <r>
    <n v="817421796"/>
    <n v="5"/>
    <s v="Bogotá mejor para todos"/>
    <s v="BMPT"/>
    <n v="2019"/>
    <s v="31/12/2019 (Terminado)"/>
    <s v="Pesos corrientes"/>
    <n v="2"/>
    <s v="Ultima Version Oficial"/>
    <n v="266"/>
    <s v="Empresa Metro de Bogotá S.A."/>
    <s v="266 - EMB"/>
    <n v="95"/>
    <x v="5"/>
    <n v="2"/>
    <s v="02 - Pilar Democracia urbana"/>
    <n v="18"/>
    <s v="18 - Mejor movilidad para todos"/>
    <n v="7501"/>
    <s v="Primera Línea de Metro de Bogotá"/>
    <n v="58"/>
    <n v="3"/>
    <s v="Adelantar El 100 % De La Adquisición Predial Del Primer Grupo De Predios"/>
    <n v="1"/>
    <s v="Suma"/>
    <n v="1"/>
    <s v="En ejecucion"/>
    <n v="1"/>
    <n v="0"/>
    <n v="0"/>
    <n v="0"/>
    <n v="35"/>
    <n v="35"/>
    <n v="100"/>
    <n v="20"/>
    <n v="10.32"/>
    <n v="51.6"/>
    <n v="26.32"/>
    <n v="22.76"/>
    <n v="86.47"/>
    <n v="28.36"/>
    <n v="0"/>
    <n v="0"/>
    <n v="100"/>
    <n v="68.08"/>
    <n v="68.08"/>
    <n v="0"/>
    <n v="0"/>
    <n v="0"/>
    <n v="18915839346"/>
    <n v="15772838581"/>
    <n v="83.38"/>
    <n v="159190216241.31"/>
    <n v="159190216241"/>
    <n v="100"/>
    <n v="208984435508"/>
    <n v="204856435989"/>
    <n v="98.02"/>
    <n v="998388316787"/>
    <n v="0"/>
    <n v="0"/>
    <n v="1385478807882.3101"/>
    <n v="379819490811"/>
    <n v="27.41"/>
    <s v="VIGENCIA (a 31/12/2019): En materia de gestión socio predial, se gestionaron 477 estudios de títulos y registros topográficos de predios, contando con el 100% de los registros aprobados por la EMB de acuerdo con los reportes de las empresas contratadas, se aprobaron 437 avalúos comerciales integrales de predios particulares requeridos para la construcción de los edificios de acceso a estaciones, se han suscrito 330 promesas de compra venta entre EMB e IDU, así mismo se suscribió contrato con la Unidad Administrativa Especial de Catastro Distrital - UAECD. A través de la Resolución 263 de 2019 de la SCRD , el Consejo Distrital de Patrimonio Cultural aprobó la aclaración enmarcada en la Resolución 035 de 2006 emitida por la Secretaría Distrital de Planeación Distrital. Con lo anterior, se viabiliza la solicitud del traslado del bien cultural monumento a los Héroes para la construcción de la cola de retorno de la PLMB Tramo I, en cumplimiento de los requerimiento realizados por el Ministerio de Cultura y el Instituto Distrital de Patrimonio Cultural se excluyó el Bolívar ecuestre del Concurso de Arquitectura para el Nuevo Monumento a los heroes mediante la Adenda No. 2 al contrato 025 de 2019 y el ajuste a las prebases del concurso de arquitectura, el 11 de diciembre de 2019, fue suscrito el contrato de consultoría No. 165 de 2019 con el ganador del concurso STUDIO AREA 4 SAS para realizar los diseños arquitectónicos del nuevo monumento a los Héroes, del Museo del Bicentenario y del espacio público relacionado con este equipamiento, requeridos por la afectación del trazado de la PLMB sobre el Conjunto Monumental los Héroes, por otra parte, se formuló la Política de Participación Ciudadana."/>
    <n v="0"/>
    <n v="0"/>
    <n v="18915.839346000001"/>
    <n v="15772.838581"/>
    <n v="159190.21624131"/>
    <n v="159190.21624099999"/>
    <n v="208984.435508"/>
    <n v="204856.43598899999"/>
    <n v="998388.31678700005"/>
  </r>
  <r>
    <n v="817421796"/>
    <n v="5"/>
    <s v="Bogotá mejor para todos"/>
    <s v="BMPT"/>
    <n v="2019"/>
    <s v="31/12/2019 (Terminado)"/>
    <s v="Pesos corrientes"/>
    <n v="2"/>
    <s v="Ultima Version Oficial"/>
    <n v="266"/>
    <s v="Empresa Metro de Bogotá S.A."/>
    <s v="266 - EMB"/>
    <n v="95"/>
    <x v="5"/>
    <n v="2"/>
    <s v="02 - Pilar Democracia urbana"/>
    <n v="18"/>
    <s v="18 - Mejor movilidad para todos"/>
    <n v="7501"/>
    <s v="Primera Línea de Metro de Bogotá"/>
    <n v="58"/>
    <n v="4"/>
    <s v="Implementar El 100 % De Las Asistencias Tecnicas O Apoyos Para Fortalecer El Proceso Licitatorio, La Construcción Y Puesta En Marcha De La Plmb"/>
    <n v="1"/>
    <s v="Suma"/>
    <n v="1"/>
    <s v="En ejecucion"/>
    <n v="1"/>
    <n v="0"/>
    <n v="0"/>
    <n v="0"/>
    <n v="10"/>
    <n v="10"/>
    <n v="100"/>
    <n v="30"/>
    <n v="29.25"/>
    <n v="97.5"/>
    <n v="30"/>
    <n v="30"/>
    <n v="100"/>
    <n v="30.75"/>
    <n v="0"/>
    <n v="0"/>
    <n v="100"/>
    <n v="69.25"/>
    <n v="69.25"/>
    <n v="0"/>
    <n v="0"/>
    <n v="0"/>
    <n v="588774514"/>
    <n v="572325007"/>
    <n v="97.21"/>
    <n v="1433926200"/>
    <n v="1433926200"/>
    <n v="100"/>
    <n v="30659437508"/>
    <n v="14185027638"/>
    <n v="46.27"/>
    <n v="44861020371"/>
    <n v="0"/>
    <n v="0"/>
    <n v="77543158593"/>
    <n v="16191278845"/>
    <n v="20.88"/>
    <s v="VIGENCIA (a 31/12/2019): La PMO presentó avances en el Plan de Trabajo propuesto, en temas como seguimiento a la gestión de TAR, gestión predial y al proceso de la concesión, así como mesas temáticas para elaboración y seguimiento de Planes subsidiarios - Plan de Gerencia Integral del proyecto, por otra parte, se realizó inducción para la implementación de los módulos específicos de la herramienta para la Gestión Integral del Proyecto y la realización de la capacitación para el uso eficiente como herramienta del sistema de gestión.  Con relación al proceso de la interventoría para la concesión, se adelantaron mesas de trabajo para la definición de alcance y contenido de la Expresión de Interés, recibiendo las expresiones de interés de 17 grupos de empresas. Por otra parte, se recibieron de la FDN los siguientes documentos: presupuesto del contrato de interventoría, solicitud estándar de propuestas, perfiles de profesionales calificables y no calificables, propuesta de metodología de calificación de ofertas técnicas, minuta y anexos a la minuta del contrato de interventoría."/>
    <n v="0"/>
    <n v="0"/>
    <n v="588.77451399999995"/>
    <n v="572.32500700000003"/>
    <n v="1433.9262000000001"/>
    <n v="1433.9262000000001"/>
    <n v="30659.437507999999"/>
    <n v="14185.027638"/>
    <n v="44861.020370999999"/>
  </r>
  <r>
    <n v="817421796"/>
    <n v="5"/>
    <s v="Bogotá mejor para todos"/>
    <s v="BMPT"/>
    <n v="2019"/>
    <s v="31/12/2019 (Terminado)"/>
    <s v="Pesos corrientes"/>
    <n v="2"/>
    <s v="Ultima Version Oficial"/>
    <n v="266"/>
    <s v="Empresa Metro de Bogotá S.A."/>
    <s v="266 - EMB"/>
    <n v="95"/>
    <x v="5"/>
    <n v="2"/>
    <s v="02 - Pilar Democracia urbana"/>
    <n v="18"/>
    <s v="18 - Mejor movilidad para todos"/>
    <n v="7501"/>
    <s v="Primera Línea de Metro de Bogotá"/>
    <n v="58"/>
    <n v="5"/>
    <s v="Adelantar 120 Reuniones Con Partes Interesadas, Las Comunidades Residentes Y Comerciantes A Lo Largo Del Trazado De La Plmb"/>
    <n v="1"/>
    <s v="Suma"/>
    <n v="1"/>
    <s v="En ejecucion"/>
    <n v="1"/>
    <n v="0"/>
    <n v="0"/>
    <n v="0"/>
    <n v="42"/>
    <n v="42"/>
    <n v="100"/>
    <n v="42"/>
    <n v="42"/>
    <n v="100"/>
    <n v="26"/>
    <n v="12"/>
    <n v="46.15"/>
    <n v="10"/>
    <n v="0"/>
    <n v="0"/>
    <n v="120"/>
    <n v="96"/>
    <n v="80"/>
    <n v="0"/>
    <n v="0"/>
    <n v="0"/>
    <n v="550000000"/>
    <n v="528000000"/>
    <n v="96"/>
    <n v="220000000"/>
    <n v="220000000"/>
    <n v="100"/>
    <n v="2000000000"/>
    <n v="2000000000"/>
    <n v="100"/>
    <n v="3089000000"/>
    <n v="0"/>
    <n v="0"/>
    <n v="5859000000"/>
    <n v="2748000000"/>
    <n v="46.9"/>
    <s v="VIGENCIA (a 31/12/2019): Meta_5: Con corte a 31-dic-209 se adelantaron doce (12) reuniones, de la siguiente manera: 1. el pasado 28 de febrero de 2019, la cual tuvo como fin socializar los aspectos concernientes al desarrollo de la obra con enfoque en Traslado Anticipado de Redes - TAR para la pila 326 y otra 2. Para la pila 104, reuniones con los Consejo Consultivos de Mujeres de: 3. Antonio Nariño, 4. Teusaquillo, 5. Chapinero, 6. Puente Aranda, 7. Bosa, reunión ciudadana JAL 8. Bosa, y CLIP 9. Mártires, 10. Kennedy, 11. Consejo local de gestión del riesgo y una 12. Respecto a traslado de redes (Gas Natural)."/>
    <n v="0"/>
    <n v="0"/>
    <n v="550"/>
    <n v="528"/>
    <n v="220"/>
    <n v="220"/>
    <n v="2000"/>
    <n v="2000"/>
    <n v="3089"/>
  </r>
  <r>
    <n v="817421796"/>
    <n v="5"/>
    <s v="Bogotá mejor para todos"/>
    <s v="BMPT"/>
    <n v="2019"/>
    <s v="31/12/2019 (Terminado)"/>
    <s v="Pesos corrientes"/>
    <n v="2"/>
    <s v="Ultima Version Oficial"/>
    <n v="266"/>
    <s v="Empresa Metro de Bogotá S.A."/>
    <s v="266 - EMB"/>
    <n v="95"/>
    <x v="5"/>
    <n v="2"/>
    <s v="02 - Pilar Democracia urbana"/>
    <n v="18"/>
    <s v="18 - Mejor movilidad para todos"/>
    <n v="7501"/>
    <s v="Primera Línea de Metro de Bogotá"/>
    <n v="58"/>
    <n v="7"/>
    <s v="Informar A 2300000 De Ciudadanos Sobre Las Características, Beneficios Y Avances Del Proyecto Plmb, En La Fase De Preconstrucción Y Construcción."/>
    <n v="1"/>
    <s v="Suma"/>
    <n v="1"/>
    <s v="En ejecucion"/>
    <n v="1"/>
    <n v="0"/>
    <n v="0"/>
    <n v="0"/>
    <n v="0"/>
    <n v="0"/>
    <n v="0"/>
    <n v="659246"/>
    <n v="659246"/>
    <n v="100"/>
    <n v="1110531"/>
    <n v="1110531"/>
    <n v="100"/>
    <n v="530223"/>
    <n v="0"/>
    <n v="0"/>
    <n v="2300000"/>
    <n v="1769777"/>
    <n v="76.95"/>
    <n v="0"/>
    <n v="0"/>
    <n v="0"/>
    <n v="0"/>
    <n v="0"/>
    <n v="0"/>
    <n v="2544750000"/>
    <n v="2544750000"/>
    <n v="100"/>
    <n v="4500000000"/>
    <n v="4456570593"/>
    <n v="99.03"/>
    <n v="1939000000"/>
    <n v="0"/>
    <n v="0"/>
    <n v="8983750000"/>
    <n v="7001320593"/>
    <n v="77.930000000000007"/>
    <s v="VIGENCIA (a 31/12/2019): Se han informado por los diferentes canales de comunicación alrededor de 1.110.531 ciudadanos sobre las características, beneficios y avances del proyecto PLMB."/>
    <n v="0"/>
    <n v="0"/>
    <n v="0"/>
    <n v="0"/>
    <n v="2544.75"/>
    <n v="2544.75"/>
    <n v="4500"/>
    <n v="4456.5705930000004"/>
    <n v="1939"/>
  </r>
  <r>
    <n v="817421796"/>
    <n v="5"/>
    <s v="Bogotá mejor para todos"/>
    <s v="BMPT"/>
    <n v="2019"/>
    <s v="31/12/2019 (Terminado)"/>
    <s v="Pesos corrientes"/>
    <n v="2"/>
    <s v="Ultima Version Oficial"/>
    <n v="266"/>
    <s v="Empresa Metro de Bogotá S.A."/>
    <s v="266 - EMB"/>
    <n v="95"/>
    <x v="5"/>
    <n v="7"/>
    <s v="07 - Eje transversal Gobierno legítimo, fortalecimiento local y eficiencia"/>
    <n v="43"/>
    <s v="43 - Modernización institucional"/>
    <n v="7502"/>
    <s v="Fortalecimiento Institucional de la Empresa Metro de Bogotá S.A"/>
    <n v="34"/>
    <n v="1"/>
    <s v="Soportar El 100 % De Las Actividades Y Procesos Administrativos"/>
    <n v="1"/>
    <s v="Suma"/>
    <n v="1"/>
    <s v="En ejecucion"/>
    <n v="1"/>
    <n v="0"/>
    <n v="0"/>
    <n v="0"/>
    <n v="30"/>
    <n v="30"/>
    <n v="100"/>
    <n v="30"/>
    <n v="30"/>
    <n v="100"/>
    <n v="20"/>
    <n v="19.95"/>
    <n v="99.75"/>
    <n v="20"/>
    <n v="0"/>
    <n v="0"/>
    <n v="100"/>
    <n v="79.95"/>
    <n v="79.95"/>
    <n v="0"/>
    <n v="0"/>
    <n v="0"/>
    <n v="556000000"/>
    <n v="287094088"/>
    <n v="51.63"/>
    <n v="1350000000"/>
    <n v="954889348"/>
    <n v="70.73"/>
    <n v="1000000000"/>
    <n v="886733871"/>
    <n v="88.67"/>
    <n v="1005000000"/>
    <n v="0"/>
    <n v="0"/>
    <n v="3911000000"/>
    <n v="2128717307"/>
    <n v="54.43"/>
    <s v="VIGENCIA (a 31/12/2019): Se publicó en el SIG la caracterización del Proceso Admón de Recursos de TI y los subprocesos de Estrategia, Operación y Gestión de Proyectos de TI. En Teams se creó el repositorio de proyectos, a la fecha se han registrado los siguientes proyectos: Datos abiertos, Portal Web V2019, Gestion Predial 2019, Gestión Personas, Gestión de Contratos e Intranet. Se desarrolló minicurso para utilización de la herramienta Moodle y se capacito en su uso. Se instaló y configuró aplicativo en el servidor la máquina virtual Ubuntu16. Se trabajaron 2 documentos requeridos por Gobierno Digital: Plan de formación de TI y Procedimiento Gestion del Cambio. A 31-dic se logró el 98% de cumplimiento del PETI. Salió a producción la nueva página web con ajustes requeridos por líderes funcionales, la cual está operativa. Tanto en la página web propia como en la de datos abiertos se publicaron los documentos: Registro de Activos de información, Índice de información clasificada y reservada y Esquema de publicación.En cuanto a gestión documental se logró adelantar el ajuste y parametrización de la TRD con el flujo SIG, se proyectó y publicó el procedimiento para Préstamo y Consulta de Expedientes GD-PR-007 e Instructivo para Organización de Expedientes Historias Laborales GD-IN-009, se elaboró Instructivo organización de expedientes historiales de predios, se efectuó revisión del Instructivo conformación y organización de expedientes, se proyectaron los procedimientos para radicación  y trámite de correspondencia recibida, enviada y comunicaciones internas, se actualizó el procedimiento de elaboración de Circulares, se efectuó la revisión y ajuste del flujo SIG, se llevaron a cabo capacitaciones en materia de gestión documental, se realizó integración entre el SDQS y el aplicativo de gestión documental AZDIGITAL y se llevó a cabo la actualización de los instrumentos de gestión de información  pública en el portal de datos Abiertos de Bogotá y en el portal de la E"/>
    <n v="0"/>
    <n v="0"/>
    <n v="556"/>
    <n v="287.094088"/>
    <n v="1350"/>
    <n v="954.88934800000004"/>
    <n v="1000"/>
    <n v="886.73387100000002"/>
    <n v="100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2" cacheId="1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J20" firstHeaderRow="0" firstDataRow="1" firstDataCol="1"/>
  <pivotFields count="74">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7">
        <item x="1"/>
        <item x="3"/>
        <item x="9"/>
        <item x="6"/>
        <item x="4"/>
        <item x="15"/>
        <item x="11"/>
        <item x="8"/>
        <item x="12"/>
        <item x="5"/>
        <item x="7"/>
        <item x="2"/>
        <item x="10"/>
        <item x="14"/>
        <item x="13"/>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showAll="0"/>
    <pivotField showAll="0"/>
    <pivotField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showAll="0"/>
    <pivotField dataField="1" numFmtId="3" showAll="0"/>
    <pivotField dataField="1" numFmtId="3" showAll="0"/>
    <pivotField dataField="1" numFmtId="3" showAll="0"/>
    <pivotField dataField="1" numFmtId="3" showAll="0"/>
    <pivotField dataField="1" numFmtId="3" showAll="0"/>
    <pivotField dataField="1" numFmtId="3" showAll="0"/>
    <pivotField dataField="1" numFmtId="3" showAll="0"/>
    <pivotField dataField="1" numFmtId="3" showAll="0"/>
    <pivotField dataField="1" numFmtId="3" showAll="0"/>
  </pivotFields>
  <rowFields count="1">
    <field x="13"/>
  </rowFields>
  <rowItems count="17">
    <i>
      <x/>
    </i>
    <i>
      <x v="1"/>
    </i>
    <i>
      <x v="2"/>
    </i>
    <i>
      <x v="3"/>
    </i>
    <i>
      <x v="4"/>
    </i>
    <i>
      <x v="5"/>
    </i>
    <i>
      <x v="6"/>
    </i>
    <i>
      <x v="7"/>
    </i>
    <i>
      <x v="8"/>
    </i>
    <i>
      <x v="9"/>
    </i>
    <i>
      <x v="10"/>
    </i>
    <i>
      <x v="11"/>
    </i>
    <i>
      <x v="12"/>
    </i>
    <i>
      <x v="13"/>
    </i>
    <i>
      <x v="14"/>
    </i>
    <i>
      <x v="15"/>
    </i>
    <i t="grand">
      <x/>
    </i>
  </rowItems>
  <colFields count="1">
    <field x="-2"/>
  </colFields>
  <colItems count="9">
    <i>
      <x/>
    </i>
    <i i="1">
      <x v="1"/>
    </i>
    <i i="2">
      <x v="2"/>
    </i>
    <i i="3">
      <x v="3"/>
    </i>
    <i i="4">
      <x v="4"/>
    </i>
    <i i="5">
      <x v="5"/>
    </i>
    <i i="6">
      <x v="6"/>
    </i>
    <i i="7">
      <x v="7"/>
    </i>
    <i i="8">
      <x v="8"/>
    </i>
  </colItems>
  <dataFields count="9">
    <dataField name="Suma de prog_rec_ano1_mill" fld="65" baseField="0" baseItem="0"/>
    <dataField name="Suma de ejec_rec_ano1_mill" fld="66" baseField="0" baseItem="0"/>
    <dataField name="Suma de prog_rec_ano2_mill" fld="67" baseField="0" baseItem="0"/>
    <dataField name="Suma de ejec_rec_ano2_mill" fld="68" baseField="0" baseItem="0"/>
    <dataField name="Suma de prog_rec_ano3_mill" fld="69" baseField="0" baseItem="0"/>
    <dataField name="Suma de ejec_rec_ano3_mill" fld="70" baseField="0" baseItem="0"/>
    <dataField name="Suma de prog_rec_ano4_mill" fld="71" baseField="0" baseItem="0"/>
    <dataField name="Suma de ejec_rec_ano4_mill" fld="72" baseField="0" baseItem="0"/>
    <dataField name="Suma de prog_rec_ano5_mill" fld="73" baseField="0" baseItem="0"/>
  </dataFields>
  <formats count="2">
    <format dxfId="1">
      <pivotArea outline="0" collapsedLevelsAreSubtotals="1" fieldPosition="0"/>
    </format>
    <format dxfId="0">
      <pivotArea dataOnly="0" labelOnly="1" outline="0" fieldPosition="0">
        <references count="1">
          <reference field="4294967294" count="9">
            <x v="0"/>
            <x v="1"/>
            <x v="2"/>
            <x v="3"/>
            <x v="4"/>
            <x v="5"/>
            <x v="6"/>
            <x v="7"/>
            <x v="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J20"/>
  <sheetViews>
    <sheetView tabSelected="1" workbookViewId="0"/>
  </sheetViews>
  <sheetFormatPr baseColWidth="10" defaultRowHeight="15" x14ac:dyDescent="0.25"/>
  <cols>
    <col min="1" max="1" width="42.375" bestFit="1" customWidth="1"/>
    <col min="2" max="10" width="16.125" customWidth="1"/>
  </cols>
  <sheetData>
    <row r="3" spans="1:10" ht="30" x14ac:dyDescent="0.25">
      <c r="A3" s="9" t="s">
        <v>3237</v>
      </c>
      <c r="B3" s="11" t="s">
        <v>3239</v>
      </c>
      <c r="C3" s="11" t="s">
        <v>3240</v>
      </c>
      <c r="D3" s="11" t="s">
        <v>3241</v>
      </c>
      <c r="E3" s="11" t="s">
        <v>3242</v>
      </c>
      <c r="F3" s="11" t="s">
        <v>3243</v>
      </c>
      <c r="G3" s="11" t="s">
        <v>3244</v>
      </c>
      <c r="H3" s="11" t="s">
        <v>3245</v>
      </c>
      <c r="I3" s="11" t="s">
        <v>3246</v>
      </c>
      <c r="J3" s="11" t="s">
        <v>3247</v>
      </c>
    </row>
    <row r="4" spans="1:10" x14ac:dyDescent="0.25">
      <c r="A4" s="10" t="s">
        <v>3172</v>
      </c>
      <c r="B4" s="8">
        <v>56042.440021000002</v>
      </c>
      <c r="C4" s="8">
        <v>42714.594513999989</v>
      </c>
      <c r="D4" s="8">
        <v>119956.15007899994</v>
      </c>
      <c r="E4" s="8">
        <v>116771.94446599997</v>
      </c>
      <c r="F4" s="8">
        <v>121725.51010100001</v>
      </c>
      <c r="G4" s="8">
        <v>120583.74674100001</v>
      </c>
      <c r="H4" s="8">
        <v>138800.50400000004</v>
      </c>
      <c r="I4" s="8">
        <v>137960.73527300006</v>
      </c>
      <c r="J4" s="8">
        <v>112046.68400000001</v>
      </c>
    </row>
    <row r="5" spans="1:10" x14ac:dyDescent="0.25">
      <c r="A5" s="10" t="s">
        <v>3174</v>
      </c>
      <c r="B5" s="8">
        <v>18917.548223999998</v>
      </c>
      <c r="C5" s="8">
        <v>15399.094641000002</v>
      </c>
      <c r="D5" s="8">
        <v>79210.68318599998</v>
      </c>
      <c r="E5" s="8">
        <v>71490.701494000008</v>
      </c>
      <c r="F5" s="8">
        <v>78885.391018000024</v>
      </c>
      <c r="G5" s="8">
        <v>56880.551400000011</v>
      </c>
      <c r="H5" s="8">
        <v>104633.572981</v>
      </c>
      <c r="I5" s="8">
        <v>97953.252846999982</v>
      </c>
      <c r="J5" s="8">
        <v>95711.139000000025</v>
      </c>
    </row>
    <row r="6" spans="1:10" x14ac:dyDescent="0.25">
      <c r="A6" s="10" t="s">
        <v>3180</v>
      </c>
      <c r="B6" s="8">
        <v>10616.005869999999</v>
      </c>
      <c r="C6" s="8">
        <v>10573.540782</v>
      </c>
      <c r="D6" s="8">
        <v>21165</v>
      </c>
      <c r="E6" s="8">
        <v>20366.306006000003</v>
      </c>
      <c r="F6" s="8">
        <v>31601.239999999998</v>
      </c>
      <c r="G6" s="8">
        <v>27714.981732999982</v>
      </c>
      <c r="H6" s="8">
        <v>44229.653999999988</v>
      </c>
      <c r="I6" s="8">
        <v>43492.960064999977</v>
      </c>
      <c r="J6" s="8">
        <v>42064.240999999987</v>
      </c>
    </row>
    <row r="7" spans="1:10" x14ac:dyDescent="0.25">
      <c r="A7" s="10" t="s">
        <v>3177</v>
      </c>
      <c r="B7" s="8">
        <v>33441.286195000008</v>
      </c>
      <c r="C7" s="8">
        <v>32474.649371000003</v>
      </c>
      <c r="D7" s="8">
        <v>72190.608338999984</v>
      </c>
      <c r="E7" s="8">
        <v>71647.987899999993</v>
      </c>
      <c r="F7" s="8">
        <v>91950.03306500004</v>
      </c>
      <c r="G7" s="8">
        <v>90387.097624999995</v>
      </c>
      <c r="H7" s="8">
        <v>181688.05033999993</v>
      </c>
      <c r="I7" s="8">
        <v>177495.42199499998</v>
      </c>
      <c r="J7" s="8">
        <v>105817.09099999999</v>
      </c>
    </row>
    <row r="8" spans="1:10" x14ac:dyDescent="0.25">
      <c r="A8" s="10" t="s">
        <v>3175</v>
      </c>
      <c r="B8" s="8">
        <v>1441546.0120139993</v>
      </c>
      <c r="C8" s="8">
        <v>1407029.1324374997</v>
      </c>
      <c r="D8" s="8">
        <v>3433018.4684779998</v>
      </c>
      <c r="E8" s="8">
        <v>3415936.5866200016</v>
      </c>
      <c r="F8" s="8">
        <v>3695765.5891340016</v>
      </c>
      <c r="G8" s="8">
        <v>3680522.6890849988</v>
      </c>
      <c r="H8" s="8">
        <v>4105321.2063920014</v>
      </c>
      <c r="I8" s="8">
        <v>4072535.4062690008</v>
      </c>
      <c r="J8" s="8">
        <v>3914050.4079999994</v>
      </c>
    </row>
    <row r="9" spans="1:10" x14ac:dyDescent="0.25">
      <c r="A9" s="10" t="s">
        <v>3186</v>
      </c>
      <c r="B9" s="8">
        <v>1366770.307206</v>
      </c>
      <c r="C9" s="8">
        <v>1145358.3267009996</v>
      </c>
      <c r="D9" s="8">
        <v>1979513.7614480006</v>
      </c>
      <c r="E9" s="8">
        <v>1787575.6321049996</v>
      </c>
      <c r="F9" s="8">
        <v>2458179.0199069995</v>
      </c>
      <c r="G9" s="8">
        <v>2159768.8712100005</v>
      </c>
      <c r="H9" s="8">
        <v>2413766.5807470004</v>
      </c>
      <c r="I9" s="8">
        <v>2264239.0304929996</v>
      </c>
      <c r="J9" s="8">
        <v>2718045.4689999991</v>
      </c>
    </row>
    <row r="10" spans="1:10" x14ac:dyDescent="0.25">
      <c r="A10" s="10" t="s">
        <v>3182</v>
      </c>
      <c r="B10" s="8">
        <v>378064.37701799977</v>
      </c>
      <c r="C10" s="8">
        <v>359113.68239199993</v>
      </c>
      <c r="D10" s="8">
        <v>1039389.964835</v>
      </c>
      <c r="E10" s="8">
        <v>1023900.4478450002</v>
      </c>
      <c r="F10" s="8">
        <v>1127316.9065199997</v>
      </c>
      <c r="G10" s="8">
        <v>1082043.2465300004</v>
      </c>
      <c r="H10" s="8">
        <v>1295301.6923450006</v>
      </c>
      <c r="I10" s="8">
        <v>1252340.7554170003</v>
      </c>
      <c r="J10" s="8">
        <v>1268258.027</v>
      </c>
    </row>
    <row r="11" spans="1:10" x14ac:dyDescent="0.25">
      <c r="A11" s="10" t="s">
        <v>3179</v>
      </c>
      <c r="B11" s="8">
        <v>347423.19815999991</v>
      </c>
      <c r="C11" s="8">
        <v>261011.07550199999</v>
      </c>
      <c r="D11" s="8">
        <v>627930.5768279999</v>
      </c>
      <c r="E11" s="8">
        <v>620961.77879400027</v>
      </c>
      <c r="F11" s="8">
        <v>944250.83625899989</v>
      </c>
      <c r="G11" s="8">
        <v>917387.82394899975</v>
      </c>
      <c r="H11" s="8">
        <v>1311525.5526219995</v>
      </c>
      <c r="I11" s="8">
        <v>1252684.8890129998</v>
      </c>
      <c r="J11" s="8">
        <v>548283.05500000005</v>
      </c>
    </row>
    <row r="12" spans="1:10" x14ac:dyDescent="0.25">
      <c r="A12" s="10" t="s">
        <v>3183</v>
      </c>
      <c r="B12" s="8">
        <v>107222.78868500001</v>
      </c>
      <c r="C12" s="8">
        <v>80154.570188000012</v>
      </c>
      <c r="D12" s="8">
        <v>180573.16454899986</v>
      </c>
      <c r="E12" s="8">
        <v>155931.53212299987</v>
      </c>
      <c r="F12" s="8">
        <v>206140.00618100009</v>
      </c>
      <c r="G12" s="8">
        <v>188266.08318400005</v>
      </c>
      <c r="H12" s="8">
        <v>440147.61670999986</v>
      </c>
      <c r="I12" s="8">
        <v>422349.85306199966</v>
      </c>
      <c r="J12" s="8">
        <v>187182.43299999996</v>
      </c>
    </row>
    <row r="13" spans="1:10" x14ac:dyDescent="0.25">
      <c r="A13" s="10" t="s">
        <v>3176</v>
      </c>
      <c r="B13" s="8">
        <v>1586621.372619</v>
      </c>
      <c r="C13" s="8">
        <v>1117647.8099489997</v>
      </c>
      <c r="D13" s="8">
        <v>2776574.2415810009</v>
      </c>
      <c r="E13" s="8">
        <v>2532536.0612240005</v>
      </c>
      <c r="F13" s="8">
        <v>5977119.4061009996</v>
      </c>
      <c r="G13" s="8">
        <v>3175419.1123029999</v>
      </c>
      <c r="H13" s="8">
        <v>5917076.6800800003</v>
      </c>
      <c r="I13" s="8">
        <v>3844232.5477909995</v>
      </c>
      <c r="J13" s="8">
        <v>7225503.6169999987</v>
      </c>
    </row>
    <row r="14" spans="1:10" x14ac:dyDescent="0.25">
      <c r="A14" s="10" t="s">
        <v>3178</v>
      </c>
      <c r="B14" s="8">
        <v>441534.34961799998</v>
      </c>
      <c r="C14" s="8">
        <v>356938.87013199995</v>
      </c>
      <c r="D14" s="8">
        <v>1185932.3420330002</v>
      </c>
      <c r="E14" s="8">
        <v>1005864.8226640001</v>
      </c>
      <c r="F14" s="8">
        <v>1717764.777245</v>
      </c>
      <c r="G14" s="8">
        <v>1330782.2098770004</v>
      </c>
      <c r="H14" s="8">
        <v>1805642.1785260001</v>
      </c>
      <c r="I14" s="8">
        <v>1533780.5890219996</v>
      </c>
      <c r="J14" s="8">
        <v>2092437.8560019999</v>
      </c>
    </row>
    <row r="15" spans="1:10" x14ac:dyDescent="0.25">
      <c r="A15" s="10" t="s">
        <v>3173</v>
      </c>
      <c r="B15" s="8">
        <v>40101.505932000007</v>
      </c>
      <c r="C15" s="8">
        <v>39778.907175000008</v>
      </c>
      <c r="D15" s="8">
        <v>78388.119828000039</v>
      </c>
      <c r="E15" s="8">
        <v>77919.003325000042</v>
      </c>
      <c r="F15" s="8">
        <v>104030.26516700005</v>
      </c>
      <c r="G15" s="8">
        <v>102336.55095700004</v>
      </c>
      <c r="H15" s="8">
        <v>101063.89499999997</v>
      </c>
      <c r="I15" s="8">
        <v>100078.83866100002</v>
      </c>
      <c r="J15" s="8">
        <v>92368.013000000035</v>
      </c>
    </row>
    <row r="16" spans="1:10" x14ac:dyDescent="0.25">
      <c r="A16" s="10" t="s">
        <v>3181</v>
      </c>
      <c r="B16" s="8">
        <v>14712.756267999999</v>
      </c>
      <c r="C16" s="8">
        <v>12092.451599999997</v>
      </c>
      <c r="D16" s="8">
        <v>28371.999999999993</v>
      </c>
      <c r="E16" s="8">
        <v>26993.01864699999</v>
      </c>
      <c r="F16" s="8">
        <v>35887.937228999996</v>
      </c>
      <c r="G16" s="8">
        <v>35366.310064999998</v>
      </c>
      <c r="H16" s="8">
        <v>39471.458999999988</v>
      </c>
      <c r="I16" s="8">
        <v>39339.394653999989</v>
      </c>
      <c r="J16" s="8">
        <v>40880.333999999995</v>
      </c>
    </row>
    <row r="17" spans="1:10" x14ac:dyDescent="0.25">
      <c r="A17" s="10" t="s">
        <v>3185</v>
      </c>
      <c r="B17" s="8">
        <v>2101.6439129999999</v>
      </c>
      <c r="C17" s="8">
        <v>1828.667837</v>
      </c>
      <c r="D17" s="8">
        <v>10552</v>
      </c>
      <c r="E17" s="8">
        <v>7393.141012</v>
      </c>
      <c r="F17" s="8">
        <v>13414.459000000001</v>
      </c>
      <c r="G17" s="8">
        <v>9625.6205660000014</v>
      </c>
      <c r="H17" s="8">
        <v>16738.02</v>
      </c>
      <c r="I17" s="8">
        <v>15873.909346</v>
      </c>
      <c r="J17" s="8">
        <v>6845.09</v>
      </c>
    </row>
    <row r="18" spans="1:10" x14ac:dyDescent="0.25">
      <c r="A18" s="10" t="s">
        <v>3184</v>
      </c>
      <c r="B18" s="8">
        <v>206900.21907600004</v>
      </c>
      <c r="C18" s="8">
        <v>200475.06936399994</v>
      </c>
      <c r="D18" s="8">
        <v>337579.28358400008</v>
      </c>
      <c r="E18" s="8">
        <v>328728.05236000003</v>
      </c>
      <c r="F18" s="8">
        <v>507577.82241000002</v>
      </c>
      <c r="G18" s="8">
        <v>496240.16824000009</v>
      </c>
      <c r="H18" s="8">
        <v>378240.984</v>
      </c>
      <c r="I18" s="8">
        <v>359846.80744200002</v>
      </c>
      <c r="J18" s="8">
        <v>371268.17200000008</v>
      </c>
    </row>
    <row r="19" spans="1:10" x14ac:dyDescent="0.25">
      <c r="A19" s="10" t="s">
        <v>3171</v>
      </c>
      <c r="B19" s="8">
        <v>12387.389335</v>
      </c>
      <c r="C19" s="8">
        <v>11933.652372999997</v>
      </c>
      <c r="D19" s="8">
        <v>33923.763197000007</v>
      </c>
      <c r="E19" s="8">
        <v>27504.833286000001</v>
      </c>
      <c r="F19" s="8">
        <v>31796.638839999996</v>
      </c>
      <c r="G19" s="8">
        <v>31432.795534000001</v>
      </c>
      <c r="H19" s="8">
        <v>45340.536999999997</v>
      </c>
      <c r="I19" s="8">
        <v>44577.320983999991</v>
      </c>
      <c r="J19" s="8">
        <v>19210.637000000002</v>
      </c>
    </row>
    <row r="20" spans="1:10" x14ac:dyDescent="0.25">
      <c r="A20" s="10" t="s">
        <v>3238</v>
      </c>
      <c r="B20" s="8">
        <v>6064403.200154</v>
      </c>
      <c r="C20" s="8">
        <v>5094524.0949584991</v>
      </c>
      <c r="D20" s="8">
        <v>12004270.127965003</v>
      </c>
      <c r="E20" s="8">
        <v>11291521.849871002</v>
      </c>
      <c r="F20" s="8">
        <v>17143405.838177003</v>
      </c>
      <c r="G20" s="8">
        <v>13504757.858998999</v>
      </c>
      <c r="H20" s="8">
        <v>18338988.183743004</v>
      </c>
      <c r="I20" s="8">
        <v>15658781.712334001</v>
      </c>
      <c r="J20" s="8">
        <v>18839972.266001992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1832"/>
  <sheetViews>
    <sheetView workbookViewId="0">
      <pane ySplit="1" topLeftCell="A2" activePane="bottomLeft" state="frozen"/>
      <selection pane="bottomLeft" activeCell="A2" sqref="A2"/>
    </sheetView>
  </sheetViews>
  <sheetFormatPr baseColWidth="10" defaultRowHeight="15" x14ac:dyDescent="0.25"/>
  <cols>
    <col min="29" max="30" width="11.375" bestFit="1" customWidth="1"/>
    <col min="31" max="31" width="11.125" bestFit="1" customWidth="1"/>
    <col min="32" max="33" width="12.375" bestFit="1" customWidth="1"/>
    <col min="34" max="34" width="11.125" bestFit="1" customWidth="1"/>
    <col min="35" max="36" width="12.375" bestFit="1" customWidth="1"/>
    <col min="37" max="37" width="11.125" bestFit="1" customWidth="1"/>
    <col min="38" max="39" width="12.375" bestFit="1" customWidth="1"/>
    <col min="40" max="40" width="11.125" bestFit="1" customWidth="1"/>
    <col min="41" max="41" width="12.375" bestFit="1" customWidth="1"/>
    <col min="42" max="43" width="11.125" bestFit="1" customWidth="1"/>
    <col min="44" max="45" width="13.375" bestFit="1" customWidth="1"/>
    <col min="46" max="46" width="11.125" bestFit="1" customWidth="1"/>
    <col min="47" max="48" width="17" bestFit="1" customWidth="1"/>
    <col min="49" max="49" width="11.125" bestFit="1" customWidth="1"/>
    <col min="50" max="51" width="18.5" bestFit="1" customWidth="1"/>
    <col min="52" max="52" width="11.125" bestFit="1" customWidth="1"/>
    <col min="53" max="54" width="18.5" bestFit="1" customWidth="1"/>
    <col min="55" max="55" width="11.125" bestFit="1" customWidth="1"/>
    <col min="56" max="57" width="18.5" bestFit="1" customWidth="1"/>
    <col min="58" max="58" width="11.125" bestFit="1" customWidth="1"/>
    <col min="59" max="59" width="18.5" bestFit="1" customWidth="1"/>
    <col min="60" max="61" width="11.125" bestFit="1" customWidth="1"/>
    <col min="62" max="63" width="18.5" bestFit="1" customWidth="1"/>
    <col min="64" max="64" width="11.125" bestFit="1" customWidth="1"/>
    <col min="66" max="66" width="15.75" bestFit="1" customWidth="1"/>
    <col min="67" max="67" width="15.25" bestFit="1" customWidth="1"/>
    <col min="68" max="68" width="15.75" bestFit="1" customWidth="1"/>
    <col min="69" max="69" width="15.25" bestFit="1" customWidth="1"/>
    <col min="70" max="70" width="15.75" bestFit="1" customWidth="1"/>
    <col min="71" max="71" width="15.25" bestFit="1" customWidth="1"/>
    <col min="72" max="72" width="15.75" bestFit="1" customWidth="1"/>
    <col min="73" max="73" width="15.25" bestFit="1" customWidth="1"/>
    <col min="74" max="74" width="15.75" bestFit="1" customWidth="1"/>
  </cols>
  <sheetData>
    <row r="1" spans="1:74"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28</v>
      </c>
      <c r="T1" s="1" t="s">
        <v>29</v>
      </c>
      <c r="U1" s="1" t="s">
        <v>30</v>
      </c>
      <c r="V1" s="1" t="s">
        <v>31</v>
      </c>
      <c r="W1" s="1" t="s">
        <v>32</v>
      </c>
      <c r="X1" s="1" t="s">
        <v>33</v>
      </c>
      <c r="Y1" s="1" t="s">
        <v>34</v>
      </c>
      <c r="Z1" s="1" t="s">
        <v>35</v>
      </c>
      <c r="AA1" s="1" t="s">
        <v>36</v>
      </c>
      <c r="AB1" s="1" t="s">
        <v>37</v>
      </c>
      <c r="AC1" s="1" t="s">
        <v>38</v>
      </c>
      <c r="AD1" s="1" t="s">
        <v>39</v>
      </c>
      <c r="AE1" s="1" t="s">
        <v>40</v>
      </c>
      <c r="AF1" s="1" t="s">
        <v>41</v>
      </c>
      <c r="AG1" s="1" t="s">
        <v>42</v>
      </c>
      <c r="AH1" s="1" t="s">
        <v>43</v>
      </c>
      <c r="AI1" s="1" t="s">
        <v>44</v>
      </c>
      <c r="AJ1" s="1" t="s">
        <v>45</v>
      </c>
      <c r="AK1" s="1" t="s">
        <v>46</v>
      </c>
      <c r="AL1" s="1" t="s">
        <v>47</v>
      </c>
      <c r="AM1" s="1" t="s">
        <v>48</v>
      </c>
      <c r="AN1" s="1" t="s">
        <v>49</v>
      </c>
      <c r="AO1" s="1" t="s">
        <v>50</v>
      </c>
      <c r="AP1" s="1" t="s">
        <v>51</v>
      </c>
      <c r="AQ1" s="1" t="s">
        <v>52</v>
      </c>
      <c r="AR1" s="1" t="s">
        <v>53</v>
      </c>
      <c r="AS1" s="1" t="s">
        <v>54</v>
      </c>
      <c r="AT1" s="1" t="s">
        <v>55</v>
      </c>
      <c r="AU1" s="1" t="s">
        <v>56</v>
      </c>
      <c r="AV1" s="1" t="s">
        <v>57</v>
      </c>
      <c r="AW1" s="1" t="s">
        <v>58</v>
      </c>
      <c r="AX1" s="1" t="s">
        <v>59</v>
      </c>
      <c r="AY1" s="1" t="s">
        <v>60</v>
      </c>
      <c r="AZ1" s="1" t="s">
        <v>61</v>
      </c>
      <c r="BA1" s="1" t="s">
        <v>62</v>
      </c>
      <c r="BB1" s="1" t="s">
        <v>63</v>
      </c>
      <c r="BC1" s="1" t="s">
        <v>64</v>
      </c>
      <c r="BD1" s="1" t="s">
        <v>65</v>
      </c>
      <c r="BE1" s="1" t="s">
        <v>66</v>
      </c>
      <c r="BF1" s="1" t="s">
        <v>67</v>
      </c>
      <c r="BG1" s="1" t="s">
        <v>68</v>
      </c>
      <c r="BH1" s="1" t="s">
        <v>69</v>
      </c>
      <c r="BI1" s="1" t="s">
        <v>70</v>
      </c>
      <c r="BJ1" s="1" t="s">
        <v>71</v>
      </c>
      <c r="BK1" s="1" t="s">
        <v>72</v>
      </c>
      <c r="BL1" s="1" t="s">
        <v>73</v>
      </c>
      <c r="BM1" s="1" t="s">
        <v>74</v>
      </c>
      <c r="BN1" s="1" t="str">
        <f>AU1 &amp; "_mill"</f>
        <v>prog_rec_ano1_mill</v>
      </c>
      <c r="BO1" s="1" t="str">
        <f t="shared" ref="BO1" si="0">AV1 &amp; "_mill"</f>
        <v>ejec_rec_ano1_mill</v>
      </c>
      <c r="BP1" s="1" t="str">
        <f>AX1 &amp; "_mill"</f>
        <v>prog_rec_ano2_mill</v>
      </c>
      <c r="BQ1" s="1" t="str">
        <f>AY1 &amp; "_mill"</f>
        <v>ejec_rec_ano2_mill</v>
      </c>
      <c r="BR1" s="1" t="str">
        <f>BA1 &amp; "_mill"</f>
        <v>prog_rec_ano3_mill</v>
      </c>
      <c r="BS1" s="1" t="str">
        <f>BB1 &amp; "_mill"</f>
        <v>ejec_rec_ano3_mill</v>
      </c>
      <c r="BT1" s="1" t="str">
        <f>BD1 &amp; "_mill"</f>
        <v>prog_rec_ano4_mill</v>
      </c>
      <c r="BU1" s="1" t="str">
        <f>BE1 &amp; "_mill"</f>
        <v>ejec_rec_ano4_mill</v>
      </c>
      <c r="BV1" s="1" t="str">
        <f>BG1 &amp; "_mill"</f>
        <v>prog_rec_ano5_mill</v>
      </c>
    </row>
    <row r="2" spans="1:74" x14ac:dyDescent="0.25">
      <c r="A2">
        <v>817421796</v>
      </c>
      <c r="B2">
        <v>5</v>
      </c>
      <c r="C2" t="s">
        <v>75</v>
      </c>
      <c r="D2" t="s">
        <v>76</v>
      </c>
      <c r="E2">
        <v>2019</v>
      </c>
      <c r="F2" t="s">
        <v>77</v>
      </c>
      <c r="G2" t="s">
        <v>78</v>
      </c>
      <c r="H2">
        <v>2</v>
      </c>
      <c r="I2" t="s">
        <v>79</v>
      </c>
      <c r="J2">
        <v>102</v>
      </c>
      <c r="K2" t="s">
        <v>80</v>
      </c>
      <c r="L2" t="s">
        <v>3122</v>
      </c>
      <c r="M2">
        <v>198</v>
      </c>
      <c r="N2" t="s">
        <v>3171</v>
      </c>
      <c r="O2">
        <v>7</v>
      </c>
      <c r="P2" t="s">
        <v>3187</v>
      </c>
      <c r="Q2">
        <v>42</v>
      </c>
      <c r="R2" t="s">
        <v>3194</v>
      </c>
      <c r="S2">
        <v>1202</v>
      </c>
      <c r="T2" t="s">
        <v>81</v>
      </c>
      <c r="U2">
        <v>36</v>
      </c>
      <c r="V2">
        <v>1</v>
      </c>
      <c r="W2" t="s">
        <v>82</v>
      </c>
      <c r="X2">
        <v>1</v>
      </c>
      <c r="Y2" t="s">
        <v>83</v>
      </c>
      <c r="Z2">
        <v>1</v>
      </c>
      <c r="AA2" t="s">
        <v>84</v>
      </c>
      <c r="AB2">
        <v>1</v>
      </c>
      <c r="AC2" s="2">
        <v>2000</v>
      </c>
      <c r="AD2" s="2">
        <v>2000</v>
      </c>
      <c r="AE2" s="2">
        <v>100</v>
      </c>
      <c r="AF2" s="2">
        <v>72432</v>
      </c>
      <c r="AG2" s="2">
        <v>72432</v>
      </c>
      <c r="AH2" s="2">
        <v>100</v>
      </c>
      <c r="AI2" s="2">
        <v>62164</v>
      </c>
      <c r="AJ2" s="2">
        <v>62164</v>
      </c>
      <c r="AK2" s="2">
        <v>100</v>
      </c>
      <c r="AL2" s="2">
        <v>62299</v>
      </c>
      <c r="AM2" s="2">
        <v>62299</v>
      </c>
      <c r="AN2" s="2">
        <v>100</v>
      </c>
      <c r="AO2" s="2">
        <v>41105</v>
      </c>
      <c r="AP2" s="2">
        <v>0</v>
      </c>
      <c r="AQ2" s="2">
        <v>0</v>
      </c>
      <c r="AR2" s="2">
        <v>240000</v>
      </c>
      <c r="AS2" s="2">
        <v>198895</v>
      </c>
      <c r="AT2" s="2">
        <v>82.87</v>
      </c>
      <c r="AU2" s="2">
        <v>361000000</v>
      </c>
      <c r="AV2" s="2">
        <v>357423332</v>
      </c>
      <c r="AW2" s="2">
        <v>99.01</v>
      </c>
      <c r="AX2" s="2">
        <v>1380000000</v>
      </c>
      <c r="AY2" s="2">
        <v>1308230999</v>
      </c>
      <c r="AZ2" s="2">
        <v>94.8</v>
      </c>
      <c r="BA2" s="2">
        <v>1155000000</v>
      </c>
      <c r="BB2" s="2">
        <v>1149556833</v>
      </c>
      <c r="BC2" s="2">
        <v>99.53</v>
      </c>
      <c r="BD2" s="2">
        <v>1498352727</v>
      </c>
      <c r="BE2" s="2">
        <v>1498352727</v>
      </c>
      <c r="BF2" s="2">
        <v>100</v>
      </c>
      <c r="BG2" s="2">
        <v>1100000000</v>
      </c>
      <c r="BH2" s="2">
        <v>0</v>
      </c>
      <c r="BI2" s="2">
        <v>0</v>
      </c>
      <c r="BJ2" s="2">
        <v>5494352727</v>
      </c>
      <c r="BK2" s="2">
        <v>4313563891</v>
      </c>
      <c r="BL2" s="2">
        <v>78.510000000000005</v>
      </c>
      <c r="BM2" s="2" t="s">
        <v>85</v>
      </c>
      <c r="BN2" s="8">
        <f>AU2 /1000000</f>
        <v>361</v>
      </c>
      <c r="BO2" s="8">
        <f t="shared" ref="BO2:BO65" si="1">AV2 /1000000</f>
        <v>357.42333200000002</v>
      </c>
      <c r="BP2" s="8">
        <f t="shared" ref="BP2:BP65" si="2">AX2 /1000000</f>
        <v>1380</v>
      </c>
      <c r="BQ2" s="8">
        <f t="shared" ref="BQ2:BQ65" si="3">AY2 /1000000</f>
        <v>1308.2309990000001</v>
      </c>
      <c r="BR2" s="8">
        <f t="shared" ref="BR2:BR65" si="4">BA2 /1000000</f>
        <v>1155</v>
      </c>
      <c r="BS2" s="8">
        <f t="shared" ref="BS2:BS65" si="5">BB2 /1000000</f>
        <v>1149.5568330000001</v>
      </c>
      <c r="BT2" s="8">
        <f t="shared" ref="BT2:BT65" si="6">BD2 /1000000</f>
        <v>1498.352727</v>
      </c>
      <c r="BU2" s="8">
        <f t="shared" ref="BU2:BU65" si="7">BE2 /1000000</f>
        <v>1498.352727</v>
      </c>
      <c r="BV2" s="8">
        <f t="shared" ref="BV2:BV65" si="8">BG2 /1000000</f>
        <v>1100</v>
      </c>
    </row>
    <row r="3" spans="1:74" x14ac:dyDescent="0.25">
      <c r="A3">
        <v>817421796</v>
      </c>
      <c r="B3">
        <v>5</v>
      </c>
      <c r="C3" t="s">
        <v>75</v>
      </c>
      <c r="D3" t="s">
        <v>76</v>
      </c>
      <c r="E3">
        <v>2019</v>
      </c>
      <c r="F3" t="s">
        <v>77</v>
      </c>
      <c r="G3" t="s">
        <v>78</v>
      </c>
      <c r="H3">
        <v>2</v>
      </c>
      <c r="I3" t="s">
        <v>79</v>
      </c>
      <c r="J3">
        <v>102</v>
      </c>
      <c r="K3" t="s">
        <v>80</v>
      </c>
      <c r="L3" t="s">
        <v>3122</v>
      </c>
      <c r="M3">
        <v>198</v>
      </c>
      <c r="N3" t="s">
        <v>3171</v>
      </c>
      <c r="O3">
        <v>7</v>
      </c>
      <c r="P3" t="s">
        <v>3187</v>
      </c>
      <c r="Q3">
        <v>42</v>
      </c>
      <c r="R3" t="s">
        <v>3194</v>
      </c>
      <c r="S3">
        <v>1202</v>
      </c>
      <c r="T3" t="s">
        <v>81</v>
      </c>
      <c r="U3">
        <v>36</v>
      </c>
      <c r="V3">
        <v>2</v>
      </c>
      <c r="W3" t="s">
        <v>86</v>
      </c>
      <c r="X3">
        <v>1</v>
      </c>
      <c r="Y3" t="s">
        <v>83</v>
      </c>
      <c r="Z3">
        <v>1</v>
      </c>
      <c r="AA3" t="s">
        <v>84</v>
      </c>
      <c r="AB3">
        <v>1</v>
      </c>
      <c r="AC3" s="2">
        <v>400</v>
      </c>
      <c r="AD3" s="2">
        <v>400</v>
      </c>
      <c r="AE3" s="2">
        <v>100</v>
      </c>
      <c r="AF3" s="2">
        <v>34590</v>
      </c>
      <c r="AG3" s="2">
        <v>34590</v>
      </c>
      <c r="AH3" s="2">
        <v>100</v>
      </c>
      <c r="AI3" s="2">
        <v>40759</v>
      </c>
      <c r="AJ3" s="2">
        <v>40759</v>
      </c>
      <c r="AK3" s="2">
        <v>100</v>
      </c>
      <c r="AL3" s="2">
        <v>45288</v>
      </c>
      <c r="AM3" s="2">
        <v>45288</v>
      </c>
      <c r="AN3" s="2">
        <v>100</v>
      </c>
      <c r="AO3" s="2">
        <v>18963</v>
      </c>
      <c r="AP3" s="2">
        <v>0</v>
      </c>
      <c r="AQ3" s="2">
        <v>0</v>
      </c>
      <c r="AR3" s="2">
        <v>140000</v>
      </c>
      <c r="AS3" s="2">
        <v>121037</v>
      </c>
      <c r="AT3" s="2">
        <v>86.46</v>
      </c>
      <c r="AU3" s="2">
        <v>115000000</v>
      </c>
      <c r="AV3" s="2">
        <v>113836666</v>
      </c>
      <c r="AW3" s="2">
        <v>98.99</v>
      </c>
      <c r="AX3" s="2">
        <v>400000000</v>
      </c>
      <c r="AY3" s="2">
        <v>399516833</v>
      </c>
      <c r="AZ3" s="2">
        <v>99.88</v>
      </c>
      <c r="BA3" s="2">
        <v>583920000</v>
      </c>
      <c r="BB3" s="2">
        <v>563661667</v>
      </c>
      <c r="BC3" s="2">
        <v>96.53</v>
      </c>
      <c r="BD3" s="2">
        <v>641112606</v>
      </c>
      <c r="BE3" s="2">
        <v>641112606</v>
      </c>
      <c r="BF3" s="2">
        <v>100</v>
      </c>
      <c r="BG3" s="2">
        <v>500000000</v>
      </c>
      <c r="BH3" s="2">
        <v>0</v>
      </c>
      <c r="BI3" s="2">
        <v>0</v>
      </c>
      <c r="BJ3" s="2">
        <v>2240032606</v>
      </c>
      <c r="BK3" s="2">
        <v>1718127772</v>
      </c>
      <c r="BL3" s="2">
        <v>76.7</v>
      </c>
      <c r="BM3" s="2" t="s">
        <v>87</v>
      </c>
      <c r="BN3" s="8">
        <f t="shared" ref="BN3:BN66" si="9">AU3 /1000000</f>
        <v>115</v>
      </c>
      <c r="BO3" s="8">
        <f t="shared" si="1"/>
        <v>113.83666599999999</v>
      </c>
      <c r="BP3" s="8">
        <f t="shared" si="2"/>
        <v>400</v>
      </c>
      <c r="BQ3" s="8">
        <f t="shared" si="3"/>
        <v>399.51683300000002</v>
      </c>
      <c r="BR3" s="8">
        <f t="shared" si="4"/>
        <v>583.91999999999996</v>
      </c>
      <c r="BS3" s="8">
        <f t="shared" si="5"/>
        <v>563.66166699999997</v>
      </c>
      <c r="BT3" s="8">
        <f t="shared" si="6"/>
        <v>641.11260600000003</v>
      </c>
      <c r="BU3" s="8">
        <f t="shared" si="7"/>
        <v>641.11260600000003</v>
      </c>
      <c r="BV3" s="8">
        <f t="shared" si="8"/>
        <v>500</v>
      </c>
    </row>
    <row r="4" spans="1:74" x14ac:dyDescent="0.25">
      <c r="A4">
        <v>817421796</v>
      </c>
      <c r="B4">
        <v>5</v>
      </c>
      <c r="C4" t="s">
        <v>75</v>
      </c>
      <c r="D4" t="s">
        <v>76</v>
      </c>
      <c r="E4">
        <v>2019</v>
      </c>
      <c r="F4" t="s">
        <v>77</v>
      </c>
      <c r="G4" t="s">
        <v>78</v>
      </c>
      <c r="H4">
        <v>2</v>
      </c>
      <c r="I4" t="s">
        <v>79</v>
      </c>
      <c r="J4">
        <v>102</v>
      </c>
      <c r="K4" t="s">
        <v>80</v>
      </c>
      <c r="L4" t="s">
        <v>3122</v>
      </c>
      <c r="M4">
        <v>198</v>
      </c>
      <c r="N4" t="s">
        <v>3171</v>
      </c>
      <c r="O4">
        <v>7</v>
      </c>
      <c r="P4" t="s">
        <v>3187</v>
      </c>
      <c r="Q4">
        <v>42</v>
      </c>
      <c r="R4" t="s">
        <v>3194</v>
      </c>
      <c r="S4">
        <v>1202</v>
      </c>
      <c r="T4" t="s">
        <v>81</v>
      </c>
      <c r="U4">
        <v>36</v>
      </c>
      <c r="V4">
        <v>3</v>
      </c>
      <c r="W4" t="s">
        <v>88</v>
      </c>
      <c r="X4">
        <v>1</v>
      </c>
      <c r="Y4" t="s">
        <v>83</v>
      </c>
      <c r="Z4">
        <v>1</v>
      </c>
      <c r="AA4" t="s">
        <v>84</v>
      </c>
      <c r="AB4">
        <v>1</v>
      </c>
      <c r="AC4" s="2">
        <v>0</v>
      </c>
      <c r="AD4" s="2">
        <v>0</v>
      </c>
      <c r="AE4" s="2">
        <v>0</v>
      </c>
      <c r="AF4" s="2">
        <v>1</v>
      </c>
      <c r="AG4" s="2">
        <v>1</v>
      </c>
      <c r="AH4" s="2">
        <v>100</v>
      </c>
      <c r="AI4" s="2">
        <v>1</v>
      </c>
      <c r="AJ4" s="2">
        <v>1</v>
      </c>
      <c r="AK4" s="2">
        <v>100</v>
      </c>
      <c r="AL4" s="2">
        <v>2</v>
      </c>
      <c r="AM4" s="2">
        <v>2</v>
      </c>
      <c r="AN4" s="2">
        <v>100</v>
      </c>
      <c r="AO4" s="2">
        <v>0</v>
      </c>
      <c r="AP4" s="2">
        <v>0</v>
      </c>
      <c r="AQ4" s="2">
        <v>0</v>
      </c>
      <c r="AR4" s="2">
        <v>4</v>
      </c>
      <c r="AS4" s="2">
        <v>4</v>
      </c>
      <c r="AT4" s="2">
        <v>100</v>
      </c>
      <c r="AU4" s="2">
        <v>0</v>
      </c>
      <c r="AV4" s="2">
        <v>0</v>
      </c>
      <c r="AW4" s="2">
        <v>0</v>
      </c>
      <c r="AX4" s="2">
        <v>90000000</v>
      </c>
      <c r="AY4" s="2">
        <v>83551957</v>
      </c>
      <c r="AZ4" s="2">
        <v>92.83</v>
      </c>
      <c r="BA4" s="2">
        <v>3000000</v>
      </c>
      <c r="BB4" s="2">
        <v>3000000</v>
      </c>
      <c r="BC4" s="2">
        <v>100</v>
      </c>
      <c r="BD4" s="2">
        <v>117303831</v>
      </c>
      <c r="BE4" s="2">
        <v>117303831</v>
      </c>
      <c r="BF4" s="2">
        <v>100</v>
      </c>
      <c r="BG4" s="2">
        <v>0</v>
      </c>
      <c r="BH4" s="2">
        <v>0</v>
      </c>
      <c r="BI4" s="2">
        <v>0</v>
      </c>
      <c r="BJ4" s="2">
        <v>210303831</v>
      </c>
      <c r="BK4" s="2">
        <v>203855788</v>
      </c>
      <c r="BL4" s="2">
        <v>96.93</v>
      </c>
      <c r="BM4" s="2" t="s">
        <v>89</v>
      </c>
      <c r="BN4" s="8">
        <f t="shared" si="9"/>
        <v>0</v>
      </c>
      <c r="BO4" s="8">
        <f t="shared" si="1"/>
        <v>0</v>
      </c>
      <c r="BP4" s="8">
        <f t="shared" si="2"/>
        <v>90</v>
      </c>
      <c r="BQ4" s="8">
        <f t="shared" si="3"/>
        <v>83.551957000000002</v>
      </c>
      <c r="BR4" s="8">
        <f t="shared" si="4"/>
        <v>3</v>
      </c>
      <c r="BS4" s="8">
        <f t="shared" si="5"/>
        <v>3</v>
      </c>
      <c r="BT4" s="8">
        <f t="shared" si="6"/>
        <v>117.303831</v>
      </c>
      <c r="BU4" s="8">
        <f t="shared" si="7"/>
        <v>117.303831</v>
      </c>
      <c r="BV4" s="8">
        <f t="shared" si="8"/>
        <v>0</v>
      </c>
    </row>
    <row r="5" spans="1:74" x14ac:dyDescent="0.25">
      <c r="A5">
        <v>817421796</v>
      </c>
      <c r="B5">
        <v>5</v>
      </c>
      <c r="C5" t="s">
        <v>75</v>
      </c>
      <c r="D5" t="s">
        <v>76</v>
      </c>
      <c r="E5">
        <v>2019</v>
      </c>
      <c r="F5" t="s">
        <v>77</v>
      </c>
      <c r="G5" t="s">
        <v>78</v>
      </c>
      <c r="H5">
        <v>2</v>
      </c>
      <c r="I5" t="s">
        <v>79</v>
      </c>
      <c r="J5">
        <v>102</v>
      </c>
      <c r="K5" t="s">
        <v>80</v>
      </c>
      <c r="L5" t="s">
        <v>3122</v>
      </c>
      <c r="M5">
        <v>198</v>
      </c>
      <c r="N5" t="s">
        <v>3171</v>
      </c>
      <c r="O5">
        <v>7</v>
      </c>
      <c r="P5" t="s">
        <v>3187</v>
      </c>
      <c r="Q5">
        <v>42</v>
      </c>
      <c r="R5" t="s">
        <v>3194</v>
      </c>
      <c r="S5">
        <v>1202</v>
      </c>
      <c r="T5" t="s">
        <v>81</v>
      </c>
      <c r="U5">
        <v>36</v>
      </c>
      <c r="V5">
        <v>4</v>
      </c>
      <c r="W5" t="s">
        <v>90</v>
      </c>
      <c r="X5">
        <v>1</v>
      </c>
      <c r="Y5" t="s">
        <v>83</v>
      </c>
      <c r="Z5">
        <v>1</v>
      </c>
      <c r="AA5" t="s">
        <v>84</v>
      </c>
      <c r="AB5">
        <v>1</v>
      </c>
      <c r="AC5" s="2">
        <v>6000</v>
      </c>
      <c r="AD5" s="2">
        <v>6000</v>
      </c>
      <c r="AE5" s="2">
        <v>100</v>
      </c>
      <c r="AF5" s="2">
        <v>53440</v>
      </c>
      <c r="AG5" s="2">
        <v>53440</v>
      </c>
      <c r="AH5" s="2">
        <v>100</v>
      </c>
      <c r="AI5" s="2">
        <v>51478</v>
      </c>
      <c r="AJ5" s="2">
        <v>51478</v>
      </c>
      <c r="AK5" s="2">
        <v>100</v>
      </c>
      <c r="AL5" s="2">
        <v>49713</v>
      </c>
      <c r="AM5" s="2">
        <v>49713</v>
      </c>
      <c r="AN5" s="2">
        <v>100</v>
      </c>
      <c r="AO5" s="2">
        <v>14369</v>
      </c>
      <c r="AP5" s="2">
        <v>0</v>
      </c>
      <c r="AQ5" s="2">
        <v>0</v>
      </c>
      <c r="AR5" s="2">
        <v>175000</v>
      </c>
      <c r="AS5" s="2">
        <v>160631</v>
      </c>
      <c r="AT5" s="2">
        <v>91.79</v>
      </c>
      <c r="AU5" s="2">
        <v>455699555</v>
      </c>
      <c r="AV5" s="2">
        <v>453723329</v>
      </c>
      <c r="AW5" s="2">
        <v>99.57</v>
      </c>
      <c r="AX5" s="2">
        <v>1724000000</v>
      </c>
      <c r="AY5" s="2">
        <v>1714771601</v>
      </c>
      <c r="AZ5" s="2">
        <v>99.46</v>
      </c>
      <c r="BA5" s="2">
        <v>1997600000</v>
      </c>
      <c r="BB5" s="2">
        <v>1971038194</v>
      </c>
      <c r="BC5" s="2">
        <v>98.67</v>
      </c>
      <c r="BD5" s="2">
        <v>2138055863</v>
      </c>
      <c r="BE5" s="2">
        <v>2134946711</v>
      </c>
      <c r="BF5" s="2">
        <v>99.85</v>
      </c>
      <c r="BG5" s="2">
        <v>1000000000</v>
      </c>
      <c r="BH5" s="2">
        <v>0</v>
      </c>
      <c r="BI5" s="2">
        <v>0</v>
      </c>
      <c r="BJ5" s="2">
        <v>7315355418</v>
      </c>
      <c r="BK5" s="2">
        <v>6274479835</v>
      </c>
      <c r="BL5" s="2">
        <v>85.77</v>
      </c>
      <c r="BM5" s="2" t="s">
        <v>91</v>
      </c>
      <c r="BN5" s="8">
        <f t="shared" si="9"/>
        <v>455.69955499999998</v>
      </c>
      <c r="BO5" s="8">
        <f t="shared" si="1"/>
        <v>453.72332899999998</v>
      </c>
      <c r="BP5" s="8">
        <f t="shared" si="2"/>
        <v>1724</v>
      </c>
      <c r="BQ5" s="8">
        <f t="shared" si="3"/>
        <v>1714.7716009999999</v>
      </c>
      <c r="BR5" s="8">
        <f t="shared" si="4"/>
        <v>1997.6</v>
      </c>
      <c r="BS5" s="8">
        <f t="shared" si="5"/>
        <v>1971.038194</v>
      </c>
      <c r="BT5" s="8">
        <f t="shared" si="6"/>
        <v>2138.055863</v>
      </c>
      <c r="BU5" s="8">
        <f t="shared" si="7"/>
        <v>2134.9467110000001</v>
      </c>
      <c r="BV5" s="8">
        <f t="shared" si="8"/>
        <v>1000</v>
      </c>
    </row>
    <row r="6" spans="1:74" x14ac:dyDescent="0.25">
      <c r="A6">
        <v>817421796</v>
      </c>
      <c r="B6">
        <v>5</v>
      </c>
      <c r="C6" t="s">
        <v>75</v>
      </c>
      <c r="D6" t="s">
        <v>76</v>
      </c>
      <c r="E6">
        <v>2019</v>
      </c>
      <c r="F6" t="s">
        <v>77</v>
      </c>
      <c r="G6" t="s">
        <v>78</v>
      </c>
      <c r="H6">
        <v>2</v>
      </c>
      <c r="I6" t="s">
        <v>79</v>
      </c>
      <c r="J6">
        <v>102</v>
      </c>
      <c r="K6" t="s">
        <v>80</v>
      </c>
      <c r="L6" t="s">
        <v>3122</v>
      </c>
      <c r="M6">
        <v>198</v>
      </c>
      <c r="N6" t="s">
        <v>3171</v>
      </c>
      <c r="O6">
        <v>7</v>
      </c>
      <c r="P6" t="s">
        <v>3187</v>
      </c>
      <c r="Q6">
        <v>42</v>
      </c>
      <c r="R6" t="s">
        <v>3194</v>
      </c>
      <c r="S6">
        <v>1202</v>
      </c>
      <c r="T6" t="s">
        <v>81</v>
      </c>
      <c r="U6">
        <v>36</v>
      </c>
      <c r="V6">
        <v>5</v>
      </c>
      <c r="W6" t="s">
        <v>92</v>
      </c>
      <c r="X6">
        <v>1</v>
      </c>
      <c r="Y6" t="s">
        <v>83</v>
      </c>
      <c r="Z6">
        <v>1</v>
      </c>
      <c r="AA6" t="s">
        <v>84</v>
      </c>
      <c r="AB6">
        <v>1</v>
      </c>
      <c r="AC6" s="2">
        <v>1</v>
      </c>
      <c r="AD6" s="2">
        <v>1</v>
      </c>
      <c r="AE6" s="2">
        <v>100</v>
      </c>
      <c r="AF6" s="2">
        <v>1</v>
      </c>
      <c r="AG6" s="2">
        <v>1</v>
      </c>
      <c r="AH6" s="2">
        <v>100</v>
      </c>
      <c r="AI6" s="2">
        <v>1</v>
      </c>
      <c r="AJ6" s="2">
        <v>1</v>
      </c>
      <c r="AK6" s="2">
        <v>100</v>
      </c>
      <c r="AL6" s="2">
        <v>1</v>
      </c>
      <c r="AM6" s="2">
        <v>1</v>
      </c>
      <c r="AN6" s="2">
        <v>100</v>
      </c>
      <c r="AO6" s="2">
        <v>0</v>
      </c>
      <c r="AP6" s="2">
        <v>0</v>
      </c>
      <c r="AQ6" s="2">
        <v>0</v>
      </c>
      <c r="AR6" s="2">
        <v>4</v>
      </c>
      <c r="AS6" s="2">
        <v>4</v>
      </c>
      <c r="AT6" s="2">
        <v>100</v>
      </c>
      <c r="AU6" s="2">
        <v>37000000</v>
      </c>
      <c r="AV6" s="2">
        <v>36016666</v>
      </c>
      <c r="AW6" s="2">
        <v>97.35</v>
      </c>
      <c r="AX6" s="2">
        <v>320000000</v>
      </c>
      <c r="AY6" s="2">
        <v>315206667</v>
      </c>
      <c r="AZ6" s="2">
        <v>98.5</v>
      </c>
      <c r="BA6" s="2">
        <v>475830000</v>
      </c>
      <c r="BB6" s="2">
        <v>475830000</v>
      </c>
      <c r="BC6" s="2">
        <v>100</v>
      </c>
      <c r="BD6" s="2">
        <v>407639601</v>
      </c>
      <c r="BE6" s="2">
        <v>407639601</v>
      </c>
      <c r="BF6" s="2">
        <v>100</v>
      </c>
      <c r="BG6" s="2">
        <v>0</v>
      </c>
      <c r="BH6" s="2">
        <v>0</v>
      </c>
      <c r="BI6" s="2">
        <v>0</v>
      </c>
      <c r="BJ6" s="2">
        <v>1240469601</v>
      </c>
      <c r="BK6" s="2">
        <v>1234692934</v>
      </c>
      <c r="BL6" s="2">
        <v>99.53</v>
      </c>
      <c r="BM6" s="2"/>
      <c r="BN6" s="8">
        <f t="shared" si="9"/>
        <v>37</v>
      </c>
      <c r="BO6" s="8">
        <f t="shared" si="1"/>
        <v>36.016666000000001</v>
      </c>
      <c r="BP6" s="8">
        <f t="shared" si="2"/>
        <v>320</v>
      </c>
      <c r="BQ6" s="8">
        <f t="shared" si="3"/>
        <v>315.20666699999998</v>
      </c>
      <c r="BR6" s="8">
        <f t="shared" si="4"/>
        <v>475.83</v>
      </c>
      <c r="BS6" s="8">
        <f t="shared" si="5"/>
        <v>475.83</v>
      </c>
      <c r="BT6" s="8">
        <f t="shared" si="6"/>
        <v>407.63960100000003</v>
      </c>
      <c r="BU6" s="8">
        <f t="shared" si="7"/>
        <v>407.63960100000003</v>
      </c>
      <c r="BV6" s="8">
        <f t="shared" si="8"/>
        <v>0</v>
      </c>
    </row>
    <row r="7" spans="1:74" x14ac:dyDescent="0.25">
      <c r="A7">
        <v>817421796</v>
      </c>
      <c r="B7">
        <v>5</v>
      </c>
      <c r="C7" t="s">
        <v>75</v>
      </c>
      <c r="D7" t="s">
        <v>76</v>
      </c>
      <c r="E7">
        <v>2019</v>
      </c>
      <c r="F7" t="s">
        <v>77</v>
      </c>
      <c r="G7" t="s">
        <v>78</v>
      </c>
      <c r="H7">
        <v>2</v>
      </c>
      <c r="I7" t="s">
        <v>79</v>
      </c>
      <c r="J7">
        <v>102</v>
      </c>
      <c r="K7" t="s">
        <v>80</v>
      </c>
      <c r="L7" t="s">
        <v>3122</v>
      </c>
      <c r="M7">
        <v>198</v>
      </c>
      <c r="N7" t="s">
        <v>3171</v>
      </c>
      <c r="O7">
        <v>7</v>
      </c>
      <c r="P7" t="s">
        <v>3187</v>
      </c>
      <c r="Q7">
        <v>42</v>
      </c>
      <c r="R7" t="s">
        <v>3194</v>
      </c>
      <c r="S7">
        <v>1202</v>
      </c>
      <c r="T7" t="s">
        <v>81</v>
      </c>
      <c r="U7">
        <v>36</v>
      </c>
      <c r="V7">
        <v>6</v>
      </c>
      <c r="W7" t="s">
        <v>93</v>
      </c>
      <c r="X7">
        <v>1</v>
      </c>
      <c r="Y7" t="s">
        <v>83</v>
      </c>
      <c r="Z7">
        <v>1</v>
      </c>
      <c r="AA7" t="s">
        <v>84</v>
      </c>
      <c r="AB7">
        <v>1</v>
      </c>
      <c r="AC7" s="2">
        <v>1</v>
      </c>
      <c r="AD7" s="2">
        <v>1</v>
      </c>
      <c r="AE7" s="2">
        <v>100</v>
      </c>
      <c r="AF7" s="2">
        <v>2</v>
      </c>
      <c r="AG7" s="2">
        <v>2</v>
      </c>
      <c r="AH7" s="2">
        <v>100</v>
      </c>
      <c r="AI7" s="2">
        <v>1</v>
      </c>
      <c r="AJ7" s="2">
        <v>1</v>
      </c>
      <c r="AK7" s="2">
        <v>100</v>
      </c>
      <c r="AL7" s="2">
        <v>1</v>
      </c>
      <c r="AM7" s="2">
        <v>1</v>
      </c>
      <c r="AN7" s="2">
        <v>100</v>
      </c>
      <c r="AO7" s="2">
        <v>1</v>
      </c>
      <c r="AP7" s="2">
        <v>0</v>
      </c>
      <c r="AQ7" s="2">
        <v>0</v>
      </c>
      <c r="AR7" s="2">
        <v>6</v>
      </c>
      <c r="AS7" s="2">
        <v>5</v>
      </c>
      <c r="AT7" s="2">
        <v>83.33</v>
      </c>
      <c r="AU7" s="2">
        <v>80000000</v>
      </c>
      <c r="AV7" s="2">
        <v>78433333</v>
      </c>
      <c r="AW7" s="2">
        <v>98.04</v>
      </c>
      <c r="AX7" s="2">
        <v>190000000</v>
      </c>
      <c r="AY7" s="2">
        <v>181975000</v>
      </c>
      <c r="AZ7" s="2">
        <v>95.78</v>
      </c>
      <c r="BA7" s="2">
        <v>328650000</v>
      </c>
      <c r="BB7" s="2">
        <v>328643333</v>
      </c>
      <c r="BC7" s="2">
        <v>100</v>
      </c>
      <c r="BD7" s="2">
        <v>357535372</v>
      </c>
      <c r="BE7" s="2">
        <v>357535372</v>
      </c>
      <c r="BF7" s="2">
        <v>100</v>
      </c>
      <c r="BG7" s="2">
        <v>216000000</v>
      </c>
      <c r="BH7" s="2">
        <v>0</v>
      </c>
      <c r="BI7" s="2">
        <v>0</v>
      </c>
      <c r="BJ7" s="2">
        <v>1172185372</v>
      </c>
      <c r="BK7" s="2">
        <v>946587038</v>
      </c>
      <c r="BL7" s="2">
        <v>80.75</v>
      </c>
      <c r="BM7" s="2" t="s">
        <v>94</v>
      </c>
      <c r="BN7" s="8">
        <f t="shared" si="9"/>
        <v>80</v>
      </c>
      <c r="BO7" s="8">
        <f t="shared" si="1"/>
        <v>78.433333000000005</v>
      </c>
      <c r="BP7" s="8">
        <f t="shared" si="2"/>
        <v>190</v>
      </c>
      <c r="BQ7" s="8">
        <f t="shared" si="3"/>
        <v>181.97499999999999</v>
      </c>
      <c r="BR7" s="8">
        <f t="shared" si="4"/>
        <v>328.65</v>
      </c>
      <c r="BS7" s="8">
        <f t="shared" si="5"/>
        <v>328.64333299999998</v>
      </c>
      <c r="BT7" s="8">
        <f t="shared" si="6"/>
        <v>357.535372</v>
      </c>
      <c r="BU7" s="8">
        <f t="shared" si="7"/>
        <v>357.535372</v>
      </c>
      <c r="BV7" s="8">
        <f t="shared" si="8"/>
        <v>216</v>
      </c>
    </row>
    <row r="8" spans="1:74" x14ac:dyDescent="0.25">
      <c r="A8">
        <v>817421796</v>
      </c>
      <c r="B8">
        <v>5</v>
      </c>
      <c r="C8" t="s">
        <v>75</v>
      </c>
      <c r="D8" t="s">
        <v>76</v>
      </c>
      <c r="E8">
        <v>2019</v>
      </c>
      <c r="F8" t="s">
        <v>77</v>
      </c>
      <c r="G8" t="s">
        <v>78</v>
      </c>
      <c r="H8">
        <v>2</v>
      </c>
      <c r="I8" t="s">
        <v>79</v>
      </c>
      <c r="J8">
        <v>102</v>
      </c>
      <c r="K8" t="s">
        <v>80</v>
      </c>
      <c r="L8" t="s">
        <v>3122</v>
      </c>
      <c r="M8">
        <v>198</v>
      </c>
      <c r="N8" t="s">
        <v>3171</v>
      </c>
      <c r="O8">
        <v>7</v>
      </c>
      <c r="P8" t="s">
        <v>3187</v>
      </c>
      <c r="Q8">
        <v>42</v>
      </c>
      <c r="R8" t="s">
        <v>3194</v>
      </c>
      <c r="S8">
        <v>1203</v>
      </c>
      <c r="T8" t="s">
        <v>95</v>
      </c>
      <c r="U8">
        <v>36</v>
      </c>
      <c r="V8">
        <v>1</v>
      </c>
      <c r="W8" t="s">
        <v>96</v>
      </c>
      <c r="X8">
        <v>1</v>
      </c>
      <c r="Y8" t="s">
        <v>83</v>
      </c>
      <c r="Z8">
        <v>1</v>
      </c>
      <c r="AA8" t="s">
        <v>84</v>
      </c>
      <c r="AB8">
        <v>1</v>
      </c>
      <c r="AC8" s="2">
        <v>24000</v>
      </c>
      <c r="AD8" s="2">
        <v>22365</v>
      </c>
      <c r="AE8" s="2">
        <v>93.19</v>
      </c>
      <c r="AF8" s="2">
        <v>38635</v>
      </c>
      <c r="AG8" s="2">
        <v>39342</v>
      </c>
      <c r="AH8" s="2">
        <v>101.83</v>
      </c>
      <c r="AI8" s="2">
        <v>30850</v>
      </c>
      <c r="AJ8" s="2">
        <v>30850</v>
      </c>
      <c r="AK8" s="2">
        <v>100</v>
      </c>
      <c r="AL8" s="2">
        <v>40000</v>
      </c>
      <c r="AM8" s="2">
        <v>46780</v>
      </c>
      <c r="AN8" s="2">
        <v>116.95</v>
      </c>
      <c r="AO8" s="2">
        <v>27443</v>
      </c>
      <c r="AP8" s="2">
        <v>0</v>
      </c>
      <c r="AQ8" s="2">
        <v>0</v>
      </c>
      <c r="AR8" s="2">
        <v>160000</v>
      </c>
      <c r="AS8" s="2">
        <v>139337</v>
      </c>
      <c r="AT8" s="2">
        <v>87.09</v>
      </c>
      <c r="AU8" s="2">
        <v>1761451505</v>
      </c>
      <c r="AV8" s="2">
        <v>1760044126</v>
      </c>
      <c r="AW8" s="2">
        <v>99.92</v>
      </c>
      <c r="AX8" s="2">
        <v>4793640000</v>
      </c>
      <c r="AY8" s="2">
        <v>4765640001</v>
      </c>
      <c r="AZ8" s="2">
        <v>99.42</v>
      </c>
      <c r="BA8" s="2">
        <v>4619240000</v>
      </c>
      <c r="BB8" s="2">
        <v>4534802502</v>
      </c>
      <c r="BC8" s="2">
        <v>98.17</v>
      </c>
      <c r="BD8" s="2">
        <v>6845205967</v>
      </c>
      <c r="BE8" s="2">
        <v>6796879998</v>
      </c>
      <c r="BF8" s="2">
        <v>99.29</v>
      </c>
      <c r="BG8" s="2">
        <v>2100000000</v>
      </c>
      <c r="BH8" s="2">
        <v>0</v>
      </c>
      <c r="BI8" s="2">
        <v>0</v>
      </c>
      <c r="BJ8" s="2">
        <v>20119537472</v>
      </c>
      <c r="BK8" s="2">
        <v>17857366627</v>
      </c>
      <c r="BL8" s="2">
        <v>88.76</v>
      </c>
      <c r="BM8" s="2" t="s">
        <v>97</v>
      </c>
      <c r="BN8" s="8">
        <f t="shared" si="9"/>
        <v>1761.451505</v>
      </c>
      <c r="BO8" s="8">
        <f t="shared" si="1"/>
        <v>1760.044126</v>
      </c>
      <c r="BP8" s="8">
        <f t="shared" si="2"/>
        <v>4793.6400000000003</v>
      </c>
      <c r="BQ8" s="8">
        <f t="shared" si="3"/>
        <v>4765.6400009999998</v>
      </c>
      <c r="BR8" s="8">
        <f t="shared" si="4"/>
        <v>4619.24</v>
      </c>
      <c r="BS8" s="8">
        <f t="shared" si="5"/>
        <v>4534.8025019999995</v>
      </c>
      <c r="BT8" s="8">
        <f t="shared" si="6"/>
        <v>6845.2059669999999</v>
      </c>
      <c r="BU8" s="8">
        <f t="shared" si="7"/>
        <v>6796.8799980000003</v>
      </c>
      <c r="BV8" s="8">
        <f t="shared" si="8"/>
        <v>2100</v>
      </c>
    </row>
    <row r="9" spans="1:74" x14ac:dyDescent="0.25">
      <c r="A9">
        <v>817421796</v>
      </c>
      <c r="B9">
        <v>5</v>
      </c>
      <c r="C9" t="s">
        <v>75</v>
      </c>
      <c r="D9" t="s">
        <v>76</v>
      </c>
      <c r="E9">
        <v>2019</v>
      </c>
      <c r="F9" t="s">
        <v>77</v>
      </c>
      <c r="G9" t="s">
        <v>78</v>
      </c>
      <c r="H9">
        <v>2</v>
      </c>
      <c r="I9" t="s">
        <v>79</v>
      </c>
      <c r="J9">
        <v>102</v>
      </c>
      <c r="K9" t="s">
        <v>80</v>
      </c>
      <c r="L9" t="s">
        <v>3122</v>
      </c>
      <c r="M9">
        <v>198</v>
      </c>
      <c r="N9" t="s">
        <v>3171</v>
      </c>
      <c r="O9">
        <v>7</v>
      </c>
      <c r="P9" t="s">
        <v>3187</v>
      </c>
      <c r="Q9">
        <v>42</v>
      </c>
      <c r="R9" t="s">
        <v>3194</v>
      </c>
      <c r="S9">
        <v>1203</v>
      </c>
      <c r="T9" t="s">
        <v>95</v>
      </c>
      <c r="U9">
        <v>36</v>
      </c>
      <c r="V9">
        <v>2</v>
      </c>
      <c r="W9" t="s">
        <v>98</v>
      </c>
      <c r="X9">
        <v>2</v>
      </c>
      <c r="Y9" t="s">
        <v>99</v>
      </c>
      <c r="Z9">
        <v>1</v>
      </c>
      <c r="AA9" t="s">
        <v>84</v>
      </c>
      <c r="AB9">
        <v>1</v>
      </c>
      <c r="AC9" s="2">
        <v>0</v>
      </c>
      <c r="AD9" s="2">
        <v>0</v>
      </c>
      <c r="AE9" s="2">
        <v>0</v>
      </c>
      <c r="AF9" s="2">
        <v>1</v>
      </c>
      <c r="AG9" s="2">
        <v>1</v>
      </c>
      <c r="AH9" s="2">
        <v>100</v>
      </c>
      <c r="AI9" s="2">
        <v>1</v>
      </c>
      <c r="AJ9" s="2">
        <v>1</v>
      </c>
      <c r="AK9" s="2">
        <v>100</v>
      </c>
      <c r="AL9" s="2">
        <v>1</v>
      </c>
      <c r="AM9" s="2">
        <v>1</v>
      </c>
      <c r="AN9" s="2">
        <v>100</v>
      </c>
      <c r="AO9" s="2">
        <v>1</v>
      </c>
      <c r="AP9" s="2">
        <v>0</v>
      </c>
      <c r="AQ9" s="2">
        <v>0</v>
      </c>
      <c r="AR9" s="2" t="s">
        <v>100</v>
      </c>
      <c r="AS9" s="2" t="s">
        <v>100</v>
      </c>
      <c r="AT9" s="2" t="s">
        <v>100</v>
      </c>
      <c r="AU9" s="2">
        <v>0</v>
      </c>
      <c r="AV9" s="2">
        <v>0</v>
      </c>
      <c r="AW9" s="2">
        <v>0</v>
      </c>
      <c r="AX9" s="2">
        <v>35415000</v>
      </c>
      <c r="AY9" s="2">
        <v>34797500</v>
      </c>
      <c r="AZ9" s="2">
        <v>98.25</v>
      </c>
      <c r="BA9" s="2">
        <v>189360000</v>
      </c>
      <c r="BB9" s="2">
        <v>184325000</v>
      </c>
      <c r="BC9" s="2">
        <v>97.34</v>
      </c>
      <c r="BD9" s="2">
        <v>85848333</v>
      </c>
      <c r="BE9" s="2">
        <v>85848333</v>
      </c>
      <c r="BF9" s="2">
        <v>100</v>
      </c>
      <c r="BG9" s="2">
        <v>200000000</v>
      </c>
      <c r="BH9" s="2">
        <v>0</v>
      </c>
      <c r="BI9" s="2">
        <v>0</v>
      </c>
      <c r="BJ9" s="2">
        <v>510623333</v>
      </c>
      <c r="BK9" s="2">
        <v>304970833</v>
      </c>
      <c r="BL9" s="2">
        <v>59.73</v>
      </c>
      <c r="BM9" s="2" t="s">
        <v>101</v>
      </c>
      <c r="BN9" s="8">
        <f t="shared" si="9"/>
        <v>0</v>
      </c>
      <c r="BO9" s="8">
        <f t="shared" si="1"/>
        <v>0</v>
      </c>
      <c r="BP9" s="8">
        <f t="shared" si="2"/>
        <v>35.414999999999999</v>
      </c>
      <c r="BQ9" s="8">
        <f t="shared" si="3"/>
        <v>34.797499999999999</v>
      </c>
      <c r="BR9" s="8">
        <f t="shared" si="4"/>
        <v>189.36</v>
      </c>
      <c r="BS9" s="8">
        <f t="shared" si="5"/>
        <v>184.32499999999999</v>
      </c>
      <c r="BT9" s="8">
        <f t="shared" si="6"/>
        <v>85.848332999999997</v>
      </c>
      <c r="BU9" s="8">
        <f t="shared" si="7"/>
        <v>85.848332999999997</v>
      </c>
      <c r="BV9" s="8">
        <f t="shared" si="8"/>
        <v>200</v>
      </c>
    </row>
    <row r="10" spans="1:74" x14ac:dyDescent="0.25">
      <c r="A10">
        <v>817421796</v>
      </c>
      <c r="B10">
        <v>5</v>
      </c>
      <c r="C10" t="s">
        <v>75</v>
      </c>
      <c r="D10" t="s">
        <v>76</v>
      </c>
      <c r="E10">
        <v>2019</v>
      </c>
      <c r="F10" t="s">
        <v>77</v>
      </c>
      <c r="G10" t="s">
        <v>78</v>
      </c>
      <c r="H10">
        <v>2</v>
      </c>
      <c r="I10" t="s">
        <v>79</v>
      </c>
      <c r="J10">
        <v>102</v>
      </c>
      <c r="K10" t="s">
        <v>80</v>
      </c>
      <c r="L10" t="s">
        <v>3122</v>
      </c>
      <c r="M10">
        <v>198</v>
      </c>
      <c r="N10" t="s">
        <v>3171</v>
      </c>
      <c r="O10">
        <v>7</v>
      </c>
      <c r="P10" t="s">
        <v>3187</v>
      </c>
      <c r="Q10">
        <v>42</v>
      </c>
      <c r="R10" t="s">
        <v>3194</v>
      </c>
      <c r="S10">
        <v>1203</v>
      </c>
      <c r="T10" t="s">
        <v>95</v>
      </c>
      <c r="U10">
        <v>36</v>
      </c>
      <c r="V10">
        <v>3</v>
      </c>
      <c r="W10" t="s">
        <v>102</v>
      </c>
      <c r="X10">
        <v>1</v>
      </c>
      <c r="Y10" t="s">
        <v>83</v>
      </c>
      <c r="Z10">
        <v>1</v>
      </c>
      <c r="AA10" t="s">
        <v>84</v>
      </c>
      <c r="AB10">
        <v>1</v>
      </c>
      <c r="AC10" s="2">
        <v>0</v>
      </c>
      <c r="AD10" s="2">
        <v>0</v>
      </c>
      <c r="AE10" s="2">
        <v>0</v>
      </c>
      <c r="AF10" s="2">
        <v>60</v>
      </c>
      <c r="AG10" s="2">
        <v>60</v>
      </c>
      <c r="AH10" s="2">
        <v>100</v>
      </c>
      <c r="AI10" s="2">
        <v>177</v>
      </c>
      <c r="AJ10" s="2">
        <v>177</v>
      </c>
      <c r="AK10" s="2">
        <v>100</v>
      </c>
      <c r="AL10" s="2">
        <v>42</v>
      </c>
      <c r="AM10" s="2">
        <v>42</v>
      </c>
      <c r="AN10" s="2">
        <v>100</v>
      </c>
      <c r="AO10" s="2">
        <v>141</v>
      </c>
      <c r="AP10" s="2">
        <v>0</v>
      </c>
      <c r="AQ10" s="2">
        <v>0</v>
      </c>
      <c r="AR10" s="2">
        <v>420</v>
      </c>
      <c r="AS10" s="2">
        <v>279</v>
      </c>
      <c r="AT10" s="2">
        <v>66.430000000000007</v>
      </c>
      <c r="AU10" s="2">
        <v>0</v>
      </c>
      <c r="AV10" s="2">
        <v>0</v>
      </c>
      <c r="AW10" s="2">
        <v>0</v>
      </c>
      <c r="AX10" s="2">
        <v>71900000</v>
      </c>
      <c r="AY10" s="2">
        <v>70846666</v>
      </c>
      <c r="AZ10" s="2">
        <v>98.54</v>
      </c>
      <c r="BA10" s="2">
        <v>340000000</v>
      </c>
      <c r="BB10" s="2">
        <v>330470000</v>
      </c>
      <c r="BC10" s="2">
        <v>97.2</v>
      </c>
      <c r="BD10" s="2">
        <v>94779033</v>
      </c>
      <c r="BE10" s="2">
        <v>94779033</v>
      </c>
      <c r="BF10" s="2">
        <v>100</v>
      </c>
      <c r="BG10" s="2">
        <v>200000000</v>
      </c>
      <c r="BH10" s="2">
        <v>0</v>
      </c>
      <c r="BI10" s="2">
        <v>0</v>
      </c>
      <c r="BJ10" s="2">
        <v>706679033</v>
      </c>
      <c r="BK10" s="2">
        <v>496095699</v>
      </c>
      <c r="BL10" s="2">
        <v>70.2</v>
      </c>
      <c r="BM10" s="2" t="s">
        <v>103</v>
      </c>
      <c r="BN10" s="8">
        <f t="shared" si="9"/>
        <v>0</v>
      </c>
      <c r="BO10" s="8">
        <f t="shared" si="1"/>
        <v>0</v>
      </c>
      <c r="BP10" s="8">
        <f t="shared" si="2"/>
        <v>71.900000000000006</v>
      </c>
      <c r="BQ10" s="8">
        <f t="shared" si="3"/>
        <v>70.846665999999999</v>
      </c>
      <c r="BR10" s="8">
        <f t="shared" si="4"/>
        <v>340</v>
      </c>
      <c r="BS10" s="8">
        <f t="shared" si="5"/>
        <v>330.47</v>
      </c>
      <c r="BT10" s="8">
        <f t="shared" si="6"/>
        <v>94.779032999999998</v>
      </c>
      <c r="BU10" s="8">
        <f t="shared" si="7"/>
        <v>94.779032999999998</v>
      </c>
      <c r="BV10" s="8">
        <f t="shared" si="8"/>
        <v>200</v>
      </c>
    </row>
    <row r="11" spans="1:74" x14ac:dyDescent="0.25">
      <c r="A11">
        <v>817421796</v>
      </c>
      <c r="B11">
        <v>5</v>
      </c>
      <c r="C11" t="s">
        <v>75</v>
      </c>
      <c r="D11" t="s">
        <v>76</v>
      </c>
      <c r="E11">
        <v>2019</v>
      </c>
      <c r="F11" t="s">
        <v>77</v>
      </c>
      <c r="G11" t="s">
        <v>78</v>
      </c>
      <c r="H11">
        <v>2</v>
      </c>
      <c r="I11" t="s">
        <v>79</v>
      </c>
      <c r="J11">
        <v>102</v>
      </c>
      <c r="K11" t="s">
        <v>80</v>
      </c>
      <c r="L11" t="s">
        <v>3122</v>
      </c>
      <c r="M11">
        <v>198</v>
      </c>
      <c r="N11" t="s">
        <v>3171</v>
      </c>
      <c r="O11">
        <v>7</v>
      </c>
      <c r="P11" t="s">
        <v>3187</v>
      </c>
      <c r="Q11">
        <v>42</v>
      </c>
      <c r="R11" t="s">
        <v>3194</v>
      </c>
      <c r="S11">
        <v>1203</v>
      </c>
      <c r="T11" t="s">
        <v>95</v>
      </c>
      <c r="U11">
        <v>36</v>
      </c>
      <c r="V11">
        <v>4</v>
      </c>
      <c r="W11" t="s">
        <v>104</v>
      </c>
      <c r="X11">
        <v>1</v>
      </c>
      <c r="Y11" t="s">
        <v>83</v>
      </c>
      <c r="Z11">
        <v>1</v>
      </c>
      <c r="AA11" t="s">
        <v>84</v>
      </c>
      <c r="AB11">
        <v>1</v>
      </c>
      <c r="AC11" s="2">
        <v>5</v>
      </c>
      <c r="AD11" s="2">
        <v>5</v>
      </c>
      <c r="AE11" s="2">
        <v>100</v>
      </c>
      <c r="AF11" s="2">
        <v>15</v>
      </c>
      <c r="AG11" s="2">
        <v>15</v>
      </c>
      <c r="AH11" s="2">
        <v>100</v>
      </c>
      <c r="AI11" s="2">
        <v>60</v>
      </c>
      <c r="AJ11" s="2">
        <v>60</v>
      </c>
      <c r="AK11" s="2">
        <v>100</v>
      </c>
      <c r="AL11" s="2">
        <v>70</v>
      </c>
      <c r="AM11" s="2">
        <v>78</v>
      </c>
      <c r="AN11" s="2">
        <v>111.43</v>
      </c>
      <c r="AO11" s="2">
        <v>50</v>
      </c>
      <c r="AP11" s="2">
        <v>0</v>
      </c>
      <c r="AQ11" s="2">
        <v>0</v>
      </c>
      <c r="AR11" s="2">
        <v>200</v>
      </c>
      <c r="AS11" s="2">
        <v>158</v>
      </c>
      <c r="AT11" s="2">
        <v>79</v>
      </c>
      <c r="AU11" s="2">
        <v>36366666</v>
      </c>
      <c r="AV11" s="2">
        <v>36366666</v>
      </c>
      <c r="AW11" s="2">
        <v>100</v>
      </c>
      <c r="AX11" s="2">
        <v>95500000</v>
      </c>
      <c r="AY11" s="2">
        <v>93449167</v>
      </c>
      <c r="AZ11" s="2">
        <v>97.85</v>
      </c>
      <c r="BA11" s="2">
        <v>50000000</v>
      </c>
      <c r="BB11" s="2">
        <v>48000000</v>
      </c>
      <c r="BC11" s="2">
        <v>96</v>
      </c>
      <c r="BD11" s="2">
        <v>181916667</v>
      </c>
      <c r="BE11" s="2">
        <v>181916667</v>
      </c>
      <c r="BF11" s="2">
        <v>100</v>
      </c>
      <c r="BG11" s="2">
        <v>300000000</v>
      </c>
      <c r="BH11" s="2">
        <v>0</v>
      </c>
      <c r="BI11" s="2">
        <v>0</v>
      </c>
      <c r="BJ11" s="2">
        <v>663783333</v>
      </c>
      <c r="BK11" s="2">
        <v>359732500</v>
      </c>
      <c r="BL11" s="2">
        <v>54.19</v>
      </c>
      <c r="BM11" s="2" t="s">
        <v>105</v>
      </c>
      <c r="BN11" s="8">
        <f t="shared" si="9"/>
        <v>36.366666000000002</v>
      </c>
      <c r="BO11" s="8">
        <f t="shared" si="1"/>
        <v>36.366666000000002</v>
      </c>
      <c r="BP11" s="8">
        <f t="shared" si="2"/>
        <v>95.5</v>
      </c>
      <c r="BQ11" s="8">
        <f t="shared" si="3"/>
        <v>93.449167000000003</v>
      </c>
      <c r="BR11" s="8">
        <f t="shared" si="4"/>
        <v>50</v>
      </c>
      <c r="BS11" s="8">
        <f t="shared" si="5"/>
        <v>48</v>
      </c>
      <c r="BT11" s="8">
        <f t="shared" si="6"/>
        <v>181.91666699999999</v>
      </c>
      <c r="BU11" s="8">
        <f t="shared" si="7"/>
        <v>181.91666699999999</v>
      </c>
      <c r="BV11" s="8">
        <f t="shared" si="8"/>
        <v>300</v>
      </c>
    </row>
    <row r="12" spans="1:74" x14ac:dyDescent="0.25">
      <c r="A12">
        <v>817421796</v>
      </c>
      <c r="B12">
        <v>5</v>
      </c>
      <c r="C12" t="s">
        <v>75</v>
      </c>
      <c r="D12" t="s">
        <v>76</v>
      </c>
      <c r="E12">
        <v>2019</v>
      </c>
      <c r="F12" t="s">
        <v>77</v>
      </c>
      <c r="G12" t="s">
        <v>78</v>
      </c>
      <c r="H12">
        <v>2</v>
      </c>
      <c r="I12" t="s">
        <v>79</v>
      </c>
      <c r="J12">
        <v>102</v>
      </c>
      <c r="K12" t="s">
        <v>80</v>
      </c>
      <c r="L12" t="s">
        <v>3122</v>
      </c>
      <c r="M12">
        <v>198</v>
      </c>
      <c r="N12" t="s">
        <v>3171</v>
      </c>
      <c r="O12">
        <v>7</v>
      </c>
      <c r="P12" t="s">
        <v>3187</v>
      </c>
      <c r="Q12">
        <v>42</v>
      </c>
      <c r="R12" t="s">
        <v>3194</v>
      </c>
      <c r="S12">
        <v>1203</v>
      </c>
      <c r="T12" t="s">
        <v>95</v>
      </c>
      <c r="U12">
        <v>36</v>
      </c>
      <c r="V12">
        <v>6</v>
      </c>
      <c r="W12" t="s">
        <v>106</v>
      </c>
      <c r="X12">
        <v>1</v>
      </c>
      <c r="Y12" t="s">
        <v>83</v>
      </c>
      <c r="Z12">
        <v>1</v>
      </c>
      <c r="AA12" t="s">
        <v>84</v>
      </c>
      <c r="AB12">
        <v>1</v>
      </c>
      <c r="AC12" s="2">
        <v>10</v>
      </c>
      <c r="AD12" s="2">
        <v>10</v>
      </c>
      <c r="AE12" s="2">
        <v>100</v>
      </c>
      <c r="AF12" s="2">
        <v>60</v>
      </c>
      <c r="AG12" s="2">
        <v>60</v>
      </c>
      <c r="AH12" s="2">
        <v>100</v>
      </c>
      <c r="AI12" s="2">
        <v>67</v>
      </c>
      <c r="AJ12" s="2">
        <v>67</v>
      </c>
      <c r="AK12" s="2">
        <v>100</v>
      </c>
      <c r="AL12" s="2">
        <v>10</v>
      </c>
      <c r="AM12" s="2">
        <v>14</v>
      </c>
      <c r="AN12" s="2">
        <v>140</v>
      </c>
      <c r="AO12" s="2">
        <v>73</v>
      </c>
      <c r="AP12" s="2">
        <v>0</v>
      </c>
      <c r="AQ12" s="2">
        <v>0</v>
      </c>
      <c r="AR12" s="2">
        <v>220</v>
      </c>
      <c r="AS12" s="2">
        <v>151</v>
      </c>
      <c r="AT12" s="2">
        <v>68.64</v>
      </c>
      <c r="AU12" s="2">
        <v>55899999</v>
      </c>
      <c r="AV12" s="2">
        <v>55899999</v>
      </c>
      <c r="AW12" s="2">
        <v>100</v>
      </c>
      <c r="AX12" s="2">
        <v>315545000</v>
      </c>
      <c r="AY12" s="2">
        <v>313571666</v>
      </c>
      <c r="AZ12" s="2">
        <v>99.37</v>
      </c>
      <c r="BA12" s="2">
        <v>973400000</v>
      </c>
      <c r="BB12" s="2">
        <v>944504166</v>
      </c>
      <c r="BC12" s="2">
        <v>97.03</v>
      </c>
      <c r="BD12" s="2">
        <v>107250000</v>
      </c>
      <c r="BE12" s="2">
        <v>107250000</v>
      </c>
      <c r="BF12" s="2">
        <v>100</v>
      </c>
      <c r="BG12" s="2">
        <v>200000000</v>
      </c>
      <c r="BH12" s="2">
        <v>0</v>
      </c>
      <c r="BI12" s="2">
        <v>0</v>
      </c>
      <c r="BJ12" s="2">
        <v>1652094999</v>
      </c>
      <c r="BK12" s="2">
        <v>1421225831</v>
      </c>
      <c r="BL12" s="2">
        <v>86.03</v>
      </c>
      <c r="BM12" s="2" t="s">
        <v>107</v>
      </c>
      <c r="BN12" s="8">
        <f t="shared" si="9"/>
        <v>55.899999000000001</v>
      </c>
      <c r="BO12" s="8">
        <f t="shared" si="1"/>
        <v>55.899999000000001</v>
      </c>
      <c r="BP12" s="8">
        <f t="shared" si="2"/>
        <v>315.54500000000002</v>
      </c>
      <c r="BQ12" s="8">
        <f t="shared" si="3"/>
        <v>313.57166599999999</v>
      </c>
      <c r="BR12" s="8">
        <f t="shared" si="4"/>
        <v>973.4</v>
      </c>
      <c r="BS12" s="8">
        <f t="shared" si="5"/>
        <v>944.50416600000005</v>
      </c>
      <c r="BT12" s="8">
        <f t="shared" si="6"/>
        <v>107.25</v>
      </c>
      <c r="BU12" s="8">
        <f t="shared" si="7"/>
        <v>107.25</v>
      </c>
      <c r="BV12" s="8">
        <f t="shared" si="8"/>
        <v>200</v>
      </c>
    </row>
    <row r="13" spans="1:74" x14ac:dyDescent="0.25">
      <c r="A13">
        <v>817421796</v>
      </c>
      <c r="B13">
        <v>5</v>
      </c>
      <c r="C13" t="s">
        <v>75</v>
      </c>
      <c r="D13" t="s">
        <v>76</v>
      </c>
      <c r="E13">
        <v>2019</v>
      </c>
      <c r="F13" t="s">
        <v>77</v>
      </c>
      <c r="G13" t="s">
        <v>78</v>
      </c>
      <c r="H13">
        <v>2</v>
      </c>
      <c r="I13" t="s">
        <v>79</v>
      </c>
      <c r="J13">
        <v>102</v>
      </c>
      <c r="K13" t="s">
        <v>80</v>
      </c>
      <c r="L13" t="s">
        <v>3122</v>
      </c>
      <c r="M13">
        <v>198</v>
      </c>
      <c r="N13" t="s">
        <v>3171</v>
      </c>
      <c r="O13">
        <v>7</v>
      </c>
      <c r="P13" t="s">
        <v>3187</v>
      </c>
      <c r="Q13">
        <v>42</v>
      </c>
      <c r="R13" t="s">
        <v>3194</v>
      </c>
      <c r="S13">
        <v>1203</v>
      </c>
      <c r="T13" t="s">
        <v>95</v>
      </c>
      <c r="U13">
        <v>36</v>
      </c>
      <c r="V13">
        <v>8</v>
      </c>
      <c r="W13" t="s">
        <v>108</v>
      </c>
      <c r="X13">
        <v>2</v>
      </c>
      <c r="Y13" t="s">
        <v>99</v>
      </c>
      <c r="Z13">
        <v>1</v>
      </c>
      <c r="AA13" t="s">
        <v>84</v>
      </c>
      <c r="AB13">
        <v>1</v>
      </c>
      <c r="AC13" s="2">
        <v>0</v>
      </c>
      <c r="AD13" s="2">
        <v>0</v>
      </c>
      <c r="AE13" s="2">
        <v>0</v>
      </c>
      <c r="AF13" s="2">
        <v>0</v>
      </c>
      <c r="AG13" s="2">
        <v>0</v>
      </c>
      <c r="AH13" s="2">
        <v>0</v>
      </c>
      <c r="AI13" s="2">
        <v>0</v>
      </c>
      <c r="AJ13" s="2">
        <v>0</v>
      </c>
      <c r="AK13" s="2">
        <v>0</v>
      </c>
      <c r="AL13" s="2">
        <v>100</v>
      </c>
      <c r="AM13" s="2">
        <v>0</v>
      </c>
      <c r="AN13" s="2">
        <v>0</v>
      </c>
      <c r="AO13" s="2">
        <v>0</v>
      </c>
      <c r="AP13" s="2">
        <v>0</v>
      </c>
      <c r="AQ13" s="2">
        <v>0</v>
      </c>
      <c r="AR13" s="2" t="s">
        <v>100</v>
      </c>
      <c r="AS13" s="2" t="s">
        <v>100</v>
      </c>
      <c r="AT13" s="2" t="s">
        <v>100</v>
      </c>
      <c r="AU13" s="2">
        <v>0</v>
      </c>
      <c r="AV13" s="2">
        <v>0</v>
      </c>
      <c r="AW13" s="2">
        <v>0</v>
      </c>
      <c r="AX13" s="2">
        <v>0</v>
      </c>
      <c r="AY13" s="2">
        <v>0</v>
      </c>
      <c r="AZ13" s="2">
        <v>0</v>
      </c>
      <c r="BA13" s="2">
        <v>0</v>
      </c>
      <c r="BB13" s="2">
        <v>0</v>
      </c>
      <c r="BC13" s="2">
        <v>0</v>
      </c>
      <c r="BD13" s="2">
        <v>6000000</v>
      </c>
      <c r="BE13" s="2">
        <v>0</v>
      </c>
      <c r="BF13" s="2">
        <v>0</v>
      </c>
      <c r="BG13" s="2">
        <v>0</v>
      </c>
      <c r="BH13" s="2">
        <v>0</v>
      </c>
      <c r="BI13" s="2">
        <v>0</v>
      </c>
      <c r="BJ13" s="2">
        <v>6000000</v>
      </c>
      <c r="BK13" s="2">
        <v>0</v>
      </c>
      <c r="BL13" s="2">
        <v>0</v>
      </c>
      <c r="BM13" s="2"/>
      <c r="BN13" s="8">
        <f t="shared" si="9"/>
        <v>0</v>
      </c>
      <c r="BO13" s="8">
        <f t="shared" si="1"/>
        <v>0</v>
      </c>
      <c r="BP13" s="8">
        <f t="shared" si="2"/>
        <v>0</v>
      </c>
      <c r="BQ13" s="8">
        <f t="shared" si="3"/>
        <v>0</v>
      </c>
      <c r="BR13" s="8">
        <f t="shared" si="4"/>
        <v>0</v>
      </c>
      <c r="BS13" s="8">
        <f t="shared" si="5"/>
        <v>0</v>
      </c>
      <c r="BT13" s="8">
        <f t="shared" si="6"/>
        <v>6</v>
      </c>
      <c r="BU13" s="8">
        <f t="shared" si="7"/>
        <v>0</v>
      </c>
      <c r="BV13" s="8">
        <f t="shared" si="8"/>
        <v>0</v>
      </c>
    </row>
    <row r="14" spans="1:74" x14ac:dyDescent="0.25">
      <c r="A14">
        <v>817421796</v>
      </c>
      <c r="B14">
        <v>5</v>
      </c>
      <c r="C14" t="s">
        <v>75</v>
      </c>
      <c r="D14" t="s">
        <v>76</v>
      </c>
      <c r="E14">
        <v>2019</v>
      </c>
      <c r="F14" t="s">
        <v>77</v>
      </c>
      <c r="G14" t="s">
        <v>78</v>
      </c>
      <c r="H14">
        <v>2</v>
      </c>
      <c r="I14" t="s">
        <v>79</v>
      </c>
      <c r="J14">
        <v>102</v>
      </c>
      <c r="K14" t="s">
        <v>80</v>
      </c>
      <c r="L14" t="s">
        <v>3122</v>
      </c>
      <c r="M14">
        <v>198</v>
      </c>
      <c r="N14" t="s">
        <v>3171</v>
      </c>
      <c r="O14">
        <v>7</v>
      </c>
      <c r="P14" t="s">
        <v>3187</v>
      </c>
      <c r="Q14">
        <v>42</v>
      </c>
      <c r="R14" t="s">
        <v>3194</v>
      </c>
      <c r="S14">
        <v>7526</v>
      </c>
      <c r="T14" t="s">
        <v>109</v>
      </c>
      <c r="U14">
        <v>25</v>
      </c>
      <c r="V14">
        <v>1</v>
      </c>
      <c r="W14" t="s">
        <v>110</v>
      </c>
      <c r="X14">
        <v>1</v>
      </c>
      <c r="Y14" t="s">
        <v>83</v>
      </c>
      <c r="Z14">
        <v>1</v>
      </c>
      <c r="AA14" t="s">
        <v>84</v>
      </c>
      <c r="AB14">
        <v>1</v>
      </c>
      <c r="AC14" s="2">
        <v>0</v>
      </c>
      <c r="AD14" s="2">
        <v>0</v>
      </c>
      <c r="AE14" s="2">
        <v>0</v>
      </c>
      <c r="AF14" s="2">
        <v>0</v>
      </c>
      <c r="AG14" s="2">
        <v>0</v>
      </c>
      <c r="AH14" s="2">
        <v>0</v>
      </c>
      <c r="AI14" s="2">
        <v>1</v>
      </c>
      <c r="AJ14" s="2">
        <v>1</v>
      </c>
      <c r="AK14" s="2">
        <v>100</v>
      </c>
      <c r="AL14" s="2">
        <v>3</v>
      </c>
      <c r="AM14" s="2">
        <v>3</v>
      </c>
      <c r="AN14" s="2">
        <v>100</v>
      </c>
      <c r="AO14" s="2">
        <v>0</v>
      </c>
      <c r="AP14" s="2">
        <v>0</v>
      </c>
      <c r="AQ14" s="2">
        <v>0</v>
      </c>
      <c r="AR14" s="2">
        <v>4</v>
      </c>
      <c r="AS14" s="2">
        <v>4</v>
      </c>
      <c r="AT14" s="2">
        <v>100</v>
      </c>
      <c r="AU14" s="2">
        <v>0</v>
      </c>
      <c r="AV14" s="2">
        <v>0</v>
      </c>
      <c r="AW14" s="2">
        <v>0</v>
      </c>
      <c r="AX14" s="2">
        <v>0</v>
      </c>
      <c r="AY14" s="2">
        <v>0</v>
      </c>
      <c r="AZ14" s="2">
        <v>0</v>
      </c>
      <c r="BA14" s="2">
        <v>84000000</v>
      </c>
      <c r="BB14" s="2">
        <v>79617786</v>
      </c>
      <c r="BC14" s="2">
        <v>94.79</v>
      </c>
      <c r="BD14" s="2">
        <v>575000000</v>
      </c>
      <c r="BE14" s="2">
        <v>492982300</v>
      </c>
      <c r="BF14" s="2">
        <v>85.74</v>
      </c>
      <c r="BG14" s="2">
        <v>0</v>
      </c>
      <c r="BH14" s="2">
        <v>0</v>
      </c>
      <c r="BI14" s="2">
        <v>0</v>
      </c>
      <c r="BJ14" s="2">
        <v>659000000</v>
      </c>
      <c r="BK14" s="2">
        <v>572600086</v>
      </c>
      <c r="BL14" s="2">
        <v>86.89</v>
      </c>
      <c r="BM14" s="2" t="s">
        <v>111</v>
      </c>
      <c r="BN14" s="8">
        <f t="shared" si="9"/>
        <v>0</v>
      </c>
      <c r="BO14" s="8">
        <f t="shared" si="1"/>
        <v>0</v>
      </c>
      <c r="BP14" s="8">
        <f t="shared" si="2"/>
        <v>0</v>
      </c>
      <c r="BQ14" s="8">
        <f t="shared" si="3"/>
        <v>0</v>
      </c>
      <c r="BR14" s="8">
        <f t="shared" si="4"/>
        <v>84</v>
      </c>
      <c r="BS14" s="8">
        <f t="shared" si="5"/>
        <v>79.617785999999995</v>
      </c>
      <c r="BT14" s="8">
        <f t="shared" si="6"/>
        <v>575</v>
      </c>
      <c r="BU14" s="8">
        <f t="shared" si="7"/>
        <v>492.98230000000001</v>
      </c>
      <c r="BV14" s="8">
        <f t="shared" si="8"/>
        <v>0</v>
      </c>
    </row>
    <row r="15" spans="1:74" x14ac:dyDescent="0.25">
      <c r="A15">
        <v>817421796</v>
      </c>
      <c r="B15">
        <v>5</v>
      </c>
      <c r="C15" t="s">
        <v>75</v>
      </c>
      <c r="D15" t="s">
        <v>76</v>
      </c>
      <c r="E15">
        <v>2019</v>
      </c>
      <c r="F15" t="s">
        <v>77</v>
      </c>
      <c r="G15" t="s">
        <v>78</v>
      </c>
      <c r="H15">
        <v>2</v>
      </c>
      <c r="I15" t="s">
        <v>79</v>
      </c>
      <c r="J15">
        <v>102</v>
      </c>
      <c r="K15" t="s">
        <v>80</v>
      </c>
      <c r="L15" t="s">
        <v>3122</v>
      </c>
      <c r="M15">
        <v>198</v>
      </c>
      <c r="N15" t="s">
        <v>3171</v>
      </c>
      <c r="O15">
        <v>7</v>
      </c>
      <c r="P15" t="s">
        <v>3187</v>
      </c>
      <c r="Q15">
        <v>42</v>
      </c>
      <c r="R15" t="s">
        <v>3194</v>
      </c>
      <c r="S15">
        <v>7526</v>
      </c>
      <c r="T15" t="s">
        <v>109</v>
      </c>
      <c r="U15">
        <v>25</v>
      </c>
      <c r="V15">
        <v>2</v>
      </c>
      <c r="W15" t="s">
        <v>112</v>
      </c>
      <c r="X15">
        <v>2</v>
      </c>
      <c r="Y15" t="s">
        <v>99</v>
      </c>
      <c r="Z15">
        <v>1</v>
      </c>
      <c r="AA15" t="s">
        <v>84</v>
      </c>
      <c r="AB15">
        <v>1</v>
      </c>
      <c r="AC15" s="2">
        <v>0</v>
      </c>
      <c r="AD15" s="2">
        <v>0</v>
      </c>
      <c r="AE15" s="2">
        <v>0</v>
      </c>
      <c r="AF15" s="2">
        <v>0</v>
      </c>
      <c r="AG15" s="2">
        <v>0</v>
      </c>
      <c r="AH15" s="2">
        <v>0</v>
      </c>
      <c r="AI15" s="2">
        <v>1</v>
      </c>
      <c r="AJ15" s="2">
        <v>1</v>
      </c>
      <c r="AK15" s="2">
        <v>100</v>
      </c>
      <c r="AL15" s="2">
        <v>1</v>
      </c>
      <c r="AM15" s="2">
        <v>1</v>
      </c>
      <c r="AN15" s="2">
        <v>100</v>
      </c>
      <c r="AO15" s="2">
        <v>1</v>
      </c>
      <c r="AP15" s="2">
        <v>0</v>
      </c>
      <c r="AQ15" s="2">
        <v>0</v>
      </c>
      <c r="AR15" s="2" t="s">
        <v>100</v>
      </c>
      <c r="AS15" s="2" t="s">
        <v>100</v>
      </c>
      <c r="AT15" s="2" t="s">
        <v>100</v>
      </c>
      <c r="AU15" s="2">
        <v>0</v>
      </c>
      <c r="AV15" s="2">
        <v>0</v>
      </c>
      <c r="AW15" s="2">
        <v>0</v>
      </c>
      <c r="AX15" s="2">
        <v>0</v>
      </c>
      <c r="AY15" s="2">
        <v>0</v>
      </c>
      <c r="AZ15" s="2">
        <v>0</v>
      </c>
      <c r="BA15" s="2">
        <v>84000000</v>
      </c>
      <c r="BB15" s="2">
        <v>84000000</v>
      </c>
      <c r="BC15" s="2">
        <v>100</v>
      </c>
      <c r="BD15" s="2">
        <v>25000000</v>
      </c>
      <c r="BE15" s="2">
        <v>25000000</v>
      </c>
      <c r="BF15" s="2">
        <v>100</v>
      </c>
      <c r="BG15" s="2">
        <v>25000000</v>
      </c>
      <c r="BH15" s="2">
        <v>0</v>
      </c>
      <c r="BI15" s="2">
        <v>0</v>
      </c>
      <c r="BJ15" s="2">
        <v>134000000</v>
      </c>
      <c r="BK15" s="2">
        <v>109000000</v>
      </c>
      <c r="BL15" s="2">
        <v>81.34</v>
      </c>
      <c r="BM15" s="2"/>
      <c r="BN15" s="8">
        <f t="shared" si="9"/>
        <v>0</v>
      </c>
      <c r="BO15" s="8">
        <f t="shared" si="1"/>
        <v>0</v>
      </c>
      <c r="BP15" s="8">
        <f t="shared" si="2"/>
        <v>0</v>
      </c>
      <c r="BQ15" s="8">
        <f t="shared" si="3"/>
        <v>0</v>
      </c>
      <c r="BR15" s="8">
        <f t="shared" si="4"/>
        <v>84</v>
      </c>
      <c r="BS15" s="8">
        <f t="shared" si="5"/>
        <v>84</v>
      </c>
      <c r="BT15" s="8">
        <f t="shared" si="6"/>
        <v>25</v>
      </c>
      <c r="BU15" s="8">
        <f t="shared" si="7"/>
        <v>25</v>
      </c>
      <c r="BV15" s="8">
        <f t="shared" si="8"/>
        <v>25</v>
      </c>
    </row>
    <row r="16" spans="1:74" x14ac:dyDescent="0.25">
      <c r="A16">
        <v>817421796</v>
      </c>
      <c r="B16">
        <v>5</v>
      </c>
      <c r="C16" t="s">
        <v>75</v>
      </c>
      <c r="D16" t="s">
        <v>76</v>
      </c>
      <c r="E16">
        <v>2019</v>
      </c>
      <c r="F16" t="s">
        <v>77</v>
      </c>
      <c r="G16" t="s">
        <v>78</v>
      </c>
      <c r="H16">
        <v>2</v>
      </c>
      <c r="I16" t="s">
        <v>79</v>
      </c>
      <c r="J16">
        <v>102</v>
      </c>
      <c r="K16" t="s">
        <v>80</v>
      </c>
      <c r="L16" t="s">
        <v>3122</v>
      </c>
      <c r="M16">
        <v>198</v>
      </c>
      <c r="N16" t="s">
        <v>3171</v>
      </c>
      <c r="O16">
        <v>7</v>
      </c>
      <c r="P16" t="s">
        <v>3187</v>
      </c>
      <c r="Q16">
        <v>42</v>
      </c>
      <c r="R16" t="s">
        <v>3194</v>
      </c>
      <c r="S16">
        <v>7526</v>
      </c>
      <c r="T16" t="s">
        <v>109</v>
      </c>
      <c r="U16">
        <v>25</v>
      </c>
      <c r="V16">
        <v>3</v>
      </c>
      <c r="W16" t="s">
        <v>113</v>
      </c>
      <c r="X16">
        <v>1</v>
      </c>
      <c r="Y16" t="s">
        <v>83</v>
      </c>
      <c r="Z16">
        <v>1</v>
      </c>
      <c r="AA16" t="s">
        <v>84</v>
      </c>
      <c r="AB16">
        <v>1</v>
      </c>
      <c r="AC16" s="2">
        <v>0</v>
      </c>
      <c r="AD16" s="2">
        <v>0</v>
      </c>
      <c r="AE16" s="2">
        <v>0</v>
      </c>
      <c r="AF16" s="2">
        <v>0</v>
      </c>
      <c r="AG16" s="2">
        <v>0</v>
      </c>
      <c r="AH16" s="2">
        <v>0</v>
      </c>
      <c r="AI16" s="2">
        <v>1321</v>
      </c>
      <c r="AJ16" s="2">
        <v>1321</v>
      </c>
      <c r="AK16" s="2">
        <v>100</v>
      </c>
      <c r="AL16" s="2">
        <v>779</v>
      </c>
      <c r="AM16" s="2">
        <v>779</v>
      </c>
      <c r="AN16" s="2">
        <v>100</v>
      </c>
      <c r="AO16" s="2">
        <v>0</v>
      </c>
      <c r="AP16" s="2">
        <v>0</v>
      </c>
      <c r="AQ16" s="2">
        <v>0</v>
      </c>
      <c r="AR16" s="2">
        <v>2100</v>
      </c>
      <c r="AS16" s="2">
        <v>2100</v>
      </c>
      <c r="AT16" s="2">
        <v>100</v>
      </c>
      <c r="AU16" s="2">
        <v>0</v>
      </c>
      <c r="AV16" s="2">
        <v>0</v>
      </c>
      <c r="AW16" s="2">
        <v>0</v>
      </c>
      <c r="AX16" s="2">
        <v>0</v>
      </c>
      <c r="AY16" s="2">
        <v>0</v>
      </c>
      <c r="AZ16" s="2">
        <v>0</v>
      </c>
      <c r="BA16" s="2">
        <v>141000000</v>
      </c>
      <c r="BB16" s="2">
        <v>136106221</v>
      </c>
      <c r="BC16" s="2">
        <v>96.53</v>
      </c>
      <c r="BD16" s="2">
        <v>100124203</v>
      </c>
      <c r="BE16" s="2">
        <v>90124203</v>
      </c>
      <c r="BF16" s="2">
        <v>90.01</v>
      </c>
      <c r="BG16" s="2">
        <v>0</v>
      </c>
      <c r="BH16" s="2">
        <v>0</v>
      </c>
      <c r="BI16" s="2">
        <v>0</v>
      </c>
      <c r="BJ16" s="2">
        <v>241124203</v>
      </c>
      <c r="BK16" s="2">
        <v>226230424</v>
      </c>
      <c r="BL16" s="2">
        <v>93.82</v>
      </c>
      <c r="BM16" s="2" t="s">
        <v>114</v>
      </c>
      <c r="BN16" s="8">
        <f t="shared" si="9"/>
        <v>0</v>
      </c>
      <c r="BO16" s="8">
        <f t="shared" si="1"/>
        <v>0</v>
      </c>
      <c r="BP16" s="8">
        <f t="shared" si="2"/>
        <v>0</v>
      </c>
      <c r="BQ16" s="8">
        <f t="shared" si="3"/>
        <v>0</v>
      </c>
      <c r="BR16" s="8">
        <f t="shared" si="4"/>
        <v>141</v>
      </c>
      <c r="BS16" s="8">
        <f t="shared" si="5"/>
        <v>136.10622100000001</v>
      </c>
      <c r="BT16" s="8">
        <f t="shared" si="6"/>
        <v>100.12420299999999</v>
      </c>
      <c r="BU16" s="8">
        <f t="shared" si="7"/>
        <v>90.124202999999994</v>
      </c>
      <c r="BV16" s="8">
        <f t="shared" si="8"/>
        <v>0</v>
      </c>
    </row>
    <row r="17" spans="1:74" x14ac:dyDescent="0.25">
      <c r="A17">
        <v>817421796</v>
      </c>
      <c r="B17">
        <v>5</v>
      </c>
      <c r="C17" t="s">
        <v>75</v>
      </c>
      <c r="D17" t="s">
        <v>76</v>
      </c>
      <c r="E17">
        <v>2019</v>
      </c>
      <c r="F17" t="s">
        <v>77</v>
      </c>
      <c r="G17" t="s">
        <v>78</v>
      </c>
      <c r="H17">
        <v>2</v>
      </c>
      <c r="I17" t="s">
        <v>79</v>
      </c>
      <c r="J17">
        <v>102</v>
      </c>
      <c r="K17" t="s">
        <v>80</v>
      </c>
      <c r="L17" t="s">
        <v>3122</v>
      </c>
      <c r="M17">
        <v>198</v>
      </c>
      <c r="N17" t="s">
        <v>3171</v>
      </c>
      <c r="O17">
        <v>7</v>
      </c>
      <c r="P17" t="s">
        <v>3187</v>
      </c>
      <c r="Q17">
        <v>42</v>
      </c>
      <c r="R17" t="s">
        <v>3194</v>
      </c>
      <c r="S17">
        <v>7526</v>
      </c>
      <c r="T17" t="s">
        <v>109</v>
      </c>
      <c r="U17">
        <v>25</v>
      </c>
      <c r="V17">
        <v>4</v>
      </c>
      <c r="W17" t="s">
        <v>115</v>
      </c>
      <c r="X17">
        <v>1</v>
      </c>
      <c r="Y17" t="s">
        <v>83</v>
      </c>
      <c r="Z17">
        <v>1</v>
      </c>
      <c r="AA17" t="s">
        <v>84</v>
      </c>
      <c r="AB17">
        <v>1</v>
      </c>
      <c r="AC17" s="2">
        <v>0</v>
      </c>
      <c r="AD17" s="2">
        <v>0</v>
      </c>
      <c r="AE17" s="2">
        <v>0</v>
      </c>
      <c r="AF17" s="2">
        <v>49</v>
      </c>
      <c r="AG17" s="2">
        <v>49</v>
      </c>
      <c r="AH17" s="2">
        <v>100</v>
      </c>
      <c r="AI17" s="2">
        <v>49</v>
      </c>
      <c r="AJ17" s="2">
        <v>49</v>
      </c>
      <c r="AK17" s="2">
        <v>100</v>
      </c>
      <c r="AL17" s="2">
        <v>49</v>
      </c>
      <c r="AM17" s="2">
        <v>49</v>
      </c>
      <c r="AN17" s="2">
        <v>100</v>
      </c>
      <c r="AO17" s="2">
        <v>0</v>
      </c>
      <c r="AP17" s="2">
        <v>0</v>
      </c>
      <c r="AQ17" s="2">
        <v>0</v>
      </c>
      <c r="AR17" s="2">
        <v>147</v>
      </c>
      <c r="AS17" s="2">
        <v>147</v>
      </c>
      <c r="AT17" s="2">
        <v>100</v>
      </c>
      <c r="AU17" s="2">
        <v>0</v>
      </c>
      <c r="AV17" s="2">
        <v>0</v>
      </c>
      <c r="AW17" s="2">
        <v>0</v>
      </c>
      <c r="AX17" s="2">
        <v>50000000</v>
      </c>
      <c r="AY17" s="2">
        <v>16452000</v>
      </c>
      <c r="AZ17" s="2">
        <v>32.9</v>
      </c>
      <c r="BA17" s="2">
        <v>125000000</v>
      </c>
      <c r="BB17" s="2">
        <v>124250000</v>
      </c>
      <c r="BC17" s="2">
        <v>99.4</v>
      </c>
      <c r="BD17" s="2">
        <v>145100000</v>
      </c>
      <c r="BE17" s="2">
        <v>144633333</v>
      </c>
      <c r="BF17" s="2">
        <v>99.68</v>
      </c>
      <c r="BG17" s="2">
        <v>0</v>
      </c>
      <c r="BH17" s="2">
        <v>0</v>
      </c>
      <c r="BI17" s="2">
        <v>0</v>
      </c>
      <c r="BJ17" s="2">
        <v>320100000</v>
      </c>
      <c r="BK17" s="2">
        <v>285335333</v>
      </c>
      <c r="BL17" s="2">
        <v>89.14</v>
      </c>
      <c r="BM17" s="2" t="s">
        <v>116</v>
      </c>
      <c r="BN17" s="8">
        <f t="shared" si="9"/>
        <v>0</v>
      </c>
      <c r="BO17" s="8">
        <f t="shared" si="1"/>
        <v>0</v>
      </c>
      <c r="BP17" s="8">
        <f t="shared" si="2"/>
        <v>50</v>
      </c>
      <c r="BQ17" s="8">
        <f t="shared" si="3"/>
        <v>16.452000000000002</v>
      </c>
      <c r="BR17" s="8">
        <f t="shared" si="4"/>
        <v>125</v>
      </c>
      <c r="BS17" s="8">
        <f t="shared" si="5"/>
        <v>124.25</v>
      </c>
      <c r="BT17" s="8">
        <f t="shared" si="6"/>
        <v>145.1</v>
      </c>
      <c r="BU17" s="8">
        <f t="shared" si="7"/>
        <v>144.63333299999999</v>
      </c>
      <c r="BV17" s="8">
        <f t="shared" si="8"/>
        <v>0</v>
      </c>
    </row>
    <row r="18" spans="1:74" x14ac:dyDescent="0.25">
      <c r="A18">
        <v>817421796</v>
      </c>
      <c r="B18">
        <v>5</v>
      </c>
      <c r="C18" t="s">
        <v>75</v>
      </c>
      <c r="D18" t="s">
        <v>76</v>
      </c>
      <c r="E18">
        <v>2019</v>
      </c>
      <c r="F18" t="s">
        <v>77</v>
      </c>
      <c r="G18" t="s">
        <v>78</v>
      </c>
      <c r="H18">
        <v>2</v>
      </c>
      <c r="I18" t="s">
        <v>79</v>
      </c>
      <c r="J18">
        <v>102</v>
      </c>
      <c r="K18" t="s">
        <v>80</v>
      </c>
      <c r="L18" t="s">
        <v>3122</v>
      </c>
      <c r="M18">
        <v>198</v>
      </c>
      <c r="N18" t="s">
        <v>3171</v>
      </c>
      <c r="O18">
        <v>7</v>
      </c>
      <c r="P18" t="s">
        <v>3187</v>
      </c>
      <c r="Q18">
        <v>42</v>
      </c>
      <c r="R18" t="s">
        <v>3194</v>
      </c>
      <c r="S18">
        <v>7526</v>
      </c>
      <c r="T18" t="s">
        <v>109</v>
      </c>
      <c r="U18">
        <v>25</v>
      </c>
      <c r="V18">
        <v>6</v>
      </c>
      <c r="W18" t="s">
        <v>117</v>
      </c>
      <c r="X18">
        <v>1</v>
      </c>
      <c r="Y18" t="s">
        <v>83</v>
      </c>
      <c r="Z18">
        <v>1</v>
      </c>
      <c r="AA18" t="s">
        <v>84</v>
      </c>
      <c r="AB18">
        <v>1</v>
      </c>
      <c r="AC18" s="2">
        <v>0</v>
      </c>
      <c r="AD18" s="2">
        <v>0</v>
      </c>
      <c r="AE18" s="2">
        <v>0</v>
      </c>
      <c r="AF18" s="2">
        <v>0</v>
      </c>
      <c r="AG18" s="2">
        <v>0</v>
      </c>
      <c r="AH18" s="2">
        <v>0</v>
      </c>
      <c r="AI18" s="2">
        <v>1</v>
      </c>
      <c r="AJ18" s="2">
        <v>1</v>
      </c>
      <c r="AK18" s="2">
        <v>100</v>
      </c>
      <c r="AL18" s="2">
        <v>1</v>
      </c>
      <c r="AM18" s="2">
        <v>1</v>
      </c>
      <c r="AN18" s="2">
        <v>100</v>
      </c>
      <c r="AO18" s="2">
        <v>0</v>
      </c>
      <c r="AP18" s="2">
        <v>0</v>
      </c>
      <c r="AQ18" s="2">
        <v>0</v>
      </c>
      <c r="AR18" s="2">
        <v>2</v>
      </c>
      <c r="AS18" s="2">
        <v>2</v>
      </c>
      <c r="AT18" s="2">
        <v>100</v>
      </c>
      <c r="AU18" s="2">
        <v>0</v>
      </c>
      <c r="AV18" s="2">
        <v>0</v>
      </c>
      <c r="AW18" s="2">
        <v>0</v>
      </c>
      <c r="AX18" s="2">
        <v>0</v>
      </c>
      <c r="AY18" s="2">
        <v>0</v>
      </c>
      <c r="AZ18" s="2">
        <v>0</v>
      </c>
      <c r="BA18" s="2">
        <v>71000000</v>
      </c>
      <c r="BB18" s="2">
        <v>67200000</v>
      </c>
      <c r="BC18" s="2">
        <v>94.65</v>
      </c>
      <c r="BD18" s="2">
        <v>30000000</v>
      </c>
      <c r="BE18" s="2">
        <v>30000000</v>
      </c>
      <c r="BF18" s="2">
        <v>100</v>
      </c>
      <c r="BG18" s="2">
        <v>0</v>
      </c>
      <c r="BH18" s="2">
        <v>0</v>
      </c>
      <c r="BI18" s="2">
        <v>0</v>
      </c>
      <c r="BJ18" s="2">
        <v>101000000</v>
      </c>
      <c r="BK18" s="2">
        <v>97200000</v>
      </c>
      <c r="BL18" s="2">
        <v>96.24</v>
      </c>
      <c r="BM18" s="2" t="s">
        <v>118</v>
      </c>
      <c r="BN18" s="8">
        <f t="shared" si="9"/>
        <v>0</v>
      </c>
      <c r="BO18" s="8">
        <f t="shared" si="1"/>
        <v>0</v>
      </c>
      <c r="BP18" s="8">
        <f t="shared" si="2"/>
        <v>0</v>
      </c>
      <c r="BQ18" s="8">
        <f t="shared" si="3"/>
        <v>0</v>
      </c>
      <c r="BR18" s="8">
        <f t="shared" si="4"/>
        <v>71</v>
      </c>
      <c r="BS18" s="8">
        <f t="shared" si="5"/>
        <v>67.2</v>
      </c>
      <c r="BT18" s="8">
        <f t="shared" si="6"/>
        <v>30</v>
      </c>
      <c r="BU18" s="8">
        <f t="shared" si="7"/>
        <v>30</v>
      </c>
      <c r="BV18" s="8">
        <f t="shared" si="8"/>
        <v>0</v>
      </c>
    </row>
    <row r="19" spans="1:74" x14ac:dyDescent="0.25">
      <c r="A19">
        <v>817421796</v>
      </c>
      <c r="B19">
        <v>5</v>
      </c>
      <c r="C19" t="s">
        <v>75</v>
      </c>
      <c r="D19" t="s">
        <v>76</v>
      </c>
      <c r="E19">
        <v>2019</v>
      </c>
      <c r="F19" t="s">
        <v>77</v>
      </c>
      <c r="G19" t="s">
        <v>78</v>
      </c>
      <c r="H19">
        <v>2</v>
      </c>
      <c r="I19" t="s">
        <v>79</v>
      </c>
      <c r="J19">
        <v>102</v>
      </c>
      <c r="K19" t="s">
        <v>80</v>
      </c>
      <c r="L19" t="s">
        <v>3122</v>
      </c>
      <c r="M19">
        <v>198</v>
      </c>
      <c r="N19" t="s">
        <v>3171</v>
      </c>
      <c r="O19">
        <v>7</v>
      </c>
      <c r="P19" t="s">
        <v>3187</v>
      </c>
      <c r="Q19">
        <v>42</v>
      </c>
      <c r="R19" t="s">
        <v>3194</v>
      </c>
      <c r="S19">
        <v>7526</v>
      </c>
      <c r="T19" t="s">
        <v>109</v>
      </c>
      <c r="U19">
        <v>25</v>
      </c>
      <c r="V19">
        <v>7</v>
      </c>
      <c r="W19" t="s">
        <v>119</v>
      </c>
      <c r="X19">
        <v>2</v>
      </c>
      <c r="Y19" t="s">
        <v>99</v>
      </c>
      <c r="Z19">
        <v>1</v>
      </c>
      <c r="AA19" t="s">
        <v>84</v>
      </c>
      <c r="AB19">
        <v>1</v>
      </c>
      <c r="AC19" s="2">
        <v>0</v>
      </c>
      <c r="AD19" s="2">
        <v>0</v>
      </c>
      <c r="AE19" s="2">
        <v>0</v>
      </c>
      <c r="AF19" s="2">
        <v>100</v>
      </c>
      <c r="AG19" s="2">
        <v>100</v>
      </c>
      <c r="AH19" s="2">
        <v>100</v>
      </c>
      <c r="AI19" s="2">
        <v>100</v>
      </c>
      <c r="AJ19" s="2">
        <v>100</v>
      </c>
      <c r="AK19" s="2">
        <v>100</v>
      </c>
      <c r="AL19" s="2">
        <v>100</v>
      </c>
      <c r="AM19" s="2">
        <v>100</v>
      </c>
      <c r="AN19" s="2">
        <v>100</v>
      </c>
      <c r="AO19" s="2">
        <v>100</v>
      </c>
      <c r="AP19" s="2">
        <v>0</v>
      </c>
      <c r="AQ19" s="2">
        <v>0</v>
      </c>
      <c r="AR19" s="2" t="s">
        <v>100</v>
      </c>
      <c r="AS19" s="2" t="s">
        <v>100</v>
      </c>
      <c r="AT19" s="2" t="s">
        <v>100</v>
      </c>
      <c r="AU19" s="2">
        <v>0</v>
      </c>
      <c r="AV19" s="2">
        <v>0</v>
      </c>
      <c r="AW19" s="2">
        <v>0</v>
      </c>
      <c r="AX19" s="2">
        <v>180000000</v>
      </c>
      <c r="AY19" s="2">
        <v>169687500</v>
      </c>
      <c r="AZ19" s="2">
        <v>94.27</v>
      </c>
      <c r="BA19" s="2">
        <v>342000000</v>
      </c>
      <c r="BB19" s="2">
        <v>334600000</v>
      </c>
      <c r="BC19" s="2">
        <v>97.84</v>
      </c>
      <c r="BD19" s="2">
        <v>246000000</v>
      </c>
      <c r="BE19" s="2">
        <v>243615000</v>
      </c>
      <c r="BF19" s="2">
        <v>99.03</v>
      </c>
      <c r="BG19" s="2">
        <v>50000000</v>
      </c>
      <c r="BH19" s="2">
        <v>0</v>
      </c>
      <c r="BI19" s="2">
        <v>0</v>
      </c>
      <c r="BJ19" s="2">
        <v>818000000</v>
      </c>
      <c r="BK19" s="2">
        <v>747902500</v>
      </c>
      <c r="BL19" s="2">
        <v>91.43</v>
      </c>
      <c r="BM19" s="2" t="s">
        <v>120</v>
      </c>
      <c r="BN19" s="8">
        <f t="shared" si="9"/>
        <v>0</v>
      </c>
      <c r="BO19" s="8">
        <f t="shared" si="1"/>
        <v>0</v>
      </c>
      <c r="BP19" s="8">
        <f t="shared" si="2"/>
        <v>180</v>
      </c>
      <c r="BQ19" s="8">
        <f t="shared" si="3"/>
        <v>169.6875</v>
      </c>
      <c r="BR19" s="8">
        <f t="shared" si="4"/>
        <v>342</v>
      </c>
      <c r="BS19" s="8">
        <f t="shared" si="5"/>
        <v>334.6</v>
      </c>
      <c r="BT19" s="8">
        <f t="shared" si="6"/>
        <v>246</v>
      </c>
      <c r="BU19" s="8">
        <f t="shared" si="7"/>
        <v>243.61500000000001</v>
      </c>
      <c r="BV19" s="8">
        <f t="shared" si="8"/>
        <v>50</v>
      </c>
    </row>
    <row r="20" spans="1:74" x14ac:dyDescent="0.25">
      <c r="A20">
        <v>817421796</v>
      </c>
      <c r="B20">
        <v>5</v>
      </c>
      <c r="C20" t="s">
        <v>75</v>
      </c>
      <c r="D20" t="s">
        <v>76</v>
      </c>
      <c r="E20">
        <v>2019</v>
      </c>
      <c r="F20" t="s">
        <v>77</v>
      </c>
      <c r="G20" t="s">
        <v>78</v>
      </c>
      <c r="H20">
        <v>2</v>
      </c>
      <c r="I20" t="s">
        <v>79</v>
      </c>
      <c r="J20">
        <v>102</v>
      </c>
      <c r="K20" t="s">
        <v>80</v>
      </c>
      <c r="L20" t="s">
        <v>3122</v>
      </c>
      <c r="M20">
        <v>198</v>
      </c>
      <c r="N20" t="s">
        <v>3171</v>
      </c>
      <c r="O20">
        <v>7</v>
      </c>
      <c r="P20" t="s">
        <v>3187</v>
      </c>
      <c r="Q20">
        <v>42</v>
      </c>
      <c r="R20" t="s">
        <v>3194</v>
      </c>
      <c r="S20">
        <v>7526</v>
      </c>
      <c r="T20" t="s">
        <v>109</v>
      </c>
      <c r="U20">
        <v>25</v>
      </c>
      <c r="V20">
        <v>8</v>
      </c>
      <c r="W20" t="s">
        <v>121</v>
      </c>
      <c r="X20">
        <v>1</v>
      </c>
      <c r="Y20" t="s">
        <v>83</v>
      </c>
      <c r="Z20">
        <v>1</v>
      </c>
      <c r="AA20" t="s">
        <v>84</v>
      </c>
      <c r="AB20">
        <v>1</v>
      </c>
      <c r="AC20" s="2">
        <v>0</v>
      </c>
      <c r="AD20" s="2">
        <v>0</v>
      </c>
      <c r="AE20" s="2">
        <v>0</v>
      </c>
      <c r="AF20" s="2">
        <v>715</v>
      </c>
      <c r="AG20" s="2">
        <v>715</v>
      </c>
      <c r="AH20" s="2">
        <v>100</v>
      </c>
      <c r="AI20" s="2">
        <v>1630</v>
      </c>
      <c r="AJ20" s="2">
        <v>1630</v>
      </c>
      <c r="AK20" s="2">
        <v>100</v>
      </c>
      <c r="AL20" s="2">
        <v>1433</v>
      </c>
      <c r="AM20" s="2">
        <v>1433</v>
      </c>
      <c r="AN20" s="2">
        <v>100</v>
      </c>
      <c r="AO20" s="2">
        <v>622</v>
      </c>
      <c r="AP20" s="2">
        <v>0</v>
      </c>
      <c r="AQ20" s="2">
        <v>0</v>
      </c>
      <c r="AR20" s="2">
        <v>4400</v>
      </c>
      <c r="AS20" s="2">
        <v>3778</v>
      </c>
      <c r="AT20" s="2">
        <v>85.86</v>
      </c>
      <c r="AU20" s="2">
        <v>0</v>
      </c>
      <c r="AV20" s="2">
        <v>0</v>
      </c>
      <c r="AW20" s="2">
        <v>0</v>
      </c>
      <c r="AX20" s="2">
        <v>770000000</v>
      </c>
      <c r="AY20" s="2">
        <v>704655000</v>
      </c>
      <c r="AZ20" s="2">
        <v>91.51</v>
      </c>
      <c r="BA20" s="2">
        <v>2284000000</v>
      </c>
      <c r="BB20" s="2">
        <v>2248726933</v>
      </c>
      <c r="BC20" s="2">
        <v>98.46</v>
      </c>
      <c r="BD20" s="2">
        <v>2182775797</v>
      </c>
      <c r="BE20" s="2">
        <v>2049383333</v>
      </c>
      <c r="BF20" s="2">
        <v>93.89</v>
      </c>
      <c r="BG20" s="2">
        <v>1000000000</v>
      </c>
      <c r="BH20" s="2">
        <v>0</v>
      </c>
      <c r="BI20" s="2">
        <v>0</v>
      </c>
      <c r="BJ20" s="2">
        <v>6236775797</v>
      </c>
      <c r="BK20" s="2">
        <v>5002765266</v>
      </c>
      <c r="BL20" s="2">
        <v>80.209999999999994</v>
      </c>
      <c r="BM20" s="2" t="s">
        <v>122</v>
      </c>
      <c r="BN20" s="8">
        <f t="shared" si="9"/>
        <v>0</v>
      </c>
      <c r="BO20" s="8">
        <f t="shared" si="1"/>
        <v>0</v>
      </c>
      <c r="BP20" s="8">
        <f t="shared" si="2"/>
        <v>770</v>
      </c>
      <c r="BQ20" s="8">
        <f t="shared" si="3"/>
        <v>704.65499999999997</v>
      </c>
      <c r="BR20" s="8">
        <f t="shared" si="4"/>
        <v>2284</v>
      </c>
      <c r="BS20" s="8">
        <f t="shared" si="5"/>
        <v>2248.7269329999999</v>
      </c>
      <c r="BT20" s="8">
        <f t="shared" si="6"/>
        <v>2182.7757969999998</v>
      </c>
      <c r="BU20" s="8">
        <f t="shared" si="7"/>
        <v>2049.3833330000002</v>
      </c>
      <c r="BV20" s="8">
        <f t="shared" si="8"/>
        <v>1000</v>
      </c>
    </row>
    <row r="21" spans="1:74" x14ac:dyDescent="0.25">
      <c r="A21">
        <v>817421796</v>
      </c>
      <c r="B21">
        <v>5</v>
      </c>
      <c r="C21" t="s">
        <v>75</v>
      </c>
      <c r="D21" t="s">
        <v>76</v>
      </c>
      <c r="E21">
        <v>2019</v>
      </c>
      <c r="F21" t="s">
        <v>77</v>
      </c>
      <c r="G21" t="s">
        <v>78</v>
      </c>
      <c r="H21">
        <v>2</v>
      </c>
      <c r="I21" t="s">
        <v>79</v>
      </c>
      <c r="J21">
        <v>102</v>
      </c>
      <c r="K21" t="s">
        <v>80</v>
      </c>
      <c r="L21" t="s">
        <v>3122</v>
      </c>
      <c r="M21">
        <v>198</v>
      </c>
      <c r="N21" t="s">
        <v>3171</v>
      </c>
      <c r="O21">
        <v>7</v>
      </c>
      <c r="P21" t="s">
        <v>3187</v>
      </c>
      <c r="Q21">
        <v>42</v>
      </c>
      <c r="R21" t="s">
        <v>3194</v>
      </c>
      <c r="S21">
        <v>7526</v>
      </c>
      <c r="T21" t="s">
        <v>109</v>
      </c>
      <c r="U21">
        <v>25</v>
      </c>
      <c r="V21">
        <v>9</v>
      </c>
      <c r="W21" t="s">
        <v>123</v>
      </c>
      <c r="X21">
        <v>1</v>
      </c>
      <c r="Y21" t="s">
        <v>83</v>
      </c>
      <c r="Z21">
        <v>1</v>
      </c>
      <c r="AA21" t="s">
        <v>84</v>
      </c>
      <c r="AB21">
        <v>1</v>
      </c>
      <c r="AC21" s="2">
        <v>0</v>
      </c>
      <c r="AD21" s="2">
        <v>0</v>
      </c>
      <c r="AE21" s="2">
        <v>0</v>
      </c>
      <c r="AF21" s="2">
        <v>0</v>
      </c>
      <c r="AG21" s="2">
        <v>0</v>
      </c>
      <c r="AH21" s="2">
        <v>0</v>
      </c>
      <c r="AI21" s="2">
        <v>1</v>
      </c>
      <c r="AJ21" s="2">
        <v>1</v>
      </c>
      <c r="AK21" s="2">
        <v>100</v>
      </c>
      <c r="AL21" s="2">
        <v>1</v>
      </c>
      <c r="AM21" s="2">
        <v>1</v>
      </c>
      <c r="AN21" s="2">
        <v>100</v>
      </c>
      <c r="AO21" s="2">
        <v>1</v>
      </c>
      <c r="AP21" s="2">
        <v>0</v>
      </c>
      <c r="AQ21" s="2">
        <v>0</v>
      </c>
      <c r="AR21" s="2">
        <v>3</v>
      </c>
      <c r="AS21" s="2">
        <v>2</v>
      </c>
      <c r="AT21" s="2">
        <v>66.67</v>
      </c>
      <c r="AU21" s="2">
        <v>0</v>
      </c>
      <c r="AV21" s="2">
        <v>0</v>
      </c>
      <c r="AW21" s="2">
        <v>0</v>
      </c>
      <c r="AX21" s="2">
        <v>0</v>
      </c>
      <c r="AY21" s="2">
        <v>0</v>
      </c>
      <c r="AZ21" s="2">
        <v>0</v>
      </c>
      <c r="BA21" s="2">
        <v>69000000</v>
      </c>
      <c r="BB21" s="2">
        <v>67200000</v>
      </c>
      <c r="BC21" s="2">
        <v>97.39</v>
      </c>
      <c r="BD21" s="2">
        <v>30000000</v>
      </c>
      <c r="BE21" s="2">
        <v>30000000</v>
      </c>
      <c r="BF21" s="2">
        <v>100</v>
      </c>
      <c r="BG21" s="2">
        <v>25000000</v>
      </c>
      <c r="BH21" s="2">
        <v>0</v>
      </c>
      <c r="BI21" s="2">
        <v>0</v>
      </c>
      <c r="BJ21" s="2">
        <v>124000000</v>
      </c>
      <c r="BK21" s="2">
        <v>97200000</v>
      </c>
      <c r="BL21" s="2">
        <v>78.39</v>
      </c>
      <c r="BM21" s="2" t="s">
        <v>124</v>
      </c>
      <c r="BN21" s="8">
        <f t="shared" si="9"/>
        <v>0</v>
      </c>
      <c r="BO21" s="8">
        <f t="shared" si="1"/>
        <v>0</v>
      </c>
      <c r="BP21" s="8">
        <f t="shared" si="2"/>
        <v>0</v>
      </c>
      <c r="BQ21" s="8">
        <f t="shared" si="3"/>
        <v>0</v>
      </c>
      <c r="BR21" s="8">
        <f t="shared" si="4"/>
        <v>69</v>
      </c>
      <c r="BS21" s="8">
        <f t="shared" si="5"/>
        <v>67.2</v>
      </c>
      <c r="BT21" s="8">
        <f t="shared" si="6"/>
        <v>30</v>
      </c>
      <c r="BU21" s="8">
        <f t="shared" si="7"/>
        <v>30</v>
      </c>
      <c r="BV21" s="8">
        <f t="shared" si="8"/>
        <v>25</v>
      </c>
    </row>
    <row r="22" spans="1:74" x14ac:dyDescent="0.25">
      <c r="A22">
        <v>817421796</v>
      </c>
      <c r="B22">
        <v>5</v>
      </c>
      <c r="C22" t="s">
        <v>75</v>
      </c>
      <c r="D22" t="s">
        <v>76</v>
      </c>
      <c r="E22">
        <v>2019</v>
      </c>
      <c r="F22" t="s">
        <v>77</v>
      </c>
      <c r="G22" t="s">
        <v>78</v>
      </c>
      <c r="H22">
        <v>2</v>
      </c>
      <c r="I22" t="s">
        <v>79</v>
      </c>
      <c r="J22">
        <v>102</v>
      </c>
      <c r="K22" t="s">
        <v>80</v>
      </c>
      <c r="L22" t="s">
        <v>3122</v>
      </c>
      <c r="M22">
        <v>198</v>
      </c>
      <c r="N22" t="s">
        <v>3171</v>
      </c>
      <c r="O22">
        <v>7</v>
      </c>
      <c r="P22" t="s">
        <v>3187</v>
      </c>
      <c r="Q22">
        <v>43</v>
      </c>
      <c r="R22" t="s">
        <v>3195</v>
      </c>
      <c r="S22">
        <v>1201</v>
      </c>
      <c r="T22" t="s">
        <v>126</v>
      </c>
      <c r="U22">
        <v>47</v>
      </c>
      <c r="V22">
        <v>1</v>
      </c>
      <c r="W22" t="s">
        <v>127</v>
      </c>
      <c r="X22">
        <v>1</v>
      </c>
      <c r="Y22" t="s">
        <v>83</v>
      </c>
      <c r="Z22">
        <v>1</v>
      </c>
      <c r="AA22" t="s">
        <v>84</v>
      </c>
      <c r="AB22">
        <v>1</v>
      </c>
      <c r="AC22" s="2">
        <v>40</v>
      </c>
      <c r="AD22" s="2">
        <v>3</v>
      </c>
      <c r="AE22" s="2">
        <v>7.5</v>
      </c>
      <c r="AF22" s="2">
        <v>275</v>
      </c>
      <c r="AG22" s="2">
        <v>287</v>
      </c>
      <c r="AH22" s="2">
        <v>104.36</v>
      </c>
      <c r="AI22" s="2">
        <v>0</v>
      </c>
      <c r="AJ22" s="2">
        <v>0</v>
      </c>
      <c r="AK22" s="2">
        <v>0</v>
      </c>
      <c r="AL22" s="2">
        <v>310</v>
      </c>
      <c r="AM22" s="2">
        <v>310</v>
      </c>
      <c r="AN22" s="2">
        <v>100</v>
      </c>
      <c r="AO22" s="2">
        <v>0</v>
      </c>
      <c r="AP22" s="2">
        <v>0</v>
      </c>
      <c r="AQ22" s="2">
        <v>0</v>
      </c>
      <c r="AR22" s="2">
        <v>600</v>
      </c>
      <c r="AS22" s="2">
        <v>600</v>
      </c>
      <c r="AT22" s="2">
        <v>100</v>
      </c>
      <c r="AU22" s="2">
        <v>386707539</v>
      </c>
      <c r="AV22" s="2">
        <v>277574080</v>
      </c>
      <c r="AW22" s="2">
        <v>71.78</v>
      </c>
      <c r="AX22" s="2">
        <v>1600000000</v>
      </c>
      <c r="AY22" s="2">
        <v>1599770550</v>
      </c>
      <c r="AZ22" s="2">
        <v>99.99</v>
      </c>
      <c r="BA22" s="2">
        <v>0</v>
      </c>
      <c r="BB22" s="2">
        <v>0</v>
      </c>
      <c r="BC22" s="2">
        <v>0</v>
      </c>
      <c r="BD22" s="2">
        <v>1576363149</v>
      </c>
      <c r="BE22" s="2">
        <v>1576363149</v>
      </c>
      <c r="BF22" s="2">
        <v>100</v>
      </c>
      <c r="BG22" s="2">
        <v>0</v>
      </c>
      <c r="BH22" s="2">
        <v>0</v>
      </c>
      <c r="BI22" s="2">
        <v>0</v>
      </c>
      <c r="BJ22" s="2">
        <v>3563070688</v>
      </c>
      <c r="BK22" s="2">
        <v>3453707779</v>
      </c>
      <c r="BL22" s="2">
        <v>96.93</v>
      </c>
      <c r="BM22" s="2" t="s">
        <v>128</v>
      </c>
      <c r="BN22" s="8">
        <f t="shared" si="9"/>
        <v>386.707539</v>
      </c>
      <c r="BO22" s="8">
        <f t="shared" si="1"/>
        <v>277.57407999999998</v>
      </c>
      <c r="BP22" s="8">
        <f t="shared" si="2"/>
        <v>1600</v>
      </c>
      <c r="BQ22" s="8">
        <f t="shared" si="3"/>
        <v>1599.77055</v>
      </c>
      <c r="BR22" s="8">
        <f t="shared" si="4"/>
        <v>0</v>
      </c>
      <c r="BS22" s="8">
        <f t="shared" si="5"/>
        <v>0</v>
      </c>
      <c r="BT22" s="8">
        <f t="shared" si="6"/>
        <v>1576.363149</v>
      </c>
      <c r="BU22" s="8">
        <f t="shared" si="7"/>
        <v>1576.363149</v>
      </c>
      <c r="BV22" s="8">
        <f t="shared" si="8"/>
        <v>0</v>
      </c>
    </row>
    <row r="23" spans="1:74" x14ac:dyDescent="0.25">
      <c r="A23">
        <v>817421796</v>
      </c>
      <c r="B23">
        <v>5</v>
      </c>
      <c r="C23" t="s">
        <v>75</v>
      </c>
      <c r="D23" t="s">
        <v>76</v>
      </c>
      <c r="E23">
        <v>2019</v>
      </c>
      <c r="F23" t="s">
        <v>77</v>
      </c>
      <c r="G23" t="s">
        <v>78</v>
      </c>
      <c r="H23">
        <v>2</v>
      </c>
      <c r="I23" t="s">
        <v>79</v>
      </c>
      <c r="J23">
        <v>102</v>
      </c>
      <c r="K23" t="s">
        <v>80</v>
      </c>
      <c r="L23" t="s">
        <v>3122</v>
      </c>
      <c r="M23">
        <v>198</v>
      </c>
      <c r="N23" t="s">
        <v>3171</v>
      </c>
      <c r="O23">
        <v>7</v>
      </c>
      <c r="P23" t="s">
        <v>3187</v>
      </c>
      <c r="Q23">
        <v>43</v>
      </c>
      <c r="R23" t="s">
        <v>3195</v>
      </c>
      <c r="S23">
        <v>1201</v>
      </c>
      <c r="T23" t="s">
        <v>126</v>
      </c>
      <c r="U23">
        <v>47</v>
      </c>
      <c r="V23">
        <v>2</v>
      </c>
      <c r="W23" t="s">
        <v>129</v>
      </c>
      <c r="X23">
        <v>2</v>
      </c>
      <c r="Y23" t="s">
        <v>99</v>
      </c>
      <c r="Z23">
        <v>1</v>
      </c>
      <c r="AA23" t="s">
        <v>84</v>
      </c>
      <c r="AB23">
        <v>1</v>
      </c>
      <c r="AC23" s="2">
        <v>0</v>
      </c>
      <c r="AD23" s="2">
        <v>0</v>
      </c>
      <c r="AE23" s="2">
        <v>0</v>
      </c>
      <c r="AF23" s="2">
        <v>100</v>
      </c>
      <c r="AG23" s="2">
        <v>100</v>
      </c>
      <c r="AH23" s="2">
        <v>100</v>
      </c>
      <c r="AI23" s="2">
        <v>100</v>
      </c>
      <c r="AJ23" s="2">
        <v>100</v>
      </c>
      <c r="AK23" s="2">
        <v>100</v>
      </c>
      <c r="AL23" s="2">
        <v>100</v>
      </c>
      <c r="AM23" s="2">
        <v>100</v>
      </c>
      <c r="AN23" s="2">
        <v>100</v>
      </c>
      <c r="AO23" s="2">
        <v>100</v>
      </c>
      <c r="AP23" s="2">
        <v>0</v>
      </c>
      <c r="AQ23" s="2">
        <v>0</v>
      </c>
      <c r="AR23" s="2" t="s">
        <v>100</v>
      </c>
      <c r="AS23" s="2" t="s">
        <v>100</v>
      </c>
      <c r="AT23" s="2" t="s">
        <v>100</v>
      </c>
      <c r="AU23" s="2">
        <v>0</v>
      </c>
      <c r="AV23" s="2">
        <v>0</v>
      </c>
      <c r="AW23" s="2">
        <v>0</v>
      </c>
      <c r="AX23" s="2">
        <v>2835536473</v>
      </c>
      <c r="AY23" s="2">
        <v>1488802200</v>
      </c>
      <c r="AZ23" s="2">
        <v>52.5</v>
      </c>
      <c r="BA23" s="2">
        <v>426229945</v>
      </c>
      <c r="BB23" s="2">
        <v>426229945</v>
      </c>
      <c r="BC23" s="2">
        <v>100</v>
      </c>
      <c r="BD23" s="2">
        <v>2135080245</v>
      </c>
      <c r="BE23" s="2">
        <v>2135080229</v>
      </c>
      <c r="BF23" s="2">
        <v>100</v>
      </c>
      <c r="BG23" s="2">
        <v>800000000</v>
      </c>
      <c r="BH23" s="2">
        <v>0</v>
      </c>
      <c r="BI23" s="2">
        <v>0</v>
      </c>
      <c r="BJ23" s="2">
        <v>6196846663</v>
      </c>
      <c r="BK23" s="2">
        <v>4050112374</v>
      </c>
      <c r="BL23" s="2">
        <v>65.36</v>
      </c>
      <c r="BM23" s="2" t="s">
        <v>130</v>
      </c>
      <c r="BN23" s="8">
        <f t="shared" si="9"/>
        <v>0</v>
      </c>
      <c r="BO23" s="8">
        <f t="shared" si="1"/>
        <v>0</v>
      </c>
      <c r="BP23" s="8">
        <f t="shared" si="2"/>
        <v>2835.5364730000001</v>
      </c>
      <c r="BQ23" s="8">
        <f t="shared" si="3"/>
        <v>1488.8022000000001</v>
      </c>
      <c r="BR23" s="8">
        <f t="shared" si="4"/>
        <v>426.22994499999999</v>
      </c>
      <c r="BS23" s="8">
        <f t="shared" si="5"/>
        <v>426.22994499999999</v>
      </c>
      <c r="BT23" s="8">
        <f t="shared" si="6"/>
        <v>2135.0802450000001</v>
      </c>
      <c r="BU23" s="8">
        <f t="shared" si="7"/>
        <v>2135.0802290000001</v>
      </c>
      <c r="BV23" s="8">
        <f t="shared" si="8"/>
        <v>800</v>
      </c>
    </row>
    <row r="24" spans="1:74" x14ac:dyDescent="0.25">
      <c r="A24">
        <v>817421796</v>
      </c>
      <c r="B24">
        <v>5</v>
      </c>
      <c r="C24" t="s">
        <v>75</v>
      </c>
      <c r="D24" t="s">
        <v>76</v>
      </c>
      <c r="E24">
        <v>2019</v>
      </c>
      <c r="F24" t="s">
        <v>77</v>
      </c>
      <c r="G24" t="s">
        <v>78</v>
      </c>
      <c r="H24">
        <v>2</v>
      </c>
      <c r="I24" t="s">
        <v>79</v>
      </c>
      <c r="J24">
        <v>102</v>
      </c>
      <c r="K24" t="s">
        <v>80</v>
      </c>
      <c r="L24" t="s">
        <v>3122</v>
      </c>
      <c r="M24">
        <v>198</v>
      </c>
      <c r="N24" t="s">
        <v>3171</v>
      </c>
      <c r="O24">
        <v>7</v>
      </c>
      <c r="P24" t="s">
        <v>3187</v>
      </c>
      <c r="Q24">
        <v>43</v>
      </c>
      <c r="R24" t="s">
        <v>3195</v>
      </c>
      <c r="S24">
        <v>1201</v>
      </c>
      <c r="T24" t="s">
        <v>126</v>
      </c>
      <c r="U24">
        <v>47</v>
      </c>
      <c r="V24">
        <v>3</v>
      </c>
      <c r="W24" t="s">
        <v>131</v>
      </c>
      <c r="X24">
        <v>1</v>
      </c>
      <c r="Y24" t="s">
        <v>83</v>
      </c>
      <c r="Z24">
        <v>1</v>
      </c>
      <c r="AA24" t="s">
        <v>84</v>
      </c>
      <c r="AB24">
        <v>1</v>
      </c>
      <c r="AC24" s="2">
        <v>0</v>
      </c>
      <c r="AD24" s="2">
        <v>0</v>
      </c>
      <c r="AE24" s="2">
        <v>0</v>
      </c>
      <c r="AF24" s="2">
        <v>1</v>
      </c>
      <c r="AG24" s="2">
        <v>0</v>
      </c>
      <c r="AH24" s="2">
        <v>0</v>
      </c>
      <c r="AI24" s="2">
        <v>1</v>
      </c>
      <c r="AJ24" s="2">
        <v>1</v>
      </c>
      <c r="AK24" s="2">
        <v>100</v>
      </c>
      <c r="AL24" s="2">
        <v>1</v>
      </c>
      <c r="AM24" s="2">
        <v>0.7</v>
      </c>
      <c r="AN24" s="2">
        <v>70</v>
      </c>
      <c r="AO24" s="2">
        <v>0</v>
      </c>
      <c r="AP24" s="2">
        <v>0</v>
      </c>
      <c r="AQ24" s="2">
        <v>0</v>
      </c>
      <c r="AR24" s="2">
        <v>2</v>
      </c>
      <c r="AS24" s="2">
        <v>1.7</v>
      </c>
      <c r="AT24" s="2">
        <v>85</v>
      </c>
      <c r="AU24" s="2">
        <v>0</v>
      </c>
      <c r="AV24" s="2">
        <v>0</v>
      </c>
      <c r="AW24" s="2">
        <v>0</v>
      </c>
      <c r="AX24" s="2">
        <v>3921000000</v>
      </c>
      <c r="AY24" s="2">
        <v>495638453</v>
      </c>
      <c r="AZ24" s="2">
        <v>12.64</v>
      </c>
      <c r="BA24" s="2">
        <v>58641352</v>
      </c>
      <c r="BB24" s="2">
        <v>58641352</v>
      </c>
      <c r="BC24" s="2">
        <v>100</v>
      </c>
      <c r="BD24" s="2">
        <v>782424061</v>
      </c>
      <c r="BE24" s="2">
        <v>782424061</v>
      </c>
      <c r="BF24" s="2">
        <v>100</v>
      </c>
      <c r="BG24" s="2">
        <v>0</v>
      </c>
      <c r="BH24" s="2">
        <v>0</v>
      </c>
      <c r="BI24" s="2">
        <v>0</v>
      </c>
      <c r="BJ24" s="2">
        <v>4762065413</v>
      </c>
      <c r="BK24" s="2">
        <v>1336703866</v>
      </c>
      <c r="BL24" s="2">
        <v>28.07</v>
      </c>
      <c r="BM24" s="2" t="s">
        <v>132</v>
      </c>
      <c r="BN24" s="8">
        <f t="shared" si="9"/>
        <v>0</v>
      </c>
      <c r="BO24" s="8">
        <f t="shared" si="1"/>
        <v>0</v>
      </c>
      <c r="BP24" s="8">
        <f t="shared" si="2"/>
        <v>3921</v>
      </c>
      <c r="BQ24" s="8">
        <f t="shared" si="3"/>
        <v>495.63845300000003</v>
      </c>
      <c r="BR24" s="8">
        <f t="shared" si="4"/>
        <v>58.641351999999998</v>
      </c>
      <c r="BS24" s="8">
        <f t="shared" si="5"/>
        <v>58.641351999999998</v>
      </c>
      <c r="BT24" s="8">
        <f t="shared" si="6"/>
        <v>782.42406100000005</v>
      </c>
      <c r="BU24" s="8">
        <f t="shared" si="7"/>
        <v>782.42406100000005</v>
      </c>
      <c r="BV24" s="8">
        <f t="shared" si="8"/>
        <v>0</v>
      </c>
    </row>
    <row r="25" spans="1:74" x14ac:dyDescent="0.25">
      <c r="A25">
        <v>817421796</v>
      </c>
      <c r="B25">
        <v>5</v>
      </c>
      <c r="C25" t="s">
        <v>75</v>
      </c>
      <c r="D25" t="s">
        <v>76</v>
      </c>
      <c r="E25">
        <v>2019</v>
      </c>
      <c r="F25" t="s">
        <v>77</v>
      </c>
      <c r="G25" t="s">
        <v>78</v>
      </c>
      <c r="H25">
        <v>2</v>
      </c>
      <c r="I25" t="s">
        <v>79</v>
      </c>
      <c r="J25">
        <v>102</v>
      </c>
      <c r="K25" t="s">
        <v>80</v>
      </c>
      <c r="L25" t="s">
        <v>3122</v>
      </c>
      <c r="M25">
        <v>198</v>
      </c>
      <c r="N25" t="s">
        <v>3171</v>
      </c>
      <c r="O25">
        <v>7</v>
      </c>
      <c r="P25" t="s">
        <v>3187</v>
      </c>
      <c r="Q25">
        <v>43</v>
      </c>
      <c r="R25" t="s">
        <v>3195</v>
      </c>
      <c r="S25">
        <v>1201</v>
      </c>
      <c r="T25" t="s">
        <v>126</v>
      </c>
      <c r="U25">
        <v>47</v>
      </c>
      <c r="V25">
        <v>4</v>
      </c>
      <c r="W25" t="s">
        <v>133</v>
      </c>
      <c r="X25">
        <v>1</v>
      </c>
      <c r="Y25" t="s">
        <v>83</v>
      </c>
      <c r="Z25">
        <v>1</v>
      </c>
      <c r="AA25" t="s">
        <v>84</v>
      </c>
      <c r="AB25">
        <v>1</v>
      </c>
      <c r="AC25" s="2">
        <v>0</v>
      </c>
      <c r="AD25" s="2">
        <v>0</v>
      </c>
      <c r="AE25" s="2">
        <v>0</v>
      </c>
      <c r="AF25" s="2">
        <v>3</v>
      </c>
      <c r="AG25" s="2">
        <v>3</v>
      </c>
      <c r="AH25" s="2">
        <v>100</v>
      </c>
      <c r="AI25" s="2">
        <v>17</v>
      </c>
      <c r="AJ25" s="2">
        <v>17</v>
      </c>
      <c r="AK25" s="2">
        <v>100</v>
      </c>
      <c r="AL25" s="2">
        <v>1</v>
      </c>
      <c r="AM25" s="2">
        <v>1</v>
      </c>
      <c r="AN25" s="2">
        <v>100</v>
      </c>
      <c r="AO25" s="2">
        <v>0</v>
      </c>
      <c r="AP25" s="2">
        <v>0</v>
      </c>
      <c r="AQ25" s="2">
        <v>0</v>
      </c>
      <c r="AR25" s="2">
        <v>21</v>
      </c>
      <c r="AS25" s="2">
        <v>21</v>
      </c>
      <c r="AT25" s="2">
        <v>100</v>
      </c>
      <c r="AU25" s="2">
        <v>0</v>
      </c>
      <c r="AV25" s="2">
        <v>0</v>
      </c>
      <c r="AW25" s="2">
        <v>0</v>
      </c>
      <c r="AX25" s="2">
        <v>431000000</v>
      </c>
      <c r="AY25" s="2">
        <v>283916979</v>
      </c>
      <c r="AZ25" s="2">
        <v>65.87</v>
      </c>
      <c r="BA25" s="2">
        <v>214196203</v>
      </c>
      <c r="BB25" s="2">
        <v>214196203</v>
      </c>
      <c r="BC25" s="2">
        <v>100</v>
      </c>
      <c r="BD25" s="2">
        <v>197733176</v>
      </c>
      <c r="BE25" s="2">
        <v>197733176</v>
      </c>
      <c r="BF25" s="2">
        <v>100</v>
      </c>
      <c r="BG25" s="2">
        <v>0</v>
      </c>
      <c r="BH25" s="2">
        <v>0</v>
      </c>
      <c r="BI25" s="2">
        <v>0</v>
      </c>
      <c r="BJ25" s="2">
        <v>842929379</v>
      </c>
      <c r="BK25" s="2">
        <v>695846358</v>
      </c>
      <c r="BL25" s="2">
        <v>82.55</v>
      </c>
      <c r="BM25" s="2" t="s">
        <v>134</v>
      </c>
      <c r="BN25" s="8">
        <f t="shared" si="9"/>
        <v>0</v>
      </c>
      <c r="BO25" s="8">
        <f t="shared" si="1"/>
        <v>0</v>
      </c>
      <c r="BP25" s="8">
        <f t="shared" si="2"/>
        <v>431</v>
      </c>
      <c r="BQ25" s="8">
        <f t="shared" si="3"/>
        <v>283.91697900000003</v>
      </c>
      <c r="BR25" s="8">
        <f t="shared" si="4"/>
        <v>214.196203</v>
      </c>
      <c r="BS25" s="8">
        <f t="shared" si="5"/>
        <v>214.196203</v>
      </c>
      <c r="BT25" s="8">
        <f t="shared" si="6"/>
        <v>197.73317599999999</v>
      </c>
      <c r="BU25" s="8">
        <f t="shared" si="7"/>
        <v>197.73317599999999</v>
      </c>
      <c r="BV25" s="8">
        <f t="shared" si="8"/>
        <v>0</v>
      </c>
    </row>
    <row r="26" spans="1:74" x14ac:dyDescent="0.25">
      <c r="A26">
        <v>817421796</v>
      </c>
      <c r="B26">
        <v>5</v>
      </c>
      <c r="C26" t="s">
        <v>75</v>
      </c>
      <c r="D26" t="s">
        <v>76</v>
      </c>
      <c r="E26">
        <v>2019</v>
      </c>
      <c r="F26" t="s">
        <v>77</v>
      </c>
      <c r="G26" t="s">
        <v>78</v>
      </c>
      <c r="H26">
        <v>2</v>
      </c>
      <c r="I26" t="s">
        <v>79</v>
      </c>
      <c r="J26">
        <v>102</v>
      </c>
      <c r="K26" t="s">
        <v>80</v>
      </c>
      <c r="L26" t="s">
        <v>3122</v>
      </c>
      <c r="M26">
        <v>198</v>
      </c>
      <c r="N26" t="s">
        <v>3171</v>
      </c>
      <c r="O26">
        <v>7</v>
      </c>
      <c r="P26" t="s">
        <v>3187</v>
      </c>
      <c r="Q26">
        <v>43</v>
      </c>
      <c r="R26" t="s">
        <v>3195</v>
      </c>
      <c r="S26">
        <v>1201</v>
      </c>
      <c r="T26" t="s">
        <v>126</v>
      </c>
      <c r="U26">
        <v>47</v>
      </c>
      <c r="V26">
        <v>5</v>
      </c>
      <c r="W26" t="s">
        <v>135</v>
      </c>
      <c r="X26">
        <v>2</v>
      </c>
      <c r="Y26" t="s">
        <v>99</v>
      </c>
      <c r="Z26">
        <v>1</v>
      </c>
      <c r="AA26" t="s">
        <v>84</v>
      </c>
      <c r="AB26">
        <v>1</v>
      </c>
      <c r="AC26" s="2">
        <v>1</v>
      </c>
      <c r="AD26" s="2">
        <v>1</v>
      </c>
      <c r="AE26" s="2">
        <v>100</v>
      </c>
      <c r="AF26" s="2">
        <v>1</v>
      </c>
      <c r="AG26" s="2">
        <v>1</v>
      </c>
      <c r="AH26" s="2">
        <v>100</v>
      </c>
      <c r="AI26" s="2">
        <v>1</v>
      </c>
      <c r="AJ26" s="2">
        <v>1</v>
      </c>
      <c r="AK26" s="2">
        <v>100</v>
      </c>
      <c r="AL26" s="2">
        <v>1</v>
      </c>
      <c r="AM26" s="2">
        <v>1</v>
      </c>
      <c r="AN26" s="2">
        <v>100</v>
      </c>
      <c r="AO26" s="2">
        <v>1</v>
      </c>
      <c r="AP26" s="2">
        <v>0</v>
      </c>
      <c r="AQ26" s="2">
        <v>0</v>
      </c>
      <c r="AR26" s="2" t="s">
        <v>100</v>
      </c>
      <c r="AS26" s="2" t="s">
        <v>100</v>
      </c>
      <c r="AT26" s="2" t="s">
        <v>100</v>
      </c>
      <c r="AU26" s="2">
        <v>79137910</v>
      </c>
      <c r="AV26" s="2">
        <v>79137910</v>
      </c>
      <c r="AW26" s="2">
        <v>100</v>
      </c>
      <c r="AX26" s="2">
        <v>490000000</v>
      </c>
      <c r="AY26" s="2">
        <v>363876633</v>
      </c>
      <c r="AZ26" s="2">
        <v>74.260000000000005</v>
      </c>
      <c r="BA26" s="2">
        <v>208230684</v>
      </c>
      <c r="BB26" s="2">
        <v>208230684</v>
      </c>
      <c r="BC26" s="2">
        <v>100</v>
      </c>
      <c r="BD26" s="2">
        <v>358262256</v>
      </c>
      <c r="BE26" s="2">
        <v>358262256</v>
      </c>
      <c r="BF26" s="2">
        <v>100</v>
      </c>
      <c r="BG26" s="2">
        <v>496000000</v>
      </c>
      <c r="BH26" s="2">
        <v>0</v>
      </c>
      <c r="BI26" s="2">
        <v>0</v>
      </c>
      <c r="BJ26" s="2">
        <v>1631630850</v>
      </c>
      <c r="BK26" s="2">
        <v>1009507483</v>
      </c>
      <c r="BL26" s="2">
        <v>61.87</v>
      </c>
      <c r="BM26" s="2" t="s">
        <v>136</v>
      </c>
      <c r="BN26" s="8">
        <f t="shared" si="9"/>
        <v>79.137910000000005</v>
      </c>
      <c r="BO26" s="8">
        <f t="shared" si="1"/>
        <v>79.137910000000005</v>
      </c>
      <c r="BP26" s="8">
        <f t="shared" si="2"/>
        <v>490</v>
      </c>
      <c r="BQ26" s="8">
        <f t="shared" si="3"/>
        <v>363.87663300000003</v>
      </c>
      <c r="BR26" s="8">
        <f t="shared" si="4"/>
        <v>208.230684</v>
      </c>
      <c r="BS26" s="8">
        <f t="shared" si="5"/>
        <v>208.230684</v>
      </c>
      <c r="BT26" s="8">
        <f t="shared" si="6"/>
        <v>358.26225599999998</v>
      </c>
      <c r="BU26" s="8">
        <f t="shared" si="7"/>
        <v>358.26225599999998</v>
      </c>
      <c r="BV26" s="8">
        <f t="shared" si="8"/>
        <v>496</v>
      </c>
    </row>
    <row r="27" spans="1:74" x14ac:dyDescent="0.25">
      <c r="A27">
        <v>817421796</v>
      </c>
      <c r="B27">
        <v>5</v>
      </c>
      <c r="C27" t="s">
        <v>75</v>
      </c>
      <c r="D27" t="s">
        <v>76</v>
      </c>
      <c r="E27">
        <v>2019</v>
      </c>
      <c r="F27" t="s">
        <v>77</v>
      </c>
      <c r="G27" t="s">
        <v>78</v>
      </c>
      <c r="H27">
        <v>2</v>
      </c>
      <c r="I27" t="s">
        <v>79</v>
      </c>
      <c r="J27">
        <v>102</v>
      </c>
      <c r="K27" t="s">
        <v>80</v>
      </c>
      <c r="L27" t="s">
        <v>3122</v>
      </c>
      <c r="M27">
        <v>198</v>
      </c>
      <c r="N27" t="s">
        <v>3171</v>
      </c>
      <c r="O27">
        <v>7</v>
      </c>
      <c r="P27" t="s">
        <v>3187</v>
      </c>
      <c r="Q27">
        <v>43</v>
      </c>
      <c r="R27" t="s">
        <v>3195</v>
      </c>
      <c r="S27">
        <v>1201</v>
      </c>
      <c r="T27" t="s">
        <v>126</v>
      </c>
      <c r="U27">
        <v>47</v>
      </c>
      <c r="V27">
        <v>6</v>
      </c>
      <c r="W27" t="s">
        <v>137</v>
      </c>
      <c r="X27">
        <v>1</v>
      </c>
      <c r="Y27" t="s">
        <v>83</v>
      </c>
      <c r="Z27">
        <v>1</v>
      </c>
      <c r="AA27" t="s">
        <v>84</v>
      </c>
      <c r="AB27">
        <v>1</v>
      </c>
      <c r="AC27" s="2">
        <v>4</v>
      </c>
      <c r="AD27" s="2">
        <v>4</v>
      </c>
      <c r="AE27" s="2">
        <v>100</v>
      </c>
      <c r="AF27" s="2">
        <v>4</v>
      </c>
      <c r="AG27" s="2">
        <v>4</v>
      </c>
      <c r="AH27" s="2">
        <v>100</v>
      </c>
      <c r="AI27" s="2">
        <v>0</v>
      </c>
      <c r="AJ27" s="2">
        <v>0</v>
      </c>
      <c r="AK27" s="2">
        <v>0</v>
      </c>
      <c r="AL27" s="2">
        <v>5</v>
      </c>
      <c r="AM27" s="2">
        <v>5</v>
      </c>
      <c r="AN27" s="2">
        <v>100</v>
      </c>
      <c r="AO27" s="2">
        <v>0</v>
      </c>
      <c r="AP27" s="2">
        <v>0</v>
      </c>
      <c r="AQ27" s="2">
        <v>0</v>
      </c>
      <c r="AR27" s="2">
        <v>13</v>
      </c>
      <c r="AS27" s="2">
        <v>13</v>
      </c>
      <c r="AT27" s="2">
        <v>100</v>
      </c>
      <c r="AU27" s="2">
        <v>256636775</v>
      </c>
      <c r="AV27" s="2">
        <v>256636775</v>
      </c>
      <c r="AW27" s="2">
        <v>100</v>
      </c>
      <c r="AX27" s="2">
        <v>344000000</v>
      </c>
      <c r="AY27" s="2">
        <v>316768613</v>
      </c>
      <c r="AZ27" s="2">
        <v>92.08</v>
      </c>
      <c r="BA27" s="2">
        <v>0</v>
      </c>
      <c r="BB27" s="2">
        <v>0</v>
      </c>
      <c r="BC27" s="2">
        <v>0</v>
      </c>
      <c r="BD27" s="2">
        <v>341137113</v>
      </c>
      <c r="BE27" s="2">
        <v>341137113</v>
      </c>
      <c r="BF27" s="2">
        <v>100</v>
      </c>
      <c r="BG27" s="2">
        <v>0</v>
      </c>
      <c r="BH27" s="2">
        <v>0</v>
      </c>
      <c r="BI27" s="2">
        <v>0</v>
      </c>
      <c r="BJ27" s="2">
        <v>941773888</v>
      </c>
      <c r="BK27" s="2">
        <v>914542501</v>
      </c>
      <c r="BL27" s="2">
        <v>97.11</v>
      </c>
      <c r="BM27" s="2" t="s">
        <v>138</v>
      </c>
      <c r="BN27" s="8">
        <f t="shared" si="9"/>
        <v>256.636775</v>
      </c>
      <c r="BO27" s="8">
        <f t="shared" si="1"/>
        <v>256.636775</v>
      </c>
      <c r="BP27" s="8">
        <f t="shared" si="2"/>
        <v>344</v>
      </c>
      <c r="BQ27" s="8">
        <f t="shared" si="3"/>
        <v>316.76861300000002</v>
      </c>
      <c r="BR27" s="8">
        <f t="shared" si="4"/>
        <v>0</v>
      </c>
      <c r="BS27" s="8">
        <f t="shared" si="5"/>
        <v>0</v>
      </c>
      <c r="BT27" s="8">
        <f t="shared" si="6"/>
        <v>341.137113</v>
      </c>
      <c r="BU27" s="8">
        <f t="shared" si="7"/>
        <v>341.137113</v>
      </c>
      <c r="BV27" s="8">
        <f t="shared" si="8"/>
        <v>0</v>
      </c>
    </row>
    <row r="28" spans="1:74" x14ac:dyDescent="0.25">
      <c r="A28">
        <v>817421796</v>
      </c>
      <c r="B28">
        <v>5</v>
      </c>
      <c r="C28" t="s">
        <v>75</v>
      </c>
      <c r="D28" t="s">
        <v>76</v>
      </c>
      <c r="E28">
        <v>2019</v>
      </c>
      <c r="F28" t="s">
        <v>77</v>
      </c>
      <c r="G28" t="s">
        <v>78</v>
      </c>
      <c r="H28">
        <v>2</v>
      </c>
      <c r="I28" t="s">
        <v>79</v>
      </c>
      <c r="J28">
        <v>102</v>
      </c>
      <c r="K28" t="s">
        <v>80</v>
      </c>
      <c r="L28" t="s">
        <v>3122</v>
      </c>
      <c r="M28">
        <v>198</v>
      </c>
      <c r="N28" t="s">
        <v>3171</v>
      </c>
      <c r="O28">
        <v>7</v>
      </c>
      <c r="P28" t="s">
        <v>3187</v>
      </c>
      <c r="Q28">
        <v>43</v>
      </c>
      <c r="R28" t="s">
        <v>3195</v>
      </c>
      <c r="S28">
        <v>1201</v>
      </c>
      <c r="T28" t="s">
        <v>126</v>
      </c>
      <c r="U28">
        <v>47</v>
      </c>
      <c r="V28">
        <v>7</v>
      </c>
      <c r="W28" t="s">
        <v>139</v>
      </c>
      <c r="X28">
        <v>1</v>
      </c>
      <c r="Y28" t="s">
        <v>83</v>
      </c>
      <c r="Z28">
        <v>3</v>
      </c>
      <c r="AA28" t="s">
        <v>140</v>
      </c>
      <c r="AB28">
        <v>1</v>
      </c>
      <c r="AC28" s="2">
        <v>1</v>
      </c>
      <c r="AD28" s="2">
        <v>0</v>
      </c>
      <c r="AE28" s="2">
        <v>0</v>
      </c>
      <c r="AF28" s="2">
        <v>1</v>
      </c>
      <c r="AG28" s="2">
        <v>1</v>
      </c>
      <c r="AH28" s="2">
        <v>100</v>
      </c>
      <c r="AI28" s="2">
        <v>0</v>
      </c>
      <c r="AJ28" s="2">
        <v>0</v>
      </c>
      <c r="AK28" s="2">
        <v>0</v>
      </c>
      <c r="AL28" s="2">
        <v>0</v>
      </c>
      <c r="AM28" s="2">
        <v>0</v>
      </c>
      <c r="AN28" s="2">
        <v>0</v>
      </c>
      <c r="AO28" s="2">
        <v>0</v>
      </c>
      <c r="AP28" s="2">
        <v>0</v>
      </c>
      <c r="AQ28" s="2">
        <v>0</v>
      </c>
      <c r="AR28" s="2">
        <v>1</v>
      </c>
      <c r="AS28" s="2">
        <v>1</v>
      </c>
      <c r="AT28" s="2">
        <v>100</v>
      </c>
      <c r="AU28" s="2">
        <v>163040000</v>
      </c>
      <c r="AV28" s="2">
        <v>163040000</v>
      </c>
      <c r="AW28" s="2">
        <v>100</v>
      </c>
      <c r="AX28" s="2">
        <v>0</v>
      </c>
      <c r="AY28" s="2">
        <v>0</v>
      </c>
      <c r="AZ28" s="2">
        <v>0</v>
      </c>
      <c r="BA28" s="2">
        <v>0</v>
      </c>
      <c r="BB28" s="2">
        <v>0</v>
      </c>
      <c r="BC28" s="2">
        <v>0</v>
      </c>
      <c r="BD28" s="2">
        <v>0</v>
      </c>
      <c r="BE28" s="2">
        <v>0</v>
      </c>
      <c r="BF28" s="2">
        <v>0</v>
      </c>
      <c r="BG28" s="2">
        <v>0</v>
      </c>
      <c r="BH28" s="2">
        <v>0</v>
      </c>
      <c r="BI28" s="2">
        <v>0</v>
      </c>
      <c r="BJ28" s="2">
        <v>163040000</v>
      </c>
      <c r="BK28" s="2">
        <v>163040000</v>
      </c>
      <c r="BL28" s="2">
        <v>100</v>
      </c>
      <c r="BM28" s="2"/>
      <c r="BN28" s="8">
        <f t="shared" si="9"/>
        <v>163.04</v>
      </c>
      <c r="BO28" s="8">
        <f t="shared" si="1"/>
        <v>163.04</v>
      </c>
      <c r="BP28" s="8">
        <f t="shared" si="2"/>
        <v>0</v>
      </c>
      <c r="BQ28" s="8">
        <f t="shared" si="3"/>
        <v>0</v>
      </c>
      <c r="BR28" s="8">
        <f t="shared" si="4"/>
        <v>0</v>
      </c>
      <c r="BS28" s="8">
        <f t="shared" si="5"/>
        <v>0</v>
      </c>
      <c r="BT28" s="8">
        <f t="shared" si="6"/>
        <v>0</v>
      </c>
      <c r="BU28" s="8">
        <f t="shared" si="7"/>
        <v>0</v>
      </c>
      <c r="BV28" s="8">
        <f t="shared" si="8"/>
        <v>0</v>
      </c>
    </row>
    <row r="29" spans="1:74" x14ac:dyDescent="0.25">
      <c r="A29">
        <v>817421796</v>
      </c>
      <c r="B29">
        <v>5</v>
      </c>
      <c r="C29" t="s">
        <v>75</v>
      </c>
      <c r="D29" t="s">
        <v>76</v>
      </c>
      <c r="E29">
        <v>2019</v>
      </c>
      <c r="F29" t="s">
        <v>77</v>
      </c>
      <c r="G29" t="s">
        <v>78</v>
      </c>
      <c r="H29">
        <v>2</v>
      </c>
      <c r="I29" t="s">
        <v>79</v>
      </c>
      <c r="J29">
        <v>102</v>
      </c>
      <c r="K29" t="s">
        <v>80</v>
      </c>
      <c r="L29" t="s">
        <v>3122</v>
      </c>
      <c r="M29">
        <v>198</v>
      </c>
      <c r="N29" t="s">
        <v>3171</v>
      </c>
      <c r="O29">
        <v>7</v>
      </c>
      <c r="P29" t="s">
        <v>3187</v>
      </c>
      <c r="Q29">
        <v>43</v>
      </c>
      <c r="R29" t="s">
        <v>3195</v>
      </c>
      <c r="S29">
        <v>1201</v>
      </c>
      <c r="T29" t="s">
        <v>126</v>
      </c>
      <c r="U29">
        <v>47</v>
      </c>
      <c r="V29">
        <v>8</v>
      </c>
      <c r="W29" t="s">
        <v>141</v>
      </c>
      <c r="X29">
        <v>1</v>
      </c>
      <c r="Y29" t="s">
        <v>83</v>
      </c>
      <c r="Z29">
        <v>3</v>
      </c>
      <c r="AA29" t="s">
        <v>140</v>
      </c>
      <c r="AB29">
        <v>1</v>
      </c>
      <c r="AC29" s="2">
        <v>1</v>
      </c>
      <c r="AD29" s="2">
        <v>0</v>
      </c>
      <c r="AE29" s="2">
        <v>0</v>
      </c>
      <c r="AF29" s="2">
        <v>2</v>
      </c>
      <c r="AG29" s="2">
        <v>1</v>
      </c>
      <c r="AH29" s="2">
        <v>50</v>
      </c>
      <c r="AI29" s="2">
        <v>1</v>
      </c>
      <c r="AJ29" s="2">
        <v>1</v>
      </c>
      <c r="AK29" s="2">
        <v>100</v>
      </c>
      <c r="AL29" s="2">
        <v>0</v>
      </c>
      <c r="AM29" s="2">
        <v>0</v>
      </c>
      <c r="AN29" s="2">
        <v>0</v>
      </c>
      <c r="AO29" s="2">
        <v>0</v>
      </c>
      <c r="AP29" s="2">
        <v>0</v>
      </c>
      <c r="AQ29" s="2">
        <v>0</v>
      </c>
      <c r="AR29" s="2">
        <v>2</v>
      </c>
      <c r="AS29" s="2">
        <v>2</v>
      </c>
      <c r="AT29" s="2">
        <v>100</v>
      </c>
      <c r="AU29" s="2">
        <v>407575403</v>
      </c>
      <c r="AV29" s="2">
        <v>407320312</v>
      </c>
      <c r="AW29" s="2">
        <v>99.94</v>
      </c>
      <c r="AX29" s="2">
        <v>43007527</v>
      </c>
      <c r="AY29" s="2">
        <v>43007527</v>
      </c>
      <c r="AZ29" s="2">
        <v>100</v>
      </c>
      <c r="BA29" s="2">
        <v>47548816</v>
      </c>
      <c r="BB29" s="2">
        <v>47204113</v>
      </c>
      <c r="BC29" s="2">
        <v>99.26</v>
      </c>
      <c r="BD29" s="2">
        <v>0</v>
      </c>
      <c r="BE29" s="2">
        <v>0</v>
      </c>
      <c r="BF29" s="2">
        <v>0</v>
      </c>
      <c r="BG29" s="2">
        <v>0</v>
      </c>
      <c r="BH29" s="2">
        <v>0</v>
      </c>
      <c r="BI29" s="2">
        <v>0</v>
      </c>
      <c r="BJ29" s="2">
        <v>498131746</v>
      </c>
      <c r="BK29" s="2">
        <v>497531952</v>
      </c>
      <c r="BL29" s="2">
        <v>99.88</v>
      </c>
      <c r="BM29" s="2"/>
      <c r="BN29" s="8">
        <f t="shared" si="9"/>
        <v>407.57540299999999</v>
      </c>
      <c r="BO29" s="8">
        <f t="shared" si="1"/>
        <v>407.320312</v>
      </c>
      <c r="BP29" s="8">
        <f t="shared" si="2"/>
        <v>43.007527000000003</v>
      </c>
      <c r="BQ29" s="8">
        <f t="shared" si="3"/>
        <v>43.007527000000003</v>
      </c>
      <c r="BR29" s="8">
        <f t="shared" si="4"/>
        <v>47.548816000000002</v>
      </c>
      <c r="BS29" s="8">
        <f t="shared" si="5"/>
        <v>47.204113</v>
      </c>
      <c r="BT29" s="8">
        <f t="shared" si="6"/>
        <v>0</v>
      </c>
      <c r="BU29" s="8">
        <f t="shared" si="7"/>
        <v>0</v>
      </c>
      <c r="BV29" s="8">
        <f t="shared" si="8"/>
        <v>0</v>
      </c>
    </row>
    <row r="30" spans="1:74" x14ac:dyDescent="0.25">
      <c r="A30">
        <v>817421796</v>
      </c>
      <c r="B30">
        <v>5</v>
      </c>
      <c r="C30" t="s">
        <v>75</v>
      </c>
      <c r="D30" t="s">
        <v>76</v>
      </c>
      <c r="E30">
        <v>2019</v>
      </c>
      <c r="F30" t="s">
        <v>77</v>
      </c>
      <c r="G30" t="s">
        <v>78</v>
      </c>
      <c r="H30">
        <v>2</v>
      </c>
      <c r="I30" t="s">
        <v>79</v>
      </c>
      <c r="J30">
        <v>104</v>
      </c>
      <c r="K30" t="s">
        <v>142</v>
      </c>
      <c r="L30" t="s">
        <v>3123</v>
      </c>
      <c r="M30">
        <v>85</v>
      </c>
      <c r="N30" t="s">
        <v>3172</v>
      </c>
      <c r="O30">
        <v>3</v>
      </c>
      <c r="P30" t="s">
        <v>3188</v>
      </c>
      <c r="Q30">
        <v>23</v>
      </c>
      <c r="R30" t="s">
        <v>3196</v>
      </c>
      <c r="S30">
        <v>1156</v>
      </c>
      <c r="T30" t="s">
        <v>143</v>
      </c>
      <c r="U30">
        <v>55</v>
      </c>
      <c r="V30">
        <v>1</v>
      </c>
      <c r="W30" t="s">
        <v>144</v>
      </c>
      <c r="X30">
        <v>2</v>
      </c>
      <c r="Y30" t="s">
        <v>99</v>
      </c>
      <c r="Z30">
        <v>3</v>
      </c>
      <c r="AA30" t="s">
        <v>140</v>
      </c>
      <c r="AB30">
        <v>1</v>
      </c>
      <c r="AC30" s="2">
        <v>85</v>
      </c>
      <c r="AD30" s="2">
        <v>85</v>
      </c>
      <c r="AE30" s="2">
        <v>100</v>
      </c>
      <c r="AF30" s="2">
        <v>85</v>
      </c>
      <c r="AG30" s="2">
        <v>94</v>
      </c>
      <c r="AH30" s="2">
        <v>110.59</v>
      </c>
      <c r="AI30" s="2">
        <v>0</v>
      </c>
      <c r="AJ30" s="2">
        <v>0</v>
      </c>
      <c r="AK30" s="2">
        <v>0</v>
      </c>
      <c r="AL30" s="2">
        <v>0</v>
      </c>
      <c r="AM30" s="2">
        <v>0</v>
      </c>
      <c r="AN30" s="2">
        <v>0</v>
      </c>
      <c r="AO30" s="2">
        <v>0</v>
      </c>
      <c r="AP30" s="2">
        <v>0</v>
      </c>
      <c r="AQ30" s="2">
        <v>0</v>
      </c>
      <c r="AR30" s="2" t="s">
        <v>100</v>
      </c>
      <c r="AS30" s="2" t="s">
        <v>100</v>
      </c>
      <c r="AT30" s="2" t="s">
        <v>100</v>
      </c>
      <c r="AU30" s="2">
        <v>796212010</v>
      </c>
      <c r="AV30" s="2">
        <v>677422847</v>
      </c>
      <c r="AW30" s="2">
        <v>85.08</v>
      </c>
      <c r="AX30" s="2">
        <v>2925202157</v>
      </c>
      <c r="AY30" s="2">
        <v>2918433284</v>
      </c>
      <c r="AZ30" s="2">
        <v>99.77</v>
      </c>
      <c r="BA30" s="2">
        <v>0</v>
      </c>
      <c r="BB30" s="2">
        <v>0</v>
      </c>
      <c r="BC30" s="2">
        <v>0</v>
      </c>
      <c r="BD30" s="2">
        <v>0</v>
      </c>
      <c r="BE30" s="2">
        <v>0</v>
      </c>
      <c r="BF30" s="2">
        <v>0</v>
      </c>
      <c r="BG30" s="2">
        <v>0</v>
      </c>
      <c r="BH30" s="2">
        <v>0</v>
      </c>
      <c r="BI30" s="2">
        <v>0</v>
      </c>
      <c r="BJ30" s="2">
        <v>3721414167</v>
      </c>
      <c r="BK30" s="2">
        <v>3595856131</v>
      </c>
      <c r="BL30" s="2">
        <v>96.63</v>
      </c>
      <c r="BM30" s="2"/>
      <c r="BN30" s="8">
        <f t="shared" si="9"/>
        <v>796.21200999999996</v>
      </c>
      <c r="BO30" s="8">
        <f t="shared" si="1"/>
        <v>677.42284700000005</v>
      </c>
      <c r="BP30" s="8">
        <f t="shared" si="2"/>
        <v>2925.2021570000002</v>
      </c>
      <c r="BQ30" s="8">
        <f t="shared" si="3"/>
        <v>2918.4332840000002</v>
      </c>
      <c r="BR30" s="8">
        <f t="shared" si="4"/>
        <v>0</v>
      </c>
      <c r="BS30" s="8">
        <f t="shared" si="5"/>
        <v>0</v>
      </c>
      <c r="BT30" s="8">
        <f t="shared" si="6"/>
        <v>0</v>
      </c>
      <c r="BU30" s="8">
        <f t="shared" si="7"/>
        <v>0</v>
      </c>
      <c r="BV30" s="8">
        <f t="shared" si="8"/>
        <v>0</v>
      </c>
    </row>
    <row r="31" spans="1:74" x14ac:dyDescent="0.25">
      <c r="A31">
        <v>817421796</v>
      </c>
      <c r="B31">
        <v>5</v>
      </c>
      <c r="C31" t="s">
        <v>75</v>
      </c>
      <c r="D31" t="s">
        <v>76</v>
      </c>
      <c r="E31">
        <v>2019</v>
      </c>
      <c r="F31" t="s">
        <v>77</v>
      </c>
      <c r="G31" t="s">
        <v>78</v>
      </c>
      <c r="H31">
        <v>2</v>
      </c>
      <c r="I31" t="s">
        <v>79</v>
      </c>
      <c r="J31">
        <v>104</v>
      </c>
      <c r="K31" t="s">
        <v>142</v>
      </c>
      <c r="L31" t="s">
        <v>3123</v>
      </c>
      <c r="M31">
        <v>85</v>
      </c>
      <c r="N31" t="s">
        <v>3172</v>
      </c>
      <c r="O31">
        <v>3</v>
      </c>
      <c r="P31" t="s">
        <v>3188</v>
      </c>
      <c r="Q31">
        <v>23</v>
      </c>
      <c r="R31" t="s">
        <v>3196</v>
      </c>
      <c r="S31">
        <v>1156</v>
      </c>
      <c r="T31" t="s">
        <v>143</v>
      </c>
      <c r="U31">
        <v>55</v>
      </c>
      <c r="V31">
        <v>2</v>
      </c>
      <c r="W31" t="s">
        <v>145</v>
      </c>
      <c r="X31">
        <v>2</v>
      </c>
      <c r="Y31" t="s">
        <v>99</v>
      </c>
      <c r="Z31">
        <v>1</v>
      </c>
      <c r="AA31" t="s">
        <v>84</v>
      </c>
      <c r="AB31">
        <v>1</v>
      </c>
      <c r="AC31" s="2">
        <v>100</v>
      </c>
      <c r="AD31" s="2">
        <v>100</v>
      </c>
      <c r="AE31" s="2">
        <v>100</v>
      </c>
      <c r="AF31" s="2">
        <v>100</v>
      </c>
      <c r="AG31" s="2">
        <v>100</v>
      </c>
      <c r="AH31" s="2">
        <v>100</v>
      </c>
      <c r="AI31" s="2">
        <v>100</v>
      </c>
      <c r="AJ31" s="2">
        <v>100</v>
      </c>
      <c r="AK31" s="2">
        <v>100</v>
      </c>
      <c r="AL31" s="2">
        <v>100</v>
      </c>
      <c r="AM31" s="2">
        <v>100</v>
      </c>
      <c r="AN31" s="2">
        <v>100</v>
      </c>
      <c r="AO31" s="2">
        <v>100</v>
      </c>
      <c r="AP31" s="2">
        <v>0</v>
      </c>
      <c r="AQ31" s="2">
        <v>0</v>
      </c>
      <c r="AR31" s="2" t="s">
        <v>100</v>
      </c>
      <c r="AS31" s="2" t="s">
        <v>100</v>
      </c>
      <c r="AT31" s="2" t="s">
        <v>100</v>
      </c>
      <c r="AU31" s="2">
        <v>7756441161</v>
      </c>
      <c r="AV31" s="2">
        <v>5022848319</v>
      </c>
      <c r="AW31" s="2">
        <v>64.760000000000005</v>
      </c>
      <c r="AX31" s="2">
        <v>5535180822</v>
      </c>
      <c r="AY31" s="2">
        <v>5229254993</v>
      </c>
      <c r="AZ31" s="2">
        <v>94.47</v>
      </c>
      <c r="BA31" s="2">
        <v>9563057136</v>
      </c>
      <c r="BB31" s="2">
        <v>9563014096</v>
      </c>
      <c r="BC31" s="2">
        <v>100</v>
      </c>
      <c r="BD31" s="2">
        <v>14088527968</v>
      </c>
      <c r="BE31" s="2">
        <v>14088527968</v>
      </c>
      <c r="BF31" s="2">
        <v>100</v>
      </c>
      <c r="BG31" s="2">
        <v>14017390000</v>
      </c>
      <c r="BH31" s="2">
        <v>0</v>
      </c>
      <c r="BI31" s="2">
        <v>0</v>
      </c>
      <c r="BJ31" s="2">
        <v>50960597087</v>
      </c>
      <c r="BK31" s="2">
        <v>33903645376</v>
      </c>
      <c r="BL31" s="2">
        <v>66.53</v>
      </c>
      <c r="BM31" s="2" t="s">
        <v>146</v>
      </c>
      <c r="BN31" s="8">
        <f t="shared" si="9"/>
        <v>7756.4411609999997</v>
      </c>
      <c r="BO31" s="8">
        <f t="shared" si="1"/>
        <v>5022.8483189999997</v>
      </c>
      <c r="BP31" s="8">
        <f t="shared" si="2"/>
        <v>5535.1808220000003</v>
      </c>
      <c r="BQ31" s="8">
        <f t="shared" si="3"/>
        <v>5229.2549929999996</v>
      </c>
      <c r="BR31" s="8">
        <f t="shared" si="4"/>
        <v>9563.0571359999994</v>
      </c>
      <c r="BS31" s="8">
        <f t="shared" si="5"/>
        <v>9563.0140960000008</v>
      </c>
      <c r="BT31" s="8">
        <f t="shared" si="6"/>
        <v>14088.527968</v>
      </c>
      <c r="BU31" s="8">
        <f t="shared" si="7"/>
        <v>14088.527968</v>
      </c>
      <c r="BV31" s="8">
        <f t="shared" si="8"/>
        <v>14017.39</v>
      </c>
    </row>
    <row r="32" spans="1:74" x14ac:dyDescent="0.25">
      <c r="A32">
        <v>817421796</v>
      </c>
      <c r="B32">
        <v>5</v>
      </c>
      <c r="C32" t="s">
        <v>75</v>
      </c>
      <c r="D32" t="s">
        <v>76</v>
      </c>
      <c r="E32">
        <v>2019</v>
      </c>
      <c r="F32" t="s">
        <v>77</v>
      </c>
      <c r="G32" t="s">
        <v>78</v>
      </c>
      <c r="H32">
        <v>2</v>
      </c>
      <c r="I32" t="s">
        <v>79</v>
      </c>
      <c r="J32">
        <v>104</v>
      </c>
      <c r="K32" t="s">
        <v>142</v>
      </c>
      <c r="L32" t="s">
        <v>3123</v>
      </c>
      <c r="M32">
        <v>85</v>
      </c>
      <c r="N32" t="s">
        <v>3172</v>
      </c>
      <c r="O32">
        <v>3</v>
      </c>
      <c r="P32" t="s">
        <v>3188</v>
      </c>
      <c r="Q32">
        <v>23</v>
      </c>
      <c r="R32" t="s">
        <v>3196</v>
      </c>
      <c r="S32">
        <v>1156</v>
      </c>
      <c r="T32" t="s">
        <v>143</v>
      </c>
      <c r="U32">
        <v>55</v>
      </c>
      <c r="V32">
        <v>3</v>
      </c>
      <c r="W32" t="s">
        <v>147</v>
      </c>
      <c r="X32">
        <v>1</v>
      </c>
      <c r="Y32" t="s">
        <v>83</v>
      </c>
      <c r="Z32">
        <v>1</v>
      </c>
      <c r="AA32" t="s">
        <v>84</v>
      </c>
      <c r="AB32">
        <v>1</v>
      </c>
      <c r="AC32" s="2">
        <v>500</v>
      </c>
      <c r="AD32" s="2">
        <v>372</v>
      </c>
      <c r="AE32" s="2">
        <v>74.400000000000006</v>
      </c>
      <c r="AF32" s="2">
        <v>20426</v>
      </c>
      <c r="AG32" s="2">
        <v>25170</v>
      </c>
      <c r="AH32" s="2">
        <v>123.23</v>
      </c>
      <c r="AI32" s="2">
        <v>25682</v>
      </c>
      <c r="AJ32" s="2">
        <v>25040</v>
      </c>
      <c r="AK32" s="2">
        <v>97.5</v>
      </c>
      <c r="AL32" s="2">
        <v>25418</v>
      </c>
      <c r="AM32" s="2">
        <v>23569</v>
      </c>
      <c r="AN32" s="2">
        <v>92.73</v>
      </c>
      <c r="AO32" s="2">
        <v>4000</v>
      </c>
      <c r="AP32" s="2">
        <v>0</v>
      </c>
      <c r="AQ32" s="2">
        <v>0</v>
      </c>
      <c r="AR32" s="2">
        <v>80000</v>
      </c>
      <c r="AS32" s="2">
        <v>74151</v>
      </c>
      <c r="AT32" s="2">
        <v>92.69</v>
      </c>
      <c r="AU32" s="2">
        <v>626371363</v>
      </c>
      <c r="AV32" s="2">
        <v>521219870</v>
      </c>
      <c r="AW32" s="2">
        <v>83.21</v>
      </c>
      <c r="AX32" s="2">
        <v>4435172058</v>
      </c>
      <c r="AY32" s="2">
        <v>4276123534</v>
      </c>
      <c r="AZ32" s="2">
        <v>96.41</v>
      </c>
      <c r="BA32" s="2">
        <v>6579131549</v>
      </c>
      <c r="BB32" s="2">
        <v>6553230984</v>
      </c>
      <c r="BC32" s="2">
        <v>99.61</v>
      </c>
      <c r="BD32" s="2">
        <v>6764530355</v>
      </c>
      <c r="BE32" s="2">
        <v>6764530355</v>
      </c>
      <c r="BF32" s="2">
        <v>100</v>
      </c>
      <c r="BG32" s="2">
        <v>7493057000</v>
      </c>
      <c r="BH32" s="2">
        <v>0</v>
      </c>
      <c r="BI32" s="2">
        <v>0</v>
      </c>
      <c r="BJ32" s="2">
        <v>25898262325</v>
      </c>
      <c r="BK32" s="2">
        <v>18115104743</v>
      </c>
      <c r="BL32" s="2">
        <v>69.95</v>
      </c>
      <c r="BM32" s="2" t="s">
        <v>148</v>
      </c>
      <c r="BN32" s="8">
        <f t="shared" si="9"/>
        <v>626.37136299999997</v>
      </c>
      <c r="BO32" s="8">
        <f t="shared" si="1"/>
        <v>521.21987000000001</v>
      </c>
      <c r="BP32" s="8">
        <f t="shared" si="2"/>
        <v>4435.1720580000001</v>
      </c>
      <c r="BQ32" s="8">
        <f t="shared" si="3"/>
        <v>4276.1235340000003</v>
      </c>
      <c r="BR32" s="8">
        <f t="shared" si="4"/>
        <v>6579.1315489999997</v>
      </c>
      <c r="BS32" s="8">
        <f t="shared" si="5"/>
        <v>6553.2309839999998</v>
      </c>
      <c r="BT32" s="8">
        <f t="shared" si="6"/>
        <v>6764.5303549999999</v>
      </c>
      <c r="BU32" s="8">
        <f t="shared" si="7"/>
        <v>6764.5303549999999</v>
      </c>
      <c r="BV32" s="8">
        <f t="shared" si="8"/>
        <v>7493.0569999999998</v>
      </c>
    </row>
    <row r="33" spans="1:74" x14ac:dyDescent="0.25">
      <c r="A33">
        <v>817421796</v>
      </c>
      <c r="B33">
        <v>5</v>
      </c>
      <c r="C33" t="s">
        <v>75</v>
      </c>
      <c r="D33" t="s">
        <v>76</v>
      </c>
      <c r="E33">
        <v>2019</v>
      </c>
      <c r="F33" t="s">
        <v>77</v>
      </c>
      <c r="G33" t="s">
        <v>78</v>
      </c>
      <c r="H33">
        <v>2</v>
      </c>
      <c r="I33" t="s">
        <v>79</v>
      </c>
      <c r="J33">
        <v>104</v>
      </c>
      <c r="K33" t="s">
        <v>142</v>
      </c>
      <c r="L33" t="s">
        <v>3123</v>
      </c>
      <c r="M33">
        <v>85</v>
      </c>
      <c r="N33" t="s">
        <v>3172</v>
      </c>
      <c r="O33">
        <v>3</v>
      </c>
      <c r="P33" t="s">
        <v>3188</v>
      </c>
      <c r="Q33">
        <v>23</v>
      </c>
      <c r="R33" t="s">
        <v>3196</v>
      </c>
      <c r="S33">
        <v>1156</v>
      </c>
      <c r="T33" t="s">
        <v>143</v>
      </c>
      <c r="U33">
        <v>55</v>
      </c>
      <c r="V33">
        <v>4</v>
      </c>
      <c r="W33" t="s">
        <v>149</v>
      </c>
      <c r="X33">
        <v>3</v>
      </c>
      <c r="Y33" t="s">
        <v>150</v>
      </c>
      <c r="Z33">
        <v>3</v>
      </c>
      <c r="AA33" t="s">
        <v>140</v>
      </c>
      <c r="AB33">
        <v>1</v>
      </c>
      <c r="AC33" s="2">
        <v>15</v>
      </c>
      <c r="AD33" s="2">
        <v>11</v>
      </c>
      <c r="AE33" s="2">
        <v>73.33</v>
      </c>
      <c r="AF33" s="2">
        <v>40</v>
      </c>
      <c r="AG33" s="2">
        <v>47.2</v>
      </c>
      <c r="AH33" s="2">
        <v>118</v>
      </c>
      <c r="AI33" s="2">
        <v>0</v>
      </c>
      <c r="AJ33" s="2">
        <v>0</v>
      </c>
      <c r="AK33" s="2">
        <v>0</v>
      </c>
      <c r="AL33" s="2">
        <v>0</v>
      </c>
      <c r="AM33" s="2">
        <v>0</v>
      </c>
      <c r="AN33" s="2">
        <v>0</v>
      </c>
      <c r="AO33" s="2">
        <v>0</v>
      </c>
      <c r="AP33" s="2">
        <v>0</v>
      </c>
      <c r="AQ33" s="2">
        <v>0</v>
      </c>
      <c r="AR33" s="2" t="s">
        <v>100</v>
      </c>
      <c r="AS33" s="2" t="s">
        <v>100</v>
      </c>
      <c r="AT33" s="2" t="s">
        <v>100</v>
      </c>
      <c r="AU33" s="2">
        <v>208270018</v>
      </c>
      <c r="AV33" s="2">
        <v>30413700</v>
      </c>
      <c r="AW33" s="2">
        <v>14.6</v>
      </c>
      <c r="AX33" s="2">
        <v>425546810</v>
      </c>
      <c r="AY33" s="2">
        <v>423811201</v>
      </c>
      <c r="AZ33" s="2">
        <v>99.59</v>
      </c>
      <c r="BA33" s="2">
        <v>0</v>
      </c>
      <c r="BB33" s="2">
        <v>0</v>
      </c>
      <c r="BC33" s="2">
        <v>0</v>
      </c>
      <c r="BD33" s="2">
        <v>0</v>
      </c>
      <c r="BE33" s="2">
        <v>0</v>
      </c>
      <c r="BF33" s="2">
        <v>0</v>
      </c>
      <c r="BG33" s="2">
        <v>0</v>
      </c>
      <c r="BH33" s="2">
        <v>0</v>
      </c>
      <c r="BI33" s="2">
        <v>0</v>
      </c>
      <c r="BJ33" s="2">
        <v>633816828</v>
      </c>
      <c r="BK33" s="2">
        <v>454224901</v>
      </c>
      <c r="BL33" s="2">
        <v>71.67</v>
      </c>
      <c r="BM33" s="2"/>
      <c r="BN33" s="8">
        <f t="shared" si="9"/>
        <v>208.27001799999999</v>
      </c>
      <c r="BO33" s="8">
        <f t="shared" si="1"/>
        <v>30.413699999999999</v>
      </c>
      <c r="BP33" s="8">
        <f t="shared" si="2"/>
        <v>425.54680999999999</v>
      </c>
      <c r="BQ33" s="8">
        <f t="shared" si="3"/>
        <v>423.81120099999998</v>
      </c>
      <c r="BR33" s="8">
        <f t="shared" si="4"/>
        <v>0</v>
      </c>
      <c r="BS33" s="8">
        <f t="shared" si="5"/>
        <v>0</v>
      </c>
      <c r="BT33" s="8">
        <f t="shared" si="6"/>
        <v>0</v>
      </c>
      <c r="BU33" s="8">
        <f t="shared" si="7"/>
        <v>0</v>
      </c>
      <c r="BV33" s="8">
        <f t="shared" si="8"/>
        <v>0</v>
      </c>
    </row>
    <row r="34" spans="1:74" x14ac:dyDescent="0.25">
      <c r="A34">
        <v>817421796</v>
      </c>
      <c r="B34">
        <v>5</v>
      </c>
      <c r="C34" t="s">
        <v>75</v>
      </c>
      <c r="D34" t="s">
        <v>76</v>
      </c>
      <c r="E34">
        <v>2019</v>
      </c>
      <c r="F34" t="s">
        <v>77</v>
      </c>
      <c r="G34" t="s">
        <v>78</v>
      </c>
      <c r="H34">
        <v>2</v>
      </c>
      <c r="I34" t="s">
        <v>79</v>
      </c>
      <c r="J34">
        <v>104</v>
      </c>
      <c r="K34" t="s">
        <v>142</v>
      </c>
      <c r="L34" t="s">
        <v>3123</v>
      </c>
      <c r="M34">
        <v>85</v>
      </c>
      <c r="N34" t="s">
        <v>3172</v>
      </c>
      <c r="O34">
        <v>3</v>
      </c>
      <c r="P34" t="s">
        <v>3188</v>
      </c>
      <c r="Q34">
        <v>23</v>
      </c>
      <c r="R34" t="s">
        <v>3196</v>
      </c>
      <c r="S34">
        <v>1156</v>
      </c>
      <c r="T34" t="s">
        <v>143</v>
      </c>
      <c r="U34">
        <v>55</v>
      </c>
      <c r="V34">
        <v>5</v>
      </c>
      <c r="W34" t="s">
        <v>151</v>
      </c>
      <c r="X34">
        <v>1</v>
      </c>
      <c r="Y34" t="s">
        <v>83</v>
      </c>
      <c r="Z34">
        <v>1</v>
      </c>
      <c r="AA34" t="s">
        <v>84</v>
      </c>
      <c r="AB34">
        <v>1</v>
      </c>
      <c r="AC34" s="2">
        <v>10</v>
      </c>
      <c r="AD34" s="2">
        <v>10</v>
      </c>
      <c r="AE34" s="2">
        <v>100</v>
      </c>
      <c r="AF34" s="2">
        <v>40</v>
      </c>
      <c r="AG34" s="2">
        <v>40</v>
      </c>
      <c r="AH34" s="2">
        <v>100</v>
      </c>
      <c r="AI34" s="2">
        <v>40</v>
      </c>
      <c r="AJ34" s="2">
        <v>40</v>
      </c>
      <c r="AK34" s="2">
        <v>100</v>
      </c>
      <c r="AL34" s="2">
        <v>56</v>
      </c>
      <c r="AM34" s="2">
        <v>56</v>
      </c>
      <c r="AN34" s="2">
        <v>100</v>
      </c>
      <c r="AO34" s="2">
        <v>0</v>
      </c>
      <c r="AP34" s="2">
        <v>0</v>
      </c>
      <c r="AQ34" s="2">
        <v>0</v>
      </c>
      <c r="AR34" s="2">
        <v>146</v>
      </c>
      <c r="AS34" s="2">
        <v>146</v>
      </c>
      <c r="AT34" s="2">
        <v>100</v>
      </c>
      <c r="AU34" s="2">
        <v>581669160</v>
      </c>
      <c r="AV34" s="2">
        <v>216462427</v>
      </c>
      <c r="AW34" s="2">
        <v>37.21</v>
      </c>
      <c r="AX34" s="2">
        <v>2596107030</v>
      </c>
      <c r="AY34" s="2">
        <v>2316753572</v>
      </c>
      <c r="AZ34" s="2">
        <v>89.24</v>
      </c>
      <c r="BA34" s="2">
        <v>4313416034</v>
      </c>
      <c r="BB34" s="2">
        <v>4285747027</v>
      </c>
      <c r="BC34" s="2">
        <v>99.36</v>
      </c>
      <c r="BD34" s="2">
        <v>2675409521</v>
      </c>
      <c r="BE34" s="2">
        <v>2657776255</v>
      </c>
      <c r="BF34" s="2">
        <v>99.34</v>
      </c>
      <c r="BG34" s="2">
        <v>0</v>
      </c>
      <c r="BH34" s="2">
        <v>0</v>
      </c>
      <c r="BI34" s="2">
        <v>0</v>
      </c>
      <c r="BJ34" s="2">
        <v>10166601745</v>
      </c>
      <c r="BK34" s="2">
        <v>9476739281</v>
      </c>
      <c r="BL34" s="2">
        <v>93.21</v>
      </c>
      <c r="BM34" s="2" t="s">
        <v>152</v>
      </c>
      <c r="BN34" s="8">
        <f t="shared" si="9"/>
        <v>581.66916000000003</v>
      </c>
      <c r="BO34" s="8">
        <f t="shared" si="1"/>
        <v>216.46242699999999</v>
      </c>
      <c r="BP34" s="8">
        <f t="shared" si="2"/>
        <v>2596.1070300000001</v>
      </c>
      <c r="BQ34" s="8">
        <f t="shared" si="3"/>
        <v>2316.7535720000001</v>
      </c>
      <c r="BR34" s="8">
        <f t="shared" si="4"/>
        <v>4313.4160339999999</v>
      </c>
      <c r="BS34" s="8">
        <f t="shared" si="5"/>
        <v>4285.7470270000003</v>
      </c>
      <c r="BT34" s="8">
        <f t="shared" si="6"/>
        <v>2675.409521</v>
      </c>
      <c r="BU34" s="8">
        <f t="shared" si="7"/>
        <v>2657.7762550000002</v>
      </c>
      <c r="BV34" s="8">
        <f t="shared" si="8"/>
        <v>0</v>
      </c>
    </row>
    <row r="35" spans="1:74" x14ac:dyDescent="0.25">
      <c r="A35">
        <v>817421796</v>
      </c>
      <c r="B35">
        <v>5</v>
      </c>
      <c r="C35" t="s">
        <v>75</v>
      </c>
      <c r="D35" t="s">
        <v>76</v>
      </c>
      <c r="E35">
        <v>2019</v>
      </c>
      <c r="F35" t="s">
        <v>77</v>
      </c>
      <c r="G35" t="s">
        <v>78</v>
      </c>
      <c r="H35">
        <v>2</v>
      </c>
      <c r="I35" t="s">
        <v>79</v>
      </c>
      <c r="J35">
        <v>104</v>
      </c>
      <c r="K35" t="s">
        <v>142</v>
      </c>
      <c r="L35" t="s">
        <v>3123</v>
      </c>
      <c r="M35">
        <v>85</v>
      </c>
      <c r="N35" t="s">
        <v>3172</v>
      </c>
      <c r="O35">
        <v>3</v>
      </c>
      <c r="P35" t="s">
        <v>3188</v>
      </c>
      <c r="Q35">
        <v>23</v>
      </c>
      <c r="R35" t="s">
        <v>3196</v>
      </c>
      <c r="S35">
        <v>1156</v>
      </c>
      <c r="T35" t="s">
        <v>143</v>
      </c>
      <c r="U35">
        <v>55</v>
      </c>
      <c r="V35">
        <v>6</v>
      </c>
      <c r="W35" t="s">
        <v>153</v>
      </c>
      <c r="X35">
        <v>3</v>
      </c>
      <c r="Y35" t="s">
        <v>150</v>
      </c>
      <c r="Z35">
        <v>1</v>
      </c>
      <c r="AA35" t="s">
        <v>84</v>
      </c>
      <c r="AB35">
        <v>1</v>
      </c>
      <c r="AC35" s="2">
        <v>5</v>
      </c>
      <c r="AD35" s="2">
        <v>5</v>
      </c>
      <c r="AE35" s="2">
        <v>100</v>
      </c>
      <c r="AF35" s="2">
        <v>35</v>
      </c>
      <c r="AG35" s="2">
        <v>35</v>
      </c>
      <c r="AH35" s="2">
        <v>100</v>
      </c>
      <c r="AI35" s="2">
        <v>65</v>
      </c>
      <c r="AJ35" s="2">
        <v>65</v>
      </c>
      <c r="AK35" s="2">
        <v>100</v>
      </c>
      <c r="AL35" s="2">
        <v>100</v>
      </c>
      <c r="AM35" s="2">
        <v>100</v>
      </c>
      <c r="AN35" s="2">
        <v>100</v>
      </c>
      <c r="AO35" s="2">
        <v>0</v>
      </c>
      <c r="AP35" s="2">
        <v>0</v>
      </c>
      <c r="AQ35" s="2">
        <v>0</v>
      </c>
      <c r="AR35" s="2" t="s">
        <v>100</v>
      </c>
      <c r="AS35" s="2" t="s">
        <v>100</v>
      </c>
      <c r="AT35" s="2" t="s">
        <v>100</v>
      </c>
      <c r="AU35" s="2">
        <v>27372330</v>
      </c>
      <c r="AV35" s="2">
        <v>27372330</v>
      </c>
      <c r="AW35" s="2">
        <v>100</v>
      </c>
      <c r="AX35" s="2">
        <v>301948960</v>
      </c>
      <c r="AY35" s="2">
        <v>291925821</v>
      </c>
      <c r="AZ35" s="2">
        <v>96.68</v>
      </c>
      <c r="BA35" s="2">
        <v>573275815</v>
      </c>
      <c r="BB35" s="2">
        <v>568588895</v>
      </c>
      <c r="BC35" s="2">
        <v>99.18</v>
      </c>
      <c r="BD35" s="2">
        <v>274659900</v>
      </c>
      <c r="BE35" s="2">
        <v>274659900</v>
      </c>
      <c r="BF35" s="2">
        <v>100</v>
      </c>
      <c r="BG35" s="2">
        <v>0</v>
      </c>
      <c r="BH35" s="2">
        <v>0</v>
      </c>
      <c r="BI35" s="2">
        <v>0</v>
      </c>
      <c r="BJ35" s="2">
        <v>1177257005</v>
      </c>
      <c r="BK35" s="2">
        <v>1162546946</v>
      </c>
      <c r="BL35" s="2">
        <v>98.75</v>
      </c>
      <c r="BM35" s="2" t="s">
        <v>154</v>
      </c>
      <c r="BN35" s="8">
        <f t="shared" si="9"/>
        <v>27.372330000000002</v>
      </c>
      <c r="BO35" s="8">
        <f t="shared" si="1"/>
        <v>27.372330000000002</v>
      </c>
      <c r="BP35" s="8">
        <f t="shared" si="2"/>
        <v>301.94896</v>
      </c>
      <c r="BQ35" s="8">
        <f t="shared" si="3"/>
        <v>291.92582099999998</v>
      </c>
      <c r="BR35" s="8">
        <f t="shared" si="4"/>
        <v>573.27581499999997</v>
      </c>
      <c r="BS35" s="8">
        <f t="shared" si="5"/>
        <v>568.58889499999998</v>
      </c>
      <c r="BT35" s="8">
        <f t="shared" si="6"/>
        <v>274.65989999999999</v>
      </c>
      <c r="BU35" s="8">
        <f t="shared" si="7"/>
        <v>274.65989999999999</v>
      </c>
      <c r="BV35" s="8">
        <f t="shared" si="8"/>
        <v>0</v>
      </c>
    </row>
    <row r="36" spans="1:74" x14ac:dyDescent="0.25">
      <c r="A36">
        <v>817421796</v>
      </c>
      <c r="B36">
        <v>5</v>
      </c>
      <c r="C36" t="s">
        <v>75</v>
      </c>
      <c r="D36" t="s">
        <v>76</v>
      </c>
      <c r="E36">
        <v>2019</v>
      </c>
      <c r="F36" t="s">
        <v>77</v>
      </c>
      <c r="G36" t="s">
        <v>78</v>
      </c>
      <c r="H36">
        <v>2</v>
      </c>
      <c r="I36" t="s">
        <v>79</v>
      </c>
      <c r="J36">
        <v>104</v>
      </c>
      <c r="K36" t="s">
        <v>142</v>
      </c>
      <c r="L36" t="s">
        <v>3123</v>
      </c>
      <c r="M36">
        <v>85</v>
      </c>
      <c r="N36" t="s">
        <v>3172</v>
      </c>
      <c r="O36">
        <v>3</v>
      </c>
      <c r="P36" t="s">
        <v>3188</v>
      </c>
      <c r="Q36">
        <v>23</v>
      </c>
      <c r="R36" t="s">
        <v>3196</v>
      </c>
      <c r="S36">
        <v>1156</v>
      </c>
      <c r="T36" t="s">
        <v>143</v>
      </c>
      <c r="U36">
        <v>55</v>
      </c>
      <c r="V36">
        <v>7</v>
      </c>
      <c r="W36" t="s">
        <v>155</v>
      </c>
      <c r="X36">
        <v>3</v>
      </c>
      <c r="Y36" t="s">
        <v>150</v>
      </c>
      <c r="Z36">
        <v>1</v>
      </c>
      <c r="AA36" t="s">
        <v>84</v>
      </c>
      <c r="AB36">
        <v>1</v>
      </c>
      <c r="AC36" s="2">
        <v>20</v>
      </c>
      <c r="AD36" s="2">
        <v>20</v>
      </c>
      <c r="AE36" s="2">
        <v>100</v>
      </c>
      <c r="AF36" s="2">
        <v>50</v>
      </c>
      <c r="AG36" s="2">
        <v>50</v>
      </c>
      <c r="AH36" s="2">
        <v>100</v>
      </c>
      <c r="AI36" s="2">
        <v>70</v>
      </c>
      <c r="AJ36" s="2">
        <v>70</v>
      </c>
      <c r="AK36" s="2">
        <v>100</v>
      </c>
      <c r="AL36" s="2">
        <v>98</v>
      </c>
      <c r="AM36" s="2">
        <v>98</v>
      </c>
      <c r="AN36" s="2">
        <v>100</v>
      </c>
      <c r="AO36" s="2">
        <v>100</v>
      </c>
      <c r="AP36" s="2">
        <v>0</v>
      </c>
      <c r="AQ36" s="2">
        <v>0</v>
      </c>
      <c r="AR36" s="2" t="s">
        <v>100</v>
      </c>
      <c r="AS36" s="2" t="s">
        <v>100</v>
      </c>
      <c r="AT36" s="2" t="s">
        <v>100</v>
      </c>
      <c r="AU36" s="2">
        <v>98246261</v>
      </c>
      <c r="AV36" s="2">
        <v>76054250</v>
      </c>
      <c r="AW36" s="2">
        <v>77.400000000000006</v>
      </c>
      <c r="AX36" s="2">
        <v>811798976</v>
      </c>
      <c r="AY36" s="2">
        <v>801216209</v>
      </c>
      <c r="AZ36" s="2">
        <v>98.7</v>
      </c>
      <c r="BA36" s="2">
        <v>1402092977</v>
      </c>
      <c r="BB36" s="2">
        <v>1376933889</v>
      </c>
      <c r="BC36" s="2">
        <v>98.21</v>
      </c>
      <c r="BD36" s="2">
        <v>1765221616</v>
      </c>
      <c r="BE36" s="2">
        <v>1754263016</v>
      </c>
      <c r="BF36" s="2">
        <v>99.38</v>
      </c>
      <c r="BG36" s="2">
        <v>1656879000</v>
      </c>
      <c r="BH36" s="2">
        <v>0</v>
      </c>
      <c r="BI36" s="2">
        <v>0</v>
      </c>
      <c r="BJ36" s="2">
        <v>5734238830</v>
      </c>
      <c r="BK36" s="2">
        <v>4008467364</v>
      </c>
      <c r="BL36" s="2">
        <v>69.900000000000006</v>
      </c>
      <c r="BM36" s="2" t="s">
        <v>156</v>
      </c>
      <c r="BN36" s="8">
        <f t="shared" si="9"/>
        <v>98.246261000000004</v>
      </c>
      <c r="BO36" s="8">
        <f t="shared" si="1"/>
        <v>76.054249999999996</v>
      </c>
      <c r="BP36" s="8">
        <f t="shared" si="2"/>
        <v>811.79897600000004</v>
      </c>
      <c r="BQ36" s="8">
        <f t="shared" si="3"/>
        <v>801.21620900000005</v>
      </c>
      <c r="BR36" s="8">
        <f t="shared" si="4"/>
        <v>1402.092977</v>
      </c>
      <c r="BS36" s="8">
        <f t="shared" si="5"/>
        <v>1376.9338889999999</v>
      </c>
      <c r="BT36" s="8">
        <f t="shared" si="6"/>
        <v>1765.221616</v>
      </c>
      <c r="BU36" s="8">
        <f t="shared" si="7"/>
        <v>1754.2630160000001</v>
      </c>
      <c r="BV36" s="8">
        <f t="shared" si="8"/>
        <v>1656.8789999999999</v>
      </c>
    </row>
    <row r="37" spans="1:74" x14ac:dyDescent="0.25">
      <c r="A37">
        <v>817421796</v>
      </c>
      <c r="B37">
        <v>5</v>
      </c>
      <c r="C37" t="s">
        <v>75</v>
      </c>
      <c r="D37" t="s">
        <v>76</v>
      </c>
      <c r="E37">
        <v>2019</v>
      </c>
      <c r="F37" t="s">
        <v>77</v>
      </c>
      <c r="G37" t="s">
        <v>78</v>
      </c>
      <c r="H37">
        <v>2</v>
      </c>
      <c r="I37" t="s">
        <v>79</v>
      </c>
      <c r="J37">
        <v>104</v>
      </c>
      <c r="K37" t="s">
        <v>142</v>
      </c>
      <c r="L37" t="s">
        <v>3123</v>
      </c>
      <c r="M37">
        <v>85</v>
      </c>
      <c r="N37" t="s">
        <v>3172</v>
      </c>
      <c r="O37">
        <v>3</v>
      </c>
      <c r="P37" t="s">
        <v>3188</v>
      </c>
      <c r="Q37">
        <v>23</v>
      </c>
      <c r="R37" t="s">
        <v>3196</v>
      </c>
      <c r="S37">
        <v>1156</v>
      </c>
      <c r="T37" t="s">
        <v>143</v>
      </c>
      <c r="U37">
        <v>55</v>
      </c>
      <c r="V37">
        <v>8</v>
      </c>
      <c r="W37" t="s">
        <v>157</v>
      </c>
      <c r="X37">
        <v>2</v>
      </c>
      <c r="Y37" t="s">
        <v>99</v>
      </c>
      <c r="Z37">
        <v>1</v>
      </c>
      <c r="AA37" t="s">
        <v>84</v>
      </c>
      <c r="AB37">
        <v>1</v>
      </c>
      <c r="AC37" s="2">
        <v>100</v>
      </c>
      <c r="AD37" s="2">
        <v>0</v>
      </c>
      <c r="AE37" s="2">
        <v>0</v>
      </c>
      <c r="AF37" s="2">
        <v>100</v>
      </c>
      <c r="AG37" s="2">
        <v>102</v>
      </c>
      <c r="AH37" s="2">
        <v>102</v>
      </c>
      <c r="AI37" s="2">
        <v>100</v>
      </c>
      <c r="AJ37" s="2">
        <v>100</v>
      </c>
      <c r="AK37" s="2">
        <v>100</v>
      </c>
      <c r="AL37" s="2">
        <v>100</v>
      </c>
      <c r="AM37" s="2">
        <v>99</v>
      </c>
      <c r="AN37" s="2">
        <v>99</v>
      </c>
      <c r="AO37" s="2">
        <v>100</v>
      </c>
      <c r="AP37" s="2">
        <v>0</v>
      </c>
      <c r="AQ37" s="2">
        <v>0</v>
      </c>
      <c r="AR37" s="2" t="s">
        <v>100</v>
      </c>
      <c r="AS37" s="2" t="s">
        <v>100</v>
      </c>
      <c r="AT37" s="2" t="s">
        <v>100</v>
      </c>
      <c r="AU37" s="2">
        <v>1703649440</v>
      </c>
      <c r="AV37" s="2">
        <v>548220375</v>
      </c>
      <c r="AW37" s="2">
        <v>32.18</v>
      </c>
      <c r="AX37" s="2">
        <v>12939020937</v>
      </c>
      <c r="AY37" s="2">
        <v>12574124383</v>
      </c>
      <c r="AZ37" s="2">
        <v>97.18</v>
      </c>
      <c r="BA37" s="2">
        <v>7200660919</v>
      </c>
      <c r="BB37" s="2">
        <v>7178647502</v>
      </c>
      <c r="BC37" s="2">
        <v>99.69</v>
      </c>
      <c r="BD37" s="2">
        <v>6995895179</v>
      </c>
      <c r="BE37" s="2">
        <v>6974725665</v>
      </c>
      <c r="BF37" s="2">
        <v>99.7</v>
      </c>
      <c r="BG37" s="2">
        <v>6590200000</v>
      </c>
      <c r="BH37" s="2">
        <v>0</v>
      </c>
      <c r="BI37" s="2">
        <v>0</v>
      </c>
      <c r="BJ37" s="2">
        <v>35429426475</v>
      </c>
      <c r="BK37" s="2">
        <v>27275717925</v>
      </c>
      <c r="BL37" s="2">
        <v>76.989999999999995</v>
      </c>
      <c r="BM37" s="2" t="s">
        <v>158</v>
      </c>
      <c r="BN37" s="8">
        <f t="shared" si="9"/>
        <v>1703.6494399999999</v>
      </c>
      <c r="BO37" s="8">
        <f t="shared" si="1"/>
        <v>548.22037499999999</v>
      </c>
      <c r="BP37" s="8">
        <f t="shared" si="2"/>
        <v>12939.020936999999</v>
      </c>
      <c r="BQ37" s="8">
        <f t="shared" si="3"/>
        <v>12574.124383</v>
      </c>
      <c r="BR37" s="8">
        <f t="shared" si="4"/>
        <v>7200.6609189999999</v>
      </c>
      <c r="BS37" s="8">
        <f t="shared" si="5"/>
        <v>7178.6475019999998</v>
      </c>
      <c r="BT37" s="8">
        <f t="shared" si="6"/>
        <v>6995.8951790000001</v>
      </c>
      <c r="BU37" s="8">
        <f t="shared" si="7"/>
        <v>6974.7256649999999</v>
      </c>
      <c r="BV37" s="8">
        <f t="shared" si="8"/>
        <v>6590.2</v>
      </c>
    </row>
    <row r="38" spans="1:74" x14ac:dyDescent="0.25">
      <c r="A38">
        <v>817421796</v>
      </c>
      <c r="B38">
        <v>5</v>
      </c>
      <c r="C38" t="s">
        <v>75</v>
      </c>
      <c r="D38" t="s">
        <v>76</v>
      </c>
      <c r="E38">
        <v>2019</v>
      </c>
      <c r="F38" t="s">
        <v>77</v>
      </c>
      <c r="G38" t="s">
        <v>78</v>
      </c>
      <c r="H38">
        <v>2</v>
      </c>
      <c r="I38" t="s">
        <v>79</v>
      </c>
      <c r="J38">
        <v>104</v>
      </c>
      <c r="K38" t="s">
        <v>142</v>
      </c>
      <c r="L38" t="s">
        <v>3123</v>
      </c>
      <c r="M38">
        <v>85</v>
      </c>
      <c r="N38" t="s">
        <v>3172</v>
      </c>
      <c r="O38">
        <v>3</v>
      </c>
      <c r="P38" t="s">
        <v>3188</v>
      </c>
      <c r="Q38">
        <v>23</v>
      </c>
      <c r="R38" t="s">
        <v>3196</v>
      </c>
      <c r="S38">
        <v>1156</v>
      </c>
      <c r="T38" t="s">
        <v>143</v>
      </c>
      <c r="U38">
        <v>55</v>
      </c>
      <c r="V38">
        <v>9</v>
      </c>
      <c r="W38" t="s">
        <v>159</v>
      </c>
      <c r="X38">
        <v>2</v>
      </c>
      <c r="Y38" t="s">
        <v>99</v>
      </c>
      <c r="Z38">
        <v>1</v>
      </c>
      <c r="AA38" t="s">
        <v>84</v>
      </c>
      <c r="AB38">
        <v>1</v>
      </c>
      <c r="AC38" s="2">
        <v>0</v>
      </c>
      <c r="AD38" s="2">
        <v>0</v>
      </c>
      <c r="AE38" s="2">
        <v>0</v>
      </c>
      <c r="AF38" s="2">
        <v>3</v>
      </c>
      <c r="AG38" s="2">
        <v>3</v>
      </c>
      <c r="AH38" s="2">
        <v>100</v>
      </c>
      <c r="AI38" s="2">
        <v>3</v>
      </c>
      <c r="AJ38" s="2">
        <v>3</v>
      </c>
      <c r="AK38" s="2">
        <v>100</v>
      </c>
      <c r="AL38" s="2">
        <v>3</v>
      </c>
      <c r="AM38" s="2">
        <v>3</v>
      </c>
      <c r="AN38" s="2">
        <v>100</v>
      </c>
      <c r="AO38" s="2">
        <v>3</v>
      </c>
      <c r="AP38" s="2">
        <v>0</v>
      </c>
      <c r="AQ38" s="2">
        <v>0</v>
      </c>
      <c r="AR38" s="2" t="s">
        <v>100</v>
      </c>
      <c r="AS38" s="2" t="s">
        <v>100</v>
      </c>
      <c r="AT38" s="2" t="s">
        <v>100</v>
      </c>
      <c r="AU38" s="2">
        <v>0</v>
      </c>
      <c r="AV38" s="2">
        <v>0</v>
      </c>
      <c r="AW38" s="2">
        <v>0</v>
      </c>
      <c r="AX38" s="2">
        <v>1502350508</v>
      </c>
      <c r="AY38" s="2">
        <v>1465241063</v>
      </c>
      <c r="AZ38" s="2">
        <v>97.53</v>
      </c>
      <c r="BA38" s="2">
        <v>3840231574</v>
      </c>
      <c r="BB38" s="2">
        <v>3806382290</v>
      </c>
      <c r="BC38" s="2">
        <v>99.12</v>
      </c>
      <c r="BD38" s="2">
        <v>4336026461</v>
      </c>
      <c r="BE38" s="2">
        <v>4312627561</v>
      </c>
      <c r="BF38" s="2">
        <v>99.46</v>
      </c>
      <c r="BG38" s="2">
        <v>6122474000</v>
      </c>
      <c r="BH38" s="2">
        <v>0</v>
      </c>
      <c r="BI38" s="2">
        <v>0</v>
      </c>
      <c r="BJ38" s="2">
        <v>15801082543</v>
      </c>
      <c r="BK38" s="2">
        <v>9584250914</v>
      </c>
      <c r="BL38" s="2">
        <v>60.66</v>
      </c>
      <c r="BM38" s="2" t="s">
        <v>160</v>
      </c>
      <c r="BN38" s="8">
        <f t="shared" si="9"/>
        <v>0</v>
      </c>
      <c r="BO38" s="8">
        <f t="shared" si="1"/>
        <v>0</v>
      </c>
      <c r="BP38" s="8">
        <f t="shared" si="2"/>
        <v>1502.350508</v>
      </c>
      <c r="BQ38" s="8">
        <f t="shared" si="3"/>
        <v>1465.2410629999999</v>
      </c>
      <c r="BR38" s="8">
        <f t="shared" si="4"/>
        <v>3840.2315739999999</v>
      </c>
      <c r="BS38" s="8">
        <f t="shared" si="5"/>
        <v>3806.38229</v>
      </c>
      <c r="BT38" s="8">
        <f t="shared" si="6"/>
        <v>4336.0264610000004</v>
      </c>
      <c r="BU38" s="8">
        <f t="shared" si="7"/>
        <v>4312.6275610000002</v>
      </c>
      <c r="BV38" s="8">
        <f t="shared" si="8"/>
        <v>6122.4740000000002</v>
      </c>
    </row>
    <row r="39" spans="1:74" x14ac:dyDescent="0.25">
      <c r="A39">
        <v>817421796</v>
      </c>
      <c r="B39">
        <v>5</v>
      </c>
      <c r="C39" t="s">
        <v>75</v>
      </c>
      <c r="D39" t="s">
        <v>76</v>
      </c>
      <c r="E39">
        <v>2019</v>
      </c>
      <c r="F39" t="s">
        <v>77</v>
      </c>
      <c r="G39" t="s">
        <v>78</v>
      </c>
      <c r="H39">
        <v>2</v>
      </c>
      <c r="I39" t="s">
        <v>79</v>
      </c>
      <c r="J39">
        <v>104</v>
      </c>
      <c r="K39" t="s">
        <v>142</v>
      </c>
      <c r="L39" t="s">
        <v>3123</v>
      </c>
      <c r="M39">
        <v>85</v>
      </c>
      <c r="N39" t="s">
        <v>3172</v>
      </c>
      <c r="O39">
        <v>5</v>
      </c>
      <c r="P39" t="s">
        <v>3189</v>
      </c>
      <c r="Q39">
        <v>36</v>
      </c>
      <c r="R39" t="s">
        <v>3197</v>
      </c>
      <c r="S39">
        <v>1111</v>
      </c>
      <c r="T39" t="s">
        <v>161</v>
      </c>
      <c r="U39">
        <v>23</v>
      </c>
      <c r="V39">
        <v>1</v>
      </c>
      <c r="W39" t="s">
        <v>162</v>
      </c>
      <c r="X39">
        <v>3</v>
      </c>
      <c r="Y39" t="s">
        <v>150</v>
      </c>
      <c r="Z39">
        <v>3</v>
      </c>
      <c r="AA39" t="s">
        <v>140</v>
      </c>
      <c r="AB39">
        <v>1</v>
      </c>
      <c r="AC39" s="2">
        <v>16</v>
      </c>
      <c r="AD39" s="2">
        <v>16</v>
      </c>
      <c r="AE39" s="2">
        <v>100</v>
      </c>
      <c r="AF39" s="2">
        <v>50</v>
      </c>
      <c r="AG39" s="2">
        <v>50</v>
      </c>
      <c r="AH39" s="2">
        <v>100</v>
      </c>
      <c r="AI39" s="2">
        <v>100</v>
      </c>
      <c r="AJ39" s="2">
        <v>100</v>
      </c>
      <c r="AK39" s="2">
        <v>100</v>
      </c>
      <c r="AL39" s="2">
        <v>0</v>
      </c>
      <c r="AM39" s="2">
        <v>0</v>
      </c>
      <c r="AN39" s="2">
        <v>0</v>
      </c>
      <c r="AO39" s="2">
        <v>0</v>
      </c>
      <c r="AP39" s="2">
        <v>0</v>
      </c>
      <c r="AQ39" s="2">
        <v>0</v>
      </c>
      <c r="AR39" s="2" t="s">
        <v>100</v>
      </c>
      <c r="AS39" s="2" t="s">
        <v>100</v>
      </c>
      <c r="AT39" s="2" t="s">
        <v>100</v>
      </c>
      <c r="AU39" s="2">
        <v>55000000</v>
      </c>
      <c r="AV39" s="2">
        <v>49565997</v>
      </c>
      <c r="AW39" s="2">
        <v>90.13</v>
      </c>
      <c r="AX39" s="2">
        <v>383258227</v>
      </c>
      <c r="AY39" s="2">
        <v>379202777</v>
      </c>
      <c r="AZ39" s="2">
        <v>98.94</v>
      </c>
      <c r="BA39" s="2">
        <v>640231035</v>
      </c>
      <c r="BB39" s="2">
        <v>640231035</v>
      </c>
      <c r="BC39" s="2">
        <v>100</v>
      </c>
      <c r="BD39" s="2">
        <v>0</v>
      </c>
      <c r="BE39" s="2">
        <v>0</v>
      </c>
      <c r="BF39" s="2">
        <v>0</v>
      </c>
      <c r="BG39" s="2">
        <v>0</v>
      </c>
      <c r="BH39" s="2">
        <v>0</v>
      </c>
      <c r="BI39" s="2">
        <v>0</v>
      </c>
      <c r="BJ39" s="2">
        <v>1078489262</v>
      </c>
      <c r="BK39" s="2">
        <v>1068999809</v>
      </c>
      <c r="BL39" s="2">
        <v>99.12</v>
      </c>
      <c r="BM39" s="2"/>
      <c r="BN39" s="8">
        <f t="shared" si="9"/>
        <v>55</v>
      </c>
      <c r="BO39" s="8">
        <f t="shared" si="1"/>
        <v>49.565997000000003</v>
      </c>
      <c r="BP39" s="8">
        <f t="shared" si="2"/>
        <v>383.25822699999998</v>
      </c>
      <c r="BQ39" s="8">
        <f t="shared" si="3"/>
        <v>379.20277700000003</v>
      </c>
      <c r="BR39" s="8">
        <f t="shared" si="4"/>
        <v>640.23103500000002</v>
      </c>
      <c r="BS39" s="8">
        <f t="shared" si="5"/>
        <v>640.23103500000002</v>
      </c>
      <c r="BT39" s="8">
        <f t="shared" si="6"/>
        <v>0</v>
      </c>
      <c r="BU39" s="8">
        <f t="shared" si="7"/>
        <v>0</v>
      </c>
      <c r="BV39" s="8">
        <f t="shared" si="8"/>
        <v>0</v>
      </c>
    </row>
    <row r="40" spans="1:74" x14ac:dyDescent="0.25">
      <c r="A40">
        <v>817421796</v>
      </c>
      <c r="B40">
        <v>5</v>
      </c>
      <c r="C40" t="s">
        <v>75</v>
      </c>
      <c r="D40" t="s">
        <v>76</v>
      </c>
      <c r="E40">
        <v>2019</v>
      </c>
      <c r="F40" t="s">
        <v>77</v>
      </c>
      <c r="G40" t="s">
        <v>78</v>
      </c>
      <c r="H40">
        <v>2</v>
      </c>
      <c r="I40" t="s">
        <v>79</v>
      </c>
      <c r="J40">
        <v>104</v>
      </c>
      <c r="K40" t="s">
        <v>142</v>
      </c>
      <c r="L40" t="s">
        <v>3123</v>
      </c>
      <c r="M40">
        <v>85</v>
      </c>
      <c r="N40" t="s">
        <v>3172</v>
      </c>
      <c r="O40">
        <v>5</v>
      </c>
      <c r="P40" t="s">
        <v>3189</v>
      </c>
      <c r="Q40">
        <v>36</v>
      </c>
      <c r="R40" t="s">
        <v>3197</v>
      </c>
      <c r="S40">
        <v>1111</v>
      </c>
      <c r="T40" t="s">
        <v>161</v>
      </c>
      <c r="U40">
        <v>23</v>
      </c>
      <c r="V40">
        <v>2</v>
      </c>
      <c r="W40" t="s">
        <v>163</v>
      </c>
      <c r="X40">
        <v>3</v>
      </c>
      <c r="Y40" t="s">
        <v>150</v>
      </c>
      <c r="Z40">
        <v>1</v>
      </c>
      <c r="AA40" t="s">
        <v>84</v>
      </c>
      <c r="AB40">
        <v>1</v>
      </c>
      <c r="AC40" s="2">
        <v>20</v>
      </c>
      <c r="AD40" s="2">
        <v>20</v>
      </c>
      <c r="AE40" s="2">
        <v>100</v>
      </c>
      <c r="AF40" s="2">
        <v>70</v>
      </c>
      <c r="AG40" s="2">
        <v>70</v>
      </c>
      <c r="AH40" s="2">
        <v>100</v>
      </c>
      <c r="AI40" s="2">
        <v>90</v>
      </c>
      <c r="AJ40" s="2">
        <v>90</v>
      </c>
      <c r="AK40" s="2">
        <v>100</v>
      </c>
      <c r="AL40" s="2">
        <v>100</v>
      </c>
      <c r="AM40" s="2">
        <v>100</v>
      </c>
      <c r="AN40" s="2">
        <v>100</v>
      </c>
      <c r="AO40" s="2">
        <v>0</v>
      </c>
      <c r="AP40" s="2">
        <v>0</v>
      </c>
      <c r="AQ40" s="2">
        <v>0</v>
      </c>
      <c r="AR40" s="2" t="s">
        <v>100</v>
      </c>
      <c r="AS40" s="2" t="s">
        <v>100</v>
      </c>
      <c r="AT40" s="2" t="s">
        <v>100</v>
      </c>
      <c r="AU40" s="2">
        <v>20000000</v>
      </c>
      <c r="AV40" s="2">
        <v>13686165</v>
      </c>
      <c r="AW40" s="2">
        <v>68.45</v>
      </c>
      <c r="AX40" s="2">
        <v>12500832552</v>
      </c>
      <c r="AY40" s="2">
        <v>12490869021</v>
      </c>
      <c r="AZ40" s="2">
        <v>99.92</v>
      </c>
      <c r="BA40" s="2">
        <v>336727896</v>
      </c>
      <c r="BB40" s="2">
        <v>336727896</v>
      </c>
      <c r="BC40" s="2">
        <v>100</v>
      </c>
      <c r="BD40" s="2">
        <v>405190177</v>
      </c>
      <c r="BE40" s="2">
        <v>405190177</v>
      </c>
      <c r="BF40" s="2">
        <v>100</v>
      </c>
      <c r="BG40" s="2">
        <v>0</v>
      </c>
      <c r="BH40" s="2">
        <v>0</v>
      </c>
      <c r="BI40" s="2">
        <v>0</v>
      </c>
      <c r="BJ40" s="2">
        <v>13262750625</v>
      </c>
      <c r="BK40" s="2">
        <v>13246473259</v>
      </c>
      <c r="BL40" s="2">
        <v>99.88</v>
      </c>
      <c r="BM40" s="2" t="s">
        <v>164</v>
      </c>
      <c r="BN40" s="8">
        <f t="shared" si="9"/>
        <v>20</v>
      </c>
      <c r="BO40" s="8">
        <f t="shared" si="1"/>
        <v>13.686165000000001</v>
      </c>
      <c r="BP40" s="8">
        <f t="shared" si="2"/>
        <v>12500.832552</v>
      </c>
      <c r="BQ40" s="8">
        <f t="shared" si="3"/>
        <v>12490.869021</v>
      </c>
      <c r="BR40" s="8">
        <f t="shared" si="4"/>
        <v>336.72789599999999</v>
      </c>
      <c r="BS40" s="8">
        <f t="shared" si="5"/>
        <v>336.72789599999999</v>
      </c>
      <c r="BT40" s="8">
        <f t="shared" si="6"/>
        <v>405.19017700000001</v>
      </c>
      <c r="BU40" s="8">
        <f t="shared" si="7"/>
        <v>405.19017700000001</v>
      </c>
      <c r="BV40" s="8">
        <f t="shared" si="8"/>
        <v>0</v>
      </c>
    </row>
    <row r="41" spans="1:74" x14ac:dyDescent="0.25">
      <c r="A41">
        <v>817421796</v>
      </c>
      <c r="B41">
        <v>5</v>
      </c>
      <c r="C41" t="s">
        <v>75</v>
      </c>
      <c r="D41" t="s">
        <v>76</v>
      </c>
      <c r="E41">
        <v>2019</v>
      </c>
      <c r="F41" t="s">
        <v>77</v>
      </c>
      <c r="G41" t="s">
        <v>78</v>
      </c>
      <c r="H41">
        <v>2</v>
      </c>
      <c r="I41" t="s">
        <v>79</v>
      </c>
      <c r="J41">
        <v>104</v>
      </c>
      <c r="K41" t="s">
        <v>142</v>
      </c>
      <c r="L41" t="s">
        <v>3123</v>
      </c>
      <c r="M41">
        <v>85</v>
      </c>
      <c r="N41" t="s">
        <v>3172</v>
      </c>
      <c r="O41">
        <v>5</v>
      </c>
      <c r="P41" t="s">
        <v>3189</v>
      </c>
      <c r="Q41">
        <v>36</v>
      </c>
      <c r="R41" t="s">
        <v>3197</v>
      </c>
      <c r="S41">
        <v>1111</v>
      </c>
      <c r="T41" t="s">
        <v>161</v>
      </c>
      <c r="U41">
        <v>23</v>
      </c>
      <c r="V41">
        <v>3</v>
      </c>
      <c r="W41" t="s">
        <v>165</v>
      </c>
      <c r="X41">
        <v>3</v>
      </c>
      <c r="Y41" t="s">
        <v>150</v>
      </c>
      <c r="Z41">
        <v>1</v>
      </c>
      <c r="AA41" t="s">
        <v>84</v>
      </c>
      <c r="AB41">
        <v>1</v>
      </c>
      <c r="AC41" s="2">
        <v>20</v>
      </c>
      <c r="AD41" s="2">
        <v>20</v>
      </c>
      <c r="AE41" s="2">
        <v>100</v>
      </c>
      <c r="AF41" s="2">
        <v>70</v>
      </c>
      <c r="AG41" s="2">
        <v>70</v>
      </c>
      <c r="AH41" s="2">
        <v>100</v>
      </c>
      <c r="AI41" s="2">
        <v>90</v>
      </c>
      <c r="AJ41" s="2">
        <v>90</v>
      </c>
      <c r="AK41" s="2">
        <v>100</v>
      </c>
      <c r="AL41" s="2">
        <v>100</v>
      </c>
      <c r="AM41" s="2">
        <v>100</v>
      </c>
      <c r="AN41" s="2">
        <v>100</v>
      </c>
      <c r="AO41" s="2">
        <v>0</v>
      </c>
      <c r="AP41" s="2">
        <v>0</v>
      </c>
      <c r="AQ41" s="2">
        <v>0</v>
      </c>
      <c r="AR41" s="2" t="s">
        <v>100</v>
      </c>
      <c r="AS41" s="2" t="s">
        <v>100</v>
      </c>
      <c r="AT41" s="2" t="s">
        <v>100</v>
      </c>
      <c r="AU41" s="2">
        <v>11000000</v>
      </c>
      <c r="AV41" s="2">
        <v>10948932</v>
      </c>
      <c r="AW41" s="2">
        <v>99.55</v>
      </c>
      <c r="AX41" s="2">
        <v>50873905</v>
      </c>
      <c r="AY41" s="2">
        <v>49529454</v>
      </c>
      <c r="AZ41" s="2">
        <v>97.37</v>
      </c>
      <c r="BA41" s="2">
        <v>110036140</v>
      </c>
      <c r="BB41" s="2">
        <v>110036140</v>
      </c>
      <c r="BC41" s="2">
        <v>100</v>
      </c>
      <c r="BD41" s="2">
        <v>119768516</v>
      </c>
      <c r="BE41" s="2">
        <v>109960786</v>
      </c>
      <c r="BF41" s="2">
        <v>91.81</v>
      </c>
      <c r="BG41" s="2">
        <v>0</v>
      </c>
      <c r="BH41" s="2">
        <v>0</v>
      </c>
      <c r="BI41" s="2">
        <v>0</v>
      </c>
      <c r="BJ41" s="2">
        <v>291678561</v>
      </c>
      <c r="BK41" s="2">
        <v>280475312</v>
      </c>
      <c r="BL41" s="2">
        <v>96.16</v>
      </c>
      <c r="BM41" s="2" t="s">
        <v>166</v>
      </c>
      <c r="BN41" s="8">
        <f t="shared" si="9"/>
        <v>11</v>
      </c>
      <c r="BO41" s="8">
        <f t="shared" si="1"/>
        <v>10.948931999999999</v>
      </c>
      <c r="BP41" s="8">
        <f t="shared" si="2"/>
        <v>50.873905000000001</v>
      </c>
      <c r="BQ41" s="8">
        <f t="shared" si="3"/>
        <v>49.529454000000001</v>
      </c>
      <c r="BR41" s="8">
        <f t="shared" si="4"/>
        <v>110.03614</v>
      </c>
      <c r="BS41" s="8">
        <f t="shared" si="5"/>
        <v>110.03614</v>
      </c>
      <c r="BT41" s="8">
        <f t="shared" si="6"/>
        <v>119.76851600000001</v>
      </c>
      <c r="BU41" s="8">
        <f t="shared" si="7"/>
        <v>109.960786</v>
      </c>
      <c r="BV41" s="8">
        <f t="shared" si="8"/>
        <v>0</v>
      </c>
    </row>
    <row r="42" spans="1:74" x14ac:dyDescent="0.25">
      <c r="A42">
        <v>817421796</v>
      </c>
      <c r="B42">
        <v>5</v>
      </c>
      <c r="C42" t="s">
        <v>75</v>
      </c>
      <c r="D42" t="s">
        <v>76</v>
      </c>
      <c r="E42">
        <v>2019</v>
      </c>
      <c r="F42" t="s">
        <v>77</v>
      </c>
      <c r="G42" t="s">
        <v>78</v>
      </c>
      <c r="H42">
        <v>2</v>
      </c>
      <c r="I42" t="s">
        <v>79</v>
      </c>
      <c r="J42">
        <v>104</v>
      </c>
      <c r="K42" t="s">
        <v>142</v>
      </c>
      <c r="L42" t="s">
        <v>3123</v>
      </c>
      <c r="M42">
        <v>85</v>
      </c>
      <c r="N42" t="s">
        <v>3172</v>
      </c>
      <c r="O42">
        <v>5</v>
      </c>
      <c r="P42" t="s">
        <v>3189</v>
      </c>
      <c r="Q42">
        <v>36</v>
      </c>
      <c r="R42" t="s">
        <v>3197</v>
      </c>
      <c r="S42">
        <v>1111</v>
      </c>
      <c r="T42" t="s">
        <v>161</v>
      </c>
      <c r="U42">
        <v>23</v>
      </c>
      <c r="V42">
        <v>4</v>
      </c>
      <c r="W42" t="s">
        <v>167</v>
      </c>
      <c r="X42">
        <v>1</v>
      </c>
      <c r="Y42" t="s">
        <v>83</v>
      </c>
      <c r="Z42">
        <v>1</v>
      </c>
      <c r="AA42" t="s">
        <v>84</v>
      </c>
      <c r="AB42">
        <v>1</v>
      </c>
      <c r="AC42" s="2">
        <v>1</v>
      </c>
      <c r="AD42" s="2">
        <v>1</v>
      </c>
      <c r="AE42" s="2">
        <v>100</v>
      </c>
      <c r="AF42" s="2">
        <v>1</v>
      </c>
      <c r="AG42" s="2">
        <v>1</v>
      </c>
      <c r="AH42" s="2">
        <v>100</v>
      </c>
      <c r="AI42" s="2">
        <v>2</v>
      </c>
      <c r="AJ42" s="2">
        <v>2</v>
      </c>
      <c r="AK42" s="2">
        <v>100</v>
      </c>
      <c r="AL42" s="2">
        <v>1</v>
      </c>
      <c r="AM42" s="2">
        <v>1</v>
      </c>
      <c r="AN42" s="2">
        <v>100</v>
      </c>
      <c r="AO42" s="2">
        <v>0</v>
      </c>
      <c r="AP42" s="2">
        <v>0</v>
      </c>
      <c r="AQ42" s="2">
        <v>0</v>
      </c>
      <c r="AR42" s="2">
        <v>5</v>
      </c>
      <c r="AS42" s="2">
        <v>5</v>
      </c>
      <c r="AT42" s="2">
        <v>100</v>
      </c>
      <c r="AU42" s="2">
        <v>20000000</v>
      </c>
      <c r="AV42" s="2">
        <v>18248220</v>
      </c>
      <c r="AW42" s="2">
        <v>91.25</v>
      </c>
      <c r="AX42" s="2">
        <v>45248089</v>
      </c>
      <c r="AY42" s="2">
        <v>43939662</v>
      </c>
      <c r="AZ42" s="2">
        <v>97.1</v>
      </c>
      <c r="BA42" s="2">
        <v>109911721</v>
      </c>
      <c r="BB42" s="2">
        <v>109911721</v>
      </c>
      <c r="BC42" s="2">
        <v>100</v>
      </c>
      <c r="BD42" s="2">
        <v>117229272</v>
      </c>
      <c r="BE42" s="2">
        <v>110060946</v>
      </c>
      <c r="BF42" s="2">
        <v>93.88</v>
      </c>
      <c r="BG42" s="2">
        <v>0</v>
      </c>
      <c r="BH42" s="2">
        <v>0</v>
      </c>
      <c r="BI42" s="2">
        <v>0</v>
      </c>
      <c r="BJ42" s="2">
        <v>292389082</v>
      </c>
      <c r="BK42" s="2">
        <v>282160549</v>
      </c>
      <c r="BL42" s="2">
        <v>96.5</v>
      </c>
      <c r="BM42" s="2" t="s">
        <v>168</v>
      </c>
      <c r="BN42" s="8">
        <f t="shared" si="9"/>
        <v>20</v>
      </c>
      <c r="BO42" s="8">
        <f t="shared" si="1"/>
        <v>18.24822</v>
      </c>
      <c r="BP42" s="8">
        <f t="shared" si="2"/>
        <v>45.248089</v>
      </c>
      <c r="BQ42" s="8">
        <f t="shared" si="3"/>
        <v>43.939661999999998</v>
      </c>
      <c r="BR42" s="8">
        <f t="shared" si="4"/>
        <v>109.911721</v>
      </c>
      <c r="BS42" s="8">
        <f t="shared" si="5"/>
        <v>109.911721</v>
      </c>
      <c r="BT42" s="8">
        <f t="shared" si="6"/>
        <v>117.22927199999999</v>
      </c>
      <c r="BU42" s="8">
        <f t="shared" si="7"/>
        <v>110.060946</v>
      </c>
      <c r="BV42" s="8">
        <f t="shared" si="8"/>
        <v>0</v>
      </c>
    </row>
    <row r="43" spans="1:74" x14ac:dyDescent="0.25">
      <c r="A43">
        <v>817421796</v>
      </c>
      <c r="B43">
        <v>5</v>
      </c>
      <c r="C43" t="s">
        <v>75</v>
      </c>
      <c r="D43" t="s">
        <v>76</v>
      </c>
      <c r="E43">
        <v>2019</v>
      </c>
      <c r="F43" t="s">
        <v>77</v>
      </c>
      <c r="G43" t="s">
        <v>78</v>
      </c>
      <c r="H43">
        <v>2</v>
      </c>
      <c r="I43" t="s">
        <v>79</v>
      </c>
      <c r="J43">
        <v>104</v>
      </c>
      <c r="K43" t="s">
        <v>142</v>
      </c>
      <c r="L43" t="s">
        <v>3123</v>
      </c>
      <c r="M43">
        <v>85</v>
      </c>
      <c r="N43" t="s">
        <v>3172</v>
      </c>
      <c r="O43">
        <v>5</v>
      </c>
      <c r="P43" t="s">
        <v>3189</v>
      </c>
      <c r="Q43">
        <v>36</v>
      </c>
      <c r="R43" t="s">
        <v>3197</v>
      </c>
      <c r="S43">
        <v>1111</v>
      </c>
      <c r="T43" t="s">
        <v>161</v>
      </c>
      <c r="U43">
        <v>23</v>
      </c>
      <c r="V43">
        <v>5</v>
      </c>
      <c r="W43" t="s">
        <v>169</v>
      </c>
      <c r="X43">
        <v>3</v>
      </c>
      <c r="Y43" t="s">
        <v>150</v>
      </c>
      <c r="Z43">
        <v>1</v>
      </c>
      <c r="AA43" t="s">
        <v>84</v>
      </c>
      <c r="AB43">
        <v>1</v>
      </c>
      <c r="AC43" s="2">
        <v>18</v>
      </c>
      <c r="AD43" s="2">
        <v>18</v>
      </c>
      <c r="AE43" s="2">
        <v>100</v>
      </c>
      <c r="AF43" s="2">
        <v>50</v>
      </c>
      <c r="AG43" s="2">
        <v>50</v>
      </c>
      <c r="AH43" s="2">
        <v>100</v>
      </c>
      <c r="AI43" s="2">
        <v>70</v>
      </c>
      <c r="AJ43" s="2">
        <v>70</v>
      </c>
      <c r="AK43" s="2">
        <v>100</v>
      </c>
      <c r="AL43" s="2">
        <v>100</v>
      </c>
      <c r="AM43" s="2">
        <v>100</v>
      </c>
      <c r="AN43" s="2">
        <v>100</v>
      </c>
      <c r="AO43" s="2">
        <v>0</v>
      </c>
      <c r="AP43" s="2">
        <v>0</v>
      </c>
      <c r="AQ43" s="2">
        <v>0</v>
      </c>
      <c r="AR43" s="2" t="s">
        <v>100</v>
      </c>
      <c r="AS43" s="2" t="s">
        <v>100</v>
      </c>
      <c r="AT43" s="2" t="s">
        <v>100</v>
      </c>
      <c r="AU43" s="2">
        <v>563000000</v>
      </c>
      <c r="AV43" s="2">
        <v>562302269</v>
      </c>
      <c r="AW43" s="2">
        <v>99.88</v>
      </c>
      <c r="AX43" s="2">
        <v>371530914</v>
      </c>
      <c r="AY43" s="2">
        <v>369632620</v>
      </c>
      <c r="AZ43" s="2">
        <v>99.49</v>
      </c>
      <c r="BA43" s="2">
        <v>388959248</v>
      </c>
      <c r="BB43" s="2">
        <v>388959248</v>
      </c>
      <c r="BC43" s="2">
        <v>100</v>
      </c>
      <c r="BD43" s="2">
        <v>119616163</v>
      </c>
      <c r="BE43" s="2">
        <v>105389369</v>
      </c>
      <c r="BF43" s="2">
        <v>88.1</v>
      </c>
      <c r="BG43" s="2">
        <v>0</v>
      </c>
      <c r="BH43" s="2">
        <v>0</v>
      </c>
      <c r="BI43" s="2">
        <v>0</v>
      </c>
      <c r="BJ43" s="2">
        <v>1443106325</v>
      </c>
      <c r="BK43" s="2">
        <v>1426283506</v>
      </c>
      <c r="BL43" s="2">
        <v>98.83</v>
      </c>
      <c r="BM43" s="2" t="s">
        <v>168</v>
      </c>
      <c r="BN43" s="8">
        <f t="shared" si="9"/>
        <v>563</v>
      </c>
      <c r="BO43" s="8">
        <f t="shared" si="1"/>
        <v>562.30226900000002</v>
      </c>
      <c r="BP43" s="8">
        <f t="shared" si="2"/>
        <v>371.530914</v>
      </c>
      <c r="BQ43" s="8">
        <f t="shared" si="3"/>
        <v>369.63261999999997</v>
      </c>
      <c r="BR43" s="8">
        <f t="shared" si="4"/>
        <v>388.959248</v>
      </c>
      <c r="BS43" s="8">
        <f t="shared" si="5"/>
        <v>388.959248</v>
      </c>
      <c r="BT43" s="8">
        <f t="shared" si="6"/>
        <v>119.616163</v>
      </c>
      <c r="BU43" s="8">
        <f t="shared" si="7"/>
        <v>105.389369</v>
      </c>
      <c r="BV43" s="8">
        <f t="shared" si="8"/>
        <v>0</v>
      </c>
    </row>
    <row r="44" spans="1:74" x14ac:dyDescent="0.25">
      <c r="A44">
        <v>817421796</v>
      </c>
      <c r="B44">
        <v>5</v>
      </c>
      <c r="C44" t="s">
        <v>75</v>
      </c>
      <c r="D44" t="s">
        <v>76</v>
      </c>
      <c r="E44">
        <v>2019</v>
      </c>
      <c r="F44" t="s">
        <v>77</v>
      </c>
      <c r="G44" t="s">
        <v>78</v>
      </c>
      <c r="H44">
        <v>2</v>
      </c>
      <c r="I44" t="s">
        <v>79</v>
      </c>
      <c r="J44">
        <v>104</v>
      </c>
      <c r="K44" t="s">
        <v>142</v>
      </c>
      <c r="L44" t="s">
        <v>3123</v>
      </c>
      <c r="M44">
        <v>85</v>
      </c>
      <c r="N44" t="s">
        <v>3172</v>
      </c>
      <c r="O44">
        <v>5</v>
      </c>
      <c r="P44" t="s">
        <v>3189</v>
      </c>
      <c r="Q44">
        <v>36</v>
      </c>
      <c r="R44" t="s">
        <v>3197</v>
      </c>
      <c r="S44">
        <v>1111</v>
      </c>
      <c r="T44" t="s">
        <v>161</v>
      </c>
      <c r="U44">
        <v>23</v>
      </c>
      <c r="V44">
        <v>6</v>
      </c>
      <c r="W44" t="s">
        <v>170</v>
      </c>
      <c r="X44">
        <v>3</v>
      </c>
      <c r="Y44" t="s">
        <v>150</v>
      </c>
      <c r="Z44">
        <v>1</v>
      </c>
      <c r="AA44" t="s">
        <v>84</v>
      </c>
      <c r="AB44">
        <v>1</v>
      </c>
      <c r="AC44" s="2">
        <v>23.74</v>
      </c>
      <c r="AD44" s="2">
        <v>23.74</v>
      </c>
      <c r="AE44" s="2">
        <v>100</v>
      </c>
      <c r="AF44" s="2">
        <v>50</v>
      </c>
      <c r="AG44" s="2">
        <v>50</v>
      </c>
      <c r="AH44" s="2">
        <v>100</v>
      </c>
      <c r="AI44" s="2">
        <v>70</v>
      </c>
      <c r="AJ44" s="2">
        <v>70</v>
      </c>
      <c r="AK44" s="2">
        <v>100</v>
      </c>
      <c r="AL44" s="2">
        <v>90</v>
      </c>
      <c r="AM44" s="2">
        <v>90</v>
      </c>
      <c r="AN44" s="2">
        <v>100</v>
      </c>
      <c r="AO44" s="2">
        <v>100</v>
      </c>
      <c r="AP44" s="2">
        <v>0</v>
      </c>
      <c r="AQ44" s="2">
        <v>0</v>
      </c>
      <c r="AR44" s="2" t="s">
        <v>100</v>
      </c>
      <c r="AS44" s="2" t="s">
        <v>100</v>
      </c>
      <c r="AT44" s="2" t="s">
        <v>100</v>
      </c>
      <c r="AU44" s="2">
        <v>4440844369</v>
      </c>
      <c r="AV44" s="2">
        <v>4189709558</v>
      </c>
      <c r="AW44" s="2">
        <v>94.34</v>
      </c>
      <c r="AX44" s="2">
        <v>1579547808</v>
      </c>
      <c r="AY44" s="2">
        <v>1577468068</v>
      </c>
      <c r="AZ44" s="2">
        <v>99.87</v>
      </c>
      <c r="BA44" s="2">
        <v>1694452041</v>
      </c>
      <c r="BB44" s="2">
        <v>1694452041</v>
      </c>
      <c r="BC44" s="2">
        <v>100</v>
      </c>
      <c r="BD44" s="2">
        <v>4100562107</v>
      </c>
      <c r="BE44" s="2">
        <v>4100562107</v>
      </c>
      <c r="BF44" s="2">
        <v>100</v>
      </c>
      <c r="BG44" s="2">
        <v>4272804000</v>
      </c>
      <c r="BH44" s="2">
        <v>0</v>
      </c>
      <c r="BI44" s="2">
        <v>0</v>
      </c>
      <c r="BJ44" s="2">
        <v>16088210325</v>
      </c>
      <c r="BK44" s="2">
        <v>11562191774</v>
      </c>
      <c r="BL44" s="2">
        <v>71.87</v>
      </c>
      <c r="BM44" s="2" t="s">
        <v>171</v>
      </c>
      <c r="BN44" s="8">
        <f t="shared" si="9"/>
        <v>4440.8443690000004</v>
      </c>
      <c r="BO44" s="8">
        <f t="shared" si="1"/>
        <v>4189.7095579999996</v>
      </c>
      <c r="BP44" s="8">
        <f t="shared" si="2"/>
        <v>1579.547808</v>
      </c>
      <c r="BQ44" s="8">
        <f t="shared" si="3"/>
        <v>1577.4680679999999</v>
      </c>
      <c r="BR44" s="8">
        <f t="shared" si="4"/>
        <v>1694.452041</v>
      </c>
      <c r="BS44" s="8">
        <f t="shared" si="5"/>
        <v>1694.452041</v>
      </c>
      <c r="BT44" s="8">
        <f t="shared" si="6"/>
        <v>4100.5621069999997</v>
      </c>
      <c r="BU44" s="8">
        <f t="shared" si="7"/>
        <v>4100.5621069999997</v>
      </c>
      <c r="BV44" s="8">
        <f t="shared" si="8"/>
        <v>4272.8040000000001</v>
      </c>
    </row>
    <row r="45" spans="1:74" x14ac:dyDescent="0.25">
      <c r="A45">
        <v>817421796</v>
      </c>
      <c r="B45">
        <v>5</v>
      </c>
      <c r="C45" t="s">
        <v>75</v>
      </c>
      <c r="D45" t="s">
        <v>76</v>
      </c>
      <c r="E45">
        <v>2019</v>
      </c>
      <c r="F45" t="s">
        <v>77</v>
      </c>
      <c r="G45" t="s">
        <v>78</v>
      </c>
      <c r="H45">
        <v>2</v>
      </c>
      <c r="I45" t="s">
        <v>79</v>
      </c>
      <c r="J45">
        <v>104</v>
      </c>
      <c r="K45" t="s">
        <v>142</v>
      </c>
      <c r="L45" t="s">
        <v>3123</v>
      </c>
      <c r="M45">
        <v>85</v>
      </c>
      <c r="N45" t="s">
        <v>3172</v>
      </c>
      <c r="O45">
        <v>5</v>
      </c>
      <c r="P45" t="s">
        <v>3189</v>
      </c>
      <c r="Q45">
        <v>36</v>
      </c>
      <c r="R45" t="s">
        <v>3197</v>
      </c>
      <c r="S45">
        <v>1111</v>
      </c>
      <c r="T45" t="s">
        <v>161</v>
      </c>
      <c r="U45">
        <v>23</v>
      </c>
      <c r="V45">
        <v>7</v>
      </c>
      <c r="W45" t="s">
        <v>172</v>
      </c>
      <c r="X45">
        <v>1</v>
      </c>
      <c r="Y45" t="s">
        <v>83</v>
      </c>
      <c r="Z45">
        <v>1</v>
      </c>
      <c r="AA45" t="s">
        <v>84</v>
      </c>
      <c r="AB45">
        <v>1</v>
      </c>
      <c r="AC45" s="2">
        <v>2</v>
      </c>
      <c r="AD45" s="2">
        <v>2</v>
      </c>
      <c r="AE45" s="2">
        <v>100</v>
      </c>
      <c r="AF45" s="2">
        <v>5</v>
      </c>
      <c r="AG45" s="2">
        <v>5</v>
      </c>
      <c r="AH45" s="2">
        <v>100</v>
      </c>
      <c r="AI45" s="2">
        <v>7</v>
      </c>
      <c r="AJ45" s="2">
        <v>7</v>
      </c>
      <c r="AK45" s="2">
        <v>100</v>
      </c>
      <c r="AL45" s="2">
        <v>6</v>
      </c>
      <c r="AM45" s="2">
        <v>6</v>
      </c>
      <c r="AN45" s="2">
        <v>100</v>
      </c>
      <c r="AO45" s="2">
        <v>0</v>
      </c>
      <c r="AP45" s="2">
        <v>0</v>
      </c>
      <c r="AQ45" s="2">
        <v>0</v>
      </c>
      <c r="AR45" s="2">
        <v>20</v>
      </c>
      <c r="AS45" s="2">
        <v>20</v>
      </c>
      <c r="AT45" s="2">
        <v>100</v>
      </c>
      <c r="AU45" s="2">
        <v>20000000</v>
      </c>
      <c r="AV45" s="2">
        <v>17031672</v>
      </c>
      <c r="AW45" s="2">
        <v>85.15</v>
      </c>
      <c r="AX45" s="2">
        <v>99580540</v>
      </c>
      <c r="AY45" s="2">
        <v>99580540</v>
      </c>
      <c r="AZ45" s="2">
        <v>100</v>
      </c>
      <c r="BA45" s="2">
        <v>77196336</v>
      </c>
      <c r="BB45" s="2">
        <v>77196336</v>
      </c>
      <c r="BC45" s="2">
        <v>100</v>
      </c>
      <c r="BD45" s="2">
        <v>111410925</v>
      </c>
      <c r="BE45" s="2">
        <v>111410925</v>
      </c>
      <c r="BF45" s="2">
        <v>100</v>
      </c>
      <c r="BG45" s="2">
        <v>0</v>
      </c>
      <c r="BH45" s="2">
        <v>0</v>
      </c>
      <c r="BI45" s="2">
        <v>0</v>
      </c>
      <c r="BJ45" s="2">
        <v>308187801</v>
      </c>
      <c r="BK45" s="2">
        <v>305219473</v>
      </c>
      <c r="BL45" s="2">
        <v>99.04</v>
      </c>
      <c r="BM45" s="2" t="s">
        <v>173</v>
      </c>
      <c r="BN45" s="8">
        <f t="shared" si="9"/>
        <v>20</v>
      </c>
      <c r="BO45" s="8">
        <f t="shared" si="1"/>
        <v>17.031672</v>
      </c>
      <c r="BP45" s="8">
        <f t="shared" si="2"/>
        <v>99.580539999999999</v>
      </c>
      <c r="BQ45" s="8">
        <f t="shared" si="3"/>
        <v>99.580539999999999</v>
      </c>
      <c r="BR45" s="8">
        <f t="shared" si="4"/>
        <v>77.196336000000002</v>
      </c>
      <c r="BS45" s="8">
        <f t="shared" si="5"/>
        <v>77.196336000000002</v>
      </c>
      <c r="BT45" s="8">
        <f t="shared" si="6"/>
        <v>111.41092500000001</v>
      </c>
      <c r="BU45" s="8">
        <f t="shared" si="7"/>
        <v>111.41092500000001</v>
      </c>
      <c r="BV45" s="8">
        <f t="shared" si="8"/>
        <v>0</v>
      </c>
    </row>
    <row r="46" spans="1:74" x14ac:dyDescent="0.25">
      <c r="A46">
        <v>817421796</v>
      </c>
      <c r="B46">
        <v>5</v>
      </c>
      <c r="C46" t="s">
        <v>75</v>
      </c>
      <c r="D46" t="s">
        <v>76</v>
      </c>
      <c r="E46">
        <v>2019</v>
      </c>
      <c r="F46" t="s">
        <v>77</v>
      </c>
      <c r="G46" t="s">
        <v>78</v>
      </c>
      <c r="H46">
        <v>2</v>
      </c>
      <c r="I46" t="s">
        <v>79</v>
      </c>
      <c r="J46">
        <v>104</v>
      </c>
      <c r="K46" t="s">
        <v>142</v>
      </c>
      <c r="L46" t="s">
        <v>3123</v>
      </c>
      <c r="M46">
        <v>85</v>
      </c>
      <c r="N46" t="s">
        <v>3172</v>
      </c>
      <c r="O46">
        <v>5</v>
      </c>
      <c r="P46" t="s">
        <v>3189</v>
      </c>
      <c r="Q46">
        <v>36</v>
      </c>
      <c r="R46" t="s">
        <v>3197</v>
      </c>
      <c r="S46">
        <v>1111</v>
      </c>
      <c r="T46" t="s">
        <v>161</v>
      </c>
      <c r="U46">
        <v>23</v>
      </c>
      <c r="V46">
        <v>8</v>
      </c>
      <c r="W46" t="s">
        <v>174</v>
      </c>
      <c r="X46">
        <v>1</v>
      </c>
      <c r="Y46" t="s">
        <v>83</v>
      </c>
      <c r="Z46">
        <v>3</v>
      </c>
      <c r="AA46" t="s">
        <v>140</v>
      </c>
      <c r="AB46">
        <v>1</v>
      </c>
      <c r="AC46" s="2">
        <v>1</v>
      </c>
      <c r="AD46" s="2">
        <v>1</v>
      </c>
      <c r="AE46" s="2">
        <v>100</v>
      </c>
      <c r="AF46" s="2">
        <v>1</v>
      </c>
      <c r="AG46" s="2">
        <v>2</v>
      </c>
      <c r="AH46" s="2">
        <v>200</v>
      </c>
      <c r="AI46" s="2">
        <v>2</v>
      </c>
      <c r="AJ46" s="2">
        <v>2</v>
      </c>
      <c r="AK46" s="2">
        <v>100</v>
      </c>
      <c r="AL46" s="2">
        <v>0</v>
      </c>
      <c r="AM46" s="2">
        <v>0</v>
      </c>
      <c r="AN46" s="2">
        <v>0</v>
      </c>
      <c r="AO46" s="2">
        <v>0</v>
      </c>
      <c r="AP46" s="2">
        <v>0</v>
      </c>
      <c r="AQ46" s="2">
        <v>0</v>
      </c>
      <c r="AR46" s="2">
        <v>5</v>
      </c>
      <c r="AS46" s="2">
        <v>5</v>
      </c>
      <c r="AT46" s="2">
        <v>100</v>
      </c>
      <c r="AU46" s="2">
        <v>1586000000</v>
      </c>
      <c r="AV46" s="2">
        <v>1584525317</v>
      </c>
      <c r="AW46" s="2">
        <v>99.91</v>
      </c>
      <c r="AX46" s="2">
        <v>76800678</v>
      </c>
      <c r="AY46" s="2">
        <v>76800678</v>
      </c>
      <c r="AZ46" s="2">
        <v>100</v>
      </c>
      <c r="BA46" s="2">
        <v>489970492</v>
      </c>
      <c r="BB46" s="2">
        <v>489970492</v>
      </c>
      <c r="BC46" s="2">
        <v>100</v>
      </c>
      <c r="BD46" s="2">
        <v>0</v>
      </c>
      <c r="BE46" s="2">
        <v>0</v>
      </c>
      <c r="BF46" s="2">
        <v>0</v>
      </c>
      <c r="BG46" s="2">
        <v>0</v>
      </c>
      <c r="BH46" s="2">
        <v>0</v>
      </c>
      <c r="BI46" s="2">
        <v>0</v>
      </c>
      <c r="BJ46" s="2">
        <v>2152771170</v>
      </c>
      <c r="BK46" s="2">
        <v>2151296487</v>
      </c>
      <c r="BL46" s="2">
        <v>99.93</v>
      </c>
      <c r="BM46" s="2"/>
      <c r="BN46" s="8">
        <f t="shared" si="9"/>
        <v>1586</v>
      </c>
      <c r="BO46" s="8">
        <f t="shared" si="1"/>
        <v>1584.5253170000001</v>
      </c>
      <c r="BP46" s="8">
        <f t="shared" si="2"/>
        <v>76.800678000000005</v>
      </c>
      <c r="BQ46" s="8">
        <f t="shared" si="3"/>
        <v>76.800678000000005</v>
      </c>
      <c r="BR46" s="8">
        <f t="shared" si="4"/>
        <v>489.97049199999998</v>
      </c>
      <c r="BS46" s="8">
        <f t="shared" si="5"/>
        <v>489.97049199999998</v>
      </c>
      <c r="BT46" s="8">
        <f t="shared" si="6"/>
        <v>0</v>
      </c>
      <c r="BU46" s="8">
        <f t="shared" si="7"/>
        <v>0</v>
      </c>
      <c r="BV46" s="8">
        <f t="shared" si="8"/>
        <v>0</v>
      </c>
    </row>
    <row r="47" spans="1:74" x14ac:dyDescent="0.25">
      <c r="A47">
        <v>817421796</v>
      </c>
      <c r="B47">
        <v>5</v>
      </c>
      <c r="C47" t="s">
        <v>75</v>
      </c>
      <c r="D47" t="s">
        <v>76</v>
      </c>
      <c r="E47">
        <v>2019</v>
      </c>
      <c r="F47" t="s">
        <v>77</v>
      </c>
      <c r="G47" t="s">
        <v>78</v>
      </c>
      <c r="H47">
        <v>2</v>
      </c>
      <c r="I47" t="s">
        <v>79</v>
      </c>
      <c r="J47">
        <v>104</v>
      </c>
      <c r="K47" t="s">
        <v>142</v>
      </c>
      <c r="L47" t="s">
        <v>3123</v>
      </c>
      <c r="M47">
        <v>85</v>
      </c>
      <c r="N47" t="s">
        <v>3172</v>
      </c>
      <c r="O47">
        <v>5</v>
      </c>
      <c r="P47" t="s">
        <v>3189</v>
      </c>
      <c r="Q47">
        <v>36</v>
      </c>
      <c r="R47" t="s">
        <v>3197</v>
      </c>
      <c r="S47">
        <v>1111</v>
      </c>
      <c r="T47" t="s">
        <v>161</v>
      </c>
      <c r="U47">
        <v>23</v>
      </c>
      <c r="V47">
        <v>9</v>
      </c>
      <c r="W47" t="s">
        <v>175</v>
      </c>
      <c r="X47">
        <v>3</v>
      </c>
      <c r="Y47" t="s">
        <v>150</v>
      </c>
      <c r="Z47">
        <v>1</v>
      </c>
      <c r="AA47" t="s">
        <v>84</v>
      </c>
      <c r="AB47">
        <v>1</v>
      </c>
      <c r="AC47" s="2">
        <v>14</v>
      </c>
      <c r="AD47" s="2">
        <v>14</v>
      </c>
      <c r="AE47" s="2">
        <v>100</v>
      </c>
      <c r="AF47" s="2">
        <v>50</v>
      </c>
      <c r="AG47" s="2">
        <v>50</v>
      </c>
      <c r="AH47" s="2">
        <v>100</v>
      </c>
      <c r="AI47" s="2">
        <v>70</v>
      </c>
      <c r="AJ47" s="2">
        <v>70</v>
      </c>
      <c r="AK47" s="2">
        <v>100</v>
      </c>
      <c r="AL47" s="2">
        <v>100</v>
      </c>
      <c r="AM47" s="2">
        <v>100</v>
      </c>
      <c r="AN47" s="2">
        <v>100</v>
      </c>
      <c r="AO47" s="2">
        <v>0</v>
      </c>
      <c r="AP47" s="2">
        <v>0</v>
      </c>
      <c r="AQ47" s="2">
        <v>0</v>
      </c>
      <c r="AR47" s="2" t="s">
        <v>100</v>
      </c>
      <c r="AS47" s="2" t="s">
        <v>100</v>
      </c>
      <c r="AT47" s="2" t="s">
        <v>100</v>
      </c>
      <c r="AU47" s="2">
        <v>475000000</v>
      </c>
      <c r="AV47" s="2">
        <v>160316217</v>
      </c>
      <c r="AW47" s="2">
        <v>33.75</v>
      </c>
      <c r="AX47" s="2">
        <v>932088921</v>
      </c>
      <c r="AY47" s="2">
        <v>922356473</v>
      </c>
      <c r="AZ47" s="2">
        <v>98.96</v>
      </c>
      <c r="BA47" s="2">
        <v>1719773094</v>
      </c>
      <c r="BB47" s="2">
        <v>1719773094</v>
      </c>
      <c r="BC47" s="2">
        <v>100</v>
      </c>
      <c r="BD47" s="2">
        <v>1519134436</v>
      </c>
      <c r="BE47" s="2">
        <v>1491593578</v>
      </c>
      <c r="BF47" s="2">
        <v>98.19</v>
      </c>
      <c r="BG47" s="2">
        <v>0</v>
      </c>
      <c r="BH47" s="2">
        <v>0</v>
      </c>
      <c r="BI47" s="2">
        <v>0</v>
      </c>
      <c r="BJ47" s="2">
        <v>4645996451</v>
      </c>
      <c r="BK47" s="2">
        <v>4294039362</v>
      </c>
      <c r="BL47" s="2">
        <v>92.42</v>
      </c>
      <c r="BM47" s="2" t="s">
        <v>176</v>
      </c>
      <c r="BN47" s="8">
        <f t="shared" si="9"/>
        <v>475</v>
      </c>
      <c r="BO47" s="8">
        <f t="shared" si="1"/>
        <v>160.31621699999999</v>
      </c>
      <c r="BP47" s="8">
        <f t="shared" si="2"/>
        <v>932.08892100000003</v>
      </c>
      <c r="BQ47" s="8">
        <f t="shared" si="3"/>
        <v>922.35647300000005</v>
      </c>
      <c r="BR47" s="8">
        <f t="shared" si="4"/>
        <v>1719.7730939999999</v>
      </c>
      <c r="BS47" s="8">
        <f t="shared" si="5"/>
        <v>1719.7730939999999</v>
      </c>
      <c r="BT47" s="8">
        <f t="shared" si="6"/>
        <v>1519.1344360000001</v>
      </c>
      <c r="BU47" s="8">
        <f t="shared" si="7"/>
        <v>1491.593578</v>
      </c>
      <c r="BV47" s="8">
        <f t="shared" si="8"/>
        <v>0</v>
      </c>
    </row>
    <row r="48" spans="1:74" x14ac:dyDescent="0.25">
      <c r="A48">
        <v>817421796</v>
      </c>
      <c r="B48">
        <v>5</v>
      </c>
      <c r="C48" t="s">
        <v>75</v>
      </c>
      <c r="D48" t="s">
        <v>76</v>
      </c>
      <c r="E48">
        <v>2019</v>
      </c>
      <c r="F48" t="s">
        <v>77</v>
      </c>
      <c r="G48" t="s">
        <v>78</v>
      </c>
      <c r="H48">
        <v>2</v>
      </c>
      <c r="I48" t="s">
        <v>79</v>
      </c>
      <c r="J48">
        <v>104</v>
      </c>
      <c r="K48" t="s">
        <v>142</v>
      </c>
      <c r="L48" t="s">
        <v>3123</v>
      </c>
      <c r="M48">
        <v>85</v>
      </c>
      <c r="N48" t="s">
        <v>3172</v>
      </c>
      <c r="O48">
        <v>5</v>
      </c>
      <c r="P48" t="s">
        <v>3189</v>
      </c>
      <c r="Q48">
        <v>36</v>
      </c>
      <c r="R48" t="s">
        <v>3197</v>
      </c>
      <c r="S48">
        <v>1111</v>
      </c>
      <c r="T48" t="s">
        <v>161</v>
      </c>
      <c r="U48">
        <v>23</v>
      </c>
      <c r="V48">
        <v>10</v>
      </c>
      <c r="W48" t="s">
        <v>177</v>
      </c>
      <c r="X48">
        <v>1</v>
      </c>
      <c r="Y48" t="s">
        <v>83</v>
      </c>
      <c r="Z48">
        <v>1</v>
      </c>
      <c r="AA48" t="s">
        <v>84</v>
      </c>
      <c r="AB48">
        <v>1</v>
      </c>
      <c r="AC48" s="2">
        <v>1.4</v>
      </c>
      <c r="AD48" s="2">
        <v>1.4</v>
      </c>
      <c r="AE48" s="2">
        <v>100</v>
      </c>
      <c r="AF48" s="2">
        <v>2.6</v>
      </c>
      <c r="AG48" s="2">
        <v>2.6</v>
      </c>
      <c r="AH48" s="2">
        <v>100</v>
      </c>
      <c r="AI48" s="2">
        <v>2</v>
      </c>
      <c r="AJ48" s="2">
        <v>2</v>
      </c>
      <c r="AK48" s="2">
        <v>100</v>
      </c>
      <c r="AL48" s="2">
        <v>2</v>
      </c>
      <c r="AM48" s="2">
        <v>2</v>
      </c>
      <c r="AN48" s="2">
        <v>100</v>
      </c>
      <c r="AO48" s="2">
        <v>0</v>
      </c>
      <c r="AP48" s="2">
        <v>0</v>
      </c>
      <c r="AQ48" s="2">
        <v>0</v>
      </c>
      <c r="AR48" s="2">
        <v>8</v>
      </c>
      <c r="AS48" s="2">
        <v>8</v>
      </c>
      <c r="AT48" s="2">
        <v>100</v>
      </c>
      <c r="AU48" s="2">
        <v>302000000</v>
      </c>
      <c r="AV48" s="2">
        <v>115876192</v>
      </c>
      <c r="AW48" s="2">
        <v>38.369999999999997</v>
      </c>
      <c r="AX48" s="2">
        <v>579096411</v>
      </c>
      <c r="AY48" s="2">
        <v>550443737</v>
      </c>
      <c r="AZ48" s="2">
        <v>95.05</v>
      </c>
      <c r="BA48" s="2">
        <v>510838415</v>
      </c>
      <c r="BB48" s="2">
        <v>510838415</v>
      </c>
      <c r="BC48" s="2">
        <v>100</v>
      </c>
      <c r="BD48" s="2">
        <v>164260764</v>
      </c>
      <c r="BE48" s="2">
        <v>164260764</v>
      </c>
      <c r="BF48" s="2">
        <v>100</v>
      </c>
      <c r="BG48" s="2">
        <v>0</v>
      </c>
      <c r="BH48" s="2">
        <v>0</v>
      </c>
      <c r="BI48" s="2">
        <v>0</v>
      </c>
      <c r="BJ48" s="2">
        <v>1556195590</v>
      </c>
      <c r="BK48" s="2">
        <v>1341419108</v>
      </c>
      <c r="BL48" s="2">
        <v>86.2</v>
      </c>
      <c r="BM48" s="2" t="s">
        <v>178</v>
      </c>
      <c r="BN48" s="8">
        <f t="shared" si="9"/>
        <v>302</v>
      </c>
      <c r="BO48" s="8">
        <f t="shared" si="1"/>
        <v>115.876192</v>
      </c>
      <c r="BP48" s="8">
        <f t="shared" si="2"/>
        <v>579.09641099999999</v>
      </c>
      <c r="BQ48" s="8">
        <f t="shared" si="3"/>
        <v>550.44373700000006</v>
      </c>
      <c r="BR48" s="8">
        <f t="shared" si="4"/>
        <v>510.838415</v>
      </c>
      <c r="BS48" s="8">
        <f t="shared" si="5"/>
        <v>510.838415</v>
      </c>
      <c r="BT48" s="8">
        <f t="shared" si="6"/>
        <v>164.26076399999999</v>
      </c>
      <c r="BU48" s="8">
        <f t="shared" si="7"/>
        <v>164.26076399999999</v>
      </c>
      <c r="BV48" s="8">
        <f t="shared" si="8"/>
        <v>0</v>
      </c>
    </row>
    <row r="49" spans="1:74" x14ac:dyDescent="0.25">
      <c r="A49">
        <v>817421796</v>
      </c>
      <c r="B49">
        <v>5</v>
      </c>
      <c r="C49" t="s">
        <v>75</v>
      </c>
      <c r="D49" t="s">
        <v>76</v>
      </c>
      <c r="E49">
        <v>2019</v>
      </c>
      <c r="F49" t="s">
        <v>77</v>
      </c>
      <c r="G49" t="s">
        <v>78</v>
      </c>
      <c r="H49">
        <v>2</v>
      </c>
      <c r="I49" t="s">
        <v>79</v>
      </c>
      <c r="J49">
        <v>104</v>
      </c>
      <c r="K49" t="s">
        <v>142</v>
      </c>
      <c r="L49" t="s">
        <v>3123</v>
      </c>
      <c r="M49">
        <v>85</v>
      </c>
      <c r="N49" t="s">
        <v>3172</v>
      </c>
      <c r="O49">
        <v>7</v>
      </c>
      <c r="P49" t="s">
        <v>3187</v>
      </c>
      <c r="Q49">
        <v>42</v>
      </c>
      <c r="R49" t="s">
        <v>3194</v>
      </c>
      <c r="S49">
        <v>976</v>
      </c>
      <c r="T49" t="s">
        <v>179</v>
      </c>
      <c r="U49">
        <v>22</v>
      </c>
      <c r="V49">
        <v>1</v>
      </c>
      <c r="W49" t="s">
        <v>180</v>
      </c>
      <c r="X49">
        <v>1</v>
      </c>
      <c r="Y49" t="s">
        <v>83</v>
      </c>
      <c r="Z49">
        <v>3</v>
      </c>
      <c r="AA49" t="s">
        <v>140</v>
      </c>
      <c r="AB49">
        <v>1</v>
      </c>
      <c r="AC49" s="2">
        <v>0</v>
      </c>
      <c r="AD49" s="2">
        <v>0</v>
      </c>
      <c r="AE49" s="2">
        <v>0</v>
      </c>
      <c r="AF49" s="2">
        <v>9</v>
      </c>
      <c r="AG49" s="2">
        <v>9</v>
      </c>
      <c r="AH49" s="2">
        <v>100</v>
      </c>
      <c r="AI49" s="2">
        <v>0</v>
      </c>
      <c r="AJ49" s="2">
        <v>0</v>
      </c>
      <c r="AK49" s="2">
        <v>0</v>
      </c>
      <c r="AL49" s="2">
        <v>0</v>
      </c>
      <c r="AM49" s="2">
        <v>0</v>
      </c>
      <c r="AN49" s="2">
        <v>0</v>
      </c>
      <c r="AO49" s="2">
        <v>0</v>
      </c>
      <c r="AP49" s="2">
        <v>0</v>
      </c>
      <c r="AQ49" s="2">
        <v>0</v>
      </c>
      <c r="AR49" s="2">
        <v>9</v>
      </c>
      <c r="AS49" s="2">
        <v>9</v>
      </c>
      <c r="AT49" s="2">
        <v>100</v>
      </c>
      <c r="AU49" s="2">
        <v>0</v>
      </c>
      <c r="AV49" s="2">
        <v>0</v>
      </c>
      <c r="AW49" s="2">
        <v>0</v>
      </c>
      <c r="AX49" s="2">
        <v>291322986</v>
      </c>
      <c r="AY49" s="2">
        <v>291322986</v>
      </c>
      <c r="AZ49" s="2">
        <v>100</v>
      </c>
      <c r="BA49" s="2">
        <v>0</v>
      </c>
      <c r="BB49" s="2">
        <v>0</v>
      </c>
      <c r="BC49" s="2">
        <v>0</v>
      </c>
      <c r="BD49" s="2">
        <v>0</v>
      </c>
      <c r="BE49" s="2">
        <v>0</v>
      </c>
      <c r="BF49" s="2">
        <v>0</v>
      </c>
      <c r="BG49" s="2">
        <v>0</v>
      </c>
      <c r="BH49" s="2">
        <v>0</v>
      </c>
      <c r="BI49" s="2">
        <v>0</v>
      </c>
      <c r="BJ49" s="2">
        <v>291322986</v>
      </c>
      <c r="BK49" s="2">
        <v>291322986</v>
      </c>
      <c r="BL49" s="2">
        <v>100</v>
      </c>
      <c r="BM49" s="2"/>
      <c r="BN49" s="8">
        <f t="shared" si="9"/>
        <v>0</v>
      </c>
      <c r="BO49" s="8">
        <f t="shared" si="1"/>
        <v>0</v>
      </c>
      <c r="BP49" s="8">
        <f t="shared" si="2"/>
        <v>291.32298600000001</v>
      </c>
      <c r="BQ49" s="8">
        <f t="shared" si="3"/>
        <v>291.32298600000001</v>
      </c>
      <c r="BR49" s="8">
        <f t="shared" si="4"/>
        <v>0</v>
      </c>
      <c r="BS49" s="8">
        <f t="shared" si="5"/>
        <v>0</v>
      </c>
      <c r="BT49" s="8">
        <f t="shared" si="6"/>
        <v>0</v>
      </c>
      <c r="BU49" s="8">
        <f t="shared" si="7"/>
        <v>0</v>
      </c>
      <c r="BV49" s="8">
        <f t="shared" si="8"/>
        <v>0</v>
      </c>
    </row>
    <row r="50" spans="1:74" x14ac:dyDescent="0.25">
      <c r="A50">
        <v>817421796</v>
      </c>
      <c r="B50">
        <v>5</v>
      </c>
      <c r="C50" t="s">
        <v>75</v>
      </c>
      <c r="D50" t="s">
        <v>76</v>
      </c>
      <c r="E50">
        <v>2019</v>
      </c>
      <c r="F50" t="s">
        <v>77</v>
      </c>
      <c r="G50" t="s">
        <v>78</v>
      </c>
      <c r="H50">
        <v>2</v>
      </c>
      <c r="I50" t="s">
        <v>79</v>
      </c>
      <c r="J50">
        <v>104</v>
      </c>
      <c r="K50" t="s">
        <v>142</v>
      </c>
      <c r="L50" t="s">
        <v>3123</v>
      </c>
      <c r="M50">
        <v>85</v>
      </c>
      <c r="N50" t="s">
        <v>3172</v>
      </c>
      <c r="O50">
        <v>7</v>
      </c>
      <c r="P50" t="s">
        <v>3187</v>
      </c>
      <c r="Q50">
        <v>42</v>
      </c>
      <c r="R50" t="s">
        <v>3194</v>
      </c>
      <c r="S50">
        <v>976</v>
      </c>
      <c r="T50" t="s">
        <v>179</v>
      </c>
      <c r="U50">
        <v>22</v>
      </c>
      <c r="V50">
        <v>2</v>
      </c>
      <c r="W50" t="s">
        <v>181</v>
      </c>
      <c r="X50">
        <v>1</v>
      </c>
      <c r="Y50" t="s">
        <v>83</v>
      </c>
      <c r="Z50">
        <v>3</v>
      </c>
      <c r="AA50" t="s">
        <v>140</v>
      </c>
      <c r="AB50">
        <v>1</v>
      </c>
      <c r="AC50" s="2">
        <v>0</v>
      </c>
      <c r="AD50" s="2">
        <v>0</v>
      </c>
      <c r="AE50" s="2">
        <v>0</v>
      </c>
      <c r="AF50" s="2">
        <v>6</v>
      </c>
      <c r="AG50" s="2">
        <v>6</v>
      </c>
      <c r="AH50" s="2">
        <v>100</v>
      </c>
      <c r="AI50" s="2">
        <v>0</v>
      </c>
      <c r="AJ50" s="2">
        <v>0</v>
      </c>
      <c r="AK50" s="2">
        <v>0</v>
      </c>
      <c r="AL50" s="2">
        <v>0</v>
      </c>
      <c r="AM50" s="2">
        <v>0</v>
      </c>
      <c r="AN50" s="2">
        <v>0</v>
      </c>
      <c r="AO50" s="2">
        <v>0</v>
      </c>
      <c r="AP50" s="2">
        <v>0</v>
      </c>
      <c r="AQ50" s="2">
        <v>0</v>
      </c>
      <c r="AR50" s="2">
        <v>6</v>
      </c>
      <c r="AS50" s="2">
        <v>6</v>
      </c>
      <c r="AT50" s="2">
        <v>100</v>
      </c>
      <c r="AU50" s="2">
        <v>0</v>
      </c>
      <c r="AV50" s="2">
        <v>0</v>
      </c>
      <c r="AW50" s="2">
        <v>0</v>
      </c>
      <c r="AX50" s="2">
        <v>0</v>
      </c>
      <c r="AY50" s="2">
        <v>0</v>
      </c>
      <c r="AZ50" s="2">
        <v>0</v>
      </c>
      <c r="BA50" s="2">
        <v>0</v>
      </c>
      <c r="BB50" s="2">
        <v>0</v>
      </c>
      <c r="BC50" s="2">
        <v>0</v>
      </c>
      <c r="BD50" s="2">
        <v>0</v>
      </c>
      <c r="BE50" s="2">
        <v>0</v>
      </c>
      <c r="BF50" s="2">
        <v>0</v>
      </c>
      <c r="BG50" s="2">
        <v>0</v>
      </c>
      <c r="BH50" s="2">
        <v>0</v>
      </c>
      <c r="BI50" s="2">
        <v>0</v>
      </c>
      <c r="BJ50" s="2">
        <v>0</v>
      </c>
      <c r="BK50" s="2">
        <v>0</v>
      </c>
      <c r="BL50" s="2">
        <v>0</v>
      </c>
      <c r="BM50" s="2"/>
      <c r="BN50" s="8">
        <f t="shared" si="9"/>
        <v>0</v>
      </c>
      <c r="BO50" s="8">
        <f t="shared" si="1"/>
        <v>0</v>
      </c>
      <c r="BP50" s="8">
        <f t="shared" si="2"/>
        <v>0</v>
      </c>
      <c r="BQ50" s="8">
        <f t="shared" si="3"/>
        <v>0</v>
      </c>
      <c r="BR50" s="8">
        <f t="shared" si="4"/>
        <v>0</v>
      </c>
      <c r="BS50" s="8">
        <f t="shared" si="5"/>
        <v>0</v>
      </c>
      <c r="BT50" s="8">
        <f t="shared" si="6"/>
        <v>0</v>
      </c>
      <c r="BU50" s="8">
        <f t="shared" si="7"/>
        <v>0</v>
      </c>
      <c r="BV50" s="8">
        <f t="shared" si="8"/>
        <v>0</v>
      </c>
    </row>
    <row r="51" spans="1:74" x14ac:dyDescent="0.25">
      <c r="A51">
        <v>817421796</v>
      </c>
      <c r="B51">
        <v>5</v>
      </c>
      <c r="C51" t="s">
        <v>75</v>
      </c>
      <c r="D51" t="s">
        <v>76</v>
      </c>
      <c r="E51">
        <v>2019</v>
      </c>
      <c r="F51" t="s">
        <v>77</v>
      </c>
      <c r="G51" t="s">
        <v>78</v>
      </c>
      <c r="H51">
        <v>2</v>
      </c>
      <c r="I51" t="s">
        <v>79</v>
      </c>
      <c r="J51">
        <v>104</v>
      </c>
      <c r="K51" t="s">
        <v>142</v>
      </c>
      <c r="L51" t="s">
        <v>3123</v>
      </c>
      <c r="M51">
        <v>85</v>
      </c>
      <c r="N51" t="s">
        <v>3172</v>
      </c>
      <c r="O51">
        <v>7</v>
      </c>
      <c r="P51" t="s">
        <v>3187</v>
      </c>
      <c r="Q51">
        <v>42</v>
      </c>
      <c r="R51" t="s">
        <v>3194</v>
      </c>
      <c r="S51">
        <v>976</v>
      </c>
      <c r="T51" t="s">
        <v>179</v>
      </c>
      <c r="U51">
        <v>22</v>
      </c>
      <c r="V51">
        <v>3</v>
      </c>
      <c r="W51" t="s">
        <v>182</v>
      </c>
      <c r="X51">
        <v>1</v>
      </c>
      <c r="Y51" t="s">
        <v>83</v>
      </c>
      <c r="Z51">
        <v>3</v>
      </c>
      <c r="AA51" t="s">
        <v>140</v>
      </c>
      <c r="AB51">
        <v>1</v>
      </c>
      <c r="AC51" s="2">
        <v>6</v>
      </c>
      <c r="AD51" s="2">
        <v>6</v>
      </c>
      <c r="AE51" s="2">
        <v>100</v>
      </c>
      <c r="AF51" s="2">
        <v>2</v>
      </c>
      <c r="AG51" s="2">
        <v>4</v>
      </c>
      <c r="AH51" s="2">
        <v>200</v>
      </c>
      <c r="AI51" s="2">
        <v>0</v>
      </c>
      <c r="AJ51" s="2">
        <v>0</v>
      </c>
      <c r="AK51" s="2">
        <v>0</v>
      </c>
      <c r="AL51" s="2">
        <v>0</v>
      </c>
      <c r="AM51" s="2">
        <v>0</v>
      </c>
      <c r="AN51" s="2">
        <v>0</v>
      </c>
      <c r="AO51" s="2">
        <v>0</v>
      </c>
      <c r="AP51" s="2">
        <v>0</v>
      </c>
      <c r="AQ51" s="2">
        <v>0</v>
      </c>
      <c r="AR51" s="2">
        <v>8</v>
      </c>
      <c r="AS51" s="2">
        <v>10</v>
      </c>
      <c r="AT51" s="2">
        <v>125</v>
      </c>
      <c r="AU51" s="2">
        <v>89481291</v>
      </c>
      <c r="AV51" s="2">
        <v>46175383</v>
      </c>
      <c r="AW51" s="2">
        <v>51.61</v>
      </c>
      <c r="AX51" s="2">
        <v>107390778</v>
      </c>
      <c r="AY51" s="2">
        <v>107390778</v>
      </c>
      <c r="AZ51" s="2">
        <v>100</v>
      </c>
      <c r="BA51" s="2">
        <v>0</v>
      </c>
      <c r="BB51" s="2">
        <v>0</v>
      </c>
      <c r="BC51" s="2">
        <v>0</v>
      </c>
      <c r="BD51" s="2">
        <v>0</v>
      </c>
      <c r="BE51" s="2">
        <v>0</v>
      </c>
      <c r="BF51" s="2">
        <v>0</v>
      </c>
      <c r="BG51" s="2">
        <v>0</v>
      </c>
      <c r="BH51" s="2">
        <v>0</v>
      </c>
      <c r="BI51" s="2">
        <v>0</v>
      </c>
      <c r="BJ51" s="2">
        <v>196872069</v>
      </c>
      <c r="BK51" s="2">
        <v>153566161</v>
      </c>
      <c r="BL51" s="2">
        <v>78</v>
      </c>
      <c r="BM51" s="2"/>
      <c r="BN51" s="8">
        <f t="shared" si="9"/>
        <v>89.481290999999999</v>
      </c>
      <c r="BO51" s="8">
        <f t="shared" si="1"/>
        <v>46.175382999999997</v>
      </c>
      <c r="BP51" s="8">
        <f t="shared" si="2"/>
        <v>107.390778</v>
      </c>
      <c r="BQ51" s="8">
        <f t="shared" si="3"/>
        <v>107.390778</v>
      </c>
      <c r="BR51" s="8">
        <f t="shared" si="4"/>
        <v>0</v>
      </c>
      <c r="BS51" s="8">
        <f t="shared" si="5"/>
        <v>0</v>
      </c>
      <c r="BT51" s="8">
        <f t="shared" si="6"/>
        <v>0</v>
      </c>
      <c r="BU51" s="8">
        <f t="shared" si="7"/>
        <v>0</v>
      </c>
      <c r="BV51" s="8">
        <f t="shared" si="8"/>
        <v>0</v>
      </c>
    </row>
    <row r="52" spans="1:74" x14ac:dyDescent="0.25">
      <c r="A52">
        <v>817421796</v>
      </c>
      <c r="B52">
        <v>5</v>
      </c>
      <c r="C52" t="s">
        <v>75</v>
      </c>
      <c r="D52" t="s">
        <v>76</v>
      </c>
      <c r="E52">
        <v>2019</v>
      </c>
      <c r="F52" t="s">
        <v>77</v>
      </c>
      <c r="G52" t="s">
        <v>78</v>
      </c>
      <c r="H52">
        <v>2</v>
      </c>
      <c r="I52" t="s">
        <v>79</v>
      </c>
      <c r="J52">
        <v>104</v>
      </c>
      <c r="K52" t="s">
        <v>142</v>
      </c>
      <c r="L52" t="s">
        <v>3123</v>
      </c>
      <c r="M52">
        <v>85</v>
      </c>
      <c r="N52" t="s">
        <v>3172</v>
      </c>
      <c r="O52">
        <v>7</v>
      </c>
      <c r="P52" t="s">
        <v>3187</v>
      </c>
      <c r="Q52">
        <v>42</v>
      </c>
      <c r="R52" t="s">
        <v>3194</v>
      </c>
      <c r="S52">
        <v>1085</v>
      </c>
      <c r="T52" t="s">
        <v>183</v>
      </c>
      <c r="U52">
        <v>31</v>
      </c>
      <c r="V52">
        <v>1</v>
      </c>
      <c r="W52" t="s">
        <v>184</v>
      </c>
      <c r="X52">
        <v>3</v>
      </c>
      <c r="Y52" t="s">
        <v>150</v>
      </c>
      <c r="Z52">
        <v>3</v>
      </c>
      <c r="AA52" t="s">
        <v>140</v>
      </c>
      <c r="AB52">
        <v>1</v>
      </c>
      <c r="AC52" s="2">
        <v>20.85</v>
      </c>
      <c r="AD52" s="2">
        <v>20.85</v>
      </c>
      <c r="AE52" s="2">
        <v>100</v>
      </c>
      <c r="AF52" s="2">
        <v>21.85</v>
      </c>
      <c r="AG52" s="2">
        <v>21.85</v>
      </c>
      <c r="AH52" s="2">
        <v>100</v>
      </c>
      <c r="AI52" s="2">
        <v>0</v>
      </c>
      <c r="AJ52" s="2">
        <v>0</v>
      </c>
      <c r="AK52" s="2">
        <v>0</v>
      </c>
      <c r="AL52" s="2">
        <v>0</v>
      </c>
      <c r="AM52" s="2">
        <v>0</v>
      </c>
      <c r="AN52" s="2">
        <v>0</v>
      </c>
      <c r="AO52" s="2">
        <v>0</v>
      </c>
      <c r="AP52" s="2">
        <v>0</v>
      </c>
      <c r="AQ52" s="2">
        <v>0</v>
      </c>
      <c r="AR52" s="2" t="s">
        <v>100</v>
      </c>
      <c r="AS52" s="2" t="s">
        <v>100</v>
      </c>
      <c r="AT52" s="2" t="s">
        <v>100</v>
      </c>
      <c r="AU52" s="2">
        <v>157879532</v>
      </c>
      <c r="AV52" s="2">
        <v>152879532</v>
      </c>
      <c r="AW52" s="2">
        <v>96.83</v>
      </c>
      <c r="AX52" s="2">
        <v>296073087</v>
      </c>
      <c r="AY52" s="2">
        <v>296073087</v>
      </c>
      <c r="AZ52" s="2">
        <v>100</v>
      </c>
      <c r="BA52" s="2">
        <v>0</v>
      </c>
      <c r="BB52" s="2">
        <v>0</v>
      </c>
      <c r="BC52" s="2">
        <v>0</v>
      </c>
      <c r="BD52" s="2">
        <v>0</v>
      </c>
      <c r="BE52" s="2">
        <v>0</v>
      </c>
      <c r="BF52" s="2">
        <v>0</v>
      </c>
      <c r="BG52" s="2">
        <v>0</v>
      </c>
      <c r="BH52" s="2">
        <v>0</v>
      </c>
      <c r="BI52" s="2">
        <v>0</v>
      </c>
      <c r="BJ52" s="2">
        <v>453952619</v>
      </c>
      <c r="BK52" s="2">
        <v>448952619</v>
      </c>
      <c r="BL52" s="2">
        <v>98.9</v>
      </c>
      <c r="BM52" s="2"/>
      <c r="BN52" s="8">
        <f t="shared" si="9"/>
        <v>157.87953200000001</v>
      </c>
      <c r="BO52" s="8">
        <f t="shared" si="1"/>
        <v>152.87953200000001</v>
      </c>
      <c r="BP52" s="8">
        <f t="shared" si="2"/>
        <v>296.07308699999999</v>
      </c>
      <c r="BQ52" s="8">
        <f t="shared" si="3"/>
        <v>296.07308699999999</v>
      </c>
      <c r="BR52" s="8">
        <f t="shared" si="4"/>
        <v>0</v>
      </c>
      <c r="BS52" s="8">
        <f t="shared" si="5"/>
        <v>0</v>
      </c>
      <c r="BT52" s="8">
        <f t="shared" si="6"/>
        <v>0</v>
      </c>
      <c r="BU52" s="8">
        <f t="shared" si="7"/>
        <v>0</v>
      </c>
      <c r="BV52" s="8">
        <f t="shared" si="8"/>
        <v>0</v>
      </c>
    </row>
    <row r="53" spans="1:74" x14ac:dyDescent="0.25">
      <c r="A53">
        <v>817421796</v>
      </c>
      <c r="B53">
        <v>5</v>
      </c>
      <c r="C53" t="s">
        <v>75</v>
      </c>
      <c r="D53" t="s">
        <v>76</v>
      </c>
      <c r="E53">
        <v>2019</v>
      </c>
      <c r="F53" t="s">
        <v>77</v>
      </c>
      <c r="G53" t="s">
        <v>78</v>
      </c>
      <c r="H53">
        <v>2</v>
      </c>
      <c r="I53" t="s">
        <v>79</v>
      </c>
      <c r="J53">
        <v>104</v>
      </c>
      <c r="K53" t="s">
        <v>142</v>
      </c>
      <c r="L53" t="s">
        <v>3123</v>
      </c>
      <c r="M53">
        <v>85</v>
      </c>
      <c r="N53" t="s">
        <v>3172</v>
      </c>
      <c r="O53">
        <v>7</v>
      </c>
      <c r="P53" t="s">
        <v>3187</v>
      </c>
      <c r="Q53">
        <v>42</v>
      </c>
      <c r="R53" t="s">
        <v>3194</v>
      </c>
      <c r="S53">
        <v>1085</v>
      </c>
      <c r="T53" t="s">
        <v>183</v>
      </c>
      <c r="U53">
        <v>31</v>
      </c>
      <c r="V53">
        <v>2</v>
      </c>
      <c r="W53" t="s">
        <v>185</v>
      </c>
      <c r="X53">
        <v>1</v>
      </c>
      <c r="Y53" t="s">
        <v>83</v>
      </c>
      <c r="Z53">
        <v>3</v>
      </c>
      <c r="AA53" t="s">
        <v>140</v>
      </c>
      <c r="AB53">
        <v>1</v>
      </c>
      <c r="AC53" s="2">
        <v>3.6</v>
      </c>
      <c r="AD53" s="2">
        <v>3.6</v>
      </c>
      <c r="AE53" s="2">
        <v>100</v>
      </c>
      <c r="AF53" s="2">
        <v>0.4</v>
      </c>
      <c r="AG53" s="2">
        <v>0.4</v>
      </c>
      <c r="AH53" s="2">
        <v>100</v>
      </c>
      <c r="AI53" s="2">
        <v>0</v>
      </c>
      <c r="AJ53" s="2">
        <v>0</v>
      </c>
      <c r="AK53" s="2">
        <v>0</v>
      </c>
      <c r="AL53" s="2">
        <v>0</v>
      </c>
      <c r="AM53" s="2">
        <v>0</v>
      </c>
      <c r="AN53" s="2">
        <v>0</v>
      </c>
      <c r="AO53" s="2">
        <v>0</v>
      </c>
      <c r="AP53" s="2">
        <v>0</v>
      </c>
      <c r="AQ53" s="2">
        <v>0</v>
      </c>
      <c r="AR53" s="2">
        <v>4</v>
      </c>
      <c r="AS53" s="2">
        <v>4</v>
      </c>
      <c r="AT53" s="2">
        <v>100</v>
      </c>
      <c r="AU53" s="2">
        <v>360907055</v>
      </c>
      <c r="AV53" s="2">
        <v>345405828</v>
      </c>
      <c r="AW53" s="2">
        <v>95.71</v>
      </c>
      <c r="AX53" s="2">
        <v>45559720</v>
      </c>
      <c r="AY53" s="2">
        <v>45559720</v>
      </c>
      <c r="AZ53" s="2">
        <v>100</v>
      </c>
      <c r="BA53" s="2">
        <v>0</v>
      </c>
      <c r="BB53" s="2">
        <v>0</v>
      </c>
      <c r="BC53" s="2">
        <v>0</v>
      </c>
      <c r="BD53" s="2">
        <v>0</v>
      </c>
      <c r="BE53" s="2">
        <v>0</v>
      </c>
      <c r="BF53" s="2">
        <v>0</v>
      </c>
      <c r="BG53" s="2">
        <v>0</v>
      </c>
      <c r="BH53" s="2">
        <v>0</v>
      </c>
      <c r="BI53" s="2">
        <v>0</v>
      </c>
      <c r="BJ53" s="2">
        <v>406466775</v>
      </c>
      <c r="BK53" s="2">
        <v>390965548</v>
      </c>
      <c r="BL53" s="2">
        <v>96.19</v>
      </c>
      <c r="BM53" s="2"/>
      <c r="BN53" s="8">
        <f t="shared" si="9"/>
        <v>360.90705500000001</v>
      </c>
      <c r="BO53" s="8">
        <f t="shared" si="1"/>
        <v>345.40582799999999</v>
      </c>
      <c r="BP53" s="8">
        <f t="shared" si="2"/>
        <v>45.559719999999999</v>
      </c>
      <c r="BQ53" s="8">
        <f t="shared" si="3"/>
        <v>45.559719999999999</v>
      </c>
      <c r="BR53" s="8">
        <f t="shared" si="4"/>
        <v>0</v>
      </c>
      <c r="BS53" s="8">
        <f t="shared" si="5"/>
        <v>0</v>
      </c>
      <c r="BT53" s="8">
        <f t="shared" si="6"/>
        <v>0</v>
      </c>
      <c r="BU53" s="8">
        <f t="shared" si="7"/>
        <v>0</v>
      </c>
      <c r="BV53" s="8">
        <f t="shared" si="8"/>
        <v>0</v>
      </c>
    </row>
    <row r="54" spans="1:74" x14ac:dyDescent="0.25">
      <c r="A54">
        <v>817421796</v>
      </c>
      <c r="B54">
        <v>5</v>
      </c>
      <c r="C54" t="s">
        <v>75</v>
      </c>
      <c r="D54" t="s">
        <v>76</v>
      </c>
      <c r="E54">
        <v>2019</v>
      </c>
      <c r="F54" t="s">
        <v>77</v>
      </c>
      <c r="G54" t="s">
        <v>78</v>
      </c>
      <c r="H54">
        <v>2</v>
      </c>
      <c r="I54" t="s">
        <v>79</v>
      </c>
      <c r="J54">
        <v>104</v>
      </c>
      <c r="K54" t="s">
        <v>142</v>
      </c>
      <c r="L54" t="s">
        <v>3123</v>
      </c>
      <c r="M54">
        <v>85</v>
      </c>
      <c r="N54" t="s">
        <v>3172</v>
      </c>
      <c r="O54">
        <v>7</v>
      </c>
      <c r="P54" t="s">
        <v>3187</v>
      </c>
      <c r="Q54">
        <v>42</v>
      </c>
      <c r="R54" t="s">
        <v>3194</v>
      </c>
      <c r="S54">
        <v>1085</v>
      </c>
      <c r="T54" t="s">
        <v>183</v>
      </c>
      <c r="U54">
        <v>31</v>
      </c>
      <c r="V54">
        <v>5</v>
      </c>
      <c r="W54" t="s">
        <v>186</v>
      </c>
      <c r="X54">
        <v>3</v>
      </c>
      <c r="Y54" t="s">
        <v>150</v>
      </c>
      <c r="Z54">
        <v>3</v>
      </c>
      <c r="AA54" t="s">
        <v>140</v>
      </c>
      <c r="AB54">
        <v>1</v>
      </c>
      <c r="AC54" s="2">
        <v>9</v>
      </c>
      <c r="AD54" s="2">
        <v>9</v>
      </c>
      <c r="AE54" s="2">
        <v>100</v>
      </c>
      <c r="AF54" s="2">
        <v>20</v>
      </c>
      <c r="AG54" s="2">
        <v>20</v>
      </c>
      <c r="AH54" s="2">
        <v>100</v>
      </c>
      <c r="AI54" s="2">
        <v>0</v>
      </c>
      <c r="AJ54" s="2">
        <v>0</v>
      </c>
      <c r="AK54" s="2">
        <v>0</v>
      </c>
      <c r="AL54" s="2">
        <v>0</v>
      </c>
      <c r="AM54" s="2">
        <v>0</v>
      </c>
      <c r="AN54" s="2">
        <v>0</v>
      </c>
      <c r="AO54" s="2">
        <v>0</v>
      </c>
      <c r="AP54" s="2">
        <v>0</v>
      </c>
      <c r="AQ54" s="2">
        <v>0</v>
      </c>
      <c r="AR54" s="2" t="s">
        <v>100</v>
      </c>
      <c r="AS54" s="2" t="s">
        <v>100</v>
      </c>
      <c r="AT54" s="2" t="s">
        <v>100</v>
      </c>
      <c r="AU54" s="2">
        <v>53870407</v>
      </c>
      <c r="AV54" s="2">
        <v>40308290</v>
      </c>
      <c r="AW54" s="2">
        <v>74.83</v>
      </c>
      <c r="AX54" s="2">
        <v>67441330</v>
      </c>
      <c r="AY54" s="2">
        <v>67441330</v>
      </c>
      <c r="AZ54" s="2">
        <v>100</v>
      </c>
      <c r="BA54" s="2">
        <v>0</v>
      </c>
      <c r="BB54" s="2">
        <v>0</v>
      </c>
      <c r="BC54" s="2">
        <v>0</v>
      </c>
      <c r="BD54" s="2">
        <v>0</v>
      </c>
      <c r="BE54" s="2">
        <v>0</v>
      </c>
      <c r="BF54" s="2">
        <v>0</v>
      </c>
      <c r="BG54" s="2">
        <v>0</v>
      </c>
      <c r="BH54" s="2">
        <v>0</v>
      </c>
      <c r="BI54" s="2">
        <v>0</v>
      </c>
      <c r="BJ54" s="2">
        <v>121311737</v>
      </c>
      <c r="BK54" s="2">
        <v>107749620</v>
      </c>
      <c r="BL54" s="2">
        <v>88.82</v>
      </c>
      <c r="BM54" s="2"/>
      <c r="BN54" s="8">
        <f t="shared" si="9"/>
        <v>53.870407</v>
      </c>
      <c r="BO54" s="8">
        <f t="shared" si="1"/>
        <v>40.30829</v>
      </c>
      <c r="BP54" s="8">
        <f t="shared" si="2"/>
        <v>67.441329999999994</v>
      </c>
      <c r="BQ54" s="8">
        <f t="shared" si="3"/>
        <v>67.441329999999994</v>
      </c>
      <c r="BR54" s="8">
        <f t="shared" si="4"/>
        <v>0</v>
      </c>
      <c r="BS54" s="8">
        <f t="shared" si="5"/>
        <v>0</v>
      </c>
      <c r="BT54" s="8">
        <f t="shared" si="6"/>
        <v>0</v>
      </c>
      <c r="BU54" s="8">
        <f t="shared" si="7"/>
        <v>0</v>
      </c>
      <c r="BV54" s="8">
        <f t="shared" si="8"/>
        <v>0</v>
      </c>
    </row>
    <row r="55" spans="1:74" x14ac:dyDescent="0.25">
      <c r="A55">
        <v>817421796</v>
      </c>
      <c r="B55">
        <v>5</v>
      </c>
      <c r="C55" t="s">
        <v>75</v>
      </c>
      <c r="D55" t="s">
        <v>76</v>
      </c>
      <c r="E55">
        <v>2019</v>
      </c>
      <c r="F55" t="s">
        <v>77</v>
      </c>
      <c r="G55" t="s">
        <v>78</v>
      </c>
      <c r="H55">
        <v>2</v>
      </c>
      <c r="I55" t="s">
        <v>79</v>
      </c>
      <c r="J55">
        <v>104</v>
      </c>
      <c r="K55" t="s">
        <v>142</v>
      </c>
      <c r="L55" t="s">
        <v>3123</v>
      </c>
      <c r="M55">
        <v>85</v>
      </c>
      <c r="N55" t="s">
        <v>3172</v>
      </c>
      <c r="O55">
        <v>7</v>
      </c>
      <c r="P55" t="s">
        <v>3187</v>
      </c>
      <c r="Q55">
        <v>42</v>
      </c>
      <c r="R55" t="s">
        <v>3194</v>
      </c>
      <c r="S55">
        <v>1085</v>
      </c>
      <c r="T55" t="s">
        <v>183</v>
      </c>
      <c r="U55">
        <v>31</v>
      </c>
      <c r="V55">
        <v>7</v>
      </c>
      <c r="W55" t="s">
        <v>187</v>
      </c>
      <c r="X55">
        <v>2</v>
      </c>
      <c r="Y55" t="s">
        <v>99</v>
      </c>
      <c r="Z55">
        <v>3</v>
      </c>
      <c r="AA55" t="s">
        <v>140</v>
      </c>
      <c r="AB55">
        <v>1</v>
      </c>
      <c r="AC55" s="2">
        <v>4</v>
      </c>
      <c r="AD55" s="2">
        <v>4</v>
      </c>
      <c r="AE55" s="2">
        <v>100</v>
      </c>
      <c r="AF55" s="2">
        <v>4</v>
      </c>
      <c r="AG55" s="2">
        <v>4</v>
      </c>
      <c r="AH55" s="2">
        <v>100</v>
      </c>
      <c r="AI55" s="2">
        <v>0</v>
      </c>
      <c r="AJ55" s="2">
        <v>0</v>
      </c>
      <c r="AK55" s="2">
        <v>0</v>
      </c>
      <c r="AL55" s="2">
        <v>0</v>
      </c>
      <c r="AM55" s="2">
        <v>0</v>
      </c>
      <c r="AN55" s="2">
        <v>0</v>
      </c>
      <c r="AO55" s="2">
        <v>0</v>
      </c>
      <c r="AP55" s="2">
        <v>0</v>
      </c>
      <c r="AQ55" s="2">
        <v>0</v>
      </c>
      <c r="AR55" s="2" t="s">
        <v>100</v>
      </c>
      <c r="AS55" s="2" t="s">
        <v>100</v>
      </c>
      <c r="AT55" s="2" t="s">
        <v>100</v>
      </c>
      <c r="AU55" s="2">
        <v>147182032</v>
      </c>
      <c r="AV55" s="2">
        <v>143836525</v>
      </c>
      <c r="AW55" s="2">
        <v>97.73</v>
      </c>
      <c r="AX55" s="2">
        <v>1108170084</v>
      </c>
      <c r="AY55" s="2">
        <v>1104069708</v>
      </c>
      <c r="AZ55" s="2">
        <v>99.63</v>
      </c>
      <c r="BA55" s="2">
        <v>0</v>
      </c>
      <c r="BB55" s="2">
        <v>0</v>
      </c>
      <c r="BC55" s="2">
        <v>0</v>
      </c>
      <c r="BD55" s="2">
        <v>0</v>
      </c>
      <c r="BE55" s="2">
        <v>0</v>
      </c>
      <c r="BF55" s="2">
        <v>0</v>
      </c>
      <c r="BG55" s="2">
        <v>0</v>
      </c>
      <c r="BH55" s="2">
        <v>0</v>
      </c>
      <c r="BI55" s="2">
        <v>0</v>
      </c>
      <c r="BJ55" s="2">
        <v>1255352116</v>
      </c>
      <c r="BK55" s="2">
        <v>1247906233</v>
      </c>
      <c r="BL55" s="2">
        <v>99.41</v>
      </c>
      <c r="BM55" s="2"/>
      <c r="BN55" s="8">
        <f t="shared" si="9"/>
        <v>147.18203199999999</v>
      </c>
      <c r="BO55" s="8">
        <f t="shared" si="1"/>
        <v>143.83652499999999</v>
      </c>
      <c r="BP55" s="8">
        <f t="shared" si="2"/>
        <v>1108.1700840000001</v>
      </c>
      <c r="BQ55" s="8">
        <f t="shared" si="3"/>
        <v>1104.069708</v>
      </c>
      <c r="BR55" s="8">
        <f t="shared" si="4"/>
        <v>0</v>
      </c>
      <c r="BS55" s="8">
        <f t="shared" si="5"/>
        <v>0</v>
      </c>
      <c r="BT55" s="8">
        <f t="shared" si="6"/>
        <v>0</v>
      </c>
      <c r="BU55" s="8">
        <f t="shared" si="7"/>
        <v>0</v>
      </c>
      <c r="BV55" s="8">
        <f t="shared" si="8"/>
        <v>0</v>
      </c>
    </row>
    <row r="56" spans="1:74" x14ac:dyDescent="0.25">
      <c r="A56">
        <v>817421796</v>
      </c>
      <c r="B56">
        <v>5</v>
      </c>
      <c r="C56" t="s">
        <v>75</v>
      </c>
      <c r="D56" t="s">
        <v>76</v>
      </c>
      <c r="E56">
        <v>2019</v>
      </c>
      <c r="F56" t="s">
        <v>77</v>
      </c>
      <c r="G56" t="s">
        <v>78</v>
      </c>
      <c r="H56">
        <v>2</v>
      </c>
      <c r="I56" t="s">
        <v>79</v>
      </c>
      <c r="J56">
        <v>104</v>
      </c>
      <c r="K56" t="s">
        <v>142</v>
      </c>
      <c r="L56" t="s">
        <v>3123</v>
      </c>
      <c r="M56">
        <v>85</v>
      </c>
      <c r="N56" t="s">
        <v>3172</v>
      </c>
      <c r="O56">
        <v>7</v>
      </c>
      <c r="P56" t="s">
        <v>3187</v>
      </c>
      <c r="Q56">
        <v>42</v>
      </c>
      <c r="R56" t="s">
        <v>3194</v>
      </c>
      <c r="S56">
        <v>1085</v>
      </c>
      <c r="T56" t="s">
        <v>183</v>
      </c>
      <c r="U56">
        <v>31</v>
      </c>
      <c r="V56">
        <v>8</v>
      </c>
      <c r="W56" t="s">
        <v>188</v>
      </c>
      <c r="X56">
        <v>2</v>
      </c>
      <c r="Y56" t="s">
        <v>99</v>
      </c>
      <c r="Z56">
        <v>3</v>
      </c>
      <c r="AA56" t="s">
        <v>140</v>
      </c>
      <c r="AB56">
        <v>1</v>
      </c>
      <c r="AC56" s="2">
        <v>1</v>
      </c>
      <c r="AD56" s="2">
        <v>1</v>
      </c>
      <c r="AE56" s="2">
        <v>100</v>
      </c>
      <c r="AF56" s="2">
        <v>1</v>
      </c>
      <c r="AG56" s="2">
        <v>1</v>
      </c>
      <c r="AH56" s="2">
        <v>100</v>
      </c>
      <c r="AI56" s="2">
        <v>0</v>
      </c>
      <c r="AJ56" s="2">
        <v>0</v>
      </c>
      <c r="AK56" s="2">
        <v>0</v>
      </c>
      <c r="AL56" s="2">
        <v>0</v>
      </c>
      <c r="AM56" s="2">
        <v>0</v>
      </c>
      <c r="AN56" s="2">
        <v>0</v>
      </c>
      <c r="AO56" s="2">
        <v>0</v>
      </c>
      <c r="AP56" s="2">
        <v>0</v>
      </c>
      <c r="AQ56" s="2">
        <v>0</v>
      </c>
      <c r="AR56" s="2" t="s">
        <v>100</v>
      </c>
      <c r="AS56" s="2" t="s">
        <v>100</v>
      </c>
      <c r="AT56" s="2" t="s">
        <v>100</v>
      </c>
      <c r="AU56" s="2">
        <v>324859025</v>
      </c>
      <c r="AV56" s="2">
        <v>14598576</v>
      </c>
      <c r="AW56" s="2">
        <v>4.49</v>
      </c>
      <c r="AX56" s="2">
        <v>1250000000</v>
      </c>
      <c r="AY56" s="2">
        <v>1250000000</v>
      </c>
      <c r="AZ56" s="2">
        <v>100</v>
      </c>
      <c r="BA56" s="2">
        <v>0</v>
      </c>
      <c r="BB56" s="2">
        <v>0</v>
      </c>
      <c r="BC56" s="2">
        <v>0</v>
      </c>
      <c r="BD56" s="2">
        <v>0</v>
      </c>
      <c r="BE56" s="2">
        <v>0</v>
      </c>
      <c r="BF56" s="2">
        <v>0</v>
      </c>
      <c r="BG56" s="2">
        <v>0</v>
      </c>
      <c r="BH56" s="2">
        <v>0</v>
      </c>
      <c r="BI56" s="2">
        <v>0</v>
      </c>
      <c r="BJ56" s="2">
        <v>1574859025</v>
      </c>
      <c r="BK56" s="2">
        <v>1264598576</v>
      </c>
      <c r="BL56" s="2">
        <v>80.3</v>
      </c>
      <c r="BM56" s="2"/>
      <c r="BN56" s="8">
        <f t="shared" si="9"/>
        <v>324.85902499999997</v>
      </c>
      <c r="BO56" s="8">
        <f t="shared" si="1"/>
        <v>14.598576</v>
      </c>
      <c r="BP56" s="8">
        <f t="shared" si="2"/>
        <v>1250</v>
      </c>
      <c r="BQ56" s="8">
        <f t="shared" si="3"/>
        <v>1250</v>
      </c>
      <c r="BR56" s="8">
        <f t="shared" si="4"/>
        <v>0</v>
      </c>
      <c r="BS56" s="8">
        <f t="shared" si="5"/>
        <v>0</v>
      </c>
      <c r="BT56" s="8">
        <f t="shared" si="6"/>
        <v>0</v>
      </c>
      <c r="BU56" s="8">
        <f t="shared" si="7"/>
        <v>0</v>
      </c>
      <c r="BV56" s="8">
        <f t="shared" si="8"/>
        <v>0</v>
      </c>
    </row>
    <row r="57" spans="1:74" x14ac:dyDescent="0.25">
      <c r="A57">
        <v>817421796</v>
      </c>
      <c r="B57">
        <v>5</v>
      </c>
      <c r="C57" t="s">
        <v>75</v>
      </c>
      <c r="D57" t="s">
        <v>76</v>
      </c>
      <c r="E57">
        <v>2019</v>
      </c>
      <c r="F57" t="s">
        <v>77</v>
      </c>
      <c r="G57" t="s">
        <v>78</v>
      </c>
      <c r="H57">
        <v>2</v>
      </c>
      <c r="I57" t="s">
        <v>79</v>
      </c>
      <c r="J57">
        <v>104</v>
      </c>
      <c r="K57" t="s">
        <v>142</v>
      </c>
      <c r="L57" t="s">
        <v>3123</v>
      </c>
      <c r="M57">
        <v>85</v>
      </c>
      <c r="N57" t="s">
        <v>3172</v>
      </c>
      <c r="O57">
        <v>7</v>
      </c>
      <c r="P57" t="s">
        <v>3187</v>
      </c>
      <c r="Q57">
        <v>42</v>
      </c>
      <c r="R57" t="s">
        <v>3194</v>
      </c>
      <c r="S57">
        <v>1085</v>
      </c>
      <c r="T57" t="s">
        <v>183</v>
      </c>
      <c r="U57">
        <v>31</v>
      </c>
      <c r="V57">
        <v>9</v>
      </c>
      <c r="W57" t="s">
        <v>189</v>
      </c>
      <c r="X57">
        <v>1</v>
      </c>
      <c r="Y57" t="s">
        <v>83</v>
      </c>
      <c r="Z57">
        <v>3</v>
      </c>
      <c r="AA57" t="s">
        <v>140</v>
      </c>
      <c r="AB57">
        <v>1</v>
      </c>
      <c r="AC57" s="2">
        <v>0</v>
      </c>
      <c r="AD57" s="2">
        <v>0</v>
      </c>
      <c r="AE57" s="2">
        <v>0</v>
      </c>
      <c r="AF57" s="2">
        <v>2</v>
      </c>
      <c r="AG57" s="2">
        <v>2</v>
      </c>
      <c r="AH57" s="2">
        <v>100</v>
      </c>
      <c r="AI57" s="2">
        <v>0</v>
      </c>
      <c r="AJ57" s="2">
        <v>0</v>
      </c>
      <c r="AK57" s="2">
        <v>0</v>
      </c>
      <c r="AL57" s="2">
        <v>0</v>
      </c>
      <c r="AM57" s="2">
        <v>0</v>
      </c>
      <c r="AN57" s="2">
        <v>0</v>
      </c>
      <c r="AO57" s="2">
        <v>0</v>
      </c>
      <c r="AP57" s="2">
        <v>0</v>
      </c>
      <c r="AQ57" s="2">
        <v>0</v>
      </c>
      <c r="AR57" s="2">
        <v>2</v>
      </c>
      <c r="AS57" s="2">
        <v>2</v>
      </c>
      <c r="AT57" s="2">
        <v>100</v>
      </c>
      <c r="AU57" s="2">
        <v>0</v>
      </c>
      <c r="AV57" s="2">
        <v>0</v>
      </c>
      <c r="AW57" s="2">
        <v>0</v>
      </c>
      <c r="AX57" s="2">
        <v>6291581</v>
      </c>
      <c r="AY57" s="2">
        <v>6291581</v>
      </c>
      <c r="AZ57" s="2">
        <v>100</v>
      </c>
      <c r="BA57" s="2">
        <v>0</v>
      </c>
      <c r="BB57" s="2">
        <v>0</v>
      </c>
      <c r="BC57" s="2">
        <v>0</v>
      </c>
      <c r="BD57" s="2">
        <v>0</v>
      </c>
      <c r="BE57" s="2">
        <v>0</v>
      </c>
      <c r="BF57" s="2">
        <v>0</v>
      </c>
      <c r="BG57" s="2">
        <v>0</v>
      </c>
      <c r="BH57" s="2">
        <v>0</v>
      </c>
      <c r="BI57" s="2">
        <v>0</v>
      </c>
      <c r="BJ57" s="2">
        <v>6291581</v>
      </c>
      <c r="BK57" s="2">
        <v>6291581</v>
      </c>
      <c r="BL57" s="2">
        <v>100</v>
      </c>
      <c r="BM57" s="2"/>
      <c r="BN57" s="8">
        <f t="shared" si="9"/>
        <v>0</v>
      </c>
      <c r="BO57" s="8">
        <f t="shared" si="1"/>
        <v>0</v>
      </c>
      <c r="BP57" s="8">
        <f t="shared" si="2"/>
        <v>6.2915809999999999</v>
      </c>
      <c r="BQ57" s="8">
        <f t="shared" si="3"/>
        <v>6.2915809999999999</v>
      </c>
      <c r="BR57" s="8">
        <f t="shared" si="4"/>
        <v>0</v>
      </c>
      <c r="BS57" s="8">
        <f t="shared" si="5"/>
        <v>0</v>
      </c>
      <c r="BT57" s="8">
        <f t="shared" si="6"/>
        <v>0</v>
      </c>
      <c r="BU57" s="8">
        <f t="shared" si="7"/>
        <v>0</v>
      </c>
      <c r="BV57" s="8">
        <f t="shared" si="8"/>
        <v>0</v>
      </c>
    </row>
    <row r="58" spans="1:74" x14ac:dyDescent="0.25">
      <c r="A58">
        <v>817421796</v>
      </c>
      <c r="B58">
        <v>5</v>
      </c>
      <c r="C58" t="s">
        <v>75</v>
      </c>
      <c r="D58" t="s">
        <v>76</v>
      </c>
      <c r="E58">
        <v>2019</v>
      </c>
      <c r="F58" t="s">
        <v>77</v>
      </c>
      <c r="G58" t="s">
        <v>78</v>
      </c>
      <c r="H58">
        <v>2</v>
      </c>
      <c r="I58" t="s">
        <v>79</v>
      </c>
      <c r="J58">
        <v>104</v>
      </c>
      <c r="K58" t="s">
        <v>142</v>
      </c>
      <c r="L58" t="s">
        <v>3123</v>
      </c>
      <c r="M58">
        <v>85</v>
      </c>
      <c r="N58" t="s">
        <v>3172</v>
      </c>
      <c r="O58">
        <v>7</v>
      </c>
      <c r="P58" t="s">
        <v>3187</v>
      </c>
      <c r="Q58">
        <v>42</v>
      </c>
      <c r="R58" t="s">
        <v>3194</v>
      </c>
      <c r="S58">
        <v>1085</v>
      </c>
      <c r="T58" t="s">
        <v>183</v>
      </c>
      <c r="U58">
        <v>31</v>
      </c>
      <c r="V58">
        <v>13</v>
      </c>
      <c r="W58" t="s">
        <v>190</v>
      </c>
      <c r="X58">
        <v>1</v>
      </c>
      <c r="Y58" t="s">
        <v>83</v>
      </c>
      <c r="Z58">
        <v>3</v>
      </c>
      <c r="AA58" t="s">
        <v>140</v>
      </c>
      <c r="AB58">
        <v>1</v>
      </c>
      <c r="AC58" s="2">
        <v>0</v>
      </c>
      <c r="AD58" s="2">
        <v>0</v>
      </c>
      <c r="AE58" s="2">
        <v>0</v>
      </c>
      <c r="AF58" s="2">
        <v>2</v>
      </c>
      <c r="AG58" s="2">
        <v>2</v>
      </c>
      <c r="AH58" s="2">
        <v>100</v>
      </c>
      <c r="AI58" s="2">
        <v>0</v>
      </c>
      <c r="AJ58" s="2">
        <v>0</v>
      </c>
      <c r="AK58" s="2">
        <v>0</v>
      </c>
      <c r="AL58" s="2">
        <v>0</v>
      </c>
      <c r="AM58" s="2">
        <v>0</v>
      </c>
      <c r="AN58" s="2">
        <v>0</v>
      </c>
      <c r="AO58" s="2">
        <v>0</v>
      </c>
      <c r="AP58" s="2">
        <v>0</v>
      </c>
      <c r="AQ58" s="2">
        <v>0</v>
      </c>
      <c r="AR58" s="2">
        <v>2</v>
      </c>
      <c r="AS58" s="2">
        <v>2</v>
      </c>
      <c r="AT58" s="2">
        <v>100</v>
      </c>
      <c r="AU58" s="2">
        <v>0</v>
      </c>
      <c r="AV58" s="2">
        <v>0</v>
      </c>
      <c r="AW58" s="2">
        <v>0</v>
      </c>
      <c r="AX58" s="2">
        <v>62156477</v>
      </c>
      <c r="AY58" s="2">
        <v>62156477</v>
      </c>
      <c r="AZ58" s="2">
        <v>100</v>
      </c>
      <c r="BA58" s="2">
        <v>0</v>
      </c>
      <c r="BB58" s="2">
        <v>0</v>
      </c>
      <c r="BC58" s="2">
        <v>0</v>
      </c>
      <c r="BD58" s="2">
        <v>0</v>
      </c>
      <c r="BE58" s="2">
        <v>0</v>
      </c>
      <c r="BF58" s="2">
        <v>0</v>
      </c>
      <c r="BG58" s="2">
        <v>0</v>
      </c>
      <c r="BH58" s="2">
        <v>0</v>
      </c>
      <c r="BI58" s="2">
        <v>0</v>
      </c>
      <c r="BJ58" s="2">
        <v>62156477</v>
      </c>
      <c r="BK58" s="2">
        <v>62156477</v>
      </c>
      <c r="BL58" s="2">
        <v>100</v>
      </c>
      <c r="BM58" s="2"/>
      <c r="BN58" s="8">
        <f t="shared" si="9"/>
        <v>0</v>
      </c>
      <c r="BO58" s="8">
        <f t="shared" si="1"/>
        <v>0</v>
      </c>
      <c r="BP58" s="8">
        <f t="shared" si="2"/>
        <v>62.156477000000002</v>
      </c>
      <c r="BQ58" s="8">
        <f t="shared" si="3"/>
        <v>62.156477000000002</v>
      </c>
      <c r="BR58" s="8">
        <f t="shared" si="4"/>
        <v>0</v>
      </c>
      <c r="BS58" s="8">
        <f t="shared" si="5"/>
        <v>0</v>
      </c>
      <c r="BT58" s="8">
        <f t="shared" si="6"/>
        <v>0</v>
      </c>
      <c r="BU58" s="8">
        <f t="shared" si="7"/>
        <v>0</v>
      </c>
      <c r="BV58" s="8">
        <f t="shared" si="8"/>
        <v>0</v>
      </c>
    </row>
    <row r="59" spans="1:74" x14ac:dyDescent="0.25">
      <c r="A59">
        <v>817421796</v>
      </c>
      <c r="B59">
        <v>5</v>
      </c>
      <c r="C59" t="s">
        <v>75</v>
      </c>
      <c r="D59" t="s">
        <v>76</v>
      </c>
      <c r="E59">
        <v>2019</v>
      </c>
      <c r="F59" t="s">
        <v>77</v>
      </c>
      <c r="G59" t="s">
        <v>78</v>
      </c>
      <c r="H59">
        <v>2</v>
      </c>
      <c r="I59" t="s">
        <v>79</v>
      </c>
      <c r="J59">
        <v>104</v>
      </c>
      <c r="K59" t="s">
        <v>142</v>
      </c>
      <c r="L59" t="s">
        <v>3123</v>
      </c>
      <c r="M59">
        <v>85</v>
      </c>
      <c r="N59" t="s">
        <v>3172</v>
      </c>
      <c r="O59">
        <v>7</v>
      </c>
      <c r="P59" t="s">
        <v>3187</v>
      </c>
      <c r="Q59">
        <v>42</v>
      </c>
      <c r="R59" t="s">
        <v>3194</v>
      </c>
      <c r="S59">
        <v>1085</v>
      </c>
      <c r="T59" t="s">
        <v>183</v>
      </c>
      <c r="U59">
        <v>31</v>
      </c>
      <c r="V59">
        <v>14</v>
      </c>
      <c r="W59" t="s">
        <v>191</v>
      </c>
      <c r="X59">
        <v>1</v>
      </c>
      <c r="Y59" t="s">
        <v>83</v>
      </c>
      <c r="Z59">
        <v>3</v>
      </c>
      <c r="AA59" t="s">
        <v>140</v>
      </c>
      <c r="AB59">
        <v>1</v>
      </c>
      <c r="AC59" s="2">
        <v>0</v>
      </c>
      <c r="AD59" s="2">
        <v>0</v>
      </c>
      <c r="AE59" s="2">
        <v>0</v>
      </c>
      <c r="AF59" s="2">
        <v>2</v>
      </c>
      <c r="AG59" s="2">
        <v>2</v>
      </c>
      <c r="AH59" s="2">
        <v>100</v>
      </c>
      <c r="AI59" s="2">
        <v>0</v>
      </c>
      <c r="AJ59" s="2">
        <v>0</v>
      </c>
      <c r="AK59" s="2">
        <v>0</v>
      </c>
      <c r="AL59" s="2">
        <v>0</v>
      </c>
      <c r="AM59" s="2">
        <v>0</v>
      </c>
      <c r="AN59" s="2">
        <v>0</v>
      </c>
      <c r="AO59" s="2">
        <v>0</v>
      </c>
      <c r="AP59" s="2">
        <v>0</v>
      </c>
      <c r="AQ59" s="2">
        <v>0</v>
      </c>
      <c r="AR59" s="2">
        <v>2</v>
      </c>
      <c r="AS59" s="2">
        <v>2</v>
      </c>
      <c r="AT59" s="2">
        <v>100</v>
      </c>
      <c r="AU59" s="2">
        <v>0</v>
      </c>
      <c r="AV59" s="2">
        <v>0</v>
      </c>
      <c r="AW59" s="2">
        <v>0</v>
      </c>
      <c r="AX59" s="2">
        <v>12094237</v>
      </c>
      <c r="AY59" s="2">
        <v>12094237</v>
      </c>
      <c r="AZ59" s="2">
        <v>100</v>
      </c>
      <c r="BA59" s="2">
        <v>0</v>
      </c>
      <c r="BB59" s="2">
        <v>0</v>
      </c>
      <c r="BC59" s="2">
        <v>0</v>
      </c>
      <c r="BD59" s="2">
        <v>0</v>
      </c>
      <c r="BE59" s="2">
        <v>0</v>
      </c>
      <c r="BF59" s="2">
        <v>0</v>
      </c>
      <c r="BG59" s="2">
        <v>0</v>
      </c>
      <c r="BH59" s="2">
        <v>0</v>
      </c>
      <c r="BI59" s="2">
        <v>0</v>
      </c>
      <c r="BJ59" s="2">
        <v>12094237</v>
      </c>
      <c r="BK59" s="2">
        <v>12094237</v>
      </c>
      <c r="BL59" s="2">
        <v>100</v>
      </c>
      <c r="BM59" s="2"/>
      <c r="BN59" s="8">
        <f t="shared" si="9"/>
        <v>0</v>
      </c>
      <c r="BO59" s="8">
        <f t="shared" si="1"/>
        <v>0</v>
      </c>
      <c r="BP59" s="8">
        <f t="shared" si="2"/>
        <v>12.094237</v>
      </c>
      <c r="BQ59" s="8">
        <f t="shared" si="3"/>
        <v>12.094237</v>
      </c>
      <c r="BR59" s="8">
        <f t="shared" si="4"/>
        <v>0</v>
      </c>
      <c r="BS59" s="8">
        <f t="shared" si="5"/>
        <v>0</v>
      </c>
      <c r="BT59" s="8">
        <f t="shared" si="6"/>
        <v>0</v>
      </c>
      <c r="BU59" s="8">
        <f t="shared" si="7"/>
        <v>0</v>
      </c>
      <c r="BV59" s="8">
        <f t="shared" si="8"/>
        <v>0</v>
      </c>
    </row>
    <row r="60" spans="1:74" x14ac:dyDescent="0.25">
      <c r="A60">
        <v>817421796</v>
      </c>
      <c r="B60">
        <v>5</v>
      </c>
      <c r="C60" t="s">
        <v>75</v>
      </c>
      <c r="D60" t="s">
        <v>76</v>
      </c>
      <c r="E60">
        <v>2019</v>
      </c>
      <c r="F60" t="s">
        <v>77</v>
      </c>
      <c r="G60" t="s">
        <v>78</v>
      </c>
      <c r="H60">
        <v>2</v>
      </c>
      <c r="I60" t="s">
        <v>79</v>
      </c>
      <c r="J60">
        <v>104</v>
      </c>
      <c r="K60" t="s">
        <v>142</v>
      </c>
      <c r="L60" t="s">
        <v>3123</v>
      </c>
      <c r="M60">
        <v>85</v>
      </c>
      <c r="N60" t="s">
        <v>3172</v>
      </c>
      <c r="O60">
        <v>7</v>
      </c>
      <c r="P60" t="s">
        <v>3187</v>
      </c>
      <c r="Q60">
        <v>42</v>
      </c>
      <c r="R60" t="s">
        <v>3194</v>
      </c>
      <c r="S60">
        <v>1085</v>
      </c>
      <c r="T60" t="s">
        <v>183</v>
      </c>
      <c r="U60">
        <v>31</v>
      </c>
      <c r="V60">
        <v>16</v>
      </c>
      <c r="W60" t="s">
        <v>192</v>
      </c>
      <c r="X60">
        <v>1</v>
      </c>
      <c r="Y60" t="s">
        <v>83</v>
      </c>
      <c r="Z60">
        <v>3</v>
      </c>
      <c r="AA60" t="s">
        <v>140</v>
      </c>
      <c r="AB60">
        <v>1</v>
      </c>
      <c r="AC60" s="2">
        <v>0</v>
      </c>
      <c r="AD60" s="2">
        <v>0</v>
      </c>
      <c r="AE60" s="2">
        <v>0</v>
      </c>
      <c r="AF60" s="2">
        <v>2</v>
      </c>
      <c r="AG60" s="2">
        <v>2</v>
      </c>
      <c r="AH60" s="2">
        <v>100</v>
      </c>
      <c r="AI60" s="2">
        <v>0</v>
      </c>
      <c r="AJ60" s="2">
        <v>0</v>
      </c>
      <c r="AK60" s="2">
        <v>0</v>
      </c>
      <c r="AL60" s="2">
        <v>0</v>
      </c>
      <c r="AM60" s="2">
        <v>0</v>
      </c>
      <c r="AN60" s="2">
        <v>0</v>
      </c>
      <c r="AO60" s="2">
        <v>0</v>
      </c>
      <c r="AP60" s="2">
        <v>0</v>
      </c>
      <c r="AQ60" s="2">
        <v>0</v>
      </c>
      <c r="AR60" s="2">
        <v>2</v>
      </c>
      <c r="AS60" s="2">
        <v>2</v>
      </c>
      <c r="AT60" s="2">
        <v>100</v>
      </c>
      <c r="AU60" s="2">
        <v>0</v>
      </c>
      <c r="AV60" s="2">
        <v>0</v>
      </c>
      <c r="AW60" s="2">
        <v>0</v>
      </c>
      <c r="AX60" s="2">
        <v>2169511</v>
      </c>
      <c r="AY60" s="2">
        <v>2169511</v>
      </c>
      <c r="AZ60" s="2">
        <v>100</v>
      </c>
      <c r="BA60" s="2">
        <v>0</v>
      </c>
      <c r="BB60" s="2">
        <v>0</v>
      </c>
      <c r="BC60" s="2">
        <v>0</v>
      </c>
      <c r="BD60" s="2">
        <v>0</v>
      </c>
      <c r="BE60" s="2">
        <v>0</v>
      </c>
      <c r="BF60" s="2">
        <v>0</v>
      </c>
      <c r="BG60" s="2">
        <v>0</v>
      </c>
      <c r="BH60" s="2">
        <v>0</v>
      </c>
      <c r="BI60" s="2">
        <v>0</v>
      </c>
      <c r="BJ60" s="2">
        <v>2169511</v>
      </c>
      <c r="BK60" s="2">
        <v>2169511</v>
      </c>
      <c r="BL60" s="2">
        <v>100</v>
      </c>
      <c r="BM60" s="2"/>
      <c r="BN60" s="8">
        <f t="shared" si="9"/>
        <v>0</v>
      </c>
      <c r="BO60" s="8">
        <f t="shared" si="1"/>
        <v>0</v>
      </c>
      <c r="BP60" s="8">
        <f t="shared" si="2"/>
        <v>2.169511</v>
      </c>
      <c r="BQ60" s="8">
        <f t="shared" si="3"/>
        <v>2.169511</v>
      </c>
      <c r="BR60" s="8">
        <f t="shared" si="4"/>
        <v>0</v>
      </c>
      <c r="BS60" s="8">
        <f t="shared" si="5"/>
        <v>0</v>
      </c>
      <c r="BT60" s="8">
        <f t="shared" si="6"/>
        <v>0</v>
      </c>
      <c r="BU60" s="8">
        <f t="shared" si="7"/>
        <v>0</v>
      </c>
      <c r="BV60" s="8">
        <f t="shared" si="8"/>
        <v>0</v>
      </c>
    </row>
    <row r="61" spans="1:74" x14ac:dyDescent="0.25">
      <c r="A61">
        <v>817421796</v>
      </c>
      <c r="B61">
        <v>5</v>
      </c>
      <c r="C61" t="s">
        <v>75</v>
      </c>
      <c r="D61" t="s">
        <v>76</v>
      </c>
      <c r="E61">
        <v>2019</v>
      </c>
      <c r="F61" t="s">
        <v>77</v>
      </c>
      <c r="G61" t="s">
        <v>78</v>
      </c>
      <c r="H61">
        <v>2</v>
      </c>
      <c r="I61" t="s">
        <v>79</v>
      </c>
      <c r="J61">
        <v>104</v>
      </c>
      <c r="K61" t="s">
        <v>142</v>
      </c>
      <c r="L61" t="s">
        <v>3123</v>
      </c>
      <c r="M61">
        <v>85</v>
      </c>
      <c r="N61" t="s">
        <v>3172</v>
      </c>
      <c r="O61">
        <v>7</v>
      </c>
      <c r="P61" t="s">
        <v>3187</v>
      </c>
      <c r="Q61">
        <v>42</v>
      </c>
      <c r="R61" t="s">
        <v>3194</v>
      </c>
      <c r="S61">
        <v>1085</v>
      </c>
      <c r="T61" t="s">
        <v>183</v>
      </c>
      <c r="U61">
        <v>31</v>
      </c>
      <c r="V61">
        <v>17</v>
      </c>
      <c r="W61" t="s">
        <v>193</v>
      </c>
      <c r="X61">
        <v>1</v>
      </c>
      <c r="Y61" t="s">
        <v>83</v>
      </c>
      <c r="Z61">
        <v>3</v>
      </c>
      <c r="AA61" t="s">
        <v>140</v>
      </c>
      <c r="AB61">
        <v>1</v>
      </c>
      <c r="AC61" s="2">
        <v>0</v>
      </c>
      <c r="AD61" s="2">
        <v>0</v>
      </c>
      <c r="AE61" s="2">
        <v>0</v>
      </c>
      <c r="AF61" s="2">
        <v>0.25</v>
      </c>
      <c r="AG61" s="2">
        <v>0.25</v>
      </c>
      <c r="AH61" s="2">
        <v>100</v>
      </c>
      <c r="AI61" s="2">
        <v>0</v>
      </c>
      <c r="AJ61" s="2">
        <v>0</v>
      </c>
      <c r="AK61" s="2">
        <v>0</v>
      </c>
      <c r="AL61" s="2">
        <v>0</v>
      </c>
      <c r="AM61" s="2">
        <v>0</v>
      </c>
      <c r="AN61" s="2">
        <v>0</v>
      </c>
      <c r="AO61" s="2">
        <v>0</v>
      </c>
      <c r="AP61" s="2">
        <v>0</v>
      </c>
      <c r="AQ61" s="2">
        <v>0</v>
      </c>
      <c r="AR61" s="2">
        <v>0.25</v>
      </c>
      <c r="AS61" s="2">
        <v>0.25</v>
      </c>
      <c r="AT61" s="2">
        <v>100</v>
      </c>
      <c r="AU61" s="2">
        <v>0</v>
      </c>
      <c r="AV61" s="2">
        <v>0</v>
      </c>
      <c r="AW61" s="2">
        <v>0</v>
      </c>
      <c r="AX61" s="2">
        <v>4555971</v>
      </c>
      <c r="AY61" s="2">
        <v>4555971</v>
      </c>
      <c r="AZ61" s="2">
        <v>100</v>
      </c>
      <c r="BA61" s="2">
        <v>0</v>
      </c>
      <c r="BB61" s="2">
        <v>0</v>
      </c>
      <c r="BC61" s="2">
        <v>0</v>
      </c>
      <c r="BD61" s="2">
        <v>0</v>
      </c>
      <c r="BE61" s="2">
        <v>0</v>
      </c>
      <c r="BF61" s="2">
        <v>0</v>
      </c>
      <c r="BG61" s="2">
        <v>0</v>
      </c>
      <c r="BH61" s="2">
        <v>0</v>
      </c>
      <c r="BI61" s="2">
        <v>0</v>
      </c>
      <c r="BJ61" s="2">
        <v>4555971</v>
      </c>
      <c r="BK61" s="2">
        <v>4555971</v>
      </c>
      <c r="BL61" s="2">
        <v>100</v>
      </c>
      <c r="BM61" s="2"/>
      <c r="BN61" s="8">
        <f t="shared" si="9"/>
        <v>0</v>
      </c>
      <c r="BO61" s="8">
        <f t="shared" si="1"/>
        <v>0</v>
      </c>
      <c r="BP61" s="8">
        <f t="shared" si="2"/>
        <v>4.5559710000000004</v>
      </c>
      <c r="BQ61" s="8">
        <f t="shared" si="3"/>
        <v>4.5559710000000004</v>
      </c>
      <c r="BR61" s="8">
        <f t="shared" si="4"/>
        <v>0</v>
      </c>
      <c r="BS61" s="8">
        <f t="shared" si="5"/>
        <v>0</v>
      </c>
      <c r="BT61" s="8">
        <f t="shared" si="6"/>
        <v>0</v>
      </c>
      <c r="BU61" s="8">
        <f t="shared" si="7"/>
        <v>0</v>
      </c>
      <c r="BV61" s="8">
        <f t="shared" si="8"/>
        <v>0</v>
      </c>
    </row>
    <row r="62" spans="1:74" x14ac:dyDescent="0.25">
      <c r="A62">
        <v>817421796</v>
      </c>
      <c r="B62">
        <v>5</v>
      </c>
      <c r="C62" t="s">
        <v>75</v>
      </c>
      <c r="D62" t="s">
        <v>76</v>
      </c>
      <c r="E62">
        <v>2019</v>
      </c>
      <c r="F62" t="s">
        <v>77</v>
      </c>
      <c r="G62" t="s">
        <v>78</v>
      </c>
      <c r="H62">
        <v>2</v>
      </c>
      <c r="I62" t="s">
        <v>79</v>
      </c>
      <c r="J62">
        <v>104</v>
      </c>
      <c r="K62" t="s">
        <v>142</v>
      </c>
      <c r="L62" t="s">
        <v>3123</v>
      </c>
      <c r="M62">
        <v>85</v>
      </c>
      <c r="N62" t="s">
        <v>3172</v>
      </c>
      <c r="O62">
        <v>7</v>
      </c>
      <c r="P62" t="s">
        <v>3187</v>
      </c>
      <c r="Q62">
        <v>42</v>
      </c>
      <c r="R62" t="s">
        <v>3194</v>
      </c>
      <c r="S62">
        <v>1125</v>
      </c>
      <c r="T62" t="s">
        <v>194</v>
      </c>
      <c r="U62">
        <v>32</v>
      </c>
      <c r="V62">
        <v>1</v>
      </c>
      <c r="W62" t="s">
        <v>195</v>
      </c>
      <c r="X62">
        <v>2</v>
      </c>
      <c r="Y62" t="s">
        <v>99</v>
      </c>
      <c r="Z62">
        <v>1</v>
      </c>
      <c r="AA62" t="s">
        <v>84</v>
      </c>
      <c r="AB62">
        <v>1</v>
      </c>
      <c r="AC62" s="2">
        <v>1</v>
      </c>
      <c r="AD62" s="2">
        <v>1</v>
      </c>
      <c r="AE62" s="2">
        <v>100</v>
      </c>
      <c r="AF62" s="2">
        <v>1</v>
      </c>
      <c r="AG62" s="2">
        <v>1</v>
      </c>
      <c r="AH62" s="2">
        <v>100</v>
      </c>
      <c r="AI62" s="2">
        <v>1</v>
      </c>
      <c r="AJ62" s="2">
        <v>1</v>
      </c>
      <c r="AK62" s="2">
        <v>100</v>
      </c>
      <c r="AL62" s="2">
        <v>1</v>
      </c>
      <c r="AM62" s="2">
        <v>1</v>
      </c>
      <c r="AN62" s="2">
        <v>100</v>
      </c>
      <c r="AO62" s="2">
        <v>1</v>
      </c>
      <c r="AP62" s="2">
        <v>0</v>
      </c>
      <c r="AQ62" s="2">
        <v>0</v>
      </c>
      <c r="AR62" s="2" t="s">
        <v>100</v>
      </c>
      <c r="AS62" s="2" t="s">
        <v>100</v>
      </c>
      <c r="AT62" s="2" t="s">
        <v>100</v>
      </c>
      <c r="AU62" s="2">
        <v>277116780</v>
      </c>
      <c r="AV62" s="2">
        <v>272749644</v>
      </c>
      <c r="AW62" s="2">
        <v>98.42</v>
      </c>
      <c r="AX62" s="2">
        <v>2141497672</v>
      </c>
      <c r="AY62" s="2">
        <v>2141483333</v>
      </c>
      <c r="AZ62" s="2">
        <v>100</v>
      </c>
      <c r="BA62" s="2">
        <v>2670841203</v>
      </c>
      <c r="BB62" s="2">
        <v>2645272483</v>
      </c>
      <c r="BC62" s="2">
        <v>99.04</v>
      </c>
      <c r="BD62" s="2">
        <v>2153741113</v>
      </c>
      <c r="BE62" s="2">
        <v>2084659335</v>
      </c>
      <c r="BF62" s="2">
        <v>96.79</v>
      </c>
      <c r="BG62" s="2">
        <v>1828863000</v>
      </c>
      <c r="BH62" s="2">
        <v>0</v>
      </c>
      <c r="BI62" s="2">
        <v>0</v>
      </c>
      <c r="BJ62" s="2">
        <v>9072059768</v>
      </c>
      <c r="BK62" s="2">
        <v>7144164795</v>
      </c>
      <c r="BL62" s="2">
        <v>78.75</v>
      </c>
      <c r="BM62" s="2" t="s">
        <v>178</v>
      </c>
      <c r="BN62" s="8">
        <f t="shared" si="9"/>
        <v>277.11678000000001</v>
      </c>
      <c r="BO62" s="8">
        <f t="shared" si="1"/>
        <v>272.74964399999999</v>
      </c>
      <c r="BP62" s="8">
        <f t="shared" si="2"/>
        <v>2141.497672</v>
      </c>
      <c r="BQ62" s="8">
        <f t="shared" si="3"/>
        <v>2141.4833330000001</v>
      </c>
      <c r="BR62" s="8">
        <f t="shared" si="4"/>
        <v>2670.841203</v>
      </c>
      <c r="BS62" s="8">
        <f t="shared" si="5"/>
        <v>2645.2724830000002</v>
      </c>
      <c r="BT62" s="8">
        <f t="shared" si="6"/>
        <v>2153.741113</v>
      </c>
      <c r="BU62" s="8">
        <f t="shared" si="7"/>
        <v>2084.6593349999998</v>
      </c>
      <c r="BV62" s="8">
        <f t="shared" si="8"/>
        <v>1828.8630000000001</v>
      </c>
    </row>
    <row r="63" spans="1:74" x14ac:dyDescent="0.25">
      <c r="A63">
        <v>817421796</v>
      </c>
      <c r="B63">
        <v>5</v>
      </c>
      <c r="C63" t="s">
        <v>75</v>
      </c>
      <c r="D63" t="s">
        <v>76</v>
      </c>
      <c r="E63">
        <v>2019</v>
      </c>
      <c r="F63" t="s">
        <v>77</v>
      </c>
      <c r="G63" t="s">
        <v>78</v>
      </c>
      <c r="H63">
        <v>2</v>
      </c>
      <c r="I63" t="s">
        <v>79</v>
      </c>
      <c r="J63">
        <v>104</v>
      </c>
      <c r="K63" t="s">
        <v>142</v>
      </c>
      <c r="L63" t="s">
        <v>3123</v>
      </c>
      <c r="M63">
        <v>85</v>
      </c>
      <c r="N63" t="s">
        <v>3172</v>
      </c>
      <c r="O63">
        <v>7</v>
      </c>
      <c r="P63" t="s">
        <v>3187</v>
      </c>
      <c r="Q63">
        <v>42</v>
      </c>
      <c r="R63" t="s">
        <v>3194</v>
      </c>
      <c r="S63">
        <v>1125</v>
      </c>
      <c r="T63" t="s">
        <v>194</v>
      </c>
      <c r="U63">
        <v>32</v>
      </c>
      <c r="V63">
        <v>2</v>
      </c>
      <c r="W63" t="s">
        <v>196</v>
      </c>
      <c r="X63">
        <v>2</v>
      </c>
      <c r="Y63" t="s">
        <v>99</v>
      </c>
      <c r="Z63">
        <v>1</v>
      </c>
      <c r="AA63" t="s">
        <v>84</v>
      </c>
      <c r="AB63">
        <v>1</v>
      </c>
      <c r="AC63" s="2">
        <v>1</v>
      </c>
      <c r="AD63" s="2">
        <v>1</v>
      </c>
      <c r="AE63" s="2">
        <v>100</v>
      </c>
      <c r="AF63" s="2">
        <v>1</v>
      </c>
      <c r="AG63" s="2">
        <v>1</v>
      </c>
      <c r="AH63" s="2">
        <v>100</v>
      </c>
      <c r="AI63" s="2">
        <v>1</v>
      </c>
      <c r="AJ63" s="2">
        <v>1</v>
      </c>
      <c r="AK63" s="2">
        <v>100</v>
      </c>
      <c r="AL63" s="2">
        <v>1</v>
      </c>
      <c r="AM63" s="2">
        <v>1</v>
      </c>
      <c r="AN63" s="2">
        <v>100</v>
      </c>
      <c r="AO63" s="2">
        <v>1</v>
      </c>
      <c r="AP63" s="2">
        <v>0</v>
      </c>
      <c r="AQ63" s="2">
        <v>0</v>
      </c>
      <c r="AR63" s="2" t="s">
        <v>100</v>
      </c>
      <c r="AS63" s="2" t="s">
        <v>100</v>
      </c>
      <c r="AT63" s="2" t="s">
        <v>100</v>
      </c>
      <c r="AU63" s="2">
        <v>684789999</v>
      </c>
      <c r="AV63" s="2">
        <v>682914330</v>
      </c>
      <c r="AW63" s="2">
        <v>99.73</v>
      </c>
      <c r="AX63" s="2">
        <v>1610813310</v>
      </c>
      <c r="AY63" s="2">
        <v>1610813310</v>
      </c>
      <c r="AZ63" s="2">
        <v>100</v>
      </c>
      <c r="BA63" s="2">
        <v>2719156067</v>
      </c>
      <c r="BB63" s="2">
        <v>2718329221</v>
      </c>
      <c r="BC63" s="2">
        <v>99.97</v>
      </c>
      <c r="BD63" s="2">
        <v>2250445146</v>
      </c>
      <c r="BE63" s="2">
        <v>2246064706</v>
      </c>
      <c r="BF63" s="2">
        <v>99.8</v>
      </c>
      <c r="BG63" s="2">
        <v>1853713000</v>
      </c>
      <c r="BH63" s="2">
        <v>0</v>
      </c>
      <c r="BI63" s="2">
        <v>0</v>
      </c>
      <c r="BJ63" s="2">
        <v>9118917522</v>
      </c>
      <c r="BK63" s="2">
        <v>7258121567</v>
      </c>
      <c r="BL63" s="2">
        <v>79.59</v>
      </c>
      <c r="BM63" s="2" t="s">
        <v>197</v>
      </c>
      <c r="BN63" s="8">
        <f t="shared" si="9"/>
        <v>684.78999899999997</v>
      </c>
      <c r="BO63" s="8">
        <f t="shared" si="1"/>
        <v>682.91432999999995</v>
      </c>
      <c r="BP63" s="8">
        <f t="shared" si="2"/>
        <v>1610.81331</v>
      </c>
      <c r="BQ63" s="8">
        <f t="shared" si="3"/>
        <v>1610.81331</v>
      </c>
      <c r="BR63" s="8">
        <f t="shared" si="4"/>
        <v>2719.1560669999999</v>
      </c>
      <c r="BS63" s="8">
        <f t="shared" si="5"/>
        <v>2718.329221</v>
      </c>
      <c r="BT63" s="8">
        <f t="shared" si="6"/>
        <v>2250.445146</v>
      </c>
      <c r="BU63" s="8">
        <f t="shared" si="7"/>
        <v>2246.0647060000001</v>
      </c>
      <c r="BV63" s="8">
        <f t="shared" si="8"/>
        <v>1853.713</v>
      </c>
    </row>
    <row r="64" spans="1:74" x14ac:dyDescent="0.25">
      <c r="A64">
        <v>817421796</v>
      </c>
      <c r="B64">
        <v>5</v>
      </c>
      <c r="C64" t="s">
        <v>75</v>
      </c>
      <c r="D64" t="s">
        <v>76</v>
      </c>
      <c r="E64">
        <v>2019</v>
      </c>
      <c r="F64" t="s">
        <v>77</v>
      </c>
      <c r="G64" t="s">
        <v>78</v>
      </c>
      <c r="H64">
        <v>2</v>
      </c>
      <c r="I64" t="s">
        <v>79</v>
      </c>
      <c r="J64">
        <v>104</v>
      </c>
      <c r="K64" t="s">
        <v>142</v>
      </c>
      <c r="L64" t="s">
        <v>3123</v>
      </c>
      <c r="M64">
        <v>85</v>
      </c>
      <c r="N64" t="s">
        <v>3172</v>
      </c>
      <c r="O64">
        <v>7</v>
      </c>
      <c r="P64" t="s">
        <v>3187</v>
      </c>
      <c r="Q64">
        <v>42</v>
      </c>
      <c r="R64" t="s">
        <v>3194</v>
      </c>
      <c r="S64">
        <v>1125</v>
      </c>
      <c r="T64" t="s">
        <v>194</v>
      </c>
      <c r="U64">
        <v>32</v>
      </c>
      <c r="V64">
        <v>3</v>
      </c>
      <c r="W64" t="s">
        <v>198</v>
      </c>
      <c r="X64">
        <v>1</v>
      </c>
      <c r="Y64" t="s">
        <v>83</v>
      </c>
      <c r="Z64">
        <v>1</v>
      </c>
      <c r="AA64" t="s">
        <v>84</v>
      </c>
      <c r="AB64">
        <v>1</v>
      </c>
      <c r="AC64" s="2">
        <v>0</v>
      </c>
      <c r="AD64" s="2">
        <v>0</v>
      </c>
      <c r="AE64" s="2">
        <v>0</v>
      </c>
      <c r="AF64" s="2">
        <v>0</v>
      </c>
      <c r="AG64" s="2">
        <v>0</v>
      </c>
      <c r="AH64" s="2">
        <v>0</v>
      </c>
      <c r="AI64" s="2">
        <v>2</v>
      </c>
      <c r="AJ64" s="2">
        <v>2</v>
      </c>
      <c r="AK64" s="2">
        <v>100</v>
      </c>
      <c r="AL64" s="2">
        <v>3</v>
      </c>
      <c r="AM64" s="2">
        <v>3</v>
      </c>
      <c r="AN64" s="2">
        <v>100</v>
      </c>
      <c r="AO64" s="2">
        <v>0</v>
      </c>
      <c r="AP64" s="2">
        <v>0</v>
      </c>
      <c r="AQ64" s="2">
        <v>0</v>
      </c>
      <c r="AR64" s="2">
        <v>5</v>
      </c>
      <c r="AS64" s="2">
        <v>5</v>
      </c>
      <c r="AT64" s="2">
        <v>100</v>
      </c>
      <c r="AU64" s="2">
        <v>0</v>
      </c>
      <c r="AV64" s="2">
        <v>0</v>
      </c>
      <c r="AW64" s="2">
        <v>0</v>
      </c>
      <c r="AX64" s="2">
        <v>0</v>
      </c>
      <c r="AY64" s="2">
        <v>0</v>
      </c>
      <c r="AZ64" s="2">
        <v>0</v>
      </c>
      <c r="BA64" s="2">
        <v>169469820</v>
      </c>
      <c r="BB64" s="2">
        <v>169469820</v>
      </c>
      <c r="BC64" s="2">
        <v>100</v>
      </c>
      <c r="BD64" s="2">
        <v>385000000</v>
      </c>
      <c r="BE64" s="2">
        <v>385000000</v>
      </c>
      <c r="BF64" s="2">
        <v>100</v>
      </c>
      <c r="BG64" s="2">
        <v>0</v>
      </c>
      <c r="BH64" s="2">
        <v>0</v>
      </c>
      <c r="BI64" s="2">
        <v>0</v>
      </c>
      <c r="BJ64" s="2">
        <v>554469820</v>
      </c>
      <c r="BK64" s="2">
        <v>554469820</v>
      </c>
      <c r="BL64" s="2">
        <v>100</v>
      </c>
      <c r="BM64" s="2" t="s">
        <v>199</v>
      </c>
      <c r="BN64" s="8">
        <f t="shared" si="9"/>
        <v>0</v>
      </c>
      <c r="BO64" s="8">
        <f t="shared" si="1"/>
        <v>0</v>
      </c>
      <c r="BP64" s="8">
        <f t="shared" si="2"/>
        <v>0</v>
      </c>
      <c r="BQ64" s="8">
        <f t="shared" si="3"/>
        <v>0</v>
      </c>
      <c r="BR64" s="8">
        <f t="shared" si="4"/>
        <v>169.46982</v>
      </c>
      <c r="BS64" s="8">
        <f t="shared" si="5"/>
        <v>169.46982</v>
      </c>
      <c r="BT64" s="8">
        <f t="shared" si="6"/>
        <v>385</v>
      </c>
      <c r="BU64" s="8">
        <f t="shared" si="7"/>
        <v>385</v>
      </c>
      <c r="BV64" s="8">
        <f t="shared" si="8"/>
        <v>0</v>
      </c>
    </row>
    <row r="65" spans="1:74" x14ac:dyDescent="0.25">
      <c r="A65">
        <v>817421796</v>
      </c>
      <c r="B65">
        <v>5</v>
      </c>
      <c r="C65" t="s">
        <v>75</v>
      </c>
      <c r="D65" t="s">
        <v>76</v>
      </c>
      <c r="E65">
        <v>2019</v>
      </c>
      <c r="F65" t="s">
        <v>77</v>
      </c>
      <c r="G65" t="s">
        <v>78</v>
      </c>
      <c r="H65">
        <v>2</v>
      </c>
      <c r="I65" t="s">
        <v>79</v>
      </c>
      <c r="J65">
        <v>104</v>
      </c>
      <c r="K65" t="s">
        <v>142</v>
      </c>
      <c r="L65" t="s">
        <v>3123</v>
      </c>
      <c r="M65">
        <v>85</v>
      </c>
      <c r="N65" t="s">
        <v>3172</v>
      </c>
      <c r="O65">
        <v>7</v>
      </c>
      <c r="P65" t="s">
        <v>3187</v>
      </c>
      <c r="Q65">
        <v>42</v>
      </c>
      <c r="R65" t="s">
        <v>3194</v>
      </c>
      <c r="S65">
        <v>1125</v>
      </c>
      <c r="T65" t="s">
        <v>194</v>
      </c>
      <c r="U65">
        <v>32</v>
      </c>
      <c r="V65">
        <v>4</v>
      </c>
      <c r="W65" t="s">
        <v>200</v>
      </c>
      <c r="X65">
        <v>3</v>
      </c>
      <c r="Y65" t="s">
        <v>150</v>
      </c>
      <c r="Z65">
        <v>1</v>
      </c>
      <c r="AA65" t="s">
        <v>84</v>
      </c>
      <c r="AB65">
        <v>1</v>
      </c>
      <c r="AC65" s="2">
        <v>0</v>
      </c>
      <c r="AD65" s="2">
        <v>0</v>
      </c>
      <c r="AE65" s="2">
        <v>0</v>
      </c>
      <c r="AF65" s="2">
        <v>0</v>
      </c>
      <c r="AG65" s="2">
        <v>0</v>
      </c>
      <c r="AH65" s="2">
        <v>0</v>
      </c>
      <c r="AI65" s="2">
        <v>0.75</v>
      </c>
      <c r="AJ65" s="2">
        <v>0.75</v>
      </c>
      <c r="AK65" s="2">
        <v>100</v>
      </c>
      <c r="AL65" s="2">
        <v>1</v>
      </c>
      <c r="AM65" s="2">
        <v>1</v>
      </c>
      <c r="AN65" s="2">
        <v>100</v>
      </c>
      <c r="AO65" s="2">
        <v>0</v>
      </c>
      <c r="AP65" s="2">
        <v>0</v>
      </c>
      <c r="AQ65" s="2">
        <v>0</v>
      </c>
      <c r="AR65" s="2" t="s">
        <v>100</v>
      </c>
      <c r="AS65" s="2" t="s">
        <v>100</v>
      </c>
      <c r="AT65" s="2" t="s">
        <v>100</v>
      </c>
      <c r="AU65" s="2">
        <v>0</v>
      </c>
      <c r="AV65" s="2">
        <v>0</v>
      </c>
      <c r="AW65" s="2">
        <v>0</v>
      </c>
      <c r="AX65" s="2">
        <v>0</v>
      </c>
      <c r="AY65" s="2">
        <v>0</v>
      </c>
      <c r="AZ65" s="2">
        <v>0</v>
      </c>
      <c r="BA65" s="2">
        <v>306951129</v>
      </c>
      <c r="BB65" s="2">
        <v>306652453</v>
      </c>
      <c r="BC65" s="2">
        <v>99.9</v>
      </c>
      <c r="BD65" s="2">
        <v>362873909</v>
      </c>
      <c r="BE65" s="2">
        <v>362873909</v>
      </c>
      <c r="BF65" s="2">
        <v>100</v>
      </c>
      <c r="BG65" s="2">
        <v>0</v>
      </c>
      <c r="BH65" s="2">
        <v>0</v>
      </c>
      <c r="BI65" s="2">
        <v>0</v>
      </c>
      <c r="BJ65" s="2">
        <v>669825038</v>
      </c>
      <c r="BK65" s="2">
        <v>669526362</v>
      </c>
      <c r="BL65" s="2">
        <v>99.96</v>
      </c>
      <c r="BM65" s="2" t="s">
        <v>201</v>
      </c>
      <c r="BN65" s="8">
        <f t="shared" si="9"/>
        <v>0</v>
      </c>
      <c r="BO65" s="8">
        <f t="shared" si="1"/>
        <v>0</v>
      </c>
      <c r="BP65" s="8">
        <f t="shared" si="2"/>
        <v>0</v>
      </c>
      <c r="BQ65" s="8">
        <f t="shared" si="3"/>
        <v>0</v>
      </c>
      <c r="BR65" s="8">
        <f t="shared" si="4"/>
        <v>306.95112899999998</v>
      </c>
      <c r="BS65" s="8">
        <f t="shared" si="5"/>
        <v>306.65245299999998</v>
      </c>
      <c r="BT65" s="8">
        <f t="shared" si="6"/>
        <v>362.87390900000003</v>
      </c>
      <c r="BU65" s="8">
        <f t="shared" si="7"/>
        <v>362.87390900000003</v>
      </c>
      <c r="BV65" s="8">
        <f t="shared" si="8"/>
        <v>0</v>
      </c>
    </row>
    <row r="66" spans="1:74" x14ac:dyDescent="0.25">
      <c r="A66">
        <v>817421796</v>
      </c>
      <c r="B66">
        <v>5</v>
      </c>
      <c r="C66" t="s">
        <v>75</v>
      </c>
      <c r="D66" t="s">
        <v>76</v>
      </c>
      <c r="E66">
        <v>2019</v>
      </c>
      <c r="F66" t="s">
        <v>77</v>
      </c>
      <c r="G66" t="s">
        <v>78</v>
      </c>
      <c r="H66">
        <v>2</v>
      </c>
      <c r="I66" t="s">
        <v>79</v>
      </c>
      <c r="J66">
        <v>104</v>
      </c>
      <c r="K66" t="s">
        <v>142</v>
      </c>
      <c r="L66" t="s">
        <v>3123</v>
      </c>
      <c r="M66">
        <v>85</v>
      </c>
      <c r="N66" t="s">
        <v>3172</v>
      </c>
      <c r="O66">
        <v>7</v>
      </c>
      <c r="P66" t="s">
        <v>3187</v>
      </c>
      <c r="Q66">
        <v>42</v>
      </c>
      <c r="R66" t="s">
        <v>3194</v>
      </c>
      <c r="S66">
        <v>1125</v>
      </c>
      <c r="T66" t="s">
        <v>194</v>
      </c>
      <c r="U66">
        <v>32</v>
      </c>
      <c r="V66">
        <v>5</v>
      </c>
      <c r="W66" t="s">
        <v>202</v>
      </c>
      <c r="X66">
        <v>1</v>
      </c>
      <c r="Y66" t="s">
        <v>83</v>
      </c>
      <c r="Z66">
        <v>1</v>
      </c>
      <c r="AA66" t="s">
        <v>84</v>
      </c>
      <c r="AB66">
        <v>1</v>
      </c>
      <c r="AC66" s="2">
        <v>0</v>
      </c>
      <c r="AD66" s="2">
        <v>0</v>
      </c>
      <c r="AE66" s="2">
        <v>0</v>
      </c>
      <c r="AF66" s="2">
        <v>0</v>
      </c>
      <c r="AG66" s="2">
        <v>0</v>
      </c>
      <c r="AH66" s="2">
        <v>0</v>
      </c>
      <c r="AI66" s="2">
        <v>3</v>
      </c>
      <c r="AJ66" s="2">
        <v>3</v>
      </c>
      <c r="AK66" s="2">
        <v>100</v>
      </c>
      <c r="AL66" s="2">
        <v>1</v>
      </c>
      <c r="AM66" s="2">
        <v>1</v>
      </c>
      <c r="AN66" s="2">
        <v>100</v>
      </c>
      <c r="AO66" s="2">
        <v>0</v>
      </c>
      <c r="AP66" s="2">
        <v>0</v>
      </c>
      <c r="AQ66" s="2">
        <v>0</v>
      </c>
      <c r="AR66" s="2">
        <v>4</v>
      </c>
      <c r="AS66" s="2">
        <v>4</v>
      </c>
      <c r="AT66" s="2">
        <v>100</v>
      </c>
      <c r="AU66" s="2">
        <v>0</v>
      </c>
      <c r="AV66" s="2">
        <v>0</v>
      </c>
      <c r="AW66" s="2">
        <v>0</v>
      </c>
      <c r="AX66" s="2">
        <v>0</v>
      </c>
      <c r="AY66" s="2">
        <v>0</v>
      </c>
      <c r="AZ66" s="2">
        <v>0</v>
      </c>
      <c r="BA66" s="2">
        <v>435975498</v>
      </c>
      <c r="BB66" s="2">
        <v>435975498</v>
      </c>
      <c r="BC66" s="2">
        <v>100</v>
      </c>
      <c r="BD66" s="2">
        <v>239517656</v>
      </c>
      <c r="BE66" s="2">
        <v>239517656</v>
      </c>
      <c r="BF66" s="2">
        <v>100</v>
      </c>
      <c r="BG66" s="2">
        <v>0</v>
      </c>
      <c r="BH66" s="2">
        <v>0</v>
      </c>
      <c r="BI66" s="2">
        <v>0</v>
      </c>
      <c r="BJ66" s="2">
        <v>675493154</v>
      </c>
      <c r="BK66" s="2">
        <v>675493154</v>
      </c>
      <c r="BL66" s="2">
        <v>100</v>
      </c>
      <c r="BM66" s="2" t="s">
        <v>201</v>
      </c>
      <c r="BN66" s="8">
        <f t="shared" si="9"/>
        <v>0</v>
      </c>
      <c r="BO66" s="8">
        <f t="shared" ref="BO66:BO129" si="10">AV66 /1000000</f>
        <v>0</v>
      </c>
      <c r="BP66" s="8">
        <f t="shared" ref="BP66:BP129" si="11">AX66 /1000000</f>
        <v>0</v>
      </c>
      <c r="BQ66" s="8">
        <f t="shared" ref="BQ66:BQ129" si="12">AY66 /1000000</f>
        <v>0</v>
      </c>
      <c r="BR66" s="8">
        <f t="shared" ref="BR66:BR129" si="13">BA66 /1000000</f>
        <v>435.97549800000002</v>
      </c>
      <c r="BS66" s="8">
        <f t="shared" ref="BS66:BS129" si="14">BB66 /1000000</f>
        <v>435.97549800000002</v>
      </c>
      <c r="BT66" s="8">
        <f t="shared" ref="BT66:BT129" si="15">BD66 /1000000</f>
        <v>239.51765599999999</v>
      </c>
      <c r="BU66" s="8">
        <f t="shared" ref="BU66:BU129" si="16">BE66 /1000000</f>
        <v>239.51765599999999</v>
      </c>
      <c r="BV66" s="8">
        <f t="shared" ref="BV66:BV129" si="17">BG66 /1000000</f>
        <v>0</v>
      </c>
    </row>
    <row r="67" spans="1:74" x14ac:dyDescent="0.25">
      <c r="A67">
        <v>817421796</v>
      </c>
      <c r="B67">
        <v>5</v>
      </c>
      <c r="C67" t="s">
        <v>75</v>
      </c>
      <c r="D67" t="s">
        <v>76</v>
      </c>
      <c r="E67">
        <v>2019</v>
      </c>
      <c r="F67" t="s">
        <v>77</v>
      </c>
      <c r="G67" t="s">
        <v>78</v>
      </c>
      <c r="H67">
        <v>2</v>
      </c>
      <c r="I67" t="s">
        <v>79</v>
      </c>
      <c r="J67">
        <v>104</v>
      </c>
      <c r="K67" t="s">
        <v>142</v>
      </c>
      <c r="L67" t="s">
        <v>3123</v>
      </c>
      <c r="M67">
        <v>85</v>
      </c>
      <c r="N67" t="s">
        <v>3172</v>
      </c>
      <c r="O67">
        <v>7</v>
      </c>
      <c r="P67" t="s">
        <v>3187</v>
      </c>
      <c r="Q67">
        <v>42</v>
      </c>
      <c r="R67" t="s">
        <v>3194</v>
      </c>
      <c r="S67">
        <v>1125</v>
      </c>
      <c r="T67" t="s">
        <v>194</v>
      </c>
      <c r="U67">
        <v>32</v>
      </c>
      <c r="V67">
        <v>6</v>
      </c>
      <c r="W67" t="s">
        <v>203</v>
      </c>
      <c r="X67">
        <v>1</v>
      </c>
      <c r="Y67" t="s">
        <v>83</v>
      </c>
      <c r="Z67">
        <v>1</v>
      </c>
      <c r="AA67" t="s">
        <v>84</v>
      </c>
      <c r="AB67">
        <v>1</v>
      </c>
      <c r="AC67" s="2">
        <v>0</v>
      </c>
      <c r="AD67" s="2">
        <v>0</v>
      </c>
      <c r="AE67" s="2">
        <v>0</v>
      </c>
      <c r="AF67" s="2">
        <v>0</v>
      </c>
      <c r="AG67" s="2">
        <v>0</v>
      </c>
      <c r="AH67" s="2">
        <v>0</v>
      </c>
      <c r="AI67" s="2">
        <v>2</v>
      </c>
      <c r="AJ67" s="2">
        <v>2</v>
      </c>
      <c r="AK67" s="2">
        <v>100</v>
      </c>
      <c r="AL67" s="2">
        <v>1</v>
      </c>
      <c r="AM67" s="2">
        <v>1</v>
      </c>
      <c r="AN67" s="2">
        <v>100</v>
      </c>
      <c r="AO67" s="2">
        <v>1</v>
      </c>
      <c r="AP67" s="2">
        <v>0</v>
      </c>
      <c r="AQ67" s="2">
        <v>0</v>
      </c>
      <c r="AR67" s="2">
        <v>4</v>
      </c>
      <c r="AS67" s="2">
        <v>3</v>
      </c>
      <c r="AT67" s="2">
        <v>75</v>
      </c>
      <c r="AU67" s="2">
        <v>0</v>
      </c>
      <c r="AV67" s="2">
        <v>0</v>
      </c>
      <c r="AW67" s="2">
        <v>0</v>
      </c>
      <c r="AX67" s="2">
        <v>0</v>
      </c>
      <c r="AY67" s="2">
        <v>0</v>
      </c>
      <c r="AZ67" s="2">
        <v>0</v>
      </c>
      <c r="BA67" s="2">
        <v>284260302</v>
      </c>
      <c r="BB67" s="2">
        <v>284260302</v>
      </c>
      <c r="BC67" s="2">
        <v>100</v>
      </c>
      <c r="BD67" s="2">
        <v>323563603</v>
      </c>
      <c r="BE67" s="2">
        <v>323563603</v>
      </c>
      <c r="BF67" s="2">
        <v>100</v>
      </c>
      <c r="BG67" s="2">
        <v>2884796000</v>
      </c>
      <c r="BH67" s="2">
        <v>0</v>
      </c>
      <c r="BI67" s="2">
        <v>0</v>
      </c>
      <c r="BJ67" s="2">
        <v>3492619905</v>
      </c>
      <c r="BK67" s="2">
        <v>607823905</v>
      </c>
      <c r="BL67" s="2">
        <v>17.399999999999999</v>
      </c>
      <c r="BM67" s="2" t="s">
        <v>204</v>
      </c>
      <c r="BN67" s="8">
        <f t="shared" ref="BN67:BN130" si="18">AU67 /1000000</f>
        <v>0</v>
      </c>
      <c r="BO67" s="8">
        <f t="shared" si="10"/>
        <v>0</v>
      </c>
      <c r="BP67" s="8">
        <f t="shared" si="11"/>
        <v>0</v>
      </c>
      <c r="BQ67" s="8">
        <f t="shared" si="12"/>
        <v>0</v>
      </c>
      <c r="BR67" s="8">
        <f t="shared" si="13"/>
        <v>284.26030200000002</v>
      </c>
      <c r="BS67" s="8">
        <f t="shared" si="14"/>
        <v>284.26030200000002</v>
      </c>
      <c r="BT67" s="8">
        <f t="shared" si="15"/>
        <v>323.563603</v>
      </c>
      <c r="BU67" s="8">
        <f t="shared" si="16"/>
        <v>323.563603</v>
      </c>
      <c r="BV67" s="8">
        <f t="shared" si="17"/>
        <v>2884.7959999999998</v>
      </c>
    </row>
    <row r="68" spans="1:74" x14ac:dyDescent="0.25">
      <c r="A68">
        <v>817421796</v>
      </c>
      <c r="B68">
        <v>5</v>
      </c>
      <c r="C68" t="s">
        <v>75</v>
      </c>
      <c r="D68" t="s">
        <v>76</v>
      </c>
      <c r="E68">
        <v>2019</v>
      </c>
      <c r="F68" t="s">
        <v>77</v>
      </c>
      <c r="G68" t="s">
        <v>78</v>
      </c>
      <c r="H68">
        <v>2</v>
      </c>
      <c r="I68" t="s">
        <v>79</v>
      </c>
      <c r="J68">
        <v>104</v>
      </c>
      <c r="K68" t="s">
        <v>142</v>
      </c>
      <c r="L68" t="s">
        <v>3123</v>
      </c>
      <c r="M68">
        <v>85</v>
      </c>
      <c r="N68" t="s">
        <v>3172</v>
      </c>
      <c r="O68">
        <v>7</v>
      </c>
      <c r="P68" t="s">
        <v>3187</v>
      </c>
      <c r="Q68">
        <v>42</v>
      </c>
      <c r="R68" t="s">
        <v>3194</v>
      </c>
      <c r="S68">
        <v>1125</v>
      </c>
      <c r="T68" t="s">
        <v>194</v>
      </c>
      <c r="U68">
        <v>32</v>
      </c>
      <c r="V68">
        <v>7</v>
      </c>
      <c r="W68" t="s">
        <v>205</v>
      </c>
      <c r="X68">
        <v>1</v>
      </c>
      <c r="Y68" t="s">
        <v>83</v>
      </c>
      <c r="Z68">
        <v>1</v>
      </c>
      <c r="AA68" t="s">
        <v>84</v>
      </c>
      <c r="AB68">
        <v>1</v>
      </c>
      <c r="AC68" s="2">
        <v>0</v>
      </c>
      <c r="AD68" s="2">
        <v>0</v>
      </c>
      <c r="AE68" s="2">
        <v>0</v>
      </c>
      <c r="AF68" s="2">
        <v>0</v>
      </c>
      <c r="AG68" s="2">
        <v>0</v>
      </c>
      <c r="AH68" s="2">
        <v>0</v>
      </c>
      <c r="AI68" s="2">
        <v>2</v>
      </c>
      <c r="AJ68" s="2">
        <v>2</v>
      </c>
      <c r="AK68" s="2">
        <v>100</v>
      </c>
      <c r="AL68" s="2">
        <v>5</v>
      </c>
      <c r="AM68" s="2">
        <v>5</v>
      </c>
      <c r="AN68" s="2">
        <v>100</v>
      </c>
      <c r="AO68" s="2">
        <v>0</v>
      </c>
      <c r="AP68" s="2">
        <v>0</v>
      </c>
      <c r="AQ68" s="2">
        <v>0</v>
      </c>
      <c r="AR68" s="2">
        <v>7</v>
      </c>
      <c r="AS68" s="2">
        <v>7</v>
      </c>
      <c r="AT68" s="2">
        <v>100</v>
      </c>
      <c r="AU68" s="2">
        <v>0</v>
      </c>
      <c r="AV68" s="2">
        <v>0</v>
      </c>
      <c r="AW68" s="2">
        <v>0</v>
      </c>
      <c r="AX68" s="2">
        <v>0</v>
      </c>
      <c r="AY68" s="2">
        <v>0</v>
      </c>
      <c r="AZ68" s="2">
        <v>0</v>
      </c>
      <c r="BA68" s="2">
        <v>943400504</v>
      </c>
      <c r="BB68" s="2">
        <v>943400504</v>
      </c>
      <c r="BC68" s="2">
        <v>100</v>
      </c>
      <c r="BD68" s="2">
        <v>616361870</v>
      </c>
      <c r="BE68" s="2">
        <v>616361870</v>
      </c>
      <c r="BF68" s="2">
        <v>100</v>
      </c>
      <c r="BG68" s="2">
        <v>0</v>
      </c>
      <c r="BH68" s="2">
        <v>0</v>
      </c>
      <c r="BI68" s="2">
        <v>0</v>
      </c>
      <c r="BJ68" s="2">
        <v>1559762374</v>
      </c>
      <c r="BK68" s="2">
        <v>1559762374</v>
      </c>
      <c r="BL68" s="2">
        <v>100</v>
      </c>
      <c r="BM68" s="2" t="s">
        <v>206</v>
      </c>
      <c r="BN68" s="8">
        <f t="shared" si="18"/>
        <v>0</v>
      </c>
      <c r="BO68" s="8">
        <f t="shared" si="10"/>
        <v>0</v>
      </c>
      <c r="BP68" s="8">
        <f t="shared" si="11"/>
        <v>0</v>
      </c>
      <c r="BQ68" s="8">
        <f t="shared" si="12"/>
        <v>0</v>
      </c>
      <c r="BR68" s="8">
        <f t="shared" si="13"/>
        <v>943.40050399999996</v>
      </c>
      <c r="BS68" s="8">
        <f t="shared" si="14"/>
        <v>943.40050399999996</v>
      </c>
      <c r="BT68" s="8">
        <f t="shared" si="15"/>
        <v>616.36186999999995</v>
      </c>
      <c r="BU68" s="8">
        <f t="shared" si="16"/>
        <v>616.36186999999995</v>
      </c>
      <c r="BV68" s="8">
        <f t="shared" si="17"/>
        <v>0</v>
      </c>
    </row>
    <row r="69" spans="1:74" x14ac:dyDescent="0.25">
      <c r="A69">
        <v>817421796</v>
      </c>
      <c r="B69">
        <v>5</v>
      </c>
      <c r="C69" t="s">
        <v>75</v>
      </c>
      <c r="D69" t="s">
        <v>76</v>
      </c>
      <c r="E69">
        <v>2019</v>
      </c>
      <c r="F69" t="s">
        <v>77</v>
      </c>
      <c r="G69" t="s">
        <v>78</v>
      </c>
      <c r="H69">
        <v>2</v>
      </c>
      <c r="I69" t="s">
        <v>79</v>
      </c>
      <c r="J69">
        <v>104</v>
      </c>
      <c r="K69" t="s">
        <v>142</v>
      </c>
      <c r="L69" t="s">
        <v>3123</v>
      </c>
      <c r="M69">
        <v>85</v>
      </c>
      <c r="N69" t="s">
        <v>3172</v>
      </c>
      <c r="O69">
        <v>7</v>
      </c>
      <c r="P69" t="s">
        <v>3187</v>
      </c>
      <c r="Q69">
        <v>42</v>
      </c>
      <c r="R69" t="s">
        <v>3194</v>
      </c>
      <c r="S69">
        <v>1125</v>
      </c>
      <c r="T69" t="s">
        <v>194</v>
      </c>
      <c r="U69">
        <v>32</v>
      </c>
      <c r="V69">
        <v>8</v>
      </c>
      <c r="W69" t="s">
        <v>207</v>
      </c>
      <c r="X69">
        <v>2</v>
      </c>
      <c r="Y69" t="s">
        <v>99</v>
      </c>
      <c r="Z69">
        <v>1</v>
      </c>
      <c r="AA69" t="s">
        <v>84</v>
      </c>
      <c r="AB69">
        <v>1</v>
      </c>
      <c r="AC69" s="2">
        <v>0</v>
      </c>
      <c r="AD69" s="2">
        <v>0</v>
      </c>
      <c r="AE69" s="2">
        <v>0</v>
      </c>
      <c r="AF69" s="2">
        <v>0</v>
      </c>
      <c r="AG69" s="2">
        <v>0</v>
      </c>
      <c r="AH69" s="2">
        <v>0</v>
      </c>
      <c r="AI69" s="2">
        <v>1</v>
      </c>
      <c r="AJ69" s="2">
        <v>1</v>
      </c>
      <c r="AK69" s="2">
        <v>100</v>
      </c>
      <c r="AL69" s="2">
        <v>1</v>
      </c>
      <c r="AM69" s="2">
        <v>1</v>
      </c>
      <c r="AN69" s="2">
        <v>100</v>
      </c>
      <c r="AO69" s="2">
        <v>0</v>
      </c>
      <c r="AP69" s="2">
        <v>0</v>
      </c>
      <c r="AQ69" s="2">
        <v>0</v>
      </c>
      <c r="AR69" s="2" t="s">
        <v>100</v>
      </c>
      <c r="AS69" s="2" t="s">
        <v>100</v>
      </c>
      <c r="AT69" s="2" t="s">
        <v>100</v>
      </c>
      <c r="AU69" s="2">
        <v>0</v>
      </c>
      <c r="AV69" s="2">
        <v>0</v>
      </c>
      <c r="AW69" s="2">
        <v>0</v>
      </c>
      <c r="AX69" s="2">
        <v>0</v>
      </c>
      <c r="AY69" s="2">
        <v>0</v>
      </c>
      <c r="AZ69" s="2">
        <v>0</v>
      </c>
      <c r="BA69" s="2">
        <v>1487471807</v>
      </c>
      <c r="BB69" s="2">
        <v>1487471807</v>
      </c>
      <c r="BC69" s="2">
        <v>100</v>
      </c>
      <c r="BD69" s="2">
        <v>1200882741</v>
      </c>
      <c r="BE69" s="2">
        <v>1094429254</v>
      </c>
      <c r="BF69" s="2">
        <v>91.14</v>
      </c>
      <c r="BG69" s="2">
        <v>0</v>
      </c>
      <c r="BH69" s="2">
        <v>0</v>
      </c>
      <c r="BI69" s="2">
        <v>0</v>
      </c>
      <c r="BJ69" s="2">
        <v>2688354548</v>
      </c>
      <c r="BK69" s="2">
        <v>2581901061</v>
      </c>
      <c r="BL69" s="2">
        <v>96.04</v>
      </c>
      <c r="BM69" s="2" t="s">
        <v>208</v>
      </c>
      <c r="BN69" s="8">
        <f t="shared" si="18"/>
        <v>0</v>
      </c>
      <c r="BO69" s="8">
        <f t="shared" si="10"/>
        <v>0</v>
      </c>
      <c r="BP69" s="8">
        <f t="shared" si="11"/>
        <v>0</v>
      </c>
      <c r="BQ69" s="8">
        <f t="shared" si="12"/>
        <v>0</v>
      </c>
      <c r="BR69" s="8">
        <f t="shared" si="13"/>
        <v>1487.4718069999999</v>
      </c>
      <c r="BS69" s="8">
        <f t="shared" si="14"/>
        <v>1487.4718069999999</v>
      </c>
      <c r="BT69" s="8">
        <f t="shared" si="15"/>
        <v>1200.8827409999999</v>
      </c>
      <c r="BU69" s="8">
        <f t="shared" si="16"/>
        <v>1094.4292539999999</v>
      </c>
      <c r="BV69" s="8">
        <f t="shared" si="17"/>
        <v>0</v>
      </c>
    </row>
    <row r="70" spans="1:74" x14ac:dyDescent="0.25">
      <c r="A70">
        <v>817421796</v>
      </c>
      <c r="B70">
        <v>5</v>
      </c>
      <c r="C70" t="s">
        <v>75</v>
      </c>
      <c r="D70" t="s">
        <v>76</v>
      </c>
      <c r="E70">
        <v>2019</v>
      </c>
      <c r="F70" t="s">
        <v>77</v>
      </c>
      <c r="G70" t="s">
        <v>78</v>
      </c>
      <c r="H70">
        <v>2</v>
      </c>
      <c r="I70" t="s">
        <v>79</v>
      </c>
      <c r="J70">
        <v>104</v>
      </c>
      <c r="K70" t="s">
        <v>142</v>
      </c>
      <c r="L70" t="s">
        <v>3123</v>
      </c>
      <c r="M70">
        <v>85</v>
      </c>
      <c r="N70" t="s">
        <v>3172</v>
      </c>
      <c r="O70">
        <v>7</v>
      </c>
      <c r="P70" t="s">
        <v>3187</v>
      </c>
      <c r="Q70">
        <v>42</v>
      </c>
      <c r="R70" t="s">
        <v>3194</v>
      </c>
      <c r="S70">
        <v>1125</v>
      </c>
      <c r="T70" t="s">
        <v>194</v>
      </c>
      <c r="U70">
        <v>32</v>
      </c>
      <c r="V70">
        <v>9</v>
      </c>
      <c r="W70" t="s">
        <v>209</v>
      </c>
      <c r="X70">
        <v>1</v>
      </c>
      <c r="Y70" t="s">
        <v>83</v>
      </c>
      <c r="Z70">
        <v>1</v>
      </c>
      <c r="AA70" t="s">
        <v>84</v>
      </c>
      <c r="AB70">
        <v>1</v>
      </c>
      <c r="AC70" s="2">
        <v>0</v>
      </c>
      <c r="AD70" s="2">
        <v>0</v>
      </c>
      <c r="AE70" s="2">
        <v>0</v>
      </c>
      <c r="AF70" s="2">
        <v>0</v>
      </c>
      <c r="AG70" s="2">
        <v>0</v>
      </c>
      <c r="AH70" s="2">
        <v>0</v>
      </c>
      <c r="AI70" s="2">
        <v>60</v>
      </c>
      <c r="AJ70" s="2">
        <v>60</v>
      </c>
      <c r="AK70" s="2">
        <v>100</v>
      </c>
      <c r="AL70" s="2">
        <v>20</v>
      </c>
      <c r="AM70" s="2">
        <v>20</v>
      </c>
      <c r="AN70" s="2">
        <v>100</v>
      </c>
      <c r="AO70" s="2">
        <v>20</v>
      </c>
      <c r="AP70" s="2">
        <v>0</v>
      </c>
      <c r="AQ70" s="2">
        <v>0</v>
      </c>
      <c r="AR70" s="2">
        <v>100</v>
      </c>
      <c r="AS70" s="2">
        <v>80</v>
      </c>
      <c r="AT70" s="2">
        <v>80</v>
      </c>
      <c r="AU70" s="2">
        <v>0</v>
      </c>
      <c r="AV70" s="2">
        <v>0</v>
      </c>
      <c r="AW70" s="2">
        <v>0</v>
      </c>
      <c r="AX70" s="2">
        <v>0</v>
      </c>
      <c r="AY70" s="2">
        <v>0</v>
      </c>
      <c r="AZ70" s="2">
        <v>0</v>
      </c>
      <c r="BA70" s="2">
        <v>556054685</v>
      </c>
      <c r="BB70" s="2">
        <v>536537816</v>
      </c>
      <c r="BC70" s="2">
        <v>96.49</v>
      </c>
      <c r="BD70" s="2">
        <v>1201601831</v>
      </c>
      <c r="BE70" s="2">
        <v>1200054424</v>
      </c>
      <c r="BF70" s="2">
        <v>99.87</v>
      </c>
      <c r="BG70" s="2">
        <v>974718000</v>
      </c>
      <c r="BH70" s="2">
        <v>0</v>
      </c>
      <c r="BI70" s="2">
        <v>0</v>
      </c>
      <c r="BJ70" s="2">
        <v>2732374516</v>
      </c>
      <c r="BK70" s="2">
        <v>1736592240</v>
      </c>
      <c r="BL70" s="2">
        <v>63.56</v>
      </c>
      <c r="BM70" s="2" t="s">
        <v>210</v>
      </c>
      <c r="BN70" s="8">
        <f t="shared" si="18"/>
        <v>0</v>
      </c>
      <c r="BO70" s="8">
        <f t="shared" si="10"/>
        <v>0</v>
      </c>
      <c r="BP70" s="8">
        <f t="shared" si="11"/>
        <v>0</v>
      </c>
      <c r="BQ70" s="8">
        <f t="shared" si="12"/>
        <v>0</v>
      </c>
      <c r="BR70" s="8">
        <f t="shared" si="13"/>
        <v>556.05468499999995</v>
      </c>
      <c r="BS70" s="8">
        <f t="shared" si="14"/>
        <v>536.53781600000002</v>
      </c>
      <c r="BT70" s="8">
        <f t="shared" si="15"/>
        <v>1201.6018309999999</v>
      </c>
      <c r="BU70" s="8">
        <f t="shared" si="16"/>
        <v>1200.0544239999999</v>
      </c>
      <c r="BV70" s="8">
        <f t="shared" si="17"/>
        <v>974.71799999999996</v>
      </c>
    </row>
    <row r="71" spans="1:74" x14ac:dyDescent="0.25">
      <c r="A71">
        <v>817421796</v>
      </c>
      <c r="B71">
        <v>5</v>
      </c>
      <c r="C71" t="s">
        <v>75</v>
      </c>
      <c r="D71" t="s">
        <v>76</v>
      </c>
      <c r="E71">
        <v>2019</v>
      </c>
      <c r="F71" t="s">
        <v>77</v>
      </c>
      <c r="G71" t="s">
        <v>78</v>
      </c>
      <c r="H71">
        <v>2</v>
      </c>
      <c r="I71" t="s">
        <v>79</v>
      </c>
      <c r="J71">
        <v>104</v>
      </c>
      <c r="K71" t="s">
        <v>142</v>
      </c>
      <c r="L71" t="s">
        <v>3123</v>
      </c>
      <c r="M71">
        <v>85</v>
      </c>
      <c r="N71" t="s">
        <v>3172</v>
      </c>
      <c r="O71">
        <v>7</v>
      </c>
      <c r="P71" t="s">
        <v>3187</v>
      </c>
      <c r="Q71">
        <v>42</v>
      </c>
      <c r="R71" t="s">
        <v>3194</v>
      </c>
      <c r="S71">
        <v>1125</v>
      </c>
      <c r="T71" t="s">
        <v>194</v>
      </c>
      <c r="U71">
        <v>32</v>
      </c>
      <c r="V71">
        <v>10</v>
      </c>
      <c r="W71" t="s">
        <v>211</v>
      </c>
      <c r="X71">
        <v>2</v>
      </c>
      <c r="Y71" t="s">
        <v>99</v>
      </c>
      <c r="Z71">
        <v>1</v>
      </c>
      <c r="AA71" t="s">
        <v>84</v>
      </c>
      <c r="AB71">
        <v>1</v>
      </c>
      <c r="AC71" s="2">
        <v>0</v>
      </c>
      <c r="AD71" s="2">
        <v>0</v>
      </c>
      <c r="AE71" s="2">
        <v>0</v>
      </c>
      <c r="AF71" s="2">
        <v>0</v>
      </c>
      <c r="AG71" s="2">
        <v>0</v>
      </c>
      <c r="AH71" s="2">
        <v>0</v>
      </c>
      <c r="AI71" s="2">
        <v>100</v>
      </c>
      <c r="AJ71" s="2">
        <v>93</v>
      </c>
      <c r="AK71" s="2">
        <v>93</v>
      </c>
      <c r="AL71" s="2">
        <v>100</v>
      </c>
      <c r="AM71" s="2">
        <v>96.4</v>
      </c>
      <c r="AN71" s="2">
        <v>96.4</v>
      </c>
      <c r="AO71" s="2">
        <v>100</v>
      </c>
      <c r="AP71" s="2">
        <v>0</v>
      </c>
      <c r="AQ71" s="2">
        <v>0</v>
      </c>
      <c r="AR71" s="2" t="s">
        <v>100</v>
      </c>
      <c r="AS71" s="2" t="s">
        <v>100</v>
      </c>
      <c r="AT71" s="2" t="s">
        <v>100</v>
      </c>
      <c r="AU71" s="2">
        <v>0</v>
      </c>
      <c r="AV71" s="2">
        <v>0</v>
      </c>
      <c r="AW71" s="2">
        <v>0</v>
      </c>
      <c r="AX71" s="2">
        <v>0</v>
      </c>
      <c r="AY71" s="2">
        <v>0</v>
      </c>
      <c r="AZ71" s="2">
        <v>0</v>
      </c>
      <c r="BA71" s="2">
        <v>1999759555</v>
      </c>
      <c r="BB71" s="2">
        <v>1749575754</v>
      </c>
      <c r="BC71" s="2">
        <v>87.49</v>
      </c>
      <c r="BD71" s="2">
        <v>4800842766</v>
      </c>
      <c r="BE71" s="2">
        <v>4763296252</v>
      </c>
      <c r="BF71" s="2">
        <v>99.22</v>
      </c>
      <c r="BG71" s="2">
        <v>1586610000</v>
      </c>
      <c r="BH71" s="2">
        <v>0</v>
      </c>
      <c r="BI71" s="2">
        <v>0</v>
      </c>
      <c r="BJ71" s="2">
        <v>8387212321</v>
      </c>
      <c r="BK71" s="2">
        <v>6512872006</v>
      </c>
      <c r="BL71" s="2">
        <v>77.650000000000006</v>
      </c>
      <c r="BM71" s="2" t="s">
        <v>212</v>
      </c>
      <c r="BN71" s="8">
        <f t="shared" si="18"/>
        <v>0</v>
      </c>
      <c r="BO71" s="8">
        <f t="shared" si="10"/>
        <v>0</v>
      </c>
      <c r="BP71" s="8">
        <f t="shared" si="11"/>
        <v>0</v>
      </c>
      <c r="BQ71" s="8">
        <f t="shared" si="12"/>
        <v>0</v>
      </c>
      <c r="BR71" s="8">
        <f t="shared" si="13"/>
        <v>1999.7595550000001</v>
      </c>
      <c r="BS71" s="8">
        <f t="shared" si="14"/>
        <v>1749.575754</v>
      </c>
      <c r="BT71" s="8">
        <f t="shared" si="15"/>
        <v>4800.8427659999998</v>
      </c>
      <c r="BU71" s="8">
        <f t="shared" si="16"/>
        <v>4763.2962520000001</v>
      </c>
      <c r="BV71" s="8">
        <f t="shared" si="17"/>
        <v>1586.61</v>
      </c>
    </row>
    <row r="72" spans="1:74" x14ac:dyDescent="0.25">
      <c r="A72">
        <v>817421796</v>
      </c>
      <c r="B72">
        <v>5</v>
      </c>
      <c r="C72" t="s">
        <v>75</v>
      </c>
      <c r="D72" t="s">
        <v>76</v>
      </c>
      <c r="E72">
        <v>2019</v>
      </c>
      <c r="F72" t="s">
        <v>77</v>
      </c>
      <c r="G72" t="s">
        <v>78</v>
      </c>
      <c r="H72">
        <v>2</v>
      </c>
      <c r="I72" t="s">
        <v>79</v>
      </c>
      <c r="J72">
        <v>104</v>
      </c>
      <c r="K72" t="s">
        <v>142</v>
      </c>
      <c r="L72" t="s">
        <v>3123</v>
      </c>
      <c r="M72">
        <v>85</v>
      </c>
      <c r="N72" t="s">
        <v>3172</v>
      </c>
      <c r="O72">
        <v>7</v>
      </c>
      <c r="P72" t="s">
        <v>3187</v>
      </c>
      <c r="Q72">
        <v>42</v>
      </c>
      <c r="R72" t="s">
        <v>3194</v>
      </c>
      <c r="S72">
        <v>1125</v>
      </c>
      <c r="T72" t="s">
        <v>194</v>
      </c>
      <c r="U72">
        <v>32</v>
      </c>
      <c r="V72">
        <v>11</v>
      </c>
      <c r="W72" t="s">
        <v>213</v>
      </c>
      <c r="X72">
        <v>2</v>
      </c>
      <c r="Y72" t="s">
        <v>99</v>
      </c>
      <c r="Z72">
        <v>1</v>
      </c>
      <c r="AA72" t="s">
        <v>84</v>
      </c>
      <c r="AB72">
        <v>1</v>
      </c>
      <c r="AC72" s="2">
        <v>0</v>
      </c>
      <c r="AD72" s="2">
        <v>0</v>
      </c>
      <c r="AE72" s="2">
        <v>0</v>
      </c>
      <c r="AF72" s="2">
        <v>0</v>
      </c>
      <c r="AG72" s="2">
        <v>0</v>
      </c>
      <c r="AH72" s="2">
        <v>0</v>
      </c>
      <c r="AI72" s="2">
        <v>100</v>
      </c>
      <c r="AJ72" s="2">
        <v>100</v>
      </c>
      <c r="AK72" s="2">
        <v>100</v>
      </c>
      <c r="AL72" s="2">
        <v>100</v>
      </c>
      <c r="AM72" s="2">
        <v>100</v>
      </c>
      <c r="AN72" s="2">
        <v>100</v>
      </c>
      <c r="AO72" s="2">
        <v>0</v>
      </c>
      <c r="AP72" s="2">
        <v>0</v>
      </c>
      <c r="AQ72" s="2">
        <v>0</v>
      </c>
      <c r="AR72" s="2" t="s">
        <v>100</v>
      </c>
      <c r="AS72" s="2" t="s">
        <v>100</v>
      </c>
      <c r="AT72" s="2" t="s">
        <v>100</v>
      </c>
      <c r="AU72" s="2">
        <v>0</v>
      </c>
      <c r="AV72" s="2">
        <v>0</v>
      </c>
      <c r="AW72" s="2">
        <v>0</v>
      </c>
      <c r="AX72" s="2">
        <v>0</v>
      </c>
      <c r="AY72" s="2">
        <v>0</v>
      </c>
      <c r="AZ72" s="2">
        <v>0</v>
      </c>
      <c r="BA72" s="2">
        <v>524314757</v>
      </c>
      <c r="BB72" s="2">
        <v>519421060</v>
      </c>
      <c r="BC72" s="2">
        <v>99.07</v>
      </c>
      <c r="BD72" s="2">
        <v>1035320451</v>
      </c>
      <c r="BE72" s="2">
        <v>1033055566</v>
      </c>
      <c r="BF72" s="2">
        <v>99.78</v>
      </c>
      <c r="BG72" s="2">
        <v>0</v>
      </c>
      <c r="BH72" s="2">
        <v>0</v>
      </c>
      <c r="BI72" s="2">
        <v>0</v>
      </c>
      <c r="BJ72" s="2">
        <v>1559635208</v>
      </c>
      <c r="BK72" s="2">
        <v>1552476626</v>
      </c>
      <c r="BL72" s="2">
        <v>99.54</v>
      </c>
      <c r="BM72" s="2" t="s">
        <v>214</v>
      </c>
      <c r="BN72" s="8">
        <f t="shared" si="18"/>
        <v>0</v>
      </c>
      <c r="BO72" s="8">
        <f t="shared" si="10"/>
        <v>0</v>
      </c>
      <c r="BP72" s="8">
        <f t="shared" si="11"/>
        <v>0</v>
      </c>
      <c r="BQ72" s="8">
        <f t="shared" si="12"/>
        <v>0</v>
      </c>
      <c r="BR72" s="8">
        <f t="shared" si="13"/>
        <v>524.31475699999999</v>
      </c>
      <c r="BS72" s="8">
        <f t="shared" si="14"/>
        <v>519.42106000000001</v>
      </c>
      <c r="BT72" s="8">
        <f t="shared" si="15"/>
        <v>1035.320451</v>
      </c>
      <c r="BU72" s="8">
        <f t="shared" si="16"/>
        <v>1033.055566</v>
      </c>
      <c r="BV72" s="8">
        <f t="shared" si="17"/>
        <v>0</v>
      </c>
    </row>
    <row r="73" spans="1:74" x14ac:dyDescent="0.25">
      <c r="A73">
        <v>817421796</v>
      </c>
      <c r="B73">
        <v>5</v>
      </c>
      <c r="C73" t="s">
        <v>75</v>
      </c>
      <c r="D73" t="s">
        <v>76</v>
      </c>
      <c r="E73">
        <v>2019</v>
      </c>
      <c r="F73" t="s">
        <v>77</v>
      </c>
      <c r="G73" t="s">
        <v>78</v>
      </c>
      <c r="H73">
        <v>2</v>
      </c>
      <c r="I73" t="s">
        <v>79</v>
      </c>
      <c r="J73">
        <v>104</v>
      </c>
      <c r="K73" t="s">
        <v>142</v>
      </c>
      <c r="L73" t="s">
        <v>3123</v>
      </c>
      <c r="M73">
        <v>85</v>
      </c>
      <c r="N73" t="s">
        <v>3172</v>
      </c>
      <c r="O73">
        <v>7</v>
      </c>
      <c r="P73" t="s">
        <v>3187</v>
      </c>
      <c r="Q73">
        <v>42</v>
      </c>
      <c r="R73" t="s">
        <v>3194</v>
      </c>
      <c r="S73">
        <v>1125</v>
      </c>
      <c r="T73" t="s">
        <v>194</v>
      </c>
      <c r="U73">
        <v>32</v>
      </c>
      <c r="V73">
        <v>12</v>
      </c>
      <c r="W73" t="s">
        <v>215</v>
      </c>
      <c r="X73">
        <v>2</v>
      </c>
      <c r="Y73" t="s">
        <v>99</v>
      </c>
      <c r="Z73">
        <v>1</v>
      </c>
      <c r="AA73" t="s">
        <v>84</v>
      </c>
      <c r="AB73">
        <v>1</v>
      </c>
      <c r="AC73" s="2">
        <v>0</v>
      </c>
      <c r="AD73" s="2">
        <v>0</v>
      </c>
      <c r="AE73" s="2">
        <v>0</v>
      </c>
      <c r="AF73" s="2">
        <v>0</v>
      </c>
      <c r="AG73" s="2">
        <v>0</v>
      </c>
      <c r="AH73" s="2">
        <v>0</v>
      </c>
      <c r="AI73" s="2">
        <v>100</v>
      </c>
      <c r="AJ73" s="2">
        <v>99.41</v>
      </c>
      <c r="AK73" s="2">
        <v>99.41</v>
      </c>
      <c r="AL73" s="2">
        <v>100</v>
      </c>
      <c r="AM73" s="2">
        <v>100</v>
      </c>
      <c r="AN73" s="2">
        <v>100</v>
      </c>
      <c r="AO73" s="2">
        <v>100</v>
      </c>
      <c r="AP73" s="2">
        <v>0</v>
      </c>
      <c r="AQ73" s="2">
        <v>0</v>
      </c>
      <c r="AR73" s="2" t="s">
        <v>100</v>
      </c>
      <c r="AS73" s="2" t="s">
        <v>100</v>
      </c>
      <c r="AT73" s="2" t="s">
        <v>100</v>
      </c>
      <c r="AU73" s="2">
        <v>0</v>
      </c>
      <c r="AV73" s="2">
        <v>0</v>
      </c>
      <c r="AW73" s="2">
        <v>0</v>
      </c>
      <c r="AX73" s="2">
        <v>0</v>
      </c>
      <c r="AY73" s="2">
        <v>0</v>
      </c>
      <c r="AZ73" s="2">
        <v>0</v>
      </c>
      <c r="BA73" s="2">
        <v>1682466572</v>
      </c>
      <c r="BB73" s="2">
        <v>1677641802</v>
      </c>
      <c r="BC73" s="2">
        <v>99.71</v>
      </c>
      <c r="BD73" s="2">
        <v>2091128819</v>
      </c>
      <c r="BE73" s="2">
        <v>2073100199</v>
      </c>
      <c r="BF73" s="2">
        <v>99.14</v>
      </c>
      <c r="BG73" s="2">
        <v>1979419000</v>
      </c>
      <c r="BH73" s="2">
        <v>0</v>
      </c>
      <c r="BI73" s="2">
        <v>0</v>
      </c>
      <c r="BJ73" s="2">
        <v>5753014391</v>
      </c>
      <c r="BK73" s="2">
        <v>3750742001</v>
      </c>
      <c r="BL73" s="2">
        <v>65.2</v>
      </c>
      <c r="BM73" s="2" t="s">
        <v>216</v>
      </c>
      <c r="BN73" s="8">
        <f t="shared" si="18"/>
        <v>0</v>
      </c>
      <c r="BO73" s="8">
        <f t="shared" si="10"/>
        <v>0</v>
      </c>
      <c r="BP73" s="8">
        <f t="shared" si="11"/>
        <v>0</v>
      </c>
      <c r="BQ73" s="8">
        <f t="shared" si="12"/>
        <v>0</v>
      </c>
      <c r="BR73" s="8">
        <f t="shared" si="13"/>
        <v>1682.466572</v>
      </c>
      <c r="BS73" s="8">
        <f t="shared" si="14"/>
        <v>1677.6418020000001</v>
      </c>
      <c r="BT73" s="8">
        <f t="shared" si="15"/>
        <v>2091.128819</v>
      </c>
      <c r="BU73" s="8">
        <f t="shared" si="16"/>
        <v>2073.100199</v>
      </c>
      <c r="BV73" s="8">
        <f t="shared" si="17"/>
        <v>1979.4190000000001</v>
      </c>
    </row>
    <row r="74" spans="1:74" x14ac:dyDescent="0.25">
      <c r="A74">
        <v>817421796</v>
      </c>
      <c r="B74">
        <v>5</v>
      </c>
      <c r="C74" t="s">
        <v>75</v>
      </c>
      <c r="D74" t="s">
        <v>76</v>
      </c>
      <c r="E74">
        <v>2019</v>
      </c>
      <c r="F74" t="s">
        <v>77</v>
      </c>
      <c r="G74" t="s">
        <v>78</v>
      </c>
      <c r="H74">
        <v>2</v>
      </c>
      <c r="I74" t="s">
        <v>79</v>
      </c>
      <c r="J74">
        <v>104</v>
      </c>
      <c r="K74" t="s">
        <v>142</v>
      </c>
      <c r="L74" t="s">
        <v>3123</v>
      </c>
      <c r="M74">
        <v>85</v>
      </c>
      <c r="N74" t="s">
        <v>3172</v>
      </c>
      <c r="O74">
        <v>7</v>
      </c>
      <c r="P74" t="s">
        <v>3187</v>
      </c>
      <c r="Q74">
        <v>42</v>
      </c>
      <c r="R74" t="s">
        <v>3194</v>
      </c>
      <c r="S74">
        <v>1125</v>
      </c>
      <c r="T74" t="s">
        <v>194</v>
      </c>
      <c r="U74">
        <v>32</v>
      </c>
      <c r="V74">
        <v>13</v>
      </c>
      <c r="W74" t="s">
        <v>217</v>
      </c>
      <c r="X74">
        <v>1</v>
      </c>
      <c r="Y74" t="s">
        <v>83</v>
      </c>
      <c r="Z74">
        <v>1</v>
      </c>
      <c r="AA74" t="s">
        <v>84</v>
      </c>
      <c r="AB74">
        <v>1</v>
      </c>
      <c r="AC74" s="2">
        <v>0</v>
      </c>
      <c r="AD74" s="2">
        <v>0</v>
      </c>
      <c r="AE74" s="2">
        <v>0</v>
      </c>
      <c r="AF74" s="2">
        <v>0</v>
      </c>
      <c r="AG74" s="2">
        <v>0</v>
      </c>
      <c r="AH74" s="2">
        <v>0</v>
      </c>
      <c r="AI74" s="2">
        <v>100</v>
      </c>
      <c r="AJ74" s="2">
        <v>100</v>
      </c>
      <c r="AK74" s="2">
        <v>100</v>
      </c>
      <c r="AL74" s="2">
        <v>0</v>
      </c>
      <c r="AM74" s="2">
        <v>0</v>
      </c>
      <c r="AN74" s="2">
        <v>0</v>
      </c>
      <c r="AO74" s="2">
        <v>0</v>
      </c>
      <c r="AP74" s="2">
        <v>0</v>
      </c>
      <c r="AQ74" s="2">
        <v>0</v>
      </c>
      <c r="AR74" s="2">
        <v>100</v>
      </c>
      <c r="AS74" s="2">
        <v>100</v>
      </c>
      <c r="AT74" s="2">
        <v>100</v>
      </c>
      <c r="AU74" s="2">
        <v>0</v>
      </c>
      <c r="AV74" s="2">
        <v>0</v>
      </c>
      <c r="AW74" s="2">
        <v>0</v>
      </c>
      <c r="AX74" s="2">
        <v>0</v>
      </c>
      <c r="AY74" s="2">
        <v>0</v>
      </c>
      <c r="AZ74" s="2">
        <v>0</v>
      </c>
      <c r="BA74" s="2">
        <v>574611188</v>
      </c>
      <c r="BB74" s="2">
        <v>574611188</v>
      </c>
      <c r="BC74" s="2">
        <v>100</v>
      </c>
      <c r="BD74" s="2">
        <v>0</v>
      </c>
      <c r="BE74" s="2">
        <v>0</v>
      </c>
      <c r="BF74" s="2">
        <v>0</v>
      </c>
      <c r="BG74" s="2">
        <v>0</v>
      </c>
      <c r="BH74" s="2">
        <v>0</v>
      </c>
      <c r="BI74" s="2">
        <v>0</v>
      </c>
      <c r="BJ74" s="2">
        <v>574611188</v>
      </c>
      <c r="BK74" s="2">
        <v>574611188</v>
      </c>
      <c r="BL74" s="2">
        <v>100</v>
      </c>
      <c r="BM74" s="2"/>
      <c r="BN74" s="8">
        <f t="shared" si="18"/>
        <v>0</v>
      </c>
      <c r="BO74" s="8">
        <f t="shared" si="10"/>
        <v>0</v>
      </c>
      <c r="BP74" s="8">
        <f t="shared" si="11"/>
        <v>0</v>
      </c>
      <c r="BQ74" s="8">
        <f t="shared" si="12"/>
        <v>0</v>
      </c>
      <c r="BR74" s="8">
        <f t="shared" si="13"/>
        <v>574.61118799999997</v>
      </c>
      <c r="BS74" s="8">
        <f t="shared" si="14"/>
        <v>574.61118799999997</v>
      </c>
      <c r="BT74" s="8">
        <f t="shared" si="15"/>
        <v>0</v>
      </c>
      <c r="BU74" s="8">
        <f t="shared" si="16"/>
        <v>0</v>
      </c>
      <c r="BV74" s="8">
        <f t="shared" si="17"/>
        <v>0</v>
      </c>
    </row>
    <row r="75" spans="1:74" x14ac:dyDescent="0.25">
      <c r="A75">
        <v>817421796</v>
      </c>
      <c r="B75">
        <v>5</v>
      </c>
      <c r="C75" t="s">
        <v>75</v>
      </c>
      <c r="D75" t="s">
        <v>76</v>
      </c>
      <c r="E75">
        <v>2019</v>
      </c>
      <c r="F75" t="s">
        <v>77</v>
      </c>
      <c r="G75" t="s">
        <v>78</v>
      </c>
      <c r="H75">
        <v>2</v>
      </c>
      <c r="I75" t="s">
        <v>79</v>
      </c>
      <c r="J75">
        <v>104</v>
      </c>
      <c r="K75" t="s">
        <v>142</v>
      </c>
      <c r="L75" t="s">
        <v>3123</v>
      </c>
      <c r="M75">
        <v>85</v>
      </c>
      <c r="N75" t="s">
        <v>3172</v>
      </c>
      <c r="O75">
        <v>7</v>
      </c>
      <c r="P75" t="s">
        <v>3187</v>
      </c>
      <c r="Q75">
        <v>42</v>
      </c>
      <c r="R75" t="s">
        <v>3194</v>
      </c>
      <c r="S75">
        <v>1125</v>
      </c>
      <c r="T75" t="s">
        <v>194</v>
      </c>
      <c r="U75">
        <v>32</v>
      </c>
      <c r="V75">
        <v>14</v>
      </c>
      <c r="W75" t="s">
        <v>218</v>
      </c>
      <c r="X75">
        <v>3</v>
      </c>
      <c r="Y75" t="s">
        <v>150</v>
      </c>
      <c r="Z75">
        <v>1</v>
      </c>
      <c r="AA75" t="s">
        <v>84</v>
      </c>
      <c r="AB75">
        <v>1</v>
      </c>
      <c r="AC75" s="2">
        <v>0</v>
      </c>
      <c r="AD75" s="2">
        <v>0</v>
      </c>
      <c r="AE75" s="2">
        <v>0</v>
      </c>
      <c r="AF75" s="2">
        <v>0</v>
      </c>
      <c r="AG75" s="2">
        <v>0</v>
      </c>
      <c r="AH75" s="2">
        <v>0</v>
      </c>
      <c r="AI75" s="2">
        <v>90</v>
      </c>
      <c r="AJ75" s="2">
        <v>96</v>
      </c>
      <c r="AK75" s="2">
        <v>106.67</v>
      </c>
      <c r="AL75" s="2">
        <v>100</v>
      </c>
      <c r="AM75" s="2">
        <v>100</v>
      </c>
      <c r="AN75" s="2">
        <v>100</v>
      </c>
      <c r="AO75" s="2">
        <v>100</v>
      </c>
      <c r="AP75" s="2">
        <v>0</v>
      </c>
      <c r="AQ75" s="2">
        <v>0</v>
      </c>
      <c r="AR75" s="2" t="s">
        <v>100</v>
      </c>
      <c r="AS75" s="2" t="s">
        <v>100</v>
      </c>
      <c r="AT75" s="2" t="s">
        <v>100</v>
      </c>
      <c r="AU75" s="2">
        <v>0</v>
      </c>
      <c r="AV75" s="2">
        <v>0</v>
      </c>
      <c r="AW75" s="2">
        <v>0</v>
      </c>
      <c r="AX75" s="2">
        <v>0</v>
      </c>
      <c r="AY75" s="2">
        <v>0</v>
      </c>
      <c r="AZ75" s="2">
        <v>0</v>
      </c>
      <c r="BA75" s="2">
        <v>173002503</v>
      </c>
      <c r="BB75" s="2">
        <v>173002503</v>
      </c>
      <c r="BC75" s="2">
        <v>100</v>
      </c>
      <c r="BD75" s="2">
        <v>215407592</v>
      </c>
      <c r="BE75" s="2">
        <v>215407592</v>
      </c>
      <c r="BF75" s="2">
        <v>100</v>
      </c>
      <c r="BG75" s="2">
        <v>264889000</v>
      </c>
      <c r="BH75" s="2">
        <v>0</v>
      </c>
      <c r="BI75" s="2">
        <v>0</v>
      </c>
      <c r="BJ75" s="2">
        <v>653299095</v>
      </c>
      <c r="BK75" s="2">
        <v>388410095</v>
      </c>
      <c r="BL75" s="2">
        <v>59.45</v>
      </c>
      <c r="BM75" s="2" t="s">
        <v>219</v>
      </c>
      <c r="BN75" s="8">
        <f t="shared" si="18"/>
        <v>0</v>
      </c>
      <c r="BO75" s="8">
        <f t="shared" si="10"/>
        <v>0</v>
      </c>
      <c r="BP75" s="8">
        <f t="shared" si="11"/>
        <v>0</v>
      </c>
      <c r="BQ75" s="8">
        <f t="shared" si="12"/>
        <v>0</v>
      </c>
      <c r="BR75" s="8">
        <f t="shared" si="13"/>
        <v>173.00250299999999</v>
      </c>
      <c r="BS75" s="8">
        <f t="shared" si="14"/>
        <v>173.00250299999999</v>
      </c>
      <c r="BT75" s="8">
        <f t="shared" si="15"/>
        <v>215.40759199999999</v>
      </c>
      <c r="BU75" s="8">
        <f t="shared" si="16"/>
        <v>215.40759199999999</v>
      </c>
      <c r="BV75" s="8">
        <f t="shared" si="17"/>
        <v>264.88900000000001</v>
      </c>
    </row>
    <row r="76" spans="1:74" x14ac:dyDescent="0.25">
      <c r="A76">
        <v>817421796</v>
      </c>
      <c r="B76">
        <v>5</v>
      </c>
      <c r="C76" t="s">
        <v>75</v>
      </c>
      <c r="D76" t="s">
        <v>76</v>
      </c>
      <c r="E76">
        <v>2019</v>
      </c>
      <c r="F76" t="s">
        <v>77</v>
      </c>
      <c r="G76" t="s">
        <v>78</v>
      </c>
      <c r="H76">
        <v>2</v>
      </c>
      <c r="I76" t="s">
        <v>79</v>
      </c>
      <c r="J76">
        <v>104</v>
      </c>
      <c r="K76" t="s">
        <v>142</v>
      </c>
      <c r="L76" t="s">
        <v>3123</v>
      </c>
      <c r="M76">
        <v>85</v>
      </c>
      <c r="N76" t="s">
        <v>3172</v>
      </c>
      <c r="O76">
        <v>7</v>
      </c>
      <c r="P76" t="s">
        <v>3187</v>
      </c>
      <c r="Q76">
        <v>42</v>
      </c>
      <c r="R76" t="s">
        <v>3194</v>
      </c>
      <c r="S76">
        <v>1125</v>
      </c>
      <c r="T76" t="s">
        <v>194</v>
      </c>
      <c r="U76">
        <v>32</v>
      </c>
      <c r="V76">
        <v>15</v>
      </c>
      <c r="W76" t="s">
        <v>220</v>
      </c>
      <c r="X76">
        <v>2</v>
      </c>
      <c r="Y76" t="s">
        <v>99</v>
      </c>
      <c r="Z76">
        <v>1</v>
      </c>
      <c r="AA76" t="s">
        <v>84</v>
      </c>
      <c r="AB76">
        <v>1</v>
      </c>
      <c r="AC76" s="2">
        <v>0</v>
      </c>
      <c r="AD76" s="2">
        <v>0</v>
      </c>
      <c r="AE76" s="2">
        <v>0</v>
      </c>
      <c r="AF76" s="2">
        <v>0</v>
      </c>
      <c r="AG76" s="2">
        <v>0</v>
      </c>
      <c r="AH76" s="2">
        <v>0</v>
      </c>
      <c r="AI76" s="2">
        <v>3</v>
      </c>
      <c r="AJ76" s="2">
        <v>3</v>
      </c>
      <c r="AK76" s="2">
        <v>100</v>
      </c>
      <c r="AL76" s="2">
        <v>3</v>
      </c>
      <c r="AM76" s="2">
        <v>3</v>
      </c>
      <c r="AN76" s="2">
        <v>100</v>
      </c>
      <c r="AO76" s="2">
        <v>0</v>
      </c>
      <c r="AP76" s="2">
        <v>0</v>
      </c>
      <c r="AQ76" s="2">
        <v>0</v>
      </c>
      <c r="AR76" s="2" t="s">
        <v>100</v>
      </c>
      <c r="AS76" s="2" t="s">
        <v>100</v>
      </c>
      <c r="AT76" s="2" t="s">
        <v>100</v>
      </c>
      <c r="AU76" s="2">
        <v>0</v>
      </c>
      <c r="AV76" s="2">
        <v>0</v>
      </c>
      <c r="AW76" s="2">
        <v>0</v>
      </c>
      <c r="AX76" s="2">
        <v>0</v>
      </c>
      <c r="AY76" s="2">
        <v>0</v>
      </c>
      <c r="AZ76" s="2">
        <v>0</v>
      </c>
      <c r="BA76" s="2">
        <v>98563179</v>
      </c>
      <c r="BB76" s="2">
        <v>98563179</v>
      </c>
      <c r="BC76" s="2">
        <v>100</v>
      </c>
      <c r="BD76" s="2">
        <v>99362688</v>
      </c>
      <c r="BE76" s="2">
        <v>99362688</v>
      </c>
      <c r="BF76" s="2">
        <v>100</v>
      </c>
      <c r="BG76" s="2">
        <v>0</v>
      </c>
      <c r="BH76" s="2">
        <v>0</v>
      </c>
      <c r="BI76" s="2">
        <v>0</v>
      </c>
      <c r="BJ76" s="2">
        <v>197925867</v>
      </c>
      <c r="BK76" s="2">
        <v>197925867</v>
      </c>
      <c r="BL76" s="2">
        <v>100</v>
      </c>
      <c r="BM76" s="2" t="s">
        <v>221</v>
      </c>
      <c r="BN76" s="8">
        <f t="shared" si="18"/>
        <v>0</v>
      </c>
      <c r="BO76" s="8">
        <f t="shared" si="10"/>
        <v>0</v>
      </c>
      <c r="BP76" s="8">
        <f t="shared" si="11"/>
        <v>0</v>
      </c>
      <c r="BQ76" s="8">
        <f t="shared" si="12"/>
        <v>0</v>
      </c>
      <c r="BR76" s="8">
        <f t="shared" si="13"/>
        <v>98.563179000000005</v>
      </c>
      <c r="BS76" s="8">
        <f t="shared" si="14"/>
        <v>98.563179000000005</v>
      </c>
      <c r="BT76" s="8">
        <f t="shared" si="15"/>
        <v>99.362688000000006</v>
      </c>
      <c r="BU76" s="8">
        <f t="shared" si="16"/>
        <v>99.362688000000006</v>
      </c>
      <c r="BV76" s="8">
        <f t="shared" si="17"/>
        <v>0</v>
      </c>
    </row>
    <row r="77" spans="1:74" x14ac:dyDescent="0.25">
      <c r="A77">
        <v>817421796</v>
      </c>
      <c r="B77">
        <v>5</v>
      </c>
      <c r="C77" t="s">
        <v>75</v>
      </c>
      <c r="D77" t="s">
        <v>76</v>
      </c>
      <c r="E77">
        <v>2019</v>
      </c>
      <c r="F77" t="s">
        <v>77</v>
      </c>
      <c r="G77" t="s">
        <v>78</v>
      </c>
      <c r="H77">
        <v>2</v>
      </c>
      <c r="I77" t="s">
        <v>79</v>
      </c>
      <c r="J77">
        <v>104</v>
      </c>
      <c r="K77" t="s">
        <v>142</v>
      </c>
      <c r="L77" t="s">
        <v>3123</v>
      </c>
      <c r="M77">
        <v>85</v>
      </c>
      <c r="N77" t="s">
        <v>3172</v>
      </c>
      <c r="O77">
        <v>7</v>
      </c>
      <c r="P77" t="s">
        <v>3187</v>
      </c>
      <c r="Q77">
        <v>42</v>
      </c>
      <c r="R77" t="s">
        <v>3194</v>
      </c>
      <c r="S77">
        <v>1125</v>
      </c>
      <c r="T77" t="s">
        <v>194</v>
      </c>
      <c r="U77">
        <v>32</v>
      </c>
      <c r="V77">
        <v>16</v>
      </c>
      <c r="W77" t="s">
        <v>222</v>
      </c>
      <c r="X77">
        <v>1</v>
      </c>
      <c r="Y77" t="s">
        <v>83</v>
      </c>
      <c r="Z77">
        <v>3</v>
      </c>
      <c r="AA77" t="s">
        <v>140</v>
      </c>
      <c r="AB77">
        <v>1</v>
      </c>
      <c r="AC77" s="2">
        <v>0</v>
      </c>
      <c r="AD77" s="2">
        <v>0</v>
      </c>
      <c r="AE77" s="2">
        <v>0</v>
      </c>
      <c r="AF77" s="2">
        <v>0</v>
      </c>
      <c r="AG77" s="2">
        <v>0</v>
      </c>
      <c r="AH77" s="2">
        <v>0</v>
      </c>
      <c r="AI77" s="2">
        <v>1</v>
      </c>
      <c r="AJ77" s="2">
        <v>1</v>
      </c>
      <c r="AK77" s="2">
        <v>100</v>
      </c>
      <c r="AL77" s="2">
        <v>0</v>
      </c>
      <c r="AM77" s="2">
        <v>0</v>
      </c>
      <c r="AN77" s="2">
        <v>0</v>
      </c>
      <c r="AO77" s="2">
        <v>0</v>
      </c>
      <c r="AP77" s="2">
        <v>0</v>
      </c>
      <c r="AQ77" s="2">
        <v>0</v>
      </c>
      <c r="AR77" s="2">
        <v>1</v>
      </c>
      <c r="AS77" s="2">
        <v>1</v>
      </c>
      <c r="AT77" s="2">
        <v>100</v>
      </c>
      <c r="AU77" s="2">
        <v>0</v>
      </c>
      <c r="AV77" s="2">
        <v>0</v>
      </c>
      <c r="AW77" s="2">
        <v>0</v>
      </c>
      <c r="AX77" s="2">
        <v>0</v>
      </c>
      <c r="AY77" s="2">
        <v>0</v>
      </c>
      <c r="AZ77" s="2">
        <v>0</v>
      </c>
      <c r="BA77" s="2">
        <v>53072481</v>
      </c>
      <c r="BB77" s="2">
        <v>53072481</v>
      </c>
      <c r="BC77" s="2">
        <v>100</v>
      </c>
      <c r="BD77" s="2">
        <v>0</v>
      </c>
      <c r="BE77" s="2">
        <v>0</v>
      </c>
      <c r="BF77" s="2">
        <v>0</v>
      </c>
      <c r="BG77" s="2">
        <v>0</v>
      </c>
      <c r="BH77" s="2">
        <v>0</v>
      </c>
      <c r="BI77" s="2">
        <v>0</v>
      </c>
      <c r="BJ77" s="2">
        <v>53072481</v>
      </c>
      <c r="BK77" s="2">
        <v>53072481</v>
      </c>
      <c r="BL77" s="2">
        <v>100</v>
      </c>
      <c r="BM77" s="2"/>
      <c r="BN77" s="8">
        <f t="shared" si="18"/>
        <v>0</v>
      </c>
      <c r="BO77" s="8">
        <f t="shared" si="10"/>
        <v>0</v>
      </c>
      <c r="BP77" s="8">
        <f t="shared" si="11"/>
        <v>0</v>
      </c>
      <c r="BQ77" s="8">
        <f t="shared" si="12"/>
        <v>0</v>
      </c>
      <c r="BR77" s="8">
        <f t="shared" si="13"/>
        <v>53.072481000000003</v>
      </c>
      <c r="BS77" s="8">
        <f t="shared" si="14"/>
        <v>53.072481000000003</v>
      </c>
      <c r="BT77" s="8">
        <f t="shared" si="15"/>
        <v>0</v>
      </c>
      <c r="BU77" s="8">
        <f t="shared" si="16"/>
        <v>0</v>
      </c>
      <c r="BV77" s="8">
        <f t="shared" si="17"/>
        <v>0</v>
      </c>
    </row>
    <row r="78" spans="1:74" x14ac:dyDescent="0.25">
      <c r="A78">
        <v>817421796</v>
      </c>
      <c r="B78">
        <v>5</v>
      </c>
      <c r="C78" t="s">
        <v>75</v>
      </c>
      <c r="D78" t="s">
        <v>76</v>
      </c>
      <c r="E78">
        <v>2019</v>
      </c>
      <c r="F78" t="s">
        <v>77</v>
      </c>
      <c r="G78" t="s">
        <v>78</v>
      </c>
      <c r="H78">
        <v>2</v>
      </c>
      <c r="I78" t="s">
        <v>79</v>
      </c>
      <c r="J78">
        <v>104</v>
      </c>
      <c r="K78" t="s">
        <v>142</v>
      </c>
      <c r="L78" t="s">
        <v>3123</v>
      </c>
      <c r="M78">
        <v>85</v>
      </c>
      <c r="N78" t="s">
        <v>3172</v>
      </c>
      <c r="O78">
        <v>7</v>
      </c>
      <c r="P78" t="s">
        <v>3187</v>
      </c>
      <c r="Q78">
        <v>42</v>
      </c>
      <c r="R78" t="s">
        <v>3194</v>
      </c>
      <c r="S78">
        <v>1125</v>
      </c>
      <c r="T78" t="s">
        <v>194</v>
      </c>
      <c r="U78">
        <v>32</v>
      </c>
      <c r="V78">
        <v>17</v>
      </c>
      <c r="W78" t="s">
        <v>223</v>
      </c>
      <c r="X78">
        <v>1</v>
      </c>
      <c r="Y78" t="s">
        <v>83</v>
      </c>
      <c r="Z78">
        <v>1</v>
      </c>
      <c r="AA78" t="s">
        <v>84</v>
      </c>
      <c r="AB78">
        <v>1</v>
      </c>
      <c r="AC78" s="2">
        <v>0</v>
      </c>
      <c r="AD78" s="2">
        <v>0</v>
      </c>
      <c r="AE78" s="2">
        <v>0</v>
      </c>
      <c r="AF78" s="2">
        <v>0</v>
      </c>
      <c r="AG78" s="2">
        <v>0</v>
      </c>
      <c r="AH78" s="2">
        <v>0</v>
      </c>
      <c r="AI78" s="2">
        <v>255187</v>
      </c>
      <c r="AJ78" s="2">
        <v>255187</v>
      </c>
      <c r="AK78" s="2">
        <v>100</v>
      </c>
      <c r="AL78" s="2">
        <v>115000</v>
      </c>
      <c r="AM78" s="2">
        <v>115000</v>
      </c>
      <c r="AN78" s="2">
        <v>100</v>
      </c>
      <c r="AO78" s="2">
        <v>10000</v>
      </c>
      <c r="AP78" s="2">
        <v>0</v>
      </c>
      <c r="AQ78" s="2">
        <v>0</v>
      </c>
      <c r="AR78" s="2">
        <v>380187</v>
      </c>
      <c r="AS78" s="2">
        <v>370187</v>
      </c>
      <c r="AT78" s="2">
        <v>97.37</v>
      </c>
      <c r="AU78" s="2">
        <v>0</v>
      </c>
      <c r="AV78" s="2">
        <v>0</v>
      </c>
      <c r="AW78" s="2">
        <v>0</v>
      </c>
      <c r="AX78" s="2">
        <v>0</v>
      </c>
      <c r="AY78" s="2">
        <v>0</v>
      </c>
      <c r="AZ78" s="2">
        <v>0</v>
      </c>
      <c r="BA78" s="2">
        <v>1500713239</v>
      </c>
      <c r="BB78" s="2">
        <v>1493611610</v>
      </c>
      <c r="BC78" s="2">
        <v>99.53</v>
      </c>
      <c r="BD78" s="2">
        <v>2239134350</v>
      </c>
      <c r="BE78" s="2">
        <v>2239134350</v>
      </c>
      <c r="BF78" s="2">
        <v>100</v>
      </c>
      <c r="BG78" s="2">
        <v>3346255000</v>
      </c>
      <c r="BH78" s="2">
        <v>0</v>
      </c>
      <c r="BI78" s="2">
        <v>0</v>
      </c>
      <c r="BJ78" s="2">
        <v>7086102589</v>
      </c>
      <c r="BK78" s="2">
        <v>3732745960</v>
      </c>
      <c r="BL78" s="2">
        <v>52.68</v>
      </c>
      <c r="BM78" s="2" t="s">
        <v>224</v>
      </c>
      <c r="BN78" s="8">
        <f t="shared" si="18"/>
        <v>0</v>
      </c>
      <c r="BO78" s="8">
        <f t="shared" si="10"/>
        <v>0</v>
      </c>
      <c r="BP78" s="8">
        <f t="shared" si="11"/>
        <v>0</v>
      </c>
      <c r="BQ78" s="8">
        <f t="shared" si="12"/>
        <v>0</v>
      </c>
      <c r="BR78" s="8">
        <f t="shared" si="13"/>
        <v>1500.7132389999999</v>
      </c>
      <c r="BS78" s="8">
        <f t="shared" si="14"/>
        <v>1493.6116099999999</v>
      </c>
      <c r="BT78" s="8">
        <f t="shared" si="15"/>
        <v>2239.1343499999998</v>
      </c>
      <c r="BU78" s="8">
        <f t="shared" si="16"/>
        <v>2239.1343499999998</v>
      </c>
      <c r="BV78" s="8">
        <f t="shared" si="17"/>
        <v>3346.2550000000001</v>
      </c>
    </row>
    <row r="79" spans="1:74" x14ac:dyDescent="0.25">
      <c r="A79">
        <v>817421796</v>
      </c>
      <c r="B79">
        <v>5</v>
      </c>
      <c r="C79" t="s">
        <v>75</v>
      </c>
      <c r="D79" t="s">
        <v>76</v>
      </c>
      <c r="E79">
        <v>2019</v>
      </c>
      <c r="F79" t="s">
        <v>77</v>
      </c>
      <c r="G79" t="s">
        <v>78</v>
      </c>
      <c r="H79">
        <v>2</v>
      </c>
      <c r="I79" t="s">
        <v>79</v>
      </c>
      <c r="J79">
        <v>104</v>
      </c>
      <c r="K79" t="s">
        <v>142</v>
      </c>
      <c r="L79" t="s">
        <v>3123</v>
      </c>
      <c r="M79">
        <v>85</v>
      </c>
      <c r="N79" t="s">
        <v>3172</v>
      </c>
      <c r="O79">
        <v>7</v>
      </c>
      <c r="P79" t="s">
        <v>3187</v>
      </c>
      <c r="Q79">
        <v>42</v>
      </c>
      <c r="R79" t="s">
        <v>3194</v>
      </c>
      <c r="S79">
        <v>1125</v>
      </c>
      <c r="T79" t="s">
        <v>194</v>
      </c>
      <c r="U79">
        <v>32</v>
      </c>
      <c r="V79">
        <v>18</v>
      </c>
      <c r="W79" t="s">
        <v>225</v>
      </c>
      <c r="X79">
        <v>2</v>
      </c>
      <c r="Y79" t="s">
        <v>99</v>
      </c>
      <c r="Z79">
        <v>1</v>
      </c>
      <c r="AA79" t="s">
        <v>84</v>
      </c>
      <c r="AB79">
        <v>1</v>
      </c>
      <c r="AC79" s="2">
        <v>0</v>
      </c>
      <c r="AD79" s="2">
        <v>0</v>
      </c>
      <c r="AE79" s="2">
        <v>0</v>
      </c>
      <c r="AF79" s="2">
        <v>0</v>
      </c>
      <c r="AG79" s="2">
        <v>0</v>
      </c>
      <c r="AH79" s="2">
        <v>0</v>
      </c>
      <c r="AI79" s="2">
        <v>3</v>
      </c>
      <c r="AJ79" s="2">
        <v>3</v>
      </c>
      <c r="AK79" s="2">
        <v>100</v>
      </c>
      <c r="AL79" s="2">
        <v>3</v>
      </c>
      <c r="AM79" s="2">
        <v>3</v>
      </c>
      <c r="AN79" s="2">
        <v>100</v>
      </c>
      <c r="AO79" s="2">
        <v>0</v>
      </c>
      <c r="AP79" s="2">
        <v>0</v>
      </c>
      <c r="AQ79" s="2">
        <v>0</v>
      </c>
      <c r="AR79" s="2" t="s">
        <v>100</v>
      </c>
      <c r="AS79" s="2" t="s">
        <v>100</v>
      </c>
      <c r="AT79" s="2" t="s">
        <v>100</v>
      </c>
      <c r="AU79" s="2">
        <v>0</v>
      </c>
      <c r="AV79" s="2">
        <v>0</v>
      </c>
      <c r="AW79" s="2">
        <v>0</v>
      </c>
      <c r="AX79" s="2">
        <v>0</v>
      </c>
      <c r="AY79" s="2">
        <v>0</v>
      </c>
      <c r="AZ79" s="2">
        <v>0</v>
      </c>
      <c r="BA79" s="2">
        <v>801483002</v>
      </c>
      <c r="BB79" s="2">
        <v>801483002</v>
      </c>
      <c r="BC79" s="2">
        <v>100</v>
      </c>
      <c r="BD79" s="2">
        <v>784940882</v>
      </c>
      <c r="BE79" s="2">
        <v>784940882</v>
      </c>
      <c r="BF79" s="2">
        <v>100</v>
      </c>
      <c r="BG79" s="2">
        <v>0</v>
      </c>
      <c r="BH79" s="2">
        <v>0</v>
      </c>
      <c r="BI79" s="2">
        <v>0</v>
      </c>
      <c r="BJ79" s="2">
        <v>1586423884</v>
      </c>
      <c r="BK79" s="2">
        <v>1586423884</v>
      </c>
      <c r="BL79" s="2">
        <v>100</v>
      </c>
      <c r="BM79" s="2" t="s">
        <v>226</v>
      </c>
      <c r="BN79" s="8">
        <f t="shared" si="18"/>
        <v>0</v>
      </c>
      <c r="BO79" s="8">
        <f t="shared" si="10"/>
        <v>0</v>
      </c>
      <c r="BP79" s="8">
        <f t="shared" si="11"/>
        <v>0</v>
      </c>
      <c r="BQ79" s="8">
        <f t="shared" si="12"/>
        <v>0</v>
      </c>
      <c r="BR79" s="8">
        <f t="shared" si="13"/>
        <v>801.48300200000006</v>
      </c>
      <c r="BS79" s="8">
        <f t="shared" si="14"/>
        <v>801.48300200000006</v>
      </c>
      <c r="BT79" s="8">
        <f t="shared" si="15"/>
        <v>784.94088199999999</v>
      </c>
      <c r="BU79" s="8">
        <f t="shared" si="16"/>
        <v>784.94088199999999</v>
      </c>
      <c r="BV79" s="8">
        <f t="shared" si="17"/>
        <v>0</v>
      </c>
    </row>
    <row r="80" spans="1:74" x14ac:dyDescent="0.25">
      <c r="A80">
        <v>817421796</v>
      </c>
      <c r="B80">
        <v>5</v>
      </c>
      <c r="C80" t="s">
        <v>75</v>
      </c>
      <c r="D80" t="s">
        <v>76</v>
      </c>
      <c r="E80">
        <v>2019</v>
      </c>
      <c r="F80" t="s">
        <v>77</v>
      </c>
      <c r="G80" t="s">
        <v>78</v>
      </c>
      <c r="H80">
        <v>2</v>
      </c>
      <c r="I80" t="s">
        <v>79</v>
      </c>
      <c r="J80">
        <v>104</v>
      </c>
      <c r="K80" t="s">
        <v>142</v>
      </c>
      <c r="L80" t="s">
        <v>3123</v>
      </c>
      <c r="M80">
        <v>85</v>
      </c>
      <c r="N80" t="s">
        <v>3172</v>
      </c>
      <c r="O80">
        <v>7</v>
      </c>
      <c r="P80" t="s">
        <v>3187</v>
      </c>
      <c r="Q80">
        <v>42</v>
      </c>
      <c r="R80" t="s">
        <v>3194</v>
      </c>
      <c r="S80">
        <v>1125</v>
      </c>
      <c r="T80" t="s">
        <v>194</v>
      </c>
      <c r="U80">
        <v>32</v>
      </c>
      <c r="V80">
        <v>19</v>
      </c>
      <c r="W80" t="s">
        <v>227</v>
      </c>
      <c r="X80">
        <v>1</v>
      </c>
      <c r="Y80" t="s">
        <v>83</v>
      </c>
      <c r="Z80">
        <v>1</v>
      </c>
      <c r="AA80" t="s">
        <v>84</v>
      </c>
      <c r="AB80">
        <v>1</v>
      </c>
      <c r="AC80" s="2">
        <v>0</v>
      </c>
      <c r="AD80" s="2">
        <v>0</v>
      </c>
      <c r="AE80" s="2">
        <v>0</v>
      </c>
      <c r="AF80" s="2">
        <v>0</v>
      </c>
      <c r="AG80" s="2">
        <v>0</v>
      </c>
      <c r="AH80" s="2">
        <v>0</v>
      </c>
      <c r="AI80" s="2">
        <v>548</v>
      </c>
      <c r="AJ80" s="2">
        <v>548</v>
      </c>
      <c r="AK80" s="2">
        <v>100</v>
      </c>
      <c r="AL80" s="2">
        <v>300</v>
      </c>
      <c r="AM80" s="2">
        <v>300</v>
      </c>
      <c r="AN80" s="2">
        <v>100</v>
      </c>
      <c r="AO80" s="2">
        <v>0</v>
      </c>
      <c r="AP80" s="2">
        <v>0</v>
      </c>
      <c r="AQ80" s="2">
        <v>0</v>
      </c>
      <c r="AR80" s="2">
        <v>848</v>
      </c>
      <c r="AS80" s="2">
        <v>848</v>
      </c>
      <c r="AT80" s="2">
        <v>100</v>
      </c>
      <c r="AU80" s="2">
        <v>0</v>
      </c>
      <c r="AV80" s="2">
        <v>0</v>
      </c>
      <c r="AW80" s="2">
        <v>0</v>
      </c>
      <c r="AX80" s="2">
        <v>0</v>
      </c>
      <c r="AY80" s="2">
        <v>0</v>
      </c>
      <c r="AZ80" s="2">
        <v>0</v>
      </c>
      <c r="BA80" s="2">
        <v>263726745</v>
      </c>
      <c r="BB80" s="2">
        <v>263726745</v>
      </c>
      <c r="BC80" s="2">
        <v>100</v>
      </c>
      <c r="BD80" s="2">
        <v>321427133</v>
      </c>
      <c r="BE80" s="2">
        <v>321427133</v>
      </c>
      <c r="BF80" s="2">
        <v>100</v>
      </c>
      <c r="BG80" s="2">
        <v>0</v>
      </c>
      <c r="BH80" s="2">
        <v>0</v>
      </c>
      <c r="BI80" s="2">
        <v>0</v>
      </c>
      <c r="BJ80" s="2">
        <v>585153878</v>
      </c>
      <c r="BK80" s="2">
        <v>585153878</v>
      </c>
      <c r="BL80" s="2">
        <v>100</v>
      </c>
      <c r="BM80" s="2" t="s">
        <v>228</v>
      </c>
      <c r="BN80" s="8">
        <f t="shared" si="18"/>
        <v>0</v>
      </c>
      <c r="BO80" s="8">
        <f t="shared" si="10"/>
        <v>0</v>
      </c>
      <c r="BP80" s="8">
        <f t="shared" si="11"/>
        <v>0</v>
      </c>
      <c r="BQ80" s="8">
        <f t="shared" si="12"/>
        <v>0</v>
      </c>
      <c r="BR80" s="8">
        <f t="shared" si="13"/>
        <v>263.72674499999999</v>
      </c>
      <c r="BS80" s="8">
        <f t="shared" si="14"/>
        <v>263.72674499999999</v>
      </c>
      <c r="BT80" s="8">
        <f t="shared" si="15"/>
        <v>321.42713300000003</v>
      </c>
      <c r="BU80" s="8">
        <f t="shared" si="16"/>
        <v>321.42713300000003</v>
      </c>
      <c r="BV80" s="8">
        <f t="shared" si="17"/>
        <v>0</v>
      </c>
    </row>
    <row r="81" spans="1:74" x14ac:dyDescent="0.25">
      <c r="A81">
        <v>817421796</v>
      </c>
      <c r="B81">
        <v>5</v>
      </c>
      <c r="C81" t="s">
        <v>75</v>
      </c>
      <c r="D81" t="s">
        <v>76</v>
      </c>
      <c r="E81">
        <v>2019</v>
      </c>
      <c r="F81" t="s">
        <v>77</v>
      </c>
      <c r="G81" t="s">
        <v>78</v>
      </c>
      <c r="H81">
        <v>2</v>
      </c>
      <c r="I81" t="s">
        <v>79</v>
      </c>
      <c r="J81">
        <v>104</v>
      </c>
      <c r="K81" t="s">
        <v>142</v>
      </c>
      <c r="L81" t="s">
        <v>3123</v>
      </c>
      <c r="M81">
        <v>85</v>
      </c>
      <c r="N81" t="s">
        <v>3172</v>
      </c>
      <c r="O81">
        <v>7</v>
      </c>
      <c r="P81" t="s">
        <v>3187</v>
      </c>
      <c r="Q81">
        <v>42</v>
      </c>
      <c r="R81" t="s">
        <v>3194</v>
      </c>
      <c r="S81">
        <v>1125</v>
      </c>
      <c r="T81" t="s">
        <v>194</v>
      </c>
      <c r="U81">
        <v>32</v>
      </c>
      <c r="V81">
        <v>21</v>
      </c>
      <c r="W81" t="s">
        <v>229</v>
      </c>
      <c r="X81">
        <v>2</v>
      </c>
      <c r="Y81" t="s">
        <v>99</v>
      </c>
      <c r="Z81">
        <v>1</v>
      </c>
      <c r="AA81" t="s">
        <v>84</v>
      </c>
      <c r="AB81">
        <v>1</v>
      </c>
      <c r="AC81" s="2">
        <v>0</v>
      </c>
      <c r="AD81" s="2">
        <v>0</v>
      </c>
      <c r="AE81" s="2">
        <v>0</v>
      </c>
      <c r="AF81" s="2">
        <v>0</v>
      </c>
      <c r="AG81" s="2">
        <v>0</v>
      </c>
      <c r="AH81" s="2">
        <v>0</v>
      </c>
      <c r="AI81" s="2">
        <v>0</v>
      </c>
      <c r="AJ81" s="2">
        <v>0</v>
      </c>
      <c r="AK81" s="2">
        <v>0</v>
      </c>
      <c r="AL81" s="2">
        <v>100</v>
      </c>
      <c r="AM81" s="2">
        <v>100</v>
      </c>
      <c r="AN81" s="2">
        <v>100</v>
      </c>
      <c r="AO81" s="2">
        <v>100</v>
      </c>
      <c r="AP81" s="2">
        <v>0</v>
      </c>
      <c r="AQ81" s="2">
        <v>0</v>
      </c>
      <c r="AR81" s="2" t="s">
        <v>100</v>
      </c>
      <c r="AS81" s="2" t="s">
        <v>100</v>
      </c>
      <c r="AT81" s="2" t="s">
        <v>100</v>
      </c>
      <c r="AU81" s="2">
        <v>0</v>
      </c>
      <c r="AV81" s="2">
        <v>0</v>
      </c>
      <c r="AW81" s="2">
        <v>0</v>
      </c>
      <c r="AX81" s="2">
        <v>0</v>
      </c>
      <c r="AY81" s="2">
        <v>0</v>
      </c>
      <c r="AZ81" s="2">
        <v>0</v>
      </c>
      <c r="BA81" s="2">
        <v>0</v>
      </c>
      <c r="BB81" s="2">
        <v>0</v>
      </c>
      <c r="BC81" s="2">
        <v>0</v>
      </c>
      <c r="BD81" s="2">
        <v>2271580907</v>
      </c>
      <c r="BE81" s="2">
        <v>2271580907</v>
      </c>
      <c r="BF81" s="2">
        <v>100</v>
      </c>
      <c r="BG81" s="2">
        <v>3432244000</v>
      </c>
      <c r="BH81" s="2">
        <v>0</v>
      </c>
      <c r="BI81" s="2">
        <v>0</v>
      </c>
      <c r="BJ81" s="2">
        <v>5703824907</v>
      </c>
      <c r="BK81" s="2">
        <v>2271580907</v>
      </c>
      <c r="BL81" s="2">
        <v>39.83</v>
      </c>
      <c r="BM81" s="2" t="s">
        <v>230</v>
      </c>
      <c r="BN81" s="8">
        <f t="shared" si="18"/>
        <v>0</v>
      </c>
      <c r="BO81" s="8">
        <f t="shared" si="10"/>
        <v>0</v>
      </c>
      <c r="BP81" s="8">
        <f t="shared" si="11"/>
        <v>0</v>
      </c>
      <c r="BQ81" s="8">
        <f t="shared" si="12"/>
        <v>0</v>
      </c>
      <c r="BR81" s="8">
        <f t="shared" si="13"/>
        <v>0</v>
      </c>
      <c r="BS81" s="8">
        <f t="shared" si="14"/>
        <v>0</v>
      </c>
      <c r="BT81" s="8">
        <f t="shared" si="15"/>
        <v>2271.580907</v>
      </c>
      <c r="BU81" s="8">
        <f t="shared" si="16"/>
        <v>2271.580907</v>
      </c>
      <c r="BV81" s="8">
        <f t="shared" si="17"/>
        <v>3432.2440000000001</v>
      </c>
    </row>
    <row r="82" spans="1:74" x14ac:dyDescent="0.25">
      <c r="A82">
        <v>817421796</v>
      </c>
      <c r="B82">
        <v>5</v>
      </c>
      <c r="C82" t="s">
        <v>75</v>
      </c>
      <c r="D82" t="s">
        <v>76</v>
      </c>
      <c r="E82">
        <v>2019</v>
      </c>
      <c r="F82" t="s">
        <v>77</v>
      </c>
      <c r="G82" t="s">
        <v>78</v>
      </c>
      <c r="H82">
        <v>2</v>
      </c>
      <c r="I82" t="s">
        <v>79</v>
      </c>
      <c r="J82">
        <v>104</v>
      </c>
      <c r="K82" t="s">
        <v>142</v>
      </c>
      <c r="L82" t="s">
        <v>3123</v>
      </c>
      <c r="M82">
        <v>85</v>
      </c>
      <c r="N82" t="s">
        <v>3172</v>
      </c>
      <c r="O82">
        <v>7</v>
      </c>
      <c r="P82" t="s">
        <v>3187</v>
      </c>
      <c r="Q82">
        <v>42</v>
      </c>
      <c r="R82" t="s">
        <v>3194</v>
      </c>
      <c r="S82">
        <v>1125</v>
      </c>
      <c r="T82" t="s">
        <v>194</v>
      </c>
      <c r="U82">
        <v>32</v>
      </c>
      <c r="V82">
        <v>22</v>
      </c>
      <c r="W82" t="s">
        <v>231</v>
      </c>
      <c r="X82">
        <v>1</v>
      </c>
      <c r="Y82" t="s">
        <v>83</v>
      </c>
      <c r="Z82">
        <v>1</v>
      </c>
      <c r="AA82" t="s">
        <v>84</v>
      </c>
      <c r="AB82">
        <v>1</v>
      </c>
      <c r="AC82" s="2">
        <v>0</v>
      </c>
      <c r="AD82" s="2">
        <v>0</v>
      </c>
      <c r="AE82" s="2">
        <v>0</v>
      </c>
      <c r="AF82" s="2">
        <v>0</v>
      </c>
      <c r="AG82" s="2">
        <v>0</v>
      </c>
      <c r="AH82" s="2">
        <v>0</v>
      </c>
      <c r="AI82" s="2">
        <v>0</v>
      </c>
      <c r="AJ82" s="2">
        <v>0</v>
      </c>
      <c r="AK82" s="2">
        <v>0</v>
      </c>
      <c r="AL82" s="2">
        <v>0</v>
      </c>
      <c r="AM82" s="2">
        <v>0</v>
      </c>
      <c r="AN82" s="2">
        <v>0</v>
      </c>
      <c r="AO82" s="2">
        <v>3</v>
      </c>
      <c r="AP82" s="2">
        <v>0</v>
      </c>
      <c r="AQ82" s="2">
        <v>0</v>
      </c>
      <c r="AR82" s="2">
        <v>3</v>
      </c>
      <c r="AS82" s="2">
        <v>0</v>
      </c>
      <c r="AT82" s="2">
        <v>0</v>
      </c>
      <c r="AU82" s="2">
        <v>0</v>
      </c>
      <c r="AV82" s="2">
        <v>0</v>
      </c>
      <c r="AW82" s="2">
        <v>0</v>
      </c>
      <c r="AX82" s="2">
        <v>0</v>
      </c>
      <c r="AY82" s="2">
        <v>0</v>
      </c>
      <c r="AZ82" s="2">
        <v>0</v>
      </c>
      <c r="BA82" s="2">
        <v>0</v>
      </c>
      <c r="BB82" s="2">
        <v>0</v>
      </c>
      <c r="BC82" s="2">
        <v>0</v>
      </c>
      <c r="BD82" s="2">
        <v>0</v>
      </c>
      <c r="BE82" s="2">
        <v>0</v>
      </c>
      <c r="BF82" s="2">
        <v>0</v>
      </c>
      <c r="BG82" s="2">
        <v>1268029000</v>
      </c>
      <c r="BH82" s="2">
        <v>0</v>
      </c>
      <c r="BI82" s="2">
        <v>0</v>
      </c>
      <c r="BJ82" s="2">
        <v>1268029000</v>
      </c>
      <c r="BK82" s="2">
        <v>0</v>
      </c>
      <c r="BL82" s="2">
        <v>0</v>
      </c>
      <c r="BM82" s="2"/>
      <c r="BN82" s="8">
        <f t="shared" si="18"/>
        <v>0</v>
      </c>
      <c r="BO82" s="8">
        <f t="shared" si="10"/>
        <v>0</v>
      </c>
      <c r="BP82" s="8">
        <f t="shared" si="11"/>
        <v>0</v>
      </c>
      <c r="BQ82" s="8">
        <f t="shared" si="12"/>
        <v>0</v>
      </c>
      <c r="BR82" s="8">
        <f t="shared" si="13"/>
        <v>0</v>
      </c>
      <c r="BS82" s="8">
        <f t="shared" si="14"/>
        <v>0</v>
      </c>
      <c r="BT82" s="8">
        <f t="shared" si="15"/>
        <v>0</v>
      </c>
      <c r="BU82" s="8">
        <f t="shared" si="16"/>
        <v>0</v>
      </c>
      <c r="BV82" s="8">
        <f t="shared" si="17"/>
        <v>1268.029</v>
      </c>
    </row>
    <row r="83" spans="1:74" x14ac:dyDescent="0.25">
      <c r="A83">
        <v>817421796</v>
      </c>
      <c r="B83">
        <v>5</v>
      </c>
      <c r="C83" t="s">
        <v>75</v>
      </c>
      <c r="D83" t="s">
        <v>76</v>
      </c>
      <c r="E83">
        <v>2019</v>
      </c>
      <c r="F83" t="s">
        <v>77</v>
      </c>
      <c r="G83" t="s">
        <v>78</v>
      </c>
      <c r="H83">
        <v>2</v>
      </c>
      <c r="I83" t="s">
        <v>79</v>
      </c>
      <c r="J83">
        <v>104</v>
      </c>
      <c r="K83" t="s">
        <v>142</v>
      </c>
      <c r="L83" t="s">
        <v>3123</v>
      </c>
      <c r="M83">
        <v>85</v>
      </c>
      <c r="N83" t="s">
        <v>3172</v>
      </c>
      <c r="O83">
        <v>7</v>
      </c>
      <c r="P83" t="s">
        <v>3187</v>
      </c>
      <c r="Q83">
        <v>42</v>
      </c>
      <c r="R83" t="s">
        <v>3194</v>
      </c>
      <c r="S83">
        <v>1126</v>
      </c>
      <c r="T83" t="s">
        <v>232</v>
      </c>
      <c r="U83">
        <v>43</v>
      </c>
      <c r="V83">
        <v>1</v>
      </c>
      <c r="W83" t="s">
        <v>233</v>
      </c>
      <c r="X83">
        <v>1</v>
      </c>
      <c r="Y83" t="s">
        <v>83</v>
      </c>
      <c r="Z83">
        <v>4</v>
      </c>
      <c r="AA83" t="s">
        <v>234</v>
      </c>
      <c r="AB83">
        <v>1</v>
      </c>
      <c r="AC83" s="2">
        <v>7.0000000000000007E-2</v>
      </c>
      <c r="AD83" s="2">
        <v>0</v>
      </c>
      <c r="AE83" s="2">
        <v>0</v>
      </c>
      <c r="AF83" s="2">
        <v>0</v>
      </c>
      <c r="AG83" s="2">
        <v>0</v>
      </c>
      <c r="AH83" s="2">
        <v>0</v>
      </c>
      <c r="AI83" s="2">
        <v>0</v>
      </c>
      <c r="AJ83" s="2">
        <v>0</v>
      </c>
      <c r="AK83" s="2">
        <v>0</v>
      </c>
      <c r="AL83" s="2">
        <v>0</v>
      </c>
      <c r="AM83" s="2">
        <v>0</v>
      </c>
      <c r="AN83" s="2">
        <v>0</v>
      </c>
      <c r="AO83" s="2">
        <v>0</v>
      </c>
      <c r="AP83" s="2">
        <v>0</v>
      </c>
      <c r="AQ83" s="2">
        <v>0</v>
      </c>
      <c r="AR83" s="2">
        <v>3</v>
      </c>
      <c r="AS83" s="2">
        <v>0</v>
      </c>
      <c r="AT83" s="2">
        <v>0</v>
      </c>
      <c r="AU83" s="2">
        <v>115732380</v>
      </c>
      <c r="AV83" s="2">
        <v>0</v>
      </c>
      <c r="AW83" s="2">
        <v>0</v>
      </c>
      <c r="AX83" s="2">
        <v>0</v>
      </c>
      <c r="AY83" s="2">
        <v>0</v>
      </c>
      <c r="AZ83" s="2">
        <v>0</v>
      </c>
      <c r="BA83" s="2">
        <v>0</v>
      </c>
      <c r="BB83" s="2">
        <v>0</v>
      </c>
      <c r="BC83" s="2">
        <v>0</v>
      </c>
      <c r="BD83" s="2">
        <v>0</v>
      </c>
      <c r="BE83" s="2">
        <v>0</v>
      </c>
      <c r="BF83" s="2">
        <v>0</v>
      </c>
      <c r="BG83" s="2">
        <v>0</v>
      </c>
      <c r="BH83" s="2">
        <v>0</v>
      </c>
      <c r="BI83" s="2">
        <v>0</v>
      </c>
      <c r="BJ83" s="2">
        <v>115732380</v>
      </c>
      <c r="BK83" s="2">
        <v>0</v>
      </c>
      <c r="BL83" s="2">
        <v>0</v>
      </c>
      <c r="BM83" s="2"/>
      <c r="BN83" s="8">
        <f t="shared" si="18"/>
        <v>115.73238000000001</v>
      </c>
      <c r="BO83" s="8">
        <f t="shared" si="10"/>
        <v>0</v>
      </c>
      <c r="BP83" s="8">
        <f t="shared" si="11"/>
        <v>0</v>
      </c>
      <c r="BQ83" s="8">
        <f t="shared" si="12"/>
        <v>0</v>
      </c>
      <c r="BR83" s="8">
        <f t="shared" si="13"/>
        <v>0</v>
      </c>
      <c r="BS83" s="8">
        <f t="shared" si="14"/>
        <v>0</v>
      </c>
      <c r="BT83" s="8">
        <f t="shared" si="15"/>
        <v>0</v>
      </c>
      <c r="BU83" s="8">
        <f t="shared" si="16"/>
        <v>0</v>
      </c>
      <c r="BV83" s="8">
        <f t="shared" si="17"/>
        <v>0</v>
      </c>
    </row>
    <row r="84" spans="1:74" x14ac:dyDescent="0.25">
      <c r="A84">
        <v>817421796</v>
      </c>
      <c r="B84">
        <v>5</v>
      </c>
      <c r="C84" t="s">
        <v>75</v>
      </c>
      <c r="D84" t="s">
        <v>76</v>
      </c>
      <c r="E84">
        <v>2019</v>
      </c>
      <c r="F84" t="s">
        <v>77</v>
      </c>
      <c r="G84" t="s">
        <v>78</v>
      </c>
      <c r="H84">
        <v>2</v>
      </c>
      <c r="I84" t="s">
        <v>79</v>
      </c>
      <c r="J84">
        <v>104</v>
      </c>
      <c r="K84" t="s">
        <v>142</v>
      </c>
      <c r="L84" t="s">
        <v>3123</v>
      </c>
      <c r="M84">
        <v>85</v>
      </c>
      <c r="N84" t="s">
        <v>3172</v>
      </c>
      <c r="O84">
        <v>7</v>
      </c>
      <c r="P84" t="s">
        <v>3187</v>
      </c>
      <c r="Q84">
        <v>42</v>
      </c>
      <c r="R84" t="s">
        <v>3194</v>
      </c>
      <c r="S84">
        <v>1126</v>
      </c>
      <c r="T84" t="s">
        <v>232</v>
      </c>
      <c r="U84">
        <v>43</v>
      </c>
      <c r="V84">
        <v>2</v>
      </c>
      <c r="W84" t="s">
        <v>235</v>
      </c>
      <c r="X84">
        <v>1</v>
      </c>
      <c r="Y84" t="s">
        <v>83</v>
      </c>
      <c r="Z84">
        <v>4</v>
      </c>
      <c r="AA84" t="s">
        <v>234</v>
      </c>
      <c r="AB84">
        <v>1</v>
      </c>
      <c r="AC84" s="2">
        <v>0.25</v>
      </c>
      <c r="AD84" s="2">
        <v>0.1</v>
      </c>
      <c r="AE84" s="2">
        <v>40</v>
      </c>
      <c r="AF84" s="2">
        <v>0.9</v>
      </c>
      <c r="AG84" s="2">
        <v>0.9</v>
      </c>
      <c r="AH84" s="2">
        <v>100</v>
      </c>
      <c r="AI84" s="2">
        <v>0</v>
      </c>
      <c r="AJ84" s="2">
        <v>0</v>
      </c>
      <c r="AK84" s="2">
        <v>0</v>
      </c>
      <c r="AL84" s="2">
        <v>0</v>
      </c>
      <c r="AM84" s="2">
        <v>0</v>
      </c>
      <c r="AN84" s="2">
        <v>0</v>
      </c>
      <c r="AO84" s="2">
        <v>0</v>
      </c>
      <c r="AP84" s="2">
        <v>0</v>
      </c>
      <c r="AQ84" s="2">
        <v>0</v>
      </c>
      <c r="AR84" s="2">
        <v>1</v>
      </c>
      <c r="AS84" s="2">
        <v>1</v>
      </c>
      <c r="AT84" s="2">
        <v>100</v>
      </c>
      <c r="AU84" s="2">
        <v>118180630</v>
      </c>
      <c r="AV84" s="2">
        <v>27372330</v>
      </c>
      <c r="AW84" s="2">
        <v>23.16</v>
      </c>
      <c r="AX84" s="2">
        <v>177357464</v>
      </c>
      <c r="AY84" s="2">
        <v>177357464</v>
      </c>
      <c r="AZ84" s="2">
        <v>100</v>
      </c>
      <c r="BA84" s="2">
        <v>0</v>
      </c>
      <c r="BB84" s="2">
        <v>0</v>
      </c>
      <c r="BC84" s="2">
        <v>0</v>
      </c>
      <c r="BD84" s="2">
        <v>0</v>
      </c>
      <c r="BE84" s="2">
        <v>0</v>
      </c>
      <c r="BF84" s="2">
        <v>0</v>
      </c>
      <c r="BG84" s="2">
        <v>0</v>
      </c>
      <c r="BH84" s="2">
        <v>0</v>
      </c>
      <c r="BI84" s="2">
        <v>0</v>
      </c>
      <c r="BJ84" s="2">
        <v>295538094</v>
      </c>
      <c r="BK84" s="2">
        <v>204729794</v>
      </c>
      <c r="BL84" s="2">
        <v>69.27</v>
      </c>
      <c r="BM84" s="2"/>
      <c r="BN84" s="8">
        <f t="shared" si="18"/>
        <v>118.18062999999999</v>
      </c>
      <c r="BO84" s="8">
        <f t="shared" si="10"/>
        <v>27.372330000000002</v>
      </c>
      <c r="BP84" s="8">
        <f t="shared" si="11"/>
        <v>177.35746399999999</v>
      </c>
      <c r="BQ84" s="8">
        <f t="shared" si="12"/>
        <v>177.35746399999999</v>
      </c>
      <c r="BR84" s="8">
        <f t="shared" si="13"/>
        <v>0</v>
      </c>
      <c r="BS84" s="8">
        <f t="shared" si="14"/>
        <v>0</v>
      </c>
      <c r="BT84" s="8">
        <f t="shared" si="15"/>
        <v>0</v>
      </c>
      <c r="BU84" s="8">
        <f t="shared" si="16"/>
        <v>0</v>
      </c>
      <c r="BV84" s="8">
        <f t="shared" si="17"/>
        <v>0</v>
      </c>
    </row>
    <row r="85" spans="1:74" x14ac:dyDescent="0.25">
      <c r="A85">
        <v>817421796</v>
      </c>
      <c r="B85">
        <v>5</v>
      </c>
      <c r="C85" t="s">
        <v>75</v>
      </c>
      <c r="D85" t="s">
        <v>76</v>
      </c>
      <c r="E85">
        <v>2019</v>
      </c>
      <c r="F85" t="s">
        <v>77</v>
      </c>
      <c r="G85" t="s">
        <v>78</v>
      </c>
      <c r="H85">
        <v>2</v>
      </c>
      <c r="I85" t="s">
        <v>79</v>
      </c>
      <c r="J85">
        <v>104</v>
      </c>
      <c r="K85" t="s">
        <v>142</v>
      </c>
      <c r="L85" t="s">
        <v>3123</v>
      </c>
      <c r="M85">
        <v>85</v>
      </c>
      <c r="N85" t="s">
        <v>3172</v>
      </c>
      <c r="O85">
        <v>7</v>
      </c>
      <c r="P85" t="s">
        <v>3187</v>
      </c>
      <c r="Q85">
        <v>42</v>
      </c>
      <c r="R85" t="s">
        <v>3194</v>
      </c>
      <c r="S85">
        <v>1126</v>
      </c>
      <c r="T85" t="s">
        <v>232</v>
      </c>
      <c r="U85">
        <v>43</v>
      </c>
      <c r="V85">
        <v>3</v>
      </c>
      <c r="W85" t="s">
        <v>236</v>
      </c>
      <c r="X85">
        <v>1</v>
      </c>
      <c r="Y85" t="s">
        <v>83</v>
      </c>
      <c r="Z85">
        <v>3</v>
      </c>
      <c r="AA85" t="s">
        <v>140</v>
      </c>
      <c r="AB85">
        <v>1</v>
      </c>
      <c r="AC85" s="2">
        <v>0.2</v>
      </c>
      <c r="AD85" s="2">
        <v>0</v>
      </c>
      <c r="AE85" s="2">
        <v>0</v>
      </c>
      <c r="AF85" s="2">
        <v>1</v>
      </c>
      <c r="AG85" s="2">
        <v>1</v>
      </c>
      <c r="AH85" s="2">
        <v>100</v>
      </c>
      <c r="AI85" s="2">
        <v>0</v>
      </c>
      <c r="AJ85" s="2">
        <v>0</v>
      </c>
      <c r="AK85" s="2">
        <v>0</v>
      </c>
      <c r="AL85" s="2">
        <v>0</v>
      </c>
      <c r="AM85" s="2">
        <v>0</v>
      </c>
      <c r="AN85" s="2">
        <v>0</v>
      </c>
      <c r="AO85" s="2">
        <v>0</v>
      </c>
      <c r="AP85" s="2">
        <v>0</v>
      </c>
      <c r="AQ85" s="2">
        <v>0</v>
      </c>
      <c r="AR85" s="2">
        <v>1</v>
      </c>
      <c r="AS85" s="2">
        <v>1</v>
      </c>
      <c r="AT85" s="2">
        <v>100</v>
      </c>
      <c r="AU85" s="2">
        <v>0</v>
      </c>
      <c r="AV85" s="2">
        <v>0</v>
      </c>
      <c r="AW85" s="2">
        <v>0</v>
      </c>
      <c r="AX85" s="2">
        <v>787511000</v>
      </c>
      <c r="AY85" s="2">
        <v>553880234</v>
      </c>
      <c r="AZ85" s="2">
        <v>70.33</v>
      </c>
      <c r="BA85" s="2">
        <v>0</v>
      </c>
      <c r="BB85" s="2">
        <v>0</v>
      </c>
      <c r="BC85" s="2">
        <v>0</v>
      </c>
      <c r="BD85" s="2">
        <v>0</v>
      </c>
      <c r="BE85" s="2">
        <v>0</v>
      </c>
      <c r="BF85" s="2">
        <v>0</v>
      </c>
      <c r="BG85" s="2">
        <v>0</v>
      </c>
      <c r="BH85" s="2">
        <v>0</v>
      </c>
      <c r="BI85" s="2">
        <v>0</v>
      </c>
      <c r="BJ85" s="2">
        <v>787511000</v>
      </c>
      <c r="BK85" s="2">
        <v>553880234</v>
      </c>
      <c r="BL85" s="2">
        <v>70.33</v>
      </c>
      <c r="BM85" s="2"/>
      <c r="BN85" s="8">
        <f t="shared" si="18"/>
        <v>0</v>
      </c>
      <c r="BO85" s="8">
        <f t="shared" si="10"/>
        <v>0</v>
      </c>
      <c r="BP85" s="8">
        <f t="shared" si="11"/>
        <v>787.51099999999997</v>
      </c>
      <c r="BQ85" s="8">
        <f t="shared" si="12"/>
        <v>553.88023399999997</v>
      </c>
      <c r="BR85" s="8">
        <f t="shared" si="13"/>
        <v>0</v>
      </c>
      <c r="BS85" s="8">
        <f t="shared" si="14"/>
        <v>0</v>
      </c>
      <c r="BT85" s="8">
        <f t="shared" si="15"/>
        <v>0</v>
      </c>
      <c r="BU85" s="8">
        <f t="shared" si="16"/>
        <v>0</v>
      </c>
      <c r="BV85" s="8">
        <f t="shared" si="17"/>
        <v>0</v>
      </c>
    </row>
    <row r="86" spans="1:74" x14ac:dyDescent="0.25">
      <c r="A86">
        <v>817421796</v>
      </c>
      <c r="B86">
        <v>5</v>
      </c>
      <c r="C86" t="s">
        <v>75</v>
      </c>
      <c r="D86" t="s">
        <v>76</v>
      </c>
      <c r="E86">
        <v>2019</v>
      </c>
      <c r="F86" t="s">
        <v>77</v>
      </c>
      <c r="G86" t="s">
        <v>78</v>
      </c>
      <c r="H86">
        <v>2</v>
      </c>
      <c r="I86" t="s">
        <v>79</v>
      </c>
      <c r="J86">
        <v>104</v>
      </c>
      <c r="K86" t="s">
        <v>142</v>
      </c>
      <c r="L86" t="s">
        <v>3123</v>
      </c>
      <c r="M86">
        <v>85</v>
      </c>
      <c r="N86" t="s">
        <v>3172</v>
      </c>
      <c r="O86">
        <v>7</v>
      </c>
      <c r="P86" t="s">
        <v>3187</v>
      </c>
      <c r="Q86">
        <v>42</v>
      </c>
      <c r="R86" t="s">
        <v>3194</v>
      </c>
      <c r="S86">
        <v>1126</v>
      </c>
      <c r="T86" t="s">
        <v>232</v>
      </c>
      <c r="U86">
        <v>43</v>
      </c>
      <c r="V86">
        <v>4</v>
      </c>
      <c r="W86" t="s">
        <v>237</v>
      </c>
      <c r="X86">
        <v>1</v>
      </c>
      <c r="Y86" t="s">
        <v>83</v>
      </c>
      <c r="Z86">
        <v>3</v>
      </c>
      <c r="AA86" t="s">
        <v>140</v>
      </c>
      <c r="AB86">
        <v>1</v>
      </c>
      <c r="AC86" s="2">
        <v>1</v>
      </c>
      <c r="AD86" s="2">
        <v>1</v>
      </c>
      <c r="AE86" s="2">
        <v>100</v>
      </c>
      <c r="AF86" s="2">
        <v>1</v>
      </c>
      <c r="AG86" s="2">
        <v>1</v>
      </c>
      <c r="AH86" s="2">
        <v>100</v>
      </c>
      <c r="AI86" s="2">
        <v>0</v>
      </c>
      <c r="AJ86" s="2">
        <v>0</v>
      </c>
      <c r="AK86" s="2">
        <v>0</v>
      </c>
      <c r="AL86" s="2">
        <v>0</v>
      </c>
      <c r="AM86" s="2">
        <v>0</v>
      </c>
      <c r="AN86" s="2">
        <v>0</v>
      </c>
      <c r="AO86" s="2">
        <v>0</v>
      </c>
      <c r="AP86" s="2">
        <v>0</v>
      </c>
      <c r="AQ86" s="2">
        <v>0</v>
      </c>
      <c r="AR86" s="2">
        <v>2</v>
      </c>
      <c r="AS86" s="2">
        <v>2</v>
      </c>
      <c r="AT86" s="2">
        <v>100</v>
      </c>
      <c r="AU86" s="2">
        <v>139219122</v>
      </c>
      <c r="AV86" s="2">
        <v>60219126</v>
      </c>
      <c r="AW86" s="2">
        <v>43.26</v>
      </c>
      <c r="AX86" s="2">
        <v>167377726</v>
      </c>
      <c r="AY86" s="2">
        <v>167377726</v>
      </c>
      <c r="AZ86" s="2">
        <v>100</v>
      </c>
      <c r="BA86" s="2">
        <v>0</v>
      </c>
      <c r="BB86" s="2">
        <v>0</v>
      </c>
      <c r="BC86" s="2">
        <v>0</v>
      </c>
      <c r="BD86" s="2">
        <v>0</v>
      </c>
      <c r="BE86" s="2">
        <v>0</v>
      </c>
      <c r="BF86" s="2">
        <v>0</v>
      </c>
      <c r="BG86" s="2">
        <v>0</v>
      </c>
      <c r="BH86" s="2">
        <v>0</v>
      </c>
      <c r="BI86" s="2">
        <v>0</v>
      </c>
      <c r="BJ86" s="2">
        <v>306596848</v>
      </c>
      <c r="BK86" s="2">
        <v>227596852</v>
      </c>
      <c r="BL86" s="2">
        <v>74.23</v>
      </c>
      <c r="BM86" s="2"/>
      <c r="BN86" s="8">
        <f t="shared" si="18"/>
        <v>139.219122</v>
      </c>
      <c r="BO86" s="8">
        <f t="shared" si="10"/>
        <v>60.219126000000003</v>
      </c>
      <c r="BP86" s="8">
        <f t="shared" si="11"/>
        <v>167.377726</v>
      </c>
      <c r="BQ86" s="8">
        <f t="shared" si="12"/>
        <v>167.377726</v>
      </c>
      <c r="BR86" s="8">
        <f t="shared" si="13"/>
        <v>0</v>
      </c>
      <c r="BS86" s="8">
        <f t="shared" si="14"/>
        <v>0</v>
      </c>
      <c r="BT86" s="8">
        <f t="shared" si="15"/>
        <v>0</v>
      </c>
      <c r="BU86" s="8">
        <f t="shared" si="16"/>
        <v>0</v>
      </c>
      <c r="BV86" s="8">
        <f t="shared" si="17"/>
        <v>0</v>
      </c>
    </row>
    <row r="87" spans="1:74" x14ac:dyDescent="0.25">
      <c r="A87">
        <v>817421796</v>
      </c>
      <c r="B87">
        <v>5</v>
      </c>
      <c r="C87" t="s">
        <v>75</v>
      </c>
      <c r="D87" t="s">
        <v>76</v>
      </c>
      <c r="E87">
        <v>2019</v>
      </c>
      <c r="F87" t="s">
        <v>77</v>
      </c>
      <c r="G87" t="s">
        <v>78</v>
      </c>
      <c r="H87">
        <v>2</v>
      </c>
      <c r="I87" t="s">
        <v>79</v>
      </c>
      <c r="J87">
        <v>104</v>
      </c>
      <c r="K87" t="s">
        <v>142</v>
      </c>
      <c r="L87" t="s">
        <v>3123</v>
      </c>
      <c r="M87">
        <v>85</v>
      </c>
      <c r="N87" t="s">
        <v>3172</v>
      </c>
      <c r="O87">
        <v>7</v>
      </c>
      <c r="P87" t="s">
        <v>3187</v>
      </c>
      <c r="Q87">
        <v>42</v>
      </c>
      <c r="R87" t="s">
        <v>3194</v>
      </c>
      <c r="S87">
        <v>1126</v>
      </c>
      <c r="T87" t="s">
        <v>232</v>
      </c>
      <c r="U87">
        <v>43</v>
      </c>
      <c r="V87">
        <v>5</v>
      </c>
      <c r="W87" t="s">
        <v>238</v>
      </c>
      <c r="X87">
        <v>2</v>
      </c>
      <c r="Y87" t="s">
        <v>99</v>
      </c>
      <c r="Z87">
        <v>3</v>
      </c>
      <c r="AA87" t="s">
        <v>140</v>
      </c>
      <c r="AB87">
        <v>1</v>
      </c>
      <c r="AC87" s="2">
        <v>3</v>
      </c>
      <c r="AD87" s="2">
        <v>1</v>
      </c>
      <c r="AE87" s="2">
        <v>33.33</v>
      </c>
      <c r="AF87" s="2">
        <v>3</v>
      </c>
      <c r="AG87" s="2">
        <v>3</v>
      </c>
      <c r="AH87" s="2">
        <v>100</v>
      </c>
      <c r="AI87" s="2">
        <v>0</v>
      </c>
      <c r="AJ87" s="2">
        <v>0</v>
      </c>
      <c r="AK87" s="2">
        <v>0</v>
      </c>
      <c r="AL87" s="2">
        <v>0</v>
      </c>
      <c r="AM87" s="2">
        <v>0</v>
      </c>
      <c r="AN87" s="2">
        <v>0</v>
      </c>
      <c r="AO87" s="2">
        <v>0</v>
      </c>
      <c r="AP87" s="2">
        <v>0</v>
      </c>
      <c r="AQ87" s="2">
        <v>0</v>
      </c>
      <c r="AR87" s="2" t="s">
        <v>100</v>
      </c>
      <c r="AS87" s="2" t="s">
        <v>100</v>
      </c>
      <c r="AT87" s="2" t="s">
        <v>100</v>
      </c>
      <c r="AU87" s="2">
        <v>199104431</v>
      </c>
      <c r="AV87" s="2">
        <v>55352934</v>
      </c>
      <c r="AW87" s="2">
        <v>27.8</v>
      </c>
      <c r="AX87" s="2">
        <v>119756988</v>
      </c>
      <c r="AY87" s="2">
        <v>119756988</v>
      </c>
      <c r="AZ87" s="2">
        <v>100</v>
      </c>
      <c r="BA87" s="2">
        <v>0</v>
      </c>
      <c r="BB87" s="2">
        <v>0</v>
      </c>
      <c r="BC87" s="2">
        <v>0</v>
      </c>
      <c r="BD87" s="2">
        <v>0</v>
      </c>
      <c r="BE87" s="2">
        <v>0</v>
      </c>
      <c r="BF87" s="2">
        <v>0</v>
      </c>
      <c r="BG87" s="2">
        <v>0</v>
      </c>
      <c r="BH87" s="2">
        <v>0</v>
      </c>
      <c r="BI87" s="2">
        <v>0</v>
      </c>
      <c r="BJ87" s="2">
        <v>318861419</v>
      </c>
      <c r="BK87" s="2">
        <v>175109922</v>
      </c>
      <c r="BL87" s="2">
        <v>54.92</v>
      </c>
      <c r="BM87" s="2"/>
      <c r="BN87" s="8">
        <f t="shared" si="18"/>
        <v>199.10443100000001</v>
      </c>
      <c r="BO87" s="8">
        <f t="shared" si="10"/>
        <v>55.352933999999998</v>
      </c>
      <c r="BP87" s="8">
        <f t="shared" si="11"/>
        <v>119.75698800000001</v>
      </c>
      <c r="BQ87" s="8">
        <f t="shared" si="12"/>
        <v>119.75698800000001</v>
      </c>
      <c r="BR87" s="8">
        <f t="shared" si="13"/>
        <v>0</v>
      </c>
      <c r="BS87" s="8">
        <f t="shared" si="14"/>
        <v>0</v>
      </c>
      <c r="BT87" s="8">
        <f t="shared" si="15"/>
        <v>0</v>
      </c>
      <c r="BU87" s="8">
        <f t="shared" si="16"/>
        <v>0</v>
      </c>
      <c r="BV87" s="8">
        <f t="shared" si="17"/>
        <v>0</v>
      </c>
    </row>
    <row r="88" spans="1:74" x14ac:dyDescent="0.25">
      <c r="A88">
        <v>817421796</v>
      </c>
      <c r="B88">
        <v>5</v>
      </c>
      <c r="C88" t="s">
        <v>75</v>
      </c>
      <c r="D88" t="s">
        <v>76</v>
      </c>
      <c r="E88">
        <v>2019</v>
      </c>
      <c r="F88" t="s">
        <v>77</v>
      </c>
      <c r="G88" t="s">
        <v>78</v>
      </c>
      <c r="H88">
        <v>2</v>
      </c>
      <c r="I88" t="s">
        <v>79</v>
      </c>
      <c r="J88">
        <v>104</v>
      </c>
      <c r="K88" t="s">
        <v>142</v>
      </c>
      <c r="L88" t="s">
        <v>3123</v>
      </c>
      <c r="M88">
        <v>85</v>
      </c>
      <c r="N88" t="s">
        <v>3172</v>
      </c>
      <c r="O88">
        <v>7</v>
      </c>
      <c r="P88" t="s">
        <v>3187</v>
      </c>
      <c r="Q88">
        <v>42</v>
      </c>
      <c r="R88" t="s">
        <v>3194</v>
      </c>
      <c r="S88">
        <v>1126</v>
      </c>
      <c r="T88" t="s">
        <v>232</v>
      </c>
      <c r="U88">
        <v>43</v>
      </c>
      <c r="V88">
        <v>8</v>
      </c>
      <c r="W88" t="s">
        <v>239</v>
      </c>
      <c r="X88">
        <v>2</v>
      </c>
      <c r="Y88" t="s">
        <v>99</v>
      </c>
      <c r="Z88">
        <v>3</v>
      </c>
      <c r="AA88" t="s">
        <v>140</v>
      </c>
      <c r="AB88">
        <v>1</v>
      </c>
      <c r="AC88" s="2">
        <v>1</v>
      </c>
      <c r="AD88" s="2">
        <v>0.1</v>
      </c>
      <c r="AE88" s="2">
        <v>10</v>
      </c>
      <c r="AF88" s="2">
        <v>1</v>
      </c>
      <c r="AG88" s="2">
        <v>1</v>
      </c>
      <c r="AH88" s="2">
        <v>100</v>
      </c>
      <c r="AI88" s="2">
        <v>0</v>
      </c>
      <c r="AJ88" s="2">
        <v>0</v>
      </c>
      <c r="AK88" s="2">
        <v>0</v>
      </c>
      <c r="AL88" s="2">
        <v>0</v>
      </c>
      <c r="AM88" s="2">
        <v>0</v>
      </c>
      <c r="AN88" s="2">
        <v>0</v>
      </c>
      <c r="AO88" s="2">
        <v>0</v>
      </c>
      <c r="AP88" s="2">
        <v>0</v>
      </c>
      <c r="AQ88" s="2">
        <v>0</v>
      </c>
      <c r="AR88" s="2" t="s">
        <v>100</v>
      </c>
      <c r="AS88" s="2" t="s">
        <v>100</v>
      </c>
      <c r="AT88" s="2" t="s">
        <v>100</v>
      </c>
      <c r="AU88" s="2">
        <v>1506002901</v>
      </c>
      <c r="AV88" s="2">
        <v>429400893</v>
      </c>
      <c r="AW88" s="2">
        <v>28.51</v>
      </c>
      <c r="AX88" s="2">
        <v>708627166</v>
      </c>
      <c r="AY88" s="2">
        <v>708627166</v>
      </c>
      <c r="AZ88" s="2">
        <v>100</v>
      </c>
      <c r="BA88" s="2">
        <v>0</v>
      </c>
      <c r="BB88" s="2">
        <v>0</v>
      </c>
      <c r="BC88" s="2">
        <v>0</v>
      </c>
      <c r="BD88" s="2">
        <v>0</v>
      </c>
      <c r="BE88" s="2">
        <v>0</v>
      </c>
      <c r="BF88" s="2">
        <v>0</v>
      </c>
      <c r="BG88" s="2">
        <v>0</v>
      </c>
      <c r="BH88" s="2">
        <v>0</v>
      </c>
      <c r="BI88" s="2">
        <v>0</v>
      </c>
      <c r="BJ88" s="2">
        <v>2214630067</v>
      </c>
      <c r="BK88" s="2">
        <v>1138028059</v>
      </c>
      <c r="BL88" s="2">
        <v>51.39</v>
      </c>
      <c r="BM88" s="2"/>
      <c r="BN88" s="8">
        <f t="shared" si="18"/>
        <v>1506.0029010000001</v>
      </c>
      <c r="BO88" s="8">
        <f t="shared" si="10"/>
        <v>429.400893</v>
      </c>
      <c r="BP88" s="8">
        <f t="shared" si="11"/>
        <v>708.62716599999999</v>
      </c>
      <c r="BQ88" s="8">
        <f t="shared" si="12"/>
        <v>708.62716599999999</v>
      </c>
      <c r="BR88" s="8">
        <f t="shared" si="13"/>
        <v>0</v>
      </c>
      <c r="BS88" s="8">
        <f t="shared" si="14"/>
        <v>0</v>
      </c>
      <c r="BT88" s="8">
        <f t="shared" si="15"/>
        <v>0</v>
      </c>
      <c r="BU88" s="8">
        <f t="shared" si="16"/>
        <v>0</v>
      </c>
      <c r="BV88" s="8">
        <f t="shared" si="17"/>
        <v>0</v>
      </c>
    </row>
    <row r="89" spans="1:74" x14ac:dyDescent="0.25">
      <c r="A89">
        <v>817421796</v>
      </c>
      <c r="B89">
        <v>5</v>
      </c>
      <c r="C89" t="s">
        <v>75</v>
      </c>
      <c r="D89" t="s">
        <v>76</v>
      </c>
      <c r="E89">
        <v>2019</v>
      </c>
      <c r="F89" t="s">
        <v>77</v>
      </c>
      <c r="G89" t="s">
        <v>78</v>
      </c>
      <c r="H89">
        <v>2</v>
      </c>
      <c r="I89" t="s">
        <v>79</v>
      </c>
      <c r="J89">
        <v>104</v>
      </c>
      <c r="K89" t="s">
        <v>142</v>
      </c>
      <c r="L89" t="s">
        <v>3123</v>
      </c>
      <c r="M89">
        <v>85</v>
      </c>
      <c r="N89" t="s">
        <v>3172</v>
      </c>
      <c r="O89">
        <v>7</v>
      </c>
      <c r="P89" t="s">
        <v>3187</v>
      </c>
      <c r="Q89">
        <v>42</v>
      </c>
      <c r="R89" t="s">
        <v>3194</v>
      </c>
      <c r="S89">
        <v>1126</v>
      </c>
      <c r="T89" t="s">
        <v>232</v>
      </c>
      <c r="U89">
        <v>43</v>
      </c>
      <c r="V89">
        <v>9</v>
      </c>
      <c r="W89" t="s">
        <v>240</v>
      </c>
      <c r="X89">
        <v>1</v>
      </c>
      <c r="Y89" t="s">
        <v>83</v>
      </c>
      <c r="Z89">
        <v>4</v>
      </c>
      <c r="AA89" t="s">
        <v>234</v>
      </c>
      <c r="AB89">
        <v>1</v>
      </c>
      <c r="AC89" s="2">
        <v>0</v>
      </c>
      <c r="AD89" s="2">
        <v>0</v>
      </c>
      <c r="AE89" s="2">
        <v>0</v>
      </c>
      <c r="AF89" s="2">
        <v>0</v>
      </c>
      <c r="AG89" s="2">
        <v>0</v>
      </c>
      <c r="AH89" s="2">
        <v>0</v>
      </c>
      <c r="AI89" s="2">
        <v>0</v>
      </c>
      <c r="AJ89" s="2">
        <v>0</v>
      </c>
      <c r="AK89" s="2">
        <v>0</v>
      </c>
      <c r="AL89" s="2">
        <v>0</v>
      </c>
      <c r="AM89" s="2">
        <v>0</v>
      </c>
      <c r="AN89" s="2">
        <v>0</v>
      </c>
      <c r="AO89" s="2">
        <v>0</v>
      </c>
      <c r="AP89" s="2">
        <v>0</v>
      </c>
      <c r="AQ89" s="2">
        <v>0</v>
      </c>
      <c r="AR89" s="2">
        <v>42</v>
      </c>
      <c r="AS89" s="2">
        <v>0</v>
      </c>
      <c r="AT89" s="2">
        <v>0</v>
      </c>
      <c r="AU89" s="2">
        <v>0</v>
      </c>
      <c r="AV89" s="2">
        <v>0</v>
      </c>
      <c r="AW89" s="2">
        <v>0</v>
      </c>
      <c r="AX89" s="2">
        <v>0</v>
      </c>
      <c r="AY89" s="2">
        <v>0</v>
      </c>
      <c r="AZ89" s="2">
        <v>0</v>
      </c>
      <c r="BA89" s="2">
        <v>0</v>
      </c>
      <c r="BB89" s="2">
        <v>0</v>
      </c>
      <c r="BC89" s="2">
        <v>0</v>
      </c>
      <c r="BD89" s="2">
        <v>0</v>
      </c>
      <c r="BE89" s="2">
        <v>0</v>
      </c>
      <c r="BF89" s="2">
        <v>0</v>
      </c>
      <c r="BG89" s="2">
        <v>0</v>
      </c>
      <c r="BH89" s="2">
        <v>0</v>
      </c>
      <c r="BI89" s="2">
        <v>0</v>
      </c>
      <c r="BJ89" s="2">
        <v>0</v>
      </c>
      <c r="BK89" s="2">
        <v>0</v>
      </c>
      <c r="BL89" s="2">
        <v>0</v>
      </c>
      <c r="BM89" s="2"/>
      <c r="BN89" s="8">
        <f t="shared" si="18"/>
        <v>0</v>
      </c>
      <c r="BO89" s="8">
        <f t="shared" si="10"/>
        <v>0</v>
      </c>
      <c r="BP89" s="8">
        <f t="shared" si="11"/>
        <v>0</v>
      </c>
      <c r="BQ89" s="8">
        <f t="shared" si="12"/>
        <v>0</v>
      </c>
      <c r="BR89" s="8">
        <f t="shared" si="13"/>
        <v>0</v>
      </c>
      <c r="BS89" s="8">
        <f t="shared" si="14"/>
        <v>0</v>
      </c>
      <c r="BT89" s="8">
        <f t="shared" si="15"/>
        <v>0</v>
      </c>
      <c r="BU89" s="8">
        <f t="shared" si="16"/>
        <v>0</v>
      </c>
      <c r="BV89" s="8">
        <f t="shared" si="17"/>
        <v>0</v>
      </c>
    </row>
    <row r="90" spans="1:74" x14ac:dyDescent="0.25">
      <c r="A90">
        <v>817421796</v>
      </c>
      <c r="B90">
        <v>5</v>
      </c>
      <c r="C90" t="s">
        <v>75</v>
      </c>
      <c r="D90" t="s">
        <v>76</v>
      </c>
      <c r="E90">
        <v>2019</v>
      </c>
      <c r="F90" t="s">
        <v>77</v>
      </c>
      <c r="G90" t="s">
        <v>78</v>
      </c>
      <c r="H90">
        <v>2</v>
      </c>
      <c r="I90" t="s">
        <v>79</v>
      </c>
      <c r="J90">
        <v>104</v>
      </c>
      <c r="K90" t="s">
        <v>142</v>
      </c>
      <c r="L90" t="s">
        <v>3123</v>
      </c>
      <c r="M90">
        <v>85</v>
      </c>
      <c r="N90" t="s">
        <v>3172</v>
      </c>
      <c r="O90">
        <v>7</v>
      </c>
      <c r="P90" t="s">
        <v>3187</v>
      </c>
      <c r="Q90">
        <v>42</v>
      </c>
      <c r="R90" t="s">
        <v>3194</v>
      </c>
      <c r="S90">
        <v>1126</v>
      </c>
      <c r="T90" t="s">
        <v>232</v>
      </c>
      <c r="U90">
        <v>43</v>
      </c>
      <c r="V90">
        <v>10</v>
      </c>
      <c r="W90" t="s">
        <v>241</v>
      </c>
      <c r="X90">
        <v>1</v>
      </c>
      <c r="Y90" t="s">
        <v>83</v>
      </c>
      <c r="Z90">
        <v>1</v>
      </c>
      <c r="AA90" t="s">
        <v>84</v>
      </c>
      <c r="AB90">
        <v>1</v>
      </c>
      <c r="AC90" s="2">
        <v>0</v>
      </c>
      <c r="AD90" s="2">
        <v>0</v>
      </c>
      <c r="AE90" s="2">
        <v>0</v>
      </c>
      <c r="AF90" s="2">
        <v>38050000</v>
      </c>
      <c r="AG90" s="2">
        <v>43545373</v>
      </c>
      <c r="AH90" s="2">
        <v>114.44</v>
      </c>
      <c r="AI90" s="2">
        <v>38100000</v>
      </c>
      <c r="AJ90" s="2">
        <v>50606199</v>
      </c>
      <c r="AK90" s="2">
        <v>132.82</v>
      </c>
      <c r="AL90" s="2">
        <v>38350000</v>
      </c>
      <c r="AM90" s="2">
        <v>49289464</v>
      </c>
      <c r="AN90" s="2">
        <v>128.53</v>
      </c>
      <c r="AO90" s="2">
        <v>20398428</v>
      </c>
      <c r="AP90" s="2">
        <v>0</v>
      </c>
      <c r="AQ90" s="2">
        <v>0</v>
      </c>
      <c r="AR90" s="2">
        <v>152900000</v>
      </c>
      <c r="AS90" s="2">
        <v>143441036</v>
      </c>
      <c r="AT90" s="2">
        <v>93.81</v>
      </c>
      <c r="AU90" s="2">
        <v>0</v>
      </c>
      <c r="AV90" s="2">
        <v>0</v>
      </c>
      <c r="AW90" s="2">
        <v>0</v>
      </c>
      <c r="AX90" s="2">
        <v>5640209623</v>
      </c>
      <c r="AY90" s="2">
        <v>5550137169</v>
      </c>
      <c r="AZ90" s="2">
        <v>98.4</v>
      </c>
      <c r="BA90" s="2">
        <v>15203783368</v>
      </c>
      <c r="BB90" s="2">
        <v>14759880585</v>
      </c>
      <c r="BC90" s="2">
        <v>97.08</v>
      </c>
      <c r="BD90" s="2">
        <v>18615562143</v>
      </c>
      <c r="BE90" s="2">
        <v>18382341638</v>
      </c>
      <c r="BF90" s="2">
        <v>98.75</v>
      </c>
      <c r="BG90" s="2">
        <v>5773169000</v>
      </c>
      <c r="BH90" s="2">
        <v>0</v>
      </c>
      <c r="BI90" s="2">
        <v>0</v>
      </c>
      <c r="BJ90" s="2">
        <v>45232724134</v>
      </c>
      <c r="BK90" s="2">
        <v>38692359392</v>
      </c>
      <c r="BL90" s="2">
        <v>85.54</v>
      </c>
      <c r="BM90" s="2" t="s">
        <v>242</v>
      </c>
      <c r="BN90" s="8">
        <f t="shared" si="18"/>
        <v>0</v>
      </c>
      <c r="BO90" s="8">
        <f t="shared" si="10"/>
        <v>0</v>
      </c>
      <c r="BP90" s="8">
        <f t="shared" si="11"/>
        <v>5640.2096229999997</v>
      </c>
      <c r="BQ90" s="8">
        <f t="shared" si="12"/>
        <v>5550.1371689999996</v>
      </c>
      <c r="BR90" s="8">
        <f t="shared" si="13"/>
        <v>15203.783368</v>
      </c>
      <c r="BS90" s="8">
        <f t="shared" si="14"/>
        <v>14759.880585000001</v>
      </c>
      <c r="BT90" s="8">
        <f t="shared" si="15"/>
        <v>18615.562142999999</v>
      </c>
      <c r="BU90" s="8">
        <f t="shared" si="16"/>
        <v>18382.341638000002</v>
      </c>
      <c r="BV90" s="8">
        <f t="shared" si="17"/>
        <v>5773.1689999999999</v>
      </c>
    </row>
    <row r="91" spans="1:74" x14ac:dyDescent="0.25">
      <c r="A91">
        <v>817421796</v>
      </c>
      <c r="B91">
        <v>5</v>
      </c>
      <c r="C91" t="s">
        <v>75</v>
      </c>
      <c r="D91" t="s">
        <v>76</v>
      </c>
      <c r="E91">
        <v>2019</v>
      </c>
      <c r="F91" t="s">
        <v>77</v>
      </c>
      <c r="G91" t="s">
        <v>78</v>
      </c>
      <c r="H91">
        <v>2</v>
      </c>
      <c r="I91" t="s">
        <v>79</v>
      </c>
      <c r="J91">
        <v>104</v>
      </c>
      <c r="K91" t="s">
        <v>142</v>
      </c>
      <c r="L91" t="s">
        <v>3123</v>
      </c>
      <c r="M91">
        <v>85</v>
      </c>
      <c r="N91" t="s">
        <v>3172</v>
      </c>
      <c r="O91">
        <v>7</v>
      </c>
      <c r="P91" t="s">
        <v>3187</v>
      </c>
      <c r="Q91">
        <v>42</v>
      </c>
      <c r="R91" t="s">
        <v>3194</v>
      </c>
      <c r="S91">
        <v>1126</v>
      </c>
      <c r="T91" t="s">
        <v>232</v>
      </c>
      <c r="U91">
        <v>43</v>
      </c>
      <c r="V91">
        <v>11</v>
      </c>
      <c r="W91" t="s">
        <v>243</v>
      </c>
      <c r="X91">
        <v>1</v>
      </c>
      <c r="Y91" t="s">
        <v>83</v>
      </c>
      <c r="Z91">
        <v>4</v>
      </c>
      <c r="AA91" t="s">
        <v>234</v>
      </c>
      <c r="AB91">
        <v>1</v>
      </c>
      <c r="AC91" s="2">
        <v>0.04</v>
      </c>
      <c r="AD91" s="2">
        <v>0.04</v>
      </c>
      <c r="AE91" s="2">
        <v>100</v>
      </c>
      <c r="AF91" s="2">
        <v>0.96</v>
      </c>
      <c r="AG91" s="2">
        <v>0.96</v>
      </c>
      <c r="AH91" s="2">
        <v>100</v>
      </c>
      <c r="AI91" s="2">
        <v>0</v>
      </c>
      <c r="AJ91" s="2">
        <v>0</v>
      </c>
      <c r="AK91" s="2">
        <v>0</v>
      </c>
      <c r="AL91" s="2">
        <v>0</v>
      </c>
      <c r="AM91" s="2">
        <v>0</v>
      </c>
      <c r="AN91" s="2">
        <v>0</v>
      </c>
      <c r="AO91" s="2">
        <v>0</v>
      </c>
      <c r="AP91" s="2">
        <v>0</v>
      </c>
      <c r="AQ91" s="2">
        <v>0</v>
      </c>
      <c r="AR91" s="2">
        <v>1</v>
      </c>
      <c r="AS91" s="2">
        <v>1</v>
      </c>
      <c r="AT91" s="2">
        <v>100</v>
      </c>
      <c r="AU91" s="2">
        <v>99239216</v>
      </c>
      <c r="AV91" s="2">
        <v>3649644</v>
      </c>
      <c r="AW91" s="2">
        <v>3.68</v>
      </c>
      <c r="AX91" s="2">
        <v>8786516</v>
      </c>
      <c r="AY91" s="2">
        <v>8786516</v>
      </c>
      <c r="AZ91" s="2">
        <v>100</v>
      </c>
      <c r="BA91" s="2">
        <v>0</v>
      </c>
      <c r="BB91" s="2">
        <v>0</v>
      </c>
      <c r="BC91" s="2">
        <v>0</v>
      </c>
      <c r="BD91" s="2">
        <v>0</v>
      </c>
      <c r="BE91" s="2">
        <v>0</v>
      </c>
      <c r="BF91" s="2">
        <v>0</v>
      </c>
      <c r="BG91" s="2">
        <v>0</v>
      </c>
      <c r="BH91" s="2">
        <v>0</v>
      </c>
      <c r="BI91" s="2">
        <v>0</v>
      </c>
      <c r="BJ91" s="2">
        <v>108025732</v>
      </c>
      <c r="BK91" s="2">
        <v>12436160</v>
      </c>
      <c r="BL91" s="2">
        <v>11.51</v>
      </c>
      <c r="BM91" s="2"/>
      <c r="BN91" s="8">
        <f t="shared" si="18"/>
        <v>99.239215999999999</v>
      </c>
      <c r="BO91" s="8">
        <f t="shared" si="10"/>
        <v>3.6496439999999999</v>
      </c>
      <c r="BP91" s="8">
        <f t="shared" si="11"/>
        <v>8.7865160000000007</v>
      </c>
      <c r="BQ91" s="8">
        <f t="shared" si="12"/>
        <v>8.7865160000000007</v>
      </c>
      <c r="BR91" s="8">
        <f t="shared" si="13"/>
        <v>0</v>
      </c>
      <c r="BS91" s="8">
        <f t="shared" si="14"/>
        <v>0</v>
      </c>
      <c r="BT91" s="8">
        <f t="shared" si="15"/>
        <v>0</v>
      </c>
      <c r="BU91" s="8">
        <f t="shared" si="16"/>
        <v>0</v>
      </c>
      <c r="BV91" s="8">
        <f t="shared" si="17"/>
        <v>0</v>
      </c>
    </row>
    <row r="92" spans="1:74" x14ac:dyDescent="0.25">
      <c r="A92">
        <v>817421796</v>
      </c>
      <c r="B92">
        <v>5</v>
      </c>
      <c r="C92" t="s">
        <v>75</v>
      </c>
      <c r="D92" t="s">
        <v>76</v>
      </c>
      <c r="E92">
        <v>2019</v>
      </c>
      <c r="F92" t="s">
        <v>77</v>
      </c>
      <c r="G92" t="s">
        <v>78</v>
      </c>
      <c r="H92">
        <v>2</v>
      </c>
      <c r="I92" t="s">
        <v>79</v>
      </c>
      <c r="J92">
        <v>104</v>
      </c>
      <c r="K92" t="s">
        <v>142</v>
      </c>
      <c r="L92" t="s">
        <v>3123</v>
      </c>
      <c r="M92">
        <v>85</v>
      </c>
      <c r="N92" t="s">
        <v>3172</v>
      </c>
      <c r="O92">
        <v>7</v>
      </c>
      <c r="P92" t="s">
        <v>3187</v>
      </c>
      <c r="Q92">
        <v>42</v>
      </c>
      <c r="R92" t="s">
        <v>3194</v>
      </c>
      <c r="S92">
        <v>1126</v>
      </c>
      <c r="T92" t="s">
        <v>232</v>
      </c>
      <c r="U92">
        <v>43</v>
      </c>
      <c r="V92">
        <v>15</v>
      </c>
      <c r="W92" t="s">
        <v>244</v>
      </c>
      <c r="X92">
        <v>1</v>
      </c>
      <c r="Y92" t="s">
        <v>83</v>
      </c>
      <c r="Z92">
        <v>1</v>
      </c>
      <c r="AA92" t="s">
        <v>84</v>
      </c>
      <c r="AB92">
        <v>1</v>
      </c>
      <c r="AC92" s="2">
        <v>0</v>
      </c>
      <c r="AD92" s="2">
        <v>0</v>
      </c>
      <c r="AE92" s="2">
        <v>0</v>
      </c>
      <c r="AF92" s="2">
        <v>0</v>
      </c>
      <c r="AG92" s="2">
        <v>0</v>
      </c>
      <c r="AH92" s="2">
        <v>0</v>
      </c>
      <c r="AI92" s="2">
        <v>1</v>
      </c>
      <c r="AJ92" s="2">
        <v>1</v>
      </c>
      <c r="AK92" s="2">
        <v>100</v>
      </c>
      <c r="AL92" s="2">
        <v>2</v>
      </c>
      <c r="AM92" s="2">
        <v>2</v>
      </c>
      <c r="AN92" s="2">
        <v>100</v>
      </c>
      <c r="AO92" s="2">
        <v>1</v>
      </c>
      <c r="AP92" s="2">
        <v>0</v>
      </c>
      <c r="AQ92" s="2">
        <v>0</v>
      </c>
      <c r="AR92" s="2">
        <v>4</v>
      </c>
      <c r="AS92" s="2">
        <v>3</v>
      </c>
      <c r="AT92" s="2">
        <v>75</v>
      </c>
      <c r="AU92" s="2">
        <v>0</v>
      </c>
      <c r="AV92" s="2">
        <v>0</v>
      </c>
      <c r="AW92" s="2">
        <v>0</v>
      </c>
      <c r="AX92" s="2">
        <v>0</v>
      </c>
      <c r="AY92" s="2">
        <v>0</v>
      </c>
      <c r="AZ92" s="2">
        <v>0</v>
      </c>
      <c r="BA92" s="2">
        <v>165282869</v>
      </c>
      <c r="BB92" s="2">
        <v>165282869</v>
      </c>
      <c r="BC92" s="2">
        <v>100</v>
      </c>
      <c r="BD92" s="2">
        <v>116531976</v>
      </c>
      <c r="BE92" s="2">
        <v>106132989</v>
      </c>
      <c r="BF92" s="2">
        <v>91.08</v>
      </c>
      <c r="BG92" s="2">
        <v>56851000</v>
      </c>
      <c r="BH92" s="2">
        <v>0</v>
      </c>
      <c r="BI92" s="2">
        <v>0</v>
      </c>
      <c r="BJ92" s="2">
        <v>338665845</v>
      </c>
      <c r="BK92" s="2">
        <v>271415858</v>
      </c>
      <c r="BL92" s="2">
        <v>80.14</v>
      </c>
      <c r="BM92" s="2" t="s">
        <v>245</v>
      </c>
      <c r="BN92" s="8">
        <f t="shared" si="18"/>
        <v>0</v>
      </c>
      <c r="BO92" s="8">
        <f t="shared" si="10"/>
        <v>0</v>
      </c>
      <c r="BP92" s="8">
        <f t="shared" si="11"/>
        <v>0</v>
      </c>
      <c r="BQ92" s="8">
        <f t="shared" si="12"/>
        <v>0</v>
      </c>
      <c r="BR92" s="8">
        <f t="shared" si="13"/>
        <v>165.28286900000001</v>
      </c>
      <c r="BS92" s="8">
        <f t="shared" si="14"/>
        <v>165.28286900000001</v>
      </c>
      <c r="BT92" s="8">
        <f t="shared" si="15"/>
        <v>116.531976</v>
      </c>
      <c r="BU92" s="8">
        <f t="shared" si="16"/>
        <v>106.13298899999999</v>
      </c>
      <c r="BV92" s="8">
        <f t="shared" si="17"/>
        <v>56.850999999999999</v>
      </c>
    </row>
    <row r="93" spans="1:74" x14ac:dyDescent="0.25">
      <c r="A93">
        <v>817421796</v>
      </c>
      <c r="B93">
        <v>5</v>
      </c>
      <c r="C93" t="s">
        <v>75</v>
      </c>
      <c r="D93" t="s">
        <v>76</v>
      </c>
      <c r="E93">
        <v>2019</v>
      </c>
      <c r="F93" t="s">
        <v>77</v>
      </c>
      <c r="G93" t="s">
        <v>78</v>
      </c>
      <c r="H93">
        <v>2</v>
      </c>
      <c r="I93" t="s">
        <v>79</v>
      </c>
      <c r="J93">
        <v>104</v>
      </c>
      <c r="K93" t="s">
        <v>142</v>
      </c>
      <c r="L93" t="s">
        <v>3123</v>
      </c>
      <c r="M93">
        <v>85</v>
      </c>
      <c r="N93" t="s">
        <v>3172</v>
      </c>
      <c r="O93">
        <v>7</v>
      </c>
      <c r="P93" t="s">
        <v>3187</v>
      </c>
      <c r="Q93">
        <v>42</v>
      </c>
      <c r="R93" t="s">
        <v>3194</v>
      </c>
      <c r="S93">
        <v>1126</v>
      </c>
      <c r="T93" t="s">
        <v>232</v>
      </c>
      <c r="U93">
        <v>43</v>
      </c>
      <c r="V93">
        <v>16</v>
      </c>
      <c r="W93" t="s">
        <v>246</v>
      </c>
      <c r="X93">
        <v>2</v>
      </c>
      <c r="Y93" t="s">
        <v>99</v>
      </c>
      <c r="Z93">
        <v>1</v>
      </c>
      <c r="AA93" t="s">
        <v>84</v>
      </c>
      <c r="AB93">
        <v>1</v>
      </c>
      <c r="AC93" s="2">
        <v>0</v>
      </c>
      <c r="AD93" s="2">
        <v>0</v>
      </c>
      <c r="AE93" s="2">
        <v>0</v>
      </c>
      <c r="AF93" s="2">
        <v>3</v>
      </c>
      <c r="AG93" s="2">
        <v>3</v>
      </c>
      <c r="AH93" s="2">
        <v>100</v>
      </c>
      <c r="AI93" s="2">
        <v>3</v>
      </c>
      <c r="AJ93" s="2">
        <v>3</v>
      </c>
      <c r="AK93" s="2">
        <v>100</v>
      </c>
      <c r="AL93" s="2">
        <v>3</v>
      </c>
      <c r="AM93" s="2">
        <v>3</v>
      </c>
      <c r="AN93" s="2">
        <v>100</v>
      </c>
      <c r="AO93" s="2">
        <v>3</v>
      </c>
      <c r="AP93" s="2">
        <v>0</v>
      </c>
      <c r="AQ93" s="2">
        <v>0</v>
      </c>
      <c r="AR93" s="2" t="s">
        <v>100</v>
      </c>
      <c r="AS93" s="2" t="s">
        <v>100</v>
      </c>
      <c r="AT93" s="2" t="s">
        <v>100</v>
      </c>
      <c r="AU93" s="2">
        <v>0</v>
      </c>
      <c r="AV93" s="2">
        <v>0</v>
      </c>
      <c r="AW93" s="2">
        <v>0</v>
      </c>
      <c r="AX93" s="2">
        <v>1553833821</v>
      </c>
      <c r="AY93" s="2">
        <v>1548757168</v>
      </c>
      <c r="AZ93" s="2">
        <v>99.67</v>
      </c>
      <c r="BA93" s="2">
        <v>2364719347</v>
      </c>
      <c r="BB93" s="2">
        <v>2364512571</v>
      </c>
      <c r="BC93" s="2">
        <v>99.99</v>
      </c>
      <c r="BD93" s="2">
        <v>726006745</v>
      </c>
      <c r="BE93" s="2">
        <v>710420440</v>
      </c>
      <c r="BF93" s="2">
        <v>97.85</v>
      </c>
      <c r="BG93" s="2">
        <v>3393323000</v>
      </c>
      <c r="BH93" s="2">
        <v>0</v>
      </c>
      <c r="BI93" s="2">
        <v>0</v>
      </c>
      <c r="BJ93" s="2">
        <v>8037882913</v>
      </c>
      <c r="BK93" s="2">
        <v>4623690179</v>
      </c>
      <c r="BL93" s="2">
        <v>57.52</v>
      </c>
      <c r="BM93" s="2" t="s">
        <v>247</v>
      </c>
      <c r="BN93" s="8">
        <f t="shared" si="18"/>
        <v>0</v>
      </c>
      <c r="BO93" s="8">
        <f t="shared" si="10"/>
        <v>0</v>
      </c>
      <c r="BP93" s="8">
        <f t="shared" si="11"/>
        <v>1553.8338209999999</v>
      </c>
      <c r="BQ93" s="8">
        <f t="shared" si="12"/>
        <v>1548.7571680000001</v>
      </c>
      <c r="BR93" s="8">
        <f t="shared" si="13"/>
        <v>2364.7193470000002</v>
      </c>
      <c r="BS93" s="8">
        <f t="shared" si="14"/>
        <v>2364.5125710000002</v>
      </c>
      <c r="BT93" s="8">
        <f t="shared" si="15"/>
        <v>726.00674500000002</v>
      </c>
      <c r="BU93" s="8">
        <f t="shared" si="16"/>
        <v>710.42043999999999</v>
      </c>
      <c r="BV93" s="8">
        <f t="shared" si="17"/>
        <v>3393.3229999999999</v>
      </c>
    </row>
    <row r="94" spans="1:74" x14ac:dyDescent="0.25">
      <c r="A94">
        <v>817421796</v>
      </c>
      <c r="B94">
        <v>5</v>
      </c>
      <c r="C94" t="s">
        <v>75</v>
      </c>
      <c r="D94" t="s">
        <v>76</v>
      </c>
      <c r="E94">
        <v>2019</v>
      </c>
      <c r="F94" t="s">
        <v>77</v>
      </c>
      <c r="G94" t="s">
        <v>78</v>
      </c>
      <c r="H94">
        <v>2</v>
      </c>
      <c r="I94" t="s">
        <v>79</v>
      </c>
      <c r="J94">
        <v>104</v>
      </c>
      <c r="K94" t="s">
        <v>142</v>
      </c>
      <c r="L94" t="s">
        <v>3123</v>
      </c>
      <c r="M94">
        <v>85</v>
      </c>
      <c r="N94" t="s">
        <v>3172</v>
      </c>
      <c r="O94">
        <v>7</v>
      </c>
      <c r="P94" t="s">
        <v>3187</v>
      </c>
      <c r="Q94">
        <v>42</v>
      </c>
      <c r="R94" t="s">
        <v>3194</v>
      </c>
      <c r="S94">
        <v>1126</v>
      </c>
      <c r="T94" t="s">
        <v>232</v>
      </c>
      <c r="U94">
        <v>43</v>
      </c>
      <c r="V94">
        <v>17</v>
      </c>
      <c r="W94" t="s">
        <v>248</v>
      </c>
      <c r="X94">
        <v>1</v>
      </c>
      <c r="Y94" t="s">
        <v>83</v>
      </c>
      <c r="Z94">
        <v>1</v>
      </c>
      <c r="AA94" t="s">
        <v>84</v>
      </c>
      <c r="AB94">
        <v>1</v>
      </c>
      <c r="AC94" s="2">
        <v>0</v>
      </c>
      <c r="AD94" s="2">
        <v>0</v>
      </c>
      <c r="AE94" s="2">
        <v>0</v>
      </c>
      <c r="AF94" s="2">
        <v>1</v>
      </c>
      <c r="AG94" s="2">
        <v>1</v>
      </c>
      <c r="AH94" s="2">
        <v>100</v>
      </c>
      <c r="AI94" s="2">
        <v>1</v>
      </c>
      <c r="AJ94" s="2">
        <v>1</v>
      </c>
      <c r="AK94" s="2">
        <v>100</v>
      </c>
      <c r="AL94" s="2">
        <v>1</v>
      </c>
      <c r="AM94" s="2">
        <v>1</v>
      </c>
      <c r="AN94" s="2">
        <v>100</v>
      </c>
      <c r="AO94" s="2">
        <v>1</v>
      </c>
      <c r="AP94" s="2">
        <v>0</v>
      </c>
      <c r="AQ94" s="2">
        <v>0</v>
      </c>
      <c r="AR94" s="2">
        <v>4</v>
      </c>
      <c r="AS94" s="2">
        <v>3</v>
      </c>
      <c r="AT94" s="2">
        <v>75</v>
      </c>
      <c r="AU94" s="2">
        <v>0</v>
      </c>
      <c r="AV94" s="2">
        <v>0</v>
      </c>
      <c r="AW94" s="2">
        <v>0</v>
      </c>
      <c r="AX94" s="2">
        <v>10543820</v>
      </c>
      <c r="AY94" s="2">
        <v>0</v>
      </c>
      <c r="AZ94" s="2">
        <v>0</v>
      </c>
      <c r="BA94" s="2">
        <v>878743516</v>
      </c>
      <c r="BB94" s="2">
        <v>878743516</v>
      </c>
      <c r="BC94" s="2">
        <v>100</v>
      </c>
      <c r="BD94" s="2">
        <v>222470136</v>
      </c>
      <c r="BE94" s="2">
        <v>218037781</v>
      </c>
      <c r="BF94" s="2">
        <v>98.01</v>
      </c>
      <c r="BG94" s="2">
        <v>831979000</v>
      </c>
      <c r="BH94" s="2">
        <v>0</v>
      </c>
      <c r="BI94" s="2">
        <v>0</v>
      </c>
      <c r="BJ94" s="2">
        <v>1943736472</v>
      </c>
      <c r="BK94" s="2">
        <v>1096781297</v>
      </c>
      <c r="BL94" s="2">
        <v>56.43</v>
      </c>
      <c r="BM94" s="2" t="s">
        <v>249</v>
      </c>
      <c r="BN94" s="8">
        <f t="shared" si="18"/>
        <v>0</v>
      </c>
      <c r="BO94" s="8">
        <f t="shared" si="10"/>
        <v>0</v>
      </c>
      <c r="BP94" s="8">
        <f t="shared" si="11"/>
        <v>10.54382</v>
      </c>
      <c r="BQ94" s="8">
        <f t="shared" si="12"/>
        <v>0</v>
      </c>
      <c r="BR94" s="8">
        <f t="shared" si="13"/>
        <v>878.743516</v>
      </c>
      <c r="BS94" s="8">
        <f t="shared" si="14"/>
        <v>878.743516</v>
      </c>
      <c r="BT94" s="8">
        <f t="shared" si="15"/>
        <v>222.470136</v>
      </c>
      <c r="BU94" s="8">
        <f t="shared" si="16"/>
        <v>218.037781</v>
      </c>
      <c r="BV94" s="8">
        <f t="shared" si="17"/>
        <v>831.97900000000004</v>
      </c>
    </row>
    <row r="95" spans="1:74" x14ac:dyDescent="0.25">
      <c r="A95">
        <v>817421796</v>
      </c>
      <c r="B95">
        <v>5</v>
      </c>
      <c r="C95" t="s">
        <v>75</v>
      </c>
      <c r="D95" t="s">
        <v>76</v>
      </c>
      <c r="E95">
        <v>2019</v>
      </c>
      <c r="F95" t="s">
        <v>77</v>
      </c>
      <c r="G95" t="s">
        <v>78</v>
      </c>
      <c r="H95">
        <v>2</v>
      </c>
      <c r="I95" t="s">
        <v>79</v>
      </c>
      <c r="J95">
        <v>104</v>
      </c>
      <c r="K95" t="s">
        <v>142</v>
      </c>
      <c r="L95" t="s">
        <v>3123</v>
      </c>
      <c r="M95">
        <v>85</v>
      </c>
      <c r="N95" t="s">
        <v>3172</v>
      </c>
      <c r="O95">
        <v>7</v>
      </c>
      <c r="P95" t="s">
        <v>3187</v>
      </c>
      <c r="Q95">
        <v>42</v>
      </c>
      <c r="R95" t="s">
        <v>3194</v>
      </c>
      <c r="S95">
        <v>1142</v>
      </c>
      <c r="T95" t="s">
        <v>250</v>
      </c>
      <c r="U95">
        <v>30</v>
      </c>
      <c r="V95">
        <v>1</v>
      </c>
      <c r="W95" t="s">
        <v>251</v>
      </c>
      <c r="X95">
        <v>1</v>
      </c>
      <c r="Y95" t="s">
        <v>83</v>
      </c>
      <c r="Z95">
        <v>3</v>
      </c>
      <c r="AA95" t="s">
        <v>140</v>
      </c>
      <c r="AB95">
        <v>1</v>
      </c>
      <c r="AC95" s="2">
        <v>80</v>
      </c>
      <c r="AD95" s="2">
        <v>80</v>
      </c>
      <c r="AE95" s="2">
        <v>100</v>
      </c>
      <c r="AF95" s="2">
        <v>102</v>
      </c>
      <c r="AG95" s="2">
        <v>104</v>
      </c>
      <c r="AH95" s="2">
        <v>101.96</v>
      </c>
      <c r="AI95" s="2">
        <v>0</v>
      </c>
      <c r="AJ95" s="2">
        <v>0</v>
      </c>
      <c r="AK95" s="2">
        <v>0</v>
      </c>
      <c r="AL95" s="2">
        <v>0</v>
      </c>
      <c r="AM95" s="2">
        <v>0</v>
      </c>
      <c r="AN95" s="2">
        <v>0</v>
      </c>
      <c r="AO95" s="2">
        <v>0</v>
      </c>
      <c r="AP95" s="2">
        <v>0</v>
      </c>
      <c r="AQ95" s="2">
        <v>0</v>
      </c>
      <c r="AR95" s="2">
        <v>184</v>
      </c>
      <c r="AS95" s="2">
        <v>184</v>
      </c>
      <c r="AT95" s="2">
        <v>100</v>
      </c>
      <c r="AU95" s="2">
        <v>149148962</v>
      </c>
      <c r="AV95" s="2">
        <v>99148662</v>
      </c>
      <c r="AW95" s="2">
        <v>66.48</v>
      </c>
      <c r="AX95" s="2">
        <v>185015862</v>
      </c>
      <c r="AY95" s="2">
        <v>185015862</v>
      </c>
      <c r="AZ95" s="2">
        <v>100</v>
      </c>
      <c r="BA95" s="2">
        <v>0</v>
      </c>
      <c r="BB95" s="2">
        <v>0</v>
      </c>
      <c r="BC95" s="2">
        <v>0</v>
      </c>
      <c r="BD95" s="2">
        <v>0</v>
      </c>
      <c r="BE95" s="2">
        <v>0</v>
      </c>
      <c r="BF95" s="2">
        <v>0</v>
      </c>
      <c r="BG95" s="2">
        <v>0</v>
      </c>
      <c r="BH95" s="2">
        <v>0</v>
      </c>
      <c r="BI95" s="2">
        <v>0</v>
      </c>
      <c r="BJ95" s="2">
        <v>334164824</v>
      </c>
      <c r="BK95" s="2">
        <v>284164524</v>
      </c>
      <c r="BL95" s="2">
        <v>85.04</v>
      </c>
      <c r="BM95" s="2"/>
      <c r="BN95" s="8">
        <f t="shared" si="18"/>
        <v>149.14896200000001</v>
      </c>
      <c r="BO95" s="8">
        <f t="shared" si="10"/>
        <v>99.148662000000002</v>
      </c>
      <c r="BP95" s="8">
        <f t="shared" si="11"/>
        <v>185.015862</v>
      </c>
      <c r="BQ95" s="8">
        <f t="shared" si="12"/>
        <v>185.015862</v>
      </c>
      <c r="BR95" s="8">
        <f t="shared" si="13"/>
        <v>0</v>
      </c>
      <c r="BS95" s="8">
        <f t="shared" si="14"/>
        <v>0</v>
      </c>
      <c r="BT95" s="8">
        <f t="shared" si="15"/>
        <v>0</v>
      </c>
      <c r="BU95" s="8">
        <f t="shared" si="16"/>
        <v>0</v>
      </c>
      <c r="BV95" s="8">
        <f t="shared" si="17"/>
        <v>0</v>
      </c>
    </row>
    <row r="96" spans="1:74" x14ac:dyDescent="0.25">
      <c r="A96">
        <v>817421796</v>
      </c>
      <c r="B96">
        <v>5</v>
      </c>
      <c r="C96" t="s">
        <v>75</v>
      </c>
      <c r="D96" t="s">
        <v>76</v>
      </c>
      <c r="E96">
        <v>2019</v>
      </c>
      <c r="F96" t="s">
        <v>77</v>
      </c>
      <c r="G96" t="s">
        <v>78</v>
      </c>
      <c r="H96">
        <v>2</v>
      </c>
      <c r="I96" t="s">
        <v>79</v>
      </c>
      <c r="J96">
        <v>104</v>
      </c>
      <c r="K96" t="s">
        <v>142</v>
      </c>
      <c r="L96" t="s">
        <v>3123</v>
      </c>
      <c r="M96">
        <v>85</v>
      </c>
      <c r="N96" t="s">
        <v>3172</v>
      </c>
      <c r="O96">
        <v>7</v>
      </c>
      <c r="P96" t="s">
        <v>3187</v>
      </c>
      <c r="Q96">
        <v>42</v>
      </c>
      <c r="R96" t="s">
        <v>3194</v>
      </c>
      <c r="S96">
        <v>1142</v>
      </c>
      <c r="T96" t="s">
        <v>250</v>
      </c>
      <c r="U96">
        <v>30</v>
      </c>
      <c r="V96">
        <v>2</v>
      </c>
      <c r="W96" t="s">
        <v>252</v>
      </c>
      <c r="X96">
        <v>1</v>
      </c>
      <c r="Y96" t="s">
        <v>83</v>
      </c>
      <c r="Z96">
        <v>3</v>
      </c>
      <c r="AA96" t="s">
        <v>140</v>
      </c>
      <c r="AB96">
        <v>1</v>
      </c>
      <c r="AC96" s="2">
        <v>74</v>
      </c>
      <c r="AD96" s="2">
        <v>74</v>
      </c>
      <c r="AE96" s="2">
        <v>100</v>
      </c>
      <c r="AF96" s="2">
        <v>110</v>
      </c>
      <c r="AG96" s="2">
        <v>253</v>
      </c>
      <c r="AH96" s="2">
        <v>230</v>
      </c>
      <c r="AI96" s="2">
        <v>163</v>
      </c>
      <c r="AJ96" s="2">
        <v>163</v>
      </c>
      <c r="AK96" s="2">
        <v>100</v>
      </c>
      <c r="AL96" s="2">
        <v>0</v>
      </c>
      <c r="AM96" s="2">
        <v>0</v>
      </c>
      <c r="AN96" s="2">
        <v>0</v>
      </c>
      <c r="AO96" s="2">
        <v>0</v>
      </c>
      <c r="AP96" s="2">
        <v>0</v>
      </c>
      <c r="AQ96" s="2">
        <v>0</v>
      </c>
      <c r="AR96" s="2">
        <v>490</v>
      </c>
      <c r="AS96" s="2">
        <v>490</v>
      </c>
      <c r="AT96" s="2">
        <v>100</v>
      </c>
      <c r="AU96" s="2">
        <v>113557179</v>
      </c>
      <c r="AV96" s="2">
        <v>48661920</v>
      </c>
      <c r="AW96" s="2">
        <v>42.85</v>
      </c>
      <c r="AX96" s="2">
        <v>1574832901</v>
      </c>
      <c r="AY96" s="2">
        <v>175903902</v>
      </c>
      <c r="AZ96" s="2">
        <v>11.17</v>
      </c>
      <c r="BA96" s="2">
        <v>1398929000</v>
      </c>
      <c r="BB96" s="2">
        <v>1271065960</v>
      </c>
      <c r="BC96" s="2">
        <v>90.86</v>
      </c>
      <c r="BD96" s="2">
        <v>0</v>
      </c>
      <c r="BE96" s="2">
        <v>0</v>
      </c>
      <c r="BF96" s="2">
        <v>0</v>
      </c>
      <c r="BG96" s="2">
        <v>0</v>
      </c>
      <c r="BH96" s="2">
        <v>0</v>
      </c>
      <c r="BI96" s="2">
        <v>0</v>
      </c>
      <c r="BJ96" s="2">
        <v>3087319080</v>
      </c>
      <c r="BK96" s="2">
        <v>1495631782</v>
      </c>
      <c r="BL96" s="2">
        <v>48.44</v>
      </c>
      <c r="BM96" s="2"/>
      <c r="BN96" s="8">
        <f t="shared" si="18"/>
        <v>113.557179</v>
      </c>
      <c r="BO96" s="8">
        <f t="shared" si="10"/>
        <v>48.661920000000002</v>
      </c>
      <c r="BP96" s="8">
        <f t="shared" si="11"/>
        <v>1574.832901</v>
      </c>
      <c r="BQ96" s="8">
        <f t="shared" si="12"/>
        <v>175.90390199999999</v>
      </c>
      <c r="BR96" s="8">
        <f t="shared" si="13"/>
        <v>1398.9290000000001</v>
      </c>
      <c r="BS96" s="8">
        <f t="shared" si="14"/>
        <v>1271.0659599999999</v>
      </c>
      <c r="BT96" s="8">
        <f t="shared" si="15"/>
        <v>0</v>
      </c>
      <c r="BU96" s="8">
        <f t="shared" si="16"/>
        <v>0</v>
      </c>
      <c r="BV96" s="8">
        <f t="shared" si="17"/>
        <v>0</v>
      </c>
    </row>
    <row r="97" spans="1:74" x14ac:dyDescent="0.25">
      <c r="A97">
        <v>817421796</v>
      </c>
      <c r="B97">
        <v>5</v>
      </c>
      <c r="C97" t="s">
        <v>75</v>
      </c>
      <c r="D97" t="s">
        <v>76</v>
      </c>
      <c r="E97">
        <v>2019</v>
      </c>
      <c r="F97" t="s">
        <v>77</v>
      </c>
      <c r="G97" t="s">
        <v>78</v>
      </c>
      <c r="H97">
        <v>2</v>
      </c>
      <c r="I97" t="s">
        <v>79</v>
      </c>
      <c r="J97">
        <v>104</v>
      </c>
      <c r="K97" t="s">
        <v>142</v>
      </c>
      <c r="L97" t="s">
        <v>3123</v>
      </c>
      <c r="M97">
        <v>85</v>
      </c>
      <c r="N97" t="s">
        <v>3172</v>
      </c>
      <c r="O97">
        <v>7</v>
      </c>
      <c r="P97" t="s">
        <v>3187</v>
      </c>
      <c r="Q97">
        <v>42</v>
      </c>
      <c r="R97" t="s">
        <v>3194</v>
      </c>
      <c r="S97">
        <v>1142</v>
      </c>
      <c r="T97" t="s">
        <v>250</v>
      </c>
      <c r="U97">
        <v>30</v>
      </c>
      <c r="V97">
        <v>3</v>
      </c>
      <c r="W97" t="s">
        <v>253</v>
      </c>
      <c r="X97">
        <v>1</v>
      </c>
      <c r="Y97" t="s">
        <v>83</v>
      </c>
      <c r="Z97">
        <v>3</v>
      </c>
      <c r="AA97" t="s">
        <v>140</v>
      </c>
      <c r="AB97">
        <v>1</v>
      </c>
      <c r="AC97" s="2">
        <v>12479</v>
      </c>
      <c r="AD97" s="2">
        <v>12479</v>
      </c>
      <c r="AE97" s="2">
        <v>100</v>
      </c>
      <c r="AF97" s="2">
        <v>100000</v>
      </c>
      <c r="AG97" s="2">
        <v>132334</v>
      </c>
      <c r="AH97" s="2">
        <v>132.33000000000001</v>
      </c>
      <c r="AI97" s="2">
        <v>0</v>
      </c>
      <c r="AJ97" s="2">
        <v>0</v>
      </c>
      <c r="AK97" s="2">
        <v>0</v>
      </c>
      <c r="AL97" s="2">
        <v>0</v>
      </c>
      <c r="AM97" s="2">
        <v>0</v>
      </c>
      <c r="AN97" s="2">
        <v>0</v>
      </c>
      <c r="AO97" s="2">
        <v>0</v>
      </c>
      <c r="AP97" s="2">
        <v>0</v>
      </c>
      <c r="AQ97" s="2">
        <v>0</v>
      </c>
      <c r="AR97" s="2">
        <v>144813</v>
      </c>
      <c r="AS97" s="2">
        <v>144813</v>
      </c>
      <c r="AT97" s="2">
        <v>100</v>
      </c>
      <c r="AU97" s="2">
        <v>464882172</v>
      </c>
      <c r="AV97" s="2">
        <v>322072899</v>
      </c>
      <c r="AW97" s="2">
        <v>69.28</v>
      </c>
      <c r="AX97" s="2">
        <v>634533063</v>
      </c>
      <c r="AY97" s="2">
        <v>634307072</v>
      </c>
      <c r="AZ97" s="2">
        <v>99.97</v>
      </c>
      <c r="BA97" s="2">
        <v>0</v>
      </c>
      <c r="BB97" s="2">
        <v>0</v>
      </c>
      <c r="BC97" s="2">
        <v>0</v>
      </c>
      <c r="BD97" s="2">
        <v>0</v>
      </c>
      <c r="BE97" s="2">
        <v>0</v>
      </c>
      <c r="BF97" s="2">
        <v>0</v>
      </c>
      <c r="BG97" s="2">
        <v>0</v>
      </c>
      <c r="BH97" s="2">
        <v>0</v>
      </c>
      <c r="BI97" s="2">
        <v>0</v>
      </c>
      <c r="BJ97" s="2">
        <v>1099415235</v>
      </c>
      <c r="BK97" s="2">
        <v>956379971</v>
      </c>
      <c r="BL97" s="2">
        <v>86.99</v>
      </c>
      <c r="BM97" s="2"/>
      <c r="BN97" s="8">
        <f t="shared" si="18"/>
        <v>464.88217200000003</v>
      </c>
      <c r="BO97" s="8">
        <f t="shared" si="10"/>
        <v>322.07289900000001</v>
      </c>
      <c r="BP97" s="8">
        <f t="shared" si="11"/>
        <v>634.53306299999997</v>
      </c>
      <c r="BQ97" s="8">
        <f t="shared" si="12"/>
        <v>634.30707199999995</v>
      </c>
      <c r="BR97" s="8">
        <f t="shared" si="13"/>
        <v>0</v>
      </c>
      <c r="BS97" s="8">
        <f t="shared" si="14"/>
        <v>0</v>
      </c>
      <c r="BT97" s="8">
        <f t="shared" si="15"/>
        <v>0</v>
      </c>
      <c r="BU97" s="8">
        <f t="shared" si="16"/>
        <v>0</v>
      </c>
      <c r="BV97" s="8">
        <f t="shared" si="17"/>
        <v>0</v>
      </c>
    </row>
    <row r="98" spans="1:74" x14ac:dyDescent="0.25">
      <c r="A98">
        <v>817421796</v>
      </c>
      <c r="B98">
        <v>5</v>
      </c>
      <c r="C98" t="s">
        <v>75</v>
      </c>
      <c r="D98" t="s">
        <v>76</v>
      </c>
      <c r="E98">
        <v>2019</v>
      </c>
      <c r="F98" t="s">
        <v>77</v>
      </c>
      <c r="G98" t="s">
        <v>78</v>
      </c>
      <c r="H98">
        <v>2</v>
      </c>
      <c r="I98" t="s">
        <v>79</v>
      </c>
      <c r="J98">
        <v>104</v>
      </c>
      <c r="K98" t="s">
        <v>142</v>
      </c>
      <c r="L98" t="s">
        <v>3123</v>
      </c>
      <c r="M98">
        <v>85</v>
      </c>
      <c r="N98" t="s">
        <v>3172</v>
      </c>
      <c r="O98">
        <v>7</v>
      </c>
      <c r="P98" t="s">
        <v>3187</v>
      </c>
      <c r="Q98">
        <v>42</v>
      </c>
      <c r="R98" t="s">
        <v>3194</v>
      </c>
      <c r="S98">
        <v>1142</v>
      </c>
      <c r="T98" t="s">
        <v>250</v>
      </c>
      <c r="U98">
        <v>30</v>
      </c>
      <c r="V98">
        <v>4</v>
      </c>
      <c r="W98" t="s">
        <v>254</v>
      </c>
      <c r="X98">
        <v>1</v>
      </c>
      <c r="Y98" t="s">
        <v>83</v>
      </c>
      <c r="Z98">
        <v>3</v>
      </c>
      <c r="AA98" t="s">
        <v>140</v>
      </c>
      <c r="AB98">
        <v>1</v>
      </c>
      <c r="AC98" s="2">
        <v>72</v>
      </c>
      <c r="AD98" s="2">
        <v>72</v>
      </c>
      <c r="AE98" s="2">
        <v>100</v>
      </c>
      <c r="AF98" s="2">
        <v>0</v>
      </c>
      <c r="AG98" s="2">
        <v>0</v>
      </c>
      <c r="AH98" s="2">
        <v>0</v>
      </c>
      <c r="AI98" s="2">
        <v>0</v>
      </c>
      <c r="AJ98" s="2">
        <v>0</v>
      </c>
      <c r="AK98" s="2">
        <v>0</v>
      </c>
      <c r="AL98" s="2">
        <v>0</v>
      </c>
      <c r="AM98" s="2">
        <v>0</v>
      </c>
      <c r="AN98" s="2">
        <v>0</v>
      </c>
      <c r="AO98" s="2">
        <v>0</v>
      </c>
      <c r="AP98" s="2">
        <v>0</v>
      </c>
      <c r="AQ98" s="2">
        <v>0</v>
      </c>
      <c r="AR98" s="2">
        <v>72</v>
      </c>
      <c r="AS98" s="2">
        <v>72</v>
      </c>
      <c r="AT98" s="2">
        <v>100</v>
      </c>
      <c r="AU98" s="2">
        <v>165530648</v>
      </c>
      <c r="AV98" s="2">
        <v>91163103</v>
      </c>
      <c r="AW98" s="2">
        <v>55.07</v>
      </c>
      <c r="AX98" s="2">
        <v>0</v>
      </c>
      <c r="AY98" s="2">
        <v>0</v>
      </c>
      <c r="AZ98" s="2">
        <v>0</v>
      </c>
      <c r="BA98" s="2">
        <v>0</v>
      </c>
      <c r="BB98" s="2">
        <v>0</v>
      </c>
      <c r="BC98" s="2">
        <v>0</v>
      </c>
      <c r="BD98" s="2">
        <v>0</v>
      </c>
      <c r="BE98" s="2">
        <v>0</v>
      </c>
      <c r="BF98" s="2">
        <v>0</v>
      </c>
      <c r="BG98" s="2">
        <v>0</v>
      </c>
      <c r="BH98" s="2">
        <v>0</v>
      </c>
      <c r="BI98" s="2">
        <v>0</v>
      </c>
      <c r="BJ98" s="2">
        <v>165530648</v>
      </c>
      <c r="BK98" s="2">
        <v>91163103</v>
      </c>
      <c r="BL98" s="2">
        <v>55.07</v>
      </c>
      <c r="BM98" s="2"/>
      <c r="BN98" s="8">
        <f t="shared" si="18"/>
        <v>165.53064800000001</v>
      </c>
      <c r="BO98" s="8">
        <f t="shared" si="10"/>
        <v>91.163103000000007</v>
      </c>
      <c r="BP98" s="8">
        <f t="shared" si="11"/>
        <v>0</v>
      </c>
      <c r="BQ98" s="8">
        <f t="shared" si="12"/>
        <v>0</v>
      </c>
      <c r="BR98" s="8">
        <f t="shared" si="13"/>
        <v>0</v>
      </c>
      <c r="BS98" s="8">
        <f t="shared" si="14"/>
        <v>0</v>
      </c>
      <c r="BT98" s="8">
        <f t="shared" si="15"/>
        <v>0</v>
      </c>
      <c r="BU98" s="8">
        <f t="shared" si="16"/>
        <v>0</v>
      </c>
      <c r="BV98" s="8">
        <f t="shared" si="17"/>
        <v>0</v>
      </c>
    </row>
    <row r="99" spans="1:74" x14ac:dyDescent="0.25">
      <c r="A99">
        <v>817421796</v>
      </c>
      <c r="B99">
        <v>5</v>
      </c>
      <c r="C99" t="s">
        <v>75</v>
      </c>
      <c r="D99" t="s">
        <v>76</v>
      </c>
      <c r="E99">
        <v>2019</v>
      </c>
      <c r="F99" t="s">
        <v>77</v>
      </c>
      <c r="G99" t="s">
        <v>78</v>
      </c>
      <c r="H99">
        <v>2</v>
      </c>
      <c r="I99" t="s">
        <v>79</v>
      </c>
      <c r="J99">
        <v>104</v>
      </c>
      <c r="K99" t="s">
        <v>142</v>
      </c>
      <c r="L99" t="s">
        <v>3123</v>
      </c>
      <c r="M99">
        <v>85</v>
      </c>
      <c r="N99" t="s">
        <v>3172</v>
      </c>
      <c r="O99">
        <v>7</v>
      </c>
      <c r="P99" t="s">
        <v>3187</v>
      </c>
      <c r="Q99">
        <v>42</v>
      </c>
      <c r="R99" t="s">
        <v>3194</v>
      </c>
      <c r="S99">
        <v>1142</v>
      </c>
      <c r="T99" t="s">
        <v>250</v>
      </c>
      <c r="U99">
        <v>30</v>
      </c>
      <c r="V99">
        <v>5</v>
      </c>
      <c r="W99" t="s">
        <v>255</v>
      </c>
      <c r="X99">
        <v>1</v>
      </c>
      <c r="Y99" t="s">
        <v>83</v>
      </c>
      <c r="Z99">
        <v>3</v>
      </c>
      <c r="AA99" t="s">
        <v>140</v>
      </c>
      <c r="AB99">
        <v>1</v>
      </c>
      <c r="AC99" s="2">
        <v>0</v>
      </c>
      <c r="AD99" s="2">
        <v>0</v>
      </c>
      <c r="AE99" s="2">
        <v>0</v>
      </c>
      <c r="AF99" s="2">
        <v>0.66</v>
      </c>
      <c r="AG99" s="2">
        <v>0.66</v>
      </c>
      <c r="AH99" s="2">
        <v>100</v>
      </c>
      <c r="AI99" s="2">
        <v>0</v>
      </c>
      <c r="AJ99" s="2">
        <v>0</v>
      </c>
      <c r="AK99" s="2">
        <v>0</v>
      </c>
      <c r="AL99" s="2">
        <v>0</v>
      </c>
      <c r="AM99" s="2">
        <v>0</v>
      </c>
      <c r="AN99" s="2">
        <v>0</v>
      </c>
      <c r="AO99" s="2">
        <v>0</v>
      </c>
      <c r="AP99" s="2">
        <v>0</v>
      </c>
      <c r="AQ99" s="2">
        <v>0</v>
      </c>
      <c r="AR99" s="2">
        <v>0.66</v>
      </c>
      <c r="AS99" s="2">
        <v>0.66</v>
      </c>
      <c r="AT99" s="2">
        <v>100</v>
      </c>
      <c r="AU99" s="2">
        <v>0</v>
      </c>
      <c r="AV99" s="2">
        <v>0</v>
      </c>
      <c r="AW99" s="2">
        <v>0</v>
      </c>
      <c r="AX99" s="2">
        <v>63002588</v>
      </c>
      <c r="AY99" s="2">
        <v>63002588</v>
      </c>
      <c r="AZ99" s="2">
        <v>100</v>
      </c>
      <c r="BA99" s="2">
        <v>0</v>
      </c>
      <c r="BB99" s="2">
        <v>0</v>
      </c>
      <c r="BC99" s="2">
        <v>0</v>
      </c>
      <c r="BD99" s="2">
        <v>0</v>
      </c>
      <c r="BE99" s="2">
        <v>0</v>
      </c>
      <c r="BF99" s="2">
        <v>0</v>
      </c>
      <c r="BG99" s="2">
        <v>0</v>
      </c>
      <c r="BH99" s="2">
        <v>0</v>
      </c>
      <c r="BI99" s="2">
        <v>0</v>
      </c>
      <c r="BJ99" s="2">
        <v>63002588</v>
      </c>
      <c r="BK99" s="2">
        <v>63002588</v>
      </c>
      <c r="BL99" s="2">
        <v>100</v>
      </c>
      <c r="BM99" s="2"/>
      <c r="BN99" s="8">
        <f t="shared" si="18"/>
        <v>0</v>
      </c>
      <c r="BO99" s="8">
        <f t="shared" si="10"/>
        <v>0</v>
      </c>
      <c r="BP99" s="8">
        <f t="shared" si="11"/>
        <v>63.002588000000003</v>
      </c>
      <c r="BQ99" s="8">
        <f t="shared" si="12"/>
        <v>63.002588000000003</v>
      </c>
      <c r="BR99" s="8">
        <f t="shared" si="13"/>
        <v>0</v>
      </c>
      <c r="BS99" s="8">
        <f t="shared" si="14"/>
        <v>0</v>
      </c>
      <c r="BT99" s="8">
        <f t="shared" si="15"/>
        <v>0</v>
      </c>
      <c r="BU99" s="8">
        <f t="shared" si="16"/>
        <v>0</v>
      </c>
      <c r="BV99" s="8">
        <f t="shared" si="17"/>
        <v>0</v>
      </c>
    </row>
    <row r="100" spans="1:74" x14ac:dyDescent="0.25">
      <c r="A100">
        <v>817421796</v>
      </c>
      <c r="B100">
        <v>5</v>
      </c>
      <c r="C100" t="s">
        <v>75</v>
      </c>
      <c r="D100" t="s">
        <v>76</v>
      </c>
      <c r="E100">
        <v>2019</v>
      </c>
      <c r="F100" t="s">
        <v>77</v>
      </c>
      <c r="G100" t="s">
        <v>78</v>
      </c>
      <c r="H100">
        <v>2</v>
      </c>
      <c r="I100" t="s">
        <v>79</v>
      </c>
      <c r="J100">
        <v>104</v>
      </c>
      <c r="K100" t="s">
        <v>142</v>
      </c>
      <c r="L100" t="s">
        <v>3123</v>
      </c>
      <c r="M100">
        <v>85</v>
      </c>
      <c r="N100" t="s">
        <v>3172</v>
      </c>
      <c r="O100">
        <v>7</v>
      </c>
      <c r="P100" t="s">
        <v>3187</v>
      </c>
      <c r="Q100">
        <v>42</v>
      </c>
      <c r="R100" t="s">
        <v>3194</v>
      </c>
      <c r="S100">
        <v>1142</v>
      </c>
      <c r="T100" t="s">
        <v>250</v>
      </c>
      <c r="U100">
        <v>30</v>
      </c>
      <c r="V100">
        <v>6</v>
      </c>
      <c r="W100" t="s">
        <v>256</v>
      </c>
      <c r="X100">
        <v>1</v>
      </c>
      <c r="Y100" t="s">
        <v>83</v>
      </c>
      <c r="Z100">
        <v>3</v>
      </c>
      <c r="AA100" t="s">
        <v>140</v>
      </c>
      <c r="AB100">
        <v>1</v>
      </c>
      <c r="AC100" s="2">
        <v>0</v>
      </c>
      <c r="AD100" s="2">
        <v>0</v>
      </c>
      <c r="AE100" s="2">
        <v>0</v>
      </c>
      <c r="AF100" s="2">
        <v>0.5</v>
      </c>
      <c r="AG100" s="2">
        <v>0.5</v>
      </c>
      <c r="AH100" s="2">
        <v>100</v>
      </c>
      <c r="AI100" s="2">
        <v>0</v>
      </c>
      <c r="AJ100" s="2">
        <v>0</v>
      </c>
      <c r="AK100" s="2">
        <v>0</v>
      </c>
      <c r="AL100" s="2">
        <v>0</v>
      </c>
      <c r="AM100" s="2">
        <v>0</v>
      </c>
      <c r="AN100" s="2">
        <v>0</v>
      </c>
      <c r="AO100" s="2">
        <v>0</v>
      </c>
      <c r="AP100" s="2">
        <v>0</v>
      </c>
      <c r="AQ100" s="2">
        <v>0</v>
      </c>
      <c r="AR100" s="2">
        <v>0.5</v>
      </c>
      <c r="AS100" s="2">
        <v>0.5</v>
      </c>
      <c r="AT100" s="2">
        <v>100</v>
      </c>
      <c r="AU100" s="2">
        <v>0</v>
      </c>
      <c r="AV100" s="2">
        <v>0</v>
      </c>
      <c r="AW100" s="2">
        <v>0</v>
      </c>
      <c r="AX100" s="2">
        <v>32542660</v>
      </c>
      <c r="AY100" s="2">
        <v>32542660</v>
      </c>
      <c r="AZ100" s="2">
        <v>100</v>
      </c>
      <c r="BA100" s="2">
        <v>0</v>
      </c>
      <c r="BB100" s="2">
        <v>0</v>
      </c>
      <c r="BC100" s="2">
        <v>0</v>
      </c>
      <c r="BD100" s="2">
        <v>0</v>
      </c>
      <c r="BE100" s="2">
        <v>0</v>
      </c>
      <c r="BF100" s="2">
        <v>0</v>
      </c>
      <c r="BG100" s="2">
        <v>0</v>
      </c>
      <c r="BH100" s="2">
        <v>0</v>
      </c>
      <c r="BI100" s="2">
        <v>0</v>
      </c>
      <c r="BJ100" s="2">
        <v>32542660</v>
      </c>
      <c r="BK100" s="2">
        <v>32542660</v>
      </c>
      <c r="BL100" s="2">
        <v>100</v>
      </c>
      <c r="BM100" s="2"/>
      <c r="BN100" s="8">
        <f t="shared" si="18"/>
        <v>0</v>
      </c>
      <c r="BO100" s="8">
        <f t="shared" si="10"/>
        <v>0</v>
      </c>
      <c r="BP100" s="8">
        <f t="shared" si="11"/>
        <v>32.542659999999998</v>
      </c>
      <c r="BQ100" s="8">
        <f t="shared" si="12"/>
        <v>32.542659999999998</v>
      </c>
      <c r="BR100" s="8">
        <f t="shared" si="13"/>
        <v>0</v>
      </c>
      <c r="BS100" s="8">
        <f t="shared" si="14"/>
        <v>0</v>
      </c>
      <c r="BT100" s="8">
        <f t="shared" si="15"/>
        <v>0</v>
      </c>
      <c r="BU100" s="8">
        <f t="shared" si="16"/>
        <v>0</v>
      </c>
      <c r="BV100" s="8">
        <f t="shared" si="17"/>
        <v>0</v>
      </c>
    </row>
    <row r="101" spans="1:74" x14ac:dyDescent="0.25">
      <c r="A101">
        <v>817421796</v>
      </c>
      <c r="B101">
        <v>5</v>
      </c>
      <c r="C101" t="s">
        <v>75</v>
      </c>
      <c r="D101" t="s">
        <v>76</v>
      </c>
      <c r="E101">
        <v>2019</v>
      </c>
      <c r="F101" t="s">
        <v>77</v>
      </c>
      <c r="G101" t="s">
        <v>78</v>
      </c>
      <c r="H101">
        <v>2</v>
      </c>
      <c r="I101" t="s">
        <v>79</v>
      </c>
      <c r="J101">
        <v>104</v>
      </c>
      <c r="K101" t="s">
        <v>142</v>
      </c>
      <c r="L101" t="s">
        <v>3123</v>
      </c>
      <c r="M101">
        <v>85</v>
      </c>
      <c r="N101" t="s">
        <v>3172</v>
      </c>
      <c r="O101">
        <v>7</v>
      </c>
      <c r="P101" t="s">
        <v>3187</v>
      </c>
      <c r="Q101">
        <v>42</v>
      </c>
      <c r="R101" t="s">
        <v>3194</v>
      </c>
      <c r="S101">
        <v>1142</v>
      </c>
      <c r="T101" t="s">
        <v>250</v>
      </c>
      <c r="U101">
        <v>30</v>
      </c>
      <c r="V101">
        <v>7</v>
      </c>
      <c r="W101" t="s">
        <v>257</v>
      </c>
      <c r="X101">
        <v>1</v>
      </c>
      <c r="Y101" t="s">
        <v>83</v>
      </c>
      <c r="Z101">
        <v>3</v>
      </c>
      <c r="AA101" t="s">
        <v>140</v>
      </c>
      <c r="AB101">
        <v>1</v>
      </c>
      <c r="AC101" s="2">
        <v>0</v>
      </c>
      <c r="AD101" s="2">
        <v>0</v>
      </c>
      <c r="AE101" s="2">
        <v>0</v>
      </c>
      <c r="AF101" s="2">
        <v>5</v>
      </c>
      <c r="AG101" s="2">
        <v>5</v>
      </c>
      <c r="AH101" s="2">
        <v>100</v>
      </c>
      <c r="AI101" s="2">
        <v>0</v>
      </c>
      <c r="AJ101" s="2">
        <v>0</v>
      </c>
      <c r="AK101" s="2">
        <v>0</v>
      </c>
      <c r="AL101" s="2">
        <v>0</v>
      </c>
      <c r="AM101" s="2">
        <v>0</v>
      </c>
      <c r="AN101" s="2">
        <v>0</v>
      </c>
      <c r="AO101" s="2">
        <v>0</v>
      </c>
      <c r="AP101" s="2">
        <v>0</v>
      </c>
      <c r="AQ101" s="2">
        <v>0</v>
      </c>
      <c r="AR101" s="2">
        <v>5</v>
      </c>
      <c r="AS101" s="2">
        <v>5</v>
      </c>
      <c r="AT101" s="2">
        <v>100</v>
      </c>
      <c r="AU101" s="2">
        <v>0</v>
      </c>
      <c r="AV101" s="2">
        <v>0</v>
      </c>
      <c r="AW101" s="2">
        <v>0</v>
      </c>
      <c r="AX101" s="2">
        <v>5553947</v>
      </c>
      <c r="AY101" s="2">
        <v>5553947</v>
      </c>
      <c r="AZ101" s="2">
        <v>100</v>
      </c>
      <c r="BA101" s="2">
        <v>0</v>
      </c>
      <c r="BB101" s="2">
        <v>0</v>
      </c>
      <c r="BC101" s="2">
        <v>0</v>
      </c>
      <c r="BD101" s="2">
        <v>0</v>
      </c>
      <c r="BE101" s="2">
        <v>0</v>
      </c>
      <c r="BF101" s="2">
        <v>0</v>
      </c>
      <c r="BG101" s="2">
        <v>0</v>
      </c>
      <c r="BH101" s="2">
        <v>0</v>
      </c>
      <c r="BI101" s="2">
        <v>0</v>
      </c>
      <c r="BJ101" s="2">
        <v>5553947</v>
      </c>
      <c r="BK101" s="2">
        <v>5553947</v>
      </c>
      <c r="BL101" s="2">
        <v>100</v>
      </c>
      <c r="BM101" s="2"/>
      <c r="BN101" s="8">
        <f t="shared" si="18"/>
        <v>0</v>
      </c>
      <c r="BO101" s="8">
        <f t="shared" si="10"/>
        <v>0</v>
      </c>
      <c r="BP101" s="8">
        <f t="shared" si="11"/>
        <v>5.553947</v>
      </c>
      <c r="BQ101" s="8">
        <f t="shared" si="12"/>
        <v>5.553947</v>
      </c>
      <c r="BR101" s="8">
        <f t="shared" si="13"/>
        <v>0</v>
      </c>
      <c r="BS101" s="8">
        <f t="shared" si="14"/>
        <v>0</v>
      </c>
      <c r="BT101" s="8">
        <f t="shared" si="15"/>
        <v>0</v>
      </c>
      <c r="BU101" s="8">
        <f t="shared" si="16"/>
        <v>0</v>
      </c>
      <c r="BV101" s="8">
        <f t="shared" si="17"/>
        <v>0</v>
      </c>
    </row>
    <row r="102" spans="1:74" x14ac:dyDescent="0.25">
      <c r="A102">
        <v>817421796</v>
      </c>
      <c r="B102">
        <v>5</v>
      </c>
      <c r="C102" t="s">
        <v>75</v>
      </c>
      <c r="D102" t="s">
        <v>76</v>
      </c>
      <c r="E102">
        <v>2019</v>
      </c>
      <c r="F102" t="s">
        <v>77</v>
      </c>
      <c r="G102" t="s">
        <v>78</v>
      </c>
      <c r="H102">
        <v>2</v>
      </c>
      <c r="I102" t="s">
        <v>79</v>
      </c>
      <c r="J102">
        <v>104</v>
      </c>
      <c r="K102" t="s">
        <v>142</v>
      </c>
      <c r="L102" t="s">
        <v>3123</v>
      </c>
      <c r="M102">
        <v>85</v>
      </c>
      <c r="N102" t="s">
        <v>3172</v>
      </c>
      <c r="O102">
        <v>7</v>
      </c>
      <c r="P102" t="s">
        <v>3187</v>
      </c>
      <c r="Q102">
        <v>42</v>
      </c>
      <c r="R102" t="s">
        <v>3194</v>
      </c>
      <c r="S102">
        <v>1142</v>
      </c>
      <c r="T102" t="s">
        <v>250</v>
      </c>
      <c r="U102">
        <v>30</v>
      </c>
      <c r="V102">
        <v>8</v>
      </c>
      <c r="W102" t="s">
        <v>258</v>
      </c>
      <c r="X102">
        <v>1</v>
      </c>
      <c r="Y102" t="s">
        <v>83</v>
      </c>
      <c r="Z102">
        <v>3</v>
      </c>
      <c r="AA102" t="s">
        <v>140</v>
      </c>
      <c r="AB102">
        <v>1</v>
      </c>
      <c r="AC102" s="2">
        <v>0</v>
      </c>
      <c r="AD102" s="2">
        <v>0</v>
      </c>
      <c r="AE102" s="2">
        <v>0</v>
      </c>
      <c r="AF102" s="2">
        <v>3</v>
      </c>
      <c r="AG102" s="2">
        <v>2</v>
      </c>
      <c r="AH102" s="2">
        <v>66.67</v>
      </c>
      <c r="AI102" s="2">
        <v>0</v>
      </c>
      <c r="AJ102" s="2">
        <v>0</v>
      </c>
      <c r="AK102" s="2">
        <v>0</v>
      </c>
      <c r="AL102" s="2">
        <v>0</v>
      </c>
      <c r="AM102" s="2">
        <v>0</v>
      </c>
      <c r="AN102" s="2">
        <v>0</v>
      </c>
      <c r="AO102" s="2">
        <v>0</v>
      </c>
      <c r="AP102" s="2">
        <v>0</v>
      </c>
      <c r="AQ102" s="2">
        <v>0</v>
      </c>
      <c r="AR102" s="2">
        <v>2</v>
      </c>
      <c r="AS102" s="2">
        <v>2</v>
      </c>
      <c r="AT102" s="2">
        <v>100</v>
      </c>
      <c r="AU102" s="2">
        <v>0</v>
      </c>
      <c r="AV102" s="2">
        <v>0</v>
      </c>
      <c r="AW102" s="2">
        <v>0</v>
      </c>
      <c r="AX102" s="2">
        <v>718574957</v>
      </c>
      <c r="AY102" s="2">
        <v>707191223</v>
      </c>
      <c r="AZ102" s="2">
        <v>98.42</v>
      </c>
      <c r="BA102" s="2">
        <v>0</v>
      </c>
      <c r="BB102" s="2">
        <v>0</v>
      </c>
      <c r="BC102" s="2">
        <v>0</v>
      </c>
      <c r="BD102" s="2">
        <v>0</v>
      </c>
      <c r="BE102" s="2">
        <v>0</v>
      </c>
      <c r="BF102" s="2">
        <v>0</v>
      </c>
      <c r="BG102" s="2">
        <v>0</v>
      </c>
      <c r="BH102" s="2">
        <v>0</v>
      </c>
      <c r="BI102" s="2">
        <v>0</v>
      </c>
      <c r="BJ102" s="2">
        <v>718574957</v>
      </c>
      <c r="BK102" s="2">
        <v>707191223</v>
      </c>
      <c r="BL102" s="2">
        <v>98.42</v>
      </c>
      <c r="BM102" s="2"/>
      <c r="BN102" s="8">
        <f t="shared" si="18"/>
        <v>0</v>
      </c>
      <c r="BO102" s="8">
        <f t="shared" si="10"/>
        <v>0</v>
      </c>
      <c r="BP102" s="8">
        <f t="shared" si="11"/>
        <v>718.57495700000004</v>
      </c>
      <c r="BQ102" s="8">
        <f t="shared" si="12"/>
        <v>707.19122300000004</v>
      </c>
      <c r="BR102" s="8">
        <f t="shared" si="13"/>
        <v>0</v>
      </c>
      <c r="BS102" s="8">
        <f t="shared" si="14"/>
        <v>0</v>
      </c>
      <c r="BT102" s="8">
        <f t="shared" si="15"/>
        <v>0</v>
      </c>
      <c r="BU102" s="8">
        <f t="shared" si="16"/>
        <v>0</v>
      </c>
      <c r="BV102" s="8">
        <f t="shared" si="17"/>
        <v>0</v>
      </c>
    </row>
    <row r="103" spans="1:74" x14ac:dyDescent="0.25">
      <c r="A103">
        <v>817421796</v>
      </c>
      <c r="B103">
        <v>5</v>
      </c>
      <c r="C103" t="s">
        <v>75</v>
      </c>
      <c r="D103" t="s">
        <v>76</v>
      </c>
      <c r="E103">
        <v>2019</v>
      </c>
      <c r="F103" t="s">
        <v>77</v>
      </c>
      <c r="G103" t="s">
        <v>78</v>
      </c>
      <c r="H103">
        <v>2</v>
      </c>
      <c r="I103" t="s">
        <v>79</v>
      </c>
      <c r="J103">
        <v>104</v>
      </c>
      <c r="K103" t="s">
        <v>142</v>
      </c>
      <c r="L103" t="s">
        <v>3123</v>
      </c>
      <c r="M103">
        <v>85</v>
      </c>
      <c r="N103" t="s">
        <v>3172</v>
      </c>
      <c r="O103">
        <v>7</v>
      </c>
      <c r="P103" t="s">
        <v>3187</v>
      </c>
      <c r="Q103">
        <v>42</v>
      </c>
      <c r="R103" t="s">
        <v>3194</v>
      </c>
      <c r="S103">
        <v>1142</v>
      </c>
      <c r="T103" t="s">
        <v>250</v>
      </c>
      <c r="U103">
        <v>30</v>
      </c>
      <c r="V103">
        <v>9</v>
      </c>
      <c r="W103" t="s">
        <v>259</v>
      </c>
      <c r="X103">
        <v>1</v>
      </c>
      <c r="Y103" t="s">
        <v>83</v>
      </c>
      <c r="Z103">
        <v>3</v>
      </c>
      <c r="AA103" t="s">
        <v>140</v>
      </c>
      <c r="AB103">
        <v>1</v>
      </c>
      <c r="AC103" s="2">
        <v>0</v>
      </c>
      <c r="AD103" s="2">
        <v>0</v>
      </c>
      <c r="AE103" s="2">
        <v>0</v>
      </c>
      <c r="AF103" s="2">
        <v>3</v>
      </c>
      <c r="AG103" s="2">
        <v>3</v>
      </c>
      <c r="AH103" s="2">
        <v>100</v>
      </c>
      <c r="AI103" s="2">
        <v>0</v>
      </c>
      <c r="AJ103" s="2">
        <v>0</v>
      </c>
      <c r="AK103" s="2">
        <v>0</v>
      </c>
      <c r="AL103" s="2">
        <v>0</v>
      </c>
      <c r="AM103" s="2">
        <v>0</v>
      </c>
      <c r="AN103" s="2">
        <v>0</v>
      </c>
      <c r="AO103" s="2">
        <v>0</v>
      </c>
      <c r="AP103" s="2">
        <v>0</v>
      </c>
      <c r="AQ103" s="2">
        <v>0</v>
      </c>
      <c r="AR103" s="2">
        <v>3</v>
      </c>
      <c r="AS103" s="2">
        <v>3</v>
      </c>
      <c r="AT103" s="2">
        <v>100</v>
      </c>
      <c r="AU103" s="2">
        <v>0</v>
      </c>
      <c r="AV103" s="2">
        <v>0</v>
      </c>
      <c r="AW103" s="2">
        <v>0</v>
      </c>
      <c r="AX103" s="2">
        <v>284557022</v>
      </c>
      <c r="AY103" s="2">
        <v>264298969</v>
      </c>
      <c r="AZ103" s="2">
        <v>92.88</v>
      </c>
      <c r="BA103" s="2">
        <v>0</v>
      </c>
      <c r="BB103" s="2">
        <v>0</v>
      </c>
      <c r="BC103" s="2">
        <v>0</v>
      </c>
      <c r="BD103" s="2">
        <v>0</v>
      </c>
      <c r="BE103" s="2">
        <v>0</v>
      </c>
      <c r="BF103" s="2">
        <v>0</v>
      </c>
      <c r="BG103" s="2">
        <v>0</v>
      </c>
      <c r="BH103" s="2">
        <v>0</v>
      </c>
      <c r="BI103" s="2">
        <v>0</v>
      </c>
      <c r="BJ103" s="2">
        <v>284557022</v>
      </c>
      <c r="BK103" s="2">
        <v>264298969</v>
      </c>
      <c r="BL103" s="2">
        <v>92.88</v>
      </c>
      <c r="BM103" s="2"/>
      <c r="BN103" s="8">
        <f t="shared" si="18"/>
        <v>0</v>
      </c>
      <c r="BO103" s="8">
        <f t="shared" si="10"/>
        <v>0</v>
      </c>
      <c r="BP103" s="8">
        <f t="shared" si="11"/>
        <v>284.55702200000002</v>
      </c>
      <c r="BQ103" s="8">
        <f t="shared" si="12"/>
        <v>264.298969</v>
      </c>
      <c r="BR103" s="8">
        <f t="shared" si="13"/>
        <v>0</v>
      </c>
      <c r="BS103" s="8">
        <f t="shared" si="14"/>
        <v>0</v>
      </c>
      <c r="BT103" s="8">
        <f t="shared" si="15"/>
        <v>0</v>
      </c>
      <c r="BU103" s="8">
        <f t="shared" si="16"/>
        <v>0</v>
      </c>
      <c r="BV103" s="8">
        <f t="shared" si="17"/>
        <v>0</v>
      </c>
    </row>
    <row r="104" spans="1:74" x14ac:dyDescent="0.25">
      <c r="A104">
        <v>817421796</v>
      </c>
      <c r="B104">
        <v>5</v>
      </c>
      <c r="C104" t="s">
        <v>75</v>
      </c>
      <c r="D104" t="s">
        <v>76</v>
      </c>
      <c r="E104">
        <v>2019</v>
      </c>
      <c r="F104" t="s">
        <v>77</v>
      </c>
      <c r="G104" t="s">
        <v>78</v>
      </c>
      <c r="H104">
        <v>2</v>
      </c>
      <c r="I104" t="s">
        <v>79</v>
      </c>
      <c r="J104">
        <v>104</v>
      </c>
      <c r="K104" t="s">
        <v>142</v>
      </c>
      <c r="L104" t="s">
        <v>3123</v>
      </c>
      <c r="M104">
        <v>85</v>
      </c>
      <c r="N104" t="s">
        <v>3172</v>
      </c>
      <c r="O104">
        <v>7</v>
      </c>
      <c r="P104" t="s">
        <v>3187</v>
      </c>
      <c r="Q104">
        <v>42</v>
      </c>
      <c r="R104" t="s">
        <v>3194</v>
      </c>
      <c r="S104">
        <v>1142</v>
      </c>
      <c r="T104" t="s">
        <v>250</v>
      </c>
      <c r="U104">
        <v>30</v>
      </c>
      <c r="V104">
        <v>10</v>
      </c>
      <c r="W104" t="s">
        <v>260</v>
      </c>
      <c r="X104">
        <v>1</v>
      </c>
      <c r="Y104" t="s">
        <v>83</v>
      </c>
      <c r="Z104">
        <v>3</v>
      </c>
      <c r="AA104" t="s">
        <v>140</v>
      </c>
      <c r="AB104">
        <v>1</v>
      </c>
      <c r="AC104" s="2">
        <v>0</v>
      </c>
      <c r="AD104" s="2">
        <v>0</v>
      </c>
      <c r="AE104" s="2">
        <v>0</v>
      </c>
      <c r="AF104" s="2">
        <v>405</v>
      </c>
      <c r="AG104" s="2">
        <v>580</v>
      </c>
      <c r="AH104" s="2">
        <v>143.21</v>
      </c>
      <c r="AI104" s="2">
        <v>0</v>
      </c>
      <c r="AJ104" s="2">
        <v>0</v>
      </c>
      <c r="AK104" s="2">
        <v>0</v>
      </c>
      <c r="AL104" s="2">
        <v>0</v>
      </c>
      <c r="AM104" s="2">
        <v>0</v>
      </c>
      <c r="AN104" s="2">
        <v>0</v>
      </c>
      <c r="AO104" s="2">
        <v>0</v>
      </c>
      <c r="AP104" s="2">
        <v>0</v>
      </c>
      <c r="AQ104" s="2">
        <v>0</v>
      </c>
      <c r="AR104" s="2">
        <v>580</v>
      </c>
      <c r="AS104" s="2">
        <v>580</v>
      </c>
      <c r="AT104" s="2">
        <v>100</v>
      </c>
      <c r="AU104" s="2">
        <v>0</v>
      </c>
      <c r="AV104" s="2">
        <v>0</v>
      </c>
      <c r="AW104" s="2">
        <v>0</v>
      </c>
      <c r="AX104" s="2">
        <v>141387000</v>
      </c>
      <c r="AY104" s="2">
        <v>141387000</v>
      </c>
      <c r="AZ104" s="2">
        <v>100</v>
      </c>
      <c r="BA104" s="2">
        <v>0</v>
      </c>
      <c r="BB104" s="2">
        <v>0</v>
      </c>
      <c r="BC104" s="2">
        <v>0</v>
      </c>
      <c r="BD104" s="2">
        <v>0</v>
      </c>
      <c r="BE104" s="2">
        <v>0</v>
      </c>
      <c r="BF104" s="2">
        <v>0</v>
      </c>
      <c r="BG104" s="2">
        <v>0</v>
      </c>
      <c r="BH104" s="2">
        <v>0</v>
      </c>
      <c r="BI104" s="2">
        <v>0</v>
      </c>
      <c r="BJ104" s="2">
        <v>141387000</v>
      </c>
      <c r="BK104" s="2">
        <v>141387000</v>
      </c>
      <c r="BL104" s="2">
        <v>100</v>
      </c>
      <c r="BM104" s="2"/>
      <c r="BN104" s="8">
        <f t="shared" si="18"/>
        <v>0</v>
      </c>
      <c r="BO104" s="8">
        <f t="shared" si="10"/>
        <v>0</v>
      </c>
      <c r="BP104" s="8">
        <f t="shared" si="11"/>
        <v>141.387</v>
      </c>
      <c r="BQ104" s="8">
        <f t="shared" si="12"/>
        <v>141.387</v>
      </c>
      <c r="BR104" s="8">
        <f t="shared" si="13"/>
        <v>0</v>
      </c>
      <c r="BS104" s="8">
        <f t="shared" si="14"/>
        <v>0</v>
      </c>
      <c r="BT104" s="8">
        <f t="shared" si="15"/>
        <v>0</v>
      </c>
      <c r="BU104" s="8">
        <f t="shared" si="16"/>
        <v>0</v>
      </c>
      <c r="BV104" s="8">
        <f t="shared" si="17"/>
        <v>0</v>
      </c>
    </row>
    <row r="105" spans="1:74" x14ac:dyDescent="0.25">
      <c r="A105">
        <v>817421796</v>
      </c>
      <c r="B105">
        <v>5</v>
      </c>
      <c r="C105" t="s">
        <v>75</v>
      </c>
      <c r="D105" t="s">
        <v>76</v>
      </c>
      <c r="E105">
        <v>2019</v>
      </c>
      <c r="F105" t="s">
        <v>77</v>
      </c>
      <c r="G105" t="s">
        <v>78</v>
      </c>
      <c r="H105">
        <v>2</v>
      </c>
      <c r="I105" t="s">
        <v>79</v>
      </c>
      <c r="J105">
        <v>104</v>
      </c>
      <c r="K105" t="s">
        <v>142</v>
      </c>
      <c r="L105" t="s">
        <v>3123</v>
      </c>
      <c r="M105">
        <v>85</v>
      </c>
      <c r="N105" t="s">
        <v>3172</v>
      </c>
      <c r="O105">
        <v>7</v>
      </c>
      <c r="P105" t="s">
        <v>3187</v>
      </c>
      <c r="Q105">
        <v>42</v>
      </c>
      <c r="R105" t="s">
        <v>3194</v>
      </c>
      <c r="S105">
        <v>1143</v>
      </c>
      <c r="T105" t="s">
        <v>261</v>
      </c>
      <c r="U105">
        <v>36</v>
      </c>
      <c r="V105">
        <v>1</v>
      </c>
      <c r="W105" t="s">
        <v>262</v>
      </c>
      <c r="X105">
        <v>1</v>
      </c>
      <c r="Y105" t="s">
        <v>83</v>
      </c>
      <c r="Z105">
        <v>1</v>
      </c>
      <c r="AA105" t="s">
        <v>84</v>
      </c>
      <c r="AB105">
        <v>1</v>
      </c>
      <c r="AC105" s="2">
        <v>15</v>
      </c>
      <c r="AD105" s="2">
        <v>15</v>
      </c>
      <c r="AE105" s="2">
        <v>100</v>
      </c>
      <c r="AF105" s="2">
        <v>15</v>
      </c>
      <c r="AG105" s="2">
        <v>18</v>
      </c>
      <c r="AH105" s="2">
        <v>120</v>
      </c>
      <c r="AI105" s="2">
        <v>20</v>
      </c>
      <c r="AJ105" s="2">
        <v>20</v>
      </c>
      <c r="AK105" s="2">
        <v>100</v>
      </c>
      <c r="AL105" s="2">
        <v>13</v>
      </c>
      <c r="AM105" s="2">
        <v>13</v>
      </c>
      <c r="AN105" s="2">
        <v>100</v>
      </c>
      <c r="AO105" s="2">
        <v>1</v>
      </c>
      <c r="AP105" s="2">
        <v>0</v>
      </c>
      <c r="AQ105" s="2">
        <v>0</v>
      </c>
      <c r="AR105" s="2">
        <v>67</v>
      </c>
      <c r="AS105" s="2">
        <v>66</v>
      </c>
      <c r="AT105" s="2">
        <v>98.51</v>
      </c>
      <c r="AU105" s="2">
        <v>14314119930</v>
      </c>
      <c r="AV105" s="2">
        <v>12661943177</v>
      </c>
      <c r="AW105" s="2">
        <v>88.46</v>
      </c>
      <c r="AX105" s="2">
        <v>21397501194</v>
      </c>
      <c r="AY105" s="2">
        <v>21397501193</v>
      </c>
      <c r="AZ105" s="2">
        <v>100</v>
      </c>
      <c r="BA105" s="2">
        <v>24145961597</v>
      </c>
      <c r="BB105" s="2">
        <v>24145961597</v>
      </c>
      <c r="BC105" s="2">
        <v>100</v>
      </c>
      <c r="BD105" s="2">
        <v>28209683472</v>
      </c>
      <c r="BE105" s="2">
        <v>28209683472</v>
      </c>
      <c r="BF105" s="2">
        <v>100</v>
      </c>
      <c r="BG105" s="2">
        <v>18150667000</v>
      </c>
      <c r="BH105" s="2">
        <v>0</v>
      </c>
      <c r="BI105" s="2">
        <v>0</v>
      </c>
      <c r="BJ105" s="2">
        <v>106217933193</v>
      </c>
      <c r="BK105" s="2">
        <v>86415089439</v>
      </c>
      <c r="BL105" s="2">
        <v>81.36</v>
      </c>
      <c r="BM105" s="2" t="s">
        <v>263</v>
      </c>
      <c r="BN105" s="8">
        <f t="shared" si="18"/>
        <v>14314.119930000001</v>
      </c>
      <c r="BO105" s="8">
        <f t="shared" si="10"/>
        <v>12661.943176999999</v>
      </c>
      <c r="BP105" s="8">
        <f t="shared" si="11"/>
        <v>21397.501194</v>
      </c>
      <c r="BQ105" s="8">
        <f t="shared" si="12"/>
        <v>21397.501193</v>
      </c>
      <c r="BR105" s="8">
        <f t="shared" si="13"/>
        <v>24145.961597000001</v>
      </c>
      <c r="BS105" s="8">
        <f t="shared" si="14"/>
        <v>24145.961597000001</v>
      </c>
      <c r="BT105" s="8">
        <f t="shared" si="15"/>
        <v>28209.683472000001</v>
      </c>
      <c r="BU105" s="8">
        <f t="shared" si="16"/>
        <v>28209.683472000001</v>
      </c>
      <c r="BV105" s="8">
        <f t="shared" si="17"/>
        <v>18150.667000000001</v>
      </c>
    </row>
    <row r="106" spans="1:74" x14ac:dyDescent="0.25">
      <c r="A106">
        <v>817421796</v>
      </c>
      <c r="B106">
        <v>5</v>
      </c>
      <c r="C106" t="s">
        <v>75</v>
      </c>
      <c r="D106" t="s">
        <v>76</v>
      </c>
      <c r="E106">
        <v>2019</v>
      </c>
      <c r="F106" t="s">
        <v>77</v>
      </c>
      <c r="G106" t="s">
        <v>78</v>
      </c>
      <c r="H106">
        <v>2</v>
      </c>
      <c r="I106" t="s">
        <v>79</v>
      </c>
      <c r="J106">
        <v>104</v>
      </c>
      <c r="K106" t="s">
        <v>142</v>
      </c>
      <c r="L106" t="s">
        <v>3123</v>
      </c>
      <c r="M106">
        <v>85</v>
      </c>
      <c r="N106" t="s">
        <v>3172</v>
      </c>
      <c r="O106">
        <v>7</v>
      </c>
      <c r="P106" t="s">
        <v>3187</v>
      </c>
      <c r="Q106">
        <v>42</v>
      </c>
      <c r="R106" t="s">
        <v>3194</v>
      </c>
      <c r="S106">
        <v>1143</v>
      </c>
      <c r="T106" t="s">
        <v>261</v>
      </c>
      <c r="U106">
        <v>36</v>
      </c>
      <c r="V106">
        <v>2</v>
      </c>
      <c r="W106" t="s">
        <v>264</v>
      </c>
      <c r="X106">
        <v>2</v>
      </c>
      <c r="Y106" t="s">
        <v>99</v>
      </c>
      <c r="Z106">
        <v>4</v>
      </c>
      <c r="AA106" t="s">
        <v>234</v>
      </c>
      <c r="AB106">
        <v>1</v>
      </c>
      <c r="AC106" s="2">
        <v>1</v>
      </c>
      <c r="AD106" s="2">
        <v>0.26</v>
      </c>
      <c r="AE106" s="2">
        <v>26</v>
      </c>
      <c r="AF106" s="2">
        <v>1</v>
      </c>
      <c r="AG106" s="2">
        <v>1</v>
      </c>
      <c r="AH106" s="2">
        <v>100</v>
      </c>
      <c r="AI106" s="2">
        <v>0</v>
      </c>
      <c r="AJ106" s="2">
        <v>0</v>
      </c>
      <c r="AK106" s="2">
        <v>0</v>
      </c>
      <c r="AL106" s="2">
        <v>0</v>
      </c>
      <c r="AM106" s="2">
        <v>0</v>
      </c>
      <c r="AN106" s="2">
        <v>0</v>
      </c>
      <c r="AO106" s="2">
        <v>0</v>
      </c>
      <c r="AP106" s="2">
        <v>0</v>
      </c>
      <c r="AQ106" s="2">
        <v>0</v>
      </c>
      <c r="AR106" s="2" t="s">
        <v>100</v>
      </c>
      <c r="AS106" s="2" t="s">
        <v>100</v>
      </c>
      <c r="AT106" s="2" t="s">
        <v>100</v>
      </c>
      <c r="AU106" s="2">
        <v>20681316</v>
      </c>
      <c r="AV106" s="2">
        <v>20681316</v>
      </c>
      <c r="AW106" s="2">
        <v>100</v>
      </c>
      <c r="AX106" s="2">
        <v>0</v>
      </c>
      <c r="AY106" s="2">
        <v>0</v>
      </c>
      <c r="AZ106" s="2">
        <v>0</v>
      </c>
      <c r="BA106" s="2">
        <v>0</v>
      </c>
      <c r="BB106" s="2">
        <v>0</v>
      </c>
      <c r="BC106" s="2">
        <v>0</v>
      </c>
      <c r="BD106" s="2">
        <v>0</v>
      </c>
      <c r="BE106" s="2">
        <v>0</v>
      </c>
      <c r="BF106" s="2">
        <v>0</v>
      </c>
      <c r="BG106" s="2">
        <v>0</v>
      </c>
      <c r="BH106" s="2">
        <v>0</v>
      </c>
      <c r="BI106" s="2">
        <v>0</v>
      </c>
      <c r="BJ106" s="2">
        <v>20681316</v>
      </c>
      <c r="BK106" s="2">
        <v>20681316</v>
      </c>
      <c r="BL106" s="2">
        <v>100</v>
      </c>
      <c r="BM106" s="2"/>
      <c r="BN106" s="8">
        <f t="shared" si="18"/>
        <v>20.681315999999999</v>
      </c>
      <c r="BO106" s="8">
        <f t="shared" si="10"/>
        <v>20.681315999999999</v>
      </c>
      <c r="BP106" s="8">
        <f t="shared" si="11"/>
        <v>0</v>
      </c>
      <c r="BQ106" s="8">
        <f t="shared" si="12"/>
        <v>0</v>
      </c>
      <c r="BR106" s="8">
        <f t="shared" si="13"/>
        <v>0</v>
      </c>
      <c r="BS106" s="8">
        <f t="shared" si="14"/>
        <v>0</v>
      </c>
      <c r="BT106" s="8">
        <f t="shared" si="15"/>
        <v>0</v>
      </c>
      <c r="BU106" s="8">
        <f t="shared" si="16"/>
        <v>0</v>
      </c>
      <c r="BV106" s="8">
        <f t="shared" si="17"/>
        <v>0</v>
      </c>
    </row>
    <row r="107" spans="1:74" x14ac:dyDescent="0.25">
      <c r="A107">
        <v>817421796</v>
      </c>
      <c r="B107">
        <v>5</v>
      </c>
      <c r="C107" t="s">
        <v>75</v>
      </c>
      <c r="D107" t="s">
        <v>76</v>
      </c>
      <c r="E107">
        <v>2019</v>
      </c>
      <c r="F107" t="s">
        <v>77</v>
      </c>
      <c r="G107" t="s">
        <v>78</v>
      </c>
      <c r="H107">
        <v>2</v>
      </c>
      <c r="I107" t="s">
        <v>79</v>
      </c>
      <c r="J107">
        <v>104</v>
      </c>
      <c r="K107" t="s">
        <v>142</v>
      </c>
      <c r="L107" t="s">
        <v>3123</v>
      </c>
      <c r="M107">
        <v>85</v>
      </c>
      <c r="N107" t="s">
        <v>3172</v>
      </c>
      <c r="O107">
        <v>7</v>
      </c>
      <c r="P107" t="s">
        <v>3187</v>
      </c>
      <c r="Q107">
        <v>42</v>
      </c>
      <c r="R107" t="s">
        <v>3194</v>
      </c>
      <c r="S107">
        <v>1143</v>
      </c>
      <c r="T107" t="s">
        <v>261</v>
      </c>
      <c r="U107">
        <v>36</v>
      </c>
      <c r="V107">
        <v>3</v>
      </c>
      <c r="W107" t="s">
        <v>265</v>
      </c>
      <c r="X107">
        <v>1</v>
      </c>
      <c r="Y107" t="s">
        <v>83</v>
      </c>
      <c r="Z107">
        <v>1</v>
      </c>
      <c r="AA107" t="s">
        <v>84</v>
      </c>
      <c r="AB107">
        <v>1</v>
      </c>
      <c r="AC107" s="2">
        <v>1</v>
      </c>
      <c r="AD107" s="2">
        <v>0</v>
      </c>
      <c r="AE107" s="2">
        <v>0</v>
      </c>
      <c r="AF107" s="2">
        <v>16</v>
      </c>
      <c r="AG107" s="2">
        <v>16</v>
      </c>
      <c r="AH107" s="2">
        <v>100</v>
      </c>
      <c r="AI107" s="2">
        <v>21</v>
      </c>
      <c r="AJ107" s="2">
        <v>21</v>
      </c>
      <c r="AK107" s="2">
        <v>100</v>
      </c>
      <c r="AL107" s="2">
        <v>23</v>
      </c>
      <c r="AM107" s="2">
        <v>23</v>
      </c>
      <c r="AN107" s="2">
        <v>100</v>
      </c>
      <c r="AO107" s="2">
        <v>1</v>
      </c>
      <c r="AP107" s="2">
        <v>0</v>
      </c>
      <c r="AQ107" s="2">
        <v>0</v>
      </c>
      <c r="AR107" s="2">
        <v>61</v>
      </c>
      <c r="AS107" s="2">
        <v>60</v>
      </c>
      <c r="AT107" s="2">
        <v>98.36</v>
      </c>
      <c r="AU107" s="2">
        <v>634277396</v>
      </c>
      <c r="AV107" s="2">
        <v>23254296</v>
      </c>
      <c r="AW107" s="2">
        <v>3.67</v>
      </c>
      <c r="AX107" s="2">
        <v>1166042922</v>
      </c>
      <c r="AY107" s="2">
        <v>1166042922</v>
      </c>
      <c r="AZ107" s="2">
        <v>100</v>
      </c>
      <c r="BA107" s="2">
        <v>1294692278</v>
      </c>
      <c r="BB107" s="2">
        <v>1294692278</v>
      </c>
      <c r="BC107" s="2">
        <v>100</v>
      </c>
      <c r="BD107" s="2">
        <v>1704853078</v>
      </c>
      <c r="BE107" s="2">
        <v>1704853078</v>
      </c>
      <c r="BF107" s="2">
        <v>100</v>
      </c>
      <c r="BG107" s="2">
        <v>1149333000</v>
      </c>
      <c r="BH107" s="2">
        <v>0</v>
      </c>
      <c r="BI107" s="2">
        <v>0</v>
      </c>
      <c r="BJ107" s="2">
        <v>5949198674</v>
      </c>
      <c r="BK107" s="2">
        <v>4188842574</v>
      </c>
      <c r="BL107" s="2">
        <v>70.41</v>
      </c>
      <c r="BM107" s="2" t="s">
        <v>266</v>
      </c>
      <c r="BN107" s="8">
        <f t="shared" si="18"/>
        <v>634.27739599999995</v>
      </c>
      <c r="BO107" s="8">
        <f t="shared" si="10"/>
        <v>23.254296</v>
      </c>
      <c r="BP107" s="8">
        <f t="shared" si="11"/>
        <v>1166.0429220000001</v>
      </c>
      <c r="BQ107" s="8">
        <f t="shared" si="12"/>
        <v>1166.0429220000001</v>
      </c>
      <c r="BR107" s="8">
        <f t="shared" si="13"/>
        <v>1294.692278</v>
      </c>
      <c r="BS107" s="8">
        <f t="shared" si="14"/>
        <v>1294.692278</v>
      </c>
      <c r="BT107" s="8">
        <f t="shared" si="15"/>
        <v>1704.8530780000001</v>
      </c>
      <c r="BU107" s="8">
        <f t="shared" si="16"/>
        <v>1704.8530780000001</v>
      </c>
      <c r="BV107" s="8">
        <f t="shared" si="17"/>
        <v>1149.3330000000001</v>
      </c>
    </row>
    <row r="108" spans="1:74" x14ac:dyDescent="0.25">
      <c r="A108">
        <v>817421796</v>
      </c>
      <c r="B108">
        <v>5</v>
      </c>
      <c r="C108" t="s">
        <v>75</v>
      </c>
      <c r="D108" t="s">
        <v>76</v>
      </c>
      <c r="E108">
        <v>2019</v>
      </c>
      <c r="F108" t="s">
        <v>77</v>
      </c>
      <c r="G108" t="s">
        <v>78</v>
      </c>
      <c r="H108">
        <v>2</v>
      </c>
      <c r="I108" t="s">
        <v>79</v>
      </c>
      <c r="J108">
        <v>104</v>
      </c>
      <c r="K108" t="s">
        <v>142</v>
      </c>
      <c r="L108" t="s">
        <v>3123</v>
      </c>
      <c r="M108">
        <v>85</v>
      </c>
      <c r="N108" t="s">
        <v>3172</v>
      </c>
      <c r="O108">
        <v>7</v>
      </c>
      <c r="P108" t="s">
        <v>3187</v>
      </c>
      <c r="Q108">
        <v>42</v>
      </c>
      <c r="R108" t="s">
        <v>3194</v>
      </c>
      <c r="S108">
        <v>1143</v>
      </c>
      <c r="T108" t="s">
        <v>261</v>
      </c>
      <c r="U108">
        <v>36</v>
      </c>
      <c r="V108">
        <v>4</v>
      </c>
      <c r="W108" t="s">
        <v>267</v>
      </c>
      <c r="X108">
        <v>3</v>
      </c>
      <c r="Y108" t="s">
        <v>150</v>
      </c>
      <c r="Z108">
        <v>1</v>
      </c>
      <c r="AA108" t="s">
        <v>84</v>
      </c>
      <c r="AB108">
        <v>1</v>
      </c>
      <c r="AC108" s="2">
        <v>0</v>
      </c>
      <c r="AD108" s="2">
        <v>0</v>
      </c>
      <c r="AE108" s="2">
        <v>0</v>
      </c>
      <c r="AF108" s="2">
        <v>15</v>
      </c>
      <c r="AG108" s="2">
        <v>15</v>
      </c>
      <c r="AH108" s="2">
        <v>100</v>
      </c>
      <c r="AI108" s="2">
        <v>80</v>
      </c>
      <c r="AJ108" s="2">
        <v>80</v>
      </c>
      <c r="AK108" s="2">
        <v>100</v>
      </c>
      <c r="AL108" s="2">
        <v>100</v>
      </c>
      <c r="AM108" s="2">
        <v>100</v>
      </c>
      <c r="AN108" s="2">
        <v>100</v>
      </c>
      <c r="AO108" s="2">
        <v>0</v>
      </c>
      <c r="AP108" s="2">
        <v>0</v>
      </c>
      <c r="AQ108" s="2">
        <v>0</v>
      </c>
      <c r="AR108" s="2" t="s">
        <v>100</v>
      </c>
      <c r="AS108" s="2" t="s">
        <v>100</v>
      </c>
      <c r="AT108" s="2" t="s">
        <v>100</v>
      </c>
      <c r="AU108" s="2">
        <v>0</v>
      </c>
      <c r="AV108" s="2">
        <v>0</v>
      </c>
      <c r="AW108" s="2">
        <v>0</v>
      </c>
      <c r="AX108" s="2">
        <v>1540205424</v>
      </c>
      <c r="AY108" s="2">
        <v>1540205424</v>
      </c>
      <c r="AZ108" s="2">
        <v>100</v>
      </c>
      <c r="BA108" s="2">
        <v>1956547843</v>
      </c>
      <c r="BB108" s="2">
        <v>1956544651</v>
      </c>
      <c r="BC108" s="2">
        <v>100</v>
      </c>
      <c r="BD108" s="2">
        <v>1831663375</v>
      </c>
      <c r="BE108" s="2">
        <v>1831663375</v>
      </c>
      <c r="BF108" s="2">
        <v>100</v>
      </c>
      <c r="BG108" s="2">
        <v>0</v>
      </c>
      <c r="BH108" s="2">
        <v>0</v>
      </c>
      <c r="BI108" s="2">
        <v>0</v>
      </c>
      <c r="BJ108" s="2">
        <v>5328416642</v>
      </c>
      <c r="BK108" s="2">
        <v>5328413450</v>
      </c>
      <c r="BL108" s="2">
        <v>100</v>
      </c>
      <c r="BM108" s="2" t="s">
        <v>268</v>
      </c>
      <c r="BN108" s="8">
        <f t="shared" si="18"/>
        <v>0</v>
      </c>
      <c r="BO108" s="8">
        <f t="shared" si="10"/>
        <v>0</v>
      </c>
      <c r="BP108" s="8">
        <f t="shared" si="11"/>
        <v>1540.205424</v>
      </c>
      <c r="BQ108" s="8">
        <f t="shared" si="12"/>
        <v>1540.205424</v>
      </c>
      <c r="BR108" s="8">
        <f t="shared" si="13"/>
        <v>1956.5478430000001</v>
      </c>
      <c r="BS108" s="8">
        <f t="shared" si="14"/>
        <v>1956.5446509999999</v>
      </c>
      <c r="BT108" s="8">
        <f t="shared" si="15"/>
        <v>1831.6633750000001</v>
      </c>
      <c r="BU108" s="8">
        <f t="shared" si="16"/>
        <v>1831.6633750000001</v>
      </c>
      <c r="BV108" s="8">
        <f t="shared" si="17"/>
        <v>0</v>
      </c>
    </row>
    <row r="109" spans="1:74" x14ac:dyDescent="0.25">
      <c r="A109">
        <v>817421796</v>
      </c>
      <c r="B109">
        <v>5</v>
      </c>
      <c r="C109" t="s">
        <v>75</v>
      </c>
      <c r="D109" t="s">
        <v>76</v>
      </c>
      <c r="E109">
        <v>2019</v>
      </c>
      <c r="F109" t="s">
        <v>77</v>
      </c>
      <c r="G109" t="s">
        <v>78</v>
      </c>
      <c r="H109">
        <v>2</v>
      </c>
      <c r="I109" t="s">
        <v>79</v>
      </c>
      <c r="J109">
        <v>104</v>
      </c>
      <c r="K109" t="s">
        <v>142</v>
      </c>
      <c r="L109" t="s">
        <v>3123</v>
      </c>
      <c r="M109">
        <v>85</v>
      </c>
      <c r="N109" t="s">
        <v>3172</v>
      </c>
      <c r="O109">
        <v>7</v>
      </c>
      <c r="P109" t="s">
        <v>3187</v>
      </c>
      <c r="Q109">
        <v>42</v>
      </c>
      <c r="R109" t="s">
        <v>3194</v>
      </c>
      <c r="S109">
        <v>1143</v>
      </c>
      <c r="T109" t="s">
        <v>261</v>
      </c>
      <c r="U109">
        <v>36</v>
      </c>
      <c r="V109">
        <v>5</v>
      </c>
      <c r="W109" t="s">
        <v>269</v>
      </c>
      <c r="X109">
        <v>1</v>
      </c>
      <c r="Y109" t="s">
        <v>83</v>
      </c>
      <c r="Z109">
        <v>1</v>
      </c>
      <c r="AA109" t="s">
        <v>84</v>
      </c>
      <c r="AB109">
        <v>1</v>
      </c>
      <c r="AC109" s="2">
        <v>0</v>
      </c>
      <c r="AD109" s="2">
        <v>0</v>
      </c>
      <c r="AE109" s="2">
        <v>0</v>
      </c>
      <c r="AF109" s="2">
        <v>1060</v>
      </c>
      <c r="AG109" s="2">
        <v>1334</v>
      </c>
      <c r="AH109" s="2">
        <v>125.85</v>
      </c>
      <c r="AI109" s="2">
        <v>2120</v>
      </c>
      <c r="AJ109" s="2">
        <v>2125</v>
      </c>
      <c r="AK109" s="2">
        <v>100.24</v>
      </c>
      <c r="AL109" s="2">
        <v>1251</v>
      </c>
      <c r="AM109" s="2">
        <v>1251</v>
      </c>
      <c r="AN109" s="2">
        <v>100</v>
      </c>
      <c r="AO109" s="2">
        <v>0</v>
      </c>
      <c r="AP109" s="2">
        <v>0</v>
      </c>
      <c r="AQ109" s="2">
        <v>0</v>
      </c>
      <c r="AR109" s="2">
        <v>4710</v>
      </c>
      <c r="AS109" s="2">
        <v>4710</v>
      </c>
      <c r="AT109" s="2">
        <v>100</v>
      </c>
      <c r="AU109" s="2">
        <v>0</v>
      </c>
      <c r="AV109" s="2">
        <v>0</v>
      </c>
      <c r="AW109" s="2">
        <v>0</v>
      </c>
      <c r="AX109" s="2">
        <v>1827473803</v>
      </c>
      <c r="AY109" s="2">
        <v>1827473803</v>
      </c>
      <c r="AZ109" s="2">
        <v>100</v>
      </c>
      <c r="BA109" s="2">
        <v>2117195234</v>
      </c>
      <c r="BB109" s="2">
        <v>2117195234</v>
      </c>
      <c r="BC109" s="2">
        <v>100</v>
      </c>
      <c r="BD109" s="2">
        <v>1428797403</v>
      </c>
      <c r="BE109" s="2">
        <v>1427969381</v>
      </c>
      <c r="BF109" s="2">
        <v>99.94</v>
      </c>
      <c r="BG109" s="2">
        <v>0</v>
      </c>
      <c r="BH109" s="2">
        <v>0</v>
      </c>
      <c r="BI109" s="2">
        <v>0</v>
      </c>
      <c r="BJ109" s="2">
        <v>5373466440</v>
      </c>
      <c r="BK109" s="2">
        <v>5372638418</v>
      </c>
      <c r="BL109" s="2">
        <v>99.98</v>
      </c>
      <c r="BM109" s="2" t="s">
        <v>270</v>
      </c>
      <c r="BN109" s="8">
        <f t="shared" si="18"/>
        <v>0</v>
      </c>
      <c r="BO109" s="8">
        <f t="shared" si="10"/>
        <v>0</v>
      </c>
      <c r="BP109" s="8">
        <f t="shared" si="11"/>
        <v>1827.4738030000001</v>
      </c>
      <c r="BQ109" s="8">
        <f t="shared" si="12"/>
        <v>1827.4738030000001</v>
      </c>
      <c r="BR109" s="8">
        <f t="shared" si="13"/>
        <v>2117.1952339999998</v>
      </c>
      <c r="BS109" s="8">
        <f t="shared" si="14"/>
        <v>2117.1952339999998</v>
      </c>
      <c r="BT109" s="8">
        <f t="shared" si="15"/>
        <v>1428.797403</v>
      </c>
      <c r="BU109" s="8">
        <f t="shared" si="16"/>
        <v>1427.9693810000001</v>
      </c>
      <c r="BV109" s="8">
        <f t="shared" si="17"/>
        <v>0</v>
      </c>
    </row>
    <row r="110" spans="1:74" x14ac:dyDescent="0.25">
      <c r="A110">
        <v>817421796</v>
      </c>
      <c r="B110">
        <v>5</v>
      </c>
      <c r="C110" t="s">
        <v>75</v>
      </c>
      <c r="D110" t="s">
        <v>76</v>
      </c>
      <c r="E110">
        <v>2019</v>
      </c>
      <c r="F110" t="s">
        <v>77</v>
      </c>
      <c r="G110" t="s">
        <v>78</v>
      </c>
      <c r="H110">
        <v>2</v>
      </c>
      <c r="I110" t="s">
        <v>79</v>
      </c>
      <c r="J110">
        <v>104</v>
      </c>
      <c r="K110" t="s">
        <v>142</v>
      </c>
      <c r="L110" t="s">
        <v>3123</v>
      </c>
      <c r="M110">
        <v>85</v>
      </c>
      <c r="N110" t="s">
        <v>3172</v>
      </c>
      <c r="O110">
        <v>7</v>
      </c>
      <c r="P110" t="s">
        <v>3187</v>
      </c>
      <c r="Q110">
        <v>42</v>
      </c>
      <c r="R110" t="s">
        <v>3194</v>
      </c>
      <c r="S110">
        <v>1143</v>
      </c>
      <c r="T110" t="s">
        <v>261</v>
      </c>
      <c r="U110">
        <v>36</v>
      </c>
      <c r="V110">
        <v>6</v>
      </c>
      <c r="W110" t="s">
        <v>271</v>
      </c>
      <c r="X110">
        <v>2</v>
      </c>
      <c r="Y110" t="s">
        <v>99</v>
      </c>
      <c r="Z110">
        <v>3</v>
      </c>
      <c r="AA110" t="s">
        <v>140</v>
      </c>
      <c r="AB110">
        <v>1</v>
      </c>
      <c r="AC110" s="2">
        <v>0</v>
      </c>
      <c r="AD110" s="2">
        <v>0</v>
      </c>
      <c r="AE110" s="2">
        <v>0</v>
      </c>
      <c r="AF110" s="2">
        <v>100</v>
      </c>
      <c r="AG110" s="2">
        <v>100</v>
      </c>
      <c r="AH110" s="2">
        <v>100</v>
      </c>
      <c r="AI110" s="2">
        <v>100</v>
      </c>
      <c r="AJ110" s="2">
        <v>100</v>
      </c>
      <c r="AK110" s="2">
        <v>100</v>
      </c>
      <c r="AL110" s="2">
        <v>0</v>
      </c>
      <c r="AM110" s="2">
        <v>0</v>
      </c>
      <c r="AN110" s="2">
        <v>0</v>
      </c>
      <c r="AO110" s="2">
        <v>0</v>
      </c>
      <c r="AP110" s="2">
        <v>0</v>
      </c>
      <c r="AQ110" s="2">
        <v>0</v>
      </c>
      <c r="AR110" s="2" t="s">
        <v>100</v>
      </c>
      <c r="AS110" s="2" t="s">
        <v>100</v>
      </c>
      <c r="AT110" s="2" t="s">
        <v>100</v>
      </c>
      <c r="AU110" s="2">
        <v>0</v>
      </c>
      <c r="AV110" s="2">
        <v>0</v>
      </c>
      <c r="AW110" s="2">
        <v>0</v>
      </c>
      <c r="AX110" s="2">
        <v>370925305</v>
      </c>
      <c r="AY110" s="2">
        <v>370925305</v>
      </c>
      <c r="AZ110" s="2">
        <v>100</v>
      </c>
      <c r="BA110" s="2">
        <v>544164479</v>
      </c>
      <c r="BB110" s="2">
        <v>544164479</v>
      </c>
      <c r="BC110" s="2">
        <v>100</v>
      </c>
      <c r="BD110" s="2">
        <v>0</v>
      </c>
      <c r="BE110" s="2">
        <v>0</v>
      </c>
      <c r="BF110" s="2">
        <v>0</v>
      </c>
      <c r="BG110" s="2">
        <v>0</v>
      </c>
      <c r="BH110" s="2">
        <v>0</v>
      </c>
      <c r="BI110" s="2">
        <v>0</v>
      </c>
      <c r="BJ110" s="2">
        <v>915089784</v>
      </c>
      <c r="BK110" s="2">
        <v>915089784</v>
      </c>
      <c r="BL110" s="2">
        <v>100</v>
      </c>
      <c r="BM110" s="2"/>
      <c r="BN110" s="8">
        <f t="shared" si="18"/>
        <v>0</v>
      </c>
      <c r="BO110" s="8">
        <f t="shared" si="10"/>
        <v>0</v>
      </c>
      <c r="BP110" s="8">
        <f t="shared" si="11"/>
        <v>370.92530499999998</v>
      </c>
      <c r="BQ110" s="8">
        <f t="shared" si="12"/>
        <v>370.92530499999998</v>
      </c>
      <c r="BR110" s="8">
        <f t="shared" si="13"/>
        <v>544.16447900000003</v>
      </c>
      <c r="BS110" s="8">
        <f t="shared" si="14"/>
        <v>544.16447900000003</v>
      </c>
      <c r="BT110" s="8">
        <f t="shared" si="15"/>
        <v>0</v>
      </c>
      <c r="BU110" s="8">
        <f t="shared" si="16"/>
        <v>0</v>
      </c>
      <c r="BV110" s="8">
        <f t="shared" si="17"/>
        <v>0</v>
      </c>
    </row>
    <row r="111" spans="1:74" x14ac:dyDescent="0.25">
      <c r="A111">
        <v>817421796</v>
      </c>
      <c r="B111">
        <v>5</v>
      </c>
      <c r="C111" t="s">
        <v>75</v>
      </c>
      <c r="D111" t="s">
        <v>76</v>
      </c>
      <c r="E111">
        <v>2019</v>
      </c>
      <c r="F111" t="s">
        <v>77</v>
      </c>
      <c r="G111" t="s">
        <v>78</v>
      </c>
      <c r="H111">
        <v>2</v>
      </c>
      <c r="I111" t="s">
        <v>79</v>
      </c>
      <c r="J111">
        <v>104</v>
      </c>
      <c r="K111" t="s">
        <v>142</v>
      </c>
      <c r="L111" t="s">
        <v>3123</v>
      </c>
      <c r="M111">
        <v>85</v>
      </c>
      <c r="N111" t="s">
        <v>3172</v>
      </c>
      <c r="O111">
        <v>7</v>
      </c>
      <c r="P111" t="s">
        <v>3187</v>
      </c>
      <c r="Q111">
        <v>42</v>
      </c>
      <c r="R111" t="s">
        <v>3194</v>
      </c>
      <c r="S111">
        <v>1152</v>
      </c>
      <c r="T111" t="s">
        <v>272</v>
      </c>
      <c r="U111">
        <v>16</v>
      </c>
      <c r="V111">
        <v>1</v>
      </c>
      <c r="W111" t="s">
        <v>273</v>
      </c>
      <c r="X111">
        <v>1</v>
      </c>
      <c r="Y111" t="s">
        <v>83</v>
      </c>
      <c r="Z111">
        <v>3</v>
      </c>
      <c r="AA111" t="s">
        <v>140</v>
      </c>
      <c r="AB111">
        <v>1</v>
      </c>
      <c r="AC111" s="2">
        <v>5</v>
      </c>
      <c r="AD111" s="2">
        <v>5</v>
      </c>
      <c r="AE111" s="2">
        <v>100</v>
      </c>
      <c r="AF111" s="2">
        <v>20</v>
      </c>
      <c r="AG111" s="2">
        <v>25</v>
      </c>
      <c r="AH111" s="2">
        <v>125</v>
      </c>
      <c r="AI111" s="2">
        <v>0</v>
      </c>
      <c r="AJ111" s="2">
        <v>0</v>
      </c>
      <c r="AK111" s="2">
        <v>0</v>
      </c>
      <c r="AL111" s="2">
        <v>0</v>
      </c>
      <c r="AM111" s="2">
        <v>0</v>
      </c>
      <c r="AN111" s="2">
        <v>0</v>
      </c>
      <c r="AO111" s="2">
        <v>0</v>
      </c>
      <c r="AP111" s="2">
        <v>0</v>
      </c>
      <c r="AQ111" s="2">
        <v>0</v>
      </c>
      <c r="AR111" s="2">
        <v>30</v>
      </c>
      <c r="AS111" s="2">
        <v>30</v>
      </c>
      <c r="AT111" s="2">
        <v>100</v>
      </c>
      <c r="AU111" s="2">
        <v>20681316</v>
      </c>
      <c r="AV111" s="2">
        <v>20681316</v>
      </c>
      <c r="AW111" s="2">
        <v>100</v>
      </c>
      <c r="AX111" s="2">
        <v>128478415</v>
      </c>
      <c r="AY111" s="2">
        <v>128478415</v>
      </c>
      <c r="AZ111" s="2">
        <v>100</v>
      </c>
      <c r="BA111" s="2">
        <v>0</v>
      </c>
      <c r="BB111" s="2">
        <v>0</v>
      </c>
      <c r="BC111" s="2">
        <v>0</v>
      </c>
      <c r="BD111" s="2">
        <v>0</v>
      </c>
      <c r="BE111" s="2">
        <v>0</v>
      </c>
      <c r="BF111" s="2">
        <v>0</v>
      </c>
      <c r="BG111" s="2">
        <v>0</v>
      </c>
      <c r="BH111" s="2">
        <v>0</v>
      </c>
      <c r="BI111" s="2">
        <v>0</v>
      </c>
      <c r="BJ111" s="2">
        <v>149159731</v>
      </c>
      <c r="BK111" s="2">
        <v>149159731</v>
      </c>
      <c r="BL111" s="2">
        <v>100</v>
      </c>
      <c r="BM111" s="2"/>
      <c r="BN111" s="8">
        <f t="shared" si="18"/>
        <v>20.681315999999999</v>
      </c>
      <c r="BO111" s="8">
        <f t="shared" si="10"/>
        <v>20.681315999999999</v>
      </c>
      <c r="BP111" s="8">
        <f t="shared" si="11"/>
        <v>128.47841500000001</v>
      </c>
      <c r="BQ111" s="8">
        <f t="shared" si="12"/>
        <v>128.47841500000001</v>
      </c>
      <c r="BR111" s="8">
        <f t="shared" si="13"/>
        <v>0</v>
      </c>
      <c r="BS111" s="8">
        <f t="shared" si="14"/>
        <v>0</v>
      </c>
      <c r="BT111" s="8">
        <f t="shared" si="15"/>
        <v>0</v>
      </c>
      <c r="BU111" s="8">
        <f t="shared" si="16"/>
        <v>0</v>
      </c>
      <c r="BV111" s="8">
        <f t="shared" si="17"/>
        <v>0</v>
      </c>
    </row>
    <row r="112" spans="1:74" x14ac:dyDescent="0.25">
      <c r="A112">
        <v>817421796</v>
      </c>
      <c r="B112">
        <v>5</v>
      </c>
      <c r="C112" t="s">
        <v>75</v>
      </c>
      <c r="D112" t="s">
        <v>76</v>
      </c>
      <c r="E112">
        <v>2019</v>
      </c>
      <c r="F112" t="s">
        <v>77</v>
      </c>
      <c r="G112" t="s">
        <v>78</v>
      </c>
      <c r="H112">
        <v>2</v>
      </c>
      <c r="I112" t="s">
        <v>79</v>
      </c>
      <c r="J112">
        <v>104</v>
      </c>
      <c r="K112" t="s">
        <v>142</v>
      </c>
      <c r="L112" t="s">
        <v>3123</v>
      </c>
      <c r="M112">
        <v>85</v>
      </c>
      <c r="N112" t="s">
        <v>3172</v>
      </c>
      <c r="O112">
        <v>7</v>
      </c>
      <c r="P112" t="s">
        <v>3187</v>
      </c>
      <c r="Q112">
        <v>42</v>
      </c>
      <c r="R112" t="s">
        <v>3194</v>
      </c>
      <c r="S112">
        <v>1152</v>
      </c>
      <c r="T112" t="s">
        <v>272</v>
      </c>
      <c r="U112">
        <v>16</v>
      </c>
      <c r="V112">
        <v>2</v>
      </c>
      <c r="W112" t="s">
        <v>274</v>
      </c>
      <c r="X112">
        <v>1</v>
      </c>
      <c r="Y112" t="s">
        <v>83</v>
      </c>
      <c r="Z112">
        <v>3</v>
      </c>
      <c r="AA112" t="s">
        <v>140</v>
      </c>
      <c r="AB112">
        <v>1</v>
      </c>
      <c r="AC112" s="2">
        <v>494</v>
      </c>
      <c r="AD112" s="2">
        <v>100</v>
      </c>
      <c r="AE112" s="2">
        <v>20.239999999999998</v>
      </c>
      <c r="AF112" s="2">
        <v>600</v>
      </c>
      <c r="AG112" s="2">
        <v>600</v>
      </c>
      <c r="AH112" s="2">
        <v>100</v>
      </c>
      <c r="AI112" s="2">
        <v>0</v>
      </c>
      <c r="AJ112" s="2">
        <v>0</v>
      </c>
      <c r="AK112" s="2">
        <v>0</v>
      </c>
      <c r="AL112" s="2">
        <v>0</v>
      </c>
      <c r="AM112" s="2">
        <v>0</v>
      </c>
      <c r="AN112" s="2">
        <v>0</v>
      </c>
      <c r="AO112" s="2">
        <v>0</v>
      </c>
      <c r="AP112" s="2">
        <v>0</v>
      </c>
      <c r="AQ112" s="2">
        <v>0</v>
      </c>
      <c r="AR112" s="2">
        <v>700</v>
      </c>
      <c r="AS112" s="2">
        <v>700</v>
      </c>
      <c r="AT112" s="2">
        <v>100</v>
      </c>
      <c r="AU112" s="2">
        <v>720722648</v>
      </c>
      <c r="AV112" s="2">
        <v>720722648</v>
      </c>
      <c r="AW112" s="2">
        <v>100</v>
      </c>
      <c r="AX112" s="2">
        <v>16922178</v>
      </c>
      <c r="AY112" s="2">
        <v>16922178</v>
      </c>
      <c r="AZ112" s="2">
        <v>100</v>
      </c>
      <c r="BA112" s="2">
        <v>0</v>
      </c>
      <c r="BB112" s="2">
        <v>0</v>
      </c>
      <c r="BC112" s="2">
        <v>0</v>
      </c>
      <c r="BD112" s="2">
        <v>0</v>
      </c>
      <c r="BE112" s="2">
        <v>0</v>
      </c>
      <c r="BF112" s="2">
        <v>0</v>
      </c>
      <c r="BG112" s="2">
        <v>0</v>
      </c>
      <c r="BH112" s="2">
        <v>0</v>
      </c>
      <c r="BI112" s="2">
        <v>0</v>
      </c>
      <c r="BJ112" s="2">
        <v>737644826</v>
      </c>
      <c r="BK112" s="2">
        <v>737644826</v>
      </c>
      <c r="BL112" s="2">
        <v>100</v>
      </c>
      <c r="BM112" s="2"/>
      <c r="BN112" s="8">
        <f t="shared" si="18"/>
        <v>720.72264800000005</v>
      </c>
      <c r="BO112" s="8">
        <f t="shared" si="10"/>
        <v>720.72264800000005</v>
      </c>
      <c r="BP112" s="8">
        <f t="shared" si="11"/>
        <v>16.922177999999999</v>
      </c>
      <c r="BQ112" s="8">
        <f t="shared" si="12"/>
        <v>16.922177999999999</v>
      </c>
      <c r="BR112" s="8">
        <f t="shared" si="13"/>
        <v>0</v>
      </c>
      <c r="BS112" s="8">
        <f t="shared" si="14"/>
        <v>0</v>
      </c>
      <c r="BT112" s="8">
        <f t="shared" si="15"/>
        <v>0</v>
      </c>
      <c r="BU112" s="8">
        <f t="shared" si="16"/>
        <v>0</v>
      </c>
      <c r="BV112" s="8">
        <f t="shared" si="17"/>
        <v>0</v>
      </c>
    </row>
    <row r="113" spans="1:74" x14ac:dyDescent="0.25">
      <c r="A113">
        <v>817421796</v>
      </c>
      <c r="B113">
        <v>5</v>
      </c>
      <c r="C113" t="s">
        <v>75</v>
      </c>
      <c r="D113" t="s">
        <v>76</v>
      </c>
      <c r="E113">
        <v>2019</v>
      </c>
      <c r="F113" t="s">
        <v>77</v>
      </c>
      <c r="G113" t="s">
        <v>78</v>
      </c>
      <c r="H113">
        <v>2</v>
      </c>
      <c r="I113" t="s">
        <v>79</v>
      </c>
      <c r="J113">
        <v>104</v>
      </c>
      <c r="K113" t="s">
        <v>142</v>
      </c>
      <c r="L113" t="s">
        <v>3123</v>
      </c>
      <c r="M113">
        <v>85</v>
      </c>
      <c r="N113" t="s">
        <v>3172</v>
      </c>
      <c r="O113">
        <v>7</v>
      </c>
      <c r="P113" t="s">
        <v>3187</v>
      </c>
      <c r="Q113">
        <v>42</v>
      </c>
      <c r="R113" t="s">
        <v>3194</v>
      </c>
      <c r="S113">
        <v>1152</v>
      </c>
      <c r="T113" t="s">
        <v>272</v>
      </c>
      <c r="U113">
        <v>16</v>
      </c>
      <c r="V113">
        <v>3</v>
      </c>
      <c r="W113" t="s">
        <v>275</v>
      </c>
      <c r="X113">
        <v>1</v>
      </c>
      <c r="Y113" t="s">
        <v>83</v>
      </c>
      <c r="Z113">
        <v>3</v>
      </c>
      <c r="AA113" t="s">
        <v>140</v>
      </c>
      <c r="AB113">
        <v>1</v>
      </c>
      <c r="AC113" s="2">
        <v>0</v>
      </c>
      <c r="AD113" s="2">
        <v>0</v>
      </c>
      <c r="AE113" s="2">
        <v>0</v>
      </c>
      <c r="AF113" s="2">
        <v>25</v>
      </c>
      <c r="AG113" s="2">
        <v>25</v>
      </c>
      <c r="AH113" s="2">
        <v>100</v>
      </c>
      <c r="AI113" s="2">
        <v>0</v>
      </c>
      <c r="AJ113" s="2">
        <v>0</v>
      </c>
      <c r="AK113" s="2">
        <v>0</v>
      </c>
      <c r="AL113" s="2">
        <v>0</v>
      </c>
      <c r="AM113" s="2">
        <v>0</v>
      </c>
      <c r="AN113" s="2">
        <v>0</v>
      </c>
      <c r="AO113" s="2">
        <v>0</v>
      </c>
      <c r="AP113" s="2">
        <v>0</v>
      </c>
      <c r="AQ113" s="2">
        <v>0</v>
      </c>
      <c r="AR113" s="2">
        <v>25</v>
      </c>
      <c r="AS113" s="2">
        <v>25</v>
      </c>
      <c r="AT113" s="2">
        <v>100</v>
      </c>
      <c r="AU113" s="2">
        <v>0</v>
      </c>
      <c r="AV113" s="2">
        <v>0</v>
      </c>
      <c r="AW113" s="2">
        <v>0</v>
      </c>
      <c r="AX113" s="2">
        <v>122099867</v>
      </c>
      <c r="AY113" s="2">
        <v>118845601</v>
      </c>
      <c r="AZ113" s="2">
        <v>97.34</v>
      </c>
      <c r="BA113" s="2">
        <v>0</v>
      </c>
      <c r="BB113" s="2">
        <v>0</v>
      </c>
      <c r="BC113" s="2">
        <v>0</v>
      </c>
      <c r="BD113" s="2">
        <v>0</v>
      </c>
      <c r="BE113" s="2">
        <v>0</v>
      </c>
      <c r="BF113" s="2">
        <v>0</v>
      </c>
      <c r="BG113" s="2">
        <v>0</v>
      </c>
      <c r="BH113" s="2">
        <v>0</v>
      </c>
      <c r="BI113" s="2">
        <v>0</v>
      </c>
      <c r="BJ113" s="2">
        <v>122099867</v>
      </c>
      <c r="BK113" s="2">
        <v>118845601</v>
      </c>
      <c r="BL113" s="2">
        <v>97.33</v>
      </c>
      <c r="BM113" s="2"/>
      <c r="BN113" s="8">
        <f t="shared" si="18"/>
        <v>0</v>
      </c>
      <c r="BO113" s="8">
        <f t="shared" si="10"/>
        <v>0</v>
      </c>
      <c r="BP113" s="8">
        <f t="shared" si="11"/>
        <v>122.099867</v>
      </c>
      <c r="BQ113" s="8">
        <f t="shared" si="12"/>
        <v>118.845601</v>
      </c>
      <c r="BR113" s="8">
        <f t="shared" si="13"/>
        <v>0</v>
      </c>
      <c r="BS113" s="8">
        <f t="shared" si="14"/>
        <v>0</v>
      </c>
      <c r="BT113" s="8">
        <f t="shared" si="15"/>
        <v>0</v>
      </c>
      <c r="BU113" s="8">
        <f t="shared" si="16"/>
        <v>0</v>
      </c>
      <c r="BV113" s="8">
        <f t="shared" si="17"/>
        <v>0</v>
      </c>
    </row>
    <row r="114" spans="1:74" x14ac:dyDescent="0.25">
      <c r="A114">
        <v>817421796</v>
      </c>
      <c r="B114">
        <v>5</v>
      </c>
      <c r="C114" t="s">
        <v>75</v>
      </c>
      <c r="D114" t="s">
        <v>76</v>
      </c>
      <c r="E114">
        <v>2019</v>
      </c>
      <c r="F114" t="s">
        <v>77</v>
      </c>
      <c r="G114" t="s">
        <v>78</v>
      </c>
      <c r="H114">
        <v>2</v>
      </c>
      <c r="I114" t="s">
        <v>79</v>
      </c>
      <c r="J114">
        <v>104</v>
      </c>
      <c r="K114" t="s">
        <v>142</v>
      </c>
      <c r="L114" t="s">
        <v>3123</v>
      </c>
      <c r="M114">
        <v>85</v>
      </c>
      <c r="N114" t="s">
        <v>3172</v>
      </c>
      <c r="O114">
        <v>7</v>
      </c>
      <c r="P114" t="s">
        <v>3187</v>
      </c>
      <c r="Q114">
        <v>42</v>
      </c>
      <c r="R114" t="s">
        <v>3194</v>
      </c>
      <c r="S114">
        <v>1152</v>
      </c>
      <c r="T114" t="s">
        <v>272</v>
      </c>
      <c r="U114">
        <v>16</v>
      </c>
      <c r="V114">
        <v>4</v>
      </c>
      <c r="W114" t="s">
        <v>276</v>
      </c>
      <c r="X114">
        <v>1</v>
      </c>
      <c r="Y114" t="s">
        <v>83</v>
      </c>
      <c r="Z114">
        <v>3</v>
      </c>
      <c r="AA114" t="s">
        <v>140</v>
      </c>
      <c r="AB114">
        <v>1</v>
      </c>
      <c r="AC114" s="2">
        <v>0</v>
      </c>
      <c r="AD114" s="2">
        <v>0</v>
      </c>
      <c r="AE114" s="2">
        <v>0</v>
      </c>
      <c r="AF114" s="2">
        <v>1</v>
      </c>
      <c r="AG114" s="2">
        <v>1</v>
      </c>
      <c r="AH114" s="2">
        <v>100</v>
      </c>
      <c r="AI114" s="2">
        <v>0</v>
      </c>
      <c r="AJ114" s="2">
        <v>0</v>
      </c>
      <c r="AK114" s="2">
        <v>0</v>
      </c>
      <c r="AL114" s="2">
        <v>0</v>
      </c>
      <c r="AM114" s="2">
        <v>0</v>
      </c>
      <c r="AN114" s="2">
        <v>0</v>
      </c>
      <c r="AO114" s="2">
        <v>0</v>
      </c>
      <c r="AP114" s="2">
        <v>0</v>
      </c>
      <c r="AQ114" s="2">
        <v>0</v>
      </c>
      <c r="AR114" s="2">
        <v>1</v>
      </c>
      <c r="AS114" s="2">
        <v>1</v>
      </c>
      <c r="AT114" s="2">
        <v>100</v>
      </c>
      <c r="AU114" s="2">
        <v>0</v>
      </c>
      <c r="AV114" s="2">
        <v>0</v>
      </c>
      <c r="AW114" s="2">
        <v>0</v>
      </c>
      <c r="AX114" s="2">
        <v>47459974</v>
      </c>
      <c r="AY114" s="2">
        <v>47459974</v>
      </c>
      <c r="AZ114" s="2">
        <v>100</v>
      </c>
      <c r="BA114" s="2">
        <v>0</v>
      </c>
      <c r="BB114" s="2">
        <v>0</v>
      </c>
      <c r="BC114" s="2">
        <v>0</v>
      </c>
      <c r="BD114" s="2">
        <v>0</v>
      </c>
      <c r="BE114" s="2">
        <v>0</v>
      </c>
      <c r="BF114" s="2">
        <v>0</v>
      </c>
      <c r="BG114" s="2">
        <v>0</v>
      </c>
      <c r="BH114" s="2">
        <v>0</v>
      </c>
      <c r="BI114" s="2">
        <v>0</v>
      </c>
      <c r="BJ114" s="2">
        <v>47459974</v>
      </c>
      <c r="BK114" s="2">
        <v>47459974</v>
      </c>
      <c r="BL114" s="2">
        <v>100</v>
      </c>
      <c r="BM114" s="2"/>
      <c r="BN114" s="8">
        <f t="shared" si="18"/>
        <v>0</v>
      </c>
      <c r="BO114" s="8">
        <f t="shared" si="10"/>
        <v>0</v>
      </c>
      <c r="BP114" s="8">
        <f t="shared" si="11"/>
        <v>47.459974000000003</v>
      </c>
      <c r="BQ114" s="8">
        <f t="shared" si="12"/>
        <v>47.459974000000003</v>
      </c>
      <c r="BR114" s="8">
        <f t="shared" si="13"/>
        <v>0</v>
      </c>
      <c r="BS114" s="8">
        <f t="shared" si="14"/>
        <v>0</v>
      </c>
      <c r="BT114" s="8">
        <f t="shared" si="15"/>
        <v>0</v>
      </c>
      <c r="BU114" s="8">
        <f t="shared" si="16"/>
        <v>0</v>
      </c>
      <c r="BV114" s="8">
        <f t="shared" si="17"/>
        <v>0</v>
      </c>
    </row>
    <row r="115" spans="1:74" x14ac:dyDescent="0.25">
      <c r="A115">
        <v>817421796</v>
      </c>
      <c r="B115">
        <v>5</v>
      </c>
      <c r="C115" t="s">
        <v>75</v>
      </c>
      <c r="D115" t="s">
        <v>76</v>
      </c>
      <c r="E115">
        <v>2019</v>
      </c>
      <c r="F115" t="s">
        <v>77</v>
      </c>
      <c r="G115" t="s">
        <v>78</v>
      </c>
      <c r="H115">
        <v>2</v>
      </c>
      <c r="I115" t="s">
        <v>79</v>
      </c>
      <c r="J115">
        <v>104</v>
      </c>
      <c r="K115" t="s">
        <v>142</v>
      </c>
      <c r="L115" t="s">
        <v>3123</v>
      </c>
      <c r="M115">
        <v>85</v>
      </c>
      <c r="N115" t="s">
        <v>3172</v>
      </c>
      <c r="O115">
        <v>7</v>
      </c>
      <c r="P115" t="s">
        <v>3187</v>
      </c>
      <c r="Q115">
        <v>42</v>
      </c>
      <c r="R115" t="s">
        <v>3194</v>
      </c>
      <c r="S115">
        <v>1165</v>
      </c>
      <c r="T115" t="s">
        <v>277</v>
      </c>
      <c r="U115">
        <v>20</v>
      </c>
      <c r="V115">
        <v>2</v>
      </c>
      <c r="W115" t="s">
        <v>278</v>
      </c>
      <c r="X115">
        <v>1</v>
      </c>
      <c r="Y115" t="s">
        <v>83</v>
      </c>
      <c r="Z115">
        <v>3</v>
      </c>
      <c r="AA115" t="s">
        <v>140</v>
      </c>
      <c r="AB115">
        <v>1</v>
      </c>
      <c r="AC115" s="2">
        <v>1</v>
      </c>
      <c r="AD115" s="2">
        <v>1</v>
      </c>
      <c r="AE115" s="2">
        <v>100</v>
      </c>
      <c r="AF115" s="2">
        <v>1</v>
      </c>
      <c r="AG115" s="2">
        <v>1</v>
      </c>
      <c r="AH115" s="2">
        <v>100</v>
      </c>
      <c r="AI115" s="2">
        <v>0</v>
      </c>
      <c r="AJ115" s="2">
        <v>0</v>
      </c>
      <c r="AK115" s="2">
        <v>0</v>
      </c>
      <c r="AL115" s="2">
        <v>0</v>
      </c>
      <c r="AM115" s="2">
        <v>0</v>
      </c>
      <c r="AN115" s="2">
        <v>0</v>
      </c>
      <c r="AO115" s="2">
        <v>0</v>
      </c>
      <c r="AP115" s="2">
        <v>0</v>
      </c>
      <c r="AQ115" s="2">
        <v>0</v>
      </c>
      <c r="AR115" s="2">
        <v>2</v>
      </c>
      <c r="AS115" s="2">
        <v>2</v>
      </c>
      <c r="AT115" s="2">
        <v>100</v>
      </c>
      <c r="AU115" s="2">
        <v>235000000</v>
      </c>
      <c r="AV115" s="2">
        <v>149702705</v>
      </c>
      <c r="AW115" s="2">
        <v>63.7</v>
      </c>
      <c r="AX115" s="2">
        <v>530925043</v>
      </c>
      <c r="AY115" s="2">
        <v>530925043</v>
      </c>
      <c r="AZ115" s="2">
        <v>100</v>
      </c>
      <c r="BA115" s="2">
        <v>0</v>
      </c>
      <c r="BB115" s="2">
        <v>0</v>
      </c>
      <c r="BC115" s="2">
        <v>0</v>
      </c>
      <c r="BD115" s="2">
        <v>0</v>
      </c>
      <c r="BE115" s="2">
        <v>0</v>
      </c>
      <c r="BF115" s="2">
        <v>0</v>
      </c>
      <c r="BG115" s="2">
        <v>0</v>
      </c>
      <c r="BH115" s="2">
        <v>0</v>
      </c>
      <c r="BI115" s="2">
        <v>0</v>
      </c>
      <c r="BJ115" s="2">
        <v>765925043</v>
      </c>
      <c r="BK115" s="2">
        <v>680627748</v>
      </c>
      <c r="BL115" s="2">
        <v>88.86</v>
      </c>
      <c r="BM115" s="2"/>
      <c r="BN115" s="8">
        <f t="shared" si="18"/>
        <v>235</v>
      </c>
      <c r="BO115" s="8">
        <f t="shared" si="10"/>
        <v>149.70270500000001</v>
      </c>
      <c r="BP115" s="8">
        <f t="shared" si="11"/>
        <v>530.92504299999996</v>
      </c>
      <c r="BQ115" s="8">
        <f t="shared" si="12"/>
        <v>530.92504299999996</v>
      </c>
      <c r="BR115" s="8">
        <f t="shared" si="13"/>
        <v>0</v>
      </c>
      <c r="BS115" s="8">
        <f t="shared" si="14"/>
        <v>0</v>
      </c>
      <c r="BT115" s="8">
        <f t="shared" si="15"/>
        <v>0</v>
      </c>
      <c r="BU115" s="8">
        <f t="shared" si="16"/>
        <v>0</v>
      </c>
      <c r="BV115" s="8">
        <f t="shared" si="17"/>
        <v>0</v>
      </c>
    </row>
    <row r="116" spans="1:74" x14ac:dyDescent="0.25">
      <c r="A116">
        <v>817421796</v>
      </c>
      <c r="B116">
        <v>5</v>
      </c>
      <c r="C116" t="s">
        <v>75</v>
      </c>
      <c r="D116" t="s">
        <v>76</v>
      </c>
      <c r="E116">
        <v>2019</v>
      </c>
      <c r="F116" t="s">
        <v>77</v>
      </c>
      <c r="G116" t="s">
        <v>78</v>
      </c>
      <c r="H116">
        <v>2</v>
      </c>
      <c r="I116" t="s">
        <v>79</v>
      </c>
      <c r="J116">
        <v>104</v>
      </c>
      <c r="K116" t="s">
        <v>142</v>
      </c>
      <c r="L116" t="s">
        <v>3123</v>
      </c>
      <c r="M116">
        <v>85</v>
      </c>
      <c r="N116" t="s">
        <v>3172</v>
      </c>
      <c r="O116">
        <v>7</v>
      </c>
      <c r="P116" t="s">
        <v>3187</v>
      </c>
      <c r="Q116">
        <v>42</v>
      </c>
      <c r="R116" t="s">
        <v>3194</v>
      </c>
      <c r="S116">
        <v>1165</v>
      </c>
      <c r="T116" t="s">
        <v>277</v>
      </c>
      <c r="U116">
        <v>20</v>
      </c>
      <c r="V116">
        <v>3</v>
      </c>
      <c r="W116" t="s">
        <v>279</v>
      </c>
      <c r="X116">
        <v>1</v>
      </c>
      <c r="Y116" t="s">
        <v>83</v>
      </c>
      <c r="Z116">
        <v>3</v>
      </c>
      <c r="AA116" t="s">
        <v>140</v>
      </c>
      <c r="AB116">
        <v>1</v>
      </c>
      <c r="AC116" s="2">
        <v>1</v>
      </c>
      <c r="AD116" s="2">
        <v>1</v>
      </c>
      <c r="AE116" s="2">
        <v>100</v>
      </c>
      <c r="AF116" s="2">
        <v>1</v>
      </c>
      <c r="AG116" s="2">
        <v>1</v>
      </c>
      <c r="AH116" s="2">
        <v>100</v>
      </c>
      <c r="AI116" s="2">
        <v>0</v>
      </c>
      <c r="AJ116" s="2">
        <v>0</v>
      </c>
      <c r="AK116" s="2">
        <v>0</v>
      </c>
      <c r="AL116" s="2">
        <v>0</v>
      </c>
      <c r="AM116" s="2">
        <v>0</v>
      </c>
      <c r="AN116" s="2">
        <v>0</v>
      </c>
      <c r="AO116" s="2">
        <v>0</v>
      </c>
      <c r="AP116" s="2">
        <v>0</v>
      </c>
      <c r="AQ116" s="2">
        <v>0</v>
      </c>
      <c r="AR116" s="2">
        <v>2</v>
      </c>
      <c r="AS116" s="2">
        <v>2</v>
      </c>
      <c r="AT116" s="2">
        <v>100</v>
      </c>
      <c r="AU116" s="2">
        <v>265000000</v>
      </c>
      <c r="AV116" s="2">
        <v>217202646</v>
      </c>
      <c r="AW116" s="2">
        <v>81.96</v>
      </c>
      <c r="AX116" s="2">
        <v>137984854</v>
      </c>
      <c r="AY116" s="2">
        <v>137984854</v>
      </c>
      <c r="AZ116" s="2">
        <v>100</v>
      </c>
      <c r="BA116" s="2">
        <v>0</v>
      </c>
      <c r="BB116" s="2">
        <v>0</v>
      </c>
      <c r="BC116" s="2">
        <v>0</v>
      </c>
      <c r="BD116" s="2">
        <v>0</v>
      </c>
      <c r="BE116" s="2">
        <v>0</v>
      </c>
      <c r="BF116" s="2">
        <v>0</v>
      </c>
      <c r="BG116" s="2">
        <v>0</v>
      </c>
      <c r="BH116" s="2">
        <v>0</v>
      </c>
      <c r="BI116" s="2">
        <v>0</v>
      </c>
      <c r="BJ116" s="2">
        <v>402984854</v>
      </c>
      <c r="BK116" s="2">
        <v>355187500</v>
      </c>
      <c r="BL116" s="2">
        <v>88.14</v>
      </c>
      <c r="BM116" s="2"/>
      <c r="BN116" s="8">
        <f t="shared" si="18"/>
        <v>265</v>
      </c>
      <c r="BO116" s="8">
        <f t="shared" si="10"/>
        <v>217.20264599999999</v>
      </c>
      <c r="BP116" s="8">
        <f t="shared" si="11"/>
        <v>137.98485400000001</v>
      </c>
      <c r="BQ116" s="8">
        <f t="shared" si="12"/>
        <v>137.98485400000001</v>
      </c>
      <c r="BR116" s="8">
        <f t="shared" si="13"/>
        <v>0</v>
      </c>
      <c r="BS116" s="8">
        <f t="shared" si="14"/>
        <v>0</v>
      </c>
      <c r="BT116" s="8">
        <f t="shared" si="15"/>
        <v>0</v>
      </c>
      <c r="BU116" s="8">
        <f t="shared" si="16"/>
        <v>0</v>
      </c>
      <c r="BV116" s="8">
        <f t="shared" si="17"/>
        <v>0</v>
      </c>
    </row>
    <row r="117" spans="1:74" x14ac:dyDescent="0.25">
      <c r="A117">
        <v>817421796</v>
      </c>
      <c r="B117">
        <v>5</v>
      </c>
      <c r="C117" t="s">
        <v>75</v>
      </c>
      <c r="D117" t="s">
        <v>76</v>
      </c>
      <c r="E117">
        <v>2019</v>
      </c>
      <c r="F117" t="s">
        <v>77</v>
      </c>
      <c r="G117" t="s">
        <v>78</v>
      </c>
      <c r="H117">
        <v>2</v>
      </c>
      <c r="I117" t="s">
        <v>79</v>
      </c>
      <c r="J117">
        <v>104</v>
      </c>
      <c r="K117" t="s">
        <v>142</v>
      </c>
      <c r="L117" t="s">
        <v>3123</v>
      </c>
      <c r="M117">
        <v>85</v>
      </c>
      <c r="N117" t="s">
        <v>3172</v>
      </c>
      <c r="O117">
        <v>7</v>
      </c>
      <c r="P117" t="s">
        <v>3187</v>
      </c>
      <c r="Q117">
        <v>43</v>
      </c>
      <c r="R117" t="s">
        <v>3195</v>
      </c>
      <c r="S117">
        <v>1127</v>
      </c>
      <c r="T117" t="s">
        <v>280</v>
      </c>
      <c r="U117">
        <v>36</v>
      </c>
      <c r="V117">
        <v>1</v>
      </c>
      <c r="W117" t="s">
        <v>281</v>
      </c>
      <c r="X117">
        <v>3</v>
      </c>
      <c r="Y117" t="s">
        <v>150</v>
      </c>
      <c r="Z117">
        <v>1</v>
      </c>
      <c r="AA117" t="s">
        <v>84</v>
      </c>
      <c r="AB117">
        <v>1</v>
      </c>
      <c r="AC117" s="2">
        <v>80</v>
      </c>
      <c r="AD117" s="2">
        <v>80</v>
      </c>
      <c r="AE117" s="2">
        <v>100</v>
      </c>
      <c r="AF117" s="2">
        <v>90</v>
      </c>
      <c r="AG117" s="2">
        <v>114</v>
      </c>
      <c r="AH117" s="2">
        <v>126.67</v>
      </c>
      <c r="AI117" s="2">
        <v>100</v>
      </c>
      <c r="AJ117" s="2">
        <v>109</v>
      </c>
      <c r="AK117" s="2">
        <v>109</v>
      </c>
      <c r="AL117" s="2">
        <v>100</v>
      </c>
      <c r="AM117" s="2">
        <v>100</v>
      </c>
      <c r="AN117" s="2">
        <v>100</v>
      </c>
      <c r="AO117" s="2">
        <v>100</v>
      </c>
      <c r="AP117" s="2">
        <v>0</v>
      </c>
      <c r="AQ117" s="2">
        <v>0</v>
      </c>
      <c r="AR117" s="2" t="s">
        <v>100</v>
      </c>
      <c r="AS117" s="2" t="s">
        <v>100</v>
      </c>
      <c r="AT117" s="2" t="s">
        <v>100</v>
      </c>
      <c r="AU117" s="2">
        <v>261066300</v>
      </c>
      <c r="AV117" s="2">
        <v>214235451</v>
      </c>
      <c r="AW117" s="2">
        <v>82.06</v>
      </c>
      <c r="AX117" s="2">
        <v>1319890722</v>
      </c>
      <c r="AY117" s="2">
        <v>1319890722</v>
      </c>
      <c r="AZ117" s="2">
        <v>100</v>
      </c>
      <c r="BA117" s="2">
        <v>1894630861</v>
      </c>
      <c r="BB117" s="2">
        <v>1886957174</v>
      </c>
      <c r="BC117" s="2">
        <v>99.6</v>
      </c>
      <c r="BD117" s="2">
        <v>2399118565</v>
      </c>
      <c r="BE117" s="2">
        <v>2399118565</v>
      </c>
      <c r="BF117" s="2">
        <v>100</v>
      </c>
      <c r="BG117" s="2">
        <v>2401597000</v>
      </c>
      <c r="BH117" s="2">
        <v>0</v>
      </c>
      <c r="BI117" s="2">
        <v>0</v>
      </c>
      <c r="BJ117" s="2">
        <v>8276303448</v>
      </c>
      <c r="BK117" s="2">
        <v>5820201912</v>
      </c>
      <c r="BL117" s="2">
        <v>70.319999999999993</v>
      </c>
      <c r="BM117" s="2" t="s">
        <v>282</v>
      </c>
      <c r="BN117" s="8">
        <f t="shared" si="18"/>
        <v>261.06630000000001</v>
      </c>
      <c r="BO117" s="8">
        <f t="shared" si="10"/>
        <v>214.23545100000001</v>
      </c>
      <c r="BP117" s="8">
        <f t="shared" si="11"/>
        <v>1319.8907220000001</v>
      </c>
      <c r="BQ117" s="8">
        <f t="shared" si="12"/>
        <v>1319.8907220000001</v>
      </c>
      <c r="BR117" s="8">
        <f t="shared" si="13"/>
        <v>1894.6308610000001</v>
      </c>
      <c r="BS117" s="8">
        <f t="shared" si="14"/>
        <v>1886.9571739999999</v>
      </c>
      <c r="BT117" s="8">
        <f t="shared" si="15"/>
        <v>2399.1185650000002</v>
      </c>
      <c r="BU117" s="8">
        <f t="shared" si="16"/>
        <v>2399.1185650000002</v>
      </c>
      <c r="BV117" s="8">
        <f t="shared" si="17"/>
        <v>2401.5970000000002</v>
      </c>
    </row>
    <row r="118" spans="1:74" x14ac:dyDescent="0.25">
      <c r="A118">
        <v>817421796</v>
      </c>
      <c r="B118">
        <v>5</v>
      </c>
      <c r="C118" t="s">
        <v>75</v>
      </c>
      <c r="D118" t="s">
        <v>76</v>
      </c>
      <c r="E118">
        <v>2019</v>
      </c>
      <c r="F118" t="s">
        <v>77</v>
      </c>
      <c r="G118" t="s">
        <v>78</v>
      </c>
      <c r="H118">
        <v>2</v>
      </c>
      <c r="I118" t="s">
        <v>79</v>
      </c>
      <c r="J118">
        <v>104</v>
      </c>
      <c r="K118" t="s">
        <v>142</v>
      </c>
      <c r="L118" t="s">
        <v>3123</v>
      </c>
      <c r="M118">
        <v>85</v>
      </c>
      <c r="N118" t="s">
        <v>3172</v>
      </c>
      <c r="O118">
        <v>7</v>
      </c>
      <c r="P118" t="s">
        <v>3187</v>
      </c>
      <c r="Q118">
        <v>43</v>
      </c>
      <c r="R118" t="s">
        <v>3195</v>
      </c>
      <c r="S118">
        <v>1127</v>
      </c>
      <c r="T118" t="s">
        <v>280</v>
      </c>
      <c r="U118">
        <v>36</v>
      </c>
      <c r="V118">
        <v>2</v>
      </c>
      <c r="W118" t="s">
        <v>283</v>
      </c>
      <c r="X118">
        <v>1</v>
      </c>
      <c r="Y118" t="s">
        <v>83</v>
      </c>
      <c r="Z118">
        <v>1</v>
      </c>
      <c r="AA118" t="s">
        <v>84</v>
      </c>
      <c r="AB118">
        <v>1</v>
      </c>
      <c r="AC118" s="2">
        <v>0.2</v>
      </c>
      <c r="AD118" s="2">
        <v>0</v>
      </c>
      <c r="AE118" s="2">
        <v>0</v>
      </c>
      <c r="AF118" s="2">
        <v>1</v>
      </c>
      <c r="AG118" s="2">
        <v>1</v>
      </c>
      <c r="AH118" s="2">
        <v>100</v>
      </c>
      <c r="AI118" s="2">
        <v>1</v>
      </c>
      <c r="AJ118" s="2">
        <v>1</v>
      </c>
      <c r="AK118" s="2">
        <v>100</v>
      </c>
      <c r="AL118" s="2">
        <v>1</v>
      </c>
      <c r="AM118" s="2">
        <v>1</v>
      </c>
      <c r="AN118" s="2">
        <v>100</v>
      </c>
      <c r="AO118" s="2">
        <v>0</v>
      </c>
      <c r="AP118" s="2">
        <v>0</v>
      </c>
      <c r="AQ118" s="2">
        <v>0</v>
      </c>
      <c r="AR118" s="2">
        <v>3</v>
      </c>
      <c r="AS118" s="2">
        <v>3</v>
      </c>
      <c r="AT118" s="2">
        <v>100</v>
      </c>
      <c r="AU118" s="2">
        <v>1575528758</v>
      </c>
      <c r="AV118" s="2">
        <v>0</v>
      </c>
      <c r="AW118" s="2">
        <v>0</v>
      </c>
      <c r="AX118" s="2">
        <v>2616738913</v>
      </c>
      <c r="AY118" s="2">
        <v>2572487634</v>
      </c>
      <c r="AZ118" s="2">
        <v>98.31</v>
      </c>
      <c r="BA118" s="2">
        <v>1526934380</v>
      </c>
      <c r="BB118" s="2">
        <v>1526934380</v>
      </c>
      <c r="BC118" s="2">
        <v>100</v>
      </c>
      <c r="BD118" s="2">
        <v>2948768870</v>
      </c>
      <c r="BE118" s="2">
        <v>2948768870</v>
      </c>
      <c r="BF118" s="2">
        <v>100</v>
      </c>
      <c r="BG118" s="2">
        <v>0</v>
      </c>
      <c r="BH118" s="2">
        <v>0</v>
      </c>
      <c r="BI118" s="2">
        <v>0</v>
      </c>
      <c r="BJ118" s="2">
        <v>8667970921</v>
      </c>
      <c r="BK118" s="2">
        <v>7048190884</v>
      </c>
      <c r="BL118" s="2">
        <v>81.31</v>
      </c>
      <c r="BM118" s="2" t="s">
        <v>284</v>
      </c>
      <c r="BN118" s="8">
        <f t="shared" si="18"/>
        <v>1575.5287579999999</v>
      </c>
      <c r="BO118" s="8">
        <f t="shared" si="10"/>
        <v>0</v>
      </c>
      <c r="BP118" s="8">
        <f t="shared" si="11"/>
        <v>2616.7389130000001</v>
      </c>
      <c r="BQ118" s="8">
        <f t="shared" si="12"/>
        <v>2572.4876340000001</v>
      </c>
      <c r="BR118" s="8">
        <f t="shared" si="13"/>
        <v>1526.9343799999999</v>
      </c>
      <c r="BS118" s="8">
        <f t="shared" si="14"/>
        <v>1526.9343799999999</v>
      </c>
      <c r="BT118" s="8">
        <f t="shared" si="15"/>
        <v>2948.7688699999999</v>
      </c>
      <c r="BU118" s="8">
        <f t="shared" si="16"/>
        <v>2948.7688699999999</v>
      </c>
      <c r="BV118" s="8">
        <f t="shared" si="17"/>
        <v>0</v>
      </c>
    </row>
    <row r="119" spans="1:74" x14ac:dyDescent="0.25">
      <c r="A119">
        <v>817421796</v>
      </c>
      <c r="B119">
        <v>5</v>
      </c>
      <c r="C119" t="s">
        <v>75</v>
      </c>
      <c r="D119" t="s">
        <v>76</v>
      </c>
      <c r="E119">
        <v>2019</v>
      </c>
      <c r="F119" t="s">
        <v>77</v>
      </c>
      <c r="G119" t="s">
        <v>78</v>
      </c>
      <c r="H119">
        <v>2</v>
      </c>
      <c r="I119" t="s">
        <v>79</v>
      </c>
      <c r="J119">
        <v>104</v>
      </c>
      <c r="K119" t="s">
        <v>142</v>
      </c>
      <c r="L119" t="s">
        <v>3123</v>
      </c>
      <c r="M119">
        <v>85</v>
      </c>
      <c r="N119" t="s">
        <v>3172</v>
      </c>
      <c r="O119">
        <v>7</v>
      </c>
      <c r="P119" t="s">
        <v>3187</v>
      </c>
      <c r="Q119">
        <v>43</v>
      </c>
      <c r="R119" t="s">
        <v>3195</v>
      </c>
      <c r="S119">
        <v>1127</v>
      </c>
      <c r="T119" t="s">
        <v>280</v>
      </c>
      <c r="U119">
        <v>36</v>
      </c>
      <c r="V119">
        <v>3</v>
      </c>
      <c r="W119" t="s">
        <v>285</v>
      </c>
      <c r="X119">
        <v>2</v>
      </c>
      <c r="Y119" t="s">
        <v>99</v>
      </c>
      <c r="Z119">
        <v>1</v>
      </c>
      <c r="AA119" t="s">
        <v>84</v>
      </c>
      <c r="AB119">
        <v>1</v>
      </c>
      <c r="AC119" s="2">
        <v>80</v>
      </c>
      <c r="AD119" s="2">
        <v>3</v>
      </c>
      <c r="AE119" s="2">
        <v>3.75</v>
      </c>
      <c r="AF119" s="2">
        <v>80</v>
      </c>
      <c r="AG119" s="2">
        <v>90</v>
      </c>
      <c r="AH119" s="2">
        <v>112.5</v>
      </c>
      <c r="AI119" s="2">
        <v>80</v>
      </c>
      <c r="AJ119" s="2">
        <v>80</v>
      </c>
      <c r="AK119" s="2">
        <v>100</v>
      </c>
      <c r="AL119" s="2">
        <v>80</v>
      </c>
      <c r="AM119" s="2">
        <v>80</v>
      </c>
      <c r="AN119" s="2">
        <v>100</v>
      </c>
      <c r="AO119" s="2">
        <v>80</v>
      </c>
      <c r="AP119" s="2">
        <v>0</v>
      </c>
      <c r="AQ119" s="2">
        <v>0</v>
      </c>
      <c r="AR119" s="2" t="s">
        <v>100</v>
      </c>
      <c r="AS119" s="2" t="s">
        <v>100</v>
      </c>
      <c r="AT119" s="2" t="s">
        <v>100</v>
      </c>
      <c r="AU119" s="2">
        <v>496961283</v>
      </c>
      <c r="AV119" s="2">
        <v>16854097</v>
      </c>
      <c r="AW119" s="2">
        <v>3.39</v>
      </c>
      <c r="AX119" s="2">
        <v>526115153</v>
      </c>
      <c r="AY119" s="2">
        <v>526107800</v>
      </c>
      <c r="AZ119" s="2">
        <v>100</v>
      </c>
      <c r="BA119" s="2">
        <v>726415197</v>
      </c>
      <c r="BB119" s="2">
        <v>726415196</v>
      </c>
      <c r="BC119" s="2">
        <v>100</v>
      </c>
      <c r="BD119" s="2">
        <v>1654382369</v>
      </c>
      <c r="BE119" s="2">
        <v>1654382369</v>
      </c>
      <c r="BF119" s="2">
        <v>100</v>
      </c>
      <c r="BG119" s="2">
        <v>800000000</v>
      </c>
      <c r="BH119" s="2">
        <v>0</v>
      </c>
      <c r="BI119" s="2">
        <v>0</v>
      </c>
      <c r="BJ119" s="2">
        <v>4203874002</v>
      </c>
      <c r="BK119" s="2">
        <v>2923759462</v>
      </c>
      <c r="BL119" s="2">
        <v>69.55</v>
      </c>
      <c r="BM119" s="2" t="s">
        <v>286</v>
      </c>
      <c r="BN119" s="8">
        <f t="shared" si="18"/>
        <v>496.96128299999998</v>
      </c>
      <c r="BO119" s="8">
        <f t="shared" si="10"/>
        <v>16.854096999999999</v>
      </c>
      <c r="BP119" s="8">
        <f t="shared" si="11"/>
        <v>526.11515299999996</v>
      </c>
      <c r="BQ119" s="8">
        <f t="shared" si="12"/>
        <v>526.1078</v>
      </c>
      <c r="BR119" s="8">
        <f t="shared" si="13"/>
        <v>726.41519700000003</v>
      </c>
      <c r="BS119" s="8">
        <f t="shared" si="14"/>
        <v>726.41519600000004</v>
      </c>
      <c r="BT119" s="8">
        <f t="shared" si="15"/>
        <v>1654.3823689999999</v>
      </c>
      <c r="BU119" s="8">
        <f t="shared" si="16"/>
        <v>1654.3823689999999</v>
      </c>
      <c r="BV119" s="8">
        <f t="shared" si="17"/>
        <v>800</v>
      </c>
    </row>
    <row r="120" spans="1:74" x14ac:dyDescent="0.25">
      <c r="A120">
        <v>817421796</v>
      </c>
      <c r="B120">
        <v>5</v>
      </c>
      <c r="C120" t="s">
        <v>75</v>
      </c>
      <c r="D120" t="s">
        <v>76</v>
      </c>
      <c r="E120">
        <v>2019</v>
      </c>
      <c r="F120" t="s">
        <v>77</v>
      </c>
      <c r="G120" t="s">
        <v>78</v>
      </c>
      <c r="H120">
        <v>2</v>
      </c>
      <c r="I120" t="s">
        <v>79</v>
      </c>
      <c r="J120">
        <v>104</v>
      </c>
      <c r="K120" t="s">
        <v>142</v>
      </c>
      <c r="L120" t="s">
        <v>3123</v>
      </c>
      <c r="M120">
        <v>85</v>
      </c>
      <c r="N120" t="s">
        <v>3172</v>
      </c>
      <c r="O120">
        <v>7</v>
      </c>
      <c r="P120" t="s">
        <v>3187</v>
      </c>
      <c r="Q120">
        <v>43</v>
      </c>
      <c r="R120" t="s">
        <v>3195</v>
      </c>
      <c r="S120">
        <v>1154</v>
      </c>
      <c r="T120" t="s">
        <v>287</v>
      </c>
      <c r="U120">
        <v>5</v>
      </c>
      <c r="V120">
        <v>3</v>
      </c>
      <c r="W120" t="s">
        <v>288</v>
      </c>
      <c r="X120">
        <v>1</v>
      </c>
      <c r="Y120" t="s">
        <v>83</v>
      </c>
      <c r="Z120">
        <v>3</v>
      </c>
      <c r="AA120" t="s">
        <v>140</v>
      </c>
      <c r="AB120">
        <v>1</v>
      </c>
      <c r="AC120" s="2">
        <v>14</v>
      </c>
      <c r="AD120" s="2">
        <v>14</v>
      </c>
      <c r="AE120" s="2">
        <v>100</v>
      </c>
      <c r="AF120" s="2">
        <v>0</v>
      </c>
      <c r="AG120" s="2">
        <v>0</v>
      </c>
      <c r="AH120" s="2">
        <v>0</v>
      </c>
      <c r="AI120" s="2">
        <v>0</v>
      </c>
      <c r="AJ120" s="2">
        <v>0</v>
      </c>
      <c r="AK120" s="2">
        <v>0</v>
      </c>
      <c r="AL120" s="2">
        <v>0</v>
      </c>
      <c r="AM120" s="2">
        <v>0</v>
      </c>
      <c r="AN120" s="2">
        <v>0</v>
      </c>
      <c r="AO120" s="2">
        <v>0</v>
      </c>
      <c r="AP120" s="2">
        <v>0</v>
      </c>
      <c r="AQ120" s="2">
        <v>0</v>
      </c>
      <c r="AR120" s="2">
        <v>14</v>
      </c>
      <c r="AS120" s="2">
        <v>14</v>
      </c>
      <c r="AT120" s="2">
        <v>100</v>
      </c>
      <c r="AU120" s="2">
        <v>25547508</v>
      </c>
      <c r="AV120" s="2">
        <v>25547508</v>
      </c>
      <c r="AW120" s="2">
        <v>100</v>
      </c>
      <c r="AX120" s="2">
        <v>0</v>
      </c>
      <c r="AY120" s="2">
        <v>0</v>
      </c>
      <c r="AZ120" s="2">
        <v>0</v>
      </c>
      <c r="BA120" s="2">
        <v>0</v>
      </c>
      <c r="BB120" s="2">
        <v>0</v>
      </c>
      <c r="BC120" s="2">
        <v>0</v>
      </c>
      <c r="BD120" s="2">
        <v>0</v>
      </c>
      <c r="BE120" s="2">
        <v>0</v>
      </c>
      <c r="BF120" s="2">
        <v>0</v>
      </c>
      <c r="BG120" s="2">
        <v>0</v>
      </c>
      <c r="BH120" s="2">
        <v>0</v>
      </c>
      <c r="BI120" s="2">
        <v>0</v>
      </c>
      <c r="BJ120" s="2">
        <v>25547508</v>
      </c>
      <c r="BK120" s="2">
        <v>25547508</v>
      </c>
      <c r="BL120" s="2">
        <v>100</v>
      </c>
      <c r="BM120" s="2"/>
      <c r="BN120" s="8">
        <f t="shared" si="18"/>
        <v>25.547508000000001</v>
      </c>
      <c r="BO120" s="8">
        <f t="shared" si="10"/>
        <v>25.547508000000001</v>
      </c>
      <c r="BP120" s="8">
        <f t="shared" si="11"/>
        <v>0</v>
      </c>
      <c r="BQ120" s="8">
        <f t="shared" si="12"/>
        <v>0</v>
      </c>
      <c r="BR120" s="8">
        <f t="shared" si="13"/>
        <v>0</v>
      </c>
      <c r="BS120" s="8">
        <f t="shared" si="14"/>
        <v>0</v>
      </c>
      <c r="BT120" s="8">
        <f t="shared" si="15"/>
        <v>0</v>
      </c>
      <c r="BU120" s="8">
        <f t="shared" si="16"/>
        <v>0</v>
      </c>
      <c r="BV120" s="8">
        <f t="shared" si="17"/>
        <v>0</v>
      </c>
    </row>
    <row r="121" spans="1:74" x14ac:dyDescent="0.25">
      <c r="A121">
        <v>817421796</v>
      </c>
      <c r="B121">
        <v>5</v>
      </c>
      <c r="C121" t="s">
        <v>75</v>
      </c>
      <c r="D121" t="s">
        <v>76</v>
      </c>
      <c r="E121">
        <v>2019</v>
      </c>
      <c r="F121" t="s">
        <v>77</v>
      </c>
      <c r="G121" t="s">
        <v>78</v>
      </c>
      <c r="H121">
        <v>2</v>
      </c>
      <c r="I121" t="s">
        <v>79</v>
      </c>
      <c r="J121">
        <v>104</v>
      </c>
      <c r="K121" t="s">
        <v>142</v>
      </c>
      <c r="L121" t="s">
        <v>3123</v>
      </c>
      <c r="M121">
        <v>85</v>
      </c>
      <c r="N121" t="s">
        <v>3172</v>
      </c>
      <c r="O121">
        <v>7</v>
      </c>
      <c r="P121" t="s">
        <v>3187</v>
      </c>
      <c r="Q121">
        <v>43</v>
      </c>
      <c r="R121" t="s">
        <v>3195</v>
      </c>
      <c r="S121">
        <v>1154</v>
      </c>
      <c r="T121" t="s">
        <v>287</v>
      </c>
      <c r="U121">
        <v>5</v>
      </c>
      <c r="V121">
        <v>6</v>
      </c>
      <c r="W121" t="s">
        <v>289</v>
      </c>
      <c r="X121">
        <v>1</v>
      </c>
      <c r="Y121" t="s">
        <v>83</v>
      </c>
      <c r="Z121">
        <v>3</v>
      </c>
      <c r="AA121" t="s">
        <v>140</v>
      </c>
      <c r="AB121">
        <v>1</v>
      </c>
      <c r="AC121" s="2">
        <v>87</v>
      </c>
      <c r="AD121" s="2">
        <v>87</v>
      </c>
      <c r="AE121" s="2">
        <v>100</v>
      </c>
      <c r="AF121" s="2">
        <v>0</v>
      </c>
      <c r="AG121" s="2">
        <v>0</v>
      </c>
      <c r="AH121" s="2">
        <v>0</v>
      </c>
      <c r="AI121" s="2">
        <v>0</v>
      </c>
      <c r="AJ121" s="2">
        <v>0</v>
      </c>
      <c r="AK121" s="2">
        <v>0</v>
      </c>
      <c r="AL121" s="2">
        <v>0</v>
      </c>
      <c r="AM121" s="2">
        <v>0</v>
      </c>
      <c r="AN121" s="2">
        <v>0</v>
      </c>
      <c r="AO121" s="2">
        <v>0</v>
      </c>
      <c r="AP121" s="2">
        <v>0</v>
      </c>
      <c r="AQ121" s="2">
        <v>0</v>
      </c>
      <c r="AR121" s="2">
        <v>87</v>
      </c>
      <c r="AS121" s="2">
        <v>87</v>
      </c>
      <c r="AT121" s="2">
        <v>100</v>
      </c>
      <c r="AU121" s="2">
        <v>44314437</v>
      </c>
      <c r="AV121" s="2">
        <v>44314437</v>
      </c>
      <c r="AW121" s="2">
        <v>100</v>
      </c>
      <c r="AX121" s="2">
        <v>0</v>
      </c>
      <c r="AY121" s="2">
        <v>0</v>
      </c>
      <c r="AZ121" s="2">
        <v>0</v>
      </c>
      <c r="BA121" s="2">
        <v>0</v>
      </c>
      <c r="BB121" s="2">
        <v>0</v>
      </c>
      <c r="BC121" s="2">
        <v>0</v>
      </c>
      <c r="BD121" s="2">
        <v>0</v>
      </c>
      <c r="BE121" s="2">
        <v>0</v>
      </c>
      <c r="BF121" s="2">
        <v>0</v>
      </c>
      <c r="BG121" s="2">
        <v>0</v>
      </c>
      <c r="BH121" s="2">
        <v>0</v>
      </c>
      <c r="BI121" s="2">
        <v>0</v>
      </c>
      <c r="BJ121" s="2">
        <v>44314437</v>
      </c>
      <c r="BK121" s="2">
        <v>44314437</v>
      </c>
      <c r="BL121" s="2">
        <v>100</v>
      </c>
      <c r="BM121" s="2"/>
      <c r="BN121" s="8">
        <f t="shared" si="18"/>
        <v>44.314436999999998</v>
      </c>
      <c r="BO121" s="8">
        <f t="shared" si="10"/>
        <v>44.314436999999998</v>
      </c>
      <c r="BP121" s="8">
        <f t="shared" si="11"/>
        <v>0</v>
      </c>
      <c r="BQ121" s="8">
        <f t="shared" si="12"/>
        <v>0</v>
      </c>
      <c r="BR121" s="8">
        <f t="shared" si="13"/>
        <v>0</v>
      </c>
      <c r="BS121" s="8">
        <f t="shared" si="14"/>
        <v>0</v>
      </c>
      <c r="BT121" s="8">
        <f t="shared" si="15"/>
        <v>0</v>
      </c>
      <c r="BU121" s="8">
        <f t="shared" si="16"/>
        <v>0</v>
      </c>
      <c r="BV121" s="8">
        <f t="shared" si="17"/>
        <v>0</v>
      </c>
    </row>
    <row r="122" spans="1:74" x14ac:dyDescent="0.25">
      <c r="A122">
        <v>817421796</v>
      </c>
      <c r="B122">
        <v>5</v>
      </c>
      <c r="C122" t="s">
        <v>75</v>
      </c>
      <c r="D122" t="s">
        <v>76</v>
      </c>
      <c r="E122">
        <v>2019</v>
      </c>
      <c r="F122" t="s">
        <v>77</v>
      </c>
      <c r="G122" t="s">
        <v>78</v>
      </c>
      <c r="H122">
        <v>2</v>
      </c>
      <c r="I122" t="s">
        <v>79</v>
      </c>
      <c r="J122">
        <v>104</v>
      </c>
      <c r="K122" t="s">
        <v>142</v>
      </c>
      <c r="L122" t="s">
        <v>3123</v>
      </c>
      <c r="M122">
        <v>85</v>
      </c>
      <c r="N122" t="s">
        <v>3172</v>
      </c>
      <c r="O122">
        <v>7</v>
      </c>
      <c r="P122" t="s">
        <v>3187</v>
      </c>
      <c r="Q122">
        <v>43</v>
      </c>
      <c r="R122" t="s">
        <v>3195</v>
      </c>
      <c r="S122">
        <v>7516</v>
      </c>
      <c r="T122" t="s">
        <v>290</v>
      </c>
      <c r="U122">
        <v>13</v>
      </c>
      <c r="V122">
        <v>1</v>
      </c>
      <c r="W122" t="s">
        <v>291</v>
      </c>
      <c r="X122">
        <v>1</v>
      </c>
      <c r="Y122" t="s">
        <v>83</v>
      </c>
      <c r="Z122">
        <v>3</v>
      </c>
      <c r="AA122" t="s">
        <v>140</v>
      </c>
      <c r="AB122">
        <v>1</v>
      </c>
      <c r="AC122" s="2">
        <v>0</v>
      </c>
      <c r="AD122" s="2">
        <v>0</v>
      </c>
      <c r="AE122" s="2">
        <v>0</v>
      </c>
      <c r="AF122" s="2">
        <v>8</v>
      </c>
      <c r="AG122" s="2">
        <v>11</v>
      </c>
      <c r="AH122" s="2">
        <v>137.5</v>
      </c>
      <c r="AI122" s="2">
        <v>0</v>
      </c>
      <c r="AJ122" s="2">
        <v>0</v>
      </c>
      <c r="AK122" s="2">
        <v>0</v>
      </c>
      <c r="AL122" s="2">
        <v>0</v>
      </c>
      <c r="AM122" s="2">
        <v>0</v>
      </c>
      <c r="AN122" s="2">
        <v>0</v>
      </c>
      <c r="AO122" s="2">
        <v>0</v>
      </c>
      <c r="AP122" s="2">
        <v>0</v>
      </c>
      <c r="AQ122" s="2">
        <v>0</v>
      </c>
      <c r="AR122" s="2">
        <v>8</v>
      </c>
      <c r="AS122" s="2">
        <v>11</v>
      </c>
      <c r="AT122" s="2">
        <v>137.5</v>
      </c>
      <c r="AU122" s="2">
        <v>0</v>
      </c>
      <c r="AV122" s="2">
        <v>0</v>
      </c>
      <c r="AW122" s="2">
        <v>0</v>
      </c>
      <c r="AX122" s="2">
        <v>3121761284</v>
      </c>
      <c r="AY122" s="2">
        <v>3120339539</v>
      </c>
      <c r="AZ122" s="2">
        <v>99.95</v>
      </c>
      <c r="BA122" s="2">
        <v>0</v>
      </c>
      <c r="BB122" s="2">
        <v>0</v>
      </c>
      <c r="BC122" s="2">
        <v>0</v>
      </c>
      <c r="BD122" s="2">
        <v>0</v>
      </c>
      <c r="BE122" s="2">
        <v>0</v>
      </c>
      <c r="BF122" s="2">
        <v>0</v>
      </c>
      <c r="BG122" s="2">
        <v>0</v>
      </c>
      <c r="BH122" s="2">
        <v>0</v>
      </c>
      <c r="BI122" s="2">
        <v>0</v>
      </c>
      <c r="BJ122" s="2">
        <v>3121761284</v>
      </c>
      <c r="BK122" s="2">
        <v>3120339539</v>
      </c>
      <c r="BL122" s="2">
        <v>99.95</v>
      </c>
      <c r="BM122" s="2"/>
      <c r="BN122" s="8">
        <f t="shared" si="18"/>
        <v>0</v>
      </c>
      <c r="BO122" s="8">
        <f t="shared" si="10"/>
        <v>0</v>
      </c>
      <c r="BP122" s="8">
        <f t="shared" si="11"/>
        <v>3121.7612840000002</v>
      </c>
      <c r="BQ122" s="8">
        <f t="shared" si="12"/>
        <v>3120.3395390000001</v>
      </c>
      <c r="BR122" s="8">
        <f t="shared" si="13"/>
        <v>0</v>
      </c>
      <c r="BS122" s="8">
        <f t="shared" si="14"/>
        <v>0</v>
      </c>
      <c r="BT122" s="8">
        <f t="shared" si="15"/>
        <v>0</v>
      </c>
      <c r="BU122" s="8">
        <f t="shared" si="16"/>
        <v>0</v>
      </c>
      <c r="BV122" s="8">
        <f t="shared" si="17"/>
        <v>0</v>
      </c>
    </row>
    <row r="123" spans="1:74" x14ac:dyDescent="0.25">
      <c r="A123">
        <v>817421796</v>
      </c>
      <c r="B123">
        <v>5</v>
      </c>
      <c r="C123" t="s">
        <v>75</v>
      </c>
      <c r="D123" t="s">
        <v>76</v>
      </c>
      <c r="E123">
        <v>2019</v>
      </c>
      <c r="F123" t="s">
        <v>77</v>
      </c>
      <c r="G123" t="s">
        <v>78</v>
      </c>
      <c r="H123">
        <v>2</v>
      </c>
      <c r="I123" t="s">
        <v>79</v>
      </c>
      <c r="J123">
        <v>104</v>
      </c>
      <c r="K123" t="s">
        <v>142</v>
      </c>
      <c r="L123" t="s">
        <v>3123</v>
      </c>
      <c r="M123">
        <v>85</v>
      </c>
      <c r="N123" t="s">
        <v>3172</v>
      </c>
      <c r="O123">
        <v>7</v>
      </c>
      <c r="P123" t="s">
        <v>3187</v>
      </c>
      <c r="Q123">
        <v>43</v>
      </c>
      <c r="R123" t="s">
        <v>3195</v>
      </c>
      <c r="S123">
        <v>7516</v>
      </c>
      <c r="T123" t="s">
        <v>290</v>
      </c>
      <c r="U123">
        <v>13</v>
      </c>
      <c r="V123">
        <v>2</v>
      </c>
      <c r="W123" t="s">
        <v>292</v>
      </c>
      <c r="X123">
        <v>1</v>
      </c>
      <c r="Y123" t="s">
        <v>83</v>
      </c>
      <c r="Z123">
        <v>3</v>
      </c>
      <c r="AA123" t="s">
        <v>140</v>
      </c>
      <c r="AB123">
        <v>1</v>
      </c>
      <c r="AC123" s="2">
        <v>0</v>
      </c>
      <c r="AD123" s="2">
        <v>0</v>
      </c>
      <c r="AE123" s="2">
        <v>0</v>
      </c>
      <c r="AF123" s="2">
        <v>10</v>
      </c>
      <c r="AG123" s="2">
        <v>10</v>
      </c>
      <c r="AH123" s="2">
        <v>100</v>
      </c>
      <c r="AI123" s="2">
        <v>0</v>
      </c>
      <c r="AJ123" s="2">
        <v>0</v>
      </c>
      <c r="AK123" s="2">
        <v>0</v>
      </c>
      <c r="AL123" s="2">
        <v>0</v>
      </c>
      <c r="AM123" s="2">
        <v>0</v>
      </c>
      <c r="AN123" s="2">
        <v>0</v>
      </c>
      <c r="AO123" s="2">
        <v>0</v>
      </c>
      <c r="AP123" s="2">
        <v>0</v>
      </c>
      <c r="AQ123" s="2">
        <v>0</v>
      </c>
      <c r="AR123" s="2">
        <v>10</v>
      </c>
      <c r="AS123" s="2">
        <v>10</v>
      </c>
      <c r="AT123" s="2">
        <v>100</v>
      </c>
      <c r="AU123" s="2">
        <v>0</v>
      </c>
      <c r="AV123" s="2">
        <v>0</v>
      </c>
      <c r="AW123" s="2">
        <v>0</v>
      </c>
      <c r="AX123" s="2">
        <v>5726204716</v>
      </c>
      <c r="AY123" s="2">
        <v>5725675970</v>
      </c>
      <c r="AZ123" s="2">
        <v>99.99</v>
      </c>
      <c r="BA123" s="2">
        <v>0</v>
      </c>
      <c r="BB123" s="2">
        <v>0</v>
      </c>
      <c r="BC123" s="2">
        <v>0</v>
      </c>
      <c r="BD123" s="2">
        <v>0</v>
      </c>
      <c r="BE123" s="2">
        <v>0</v>
      </c>
      <c r="BF123" s="2">
        <v>0</v>
      </c>
      <c r="BG123" s="2">
        <v>0</v>
      </c>
      <c r="BH123" s="2">
        <v>0</v>
      </c>
      <c r="BI123" s="2">
        <v>0</v>
      </c>
      <c r="BJ123" s="2">
        <v>5726204716</v>
      </c>
      <c r="BK123" s="2">
        <v>5725675970</v>
      </c>
      <c r="BL123" s="2">
        <v>99.99</v>
      </c>
      <c r="BM123" s="2"/>
      <c r="BN123" s="8">
        <f t="shared" si="18"/>
        <v>0</v>
      </c>
      <c r="BO123" s="8">
        <f t="shared" si="10"/>
        <v>0</v>
      </c>
      <c r="BP123" s="8">
        <f t="shared" si="11"/>
        <v>5726.2047160000002</v>
      </c>
      <c r="BQ123" s="8">
        <f t="shared" si="12"/>
        <v>5725.6759700000002</v>
      </c>
      <c r="BR123" s="8">
        <f t="shared" si="13"/>
        <v>0</v>
      </c>
      <c r="BS123" s="8">
        <f t="shared" si="14"/>
        <v>0</v>
      </c>
      <c r="BT123" s="8">
        <f t="shared" si="15"/>
        <v>0</v>
      </c>
      <c r="BU123" s="8">
        <f t="shared" si="16"/>
        <v>0</v>
      </c>
      <c r="BV123" s="8">
        <f t="shared" si="17"/>
        <v>0</v>
      </c>
    </row>
    <row r="124" spans="1:74" x14ac:dyDescent="0.25">
      <c r="A124">
        <v>817421796</v>
      </c>
      <c r="B124">
        <v>5</v>
      </c>
      <c r="C124" t="s">
        <v>75</v>
      </c>
      <c r="D124" t="s">
        <v>76</v>
      </c>
      <c r="E124">
        <v>2019</v>
      </c>
      <c r="F124" t="s">
        <v>77</v>
      </c>
      <c r="G124" t="s">
        <v>78</v>
      </c>
      <c r="H124">
        <v>2</v>
      </c>
      <c r="I124" t="s">
        <v>79</v>
      </c>
      <c r="J124">
        <v>104</v>
      </c>
      <c r="K124" t="s">
        <v>142</v>
      </c>
      <c r="L124" t="s">
        <v>3123</v>
      </c>
      <c r="M124">
        <v>85</v>
      </c>
      <c r="N124" t="s">
        <v>3172</v>
      </c>
      <c r="O124">
        <v>7</v>
      </c>
      <c r="P124" t="s">
        <v>3187</v>
      </c>
      <c r="Q124">
        <v>43</v>
      </c>
      <c r="R124" t="s">
        <v>3195</v>
      </c>
      <c r="S124">
        <v>7516</v>
      </c>
      <c r="T124" t="s">
        <v>290</v>
      </c>
      <c r="U124">
        <v>13</v>
      </c>
      <c r="V124">
        <v>3</v>
      </c>
      <c r="W124" t="s">
        <v>293</v>
      </c>
      <c r="X124">
        <v>1</v>
      </c>
      <c r="Y124" t="s">
        <v>83</v>
      </c>
      <c r="Z124">
        <v>3</v>
      </c>
      <c r="AA124" t="s">
        <v>140</v>
      </c>
      <c r="AB124">
        <v>1</v>
      </c>
      <c r="AC124" s="2">
        <v>0</v>
      </c>
      <c r="AD124" s="2">
        <v>0</v>
      </c>
      <c r="AE124" s="2">
        <v>0</v>
      </c>
      <c r="AF124" s="2">
        <v>5</v>
      </c>
      <c r="AG124" s="2">
        <v>5</v>
      </c>
      <c r="AH124" s="2">
        <v>100</v>
      </c>
      <c r="AI124" s="2">
        <v>0</v>
      </c>
      <c r="AJ124" s="2">
        <v>0</v>
      </c>
      <c r="AK124" s="2">
        <v>0</v>
      </c>
      <c r="AL124" s="2">
        <v>0</v>
      </c>
      <c r="AM124" s="2">
        <v>0</v>
      </c>
      <c r="AN124" s="2">
        <v>0</v>
      </c>
      <c r="AO124" s="2">
        <v>0</v>
      </c>
      <c r="AP124" s="2">
        <v>0</v>
      </c>
      <c r="AQ124" s="2">
        <v>0</v>
      </c>
      <c r="AR124" s="2">
        <v>5</v>
      </c>
      <c r="AS124" s="2">
        <v>5</v>
      </c>
      <c r="AT124" s="2">
        <v>100</v>
      </c>
      <c r="AU124" s="2">
        <v>0</v>
      </c>
      <c r="AV124" s="2">
        <v>0</v>
      </c>
      <c r="AW124" s="2">
        <v>0</v>
      </c>
      <c r="AX124" s="2">
        <v>2674289000</v>
      </c>
      <c r="AY124" s="2">
        <v>2674289000</v>
      </c>
      <c r="AZ124" s="2">
        <v>100</v>
      </c>
      <c r="BA124" s="2">
        <v>0</v>
      </c>
      <c r="BB124" s="2">
        <v>0</v>
      </c>
      <c r="BC124" s="2">
        <v>0</v>
      </c>
      <c r="BD124" s="2">
        <v>0</v>
      </c>
      <c r="BE124" s="2">
        <v>0</v>
      </c>
      <c r="BF124" s="2">
        <v>0</v>
      </c>
      <c r="BG124" s="2">
        <v>0</v>
      </c>
      <c r="BH124" s="2">
        <v>0</v>
      </c>
      <c r="BI124" s="2">
        <v>0</v>
      </c>
      <c r="BJ124" s="2">
        <v>2674289000</v>
      </c>
      <c r="BK124" s="2">
        <v>2674289000</v>
      </c>
      <c r="BL124" s="2">
        <v>100</v>
      </c>
      <c r="BM124" s="2"/>
      <c r="BN124" s="8">
        <f t="shared" si="18"/>
        <v>0</v>
      </c>
      <c r="BO124" s="8">
        <f t="shared" si="10"/>
        <v>0</v>
      </c>
      <c r="BP124" s="8">
        <f t="shared" si="11"/>
        <v>2674.2890000000002</v>
      </c>
      <c r="BQ124" s="8">
        <f t="shared" si="12"/>
        <v>2674.2890000000002</v>
      </c>
      <c r="BR124" s="8">
        <f t="shared" si="13"/>
        <v>0</v>
      </c>
      <c r="BS124" s="8">
        <f t="shared" si="14"/>
        <v>0</v>
      </c>
      <c r="BT124" s="8">
        <f t="shared" si="15"/>
        <v>0</v>
      </c>
      <c r="BU124" s="8">
        <f t="shared" si="16"/>
        <v>0</v>
      </c>
      <c r="BV124" s="8">
        <f t="shared" si="17"/>
        <v>0</v>
      </c>
    </row>
    <row r="125" spans="1:74" x14ac:dyDescent="0.25">
      <c r="A125">
        <v>817421796</v>
      </c>
      <c r="B125">
        <v>5</v>
      </c>
      <c r="C125" t="s">
        <v>75</v>
      </c>
      <c r="D125" t="s">
        <v>76</v>
      </c>
      <c r="E125">
        <v>2019</v>
      </c>
      <c r="F125" t="s">
        <v>77</v>
      </c>
      <c r="G125" t="s">
        <v>78</v>
      </c>
      <c r="H125">
        <v>2</v>
      </c>
      <c r="I125" t="s">
        <v>79</v>
      </c>
      <c r="J125">
        <v>104</v>
      </c>
      <c r="K125" t="s">
        <v>142</v>
      </c>
      <c r="L125" t="s">
        <v>3123</v>
      </c>
      <c r="M125">
        <v>85</v>
      </c>
      <c r="N125" t="s">
        <v>3172</v>
      </c>
      <c r="O125">
        <v>7</v>
      </c>
      <c r="P125" t="s">
        <v>3187</v>
      </c>
      <c r="Q125">
        <v>43</v>
      </c>
      <c r="R125" t="s">
        <v>3195</v>
      </c>
      <c r="S125">
        <v>7516</v>
      </c>
      <c r="T125" t="s">
        <v>290</v>
      </c>
      <c r="U125">
        <v>13</v>
      </c>
      <c r="V125">
        <v>4</v>
      </c>
      <c r="W125" t="s">
        <v>294</v>
      </c>
      <c r="X125">
        <v>1</v>
      </c>
      <c r="Y125" t="s">
        <v>83</v>
      </c>
      <c r="Z125">
        <v>3</v>
      </c>
      <c r="AA125" t="s">
        <v>140</v>
      </c>
      <c r="AB125">
        <v>1</v>
      </c>
      <c r="AC125" s="2">
        <v>0</v>
      </c>
      <c r="AD125" s="2">
        <v>0</v>
      </c>
      <c r="AE125" s="2">
        <v>0</v>
      </c>
      <c r="AF125" s="2">
        <v>1</v>
      </c>
      <c r="AG125" s="2">
        <v>1</v>
      </c>
      <c r="AH125" s="2">
        <v>100</v>
      </c>
      <c r="AI125" s="2">
        <v>0</v>
      </c>
      <c r="AJ125" s="2">
        <v>0</v>
      </c>
      <c r="AK125" s="2">
        <v>0</v>
      </c>
      <c r="AL125" s="2">
        <v>0</v>
      </c>
      <c r="AM125" s="2">
        <v>0</v>
      </c>
      <c r="AN125" s="2">
        <v>0</v>
      </c>
      <c r="AO125" s="2">
        <v>0</v>
      </c>
      <c r="AP125" s="2">
        <v>0</v>
      </c>
      <c r="AQ125" s="2">
        <v>0</v>
      </c>
      <c r="AR125" s="2">
        <v>1</v>
      </c>
      <c r="AS125" s="2">
        <v>1</v>
      </c>
      <c r="AT125" s="2">
        <v>100</v>
      </c>
      <c r="AU125" s="2">
        <v>0</v>
      </c>
      <c r="AV125" s="2">
        <v>0</v>
      </c>
      <c r="AW125" s="2">
        <v>0</v>
      </c>
      <c r="AX125" s="2">
        <v>577745000</v>
      </c>
      <c r="AY125" s="2">
        <v>543830000</v>
      </c>
      <c r="AZ125" s="2">
        <v>94.13</v>
      </c>
      <c r="BA125" s="2">
        <v>0</v>
      </c>
      <c r="BB125" s="2">
        <v>0</v>
      </c>
      <c r="BC125" s="2">
        <v>0</v>
      </c>
      <c r="BD125" s="2">
        <v>0</v>
      </c>
      <c r="BE125" s="2">
        <v>0</v>
      </c>
      <c r="BF125" s="2">
        <v>0</v>
      </c>
      <c r="BG125" s="2">
        <v>0</v>
      </c>
      <c r="BH125" s="2">
        <v>0</v>
      </c>
      <c r="BI125" s="2">
        <v>0</v>
      </c>
      <c r="BJ125" s="2">
        <v>577745000</v>
      </c>
      <c r="BK125" s="2">
        <v>543830000</v>
      </c>
      <c r="BL125" s="2">
        <v>94.13</v>
      </c>
      <c r="BM125" s="2"/>
      <c r="BN125" s="8">
        <f t="shared" si="18"/>
        <v>0</v>
      </c>
      <c r="BO125" s="8">
        <f t="shared" si="10"/>
        <v>0</v>
      </c>
      <c r="BP125" s="8">
        <f t="shared" si="11"/>
        <v>577.745</v>
      </c>
      <c r="BQ125" s="8">
        <f t="shared" si="12"/>
        <v>543.83000000000004</v>
      </c>
      <c r="BR125" s="8">
        <f t="shared" si="13"/>
        <v>0</v>
      </c>
      <c r="BS125" s="8">
        <f t="shared" si="14"/>
        <v>0</v>
      </c>
      <c r="BT125" s="8">
        <f t="shared" si="15"/>
        <v>0</v>
      </c>
      <c r="BU125" s="8">
        <f t="shared" si="16"/>
        <v>0</v>
      </c>
      <c r="BV125" s="8">
        <f t="shared" si="17"/>
        <v>0</v>
      </c>
    </row>
    <row r="126" spans="1:74" x14ac:dyDescent="0.25">
      <c r="A126">
        <v>817421796</v>
      </c>
      <c r="B126">
        <v>5</v>
      </c>
      <c r="C126" t="s">
        <v>75</v>
      </c>
      <c r="D126" t="s">
        <v>76</v>
      </c>
      <c r="E126">
        <v>2019</v>
      </c>
      <c r="F126" t="s">
        <v>77</v>
      </c>
      <c r="G126" t="s">
        <v>78</v>
      </c>
      <c r="H126">
        <v>2</v>
      </c>
      <c r="I126" t="s">
        <v>79</v>
      </c>
      <c r="J126">
        <v>104</v>
      </c>
      <c r="K126" t="s">
        <v>142</v>
      </c>
      <c r="L126" t="s">
        <v>3123</v>
      </c>
      <c r="M126">
        <v>85</v>
      </c>
      <c r="N126" t="s">
        <v>3172</v>
      </c>
      <c r="O126">
        <v>7</v>
      </c>
      <c r="P126" t="s">
        <v>3187</v>
      </c>
      <c r="Q126">
        <v>43</v>
      </c>
      <c r="R126" t="s">
        <v>3195</v>
      </c>
      <c r="S126">
        <v>7546</v>
      </c>
      <c r="T126" t="s">
        <v>295</v>
      </c>
      <c r="U126">
        <v>6</v>
      </c>
      <c r="V126">
        <v>3</v>
      </c>
      <c r="W126" t="s">
        <v>296</v>
      </c>
      <c r="X126">
        <v>1</v>
      </c>
      <c r="Y126" t="s">
        <v>83</v>
      </c>
      <c r="Z126">
        <v>1</v>
      </c>
      <c r="AA126" t="s">
        <v>84</v>
      </c>
      <c r="AB126">
        <v>1</v>
      </c>
      <c r="AC126" s="2">
        <v>0</v>
      </c>
      <c r="AD126" s="2">
        <v>0</v>
      </c>
      <c r="AE126" s="2">
        <v>0</v>
      </c>
      <c r="AF126" s="2">
        <v>0</v>
      </c>
      <c r="AG126" s="2">
        <v>0</v>
      </c>
      <c r="AH126" s="2">
        <v>0</v>
      </c>
      <c r="AI126" s="2">
        <v>0</v>
      </c>
      <c r="AJ126" s="2">
        <v>0</v>
      </c>
      <c r="AK126" s="2">
        <v>0</v>
      </c>
      <c r="AL126" s="2">
        <v>0</v>
      </c>
      <c r="AM126" s="2">
        <v>0</v>
      </c>
      <c r="AN126" s="2">
        <v>0</v>
      </c>
      <c r="AO126" s="2">
        <v>100</v>
      </c>
      <c r="AP126" s="2">
        <v>0</v>
      </c>
      <c r="AQ126" s="2">
        <v>0</v>
      </c>
      <c r="AR126" s="2">
        <v>100</v>
      </c>
      <c r="AS126" s="2">
        <v>0</v>
      </c>
      <c r="AT126" s="2">
        <v>0</v>
      </c>
      <c r="AU126" s="2">
        <v>0</v>
      </c>
      <c r="AV126" s="2">
        <v>0</v>
      </c>
      <c r="AW126" s="2">
        <v>0</v>
      </c>
      <c r="AX126" s="2">
        <v>0</v>
      </c>
      <c r="AY126" s="2">
        <v>0</v>
      </c>
      <c r="AZ126" s="2">
        <v>0</v>
      </c>
      <c r="BA126" s="2">
        <v>0</v>
      </c>
      <c r="BB126" s="2">
        <v>0</v>
      </c>
      <c r="BC126" s="2">
        <v>0</v>
      </c>
      <c r="BD126" s="2">
        <v>0</v>
      </c>
      <c r="BE126" s="2">
        <v>0</v>
      </c>
      <c r="BF126" s="2">
        <v>0</v>
      </c>
      <c r="BG126" s="2">
        <v>1200000000</v>
      </c>
      <c r="BH126" s="2">
        <v>0</v>
      </c>
      <c r="BI126" s="2">
        <v>0</v>
      </c>
      <c r="BJ126" s="2">
        <v>1200000000</v>
      </c>
      <c r="BK126" s="2">
        <v>0</v>
      </c>
      <c r="BL126" s="2">
        <v>0</v>
      </c>
      <c r="BM126" s="2"/>
      <c r="BN126" s="8">
        <f t="shared" si="18"/>
        <v>0</v>
      </c>
      <c r="BO126" s="8">
        <f t="shared" si="10"/>
        <v>0</v>
      </c>
      <c r="BP126" s="8">
        <f t="shared" si="11"/>
        <v>0</v>
      </c>
      <c r="BQ126" s="8">
        <f t="shared" si="12"/>
        <v>0</v>
      </c>
      <c r="BR126" s="8">
        <f t="shared" si="13"/>
        <v>0</v>
      </c>
      <c r="BS126" s="8">
        <f t="shared" si="14"/>
        <v>0</v>
      </c>
      <c r="BT126" s="8">
        <f t="shared" si="15"/>
        <v>0</v>
      </c>
      <c r="BU126" s="8">
        <f t="shared" si="16"/>
        <v>0</v>
      </c>
      <c r="BV126" s="8">
        <f t="shared" si="17"/>
        <v>1200</v>
      </c>
    </row>
    <row r="127" spans="1:74" x14ac:dyDescent="0.25">
      <c r="A127">
        <v>817421796</v>
      </c>
      <c r="B127">
        <v>5</v>
      </c>
      <c r="C127" t="s">
        <v>75</v>
      </c>
      <c r="D127" t="s">
        <v>76</v>
      </c>
      <c r="E127">
        <v>2019</v>
      </c>
      <c r="F127" t="s">
        <v>77</v>
      </c>
      <c r="G127" t="s">
        <v>78</v>
      </c>
      <c r="H127">
        <v>2</v>
      </c>
      <c r="I127" t="s">
        <v>79</v>
      </c>
      <c r="J127">
        <v>104</v>
      </c>
      <c r="K127" t="s">
        <v>142</v>
      </c>
      <c r="L127" t="s">
        <v>3123</v>
      </c>
      <c r="M127">
        <v>85</v>
      </c>
      <c r="N127" t="s">
        <v>3172</v>
      </c>
      <c r="O127">
        <v>7</v>
      </c>
      <c r="P127" t="s">
        <v>3187</v>
      </c>
      <c r="Q127">
        <v>44</v>
      </c>
      <c r="R127" t="s">
        <v>3198</v>
      </c>
      <c r="S127">
        <v>1081</v>
      </c>
      <c r="T127" t="s">
        <v>297</v>
      </c>
      <c r="U127">
        <v>36</v>
      </c>
      <c r="V127">
        <v>1</v>
      </c>
      <c r="W127" t="s">
        <v>298</v>
      </c>
      <c r="X127">
        <v>1</v>
      </c>
      <c r="Y127" t="s">
        <v>83</v>
      </c>
      <c r="Z127">
        <v>3</v>
      </c>
      <c r="AA127" t="s">
        <v>140</v>
      </c>
      <c r="AB127">
        <v>1</v>
      </c>
      <c r="AC127" s="2">
        <v>3</v>
      </c>
      <c r="AD127" s="2">
        <v>3</v>
      </c>
      <c r="AE127" s="2">
        <v>100</v>
      </c>
      <c r="AF127" s="2">
        <v>4</v>
      </c>
      <c r="AG127" s="2">
        <v>4</v>
      </c>
      <c r="AH127" s="2">
        <v>100</v>
      </c>
      <c r="AI127" s="2">
        <v>0</v>
      </c>
      <c r="AJ127" s="2">
        <v>0</v>
      </c>
      <c r="AK127" s="2">
        <v>0</v>
      </c>
      <c r="AL127" s="2">
        <v>0</v>
      </c>
      <c r="AM127" s="2">
        <v>0</v>
      </c>
      <c r="AN127" s="2">
        <v>0</v>
      </c>
      <c r="AO127" s="2">
        <v>0</v>
      </c>
      <c r="AP127" s="2">
        <v>0</v>
      </c>
      <c r="AQ127" s="2">
        <v>0</v>
      </c>
      <c r="AR127" s="2">
        <v>7</v>
      </c>
      <c r="AS127" s="2">
        <v>7</v>
      </c>
      <c r="AT127" s="2">
        <v>100</v>
      </c>
      <c r="AU127" s="2">
        <v>727486866</v>
      </c>
      <c r="AV127" s="2">
        <v>347954451</v>
      </c>
      <c r="AW127" s="2">
        <v>47.83</v>
      </c>
      <c r="AX127" s="2">
        <v>2103689804</v>
      </c>
      <c r="AY127" s="2">
        <v>2030861283</v>
      </c>
      <c r="AZ127" s="2">
        <v>96.54</v>
      </c>
      <c r="BA127" s="2">
        <v>0</v>
      </c>
      <c r="BB127" s="2">
        <v>0</v>
      </c>
      <c r="BC127" s="2">
        <v>0</v>
      </c>
      <c r="BD127" s="2">
        <v>0</v>
      </c>
      <c r="BE127" s="2">
        <v>0</v>
      </c>
      <c r="BF127" s="2">
        <v>0</v>
      </c>
      <c r="BG127" s="2">
        <v>0</v>
      </c>
      <c r="BH127" s="2">
        <v>0</v>
      </c>
      <c r="BI127" s="2">
        <v>0</v>
      </c>
      <c r="BJ127" s="2">
        <v>2831176670</v>
      </c>
      <c r="BK127" s="2">
        <v>2378815734</v>
      </c>
      <c r="BL127" s="2">
        <v>84.02</v>
      </c>
      <c r="BM127" s="2"/>
      <c r="BN127" s="8">
        <f t="shared" si="18"/>
        <v>727.48686599999996</v>
      </c>
      <c r="BO127" s="8">
        <f t="shared" si="10"/>
        <v>347.95445100000001</v>
      </c>
      <c r="BP127" s="8">
        <f t="shared" si="11"/>
        <v>2103.6898040000001</v>
      </c>
      <c r="BQ127" s="8">
        <f t="shared" si="12"/>
        <v>2030.861283</v>
      </c>
      <c r="BR127" s="8">
        <f t="shared" si="13"/>
        <v>0</v>
      </c>
      <c r="BS127" s="8">
        <f t="shared" si="14"/>
        <v>0</v>
      </c>
      <c r="BT127" s="8">
        <f t="shared" si="15"/>
        <v>0</v>
      </c>
      <c r="BU127" s="8">
        <f t="shared" si="16"/>
        <v>0</v>
      </c>
      <c r="BV127" s="8">
        <f t="shared" si="17"/>
        <v>0</v>
      </c>
    </row>
    <row r="128" spans="1:74" x14ac:dyDescent="0.25">
      <c r="A128">
        <v>817421796</v>
      </c>
      <c r="B128">
        <v>5</v>
      </c>
      <c r="C128" t="s">
        <v>75</v>
      </c>
      <c r="D128" t="s">
        <v>76</v>
      </c>
      <c r="E128">
        <v>2019</v>
      </c>
      <c r="F128" t="s">
        <v>77</v>
      </c>
      <c r="G128" t="s">
        <v>78</v>
      </c>
      <c r="H128">
        <v>2</v>
      </c>
      <c r="I128" t="s">
        <v>79</v>
      </c>
      <c r="J128">
        <v>104</v>
      </c>
      <c r="K128" t="s">
        <v>142</v>
      </c>
      <c r="L128" t="s">
        <v>3123</v>
      </c>
      <c r="M128">
        <v>85</v>
      </c>
      <c r="N128" t="s">
        <v>3172</v>
      </c>
      <c r="O128">
        <v>7</v>
      </c>
      <c r="P128" t="s">
        <v>3187</v>
      </c>
      <c r="Q128">
        <v>44</v>
      </c>
      <c r="R128" t="s">
        <v>3198</v>
      </c>
      <c r="S128">
        <v>1081</v>
      </c>
      <c r="T128" t="s">
        <v>297</v>
      </c>
      <c r="U128">
        <v>36</v>
      </c>
      <c r="V128">
        <v>2</v>
      </c>
      <c r="W128" t="s">
        <v>299</v>
      </c>
      <c r="X128">
        <v>1</v>
      </c>
      <c r="Y128" t="s">
        <v>83</v>
      </c>
      <c r="Z128">
        <v>3</v>
      </c>
      <c r="AA128" t="s">
        <v>140</v>
      </c>
      <c r="AB128">
        <v>1</v>
      </c>
      <c r="AC128" s="2">
        <v>0</v>
      </c>
      <c r="AD128" s="2">
        <v>0</v>
      </c>
      <c r="AE128" s="2">
        <v>0</v>
      </c>
      <c r="AF128" s="2">
        <v>12</v>
      </c>
      <c r="AG128" s="2">
        <v>12</v>
      </c>
      <c r="AH128" s="2">
        <v>100</v>
      </c>
      <c r="AI128" s="2">
        <v>0</v>
      </c>
      <c r="AJ128" s="2">
        <v>0</v>
      </c>
      <c r="AK128" s="2">
        <v>0</v>
      </c>
      <c r="AL128" s="2">
        <v>0</v>
      </c>
      <c r="AM128" s="2">
        <v>0</v>
      </c>
      <c r="AN128" s="2">
        <v>0</v>
      </c>
      <c r="AO128" s="2">
        <v>0</v>
      </c>
      <c r="AP128" s="2">
        <v>0</v>
      </c>
      <c r="AQ128" s="2">
        <v>0</v>
      </c>
      <c r="AR128" s="2">
        <v>12</v>
      </c>
      <c r="AS128" s="2">
        <v>12</v>
      </c>
      <c r="AT128" s="2">
        <v>100</v>
      </c>
      <c r="AU128" s="2">
        <v>0</v>
      </c>
      <c r="AV128" s="2">
        <v>0</v>
      </c>
      <c r="AW128" s="2">
        <v>0</v>
      </c>
      <c r="AX128" s="2">
        <v>448864430</v>
      </c>
      <c r="AY128" s="2">
        <v>447607009</v>
      </c>
      <c r="AZ128" s="2">
        <v>99.72</v>
      </c>
      <c r="BA128" s="2">
        <v>0</v>
      </c>
      <c r="BB128" s="2">
        <v>0</v>
      </c>
      <c r="BC128" s="2">
        <v>0</v>
      </c>
      <c r="BD128" s="2">
        <v>0</v>
      </c>
      <c r="BE128" s="2">
        <v>0</v>
      </c>
      <c r="BF128" s="2">
        <v>0</v>
      </c>
      <c r="BG128" s="2">
        <v>0</v>
      </c>
      <c r="BH128" s="2">
        <v>0</v>
      </c>
      <c r="BI128" s="2">
        <v>0</v>
      </c>
      <c r="BJ128" s="2">
        <v>448864430</v>
      </c>
      <c r="BK128" s="2">
        <v>447607009</v>
      </c>
      <c r="BL128" s="2">
        <v>99.72</v>
      </c>
      <c r="BM128" s="2"/>
      <c r="BN128" s="8">
        <f t="shared" si="18"/>
        <v>0</v>
      </c>
      <c r="BO128" s="8">
        <f t="shared" si="10"/>
        <v>0</v>
      </c>
      <c r="BP128" s="8">
        <f t="shared" si="11"/>
        <v>448.86443000000003</v>
      </c>
      <c r="BQ128" s="8">
        <f t="shared" si="12"/>
        <v>447.60700900000001</v>
      </c>
      <c r="BR128" s="8">
        <f t="shared" si="13"/>
        <v>0</v>
      </c>
      <c r="BS128" s="8">
        <f t="shared" si="14"/>
        <v>0</v>
      </c>
      <c r="BT128" s="8">
        <f t="shared" si="15"/>
        <v>0</v>
      </c>
      <c r="BU128" s="8">
        <f t="shared" si="16"/>
        <v>0</v>
      </c>
      <c r="BV128" s="8">
        <f t="shared" si="17"/>
        <v>0</v>
      </c>
    </row>
    <row r="129" spans="1:74" x14ac:dyDescent="0.25">
      <c r="A129">
        <v>817421796</v>
      </c>
      <c r="B129">
        <v>5</v>
      </c>
      <c r="C129" t="s">
        <v>75</v>
      </c>
      <c r="D129" t="s">
        <v>76</v>
      </c>
      <c r="E129">
        <v>2019</v>
      </c>
      <c r="F129" t="s">
        <v>77</v>
      </c>
      <c r="G129" t="s">
        <v>78</v>
      </c>
      <c r="H129">
        <v>2</v>
      </c>
      <c r="I129" t="s">
        <v>79</v>
      </c>
      <c r="J129">
        <v>104</v>
      </c>
      <c r="K129" t="s">
        <v>142</v>
      </c>
      <c r="L129" t="s">
        <v>3123</v>
      </c>
      <c r="M129">
        <v>85</v>
      </c>
      <c r="N129" t="s">
        <v>3172</v>
      </c>
      <c r="O129">
        <v>7</v>
      </c>
      <c r="P129" t="s">
        <v>3187</v>
      </c>
      <c r="Q129">
        <v>44</v>
      </c>
      <c r="R129" t="s">
        <v>3198</v>
      </c>
      <c r="S129">
        <v>1081</v>
      </c>
      <c r="T129" t="s">
        <v>297</v>
      </c>
      <c r="U129">
        <v>36</v>
      </c>
      <c r="V129">
        <v>4</v>
      </c>
      <c r="W129" t="s">
        <v>300</v>
      </c>
      <c r="X129">
        <v>1</v>
      </c>
      <c r="Y129" t="s">
        <v>83</v>
      </c>
      <c r="Z129">
        <v>3</v>
      </c>
      <c r="AA129" t="s">
        <v>140</v>
      </c>
      <c r="AB129">
        <v>1</v>
      </c>
      <c r="AC129" s="2">
        <v>2</v>
      </c>
      <c r="AD129" s="2">
        <v>2</v>
      </c>
      <c r="AE129" s="2">
        <v>100</v>
      </c>
      <c r="AF129" s="2">
        <v>2</v>
      </c>
      <c r="AG129" s="2">
        <v>2</v>
      </c>
      <c r="AH129" s="2">
        <v>100</v>
      </c>
      <c r="AI129" s="2">
        <v>0</v>
      </c>
      <c r="AJ129" s="2">
        <v>0</v>
      </c>
      <c r="AK129" s="2">
        <v>0</v>
      </c>
      <c r="AL129" s="2">
        <v>0</v>
      </c>
      <c r="AM129" s="2">
        <v>0</v>
      </c>
      <c r="AN129" s="2">
        <v>0</v>
      </c>
      <c r="AO129" s="2">
        <v>0</v>
      </c>
      <c r="AP129" s="2">
        <v>0</v>
      </c>
      <c r="AQ129" s="2">
        <v>0</v>
      </c>
      <c r="AR129" s="2">
        <v>4</v>
      </c>
      <c r="AS129" s="2">
        <v>4</v>
      </c>
      <c r="AT129" s="2">
        <v>100</v>
      </c>
      <c r="AU129" s="2">
        <v>398861913</v>
      </c>
      <c r="AV129" s="2">
        <v>224194847</v>
      </c>
      <c r="AW129" s="2">
        <v>56.21</v>
      </c>
      <c r="AX129" s="2">
        <v>916978766</v>
      </c>
      <c r="AY129" s="2">
        <v>916494527</v>
      </c>
      <c r="AZ129" s="2">
        <v>99.95</v>
      </c>
      <c r="BA129" s="2">
        <v>0</v>
      </c>
      <c r="BB129" s="2">
        <v>0</v>
      </c>
      <c r="BC129" s="2">
        <v>0</v>
      </c>
      <c r="BD129" s="2">
        <v>0</v>
      </c>
      <c r="BE129" s="2">
        <v>0</v>
      </c>
      <c r="BF129" s="2">
        <v>0</v>
      </c>
      <c r="BG129" s="2">
        <v>0</v>
      </c>
      <c r="BH129" s="2">
        <v>0</v>
      </c>
      <c r="BI129" s="2">
        <v>0</v>
      </c>
      <c r="BJ129" s="2">
        <v>1315840679</v>
      </c>
      <c r="BK129" s="2">
        <v>1140689374</v>
      </c>
      <c r="BL129" s="2">
        <v>86.69</v>
      </c>
      <c r="BM129" s="2"/>
      <c r="BN129" s="8">
        <f t="shared" si="18"/>
        <v>398.86191300000002</v>
      </c>
      <c r="BO129" s="8">
        <f t="shared" si="10"/>
        <v>224.19484700000001</v>
      </c>
      <c r="BP129" s="8">
        <f t="shared" si="11"/>
        <v>916.97876599999995</v>
      </c>
      <c r="BQ129" s="8">
        <f t="shared" si="12"/>
        <v>916.49452699999995</v>
      </c>
      <c r="BR129" s="8">
        <f t="shared" si="13"/>
        <v>0</v>
      </c>
      <c r="BS129" s="8">
        <f t="shared" si="14"/>
        <v>0</v>
      </c>
      <c r="BT129" s="8">
        <f t="shared" si="15"/>
        <v>0</v>
      </c>
      <c r="BU129" s="8">
        <f t="shared" si="16"/>
        <v>0</v>
      </c>
      <c r="BV129" s="8">
        <f t="shared" si="17"/>
        <v>0</v>
      </c>
    </row>
    <row r="130" spans="1:74" x14ac:dyDescent="0.25">
      <c r="A130">
        <v>817421796</v>
      </c>
      <c r="B130">
        <v>5</v>
      </c>
      <c r="C130" t="s">
        <v>75</v>
      </c>
      <c r="D130" t="s">
        <v>76</v>
      </c>
      <c r="E130">
        <v>2019</v>
      </c>
      <c r="F130" t="s">
        <v>77</v>
      </c>
      <c r="G130" t="s">
        <v>78</v>
      </c>
      <c r="H130">
        <v>2</v>
      </c>
      <c r="I130" t="s">
        <v>79</v>
      </c>
      <c r="J130">
        <v>104</v>
      </c>
      <c r="K130" t="s">
        <v>142</v>
      </c>
      <c r="L130" t="s">
        <v>3123</v>
      </c>
      <c r="M130">
        <v>85</v>
      </c>
      <c r="N130" t="s">
        <v>3172</v>
      </c>
      <c r="O130">
        <v>7</v>
      </c>
      <c r="P130" t="s">
        <v>3187</v>
      </c>
      <c r="Q130">
        <v>44</v>
      </c>
      <c r="R130" t="s">
        <v>3198</v>
      </c>
      <c r="S130">
        <v>1081</v>
      </c>
      <c r="T130" t="s">
        <v>297</v>
      </c>
      <c r="U130">
        <v>36</v>
      </c>
      <c r="V130">
        <v>5</v>
      </c>
      <c r="W130" t="s">
        <v>301</v>
      </c>
      <c r="X130">
        <v>2</v>
      </c>
      <c r="Y130" t="s">
        <v>99</v>
      </c>
      <c r="Z130">
        <v>1</v>
      </c>
      <c r="AA130" t="s">
        <v>84</v>
      </c>
      <c r="AB130">
        <v>1</v>
      </c>
      <c r="AC130" s="2">
        <v>0</v>
      </c>
      <c r="AD130" s="2">
        <v>0</v>
      </c>
      <c r="AE130" s="2">
        <v>0</v>
      </c>
      <c r="AF130" s="2">
        <v>0</v>
      </c>
      <c r="AG130" s="2">
        <v>0</v>
      </c>
      <c r="AH130" s="2">
        <v>0</v>
      </c>
      <c r="AI130" s="2">
        <v>100</v>
      </c>
      <c r="AJ130" s="2">
        <v>100</v>
      </c>
      <c r="AK130" s="2">
        <v>100</v>
      </c>
      <c r="AL130" s="2">
        <v>100</v>
      </c>
      <c r="AM130" s="2">
        <v>144</v>
      </c>
      <c r="AN130" s="2">
        <v>144</v>
      </c>
      <c r="AO130" s="2">
        <v>100</v>
      </c>
      <c r="AP130" s="2">
        <v>0</v>
      </c>
      <c r="AQ130" s="2">
        <v>0</v>
      </c>
      <c r="AR130" s="2" t="s">
        <v>100</v>
      </c>
      <c r="AS130" s="2" t="s">
        <v>100</v>
      </c>
      <c r="AT130" s="2" t="s">
        <v>100</v>
      </c>
      <c r="AU130" s="2">
        <v>0</v>
      </c>
      <c r="AV130" s="2">
        <v>0</v>
      </c>
      <c r="AW130" s="2">
        <v>0</v>
      </c>
      <c r="AX130" s="2">
        <v>0</v>
      </c>
      <c r="AY130" s="2">
        <v>0</v>
      </c>
      <c r="AZ130" s="2">
        <v>0</v>
      </c>
      <c r="BA130" s="2">
        <v>2894158317</v>
      </c>
      <c r="BB130" s="2">
        <v>2894158317</v>
      </c>
      <c r="BC130" s="2">
        <v>100</v>
      </c>
      <c r="BD130" s="2">
        <v>4522821348</v>
      </c>
      <c r="BE130" s="2">
        <v>4496844319</v>
      </c>
      <c r="BF130" s="2">
        <v>99.43</v>
      </c>
      <c r="BG130" s="2">
        <v>11945515000</v>
      </c>
      <c r="BH130" s="2">
        <v>0</v>
      </c>
      <c r="BI130" s="2">
        <v>0</v>
      </c>
      <c r="BJ130" s="2">
        <v>19362494665</v>
      </c>
      <c r="BK130" s="2">
        <v>7391002636</v>
      </c>
      <c r="BL130" s="2">
        <v>38.17</v>
      </c>
      <c r="BM130" s="2" t="s">
        <v>302</v>
      </c>
      <c r="BN130" s="8">
        <f t="shared" si="18"/>
        <v>0</v>
      </c>
      <c r="BO130" s="8">
        <f t="shared" ref="BO130:BO193" si="19">AV130 /1000000</f>
        <v>0</v>
      </c>
      <c r="BP130" s="8">
        <f t="shared" ref="BP130:BP193" si="20">AX130 /1000000</f>
        <v>0</v>
      </c>
      <c r="BQ130" s="8">
        <f t="shared" ref="BQ130:BQ193" si="21">AY130 /1000000</f>
        <v>0</v>
      </c>
      <c r="BR130" s="8">
        <f t="shared" ref="BR130:BR193" si="22">BA130 /1000000</f>
        <v>2894.1583169999999</v>
      </c>
      <c r="BS130" s="8">
        <f t="shared" ref="BS130:BS193" si="23">BB130 /1000000</f>
        <v>2894.1583169999999</v>
      </c>
      <c r="BT130" s="8">
        <f t="shared" ref="BT130:BT193" si="24">BD130 /1000000</f>
        <v>4522.8213480000004</v>
      </c>
      <c r="BU130" s="8">
        <f t="shared" ref="BU130:BU193" si="25">BE130 /1000000</f>
        <v>4496.8443189999998</v>
      </c>
      <c r="BV130" s="8">
        <f t="shared" ref="BV130:BV193" si="26">BG130 /1000000</f>
        <v>11945.514999999999</v>
      </c>
    </row>
    <row r="131" spans="1:74" x14ac:dyDescent="0.25">
      <c r="A131">
        <v>817421796</v>
      </c>
      <c r="B131">
        <v>5</v>
      </c>
      <c r="C131" t="s">
        <v>75</v>
      </c>
      <c r="D131" t="s">
        <v>76</v>
      </c>
      <c r="E131">
        <v>2019</v>
      </c>
      <c r="F131" t="s">
        <v>77</v>
      </c>
      <c r="G131" t="s">
        <v>78</v>
      </c>
      <c r="H131">
        <v>2</v>
      </c>
      <c r="I131" t="s">
        <v>79</v>
      </c>
      <c r="J131">
        <v>104</v>
      </c>
      <c r="K131" t="s">
        <v>142</v>
      </c>
      <c r="L131" t="s">
        <v>3123</v>
      </c>
      <c r="M131">
        <v>85</v>
      </c>
      <c r="N131" t="s">
        <v>3172</v>
      </c>
      <c r="O131">
        <v>7</v>
      </c>
      <c r="P131" t="s">
        <v>3187</v>
      </c>
      <c r="Q131">
        <v>44</v>
      </c>
      <c r="R131" t="s">
        <v>3198</v>
      </c>
      <c r="S131">
        <v>1081</v>
      </c>
      <c r="T131" t="s">
        <v>297</v>
      </c>
      <c r="U131">
        <v>36</v>
      </c>
      <c r="V131">
        <v>6</v>
      </c>
      <c r="W131" t="s">
        <v>303</v>
      </c>
      <c r="X131">
        <v>2</v>
      </c>
      <c r="Y131" t="s">
        <v>99</v>
      </c>
      <c r="Z131">
        <v>1</v>
      </c>
      <c r="AA131" t="s">
        <v>84</v>
      </c>
      <c r="AB131">
        <v>1</v>
      </c>
      <c r="AC131" s="2">
        <v>0</v>
      </c>
      <c r="AD131" s="2">
        <v>0</v>
      </c>
      <c r="AE131" s="2">
        <v>0</v>
      </c>
      <c r="AF131" s="2">
        <v>0</v>
      </c>
      <c r="AG131" s="2">
        <v>0</v>
      </c>
      <c r="AH131" s="2">
        <v>0</v>
      </c>
      <c r="AI131" s="2">
        <v>100</v>
      </c>
      <c r="AJ131" s="2">
        <v>96</v>
      </c>
      <c r="AK131" s="2">
        <v>96</v>
      </c>
      <c r="AL131" s="2">
        <v>100</v>
      </c>
      <c r="AM131" s="2">
        <v>100</v>
      </c>
      <c r="AN131" s="2">
        <v>100</v>
      </c>
      <c r="AO131" s="2">
        <v>100</v>
      </c>
      <c r="AP131" s="2">
        <v>0</v>
      </c>
      <c r="AQ131" s="2">
        <v>0</v>
      </c>
      <c r="AR131" s="2" t="s">
        <v>100</v>
      </c>
      <c r="AS131" s="2" t="s">
        <v>100</v>
      </c>
      <c r="AT131" s="2" t="s">
        <v>100</v>
      </c>
      <c r="AU131" s="2">
        <v>0</v>
      </c>
      <c r="AV131" s="2">
        <v>0</v>
      </c>
      <c r="AW131" s="2">
        <v>0</v>
      </c>
      <c r="AX131" s="2">
        <v>0</v>
      </c>
      <c r="AY131" s="2">
        <v>0</v>
      </c>
      <c r="AZ131" s="2">
        <v>0</v>
      </c>
      <c r="BA131" s="2">
        <v>1047082500</v>
      </c>
      <c r="BB131" s="2">
        <v>1012372500</v>
      </c>
      <c r="BC131" s="2">
        <v>96.69</v>
      </c>
      <c r="BD131" s="2">
        <v>2509746274</v>
      </c>
      <c r="BE131" s="2">
        <v>2504298776</v>
      </c>
      <c r="BF131" s="2">
        <v>99.78</v>
      </c>
      <c r="BG131" s="2">
        <v>1369705000</v>
      </c>
      <c r="BH131" s="2">
        <v>0</v>
      </c>
      <c r="BI131" s="2">
        <v>0</v>
      </c>
      <c r="BJ131" s="2">
        <v>4926533774</v>
      </c>
      <c r="BK131" s="2">
        <v>3516671276</v>
      </c>
      <c r="BL131" s="2">
        <v>71.38</v>
      </c>
      <c r="BM131" s="2" t="s">
        <v>304</v>
      </c>
      <c r="BN131" s="8">
        <f t="shared" ref="BN131:BN194" si="27">AU131 /1000000</f>
        <v>0</v>
      </c>
      <c r="BO131" s="8">
        <f t="shared" si="19"/>
        <v>0</v>
      </c>
      <c r="BP131" s="8">
        <f t="shared" si="20"/>
        <v>0</v>
      </c>
      <c r="BQ131" s="8">
        <f t="shared" si="21"/>
        <v>0</v>
      </c>
      <c r="BR131" s="8">
        <f t="shared" si="22"/>
        <v>1047.0825</v>
      </c>
      <c r="BS131" s="8">
        <f t="shared" si="23"/>
        <v>1012.3724999999999</v>
      </c>
      <c r="BT131" s="8">
        <f t="shared" si="24"/>
        <v>2509.7462740000001</v>
      </c>
      <c r="BU131" s="8">
        <f t="shared" si="25"/>
        <v>2504.2987760000001</v>
      </c>
      <c r="BV131" s="8">
        <f t="shared" si="26"/>
        <v>1369.7049999999999</v>
      </c>
    </row>
    <row r="132" spans="1:74" x14ac:dyDescent="0.25">
      <c r="A132">
        <v>817421796</v>
      </c>
      <c r="B132">
        <v>5</v>
      </c>
      <c r="C132" t="s">
        <v>75</v>
      </c>
      <c r="D132" t="s">
        <v>76</v>
      </c>
      <c r="E132">
        <v>2019</v>
      </c>
      <c r="F132" t="s">
        <v>77</v>
      </c>
      <c r="G132" t="s">
        <v>78</v>
      </c>
      <c r="H132">
        <v>2</v>
      </c>
      <c r="I132" t="s">
        <v>79</v>
      </c>
      <c r="J132">
        <v>104</v>
      </c>
      <c r="K132" t="s">
        <v>142</v>
      </c>
      <c r="L132" t="s">
        <v>3123</v>
      </c>
      <c r="M132">
        <v>85</v>
      </c>
      <c r="N132" t="s">
        <v>3172</v>
      </c>
      <c r="O132">
        <v>7</v>
      </c>
      <c r="P132" t="s">
        <v>3187</v>
      </c>
      <c r="Q132">
        <v>45</v>
      </c>
      <c r="R132" t="s">
        <v>3199</v>
      </c>
      <c r="S132">
        <v>1090</v>
      </c>
      <c r="T132" t="s">
        <v>305</v>
      </c>
      <c r="U132">
        <v>38</v>
      </c>
      <c r="V132">
        <v>1</v>
      </c>
      <c r="W132" t="s">
        <v>306</v>
      </c>
      <c r="X132">
        <v>1</v>
      </c>
      <c r="Y132" t="s">
        <v>83</v>
      </c>
      <c r="Z132">
        <v>1</v>
      </c>
      <c r="AA132" t="s">
        <v>84</v>
      </c>
      <c r="AB132">
        <v>1</v>
      </c>
      <c r="AC132" s="2">
        <v>2</v>
      </c>
      <c r="AD132" s="2">
        <v>2</v>
      </c>
      <c r="AE132" s="2">
        <v>100</v>
      </c>
      <c r="AF132" s="2">
        <v>6</v>
      </c>
      <c r="AG132" s="2">
        <v>6</v>
      </c>
      <c r="AH132" s="2">
        <v>100</v>
      </c>
      <c r="AI132" s="2">
        <v>10</v>
      </c>
      <c r="AJ132" s="2">
        <v>10</v>
      </c>
      <c r="AK132" s="2">
        <v>100</v>
      </c>
      <c r="AL132" s="2">
        <v>4</v>
      </c>
      <c r="AM132" s="2">
        <v>4</v>
      </c>
      <c r="AN132" s="2">
        <v>100</v>
      </c>
      <c r="AO132" s="2">
        <v>0</v>
      </c>
      <c r="AP132" s="2">
        <v>0</v>
      </c>
      <c r="AQ132" s="2">
        <v>0</v>
      </c>
      <c r="AR132" s="2">
        <v>22</v>
      </c>
      <c r="AS132" s="2">
        <v>22</v>
      </c>
      <c r="AT132" s="2">
        <v>100</v>
      </c>
      <c r="AU132" s="2">
        <v>41159874</v>
      </c>
      <c r="AV132" s="2">
        <v>41159874</v>
      </c>
      <c r="AW132" s="2">
        <v>100</v>
      </c>
      <c r="AX132" s="2">
        <v>523278767</v>
      </c>
      <c r="AY132" s="2">
        <v>521977061</v>
      </c>
      <c r="AZ132" s="2">
        <v>99.75</v>
      </c>
      <c r="BA132" s="2">
        <v>655385573</v>
      </c>
      <c r="BB132" s="2">
        <v>654489544</v>
      </c>
      <c r="BC132" s="2">
        <v>99.86</v>
      </c>
      <c r="BD132" s="2">
        <v>411468003</v>
      </c>
      <c r="BE132" s="2">
        <v>411468003</v>
      </c>
      <c r="BF132" s="2">
        <v>100</v>
      </c>
      <c r="BG132" s="2">
        <v>0</v>
      </c>
      <c r="BH132" s="2">
        <v>0</v>
      </c>
      <c r="BI132" s="2">
        <v>0</v>
      </c>
      <c r="BJ132" s="2">
        <v>1631292217</v>
      </c>
      <c r="BK132" s="2">
        <v>1629094482</v>
      </c>
      <c r="BL132" s="2">
        <v>99.87</v>
      </c>
      <c r="BM132" s="2" t="s">
        <v>304</v>
      </c>
      <c r="BN132" s="8">
        <f t="shared" si="27"/>
        <v>41.159874000000002</v>
      </c>
      <c r="BO132" s="8">
        <f t="shared" si="19"/>
        <v>41.159874000000002</v>
      </c>
      <c r="BP132" s="8">
        <f t="shared" si="20"/>
        <v>523.27876700000002</v>
      </c>
      <c r="BQ132" s="8">
        <f t="shared" si="21"/>
        <v>521.97706100000005</v>
      </c>
      <c r="BR132" s="8">
        <f t="shared" si="22"/>
        <v>655.38557300000002</v>
      </c>
      <c r="BS132" s="8">
        <f t="shared" si="23"/>
        <v>654.48954400000002</v>
      </c>
      <c r="BT132" s="8">
        <f t="shared" si="24"/>
        <v>411.46800300000001</v>
      </c>
      <c r="BU132" s="8">
        <f t="shared" si="25"/>
        <v>411.46800300000001</v>
      </c>
      <c r="BV132" s="8">
        <f t="shared" si="26"/>
        <v>0</v>
      </c>
    </row>
    <row r="133" spans="1:74" x14ac:dyDescent="0.25">
      <c r="A133">
        <v>817421796</v>
      </c>
      <c r="B133">
        <v>5</v>
      </c>
      <c r="C133" t="s">
        <v>75</v>
      </c>
      <c r="D133" t="s">
        <v>76</v>
      </c>
      <c r="E133">
        <v>2019</v>
      </c>
      <c r="F133" t="s">
        <v>77</v>
      </c>
      <c r="G133" t="s">
        <v>78</v>
      </c>
      <c r="H133">
        <v>2</v>
      </c>
      <c r="I133" t="s">
        <v>79</v>
      </c>
      <c r="J133">
        <v>104</v>
      </c>
      <c r="K133" t="s">
        <v>142</v>
      </c>
      <c r="L133" t="s">
        <v>3123</v>
      </c>
      <c r="M133">
        <v>85</v>
      </c>
      <c r="N133" t="s">
        <v>3172</v>
      </c>
      <c r="O133">
        <v>7</v>
      </c>
      <c r="P133" t="s">
        <v>3187</v>
      </c>
      <c r="Q133">
        <v>45</v>
      </c>
      <c r="R133" t="s">
        <v>3199</v>
      </c>
      <c r="S133">
        <v>1090</v>
      </c>
      <c r="T133" t="s">
        <v>305</v>
      </c>
      <c r="U133">
        <v>38</v>
      </c>
      <c r="V133">
        <v>2</v>
      </c>
      <c r="W133" t="s">
        <v>307</v>
      </c>
      <c r="X133">
        <v>1</v>
      </c>
      <c r="Y133" t="s">
        <v>83</v>
      </c>
      <c r="Z133">
        <v>1</v>
      </c>
      <c r="AA133" t="s">
        <v>84</v>
      </c>
      <c r="AB133">
        <v>1</v>
      </c>
      <c r="AC133" s="2">
        <v>2</v>
      </c>
      <c r="AD133" s="2">
        <v>2</v>
      </c>
      <c r="AE133" s="2">
        <v>100</v>
      </c>
      <c r="AF133" s="2">
        <v>6</v>
      </c>
      <c r="AG133" s="2">
        <v>6</v>
      </c>
      <c r="AH133" s="2">
        <v>100</v>
      </c>
      <c r="AI133" s="2">
        <v>7</v>
      </c>
      <c r="AJ133" s="2">
        <v>7</v>
      </c>
      <c r="AK133" s="2">
        <v>100</v>
      </c>
      <c r="AL133" s="2">
        <v>1</v>
      </c>
      <c r="AM133" s="2">
        <v>1</v>
      </c>
      <c r="AN133" s="2">
        <v>100</v>
      </c>
      <c r="AO133" s="2">
        <v>2</v>
      </c>
      <c r="AP133" s="2">
        <v>0</v>
      </c>
      <c r="AQ133" s="2">
        <v>0</v>
      </c>
      <c r="AR133" s="2">
        <v>18</v>
      </c>
      <c r="AS133" s="2">
        <v>16</v>
      </c>
      <c r="AT133" s="2">
        <v>88.89</v>
      </c>
      <c r="AU133" s="2">
        <v>101537053</v>
      </c>
      <c r="AV133" s="2">
        <v>101537053</v>
      </c>
      <c r="AW133" s="2">
        <v>100</v>
      </c>
      <c r="AX133" s="2">
        <v>473157550</v>
      </c>
      <c r="AY133" s="2">
        <v>471855844</v>
      </c>
      <c r="AZ133" s="2">
        <v>99.73</v>
      </c>
      <c r="BA133" s="2">
        <v>365929449</v>
      </c>
      <c r="BB133" s="2">
        <v>365929449</v>
      </c>
      <c r="BC133" s="2">
        <v>100</v>
      </c>
      <c r="BD133" s="2">
        <v>413826426</v>
      </c>
      <c r="BE133" s="2">
        <v>413388061</v>
      </c>
      <c r="BF133" s="2">
        <v>99.89</v>
      </c>
      <c r="BG133" s="2">
        <v>578723000</v>
      </c>
      <c r="BH133" s="2">
        <v>0</v>
      </c>
      <c r="BI133" s="2">
        <v>0</v>
      </c>
      <c r="BJ133" s="2">
        <v>1933173478</v>
      </c>
      <c r="BK133" s="2">
        <v>1352710407</v>
      </c>
      <c r="BL133" s="2">
        <v>69.97</v>
      </c>
      <c r="BM133" s="2" t="s">
        <v>308</v>
      </c>
      <c r="BN133" s="8">
        <f t="shared" si="27"/>
        <v>101.537053</v>
      </c>
      <c r="BO133" s="8">
        <f t="shared" si="19"/>
        <v>101.537053</v>
      </c>
      <c r="BP133" s="8">
        <f t="shared" si="20"/>
        <v>473.15755000000001</v>
      </c>
      <c r="BQ133" s="8">
        <f t="shared" si="21"/>
        <v>471.85584399999999</v>
      </c>
      <c r="BR133" s="8">
        <f t="shared" si="22"/>
        <v>365.92944899999998</v>
      </c>
      <c r="BS133" s="8">
        <f t="shared" si="23"/>
        <v>365.92944899999998</v>
      </c>
      <c r="BT133" s="8">
        <f t="shared" si="24"/>
        <v>413.82642600000003</v>
      </c>
      <c r="BU133" s="8">
        <f t="shared" si="25"/>
        <v>413.38806099999999</v>
      </c>
      <c r="BV133" s="8">
        <f t="shared" si="26"/>
        <v>578.72299999999996</v>
      </c>
    </row>
    <row r="134" spans="1:74" x14ac:dyDescent="0.25">
      <c r="A134">
        <v>817421796</v>
      </c>
      <c r="B134">
        <v>5</v>
      </c>
      <c r="C134" t="s">
        <v>75</v>
      </c>
      <c r="D134" t="s">
        <v>76</v>
      </c>
      <c r="E134">
        <v>2019</v>
      </c>
      <c r="F134" t="s">
        <v>77</v>
      </c>
      <c r="G134" t="s">
        <v>78</v>
      </c>
      <c r="H134">
        <v>2</v>
      </c>
      <c r="I134" t="s">
        <v>79</v>
      </c>
      <c r="J134">
        <v>104</v>
      </c>
      <c r="K134" t="s">
        <v>142</v>
      </c>
      <c r="L134" t="s">
        <v>3123</v>
      </c>
      <c r="M134">
        <v>85</v>
      </c>
      <c r="N134" t="s">
        <v>3172</v>
      </c>
      <c r="O134">
        <v>7</v>
      </c>
      <c r="P134" t="s">
        <v>3187</v>
      </c>
      <c r="Q134">
        <v>45</v>
      </c>
      <c r="R134" t="s">
        <v>3199</v>
      </c>
      <c r="S134">
        <v>1090</v>
      </c>
      <c r="T134" t="s">
        <v>305</v>
      </c>
      <c r="U134">
        <v>38</v>
      </c>
      <c r="V134">
        <v>3</v>
      </c>
      <c r="W134" t="s">
        <v>309</v>
      </c>
      <c r="X134">
        <v>1</v>
      </c>
      <c r="Y134" t="s">
        <v>83</v>
      </c>
      <c r="Z134">
        <v>1</v>
      </c>
      <c r="AA134" t="s">
        <v>84</v>
      </c>
      <c r="AB134">
        <v>1</v>
      </c>
      <c r="AC134" s="2">
        <v>2</v>
      </c>
      <c r="AD134" s="2">
        <v>2</v>
      </c>
      <c r="AE134" s="2">
        <v>100</v>
      </c>
      <c r="AF134" s="2">
        <v>3</v>
      </c>
      <c r="AG134" s="2">
        <v>3</v>
      </c>
      <c r="AH134" s="2">
        <v>100</v>
      </c>
      <c r="AI134" s="2">
        <v>5</v>
      </c>
      <c r="AJ134" s="2">
        <v>5</v>
      </c>
      <c r="AK134" s="2">
        <v>100</v>
      </c>
      <c r="AL134" s="2">
        <v>2</v>
      </c>
      <c r="AM134" s="2">
        <v>2</v>
      </c>
      <c r="AN134" s="2">
        <v>100</v>
      </c>
      <c r="AO134" s="2">
        <v>3</v>
      </c>
      <c r="AP134" s="2">
        <v>0</v>
      </c>
      <c r="AQ134" s="2">
        <v>0</v>
      </c>
      <c r="AR134" s="2">
        <v>15</v>
      </c>
      <c r="AS134" s="2">
        <v>12</v>
      </c>
      <c r="AT134" s="2">
        <v>80</v>
      </c>
      <c r="AU134" s="2">
        <v>9328492659</v>
      </c>
      <c r="AV134" s="2">
        <v>9087505379</v>
      </c>
      <c r="AW134" s="2">
        <v>97.42</v>
      </c>
      <c r="AX134" s="2">
        <v>711867158</v>
      </c>
      <c r="AY134" s="2">
        <v>710565450</v>
      </c>
      <c r="AZ134" s="2">
        <v>99.82</v>
      </c>
      <c r="BA134" s="2">
        <v>2492405635</v>
      </c>
      <c r="BB134" s="2">
        <v>2492405635</v>
      </c>
      <c r="BC134" s="2">
        <v>100</v>
      </c>
      <c r="BD134" s="2">
        <v>605000000</v>
      </c>
      <c r="BE134" s="2">
        <v>605000000</v>
      </c>
      <c r="BF134" s="2">
        <v>100</v>
      </c>
      <c r="BG134" s="2">
        <v>484450000</v>
      </c>
      <c r="BH134" s="2">
        <v>0</v>
      </c>
      <c r="BI134" s="2">
        <v>0</v>
      </c>
      <c r="BJ134" s="2">
        <v>13622215452</v>
      </c>
      <c r="BK134" s="2">
        <v>12895476464</v>
      </c>
      <c r="BL134" s="2">
        <v>94.67</v>
      </c>
      <c r="BM134" s="2" t="s">
        <v>310</v>
      </c>
      <c r="BN134" s="8">
        <f t="shared" si="27"/>
        <v>9328.4926589999995</v>
      </c>
      <c r="BO134" s="8">
        <f t="shared" si="19"/>
        <v>9087.5053790000002</v>
      </c>
      <c r="BP134" s="8">
        <f t="shared" si="20"/>
        <v>711.86715800000002</v>
      </c>
      <c r="BQ134" s="8">
        <f t="shared" si="21"/>
        <v>710.56545000000006</v>
      </c>
      <c r="BR134" s="8">
        <f t="shared" si="22"/>
        <v>2492.4056350000001</v>
      </c>
      <c r="BS134" s="8">
        <f t="shared" si="23"/>
        <v>2492.4056350000001</v>
      </c>
      <c r="BT134" s="8">
        <f t="shared" si="24"/>
        <v>605</v>
      </c>
      <c r="BU134" s="8">
        <f t="shared" si="25"/>
        <v>605</v>
      </c>
      <c r="BV134" s="8">
        <f t="shared" si="26"/>
        <v>484.45</v>
      </c>
    </row>
    <row r="135" spans="1:74" x14ac:dyDescent="0.25">
      <c r="A135">
        <v>817421796</v>
      </c>
      <c r="B135">
        <v>5</v>
      </c>
      <c r="C135" t="s">
        <v>75</v>
      </c>
      <c r="D135" t="s">
        <v>76</v>
      </c>
      <c r="E135">
        <v>2019</v>
      </c>
      <c r="F135" t="s">
        <v>77</v>
      </c>
      <c r="G135" t="s">
        <v>78</v>
      </c>
      <c r="H135">
        <v>2</v>
      </c>
      <c r="I135" t="s">
        <v>79</v>
      </c>
      <c r="J135">
        <v>105</v>
      </c>
      <c r="K135" t="s">
        <v>311</v>
      </c>
      <c r="L135" t="s">
        <v>3124</v>
      </c>
      <c r="M135">
        <v>198</v>
      </c>
      <c r="N135" t="s">
        <v>3171</v>
      </c>
      <c r="O135">
        <v>7</v>
      </c>
      <c r="P135" t="s">
        <v>3187</v>
      </c>
      <c r="Q135">
        <v>42</v>
      </c>
      <c r="R135" t="s">
        <v>3194</v>
      </c>
      <c r="S135">
        <v>1035</v>
      </c>
      <c r="T135" t="s">
        <v>312</v>
      </c>
      <c r="U135">
        <v>45</v>
      </c>
      <c r="V135">
        <v>1</v>
      </c>
      <c r="W135" t="s">
        <v>313</v>
      </c>
      <c r="X135">
        <v>1</v>
      </c>
      <c r="Y135" t="s">
        <v>83</v>
      </c>
      <c r="Z135">
        <v>1</v>
      </c>
      <c r="AA135" t="s">
        <v>84</v>
      </c>
      <c r="AB135">
        <v>1</v>
      </c>
      <c r="AC135" s="2">
        <v>0.5</v>
      </c>
      <c r="AD135" s="2">
        <v>0.5</v>
      </c>
      <c r="AE135" s="2">
        <v>100</v>
      </c>
      <c r="AF135" s="2">
        <v>0.5</v>
      </c>
      <c r="AG135" s="2">
        <v>0.5</v>
      </c>
      <c r="AH135" s="2">
        <v>100</v>
      </c>
      <c r="AI135" s="2">
        <v>0</v>
      </c>
      <c r="AJ135" s="2">
        <v>0</v>
      </c>
      <c r="AK135" s="2">
        <v>0</v>
      </c>
      <c r="AL135" s="2">
        <v>1</v>
      </c>
      <c r="AM135" s="2">
        <v>1</v>
      </c>
      <c r="AN135" s="2">
        <v>100</v>
      </c>
      <c r="AO135" s="2">
        <v>0</v>
      </c>
      <c r="AP135" s="2">
        <v>0</v>
      </c>
      <c r="AQ135" s="2">
        <v>0</v>
      </c>
      <c r="AR135" s="2">
        <v>2</v>
      </c>
      <c r="AS135" s="2">
        <v>2</v>
      </c>
      <c r="AT135" s="2">
        <v>100</v>
      </c>
      <c r="AU135" s="2">
        <v>150000000</v>
      </c>
      <c r="AV135" s="2">
        <v>116236837</v>
      </c>
      <c r="AW135" s="2">
        <v>77.489999999999995</v>
      </c>
      <c r="AX135" s="2">
        <v>300000000</v>
      </c>
      <c r="AY135" s="2">
        <v>300000000</v>
      </c>
      <c r="AZ135" s="2">
        <v>100</v>
      </c>
      <c r="BA135" s="2">
        <v>0</v>
      </c>
      <c r="BB135" s="2">
        <v>0</v>
      </c>
      <c r="BC135" s="2">
        <v>0</v>
      </c>
      <c r="BD135" s="2">
        <v>223424000</v>
      </c>
      <c r="BE135" s="2">
        <v>223423666</v>
      </c>
      <c r="BF135" s="2">
        <v>100</v>
      </c>
      <c r="BG135" s="2">
        <v>0</v>
      </c>
      <c r="BH135" s="2">
        <v>0</v>
      </c>
      <c r="BI135" s="2">
        <v>0</v>
      </c>
      <c r="BJ135" s="2">
        <v>673424000</v>
      </c>
      <c r="BK135" s="2">
        <v>639660503</v>
      </c>
      <c r="BL135" s="2">
        <v>94.99</v>
      </c>
      <c r="BM135" s="2" t="s">
        <v>314</v>
      </c>
      <c r="BN135" s="8">
        <f t="shared" si="27"/>
        <v>150</v>
      </c>
      <c r="BO135" s="8">
        <f t="shared" si="19"/>
        <v>116.23683699999999</v>
      </c>
      <c r="BP135" s="8">
        <f t="shared" si="20"/>
        <v>300</v>
      </c>
      <c r="BQ135" s="8">
        <f t="shared" si="21"/>
        <v>300</v>
      </c>
      <c r="BR135" s="8">
        <f t="shared" si="22"/>
        <v>0</v>
      </c>
      <c r="BS135" s="8">
        <f t="shared" si="23"/>
        <v>0</v>
      </c>
      <c r="BT135" s="8">
        <f t="shared" si="24"/>
        <v>223.42400000000001</v>
      </c>
      <c r="BU135" s="8">
        <f t="shared" si="25"/>
        <v>223.423666</v>
      </c>
      <c r="BV135" s="8">
        <f t="shared" si="26"/>
        <v>0</v>
      </c>
    </row>
    <row r="136" spans="1:74" x14ac:dyDescent="0.25">
      <c r="A136">
        <v>817421796</v>
      </c>
      <c r="B136">
        <v>5</v>
      </c>
      <c r="C136" t="s">
        <v>75</v>
      </c>
      <c r="D136" t="s">
        <v>76</v>
      </c>
      <c r="E136">
        <v>2019</v>
      </c>
      <c r="F136" t="s">
        <v>77</v>
      </c>
      <c r="G136" t="s">
        <v>78</v>
      </c>
      <c r="H136">
        <v>2</v>
      </c>
      <c r="I136" t="s">
        <v>79</v>
      </c>
      <c r="J136">
        <v>105</v>
      </c>
      <c r="K136" t="s">
        <v>311</v>
      </c>
      <c r="L136" t="s">
        <v>3124</v>
      </c>
      <c r="M136">
        <v>198</v>
      </c>
      <c r="N136" t="s">
        <v>3171</v>
      </c>
      <c r="O136">
        <v>7</v>
      </c>
      <c r="P136" t="s">
        <v>3187</v>
      </c>
      <c r="Q136">
        <v>42</v>
      </c>
      <c r="R136" t="s">
        <v>3194</v>
      </c>
      <c r="S136">
        <v>1035</v>
      </c>
      <c r="T136" t="s">
        <v>312</v>
      </c>
      <c r="U136">
        <v>45</v>
      </c>
      <c r="V136">
        <v>2</v>
      </c>
      <c r="W136" t="s">
        <v>315</v>
      </c>
      <c r="X136">
        <v>1</v>
      </c>
      <c r="Y136" t="s">
        <v>83</v>
      </c>
      <c r="Z136">
        <v>1</v>
      </c>
      <c r="AA136" t="s">
        <v>84</v>
      </c>
      <c r="AB136">
        <v>1</v>
      </c>
      <c r="AC136" s="2">
        <v>1</v>
      </c>
      <c r="AD136" s="2">
        <v>1</v>
      </c>
      <c r="AE136" s="2">
        <v>100</v>
      </c>
      <c r="AF136" s="2">
        <v>2</v>
      </c>
      <c r="AG136" s="2">
        <v>2</v>
      </c>
      <c r="AH136" s="2">
        <v>100</v>
      </c>
      <c r="AI136" s="2">
        <v>2</v>
      </c>
      <c r="AJ136" s="2">
        <v>2</v>
      </c>
      <c r="AK136" s="2">
        <v>100</v>
      </c>
      <c r="AL136" s="2">
        <v>2</v>
      </c>
      <c r="AM136" s="2">
        <v>2</v>
      </c>
      <c r="AN136" s="2">
        <v>100</v>
      </c>
      <c r="AO136" s="2">
        <v>1</v>
      </c>
      <c r="AP136" s="2">
        <v>0</v>
      </c>
      <c r="AQ136" s="2">
        <v>0</v>
      </c>
      <c r="AR136" s="2">
        <v>8</v>
      </c>
      <c r="AS136" s="2">
        <v>7</v>
      </c>
      <c r="AT136" s="2">
        <v>87.5</v>
      </c>
      <c r="AU136" s="2">
        <v>370000000</v>
      </c>
      <c r="AV136" s="2">
        <v>227583332</v>
      </c>
      <c r="AW136" s="2">
        <v>61.51</v>
      </c>
      <c r="AX136" s="2">
        <v>1034000000</v>
      </c>
      <c r="AY136" s="2">
        <v>983207640</v>
      </c>
      <c r="AZ136" s="2">
        <v>95.09</v>
      </c>
      <c r="BA136" s="2">
        <v>631000000</v>
      </c>
      <c r="BB136" s="2">
        <v>630719840</v>
      </c>
      <c r="BC136" s="2">
        <v>99.96</v>
      </c>
      <c r="BD136" s="2">
        <v>747577668</v>
      </c>
      <c r="BE136" s="2">
        <v>745857666</v>
      </c>
      <c r="BF136" s="2">
        <v>99.77</v>
      </c>
      <c r="BG136" s="2">
        <v>734645000</v>
      </c>
      <c r="BH136" s="2">
        <v>0</v>
      </c>
      <c r="BI136" s="2">
        <v>0</v>
      </c>
      <c r="BJ136" s="2">
        <v>3517222668</v>
      </c>
      <c r="BK136" s="2">
        <v>2587368478</v>
      </c>
      <c r="BL136" s="2">
        <v>73.56</v>
      </c>
      <c r="BM136" s="2" t="s">
        <v>316</v>
      </c>
      <c r="BN136" s="8">
        <f t="shared" si="27"/>
        <v>370</v>
      </c>
      <c r="BO136" s="8">
        <f t="shared" si="19"/>
        <v>227.58333200000001</v>
      </c>
      <c r="BP136" s="8">
        <f t="shared" si="20"/>
        <v>1034</v>
      </c>
      <c r="BQ136" s="8">
        <f t="shared" si="21"/>
        <v>983.20763999999997</v>
      </c>
      <c r="BR136" s="8">
        <f t="shared" si="22"/>
        <v>631</v>
      </c>
      <c r="BS136" s="8">
        <f t="shared" si="23"/>
        <v>630.71983999999998</v>
      </c>
      <c r="BT136" s="8">
        <f t="shared" si="24"/>
        <v>747.57766800000002</v>
      </c>
      <c r="BU136" s="8">
        <f t="shared" si="25"/>
        <v>745.85766599999999</v>
      </c>
      <c r="BV136" s="8">
        <f t="shared" si="26"/>
        <v>734.64499999999998</v>
      </c>
    </row>
    <row r="137" spans="1:74" x14ac:dyDescent="0.25">
      <c r="A137">
        <v>817421796</v>
      </c>
      <c r="B137">
        <v>5</v>
      </c>
      <c r="C137" t="s">
        <v>75</v>
      </c>
      <c r="D137" t="s">
        <v>76</v>
      </c>
      <c r="E137">
        <v>2019</v>
      </c>
      <c r="F137" t="s">
        <v>77</v>
      </c>
      <c r="G137" t="s">
        <v>78</v>
      </c>
      <c r="H137">
        <v>2</v>
      </c>
      <c r="I137" t="s">
        <v>79</v>
      </c>
      <c r="J137">
        <v>105</v>
      </c>
      <c r="K137" t="s">
        <v>311</v>
      </c>
      <c r="L137" t="s">
        <v>3124</v>
      </c>
      <c r="M137">
        <v>198</v>
      </c>
      <c r="N137" t="s">
        <v>3171</v>
      </c>
      <c r="O137">
        <v>7</v>
      </c>
      <c r="P137" t="s">
        <v>3187</v>
      </c>
      <c r="Q137">
        <v>42</v>
      </c>
      <c r="R137" t="s">
        <v>3194</v>
      </c>
      <c r="S137">
        <v>1035</v>
      </c>
      <c r="T137" t="s">
        <v>312</v>
      </c>
      <c r="U137">
        <v>45</v>
      </c>
      <c r="V137">
        <v>3</v>
      </c>
      <c r="W137" t="s">
        <v>317</v>
      </c>
      <c r="X137">
        <v>1</v>
      </c>
      <c r="Y137" t="s">
        <v>83</v>
      </c>
      <c r="Z137">
        <v>1</v>
      </c>
      <c r="AA137" t="s">
        <v>84</v>
      </c>
      <c r="AB137">
        <v>1</v>
      </c>
      <c r="AC137" s="2">
        <v>0</v>
      </c>
      <c r="AD137" s="2">
        <v>0</v>
      </c>
      <c r="AE137" s="2">
        <v>0</v>
      </c>
      <c r="AF137" s="2">
        <v>2</v>
      </c>
      <c r="AG137" s="2">
        <v>2</v>
      </c>
      <c r="AH137" s="2">
        <v>100</v>
      </c>
      <c r="AI137" s="2">
        <v>0</v>
      </c>
      <c r="AJ137" s="2">
        <v>0</v>
      </c>
      <c r="AK137" s="2">
        <v>0</v>
      </c>
      <c r="AL137" s="2">
        <v>2</v>
      </c>
      <c r="AM137" s="2">
        <v>2</v>
      </c>
      <c r="AN137" s="2">
        <v>100</v>
      </c>
      <c r="AO137" s="2">
        <v>0</v>
      </c>
      <c r="AP137" s="2">
        <v>0</v>
      </c>
      <c r="AQ137" s="2">
        <v>0</v>
      </c>
      <c r="AR137" s="2">
        <v>4</v>
      </c>
      <c r="AS137" s="2">
        <v>4</v>
      </c>
      <c r="AT137" s="2">
        <v>100</v>
      </c>
      <c r="AU137" s="2">
        <v>0</v>
      </c>
      <c r="AV137" s="2">
        <v>0</v>
      </c>
      <c r="AW137" s="2">
        <v>0</v>
      </c>
      <c r="AX137" s="2">
        <v>676000000</v>
      </c>
      <c r="AY137" s="2">
        <v>564664991</v>
      </c>
      <c r="AZ137" s="2">
        <v>83.53</v>
      </c>
      <c r="BA137" s="2">
        <v>0</v>
      </c>
      <c r="BB137" s="2">
        <v>0</v>
      </c>
      <c r="BC137" s="2">
        <v>0</v>
      </c>
      <c r="BD137" s="2">
        <v>64583332</v>
      </c>
      <c r="BE137" s="2">
        <v>64216666</v>
      </c>
      <c r="BF137" s="2">
        <v>99.44</v>
      </c>
      <c r="BG137" s="2">
        <v>0</v>
      </c>
      <c r="BH137" s="2">
        <v>0</v>
      </c>
      <c r="BI137" s="2">
        <v>0</v>
      </c>
      <c r="BJ137" s="2">
        <v>740583332</v>
      </c>
      <c r="BK137" s="2">
        <v>628881657</v>
      </c>
      <c r="BL137" s="2">
        <v>84.92</v>
      </c>
      <c r="BM137" s="2" t="s">
        <v>318</v>
      </c>
      <c r="BN137" s="8">
        <f t="shared" si="27"/>
        <v>0</v>
      </c>
      <c r="BO137" s="8">
        <f t="shared" si="19"/>
        <v>0</v>
      </c>
      <c r="BP137" s="8">
        <f t="shared" si="20"/>
        <v>676</v>
      </c>
      <c r="BQ137" s="8">
        <f t="shared" si="21"/>
        <v>564.66499099999999</v>
      </c>
      <c r="BR137" s="8">
        <f t="shared" si="22"/>
        <v>0</v>
      </c>
      <c r="BS137" s="8">
        <f t="shared" si="23"/>
        <v>0</v>
      </c>
      <c r="BT137" s="8">
        <f t="shared" si="24"/>
        <v>64.583331999999999</v>
      </c>
      <c r="BU137" s="8">
        <f t="shared" si="25"/>
        <v>64.216666000000004</v>
      </c>
      <c r="BV137" s="8">
        <f t="shared" si="26"/>
        <v>0</v>
      </c>
    </row>
    <row r="138" spans="1:74" x14ac:dyDescent="0.25">
      <c r="A138">
        <v>817421796</v>
      </c>
      <c r="B138">
        <v>5</v>
      </c>
      <c r="C138" t="s">
        <v>75</v>
      </c>
      <c r="D138" t="s">
        <v>76</v>
      </c>
      <c r="E138">
        <v>2019</v>
      </c>
      <c r="F138" t="s">
        <v>77</v>
      </c>
      <c r="G138" t="s">
        <v>78</v>
      </c>
      <c r="H138">
        <v>2</v>
      </c>
      <c r="I138" t="s">
        <v>79</v>
      </c>
      <c r="J138">
        <v>105</v>
      </c>
      <c r="K138" t="s">
        <v>311</v>
      </c>
      <c r="L138" t="s">
        <v>3124</v>
      </c>
      <c r="M138">
        <v>198</v>
      </c>
      <c r="N138" t="s">
        <v>3171</v>
      </c>
      <c r="O138">
        <v>7</v>
      </c>
      <c r="P138" t="s">
        <v>3187</v>
      </c>
      <c r="Q138">
        <v>42</v>
      </c>
      <c r="R138" t="s">
        <v>3194</v>
      </c>
      <c r="S138">
        <v>1035</v>
      </c>
      <c r="T138" t="s">
        <v>312</v>
      </c>
      <c r="U138">
        <v>45</v>
      </c>
      <c r="V138">
        <v>4</v>
      </c>
      <c r="W138" t="s">
        <v>319</v>
      </c>
      <c r="X138">
        <v>1</v>
      </c>
      <c r="Y138" t="s">
        <v>83</v>
      </c>
      <c r="Z138">
        <v>1</v>
      </c>
      <c r="AA138" t="s">
        <v>84</v>
      </c>
      <c r="AB138">
        <v>1</v>
      </c>
      <c r="AC138" s="2">
        <v>0</v>
      </c>
      <c r="AD138" s="2">
        <v>0</v>
      </c>
      <c r="AE138" s="2">
        <v>0</v>
      </c>
      <c r="AF138" s="2">
        <v>0</v>
      </c>
      <c r="AG138" s="2">
        <v>0</v>
      </c>
      <c r="AH138" s="2">
        <v>0</v>
      </c>
      <c r="AI138" s="2">
        <v>0</v>
      </c>
      <c r="AJ138" s="2">
        <v>0</v>
      </c>
      <c r="AK138" s="2">
        <v>0</v>
      </c>
      <c r="AL138" s="2">
        <v>0</v>
      </c>
      <c r="AM138" s="2">
        <v>0</v>
      </c>
      <c r="AN138" s="2">
        <v>0</v>
      </c>
      <c r="AO138" s="2">
        <v>16</v>
      </c>
      <c r="AP138" s="2">
        <v>0</v>
      </c>
      <c r="AQ138" s="2">
        <v>0</v>
      </c>
      <c r="AR138" s="2">
        <v>16</v>
      </c>
      <c r="AS138" s="2">
        <v>0</v>
      </c>
      <c r="AT138" s="2">
        <v>0</v>
      </c>
      <c r="AU138" s="2">
        <v>0</v>
      </c>
      <c r="AV138" s="2">
        <v>0</v>
      </c>
      <c r="AW138" s="2">
        <v>0</v>
      </c>
      <c r="AX138" s="2">
        <v>0</v>
      </c>
      <c r="AY138" s="2">
        <v>0</v>
      </c>
      <c r="AZ138" s="2">
        <v>0</v>
      </c>
      <c r="BA138" s="2">
        <v>0</v>
      </c>
      <c r="BB138" s="2">
        <v>0</v>
      </c>
      <c r="BC138" s="2">
        <v>0</v>
      </c>
      <c r="BD138" s="2">
        <v>0</v>
      </c>
      <c r="BE138" s="2">
        <v>0</v>
      </c>
      <c r="BF138" s="2">
        <v>0</v>
      </c>
      <c r="BG138" s="2">
        <v>304877000</v>
      </c>
      <c r="BH138" s="2">
        <v>0</v>
      </c>
      <c r="BI138" s="2">
        <v>0</v>
      </c>
      <c r="BJ138" s="2">
        <v>304877000</v>
      </c>
      <c r="BK138" s="2">
        <v>0</v>
      </c>
      <c r="BL138" s="2">
        <v>0</v>
      </c>
      <c r="BM138" s="2"/>
      <c r="BN138" s="8">
        <f t="shared" si="27"/>
        <v>0</v>
      </c>
      <c r="BO138" s="8">
        <f t="shared" si="19"/>
        <v>0</v>
      </c>
      <c r="BP138" s="8">
        <f t="shared" si="20"/>
        <v>0</v>
      </c>
      <c r="BQ138" s="8">
        <f t="shared" si="21"/>
        <v>0</v>
      </c>
      <c r="BR138" s="8">
        <f t="shared" si="22"/>
        <v>0</v>
      </c>
      <c r="BS138" s="8">
        <f t="shared" si="23"/>
        <v>0</v>
      </c>
      <c r="BT138" s="8">
        <f t="shared" si="24"/>
        <v>0</v>
      </c>
      <c r="BU138" s="8">
        <f t="shared" si="25"/>
        <v>0</v>
      </c>
      <c r="BV138" s="8">
        <f t="shared" si="26"/>
        <v>304.87700000000001</v>
      </c>
    </row>
    <row r="139" spans="1:74" x14ac:dyDescent="0.25">
      <c r="A139">
        <v>817421796</v>
      </c>
      <c r="B139">
        <v>5</v>
      </c>
      <c r="C139" t="s">
        <v>75</v>
      </c>
      <c r="D139" t="s">
        <v>76</v>
      </c>
      <c r="E139">
        <v>2019</v>
      </c>
      <c r="F139" t="s">
        <v>77</v>
      </c>
      <c r="G139" t="s">
        <v>78</v>
      </c>
      <c r="H139">
        <v>2</v>
      </c>
      <c r="I139" t="s">
        <v>79</v>
      </c>
      <c r="J139">
        <v>105</v>
      </c>
      <c r="K139" t="s">
        <v>311</v>
      </c>
      <c r="L139" t="s">
        <v>3124</v>
      </c>
      <c r="M139">
        <v>198</v>
      </c>
      <c r="N139" t="s">
        <v>3171</v>
      </c>
      <c r="O139">
        <v>7</v>
      </c>
      <c r="P139" t="s">
        <v>3187</v>
      </c>
      <c r="Q139">
        <v>42</v>
      </c>
      <c r="R139" t="s">
        <v>3194</v>
      </c>
      <c r="S139">
        <v>1060</v>
      </c>
      <c r="T139" t="s">
        <v>320</v>
      </c>
      <c r="U139">
        <v>32</v>
      </c>
      <c r="V139">
        <v>1</v>
      </c>
      <c r="W139" t="s">
        <v>321</v>
      </c>
      <c r="X139">
        <v>3</v>
      </c>
      <c r="Y139" t="s">
        <v>150</v>
      </c>
      <c r="Z139">
        <v>1</v>
      </c>
      <c r="AA139" t="s">
        <v>84</v>
      </c>
      <c r="AB139">
        <v>1</v>
      </c>
      <c r="AC139" s="2">
        <v>0.1</v>
      </c>
      <c r="AD139" s="2">
        <v>0.1</v>
      </c>
      <c r="AE139" s="2">
        <v>100</v>
      </c>
      <c r="AF139" s="2">
        <v>0.35</v>
      </c>
      <c r="AG139" s="2">
        <v>0.35</v>
      </c>
      <c r="AH139" s="2">
        <v>100</v>
      </c>
      <c r="AI139" s="2">
        <v>0.65</v>
      </c>
      <c r="AJ139" s="2">
        <v>0.65</v>
      </c>
      <c r="AK139" s="2">
        <v>100</v>
      </c>
      <c r="AL139" s="2">
        <v>0.95</v>
      </c>
      <c r="AM139" s="2">
        <v>0.95</v>
      </c>
      <c r="AN139" s="2">
        <v>100</v>
      </c>
      <c r="AO139" s="2">
        <v>1</v>
      </c>
      <c r="AP139" s="2">
        <v>0</v>
      </c>
      <c r="AQ139" s="2">
        <v>0</v>
      </c>
      <c r="AR139" s="2" t="s">
        <v>100</v>
      </c>
      <c r="AS139" s="2" t="s">
        <v>100</v>
      </c>
      <c r="AT139" s="2" t="s">
        <v>100</v>
      </c>
      <c r="AU139" s="2">
        <v>491000000</v>
      </c>
      <c r="AV139" s="2">
        <v>431016903</v>
      </c>
      <c r="AW139" s="2">
        <v>87.78</v>
      </c>
      <c r="AX139" s="2">
        <v>770087078</v>
      </c>
      <c r="AY139" s="2">
        <v>764767299</v>
      </c>
      <c r="AZ139" s="2">
        <v>99.31</v>
      </c>
      <c r="BA139" s="2">
        <v>537144667</v>
      </c>
      <c r="BB139" s="2">
        <v>537088507</v>
      </c>
      <c r="BC139" s="2">
        <v>99.99</v>
      </c>
      <c r="BD139" s="2">
        <v>642341677</v>
      </c>
      <c r="BE139" s="2">
        <v>641954667</v>
      </c>
      <c r="BF139" s="2">
        <v>99.94</v>
      </c>
      <c r="BG139" s="2">
        <v>642341000</v>
      </c>
      <c r="BH139" s="2">
        <v>0</v>
      </c>
      <c r="BI139" s="2">
        <v>0</v>
      </c>
      <c r="BJ139" s="2">
        <v>3082914422</v>
      </c>
      <c r="BK139" s="2">
        <v>2374827376</v>
      </c>
      <c r="BL139" s="2">
        <v>77.03</v>
      </c>
      <c r="BM139" s="2" t="s">
        <v>322</v>
      </c>
      <c r="BN139" s="8">
        <f t="shared" si="27"/>
        <v>491</v>
      </c>
      <c r="BO139" s="8">
        <f t="shared" si="19"/>
        <v>431.01690300000001</v>
      </c>
      <c r="BP139" s="8">
        <f t="shared" si="20"/>
        <v>770.08707800000002</v>
      </c>
      <c r="BQ139" s="8">
        <f t="shared" si="21"/>
        <v>764.76729899999998</v>
      </c>
      <c r="BR139" s="8">
        <f t="shared" si="22"/>
        <v>537.14466700000003</v>
      </c>
      <c r="BS139" s="8">
        <f t="shared" si="23"/>
        <v>537.08850700000005</v>
      </c>
      <c r="BT139" s="8">
        <f t="shared" si="24"/>
        <v>642.341677</v>
      </c>
      <c r="BU139" s="8">
        <f t="shared" si="25"/>
        <v>641.95466699999997</v>
      </c>
      <c r="BV139" s="8">
        <f t="shared" si="26"/>
        <v>642.34100000000001</v>
      </c>
    </row>
    <row r="140" spans="1:74" x14ac:dyDescent="0.25">
      <c r="A140">
        <v>817421796</v>
      </c>
      <c r="B140">
        <v>5</v>
      </c>
      <c r="C140" t="s">
        <v>75</v>
      </c>
      <c r="D140" t="s">
        <v>76</v>
      </c>
      <c r="E140">
        <v>2019</v>
      </c>
      <c r="F140" t="s">
        <v>77</v>
      </c>
      <c r="G140" t="s">
        <v>78</v>
      </c>
      <c r="H140">
        <v>2</v>
      </c>
      <c r="I140" t="s">
        <v>79</v>
      </c>
      <c r="J140">
        <v>105</v>
      </c>
      <c r="K140" t="s">
        <v>311</v>
      </c>
      <c r="L140" t="s">
        <v>3124</v>
      </c>
      <c r="M140">
        <v>198</v>
      </c>
      <c r="N140" t="s">
        <v>3171</v>
      </c>
      <c r="O140">
        <v>7</v>
      </c>
      <c r="P140" t="s">
        <v>3187</v>
      </c>
      <c r="Q140">
        <v>42</v>
      </c>
      <c r="R140" t="s">
        <v>3194</v>
      </c>
      <c r="S140">
        <v>1060</v>
      </c>
      <c r="T140" t="s">
        <v>320</v>
      </c>
      <c r="U140">
        <v>32</v>
      </c>
      <c r="V140">
        <v>2</v>
      </c>
      <c r="W140" t="s">
        <v>323</v>
      </c>
      <c r="X140">
        <v>1</v>
      </c>
      <c r="Y140" t="s">
        <v>83</v>
      </c>
      <c r="Z140">
        <v>1</v>
      </c>
      <c r="AA140" t="s">
        <v>84</v>
      </c>
      <c r="AB140">
        <v>1</v>
      </c>
      <c r="AC140" s="2">
        <v>1</v>
      </c>
      <c r="AD140" s="2">
        <v>1</v>
      </c>
      <c r="AE140" s="2">
        <v>100</v>
      </c>
      <c r="AF140" s="2">
        <v>3</v>
      </c>
      <c r="AG140" s="2">
        <v>3</v>
      </c>
      <c r="AH140" s="2">
        <v>100</v>
      </c>
      <c r="AI140" s="2">
        <v>5</v>
      </c>
      <c r="AJ140" s="2">
        <v>5</v>
      </c>
      <c r="AK140" s="2">
        <v>100</v>
      </c>
      <c r="AL140" s="2">
        <v>5</v>
      </c>
      <c r="AM140" s="2">
        <v>5</v>
      </c>
      <c r="AN140" s="2">
        <v>100</v>
      </c>
      <c r="AO140" s="2">
        <v>1</v>
      </c>
      <c r="AP140" s="2">
        <v>0</v>
      </c>
      <c r="AQ140" s="2">
        <v>0</v>
      </c>
      <c r="AR140" s="2">
        <v>15</v>
      </c>
      <c r="AS140" s="2">
        <v>14</v>
      </c>
      <c r="AT140" s="2">
        <v>93.33</v>
      </c>
      <c r="AU140" s="2">
        <v>62000000</v>
      </c>
      <c r="AV140" s="2">
        <v>62000000</v>
      </c>
      <c r="AW140" s="2">
        <v>100</v>
      </c>
      <c r="AX140" s="2">
        <v>96294000</v>
      </c>
      <c r="AY140" s="2">
        <v>96294000</v>
      </c>
      <c r="AZ140" s="2">
        <v>100</v>
      </c>
      <c r="BA140" s="2">
        <v>27000000</v>
      </c>
      <c r="BB140" s="2">
        <v>27000000</v>
      </c>
      <c r="BC140" s="2">
        <v>100</v>
      </c>
      <c r="BD140" s="2">
        <v>27000000</v>
      </c>
      <c r="BE140" s="2">
        <v>27000000</v>
      </c>
      <c r="BF140" s="2">
        <v>100</v>
      </c>
      <c r="BG140" s="2">
        <v>27000000</v>
      </c>
      <c r="BH140" s="2">
        <v>0</v>
      </c>
      <c r="BI140" s="2">
        <v>0</v>
      </c>
      <c r="BJ140" s="2">
        <v>239294000</v>
      </c>
      <c r="BK140" s="2">
        <v>212294000</v>
      </c>
      <c r="BL140" s="2">
        <v>88.72</v>
      </c>
      <c r="BM140" s="2" t="s">
        <v>324</v>
      </c>
      <c r="BN140" s="8">
        <f t="shared" si="27"/>
        <v>62</v>
      </c>
      <c r="BO140" s="8">
        <f t="shared" si="19"/>
        <v>62</v>
      </c>
      <c r="BP140" s="8">
        <f t="shared" si="20"/>
        <v>96.293999999999997</v>
      </c>
      <c r="BQ140" s="8">
        <f t="shared" si="21"/>
        <v>96.293999999999997</v>
      </c>
      <c r="BR140" s="8">
        <f t="shared" si="22"/>
        <v>27</v>
      </c>
      <c r="BS140" s="8">
        <f t="shared" si="23"/>
        <v>27</v>
      </c>
      <c r="BT140" s="8">
        <f t="shared" si="24"/>
        <v>27</v>
      </c>
      <c r="BU140" s="8">
        <f t="shared" si="25"/>
        <v>27</v>
      </c>
      <c r="BV140" s="8">
        <f t="shared" si="26"/>
        <v>27</v>
      </c>
    </row>
    <row r="141" spans="1:74" x14ac:dyDescent="0.25">
      <c r="A141">
        <v>817421796</v>
      </c>
      <c r="B141">
        <v>5</v>
      </c>
      <c r="C141" t="s">
        <v>75</v>
      </c>
      <c r="D141" t="s">
        <v>76</v>
      </c>
      <c r="E141">
        <v>2019</v>
      </c>
      <c r="F141" t="s">
        <v>77</v>
      </c>
      <c r="G141" t="s">
        <v>78</v>
      </c>
      <c r="H141">
        <v>2</v>
      </c>
      <c r="I141" t="s">
        <v>79</v>
      </c>
      <c r="J141">
        <v>105</v>
      </c>
      <c r="K141" t="s">
        <v>311</v>
      </c>
      <c r="L141" t="s">
        <v>3124</v>
      </c>
      <c r="M141">
        <v>198</v>
      </c>
      <c r="N141" t="s">
        <v>3171</v>
      </c>
      <c r="O141">
        <v>7</v>
      </c>
      <c r="P141" t="s">
        <v>3187</v>
      </c>
      <c r="Q141">
        <v>42</v>
      </c>
      <c r="R141" t="s">
        <v>3194</v>
      </c>
      <c r="S141">
        <v>1060</v>
      </c>
      <c r="T141" t="s">
        <v>320</v>
      </c>
      <c r="U141">
        <v>32</v>
      </c>
      <c r="V141">
        <v>3</v>
      </c>
      <c r="W141" t="s">
        <v>325</v>
      </c>
      <c r="X141">
        <v>1</v>
      </c>
      <c r="Y141" t="s">
        <v>83</v>
      </c>
      <c r="Z141">
        <v>1</v>
      </c>
      <c r="AA141" t="s">
        <v>84</v>
      </c>
      <c r="AB141">
        <v>1</v>
      </c>
      <c r="AC141" s="2">
        <v>0.3</v>
      </c>
      <c r="AD141" s="2">
        <v>0.3</v>
      </c>
      <c r="AE141" s="2">
        <v>100</v>
      </c>
      <c r="AF141" s="2">
        <v>0.7</v>
      </c>
      <c r="AG141" s="2">
        <v>0.7</v>
      </c>
      <c r="AH141" s="2">
        <v>100</v>
      </c>
      <c r="AI141" s="2">
        <v>1</v>
      </c>
      <c r="AJ141" s="2">
        <v>1</v>
      </c>
      <c r="AK141" s="2">
        <v>100</v>
      </c>
      <c r="AL141" s="2">
        <v>1</v>
      </c>
      <c r="AM141" s="2">
        <v>1</v>
      </c>
      <c r="AN141" s="2">
        <v>100</v>
      </c>
      <c r="AO141" s="2">
        <v>1</v>
      </c>
      <c r="AP141" s="2">
        <v>0</v>
      </c>
      <c r="AQ141" s="2">
        <v>0</v>
      </c>
      <c r="AR141" s="2">
        <v>4</v>
      </c>
      <c r="AS141" s="2">
        <v>3</v>
      </c>
      <c r="AT141" s="2">
        <v>75</v>
      </c>
      <c r="AU141" s="2">
        <v>120000000</v>
      </c>
      <c r="AV141" s="2">
        <v>48071094</v>
      </c>
      <c r="AW141" s="2">
        <v>40.06</v>
      </c>
      <c r="AX141" s="2">
        <v>308912922</v>
      </c>
      <c r="AY141" s="2">
        <v>308912922</v>
      </c>
      <c r="AZ141" s="2">
        <v>100</v>
      </c>
      <c r="BA141" s="2">
        <v>38747333</v>
      </c>
      <c r="BB141" s="2">
        <v>38747333</v>
      </c>
      <c r="BC141" s="2">
        <v>100</v>
      </c>
      <c r="BD141" s="2">
        <v>33423323</v>
      </c>
      <c r="BE141" s="2">
        <v>33423323</v>
      </c>
      <c r="BF141" s="2">
        <v>100</v>
      </c>
      <c r="BG141" s="2">
        <v>33424000</v>
      </c>
      <c r="BH141" s="2">
        <v>0</v>
      </c>
      <c r="BI141" s="2">
        <v>0</v>
      </c>
      <c r="BJ141" s="2">
        <v>534507578</v>
      </c>
      <c r="BK141" s="2">
        <v>429154672</v>
      </c>
      <c r="BL141" s="2">
        <v>80.290000000000006</v>
      </c>
      <c r="BM141" s="2" t="s">
        <v>326</v>
      </c>
      <c r="BN141" s="8">
        <f t="shared" si="27"/>
        <v>120</v>
      </c>
      <c r="BO141" s="8">
        <f t="shared" si="19"/>
        <v>48.071094000000002</v>
      </c>
      <c r="BP141" s="8">
        <f t="shared" si="20"/>
        <v>308.91292199999998</v>
      </c>
      <c r="BQ141" s="8">
        <f t="shared" si="21"/>
        <v>308.91292199999998</v>
      </c>
      <c r="BR141" s="8">
        <f t="shared" si="22"/>
        <v>38.747332999999998</v>
      </c>
      <c r="BS141" s="8">
        <f t="shared" si="23"/>
        <v>38.747332999999998</v>
      </c>
      <c r="BT141" s="8">
        <f t="shared" si="24"/>
        <v>33.423323000000003</v>
      </c>
      <c r="BU141" s="8">
        <f t="shared" si="25"/>
        <v>33.423323000000003</v>
      </c>
      <c r="BV141" s="8">
        <f t="shared" si="26"/>
        <v>33.423999999999999</v>
      </c>
    </row>
    <row r="142" spans="1:74" x14ac:dyDescent="0.25">
      <c r="A142">
        <v>817421796</v>
      </c>
      <c r="B142">
        <v>5</v>
      </c>
      <c r="C142" t="s">
        <v>75</v>
      </c>
      <c r="D142" t="s">
        <v>76</v>
      </c>
      <c r="E142">
        <v>2019</v>
      </c>
      <c r="F142" t="s">
        <v>77</v>
      </c>
      <c r="G142" t="s">
        <v>78</v>
      </c>
      <c r="H142">
        <v>2</v>
      </c>
      <c r="I142" t="s">
        <v>79</v>
      </c>
      <c r="J142">
        <v>110</v>
      </c>
      <c r="K142" t="s">
        <v>327</v>
      </c>
      <c r="L142" t="s">
        <v>3125</v>
      </c>
      <c r="M142">
        <v>98</v>
      </c>
      <c r="N142" t="s">
        <v>3173</v>
      </c>
      <c r="O142">
        <v>3</v>
      </c>
      <c r="P142" t="s">
        <v>3188</v>
      </c>
      <c r="Q142">
        <v>19</v>
      </c>
      <c r="R142" t="s">
        <v>3200</v>
      </c>
      <c r="S142">
        <v>1177</v>
      </c>
      <c r="T142" t="s">
        <v>328</v>
      </c>
      <c r="U142">
        <v>17</v>
      </c>
      <c r="V142">
        <v>1</v>
      </c>
      <c r="W142" t="s">
        <v>329</v>
      </c>
      <c r="X142">
        <v>1</v>
      </c>
      <c r="Y142" t="s">
        <v>83</v>
      </c>
      <c r="Z142">
        <v>4</v>
      </c>
      <c r="AA142" t="s">
        <v>234</v>
      </c>
      <c r="AB142">
        <v>1</v>
      </c>
      <c r="AC142" s="2">
        <v>10</v>
      </c>
      <c r="AD142" s="2">
        <v>0</v>
      </c>
      <c r="AE142" s="2">
        <v>0</v>
      </c>
      <c r="AF142" s="2">
        <v>0</v>
      </c>
      <c r="AG142" s="2">
        <v>0</v>
      </c>
      <c r="AH142" s="2">
        <v>0</v>
      </c>
      <c r="AI142" s="2">
        <v>0</v>
      </c>
      <c r="AJ142" s="2">
        <v>0</v>
      </c>
      <c r="AK142" s="2">
        <v>0</v>
      </c>
      <c r="AL142" s="2">
        <v>0</v>
      </c>
      <c r="AM142" s="2">
        <v>0</v>
      </c>
      <c r="AN142" s="2">
        <v>0</v>
      </c>
      <c r="AO142" s="2">
        <v>0</v>
      </c>
      <c r="AP142" s="2">
        <v>0</v>
      </c>
      <c r="AQ142" s="2">
        <v>0</v>
      </c>
      <c r="AR142" s="2">
        <v>10</v>
      </c>
      <c r="AS142" s="2">
        <v>0</v>
      </c>
      <c r="AT142" s="2">
        <v>0</v>
      </c>
      <c r="AU142" s="2">
        <v>56300002</v>
      </c>
      <c r="AV142" s="2">
        <v>56300002</v>
      </c>
      <c r="AW142" s="2">
        <v>100</v>
      </c>
      <c r="AX142" s="2">
        <v>0</v>
      </c>
      <c r="AY142" s="2">
        <v>0</v>
      </c>
      <c r="AZ142" s="2">
        <v>0</v>
      </c>
      <c r="BA142" s="2">
        <v>0</v>
      </c>
      <c r="BB142" s="2">
        <v>0</v>
      </c>
      <c r="BC142" s="2">
        <v>0</v>
      </c>
      <c r="BD142" s="2">
        <v>0</v>
      </c>
      <c r="BE142" s="2">
        <v>0</v>
      </c>
      <c r="BF142" s="2">
        <v>0</v>
      </c>
      <c r="BG142" s="2">
        <v>0</v>
      </c>
      <c r="BH142" s="2">
        <v>0</v>
      </c>
      <c r="BI142" s="2">
        <v>0</v>
      </c>
      <c r="BJ142" s="2">
        <v>56300002</v>
      </c>
      <c r="BK142" s="2">
        <v>56300002</v>
      </c>
      <c r="BL142" s="2">
        <v>100</v>
      </c>
      <c r="BM142" s="2"/>
      <c r="BN142" s="8">
        <f t="shared" si="27"/>
        <v>56.300001999999999</v>
      </c>
      <c r="BO142" s="8">
        <f t="shared" si="19"/>
        <v>56.300001999999999</v>
      </c>
      <c r="BP142" s="8">
        <f t="shared" si="20"/>
        <v>0</v>
      </c>
      <c r="BQ142" s="8">
        <f t="shared" si="21"/>
        <v>0</v>
      </c>
      <c r="BR142" s="8">
        <f t="shared" si="22"/>
        <v>0</v>
      </c>
      <c r="BS142" s="8">
        <f t="shared" si="23"/>
        <v>0</v>
      </c>
      <c r="BT142" s="8">
        <f t="shared" si="24"/>
        <v>0</v>
      </c>
      <c r="BU142" s="8">
        <f t="shared" si="25"/>
        <v>0</v>
      </c>
      <c r="BV142" s="8">
        <f t="shared" si="26"/>
        <v>0</v>
      </c>
    </row>
    <row r="143" spans="1:74" x14ac:dyDescent="0.25">
      <c r="A143">
        <v>817421796</v>
      </c>
      <c r="B143">
        <v>5</v>
      </c>
      <c r="C143" t="s">
        <v>75</v>
      </c>
      <c r="D143" t="s">
        <v>76</v>
      </c>
      <c r="E143">
        <v>2019</v>
      </c>
      <c r="F143" t="s">
        <v>77</v>
      </c>
      <c r="G143" t="s">
        <v>78</v>
      </c>
      <c r="H143">
        <v>2</v>
      </c>
      <c r="I143" t="s">
        <v>79</v>
      </c>
      <c r="J143">
        <v>110</v>
      </c>
      <c r="K143" t="s">
        <v>327</v>
      </c>
      <c r="L143" t="s">
        <v>3125</v>
      </c>
      <c r="M143">
        <v>98</v>
      </c>
      <c r="N143" t="s">
        <v>3173</v>
      </c>
      <c r="O143">
        <v>3</v>
      </c>
      <c r="P143" t="s">
        <v>3188</v>
      </c>
      <c r="Q143">
        <v>19</v>
      </c>
      <c r="R143" t="s">
        <v>3200</v>
      </c>
      <c r="S143">
        <v>1177</v>
      </c>
      <c r="T143" t="s">
        <v>328</v>
      </c>
      <c r="U143">
        <v>17</v>
      </c>
      <c r="V143">
        <v>3</v>
      </c>
      <c r="W143" t="s">
        <v>330</v>
      </c>
      <c r="X143">
        <v>1</v>
      </c>
      <c r="Y143" t="s">
        <v>83</v>
      </c>
      <c r="Z143">
        <v>4</v>
      </c>
      <c r="AA143" t="s">
        <v>234</v>
      </c>
      <c r="AB143">
        <v>1</v>
      </c>
      <c r="AC143" s="2">
        <v>25</v>
      </c>
      <c r="AD143" s="2">
        <v>1</v>
      </c>
      <c r="AE143" s="2">
        <v>4</v>
      </c>
      <c r="AF143" s="2">
        <v>0</v>
      </c>
      <c r="AG143" s="2">
        <v>0</v>
      </c>
      <c r="AH143" s="2">
        <v>0</v>
      </c>
      <c r="AI143" s="2">
        <v>0</v>
      </c>
      <c r="AJ143" s="2">
        <v>0</v>
      </c>
      <c r="AK143" s="2">
        <v>0</v>
      </c>
      <c r="AL143" s="2">
        <v>0</v>
      </c>
      <c r="AM143" s="2">
        <v>0</v>
      </c>
      <c r="AN143" s="2">
        <v>0</v>
      </c>
      <c r="AO143" s="2">
        <v>0</v>
      </c>
      <c r="AP143" s="2">
        <v>0</v>
      </c>
      <c r="AQ143" s="2">
        <v>0</v>
      </c>
      <c r="AR143" s="2">
        <v>25</v>
      </c>
      <c r="AS143" s="2">
        <v>1</v>
      </c>
      <c r="AT143" s="2">
        <v>4</v>
      </c>
      <c r="AU143" s="2">
        <v>176857334</v>
      </c>
      <c r="AV143" s="2">
        <v>176857334</v>
      </c>
      <c r="AW143" s="2">
        <v>100</v>
      </c>
      <c r="AX143" s="2">
        <v>0</v>
      </c>
      <c r="AY143" s="2">
        <v>0</v>
      </c>
      <c r="AZ143" s="2">
        <v>0</v>
      </c>
      <c r="BA143" s="2">
        <v>0</v>
      </c>
      <c r="BB143" s="2">
        <v>0</v>
      </c>
      <c r="BC143" s="2">
        <v>0</v>
      </c>
      <c r="BD143" s="2">
        <v>0</v>
      </c>
      <c r="BE143" s="2">
        <v>0</v>
      </c>
      <c r="BF143" s="2">
        <v>0</v>
      </c>
      <c r="BG143" s="2">
        <v>0</v>
      </c>
      <c r="BH143" s="2">
        <v>0</v>
      </c>
      <c r="BI143" s="2">
        <v>0</v>
      </c>
      <c r="BJ143" s="2">
        <v>176857334</v>
      </c>
      <c r="BK143" s="2">
        <v>176857334</v>
      </c>
      <c r="BL143" s="2">
        <v>100</v>
      </c>
      <c r="BM143" s="2"/>
      <c r="BN143" s="8">
        <f t="shared" si="27"/>
        <v>176.85733400000001</v>
      </c>
      <c r="BO143" s="8">
        <f t="shared" si="19"/>
        <v>176.85733400000001</v>
      </c>
      <c r="BP143" s="8">
        <f t="shared" si="20"/>
        <v>0</v>
      </c>
      <c r="BQ143" s="8">
        <f t="shared" si="21"/>
        <v>0</v>
      </c>
      <c r="BR143" s="8">
        <f t="shared" si="22"/>
        <v>0</v>
      </c>
      <c r="BS143" s="8">
        <f t="shared" si="23"/>
        <v>0</v>
      </c>
      <c r="BT143" s="8">
        <f t="shared" si="24"/>
        <v>0</v>
      </c>
      <c r="BU143" s="8">
        <f t="shared" si="25"/>
        <v>0</v>
      </c>
      <c r="BV143" s="8">
        <f t="shared" si="26"/>
        <v>0</v>
      </c>
    </row>
    <row r="144" spans="1:74" x14ac:dyDescent="0.25">
      <c r="A144">
        <v>817421796</v>
      </c>
      <c r="B144">
        <v>5</v>
      </c>
      <c r="C144" t="s">
        <v>75</v>
      </c>
      <c r="D144" t="s">
        <v>76</v>
      </c>
      <c r="E144">
        <v>2019</v>
      </c>
      <c r="F144" t="s">
        <v>77</v>
      </c>
      <c r="G144" t="s">
        <v>78</v>
      </c>
      <c r="H144">
        <v>2</v>
      </c>
      <c r="I144" t="s">
        <v>79</v>
      </c>
      <c r="J144">
        <v>110</v>
      </c>
      <c r="K144" t="s">
        <v>327</v>
      </c>
      <c r="L144" t="s">
        <v>3125</v>
      </c>
      <c r="M144">
        <v>98</v>
      </c>
      <c r="N144" t="s">
        <v>3173</v>
      </c>
      <c r="O144">
        <v>3</v>
      </c>
      <c r="P144" t="s">
        <v>3188</v>
      </c>
      <c r="Q144">
        <v>19</v>
      </c>
      <c r="R144" t="s">
        <v>3200</v>
      </c>
      <c r="S144">
        <v>1177</v>
      </c>
      <c r="T144" t="s">
        <v>328</v>
      </c>
      <c r="U144">
        <v>17</v>
      </c>
      <c r="V144">
        <v>7</v>
      </c>
      <c r="W144" t="s">
        <v>331</v>
      </c>
      <c r="X144">
        <v>1</v>
      </c>
      <c r="Y144" t="s">
        <v>83</v>
      </c>
      <c r="Z144">
        <v>4</v>
      </c>
      <c r="AA144" t="s">
        <v>234</v>
      </c>
      <c r="AB144">
        <v>1</v>
      </c>
      <c r="AC144" s="2">
        <v>1</v>
      </c>
      <c r="AD144" s="2">
        <v>1</v>
      </c>
      <c r="AE144" s="2">
        <v>100</v>
      </c>
      <c r="AF144" s="2">
        <v>0</v>
      </c>
      <c r="AG144" s="2">
        <v>0</v>
      </c>
      <c r="AH144" s="2">
        <v>0</v>
      </c>
      <c r="AI144" s="2">
        <v>0</v>
      </c>
      <c r="AJ144" s="2">
        <v>0</v>
      </c>
      <c r="AK144" s="2">
        <v>0</v>
      </c>
      <c r="AL144" s="2">
        <v>0</v>
      </c>
      <c r="AM144" s="2">
        <v>0</v>
      </c>
      <c r="AN144" s="2">
        <v>0</v>
      </c>
      <c r="AO144" s="2">
        <v>0</v>
      </c>
      <c r="AP144" s="2">
        <v>0</v>
      </c>
      <c r="AQ144" s="2">
        <v>0</v>
      </c>
      <c r="AR144" s="2">
        <v>1</v>
      </c>
      <c r="AS144" s="2">
        <v>1</v>
      </c>
      <c r="AT144" s="2">
        <v>100</v>
      </c>
      <c r="AU144" s="2">
        <v>26000000</v>
      </c>
      <c r="AV144" s="2">
        <v>0</v>
      </c>
      <c r="AW144" s="2">
        <v>0</v>
      </c>
      <c r="AX144" s="2">
        <v>0</v>
      </c>
      <c r="AY144" s="2">
        <v>0</v>
      </c>
      <c r="AZ144" s="2">
        <v>0</v>
      </c>
      <c r="BA144" s="2">
        <v>0</v>
      </c>
      <c r="BB144" s="2">
        <v>0</v>
      </c>
      <c r="BC144" s="2">
        <v>0</v>
      </c>
      <c r="BD144" s="2">
        <v>0</v>
      </c>
      <c r="BE144" s="2">
        <v>0</v>
      </c>
      <c r="BF144" s="2">
        <v>0</v>
      </c>
      <c r="BG144" s="2">
        <v>0</v>
      </c>
      <c r="BH144" s="2">
        <v>0</v>
      </c>
      <c r="BI144" s="2">
        <v>0</v>
      </c>
      <c r="BJ144" s="2">
        <v>26000000</v>
      </c>
      <c r="BK144" s="2">
        <v>0</v>
      </c>
      <c r="BL144" s="2">
        <v>0</v>
      </c>
      <c r="BM144" s="2"/>
      <c r="BN144" s="8">
        <f t="shared" si="27"/>
        <v>26</v>
      </c>
      <c r="BO144" s="8">
        <f t="shared" si="19"/>
        <v>0</v>
      </c>
      <c r="BP144" s="8">
        <f t="shared" si="20"/>
        <v>0</v>
      </c>
      <c r="BQ144" s="8">
        <f t="shared" si="21"/>
        <v>0</v>
      </c>
      <c r="BR144" s="8">
        <f t="shared" si="22"/>
        <v>0</v>
      </c>
      <c r="BS144" s="8">
        <f t="shared" si="23"/>
        <v>0</v>
      </c>
      <c r="BT144" s="8">
        <f t="shared" si="24"/>
        <v>0</v>
      </c>
      <c r="BU144" s="8">
        <f t="shared" si="25"/>
        <v>0</v>
      </c>
      <c r="BV144" s="8">
        <f t="shared" si="26"/>
        <v>0</v>
      </c>
    </row>
    <row r="145" spans="1:74" x14ac:dyDescent="0.25">
      <c r="A145">
        <v>817421796</v>
      </c>
      <c r="B145">
        <v>5</v>
      </c>
      <c r="C145" t="s">
        <v>75</v>
      </c>
      <c r="D145" t="s">
        <v>76</v>
      </c>
      <c r="E145">
        <v>2019</v>
      </c>
      <c r="F145" t="s">
        <v>77</v>
      </c>
      <c r="G145" t="s">
        <v>78</v>
      </c>
      <c r="H145">
        <v>2</v>
      </c>
      <c r="I145" t="s">
        <v>79</v>
      </c>
      <c r="J145">
        <v>110</v>
      </c>
      <c r="K145" t="s">
        <v>327</v>
      </c>
      <c r="L145" t="s">
        <v>3125</v>
      </c>
      <c r="M145">
        <v>98</v>
      </c>
      <c r="N145" t="s">
        <v>3173</v>
      </c>
      <c r="O145">
        <v>3</v>
      </c>
      <c r="P145" t="s">
        <v>3188</v>
      </c>
      <c r="Q145">
        <v>19</v>
      </c>
      <c r="R145" t="s">
        <v>3200</v>
      </c>
      <c r="S145">
        <v>1177</v>
      </c>
      <c r="T145" t="s">
        <v>328</v>
      </c>
      <c r="U145">
        <v>17</v>
      </c>
      <c r="V145">
        <v>8</v>
      </c>
      <c r="W145" t="s">
        <v>332</v>
      </c>
      <c r="X145">
        <v>2</v>
      </c>
      <c r="Y145" t="s">
        <v>99</v>
      </c>
      <c r="Z145">
        <v>4</v>
      </c>
      <c r="AA145" t="s">
        <v>234</v>
      </c>
      <c r="AB145">
        <v>1</v>
      </c>
      <c r="AC145" s="2">
        <v>100</v>
      </c>
      <c r="AD145" s="2">
        <v>0</v>
      </c>
      <c r="AE145" s="2">
        <v>0</v>
      </c>
      <c r="AF145" s="2">
        <v>0</v>
      </c>
      <c r="AG145" s="2">
        <v>0</v>
      </c>
      <c r="AH145" s="2">
        <v>0</v>
      </c>
      <c r="AI145" s="2">
        <v>0</v>
      </c>
      <c r="AJ145" s="2">
        <v>0</v>
      </c>
      <c r="AK145" s="2">
        <v>0</v>
      </c>
      <c r="AL145" s="2">
        <v>0</v>
      </c>
      <c r="AM145" s="2">
        <v>0</v>
      </c>
      <c r="AN145" s="2">
        <v>0</v>
      </c>
      <c r="AO145" s="2">
        <v>0</v>
      </c>
      <c r="AP145" s="2">
        <v>0</v>
      </c>
      <c r="AQ145" s="2">
        <v>0</v>
      </c>
      <c r="AR145" s="2" t="s">
        <v>100</v>
      </c>
      <c r="AS145" s="2" t="s">
        <v>100</v>
      </c>
      <c r="AT145" s="2" t="s">
        <v>100</v>
      </c>
      <c r="AU145" s="2">
        <v>151678835</v>
      </c>
      <c r="AV145" s="2">
        <v>126607823</v>
      </c>
      <c r="AW145" s="2">
        <v>83.47</v>
      </c>
      <c r="AX145" s="2">
        <v>0</v>
      </c>
      <c r="AY145" s="2">
        <v>0</v>
      </c>
      <c r="AZ145" s="2">
        <v>0</v>
      </c>
      <c r="BA145" s="2">
        <v>0</v>
      </c>
      <c r="BB145" s="2">
        <v>0</v>
      </c>
      <c r="BC145" s="2">
        <v>0</v>
      </c>
      <c r="BD145" s="2">
        <v>0</v>
      </c>
      <c r="BE145" s="2">
        <v>0</v>
      </c>
      <c r="BF145" s="2">
        <v>0</v>
      </c>
      <c r="BG145" s="2">
        <v>0</v>
      </c>
      <c r="BH145" s="2">
        <v>0</v>
      </c>
      <c r="BI145" s="2">
        <v>0</v>
      </c>
      <c r="BJ145" s="2">
        <v>151678835</v>
      </c>
      <c r="BK145" s="2">
        <v>126607823</v>
      </c>
      <c r="BL145" s="2">
        <v>83.47</v>
      </c>
      <c r="BM145" s="2"/>
      <c r="BN145" s="8">
        <f t="shared" si="27"/>
        <v>151.67883499999999</v>
      </c>
      <c r="BO145" s="8">
        <f t="shared" si="19"/>
        <v>126.607823</v>
      </c>
      <c r="BP145" s="8">
        <f t="shared" si="20"/>
        <v>0</v>
      </c>
      <c r="BQ145" s="8">
        <f t="shared" si="21"/>
        <v>0</v>
      </c>
      <c r="BR145" s="8">
        <f t="shared" si="22"/>
        <v>0</v>
      </c>
      <c r="BS145" s="8">
        <f t="shared" si="23"/>
        <v>0</v>
      </c>
      <c r="BT145" s="8">
        <f t="shared" si="24"/>
        <v>0</v>
      </c>
      <c r="BU145" s="8">
        <f t="shared" si="25"/>
        <v>0</v>
      </c>
      <c r="BV145" s="8">
        <f t="shared" si="26"/>
        <v>0</v>
      </c>
    </row>
    <row r="146" spans="1:74" x14ac:dyDescent="0.25">
      <c r="A146">
        <v>817421796</v>
      </c>
      <c r="B146">
        <v>5</v>
      </c>
      <c r="C146" t="s">
        <v>75</v>
      </c>
      <c r="D146" t="s">
        <v>76</v>
      </c>
      <c r="E146">
        <v>2019</v>
      </c>
      <c r="F146" t="s">
        <v>77</v>
      </c>
      <c r="G146" t="s">
        <v>78</v>
      </c>
      <c r="H146">
        <v>2</v>
      </c>
      <c r="I146" t="s">
        <v>79</v>
      </c>
      <c r="J146">
        <v>110</v>
      </c>
      <c r="K146" t="s">
        <v>327</v>
      </c>
      <c r="L146" t="s">
        <v>3125</v>
      </c>
      <c r="M146">
        <v>98</v>
      </c>
      <c r="N146" t="s">
        <v>3173</v>
      </c>
      <c r="O146">
        <v>3</v>
      </c>
      <c r="P146" t="s">
        <v>3188</v>
      </c>
      <c r="Q146">
        <v>21</v>
      </c>
      <c r="R146" t="s">
        <v>3201</v>
      </c>
      <c r="S146">
        <v>1167</v>
      </c>
      <c r="T146" t="s">
        <v>333</v>
      </c>
      <c r="U146">
        <v>28</v>
      </c>
      <c r="V146">
        <v>2</v>
      </c>
      <c r="W146" t="s">
        <v>334</v>
      </c>
      <c r="X146">
        <v>2</v>
      </c>
      <c r="Y146" t="s">
        <v>99</v>
      </c>
      <c r="Z146">
        <v>4</v>
      </c>
      <c r="AA146" t="s">
        <v>234</v>
      </c>
      <c r="AB146">
        <v>1</v>
      </c>
      <c r="AC146" s="2">
        <v>100</v>
      </c>
      <c r="AD146" s="2">
        <v>0</v>
      </c>
      <c r="AE146" s="2">
        <v>0</v>
      </c>
      <c r="AF146" s="2">
        <v>0</v>
      </c>
      <c r="AG146" s="2">
        <v>0</v>
      </c>
      <c r="AH146" s="2">
        <v>0</v>
      </c>
      <c r="AI146" s="2">
        <v>0</v>
      </c>
      <c r="AJ146" s="2">
        <v>0</v>
      </c>
      <c r="AK146" s="2">
        <v>0</v>
      </c>
      <c r="AL146" s="2">
        <v>0</v>
      </c>
      <c r="AM146" s="2">
        <v>0</v>
      </c>
      <c r="AN146" s="2">
        <v>0</v>
      </c>
      <c r="AO146" s="2">
        <v>0</v>
      </c>
      <c r="AP146" s="2">
        <v>0</v>
      </c>
      <c r="AQ146" s="2">
        <v>0</v>
      </c>
      <c r="AR146" s="2" t="s">
        <v>100</v>
      </c>
      <c r="AS146" s="2" t="s">
        <v>100</v>
      </c>
      <c r="AT146" s="2" t="s">
        <v>100</v>
      </c>
      <c r="AU146" s="2">
        <v>93419915</v>
      </c>
      <c r="AV146" s="2">
        <v>93168715</v>
      </c>
      <c r="AW146" s="2">
        <v>99.73</v>
      </c>
      <c r="AX146" s="2">
        <v>0</v>
      </c>
      <c r="AY146" s="2">
        <v>0</v>
      </c>
      <c r="AZ146" s="2">
        <v>0</v>
      </c>
      <c r="BA146" s="2">
        <v>0</v>
      </c>
      <c r="BB146" s="2">
        <v>0</v>
      </c>
      <c r="BC146" s="2">
        <v>0</v>
      </c>
      <c r="BD146" s="2">
        <v>0</v>
      </c>
      <c r="BE146" s="2">
        <v>0</v>
      </c>
      <c r="BF146" s="2">
        <v>0</v>
      </c>
      <c r="BG146" s="2">
        <v>0</v>
      </c>
      <c r="BH146" s="2">
        <v>0</v>
      </c>
      <c r="BI146" s="2">
        <v>0</v>
      </c>
      <c r="BJ146" s="2">
        <v>93419915</v>
      </c>
      <c r="BK146" s="2">
        <v>93168715</v>
      </c>
      <c r="BL146" s="2">
        <v>99.73</v>
      </c>
      <c r="BM146" s="2"/>
      <c r="BN146" s="8">
        <f t="shared" si="27"/>
        <v>93.419915000000003</v>
      </c>
      <c r="BO146" s="8">
        <f t="shared" si="19"/>
        <v>93.168715000000006</v>
      </c>
      <c r="BP146" s="8">
        <f t="shared" si="20"/>
        <v>0</v>
      </c>
      <c r="BQ146" s="8">
        <f t="shared" si="21"/>
        <v>0</v>
      </c>
      <c r="BR146" s="8">
        <f t="shared" si="22"/>
        <v>0</v>
      </c>
      <c r="BS146" s="8">
        <f t="shared" si="23"/>
        <v>0</v>
      </c>
      <c r="BT146" s="8">
        <f t="shared" si="24"/>
        <v>0</v>
      </c>
      <c r="BU146" s="8">
        <f t="shared" si="25"/>
        <v>0</v>
      </c>
      <c r="BV146" s="8">
        <f t="shared" si="26"/>
        <v>0</v>
      </c>
    </row>
    <row r="147" spans="1:74" x14ac:dyDescent="0.25">
      <c r="A147">
        <v>817421796</v>
      </c>
      <c r="B147">
        <v>5</v>
      </c>
      <c r="C147" t="s">
        <v>75</v>
      </c>
      <c r="D147" t="s">
        <v>76</v>
      </c>
      <c r="E147">
        <v>2019</v>
      </c>
      <c r="F147" t="s">
        <v>77</v>
      </c>
      <c r="G147" t="s">
        <v>78</v>
      </c>
      <c r="H147">
        <v>2</v>
      </c>
      <c r="I147" t="s">
        <v>79</v>
      </c>
      <c r="J147">
        <v>110</v>
      </c>
      <c r="K147" t="s">
        <v>327</v>
      </c>
      <c r="L147" t="s">
        <v>3125</v>
      </c>
      <c r="M147">
        <v>98</v>
      </c>
      <c r="N147" t="s">
        <v>3173</v>
      </c>
      <c r="O147">
        <v>3</v>
      </c>
      <c r="P147" t="s">
        <v>3188</v>
      </c>
      <c r="Q147">
        <v>21</v>
      </c>
      <c r="R147" t="s">
        <v>3201</v>
      </c>
      <c r="S147">
        <v>1167</v>
      </c>
      <c r="T147" t="s">
        <v>333</v>
      </c>
      <c r="U147">
        <v>28</v>
      </c>
      <c r="V147">
        <v>3</v>
      </c>
      <c r="W147" t="s">
        <v>335</v>
      </c>
      <c r="X147">
        <v>1</v>
      </c>
      <c r="Y147" t="s">
        <v>83</v>
      </c>
      <c r="Z147">
        <v>4</v>
      </c>
      <c r="AA147" t="s">
        <v>234</v>
      </c>
      <c r="AB147">
        <v>1</v>
      </c>
      <c r="AC147" s="2">
        <v>2</v>
      </c>
      <c r="AD147" s="2">
        <v>0</v>
      </c>
      <c r="AE147" s="2">
        <v>0</v>
      </c>
      <c r="AF147" s="2">
        <v>2</v>
      </c>
      <c r="AG147" s="2">
        <v>0</v>
      </c>
      <c r="AH147" s="2">
        <v>0</v>
      </c>
      <c r="AI147" s="2">
        <v>0</v>
      </c>
      <c r="AJ147" s="2">
        <v>0</v>
      </c>
      <c r="AK147" s="2">
        <v>0</v>
      </c>
      <c r="AL147" s="2">
        <v>0</v>
      </c>
      <c r="AM147" s="2">
        <v>0</v>
      </c>
      <c r="AN147" s="2">
        <v>0</v>
      </c>
      <c r="AO147" s="2">
        <v>0</v>
      </c>
      <c r="AP147" s="2">
        <v>0</v>
      </c>
      <c r="AQ147" s="2">
        <v>0</v>
      </c>
      <c r="AR147" s="2">
        <v>2</v>
      </c>
      <c r="AS147" s="2">
        <v>0</v>
      </c>
      <c r="AT147" s="2">
        <v>0</v>
      </c>
      <c r="AU147" s="2">
        <v>10733333</v>
      </c>
      <c r="AV147" s="2">
        <v>10733333</v>
      </c>
      <c r="AW147" s="2">
        <v>100</v>
      </c>
      <c r="AX147" s="2">
        <v>0</v>
      </c>
      <c r="AY147" s="2">
        <v>0</v>
      </c>
      <c r="AZ147" s="2">
        <v>0</v>
      </c>
      <c r="BA147" s="2">
        <v>0</v>
      </c>
      <c r="BB147" s="2">
        <v>0</v>
      </c>
      <c r="BC147" s="2">
        <v>0</v>
      </c>
      <c r="BD147" s="2">
        <v>0</v>
      </c>
      <c r="BE147" s="2">
        <v>0</v>
      </c>
      <c r="BF147" s="2">
        <v>0</v>
      </c>
      <c r="BG147" s="2">
        <v>0</v>
      </c>
      <c r="BH147" s="2">
        <v>0</v>
      </c>
      <c r="BI147" s="2">
        <v>0</v>
      </c>
      <c r="BJ147" s="2">
        <v>10733333</v>
      </c>
      <c r="BK147" s="2">
        <v>10733333</v>
      </c>
      <c r="BL147" s="2">
        <v>100</v>
      </c>
      <c r="BM147" s="2"/>
      <c r="BN147" s="8">
        <f t="shared" si="27"/>
        <v>10.733333</v>
      </c>
      <c r="BO147" s="8">
        <f t="shared" si="19"/>
        <v>10.733333</v>
      </c>
      <c r="BP147" s="8">
        <f t="shared" si="20"/>
        <v>0</v>
      </c>
      <c r="BQ147" s="8">
        <f t="shared" si="21"/>
        <v>0</v>
      </c>
      <c r="BR147" s="8">
        <f t="shared" si="22"/>
        <v>0</v>
      </c>
      <c r="BS147" s="8">
        <f t="shared" si="23"/>
        <v>0</v>
      </c>
      <c r="BT147" s="8">
        <f t="shared" si="24"/>
        <v>0</v>
      </c>
      <c r="BU147" s="8">
        <f t="shared" si="25"/>
        <v>0</v>
      </c>
      <c r="BV147" s="8">
        <f t="shared" si="26"/>
        <v>0</v>
      </c>
    </row>
    <row r="148" spans="1:74" x14ac:dyDescent="0.25">
      <c r="A148">
        <v>817421796</v>
      </c>
      <c r="B148">
        <v>5</v>
      </c>
      <c r="C148" t="s">
        <v>75</v>
      </c>
      <c r="D148" t="s">
        <v>76</v>
      </c>
      <c r="E148">
        <v>2019</v>
      </c>
      <c r="F148" t="s">
        <v>77</v>
      </c>
      <c r="G148" t="s">
        <v>78</v>
      </c>
      <c r="H148">
        <v>2</v>
      </c>
      <c r="I148" t="s">
        <v>79</v>
      </c>
      <c r="J148">
        <v>110</v>
      </c>
      <c r="K148" t="s">
        <v>327</v>
      </c>
      <c r="L148" t="s">
        <v>3125</v>
      </c>
      <c r="M148">
        <v>98</v>
      </c>
      <c r="N148" t="s">
        <v>3173</v>
      </c>
      <c r="O148">
        <v>3</v>
      </c>
      <c r="P148" t="s">
        <v>3188</v>
      </c>
      <c r="Q148">
        <v>21</v>
      </c>
      <c r="R148" t="s">
        <v>3201</v>
      </c>
      <c r="S148">
        <v>1167</v>
      </c>
      <c r="T148" t="s">
        <v>333</v>
      </c>
      <c r="U148">
        <v>28</v>
      </c>
      <c r="V148">
        <v>4</v>
      </c>
      <c r="W148" t="s">
        <v>336</v>
      </c>
      <c r="X148">
        <v>1</v>
      </c>
      <c r="Y148" t="s">
        <v>83</v>
      </c>
      <c r="Z148">
        <v>4</v>
      </c>
      <c r="AA148" t="s">
        <v>234</v>
      </c>
      <c r="AB148">
        <v>1</v>
      </c>
      <c r="AC148" s="2">
        <v>50</v>
      </c>
      <c r="AD148" s="2">
        <v>0</v>
      </c>
      <c r="AE148" s="2">
        <v>0</v>
      </c>
      <c r="AF148" s="2">
        <v>0</v>
      </c>
      <c r="AG148" s="2">
        <v>0</v>
      </c>
      <c r="AH148" s="2">
        <v>0</v>
      </c>
      <c r="AI148" s="2">
        <v>0</v>
      </c>
      <c r="AJ148" s="2">
        <v>0</v>
      </c>
      <c r="AK148" s="2">
        <v>0</v>
      </c>
      <c r="AL148" s="2">
        <v>0</v>
      </c>
      <c r="AM148" s="2">
        <v>0</v>
      </c>
      <c r="AN148" s="2">
        <v>0</v>
      </c>
      <c r="AO148" s="2">
        <v>0</v>
      </c>
      <c r="AP148" s="2">
        <v>0</v>
      </c>
      <c r="AQ148" s="2">
        <v>0</v>
      </c>
      <c r="AR148" s="2">
        <v>50</v>
      </c>
      <c r="AS148" s="2">
        <v>0</v>
      </c>
      <c r="AT148" s="2">
        <v>0</v>
      </c>
      <c r="AU148" s="2">
        <v>1893333</v>
      </c>
      <c r="AV148" s="2">
        <v>1893333</v>
      </c>
      <c r="AW148" s="2">
        <v>100</v>
      </c>
      <c r="AX148" s="2">
        <v>0</v>
      </c>
      <c r="AY148" s="2">
        <v>0</v>
      </c>
      <c r="AZ148" s="2">
        <v>0</v>
      </c>
      <c r="BA148" s="2">
        <v>0</v>
      </c>
      <c r="BB148" s="2">
        <v>0</v>
      </c>
      <c r="BC148" s="2">
        <v>0</v>
      </c>
      <c r="BD148" s="2">
        <v>0</v>
      </c>
      <c r="BE148" s="2">
        <v>0</v>
      </c>
      <c r="BF148" s="2">
        <v>0</v>
      </c>
      <c r="BG148" s="2">
        <v>0</v>
      </c>
      <c r="BH148" s="2">
        <v>0</v>
      </c>
      <c r="BI148" s="2">
        <v>0</v>
      </c>
      <c r="BJ148" s="2">
        <v>1893333</v>
      </c>
      <c r="BK148" s="2">
        <v>1893333</v>
      </c>
      <c r="BL148" s="2">
        <v>100</v>
      </c>
      <c r="BM148" s="2"/>
      <c r="BN148" s="8">
        <f t="shared" si="27"/>
        <v>1.8933329999999999</v>
      </c>
      <c r="BO148" s="8">
        <f t="shared" si="19"/>
        <v>1.8933329999999999</v>
      </c>
      <c r="BP148" s="8">
        <f t="shared" si="20"/>
        <v>0</v>
      </c>
      <c r="BQ148" s="8">
        <f t="shared" si="21"/>
        <v>0</v>
      </c>
      <c r="BR148" s="8">
        <f t="shared" si="22"/>
        <v>0</v>
      </c>
      <c r="BS148" s="8">
        <f t="shared" si="23"/>
        <v>0</v>
      </c>
      <c r="BT148" s="8">
        <f t="shared" si="24"/>
        <v>0</v>
      </c>
      <c r="BU148" s="8">
        <f t="shared" si="25"/>
        <v>0</v>
      </c>
      <c r="BV148" s="8">
        <f t="shared" si="26"/>
        <v>0</v>
      </c>
    </row>
    <row r="149" spans="1:74" x14ac:dyDescent="0.25">
      <c r="A149">
        <v>817421796</v>
      </c>
      <c r="B149">
        <v>5</v>
      </c>
      <c r="C149" t="s">
        <v>75</v>
      </c>
      <c r="D149" t="s">
        <v>76</v>
      </c>
      <c r="E149">
        <v>2019</v>
      </c>
      <c r="F149" t="s">
        <v>77</v>
      </c>
      <c r="G149" t="s">
        <v>78</v>
      </c>
      <c r="H149">
        <v>2</v>
      </c>
      <c r="I149" t="s">
        <v>79</v>
      </c>
      <c r="J149">
        <v>110</v>
      </c>
      <c r="K149" t="s">
        <v>327</v>
      </c>
      <c r="L149" t="s">
        <v>3125</v>
      </c>
      <c r="M149">
        <v>98</v>
      </c>
      <c r="N149" t="s">
        <v>3173</v>
      </c>
      <c r="O149">
        <v>3</v>
      </c>
      <c r="P149" t="s">
        <v>3188</v>
      </c>
      <c r="Q149">
        <v>21</v>
      </c>
      <c r="R149" t="s">
        <v>3201</v>
      </c>
      <c r="S149">
        <v>1167</v>
      </c>
      <c r="T149" t="s">
        <v>333</v>
      </c>
      <c r="U149">
        <v>28</v>
      </c>
      <c r="V149">
        <v>5</v>
      </c>
      <c r="W149" t="s">
        <v>337</v>
      </c>
      <c r="X149">
        <v>1</v>
      </c>
      <c r="Y149" t="s">
        <v>83</v>
      </c>
      <c r="Z149">
        <v>4</v>
      </c>
      <c r="AA149" t="s">
        <v>234</v>
      </c>
      <c r="AB149">
        <v>1</v>
      </c>
      <c r="AC149" s="2">
        <v>2</v>
      </c>
      <c r="AD149" s="2">
        <v>0</v>
      </c>
      <c r="AE149" s="2">
        <v>0</v>
      </c>
      <c r="AF149" s="2">
        <v>0</v>
      </c>
      <c r="AG149" s="2">
        <v>0</v>
      </c>
      <c r="AH149" s="2">
        <v>0</v>
      </c>
      <c r="AI149" s="2">
        <v>0</v>
      </c>
      <c r="AJ149" s="2">
        <v>0</v>
      </c>
      <c r="AK149" s="2">
        <v>0</v>
      </c>
      <c r="AL149" s="2">
        <v>0</v>
      </c>
      <c r="AM149" s="2">
        <v>0</v>
      </c>
      <c r="AN149" s="2">
        <v>0</v>
      </c>
      <c r="AO149" s="2">
        <v>0</v>
      </c>
      <c r="AP149" s="2">
        <v>0</v>
      </c>
      <c r="AQ149" s="2">
        <v>0</v>
      </c>
      <c r="AR149" s="2">
        <v>2</v>
      </c>
      <c r="AS149" s="2">
        <v>0</v>
      </c>
      <c r="AT149" s="2">
        <v>0</v>
      </c>
      <c r="AU149" s="2">
        <v>11815000</v>
      </c>
      <c r="AV149" s="2">
        <v>11815000</v>
      </c>
      <c r="AW149" s="2">
        <v>100</v>
      </c>
      <c r="AX149" s="2">
        <v>0</v>
      </c>
      <c r="AY149" s="2">
        <v>0</v>
      </c>
      <c r="AZ149" s="2">
        <v>0</v>
      </c>
      <c r="BA149" s="2">
        <v>0</v>
      </c>
      <c r="BB149" s="2">
        <v>0</v>
      </c>
      <c r="BC149" s="2">
        <v>0</v>
      </c>
      <c r="BD149" s="2">
        <v>0</v>
      </c>
      <c r="BE149" s="2">
        <v>0</v>
      </c>
      <c r="BF149" s="2">
        <v>0</v>
      </c>
      <c r="BG149" s="2">
        <v>0</v>
      </c>
      <c r="BH149" s="2">
        <v>0</v>
      </c>
      <c r="BI149" s="2">
        <v>0</v>
      </c>
      <c r="BJ149" s="2">
        <v>11815000</v>
      </c>
      <c r="BK149" s="2">
        <v>11815000</v>
      </c>
      <c r="BL149" s="2">
        <v>100</v>
      </c>
      <c r="BM149" s="2"/>
      <c r="BN149" s="8">
        <f t="shared" si="27"/>
        <v>11.815</v>
      </c>
      <c r="BO149" s="8">
        <f t="shared" si="19"/>
        <v>11.815</v>
      </c>
      <c r="BP149" s="8">
        <f t="shared" si="20"/>
        <v>0</v>
      </c>
      <c r="BQ149" s="8">
        <f t="shared" si="21"/>
        <v>0</v>
      </c>
      <c r="BR149" s="8">
        <f t="shared" si="22"/>
        <v>0</v>
      </c>
      <c r="BS149" s="8">
        <f t="shared" si="23"/>
        <v>0</v>
      </c>
      <c r="BT149" s="8">
        <f t="shared" si="24"/>
        <v>0</v>
      </c>
      <c r="BU149" s="8">
        <f t="shared" si="25"/>
        <v>0</v>
      </c>
      <c r="BV149" s="8">
        <f t="shared" si="26"/>
        <v>0</v>
      </c>
    </row>
    <row r="150" spans="1:74" x14ac:dyDescent="0.25">
      <c r="A150">
        <v>817421796</v>
      </c>
      <c r="B150">
        <v>5</v>
      </c>
      <c r="C150" t="s">
        <v>75</v>
      </c>
      <c r="D150" t="s">
        <v>76</v>
      </c>
      <c r="E150">
        <v>2019</v>
      </c>
      <c r="F150" t="s">
        <v>77</v>
      </c>
      <c r="G150" t="s">
        <v>78</v>
      </c>
      <c r="H150">
        <v>2</v>
      </c>
      <c r="I150" t="s">
        <v>79</v>
      </c>
      <c r="J150">
        <v>110</v>
      </c>
      <c r="K150" t="s">
        <v>327</v>
      </c>
      <c r="L150" t="s">
        <v>3125</v>
      </c>
      <c r="M150">
        <v>98</v>
      </c>
      <c r="N150" t="s">
        <v>3173</v>
      </c>
      <c r="O150">
        <v>3</v>
      </c>
      <c r="P150" t="s">
        <v>3188</v>
      </c>
      <c r="Q150">
        <v>21</v>
      </c>
      <c r="R150" t="s">
        <v>3201</v>
      </c>
      <c r="S150">
        <v>1167</v>
      </c>
      <c r="T150" t="s">
        <v>333</v>
      </c>
      <c r="U150">
        <v>28</v>
      </c>
      <c r="V150">
        <v>8</v>
      </c>
      <c r="W150" t="s">
        <v>338</v>
      </c>
      <c r="X150">
        <v>1</v>
      </c>
      <c r="Y150" t="s">
        <v>83</v>
      </c>
      <c r="Z150">
        <v>4</v>
      </c>
      <c r="AA150" t="s">
        <v>234</v>
      </c>
      <c r="AB150">
        <v>1</v>
      </c>
      <c r="AC150" s="2">
        <v>5</v>
      </c>
      <c r="AD150" s="2">
        <v>0</v>
      </c>
      <c r="AE150" s="2">
        <v>0</v>
      </c>
      <c r="AF150" s="2">
        <v>0</v>
      </c>
      <c r="AG150" s="2">
        <v>0</v>
      </c>
      <c r="AH150" s="2">
        <v>0</v>
      </c>
      <c r="AI150" s="2">
        <v>0</v>
      </c>
      <c r="AJ150" s="2">
        <v>0</v>
      </c>
      <c r="AK150" s="2">
        <v>0</v>
      </c>
      <c r="AL150" s="2">
        <v>0</v>
      </c>
      <c r="AM150" s="2">
        <v>0</v>
      </c>
      <c r="AN150" s="2">
        <v>0</v>
      </c>
      <c r="AO150" s="2">
        <v>0</v>
      </c>
      <c r="AP150" s="2">
        <v>0</v>
      </c>
      <c r="AQ150" s="2">
        <v>0</v>
      </c>
      <c r="AR150" s="2">
        <v>5</v>
      </c>
      <c r="AS150" s="2">
        <v>0</v>
      </c>
      <c r="AT150" s="2">
        <v>0</v>
      </c>
      <c r="AU150" s="2">
        <v>11191120</v>
      </c>
      <c r="AV150" s="2">
        <v>0</v>
      </c>
      <c r="AW150" s="2">
        <v>0</v>
      </c>
      <c r="AX150" s="2">
        <v>0</v>
      </c>
      <c r="AY150" s="2">
        <v>0</v>
      </c>
      <c r="AZ150" s="2">
        <v>0</v>
      </c>
      <c r="BA150" s="2">
        <v>0</v>
      </c>
      <c r="BB150" s="2">
        <v>0</v>
      </c>
      <c r="BC150" s="2">
        <v>0</v>
      </c>
      <c r="BD150" s="2">
        <v>0</v>
      </c>
      <c r="BE150" s="2">
        <v>0</v>
      </c>
      <c r="BF150" s="2">
        <v>0</v>
      </c>
      <c r="BG150" s="2">
        <v>0</v>
      </c>
      <c r="BH150" s="2">
        <v>0</v>
      </c>
      <c r="BI150" s="2">
        <v>0</v>
      </c>
      <c r="BJ150" s="2">
        <v>11191120</v>
      </c>
      <c r="BK150" s="2">
        <v>0</v>
      </c>
      <c r="BL150" s="2">
        <v>0</v>
      </c>
      <c r="BM150" s="2"/>
      <c r="BN150" s="8">
        <f t="shared" si="27"/>
        <v>11.19112</v>
      </c>
      <c r="BO150" s="8">
        <f t="shared" si="19"/>
        <v>0</v>
      </c>
      <c r="BP150" s="8">
        <f t="shared" si="20"/>
        <v>0</v>
      </c>
      <c r="BQ150" s="8">
        <f t="shared" si="21"/>
        <v>0</v>
      </c>
      <c r="BR150" s="8">
        <f t="shared" si="22"/>
        <v>0</v>
      </c>
      <c r="BS150" s="8">
        <f t="shared" si="23"/>
        <v>0</v>
      </c>
      <c r="BT150" s="8">
        <f t="shared" si="24"/>
        <v>0</v>
      </c>
      <c r="BU150" s="8">
        <f t="shared" si="25"/>
        <v>0</v>
      </c>
      <c r="BV150" s="8">
        <f t="shared" si="26"/>
        <v>0</v>
      </c>
    </row>
    <row r="151" spans="1:74" x14ac:dyDescent="0.25">
      <c r="A151">
        <v>817421796</v>
      </c>
      <c r="B151">
        <v>5</v>
      </c>
      <c r="C151" t="s">
        <v>75</v>
      </c>
      <c r="D151" t="s">
        <v>76</v>
      </c>
      <c r="E151">
        <v>2019</v>
      </c>
      <c r="F151" t="s">
        <v>77</v>
      </c>
      <c r="G151" t="s">
        <v>78</v>
      </c>
      <c r="H151">
        <v>2</v>
      </c>
      <c r="I151" t="s">
        <v>79</v>
      </c>
      <c r="J151">
        <v>110</v>
      </c>
      <c r="K151" t="s">
        <v>327</v>
      </c>
      <c r="L151" t="s">
        <v>3125</v>
      </c>
      <c r="M151">
        <v>98</v>
      </c>
      <c r="N151" t="s">
        <v>3173</v>
      </c>
      <c r="O151">
        <v>3</v>
      </c>
      <c r="P151" t="s">
        <v>3188</v>
      </c>
      <c r="Q151">
        <v>22</v>
      </c>
      <c r="R151" t="s">
        <v>3202</v>
      </c>
      <c r="S151">
        <v>1095</v>
      </c>
      <c r="T151" t="s">
        <v>339</v>
      </c>
      <c r="U151">
        <v>29</v>
      </c>
      <c r="V151">
        <v>1</v>
      </c>
      <c r="W151" t="s">
        <v>340</v>
      </c>
      <c r="X151">
        <v>1</v>
      </c>
      <c r="Y151" t="s">
        <v>83</v>
      </c>
      <c r="Z151">
        <v>3</v>
      </c>
      <c r="AA151" t="s">
        <v>140</v>
      </c>
      <c r="AB151">
        <v>1</v>
      </c>
      <c r="AC151" s="2">
        <v>1</v>
      </c>
      <c r="AD151" s="2">
        <v>1</v>
      </c>
      <c r="AE151" s="2">
        <v>100</v>
      </c>
      <c r="AF151" s="2">
        <v>0</v>
      </c>
      <c r="AG151" s="2">
        <v>0</v>
      </c>
      <c r="AH151" s="2">
        <v>0</v>
      </c>
      <c r="AI151" s="2">
        <v>0</v>
      </c>
      <c r="AJ151" s="2">
        <v>0</v>
      </c>
      <c r="AK151" s="2">
        <v>0</v>
      </c>
      <c r="AL151" s="2">
        <v>0</v>
      </c>
      <c r="AM151" s="2">
        <v>0</v>
      </c>
      <c r="AN151" s="2">
        <v>0</v>
      </c>
      <c r="AO151" s="2">
        <v>0</v>
      </c>
      <c r="AP151" s="2">
        <v>0</v>
      </c>
      <c r="AQ151" s="2">
        <v>0</v>
      </c>
      <c r="AR151" s="2">
        <v>1</v>
      </c>
      <c r="AS151" s="2">
        <v>1</v>
      </c>
      <c r="AT151" s="2">
        <v>100</v>
      </c>
      <c r="AU151" s="2">
        <v>50973748</v>
      </c>
      <c r="AV151" s="2">
        <v>50973748</v>
      </c>
      <c r="AW151" s="2">
        <v>100</v>
      </c>
      <c r="AX151" s="2">
        <v>0</v>
      </c>
      <c r="AY151" s="2">
        <v>0</v>
      </c>
      <c r="AZ151" s="2">
        <v>0</v>
      </c>
      <c r="BA151" s="2">
        <v>0</v>
      </c>
      <c r="BB151" s="2">
        <v>0</v>
      </c>
      <c r="BC151" s="2">
        <v>0</v>
      </c>
      <c r="BD151" s="2">
        <v>0</v>
      </c>
      <c r="BE151" s="2">
        <v>0</v>
      </c>
      <c r="BF151" s="2">
        <v>0</v>
      </c>
      <c r="BG151" s="2">
        <v>0</v>
      </c>
      <c r="BH151" s="2">
        <v>0</v>
      </c>
      <c r="BI151" s="2">
        <v>0</v>
      </c>
      <c r="BJ151" s="2">
        <v>50973748</v>
      </c>
      <c r="BK151" s="2">
        <v>50973748</v>
      </c>
      <c r="BL151" s="2">
        <v>100</v>
      </c>
      <c r="BM151" s="2"/>
      <c r="BN151" s="8">
        <f t="shared" si="27"/>
        <v>50.973748000000001</v>
      </c>
      <c r="BO151" s="8">
        <f t="shared" si="19"/>
        <v>50.973748000000001</v>
      </c>
      <c r="BP151" s="8">
        <f t="shared" si="20"/>
        <v>0</v>
      </c>
      <c r="BQ151" s="8">
        <f t="shared" si="21"/>
        <v>0</v>
      </c>
      <c r="BR151" s="8">
        <f t="shared" si="22"/>
        <v>0</v>
      </c>
      <c r="BS151" s="8">
        <f t="shared" si="23"/>
        <v>0</v>
      </c>
      <c r="BT151" s="8">
        <f t="shared" si="24"/>
        <v>0</v>
      </c>
      <c r="BU151" s="8">
        <f t="shared" si="25"/>
        <v>0</v>
      </c>
      <c r="BV151" s="8">
        <f t="shared" si="26"/>
        <v>0</v>
      </c>
    </row>
    <row r="152" spans="1:74" x14ac:dyDescent="0.25">
      <c r="A152">
        <v>817421796</v>
      </c>
      <c r="B152">
        <v>5</v>
      </c>
      <c r="C152" t="s">
        <v>75</v>
      </c>
      <c r="D152" t="s">
        <v>76</v>
      </c>
      <c r="E152">
        <v>2019</v>
      </c>
      <c r="F152" t="s">
        <v>77</v>
      </c>
      <c r="G152" t="s">
        <v>78</v>
      </c>
      <c r="H152">
        <v>2</v>
      </c>
      <c r="I152" t="s">
        <v>79</v>
      </c>
      <c r="J152">
        <v>110</v>
      </c>
      <c r="K152" t="s">
        <v>327</v>
      </c>
      <c r="L152" t="s">
        <v>3125</v>
      </c>
      <c r="M152">
        <v>98</v>
      </c>
      <c r="N152" t="s">
        <v>3173</v>
      </c>
      <c r="O152">
        <v>3</v>
      </c>
      <c r="P152" t="s">
        <v>3188</v>
      </c>
      <c r="Q152">
        <v>22</v>
      </c>
      <c r="R152" t="s">
        <v>3202</v>
      </c>
      <c r="S152">
        <v>1095</v>
      </c>
      <c r="T152" t="s">
        <v>339</v>
      </c>
      <c r="U152">
        <v>29</v>
      </c>
      <c r="V152">
        <v>2</v>
      </c>
      <c r="W152" t="s">
        <v>341</v>
      </c>
      <c r="X152">
        <v>1</v>
      </c>
      <c r="Y152" t="s">
        <v>83</v>
      </c>
      <c r="Z152">
        <v>3</v>
      </c>
      <c r="AA152" t="s">
        <v>140</v>
      </c>
      <c r="AB152">
        <v>1</v>
      </c>
      <c r="AC152" s="2">
        <v>0.15</v>
      </c>
      <c r="AD152" s="2">
        <v>0.15</v>
      </c>
      <c r="AE152" s="2">
        <v>100</v>
      </c>
      <c r="AF152" s="2">
        <v>0</v>
      </c>
      <c r="AG152" s="2">
        <v>0</v>
      </c>
      <c r="AH152" s="2">
        <v>0</v>
      </c>
      <c r="AI152" s="2">
        <v>0</v>
      </c>
      <c r="AJ152" s="2">
        <v>0</v>
      </c>
      <c r="AK152" s="2">
        <v>0</v>
      </c>
      <c r="AL152" s="2">
        <v>0</v>
      </c>
      <c r="AM152" s="2">
        <v>0</v>
      </c>
      <c r="AN152" s="2">
        <v>0</v>
      </c>
      <c r="AO152" s="2">
        <v>0</v>
      </c>
      <c r="AP152" s="2">
        <v>0</v>
      </c>
      <c r="AQ152" s="2">
        <v>0</v>
      </c>
      <c r="AR152" s="2">
        <v>0.15</v>
      </c>
      <c r="AS152" s="2">
        <v>0.15</v>
      </c>
      <c r="AT152" s="2">
        <v>100</v>
      </c>
      <c r="AU152" s="2">
        <v>30644452</v>
      </c>
      <c r="AV152" s="2">
        <v>30644452</v>
      </c>
      <c r="AW152" s="2">
        <v>100</v>
      </c>
      <c r="AX152" s="2">
        <v>0</v>
      </c>
      <c r="AY152" s="2">
        <v>0</v>
      </c>
      <c r="AZ152" s="2">
        <v>0</v>
      </c>
      <c r="BA152" s="2">
        <v>0</v>
      </c>
      <c r="BB152" s="2">
        <v>0</v>
      </c>
      <c r="BC152" s="2">
        <v>0</v>
      </c>
      <c r="BD152" s="2">
        <v>0</v>
      </c>
      <c r="BE152" s="2">
        <v>0</v>
      </c>
      <c r="BF152" s="2">
        <v>0</v>
      </c>
      <c r="BG152" s="2">
        <v>0</v>
      </c>
      <c r="BH152" s="2">
        <v>0</v>
      </c>
      <c r="BI152" s="2">
        <v>0</v>
      </c>
      <c r="BJ152" s="2">
        <v>30644452</v>
      </c>
      <c r="BK152" s="2">
        <v>30644452</v>
      </c>
      <c r="BL152" s="2">
        <v>100</v>
      </c>
      <c r="BM152" s="2"/>
      <c r="BN152" s="8">
        <f t="shared" si="27"/>
        <v>30.644452000000001</v>
      </c>
      <c r="BO152" s="8">
        <f t="shared" si="19"/>
        <v>30.644452000000001</v>
      </c>
      <c r="BP152" s="8">
        <f t="shared" si="20"/>
        <v>0</v>
      </c>
      <c r="BQ152" s="8">
        <f t="shared" si="21"/>
        <v>0</v>
      </c>
      <c r="BR152" s="8">
        <f t="shared" si="22"/>
        <v>0</v>
      </c>
      <c r="BS152" s="8">
        <f t="shared" si="23"/>
        <v>0</v>
      </c>
      <c r="BT152" s="8">
        <f t="shared" si="24"/>
        <v>0</v>
      </c>
      <c r="BU152" s="8">
        <f t="shared" si="25"/>
        <v>0</v>
      </c>
      <c r="BV152" s="8">
        <f t="shared" si="26"/>
        <v>0</v>
      </c>
    </row>
    <row r="153" spans="1:74" x14ac:dyDescent="0.25">
      <c r="A153">
        <v>817421796</v>
      </c>
      <c r="B153">
        <v>5</v>
      </c>
      <c r="C153" t="s">
        <v>75</v>
      </c>
      <c r="D153" t="s">
        <v>76</v>
      </c>
      <c r="E153">
        <v>2019</v>
      </c>
      <c r="F153" t="s">
        <v>77</v>
      </c>
      <c r="G153" t="s">
        <v>78</v>
      </c>
      <c r="H153">
        <v>2</v>
      </c>
      <c r="I153" t="s">
        <v>79</v>
      </c>
      <c r="J153">
        <v>110</v>
      </c>
      <c r="K153" t="s">
        <v>327</v>
      </c>
      <c r="L153" t="s">
        <v>3125</v>
      </c>
      <c r="M153">
        <v>98</v>
      </c>
      <c r="N153" t="s">
        <v>3173</v>
      </c>
      <c r="O153">
        <v>3</v>
      </c>
      <c r="P153" t="s">
        <v>3188</v>
      </c>
      <c r="Q153">
        <v>22</v>
      </c>
      <c r="R153" t="s">
        <v>3202</v>
      </c>
      <c r="S153">
        <v>1095</v>
      </c>
      <c r="T153" t="s">
        <v>339</v>
      </c>
      <c r="U153">
        <v>29</v>
      </c>
      <c r="V153">
        <v>3</v>
      </c>
      <c r="W153" t="s">
        <v>342</v>
      </c>
      <c r="X153">
        <v>2</v>
      </c>
      <c r="Y153" t="s">
        <v>99</v>
      </c>
      <c r="Z153">
        <v>3</v>
      </c>
      <c r="AA153" t="s">
        <v>140</v>
      </c>
      <c r="AB153">
        <v>1</v>
      </c>
      <c r="AC153" s="2">
        <v>1</v>
      </c>
      <c r="AD153" s="2">
        <v>1</v>
      </c>
      <c r="AE153" s="2">
        <v>100</v>
      </c>
      <c r="AF153" s="2">
        <v>0</v>
      </c>
      <c r="AG153" s="2">
        <v>0</v>
      </c>
      <c r="AH153" s="2">
        <v>0</v>
      </c>
      <c r="AI153" s="2">
        <v>0</v>
      </c>
      <c r="AJ153" s="2">
        <v>0</v>
      </c>
      <c r="AK153" s="2">
        <v>0</v>
      </c>
      <c r="AL153" s="2">
        <v>0</v>
      </c>
      <c r="AM153" s="2">
        <v>0</v>
      </c>
      <c r="AN153" s="2">
        <v>0</v>
      </c>
      <c r="AO153" s="2">
        <v>0</v>
      </c>
      <c r="AP153" s="2">
        <v>0</v>
      </c>
      <c r="AQ153" s="2">
        <v>0</v>
      </c>
      <c r="AR153" s="2" t="s">
        <v>100</v>
      </c>
      <c r="AS153" s="2" t="s">
        <v>100</v>
      </c>
      <c r="AT153" s="2" t="s">
        <v>100</v>
      </c>
      <c r="AU153" s="2">
        <v>190650250</v>
      </c>
      <c r="AV153" s="2">
        <v>190650250</v>
      </c>
      <c r="AW153" s="2">
        <v>100</v>
      </c>
      <c r="AX153" s="2">
        <v>0</v>
      </c>
      <c r="AY153" s="2">
        <v>0</v>
      </c>
      <c r="AZ153" s="2">
        <v>0</v>
      </c>
      <c r="BA153" s="2">
        <v>0</v>
      </c>
      <c r="BB153" s="2">
        <v>0</v>
      </c>
      <c r="BC153" s="2">
        <v>0</v>
      </c>
      <c r="BD153" s="2">
        <v>0</v>
      </c>
      <c r="BE153" s="2">
        <v>0</v>
      </c>
      <c r="BF153" s="2">
        <v>0</v>
      </c>
      <c r="BG153" s="2">
        <v>0</v>
      </c>
      <c r="BH153" s="2">
        <v>0</v>
      </c>
      <c r="BI153" s="2">
        <v>0</v>
      </c>
      <c r="BJ153" s="2">
        <v>190650250</v>
      </c>
      <c r="BK153" s="2">
        <v>190650250</v>
      </c>
      <c r="BL153" s="2">
        <v>100</v>
      </c>
      <c r="BM153" s="2"/>
      <c r="BN153" s="8">
        <f t="shared" si="27"/>
        <v>190.65025</v>
      </c>
      <c r="BO153" s="8">
        <f t="shared" si="19"/>
        <v>190.65025</v>
      </c>
      <c r="BP153" s="8">
        <f t="shared" si="20"/>
        <v>0</v>
      </c>
      <c r="BQ153" s="8">
        <f t="shared" si="21"/>
        <v>0</v>
      </c>
      <c r="BR153" s="8">
        <f t="shared" si="22"/>
        <v>0</v>
      </c>
      <c r="BS153" s="8">
        <f t="shared" si="23"/>
        <v>0</v>
      </c>
      <c r="BT153" s="8">
        <f t="shared" si="24"/>
        <v>0</v>
      </c>
      <c r="BU153" s="8">
        <f t="shared" si="25"/>
        <v>0</v>
      </c>
      <c r="BV153" s="8">
        <f t="shared" si="26"/>
        <v>0</v>
      </c>
    </row>
    <row r="154" spans="1:74" x14ac:dyDescent="0.25">
      <c r="A154">
        <v>817421796</v>
      </c>
      <c r="B154">
        <v>5</v>
      </c>
      <c r="C154" t="s">
        <v>75</v>
      </c>
      <c r="D154" t="s">
        <v>76</v>
      </c>
      <c r="E154">
        <v>2019</v>
      </c>
      <c r="F154" t="s">
        <v>77</v>
      </c>
      <c r="G154" t="s">
        <v>78</v>
      </c>
      <c r="H154">
        <v>2</v>
      </c>
      <c r="I154" t="s">
        <v>79</v>
      </c>
      <c r="J154">
        <v>110</v>
      </c>
      <c r="K154" t="s">
        <v>327</v>
      </c>
      <c r="L154" t="s">
        <v>3125</v>
      </c>
      <c r="M154">
        <v>98</v>
      </c>
      <c r="N154" t="s">
        <v>3173</v>
      </c>
      <c r="O154">
        <v>3</v>
      </c>
      <c r="P154" t="s">
        <v>3188</v>
      </c>
      <c r="Q154">
        <v>22</v>
      </c>
      <c r="R154" t="s">
        <v>3202</v>
      </c>
      <c r="S154">
        <v>1095</v>
      </c>
      <c r="T154" t="s">
        <v>339</v>
      </c>
      <c r="U154">
        <v>29</v>
      </c>
      <c r="V154">
        <v>4</v>
      </c>
      <c r="W154" t="s">
        <v>343</v>
      </c>
      <c r="X154">
        <v>1</v>
      </c>
      <c r="Y154" t="s">
        <v>83</v>
      </c>
      <c r="Z154">
        <v>3</v>
      </c>
      <c r="AA154" t="s">
        <v>140</v>
      </c>
      <c r="AB154">
        <v>1</v>
      </c>
      <c r="AC154" s="2">
        <v>2</v>
      </c>
      <c r="AD154" s="2">
        <v>2</v>
      </c>
      <c r="AE154" s="2">
        <v>100</v>
      </c>
      <c r="AF154" s="2">
        <v>0</v>
      </c>
      <c r="AG154" s="2">
        <v>0</v>
      </c>
      <c r="AH154" s="2">
        <v>0</v>
      </c>
      <c r="AI154" s="2">
        <v>0</v>
      </c>
      <c r="AJ154" s="2">
        <v>0</v>
      </c>
      <c r="AK154" s="2">
        <v>0</v>
      </c>
      <c r="AL154" s="2">
        <v>0</v>
      </c>
      <c r="AM154" s="2">
        <v>0</v>
      </c>
      <c r="AN154" s="2">
        <v>0</v>
      </c>
      <c r="AO154" s="2">
        <v>0</v>
      </c>
      <c r="AP154" s="2">
        <v>0</v>
      </c>
      <c r="AQ154" s="2">
        <v>0</v>
      </c>
      <c r="AR154" s="2">
        <v>2</v>
      </c>
      <c r="AS154" s="2">
        <v>2</v>
      </c>
      <c r="AT154" s="2">
        <v>100</v>
      </c>
      <c r="AU154" s="2">
        <v>500523561</v>
      </c>
      <c r="AV154" s="2">
        <v>499484597</v>
      </c>
      <c r="AW154" s="2">
        <v>99.79</v>
      </c>
      <c r="AX154" s="2">
        <v>0</v>
      </c>
      <c r="AY154" s="2">
        <v>0</v>
      </c>
      <c r="AZ154" s="2">
        <v>0</v>
      </c>
      <c r="BA154" s="2">
        <v>0</v>
      </c>
      <c r="BB154" s="2">
        <v>0</v>
      </c>
      <c r="BC154" s="2">
        <v>0</v>
      </c>
      <c r="BD154" s="2">
        <v>0</v>
      </c>
      <c r="BE154" s="2">
        <v>0</v>
      </c>
      <c r="BF154" s="2">
        <v>0</v>
      </c>
      <c r="BG154" s="2">
        <v>0</v>
      </c>
      <c r="BH154" s="2">
        <v>0</v>
      </c>
      <c r="BI154" s="2">
        <v>0</v>
      </c>
      <c r="BJ154" s="2">
        <v>500523561</v>
      </c>
      <c r="BK154" s="2">
        <v>499484597</v>
      </c>
      <c r="BL154" s="2">
        <v>99.79</v>
      </c>
      <c r="BM154" s="2"/>
      <c r="BN154" s="8">
        <f t="shared" si="27"/>
        <v>500.52356099999997</v>
      </c>
      <c r="BO154" s="8">
        <f t="shared" si="19"/>
        <v>499.48459700000001</v>
      </c>
      <c r="BP154" s="8">
        <f t="shared" si="20"/>
        <v>0</v>
      </c>
      <c r="BQ154" s="8">
        <f t="shared" si="21"/>
        <v>0</v>
      </c>
      <c r="BR154" s="8">
        <f t="shared" si="22"/>
        <v>0</v>
      </c>
      <c r="BS154" s="8">
        <f t="shared" si="23"/>
        <v>0</v>
      </c>
      <c r="BT154" s="8">
        <f t="shared" si="24"/>
        <v>0</v>
      </c>
      <c r="BU154" s="8">
        <f t="shared" si="25"/>
        <v>0</v>
      </c>
      <c r="BV154" s="8">
        <f t="shared" si="26"/>
        <v>0</v>
      </c>
    </row>
    <row r="155" spans="1:74" x14ac:dyDescent="0.25">
      <c r="A155">
        <v>817421796</v>
      </c>
      <c r="B155">
        <v>5</v>
      </c>
      <c r="C155" t="s">
        <v>75</v>
      </c>
      <c r="D155" t="s">
        <v>76</v>
      </c>
      <c r="E155">
        <v>2019</v>
      </c>
      <c r="F155" t="s">
        <v>77</v>
      </c>
      <c r="G155" t="s">
        <v>78</v>
      </c>
      <c r="H155">
        <v>2</v>
      </c>
      <c r="I155" t="s">
        <v>79</v>
      </c>
      <c r="J155">
        <v>110</v>
      </c>
      <c r="K155" t="s">
        <v>327</v>
      </c>
      <c r="L155" t="s">
        <v>3125</v>
      </c>
      <c r="M155">
        <v>98</v>
      </c>
      <c r="N155" t="s">
        <v>3173</v>
      </c>
      <c r="O155">
        <v>3</v>
      </c>
      <c r="P155" t="s">
        <v>3188</v>
      </c>
      <c r="Q155">
        <v>22</v>
      </c>
      <c r="R155" t="s">
        <v>3202</v>
      </c>
      <c r="S155">
        <v>1131</v>
      </c>
      <c r="T155" t="s">
        <v>344</v>
      </c>
      <c r="U155">
        <v>50</v>
      </c>
      <c r="V155">
        <v>1</v>
      </c>
      <c r="W155" t="s">
        <v>345</v>
      </c>
      <c r="X155">
        <v>3</v>
      </c>
      <c r="Y155" t="s">
        <v>150</v>
      </c>
      <c r="Z155">
        <v>3</v>
      </c>
      <c r="AA155" t="s">
        <v>140</v>
      </c>
      <c r="AB155">
        <v>1</v>
      </c>
      <c r="AC155" s="2">
        <v>5</v>
      </c>
      <c r="AD155" s="2">
        <v>5</v>
      </c>
      <c r="AE155" s="2">
        <v>100</v>
      </c>
      <c r="AF155" s="2">
        <v>0</v>
      </c>
      <c r="AG155" s="2">
        <v>0</v>
      </c>
      <c r="AH155" s="2">
        <v>0</v>
      </c>
      <c r="AI155" s="2">
        <v>0</v>
      </c>
      <c r="AJ155" s="2">
        <v>0</v>
      </c>
      <c r="AK155" s="2">
        <v>0</v>
      </c>
      <c r="AL155" s="2">
        <v>0</v>
      </c>
      <c r="AM155" s="2">
        <v>0</v>
      </c>
      <c r="AN155" s="2">
        <v>0</v>
      </c>
      <c r="AO155" s="2">
        <v>0</v>
      </c>
      <c r="AP155" s="2">
        <v>0</v>
      </c>
      <c r="AQ155" s="2">
        <v>0</v>
      </c>
      <c r="AR155" s="2" t="s">
        <v>100</v>
      </c>
      <c r="AS155" s="2" t="s">
        <v>100</v>
      </c>
      <c r="AT155" s="2" t="s">
        <v>100</v>
      </c>
      <c r="AU155" s="2">
        <v>441470000</v>
      </c>
      <c r="AV155" s="2">
        <v>433462336</v>
      </c>
      <c r="AW155" s="2">
        <v>98.19</v>
      </c>
      <c r="AX155" s="2">
        <v>0</v>
      </c>
      <c r="AY155" s="2">
        <v>0</v>
      </c>
      <c r="AZ155" s="2">
        <v>0</v>
      </c>
      <c r="BA155" s="2">
        <v>0</v>
      </c>
      <c r="BB155" s="2">
        <v>0</v>
      </c>
      <c r="BC155" s="2">
        <v>0</v>
      </c>
      <c r="BD155" s="2">
        <v>0</v>
      </c>
      <c r="BE155" s="2">
        <v>0</v>
      </c>
      <c r="BF155" s="2">
        <v>0</v>
      </c>
      <c r="BG155" s="2">
        <v>0</v>
      </c>
      <c r="BH155" s="2">
        <v>0</v>
      </c>
      <c r="BI155" s="2">
        <v>0</v>
      </c>
      <c r="BJ155" s="2">
        <v>441470000</v>
      </c>
      <c r="BK155" s="2">
        <v>433462336</v>
      </c>
      <c r="BL155" s="2">
        <v>98.19</v>
      </c>
      <c r="BM155" s="2"/>
      <c r="BN155" s="8">
        <f t="shared" si="27"/>
        <v>441.47</v>
      </c>
      <c r="BO155" s="8">
        <f t="shared" si="19"/>
        <v>433.46233599999999</v>
      </c>
      <c r="BP155" s="8">
        <f t="shared" si="20"/>
        <v>0</v>
      </c>
      <c r="BQ155" s="8">
        <f t="shared" si="21"/>
        <v>0</v>
      </c>
      <c r="BR155" s="8">
        <f t="shared" si="22"/>
        <v>0</v>
      </c>
      <c r="BS155" s="8">
        <f t="shared" si="23"/>
        <v>0</v>
      </c>
      <c r="BT155" s="8">
        <f t="shared" si="24"/>
        <v>0</v>
      </c>
      <c r="BU155" s="8">
        <f t="shared" si="25"/>
        <v>0</v>
      </c>
      <c r="BV155" s="8">
        <f t="shared" si="26"/>
        <v>0</v>
      </c>
    </row>
    <row r="156" spans="1:74" x14ac:dyDescent="0.25">
      <c r="A156">
        <v>817421796</v>
      </c>
      <c r="B156">
        <v>5</v>
      </c>
      <c r="C156" t="s">
        <v>75</v>
      </c>
      <c r="D156" t="s">
        <v>76</v>
      </c>
      <c r="E156">
        <v>2019</v>
      </c>
      <c r="F156" t="s">
        <v>77</v>
      </c>
      <c r="G156" t="s">
        <v>78</v>
      </c>
      <c r="H156">
        <v>2</v>
      </c>
      <c r="I156" t="s">
        <v>79</v>
      </c>
      <c r="J156">
        <v>110</v>
      </c>
      <c r="K156" t="s">
        <v>327</v>
      </c>
      <c r="L156" t="s">
        <v>3125</v>
      </c>
      <c r="M156">
        <v>98</v>
      </c>
      <c r="N156" t="s">
        <v>3173</v>
      </c>
      <c r="O156">
        <v>3</v>
      </c>
      <c r="P156" t="s">
        <v>3188</v>
      </c>
      <c r="Q156">
        <v>22</v>
      </c>
      <c r="R156" t="s">
        <v>3202</v>
      </c>
      <c r="S156">
        <v>1131</v>
      </c>
      <c r="T156" t="s">
        <v>344</v>
      </c>
      <c r="U156">
        <v>50</v>
      </c>
      <c r="V156">
        <v>2</v>
      </c>
      <c r="W156" t="s">
        <v>346</v>
      </c>
      <c r="X156">
        <v>1</v>
      </c>
      <c r="Y156" t="s">
        <v>83</v>
      </c>
      <c r="Z156">
        <v>3</v>
      </c>
      <c r="AA156" t="s">
        <v>140</v>
      </c>
      <c r="AB156">
        <v>1</v>
      </c>
      <c r="AC156" s="2">
        <v>350</v>
      </c>
      <c r="AD156" s="2">
        <v>248</v>
      </c>
      <c r="AE156" s="2">
        <v>70.86</v>
      </c>
      <c r="AF156" s="2">
        <v>0</v>
      </c>
      <c r="AG156" s="2">
        <v>0</v>
      </c>
      <c r="AH156" s="2">
        <v>0</v>
      </c>
      <c r="AI156" s="2">
        <v>0</v>
      </c>
      <c r="AJ156" s="2">
        <v>0</v>
      </c>
      <c r="AK156" s="2">
        <v>0</v>
      </c>
      <c r="AL156" s="2">
        <v>0</v>
      </c>
      <c r="AM156" s="2">
        <v>0</v>
      </c>
      <c r="AN156" s="2">
        <v>0</v>
      </c>
      <c r="AO156" s="2">
        <v>0</v>
      </c>
      <c r="AP156" s="2">
        <v>0</v>
      </c>
      <c r="AQ156" s="2">
        <v>0</v>
      </c>
      <c r="AR156" s="2">
        <v>248</v>
      </c>
      <c r="AS156" s="2">
        <v>248</v>
      </c>
      <c r="AT156" s="2">
        <v>100</v>
      </c>
      <c r="AU156" s="2">
        <v>881818017</v>
      </c>
      <c r="AV156" s="2">
        <v>879957264</v>
      </c>
      <c r="AW156" s="2">
        <v>99.79</v>
      </c>
      <c r="AX156" s="2">
        <v>0</v>
      </c>
      <c r="AY156" s="2">
        <v>0</v>
      </c>
      <c r="AZ156" s="2">
        <v>0</v>
      </c>
      <c r="BA156" s="2">
        <v>0</v>
      </c>
      <c r="BB156" s="2">
        <v>0</v>
      </c>
      <c r="BC156" s="2">
        <v>0</v>
      </c>
      <c r="BD156" s="2">
        <v>0</v>
      </c>
      <c r="BE156" s="2">
        <v>0</v>
      </c>
      <c r="BF156" s="2">
        <v>0</v>
      </c>
      <c r="BG156" s="2">
        <v>0</v>
      </c>
      <c r="BH156" s="2">
        <v>0</v>
      </c>
      <c r="BI156" s="2">
        <v>0</v>
      </c>
      <c r="BJ156" s="2">
        <v>881818017</v>
      </c>
      <c r="BK156" s="2">
        <v>879957264</v>
      </c>
      <c r="BL156" s="2">
        <v>99.79</v>
      </c>
      <c r="BM156" s="2"/>
      <c r="BN156" s="8">
        <f t="shared" si="27"/>
        <v>881.81801700000005</v>
      </c>
      <c r="BO156" s="8">
        <f t="shared" si="19"/>
        <v>879.95726400000001</v>
      </c>
      <c r="BP156" s="8">
        <f t="shared" si="20"/>
        <v>0</v>
      </c>
      <c r="BQ156" s="8">
        <f t="shared" si="21"/>
        <v>0</v>
      </c>
      <c r="BR156" s="8">
        <f t="shared" si="22"/>
        <v>0</v>
      </c>
      <c r="BS156" s="8">
        <f t="shared" si="23"/>
        <v>0</v>
      </c>
      <c r="BT156" s="8">
        <f t="shared" si="24"/>
        <v>0</v>
      </c>
      <c r="BU156" s="8">
        <f t="shared" si="25"/>
        <v>0</v>
      </c>
      <c r="BV156" s="8">
        <f t="shared" si="26"/>
        <v>0</v>
      </c>
    </row>
    <row r="157" spans="1:74" x14ac:dyDescent="0.25">
      <c r="A157">
        <v>817421796</v>
      </c>
      <c r="B157">
        <v>5</v>
      </c>
      <c r="C157" t="s">
        <v>75</v>
      </c>
      <c r="D157" t="s">
        <v>76</v>
      </c>
      <c r="E157">
        <v>2019</v>
      </c>
      <c r="F157" t="s">
        <v>77</v>
      </c>
      <c r="G157" t="s">
        <v>78</v>
      </c>
      <c r="H157">
        <v>2</v>
      </c>
      <c r="I157" t="s">
        <v>79</v>
      </c>
      <c r="J157">
        <v>110</v>
      </c>
      <c r="K157" t="s">
        <v>327</v>
      </c>
      <c r="L157" t="s">
        <v>3125</v>
      </c>
      <c r="M157">
        <v>98</v>
      </c>
      <c r="N157" t="s">
        <v>3173</v>
      </c>
      <c r="O157">
        <v>3</v>
      </c>
      <c r="P157" t="s">
        <v>3188</v>
      </c>
      <c r="Q157">
        <v>22</v>
      </c>
      <c r="R157" t="s">
        <v>3202</v>
      </c>
      <c r="S157">
        <v>1131</v>
      </c>
      <c r="T157" t="s">
        <v>344</v>
      </c>
      <c r="U157">
        <v>50</v>
      </c>
      <c r="V157">
        <v>3</v>
      </c>
      <c r="W157" t="s">
        <v>347</v>
      </c>
      <c r="X157">
        <v>1</v>
      </c>
      <c r="Y157" t="s">
        <v>83</v>
      </c>
      <c r="Z157">
        <v>3</v>
      </c>
      <c r="AA157" t="s">
        <v>140</v>
      </c>
      <c r="AB157">
        <v>1</v>
      </c>
      <c r="AC157" s="2">
        <v>700</v>
      </c>
      <c r="AD157" s="2">
        <v>1869</v>
      </c>
      <c r="AE157" s="2">
        <v>267</v>
      </c>
      <c r="AF157" s="2">
        <v>0</v>
      </c>
      <c r="AG157" s="2">
        <v>0</v>
      </c>
      <c r="AH157" s="2">
        <v>0</v>
      </c>
      <c r="AI157" s="2">
        <v>0</v>
      </c>
      <c r="AJ157" s="2">
        <v>0</v>
      </c>
      <c r="AK157" s="2">
        <v>0</v>
      </c>
      <c r="AL157" s="2">
        <v>0</v>
      </c>
      <c r="AM157" s="2">
        <v>0</v>
      </c>
      <c r="AN157" s="2">
        <v>0</v>
      </c>
      <c r="AO157" s="2">
        <v>0</v>
      </c>
      <c r="AP157" s="2">
        <v>0</v>
      </c>
      <c r="AQ157" s="2">
        <v>0</v>
      </c>
      <c r="AR157" s="2">
        <v>1869</v>
      </c>
      <c r="AS157" s="2">
        <v>1869</v>
      </c>
      <c r="AT157" s="2">
        <v>100</v>
      </c>
      <c r="AU157" s="2">
        <v>110000000</v>
      </c>
      <c r="AV157" s="2">
        <v>110000000</v>
      </c>
      <c r="AW157" s="2">
        <v>100</v>
      </c>
      <c r="AX157" s="2">
        <v>0</v>
      </c>
      <c r="AY157" s="2">
        <v>0</v>
      </c>
      <c r="AZ157" s="2">
        <v>0</v>
      </c>
      <c r="BA157" s="2">
        <v>0</v>
      </c>
      <c r="BB157" s="2">
        <v>0</v>
      </c>
      <c r="BC157" s="2">
        <v>0</v>
      </c>
      <c r="BD157" s="2">
        <v>0</v>
      </c>
      <c r="BE157" s="2">
        <v>0</v>
      </c>
      <c r="BF157" s="2">
        <v>0</v>
      </c>
      <c r="BG157" s="2">
        <v>0</v>
      </c>
      <c r="BH157" s="2">
        <v>0</v>
      </c>
      <c r="BI157" s="2">
        <v>0</v>
      </c>
      <c r="BJ157" s="2">
        <v>110000000</v>
      </c>
      <c r="BK157" s="2">
        <v>110000000</v>
      </c>
      <c r="BL157" s="2">
        <v>100</v>
      </c>
      <c r="BM157" s="2"/>
      <c r="BN157" s="8">
        <f t="shared" si="27"/>
        <v>110</v>
      </c>
      <c r="BO157" s="8">
        <f t="shared" si="19"/>
        <v>110</v>
      </c>
      <c r="BP157" s="8">
        <f t="shared" si="20"/>
        <v>0</v>
      </c>
      <c r="BQ157" s="8">
        <f t="shared" si="21"/>
        <v>0</v>
      </c>
      <c r="BR157" s="8">
        <f t="shared" si="22"/>
        <v>0</v>
      </c>
      <c r="BS157" s="8">
        <f t="shared" si="23"/>
        <v>0</v>
      </c>
      <c r="BT157" s="8">
        <f t="shared" si="24"/>
        <v>0</v>
      </c>
      <c r="BU157" s="8">
        <f t="shared" si="25"/>
        <v>0</v>
      </c>
      <c r="BV157" s="8">
        <f t="shared" si="26"/>
        <v>0</v>
      </c>
    </row>
    <row r="158" spans="1:74" x14ac:dyDescent="0.25">
      <c r="A158">
        <v>817421796</v>
      </c>
      <c r="B158">
        <v>5</v>
      </c>
      <c r="C158" t="s">
        <v>75</v>
      </c>
      <c r="D158" t="s">
        <v>76</v>
      </c>
      <c r="E158">
        <v>2019</v>
      </c>
      <c r="F158" t="s">
        <v>77</v>
      </c>
      <c r="G158" t="s">
        <v>78</v>
      </c>
      <c r="H158">
        <v>2</v>
      </c>
      <c r="I158" t="s">
        <v>79</v>
      </c>
      <c r="J158">
        <v>110</v>
      </c>
      <c r="K158" t="s">
        <v>327</v>
      </c>
      <c r="L158" t="s">
        <v>3125</v>
      </c>
      <c r="M158">
        <v>98</v>
      </c>
      <c r="N158" t="s">
        <v>3173</v>
      </c>
      <c r="O158">
        <v>3</v>
      </c>
      <c r="P158" t="s">
        <v>3188</v>
      </c>
      <c r="Q158">
        <v>22</v>
      </c>
      <c r="R158" t="s">
        <v>3202</v>
      </c>
      <c r="S158">
        <v>1131</v>
      </c>
      <c r="T158" t="s">
        <v>344</v>
      </c>
      <c r="U158">
        <v>50</v>
      </c>
      <c r="V158">
        <v>4</v>
      </c>
      <c r="W158" t="s">
        <v>348</v>
      </c>
      <c r="X158">
        <v>1</v>
      </c>
      <c r="Y158" t="s">
        <v>83</v>
      </c>
      <c r="Z158">
        <v>1</v>
      </c>
      <c r="AA158" t="s">
        <v>84</v>
      </c>
      <c r="AB158">
        <v>1</v>
      </c>
      <c r="AC158" s="2">
        <v>0</v>
      </c>
      <c r="AD158" s="2">
        <v>0</v>
      </c>
      <c r="AE158" s="2">
        <v>0</v>
      </c>
      <c r="AF158" s="2">
        <v>28000</v>
      </c>
      <c r="AG158" s="2">
        <v>31117</v>
      </c>
      <c r="AH158" s="2">
        <v>111.13</v>
      </c>
      <c r="AI158" s="2">
        <v>23796</v>
      </c>
      <c r="AJ158" s="2">
        <v>30012</v>
      </c>
      <c r="AK158" s="2">
        <v>126.12</v>
      </c>
      <c r="AL158" s="2">
        <v>13124</v>
      </c>
      <c r="AM158" s="2">
        <v>13129</v>
      </c>
      <c r="AN158" s="2">
        <v>100.04</v>
      </c>
      <c r="AO158" s="2">
        <v>3090</v>
      </c>
      <c r="AP158" s="2">
        <v>0</v>
      </c>
      <c r="AQ158" s="2">
        <v>0</v>
      </c>
      <c r="AR158" s="2">
        <v>77343</v>
      </c>
      <c r="AS158" s="2">
        <v>74258</v>
      </c>
      <c r="AT158" s="2">
        <v>96.01</v>
      </c>
      <c r="AU158" s="2">
        <v>0</v>
      </c>
      <c r="AV158" s="2">
        <v>0</v>
      </c>
      <c r="AW158" s="2">
        <v>0</v>
      </c>
      <c r="AX158" s="2">
        <v>2070566076</v>
      </c>
      <c r="AY158" s="2">
        <v>2070564996</v>
      </c>
      <c r="AZ158" s="2">
        <v>100</v>
      </c>
      <c r="BA158" s="2">
        <v>2399773532</v>
      </c>
      <c r="BB158" s="2">
        <v>2399773532</v>
      </c>
      <c r="BC158" s="2">
        <v>100</v>
      </c>
      <c r="BD158" s="2">
        <v>827503067</v>
      </c>
      <c r="BE158" s="2">
        <v>827503067</v>
      </c>
      <c r="BF158" s="2">
        <v>100</v>
      </c>
      <c r="BG158" s="2">
        <v>131993000</v>
      </c>
      <c r="BH158" s="2">
        <v>0</v>
      </c>
      <c r="BI158" s="2">
        <v>0</v>
      </c>
      <c r="BJ158" s="2">
        <v>5429835675</v>
      </c>
      <c r="BK158" s="2">
        <v>5297841595</v>
      </c>
      <c r="BL158" s="2">
        <v>97.57</v>
      </c>
      <c r="BM158" s="2" t="s">
        <v>349</v>
      </c>
      <c r="BN158" s="8">
        <f t="shared" si="27"/>
        <v>0</v>
      </c>
      <c r="BO158" s="8">
        <f t="shared" si="19"/>
        <v>0</v>
      </c>
      <c r="BP158" s="8">
        <f t="shared" si="20"/>
        <v>2070.5660760000001</v>
      </c>
      <c r="BQ158" s="8">
        <f t="shared" si="21"/>
        <v>2070.5649960000001</v>
      </c>
      <c r="BR158" s="8">
        <f t="shared" si="22"/>
        <v>2399.7735320000002</v>
      </c>
      <c r="BS158" s="8">
        <f t="shared" si="23"/>
        <v>2399.7735320000002</v>
      </c>
      <c r="BT158" s="8">
        <f t="shared" si="24"/>
        <v>827.50306699999999</v>
      </c>
      <c r="BU158" s="8">
        <f t="shared" si="25"/>
        <v>827.50306699999999</v>
      </c>
      <c r="BV158" s="8">
        <f t="shared" si="26"/>
        <v>131.99299999999999</v>
      </c>
    </row>
    <row r="159" spans="1:74" x14ac:dyDescent="0.25">
      <c r="A159">
        <v>817421796</v>
      </c>
      <c r="B159">
        <v>5</v>
      </c>
      <c r="C159" t="s">
        <v>75</v>
      </c>
      <c r="D159" t="s">
        <v>76</v>
      </c>
      <c r="E159">
        <v>2019</v>
      </c>
      <c r="F159" t="s">
        <v>77</v>
      </c>
      <c r="G159" t="s">
        <v>78</v>
      </c>
      <c r="H159">
        <v>2</v>
      </c>
      <c r="I159" t="s">
        <v>79</v>
      </c>
      <c r="J159">
        <v>110</v>
      </c>
      <c r="K159" t="s">
        <v>327</v>
      </c>
      <c r="L159" t="s">
        <v>3125</v>
      </c>
      <c r="M159">
        <v>98</v>
      </c>
      <c r="N159" t="s">
        <v>3173</v>
      </c>
      <c r="O159">
        <v>3</v>
      </c>
      <c r="P159" t="s">
        <v>3188</v>
      </c>
      <c r="Q159">
        <v>22</v>
      </c>
      <c r="R159" t="s">
        <v>3202</v>
      </c>
      <c r="S159">
        <v>1131</v>
      </c>
      <c r="T159" t="s">
        <v>344</v>
      </c>
      <c r="U159">
        <v>50</v>
      </c>
      <c r="V159">
        <v>5</v>
      </c>
      <c r="W159" t="s">
        <v>350</v>
      </c>
      <c r="X159">
        <v>1</v>
      </c>
      <c r="Y159" t="s">
        <v>83</v>
      </c>
      <c r="Z159">
        <v>3</v>
      </c>
      <c r="AA159" t="s">
        <v>140</v>
      </c>
      <c r="AB159">
        <v>1</v>
      </c>
      <c r="AC159" s="2">
        <v>30</v>
      </c>
      <c r="AD159" s="2">
        <v>30</v>
      </c>
      <c r="AE159" s="2">
        <v>100</v>
      </c>
      <c r="AF159" s="2">
        <v>0</v>
      </c>
      <c r="AG159" s="2">
        <v>0</v>
      </c>
      <c r="AH159" s="2">
        <v>0</v>
      </c>
      <c r="AI159" s="2">
        <v>0</v>
      </c>
      <c r="AJ159" s="2">
        <v>0</v>
      </c>
      <c r="AK159" s="2">
        <v>0</v>
      </c>
      <c r="AL159" s="2">
        <v>0</v>
      </c>
      <c r="AM159" s="2">
        <v>0</v>
      </c>
      <c r="AN159" s="2">
        <v>0</v>
      </c>
      <c r="AO159" s="2">
        <v>0</v>
      </c>
      <c r="AP159" s="2">
        <v>0</v>
      </c>
      <c r="AQ159" s="2">
        <v>0</v>
      </c>
      <c r="AR159" s="2">
        <v>30</v>
      </c>
      <c r="AS159" s="2">
        <v>30</v>
      </c>
      <c r="AT159" s="2">
        <v>100</v>
      </c>
      <c r="AU159" s="2">
        <v>22013000</v>
      </c>
      <c r="AV159" s="2">
        <v>22013000</v>
      </c>
      <c r="AW159" s="2">
        <v>100</v>
      </c>
      <c r="AX159" s="2">
        <v>0</v>
      </c>
      <c r="AY159" s="2">
        <v>0</v>
      </c>
      <c r="AZ159" s="2">
        <v>0</v>
      </c>
      <c r="BA159" s="2">
        <v>0</v>
      </c>
      <c r="BB159" s="2">
        <v>0</v>
      </c>
      <c r="BC159" s="2">
        <v>0</v>
      </c>
      <c r="BD159" s="2">
        <v>0</v>
      </c>
      <c r="BE159" s="2">
        <v>0</v>
      </c>
      <c r="BF159" s="2">
        <v>0</v>
      </c>
      <c r="BG159" s="2">
        <v>0</v>
      </c>
      <c r="BH159" s="2">
        <v>0</v>
      </c>
      <c r="BI159" s="2">
        <v>0</v>
      </c>
      <c r="BJ159" s="2">
        <v>22013000</v>
      </c>
      <c r="BK159" s="2">
        <v>22013000</v>
      </c>
      <c r="BL159" s="2">
        <v>100</v>
      </c>
      <c r="BM159" s="2"/>
      <c r="BN159" s="8">
        <f t="shared" si="27"/>
        <v>22.013000000000002</v>
      </c>
      <c r="BO159" s="8">
        <f t="shared" si="19"/>
        <v>22.013000000000002</v>
      </c>
      <c r="BP159" s="8">
        <f t="shared" si="20"/>
        <v>0</v>
      </c>
      <c r="BQ159" s="8">
        <f t="shared" si="21"/>
        <v>0</v>
      </c>
      <c r="BR159" s="8">
        <f t="shared" si="22"/>
        <v>0</v>
      </c>
      <c r="BS159" s="8">
        <f t="shared" si="23"/>
        <v>0</v>
      </c>
      <c r="BT159" s="8">
        <f t="shared" si="24"/>
        <v>0</v>
      </c>
      <c r="BU159" s="8">
        <f t="shared" si="25"/>
        <v>0</v>
      </c>
      <c r="BV159" s="8">
        <f t="shared" si="26"/>
        <v>0</v>
      </c>
    </row>
    <row r="160" spans="1:74" x14ac:dyDescent="0.25">
      <c r="A160">
        <v>817421796</v>
      </c>
      <c r="B160">
        <v>5</v>
      </c>
      <c r="C160" t="s">
        <v>75</v>
      </c>
      <c r="D160" t="s">
        <v>76</v>
      </c>
      <c r="E160">
        <v>2019</v>
      </c>
      <c r="F160" t="s">
        <v>77</v>
      </c>
      <c r="G160" t="s">
        <v>78</v>
      </c>
      <c r="H160">
        <v>2</v>
      </c>
      <c r="I160" t="s">
        <v>79</v>
      </c>
      <c r="J160">
        <v>110</v>
      </c>
      <c r="K160" t="s">
        <v>327</v>
      </c>
      <c r="L160" t="s">
        <v>3125</v>
      </c>
      <c r="M160">
        <v>98</v>
      </c>
      <c r="N160" t="s">
        <v>3173</v>
      </c>
      <c r="O160">
        <v>3</v>
      </c>
      <c r="P160" t="s">
        <v>3188</v>
      </c>
      <c r="Q160">
        <v>22</v>
      </c>
      <c r="R160" t="s">
        <v>3202</v>
      </c>
      <c r="S160">
        <v>1131</v>
      </c>
      <c r="T160" t="s">
        <v>344</v>
      </c>
      <c r="U160">
        <v>50</v>
      </c>
      <c r="V160">
        <v>6</v>
      </c>
      <c r="W160" t="s">
        <v>351</v>
      </c>
      <c r="X160">
        <v>3</v>
      </c>
      <c r="Y160" t="s">
        <v>150</v>
      </c>
      <c r="Z160">
        <v>1</v>
      </c>
      <c r="AA160" t="s">
        <v>84</v>
      </c>
      <c r="AB160">
        <v>1</v>
      </c>
      <c r="AC160" s="2">
        <v>0</v>
      </c>
      <c r="AD160" s="2">
        <v>0</v>
      </c>
      <c r="AE160" s="2">
        <v>0</v>
      </c>
      <c r="AF160" s="2">
        <v>42.5</v>
      </c>
      <c r="AG160" s="2">
        <v>36.5</v>
      </c>
      <c r="AH160" s="2">
        <v>85.88</v>
      </c>
      <c r="AI160" s="2">
        <v>70</v>
      </c>
      <c r="AJ160" s="2">
        <v>70</v>
      </c>
      <c r="AK160" s="2">
        <v>100</v>
      </c>
      <c r="AL160" s="2">
        <v>95</v>
      </c>
      <c r="AM160" s="2">
        <v>95</v>
      </c>
      <c r="AN160" s="2">
        <v>100</v>
      </c>
      <c r="AO160" s="2">
        <v>100</v>
      </c>
      <c r="AP160" s="2">
        <v>0</v>
      </c>
      <c r="AQ160" s="2">
        <v>0</v>
      </c>
      <c r="AR160" s="2" t="s">
        <v>100</v>
      </c>
      <c r="AS160" s="2" t="s">
        <v>100</v>
      </c>
      <c r="AT160" s="2" t="s">
        <v>100</v>
      </c>
      <c r="AU160" s="2">
        <v>0</v>
      </c>
      <c r="AV160" s="2">
        <v>0</v>
      </c>
      <c r="AW160" s="2">
        <v>0</v>
      </c>
      <c r="AX160" s="2">
        <v>997537144</v>
      </c>
      <c r="AY160" s="2">
        <v>976486144</v>
      </c>
      <c r="AZ160" s="2">
        <v>97.89</v>
      </c>
      <c r="BA160" s="2">
        <v>1892715685</v>
      </c>
      <c r="BB160" s="2">
        <v>1892715685</v>
      </c>
      <c r="BC160" s="2">
        <v>100</v>
      </c>
      <c r="BD160" s="2">
        <v>2712786992</v>
      </c>
      <c r="BE160" s="2">
        <v>2712786992</v>
      </c>
      <c r="BF160" s="2">
        <v>100</v>
      </c>
      <c r="BG160" s="2">
        <v>2139502000</v>
      </c>
      <c r="BH160" s="2">
        <v>0</v>
      </c>
      <c r="BI160" s="2">
        <v>0</v>
      </c>
      <c r="BJ160" s="2">
        <v>7742541821</v>
      </c>
      <c r="BK160" s="2">
        <v>5581988821</v>
      </c>
      <c r="BL160" s="2">
        <v>72.099999999999994</v>
      </c>
      <c r="BM160" s="2" t="s">
        <v>352</v>
      </c>
      <c r="BN160" s="8">
        <f t="shared" si="27"/>
        <v>0</v>
      </c>
      <c r="BO160" s="8">
        <f t="shared" si="19"/>
        <v>0</v>
      </c>
      <c r="BP160" s="8">
        <f t="shared" si="20"/>
        <v>997.53714400000001</v>
      </c>
      <c r="BQ160" s="8">
        <f t="shared" si="21"/>
        <v>976.48614399999997</v>
      </c>
      <c r="BR160" s="8">
        <f t="shared" si="22"/>
        <v>1892.7156849999999</v>
      </c>
      <c r="BS160" s="8">
        <f t="shared" si="23"/>
        <v>1892.7156849999999</v>
      </c>
      <c r="BT160" s="8">
        <f t="shared" si="24"/>
        <v>2712.7869919999998</v>
      </c>
      <c r="BU160" s="8">
        <f t="shared" si="25"/>
        <v>2712.7869919999998</v>
      </c>
      <c r="BV160" s="8">
        <f t="shared" si="26"/>
        <v>2139.502</v>
      </c>
    </row>
    <row r="161" spans="1:74" x14ac:dyDescent="0.25">
      <c r="A161">
        <v>817421796</v>
      </c>
      <c r="B161">
        <v>5</v>
      </c>
      <c r="C161" t="s">
        <v>75</v>
      </c>
      <c r="D161" t="s">
        <v>76</v>
      </c>
      <c r="E161">
        <v>2019</v>
      </c>
      <c r="F161" t="s">
        <v>77</v>
      </c>
      <c r="G161" t="s">
        <v>78</v>
      </c>
      <c r="H161">
        <v>2</v>
      </c>
      <c r="I161" t="s">
        <v>79</v>
      </c>
      <c r="J161">
        <v>110</v>
      </c>
      <c r="K161" t="s">
        <v>327</v>
      </c>
      <c r="L161" t="s">
        <v>3125</v>
      </c>
      <c r="M161">
        <v>98</v>
      </c>
      <c r="N161" t="s">
        <v>3173</v>
      </c>
      <c r="O161">
        <v>3</v>
      </c>
      <c r="P161" t="s">
        <v>3188</v>
      </c>
      <c r="Q161">
        <v>22</v>
      </c>
      <c r="R161" t="s">
        <v>3202</v>
      </c>
      <c r="S161">
        <v>1131</v>
      </c>
      <c r="T161" t="s">
        <v>344</v>
      </c>
      <c r="U161">
        <v>50</v>
      </c>
      <c r="V161">
        <v>7</v>
      </c>
      <c r="W161" t="s">
        <v>353</v>
      </c>
      <c r="X161">
        <v>2</v>
      </c>
      <c r="Y161" t="s">
        <v>99</v>
      </c>
      <c r="Z161">
        <v>1</v>
      </c>
      <c r="AA161" t="s">
        <v>84</v>
      </c>
      <c r="AB161">
        <v>1</v>
      </c>
      <c r="AC161" s="2">
        <v>0</v>
      </c>
      <c r="AD161" s="2">
        <v>0</v>
      </c>
      <c r="AE161" s="2">
        <v>0</v>
      </c>
      <c r="AF161" s="2">
        <v>20</v>
      </c>
      <c r="AG161" s="2">
        <v>20</v>
      </c>
      <c r="AH161" s="2">
        <v>100</v>
      </c>
      <c r="AI161" s="2">
        <v>20</v>
      </c>
      <c r="AJ161" s="2">
        <v>20</v>
      </c>
      <c r="AK161" s="2">
        <v>100</v>
      </c>
      <c r="AL161" s="2">
        <v>0</v>
      </c>
      <c r="AM161" s="2">
        <v>0</v>
      </c>
      <c r="AN161" s="2">
        <v>0</v>
      </c>
      <c r="AO161" s="2">
        <v>0</v>
      </c>
      <c r="AP161" s="2">
        <v>0</v>
      </c>
      <c r="AQ161" s="2">
        <v>0</v>
      </c>
      <c r="AR161" s="2" t="s">
        <v>100</v>
      </c>
      <c r="AS161" s="2" t="s">
        <v>100</v>
      </c>
      <c r="AT161" s="2" t="s">
        <v>100</v>
      </c>
      <c r="AU161" s="2">
        <v>0</v>
      </c>
      <c r="AV161" s="2">
        <v>0</v>
      </c>
      <c r="AW161" s="2">
        <v>0</v>
      </c>
      <c r="AX161" s="2">
        <v>46750000</v>
      </c>
      <c r="AY161" s="2">
        <v>46750000</v>
      </c>
      <c r="AZ161" s="2">
        <v>100</v>
      </c>
      <c r="BA161" s="2">
        <v>159000000</v>
      </c>
      <c r="BB161" s="2">
        <v>159000000</v>
      </c>
      <c r="BC161" s="2">
        <v>100</v>
      </c>
      <c r="BD161" s="2">
        <v>0</v>
      </c>
      <c r="BE161" s="2">
        <v>0</v>
      </c>
      <c r="BF161" s="2">
        <v>0</v>
      </c>
      <c r="BG161" s="2">
        <v>0</v>
      </c>
      <c r="BH161" s="2">
        <v>0</v>
      </c>
      <c r="BI161" s="2">
        <v>0</v>
      </c>
      <c r="BJ161" s="2">
        <v>205750000</v>
      </c>
      <c r="BK161" s="2">
        <v>205750000</v>
      </c>
      <c r="BL161" s="2">
        <v>100</v>
      </c>
      <c r="BM161" s="2" t="s">
        <v>354</v>
      </c>
      <c r="BN161" s="8">
        <f t="shared" si="27"/>
        <v>0</v>
      </c>
      <c r="BO161" s="8">
        <f t="shared" si="19"/>
        <v>0</v>
      </c>
      <c r="BP161" s="8">
        <f t="shared" si="20"/>
        <v>46.75</v>
      </c>
      <c r="BQ161" s="8">
        <f t="shared" si="21"/>
        <v>46.75</v>
      </c>
      <c r="BR161" s="8">
        <f t="shared" si="22"/>
        <v>159</v>
      </c>
      <c r="BS161" s="8">
        <f t="shared" si="23"/>
        <v>159</v>
      </c>
      <c r="BT161" s="8">
        <f t="shared" si="24"/>
        <v>0</v>
      </c>
      <c r="BU161" s="8">
        <f t="shared" si="25"/>
        <v>0</v>
      </c>
      <c r="BV161" s="8">
        <f t="shared" si="26"/>
        <v>0</v>
      </c>
    </row>
    <row r="162" spans="1:74" x14ac:dyDescent="0.25">
      <c r="A162">
        <v>817421796</v>
      </c>
      <c r="B162">
        <v>5</v>
      </c>
      <c r="C162" t="s">
        <v>75</v>
      </c>
      <c r="D162" t="s">
        <v>76</v>
      </c>
      <c r="E162">
        <v>2019</v>
      </c>
      <c r="F162" t="s">
        <v>77</v>
      </c>
      <c r="G162" t="s">
        <v>78</v>
      </c>
      <c r="H162">
        <v>2</v>
      </c>
      <c r="I162" t="s">
        <v>79</v>
      </c>
      <c r="J162">
        <v>110</v>
      </c>
      <c r="K162" t="s">
        <v>327</v>
      </c>
      <c r="L162" t="s">
        <v>3125</v>
      </c>
      <c r="M162">
        <v>98</v>
      </c>
      <c r="N162" t="s">
        <v>3173</v>
      </c>
      <c r="O162">
        <v>3</v>
      </c>
      <c r="P162" t="s">
        <v>3188</v>
      </c>
      <c r="Q162">
        <v>22</v>
      </c>
      <c r="R162" t="s">
        <v>3202</v>
      </c>
      <c r="S162">
        <v>1131</v>
      </c>
      <c r="T162" t="s">
        <v>344</v>
      </c>
      <c r="U162">
        <v>50</v>
      </c>
      <c r="V162">
        <v>8</v>
      </c>
      <c r="W162" t="s">
        <v>355</v>
      </c>
      <c r="X162">
        <v>2</v>
      </c>
      <c r="Y162" t="s">
        <v>99</v>
      </c>
      <c r="Z162">
        <v>1</v>
      </c>
      <c r="AA162" t="s">
        <v>84</v>
      </c>
      <c r="AB162">
        <v>1</v>
      </c>
      <c r="AC162" s="2">
        <v>0</v>
      </c>
      <c r="AD162" s="2">
        <v>0</v>
      </c>
      <c r="AE162" s="2">
        <v>0</v>
      </c>
      <c r="AF162" s="2">
        <v>100</v>
      </c>
      <c r="AG162" s="2">
        <v>100</v>
      </c>
      <c r="AH162" s="2">
        <v>100</v>
      </c>
      <c r="AI162" s="2">
        <v>100</v>
      </c>
      <c r="AJ162" s="2">
        <v>100</v>
      </c>
      <c r="AK162" s="2">
        <v>100</v>
      </c>
      <c r="AL162" s="2">
        <v>100</v>
      </c>
      <c r="AM162" s="2">
        <v>100</v>
      </c>
      <c r="AN162" s="2">
        <v>100</v>
      </c>
      <c r="AO162" s="2">
        <v>100</v>
      </c>
      <c r="AP162" s="2">
        <v>0</v>
      </c>
      <c r="AQ162" s="2">
        <v>0</v>
      </c>
      <c r="AR162" s="2" t="s">
        <v>100</v>
      </c>
      <c r="AS162" s="2" t="s">
        <v>100</v>
      </c>
      <c r="AT162" s="2" t="s">
        <v>100</v>
      </c>
      <c r="AU162" s="2">
        <v>0</v>
      </c>
      <c r="AV162" s="2">
        <v>0</v>
      </c>
      <c r="AW162" s="2">
        <v>0</v>
      </c>
      <c r="AX162" s="2">
        <v>1322529540</v>
      </c>
      <c r="AY162" s="2">
        <v>1320660207</v>
      </c>
      <c r="AZ162" s="2">
        <v>99.86</v>
      </c>
      <c r="BA162" s="2">
        <v>1145206868</v>
      </c>
      <c r="BB162" s="2">
        <v>1145206868</v>
      </c>
      <c r="BC162" s="2">
        <v>100</v>
      </c>
      <c r="BD162" s="2">
        <v>1491811794</v>
      </c>
      <c r="BE162" s="2">
        <v>1491811794</v>
      </c>
      <c r="BF162" s="2">
        <v>100</v>
      </c>
      <c r="BG162" s="2">
        <v>1383305000</v>
      </c>
      <c r="BH162" s="2">
        <v>0</v>
      </c>
      <c r="BI162" s="2">
        <v>0</v>
      </c>
      <c r="BJ162" s="2">
        <v>5342853202</v>
      </c>
      <c r="BK162" s="2">
        <v>3957678869</v>
      </c>
      <c r="BL162" s="2">
        <v>74.069999999999993</v>
      </c>
      <c r="BM162" s="2" t="s">
        <v>356</v>
      </c>
      <c r="BN162" s="8">
        <f t="shared" si="27"/>
        <v>0</v>
      </c>
      <c r="BO162" s="8">
        <f t="shared" si="19"/>
        <v>0</v>
      </c>
      <c r="BP162" s="8">
        <f t="shared" si="20"/>
        <v>1322.52954</v>
      </c>
      <c r="BQ162" s="8">
        <f t="shared" si="21"/>
        <v>1320.6602069999999</v>
      </c>
      <c r="BR162" s="8">
        <f t="shared" si="22"/>
        <v>1145.206868</v>
      </c>
      <c r="BS162" s="8">
        <f t="shared" si="23"/>
        <v>1145.206868</v>
      </c>
      <c r="BT162" s="8">
        <f t="shared" si="24"/>
        <v>1491.811794</v>
      </c>
      <c r="BU162" s="8">
        <f t="shared" si="25"/>
        <v>1491.811794</v>
      </c>
      <c r="BV162" s="8">
        <f t="shared" si="26"/>
        <v>1383.3050000000001</v>
      </c>
    </row>
    <row r="163" spans="1:74" x14ac:dyDescent="0.25">
      <c r="A163">
        <v>817421796</v>
      </c>
      <c r="B163">
        <v>5</v>
      </c>
      <c r="C163" t="s">
        <v>75</v>
      </c>
      <c r="D163" t="s">
        <v>76</v>
      </c>
      <c r="E163">
        <v>2019</v>
      </c>
      <c r="F163" t="s">
        <v>77</v>
      </c>
      <c r="G163" t="s">
        <v>78</v>
      </c>
      <c r="H163">
        <v>2</v>
      </c>
      <c r="I163" t="s">
        <v>79</v>
      </c>
      <c r="J163">
        <v>110</v>
      </c>
      <c r="K163" t="s">
        <v>327</v>
      </c>
      <c r="L163" t="s">
        <v>3125</v>
      </c>
      <c r="M163">
        <v>98</v>
      </c>
      <c r="N163" t="s">
        <v>3173</v>
      </c>
      <c r="O163">
        <v>3</v>
      </c>
      <c r="P163" t="s">
        <v>3188</v>
      </c>
      <c r="Q163">
        <v>22</v>
      </c>
      <c r="R163" t="s">
        <v>3202</v>
      </c>
      <c r="S163">
        <v>1131</v>
      </c>
      <c r="T163" t="s">
        <v>344</v>
      </c>
      <c r="U163">
        <v>50</v>
      </c>
      <c r="V163">
        <v>9</v>
      </c>
      <c r="W163" t="s">
        <v>357</v>
      </c>
      <c r="X163">
        <v>1</v>
      </c>
      <c r="Y163" t="s">
        <v>83</v>
      </c>
      <c r="Z163">
        <v>1</v>
      </c>
      <c r="AA163" t="s">
        <v>84</v>
      </c>
      <c r="AB163">
        <v>1</v>
      </c>
      <c r="AC163" s="2">
        <v>0</v>
      </c>
      <c r="AD163" s="2">
        <v>0</v>
      </c>
      <c r="AE163" s="2">
        <v>0</v>
      </c>
      <c r="AF163" s="2">
        <v>22</v>
      </c>
      <c r="AG163" s="2">
        <v>22</v>
      </c>
      <c r="AH163" s="2">
        <v>100</v>
      </c>
      <c r="AI163" s="2">
        <v>20</v>
      </c>
      <c r="AJ163" s="2">
        <v>20</v>
      </c>
      <c r="AK163" s="2">
        <v>100</v>
      </c>
      <c r="AL163" s="2">
        <v>20</v>
      </c>
      <c r="AM163" s="2">
        <v>20</v>
      </c>
      <c r="AN163" s="2">
        <v>100</v>
      </c>
      <c r="AO163" s="2">
        <v>18</v>
      </c>
      <c r="AP163" s="2">
        <v>0</v>
      </c>
      <c r="AQ163" s="2">
        <v>0</v>
      </c>
      <c r="AR163" s="2">
        <v>80</v>
      </c>
      <c r="AS163" s="2">
        <v>62</v>
      </c>
      <c r="AT163" s="2">
        <v>77.5</v>
      </c>
      <c r="AU163" s="2">
        <v>0</v>
      </c>
      <c r="AV163" s="2">
        <v>0</v>
      </c>
      <c r="AW163" s="2">
        <v>0</v>
      </c>
      <c r="AX163" s="2">
        <v>1447684070</v>
      </c>
      <c r="AY163" s="2">
        <v>1445102369</v>
      </c>
      <c r="AZ163" s="2">
        <v>99.82</v>
      </c>
      <c r="BA163" s="2">
        <v>1734562054</v>
      </c>
      <c r="BB163" s="2">
        <v>1734562054</v>
      </c>
      <c r="BC163" s="2">
        <v>100</v>
      </c>
      <c r="BD163" s="2">
        <v>2207607199</v>
      </c>
      <c r="BE163" s="2">
        <v>2207607199</v>
      </c>
      <c r="BF163" s="2">
        <v>100</v>
      </c>
      <c r="BG163" s="2">
        <v>1213882000</v>
      </c>
      <c r="BH163" s="2">
        <v>0</v>
      </c>
      <c r="BI163" s="2">
        <v>0</v>
      </c>
      <c r="BJ163" s="2">
        <v>6603735323</v>
      </c>
      <c r="BK163" s="2">
        <v>5387271622</v>
      </c>
      <c r="BL163" s="2">
        <v>81.58</v>
      </c>
      <c r="BM163" s="2" t="s">
        <v>358</v>
      </c>
      <c r="BN163" s="8">
        <f t="shared" si="27"/>
        <v>0</v>
      </c>
      <c r="BO163" s="8">
        <f t="shared" si="19"/>
        <v>0</v>
      </c>
      <c r="BP163" s="8">
        <f t="shared" si="20"/>
        <v>1447.68407</v>
      </c>
      <c r="BQ163" s="8">
        <f t="shared" si="21"/>
        <v>1445.102369</v>
      </c>
      <c r="BR163" s="8">
        <f t="shared" si="22"/>
        <v>1734.562054</v>
      </c>
      <c r="BS163" s="8">
        <f t="shared" si="23"/>
        <v>1734.562054</v>
      </c>
      <c r="BT163" s="8">
        <f t="shared" si="24"/>
        <v>2207.607199</v>
      </c>
      <c r="BU163" s="8">
        <f t="shared" si="25"/>
        <v>2207.607199</v>
      </c>
      <c r="BV163" s="8">
        <f t="shared" si="26"/>
        <v>1213.8820000000001</v>
      </c>
    </row>
    <row r="164" spans="1:74" x14ac:dyDescent="0.25">
      <c r="A164">
        <v>817421796</v>
      </c>
      <c r="B164">
        <v>5</v>
      </c>
      <c r="C164" t="s">
        <v>75</v>
      </c>
      <c r="D164" t="s">
        <v>76</v>
      </c>
      <c r="E164">
        <v>2019</v>
      </c>
      <c r="F164" t="s">
        <v>77</v>
      </c>
      <c r="G164" t="s">
        <v>78</v>
      </c>
      <c r="H164">
        <v>2</v>
      </c>
      <c r="I164" t="s">
        <v>79</v>
      </c>
      <c r="J164">
        <v>110</v>
      </c>
      <c r="K164" t="s">
        <v>327</v>
      </c>
      <c r="L164" t="s">
        <v>3125</v>
      </c>
      <c r="M164">
        <v>98</v>
      </c>
      <c r="N164" t="s">
        <v>3173</v>
      </c>
      <c r="O164">
        <v>3</v>
      </c>
      <c r="P164" t="s">
        <v>3188</v>
      </c>
      <c r="Q164">
        <v>22</v>
      </c>
      <c r="R164" t="s">
        <v>3202</v>
      </c>
      <c r="S164">
        <v>1131</v>
      </c>
      <c r="T164" t="s">
        <v>344</v>
      </c>
      <c r="U164">
        <v>50</v>
      </c>
      <c r="V164">
        <v>10</v>
      </c>
      <c r="W164" t="s">
        <v>359</v>
      </c>
      <c r="X164">
        <v>3</v>
      </c>
      <c r="Y164" t="s">
        <v>150</v>
      </c>
      <c r="Z164">
        <v>1</v>
      </c>
      <c r="AA164" t="s">
        <v>84</v>
      </c>
      <c r="AB164">
        <v>1</v>
      </c>
      <c r="AC164" s="2">
        <v>0</v>
      </c>
      <c r="AD164" s="2">
        <v>0</v>
      </c>
      <c r="AE164" s="2">
        <v>0</v>
      </c>
      <c r="AF164" s="2">
        <v>59</v>
      </c>
      <c r="AG164" s="2">
        <v>59</v>
      </c>
      <c r="AH164" s="2">
        <v>100</v>
      </c>
      <c r="AI164" s="2">
        <v>80</v>
      </c>
      <c r="AJ164" s="2">
        <v>77.8</v>
      </c>
      <c r="AK164" s="2">
        <v>97.25</v>
      </c>
      <c r="AL164" s="2">
        <v>100</v>
      </c>
      <c r="AM164" s="2">
        <v>91.3</v>
      </c>
      <c r="AN164" s="2">
        <v>91.3</v>
      </c>
      <c r="AO164" s="2">
        <v>0</v>
      </c>
      <c r="AP164" s="2">
        <v>0</v>
      </c>
      <c r="AQ164" s="2">
        <v>0</v>
      </c>
      <c r="AR164" s="2" t="s">
        <v>100</v>
      </c>
      <c r="AS164" s="2" t="s">
        <v>100</v>
      </c>
      <c r="AT164" s="2" t="s">
        <v>100</v>
      </c>
      <c r="AU164" s="2">
        <v>0</v>
      </c>
      <c r="AV164" s="2">
        <v>0</v>
      </c>
      <c r="AW164" s="2">
        <v>0</v>
      </c>
      <c r="AX164" s="2">
        <v>300920000</v>
      </c>
      <c r="AY164" s="2">
        <v>300920000</v>
      </c>
      <c r="AZ164" s="2">
        <v>100</v>
      </c>
      <c r="BA164" s="2">
        <v>327821333</v>
      </c>
      <c r="BB164" s="2">
        <v>327821333</v>
      </c>
      <c r="BC164" s="2">
        <v>100</v>
      </c>
      <c r="BD164" s="2">
        <v>679877878</v>
      </c>
      <c r="BE164" s="2">
        <v>679877878</v>
      </c>
      <c r="BF164" s="2">
        <v>100</v>
      </c>
      <c r="BG164" s="2">
        <v>0</v>
      </c>
      <c r="BH164" s="2">
        <v>0</v>
      </c>
      <c r="BI164" s="2">
        <v>0</v>
      </c>
      <c r="BJ164" s="2">
        <v>1308619211</v>
      </c>
      <c r="BK164" s="2">
        <v>1308619211</v>
      </c>
      <c r="BL164" s="2">
        <v>100</v>
      </c>
      <c r="BM164" s="2" t="s">
        <v>360</v>
      </c>
      <c r="BN164" s="8">
        <f t="shared" si="27"/>
        <v>0</v>
      </c>
      <c r="BO164" s="8">
        <f t="shared" si="19"/>
        <v>0</v>
      </c>
      <c r="BP164" s="8">
        <f t="shared" si="20"/>
        <v>300.92</v>
      </c>
      <c r="BQ164" s="8">
        <f t="shared" si="21"/>
        <v>300.92</v>
      </c>
      <c r="BR164" s="8">
        <f t="shared" si="22"/>
        <v>327.82133299999998</v>
      </c>
      <c r="BS164" s="8">
        <f t="shared" si="23"/>
        <v>327.82133299999998</v>
      </c>
      <c r="BT164" s="8">
        <f t="shared" si="24"/>
        <v>679.87787800000001</v>
      </c>
      <c r="BU164" s="8">
        <f t="shared" si="25"/>
        <v>679.87787800000001</v>
      </c>
      <c r="BV164" s="8">
        <f t="shared" si="26"/>
        <v>0</v>
      </c>
    </row>
    <row r="165" spans="1:74" x14ac:dyDescent="0.25">
      <c r="A165">
        <v>817421796</v>
      </c>
      <c r="B165">
        <v>5</v>
      </c>
      <c r="C165" t="s">
        <v>75</v>
      </c>
      <c r="D165" t="s">
        <v>76</v>
      </c>
      <c r="E165">
        <v>2019</v>
      </c>
      <c r="F165" t="s">
        <v>77</v>
      </c>
      <c r="G165" t="s">
        <v>78</v>
      </c>
      <c r="H165">
        <v>2</v>
      </c>
      <c r="I165" t="s">
        <v>79</v>
      </c>
      <c r="J165">
        <v>110</v>
      </c>
      <c r="K165" t="s">
        <v>327</v>
      </c>
      <c r="L165" t="s">
        <v>3125</v>
      </c>
      <c r="M165">
        <v>98</v>
      </c>
      <c r="N165" t="s">
        <v>3173</v>
      </c>
      <c r="O165">
        <v>3</v>
      </c>
      <c r="P165" t="s">
        <v>3188</v>
      </c>
      <c r="Q165">
        <v>22</v>
      </c>
      <c r="R165" t="s">
        <v>3202</v>
      </c>
      <c r="S165">
        <v>1131</v>
      </c>
      <c r="T165" t="s">
        <v>344</v>
      </c>
      <c r="U165">
        <v>50</v>
      </c>
      <c r="V165">
        <v>11</v>
      </c>
      <c r="W165" t="s">
        <v>361</v>
      </c>
      <c r="X165">
        <v>3</v>
      </c>
      <c r="Y165" t="s">
        <v>150</v>
      </c>
      <c r="Z165">
        <v>1</v>
      </c>
      <c r="AA165" t="s">
        <v>84</v>
      </c>
      <c r="AB165">
        <v>1</v>
      </c>
      <c r="AC165" s="2">
        <v>0</v>
      </c>
      <c r="AD165" s="2">
        <v>0</v>
      </c>
      <c r="AE165" s="2">
        <v>0</v>
      </c>
      <c r="AF165" s="2">
        <v>37</v>
      </c>
      <c r="AG165" s="2">
        <v>37</v>
      </c>
      <c r="AH165" s="2">
        <v>100</v>
      </c>
      <c r="AI165" s="2">
        <v>67</v>
      </c>
      <c r="AJ165" s="2">
        <v>67</v>
      </c>
      <c r="AK165" s="2">
        <v>100</v>
      </c>
      <c r="AL165" s="2">
        <v>95</v>
      </c>
      <c r="AM165" s="2">
        <v>95</v>
      </c>
      <c r="AN165" s="2">
        <v>100</v>
      </c>
      <c r="AO165" s="2">
        <v>100</v>
      </c>
      <c r="AP165" s="2">
        <v>0</v>
      </c>
      <c r="AQ165" s="2">
        <v>0</v>
      </c>
      <c r="AR165" s="2" t="s">
        <v>100</v>
      </c>
      <c r="AS165" s="2" t="s">
        <v>100</v>
      </c>
      <c r="AT165" s="2" t="s">
        <v>100</v>
      </c>
      <c r="AU165" s="2">
        <v>0</v>
      </c>
      <c r="AV165" s="2">
        <v>0</v>
      </c>
      <c r="AW165" s="2">
        <v>0</v>
      </c>
      <c r="AX165" s="2">
        <v>1170815606</v>
      </c>
      <c r="AY165" s="2">
        <v>1157660160</v>
      </c>
      <c r="AZ165" s="2">
        <v>98.88</v>
      </c>
      <c r="BA165" s="2">
        <v>2030200857</v>
      </c>
      <c r="BB165" s="2">
        <v>2007796957</v>
      </c>
      <c r="BC165" s="2">
        <v>98.9</v>
      </c>
      <c r="BD165" s="2">
        <v>1904549734</v>
      </c>
      <c r="BE165" s="2">
        <v>1904549734</v>
      </c>
      <c r="BF165" s="2">
        <v>100</v>
      </c>
      <c r="BG165" s="2">
        <v>1721318000</v>
      </c>
      <c r="BH165" s="2">
        <v>0</v>
      </c>
      <c r="BI165" s="2">
        <v>0</v>
      </c>
      <c r="BJ165" s="2">
        <v>6826884197</v>
      </c>
      <c r="BK165" s="2">
        <v>5070006851</v>
      </c>
      <c r="BL165" s="2">
        <v>74.27</v>
      </c>
      <c r="BM165" s="2" t="s">
        <v>362</v>
      </c>
      <c r="BN165" s="8">
        <f t="shared" si="27"/>
        <v>0</v>
      </c>
      <c r="BO165" s="8">
        <f t="shared" si="19"/>
        <v>0</v>
      </c>
      <c r="BP165" s="8">
        <f t="shared" si="20"/>
        <v>1170.8156059999999</v>
      </c>
      <c r="BQ165" s="8">
        <f t="shared" si="21"/>
        <v>1157.6601599999999</v>
      </c>
      <c r="BR165" s="8">
        <f t="shared" si="22"/>
        <v>2030.200857</v>
      </c>
      <c r="BS165" s="8">
        <f t="shared" si="23"/>
        <v>2007.796957</v>
      </c>
      <c r="BT165" s="8">
        <f t="shared" si="24"/>
        <v>1904.5497339999999</v>
      </c>
      <c r="BU165" s="8">
        <f t="shared" si="25"/>
        <v>1904.5497339999999</v>
      </c>
      <c r="BV165" s="8">
        <f t="shared" si="26"/>
        <v>1721.318</v>
      </c>
    </row>
    <row r="166" spans="1:74" x14ac:dyDescent="0.25">
      <c r="A166">
        <v>817421796</v>
      </c>
      <c r="B166">
        <v>5</v>
      </c>
      <c r="C166" t="s">
        <v>75</v>
      </c>
      <c r="D166" t="s">
        <v>76</v>
      </c>
      <c r="E166">
        <v>2019</v>
      </c>
      <c r="F166" t="s">
        <v>77</v>
      </c>
      <c r="G166" t="s">
        <v>78</v>
      </c>
      <c r="H166">
        <v>2</v>
      </c>
      <c r="I166" t="s">
        <v>79</v>
      </c>
      <c r="J166">
        <v>110</v>
      </c>
      <c r="K166" t="s">
        <v>327</v>
      </c>
      <c r="L166" t="s">
        <v>3125</v>
      </c>
      <c r="M166">
        <v>98</v>
      </c>
      <c r="N166" t="s">
        <v>3173</v>
      </c>
      <c r="O166">
        <v>3</v>
      </c>
      <c r="P166" t="s">
        <v>3188</v>
      </c>
      <c r="Q166">
        <v>22</v>
      </c>
      <c r="R166" t="s">
        <v>3202</v>
      </c>
      <c r="S166">
        <v>1131</v>
      </c>
      <c r="T166" t="s">
        <v>344</v>
      </c>
      <c r="U166">
        <v>50</v>
      </c>
      <c r="V166">
        <v>12</v>
      </c>
      <c r="W166" t="s">
        <v>363</v>
      </c>
      <c r="X166">
        <v>3</v>
      </c>
      <c r="Y166" t="s">
        <v>150</v>
      </c>
      <c r="Z166">
        <v>1</v>
      </c>
      <c r="AA166" t="s">
        <v>84</v>
      </c>
      <c r="AB166">
        <v>1</v>
      </c>
      <c r="AC166" s="2">
        <v>0</v>
      </c>
      <c r="AD166" s="2">
        <v>0</v>
      </c>
      <c r="AE166" s="2">
        <v>0</v>
      </c>
      <c r="AF166" s="2">
        <v>5</v>
      </c>
      <c r="AG166" s="2">
        <v>4</v>
      </c>
      <c r="AH166" s="2">
        <v>80</v>
      </c>
      <c r="AI166" s="2">
        <v>7</v>
      </c>
      <c r="AJ166" s="2">
        <v>7</v>
      </c>
      <c r="AK166" s="2">
        <v>100</v>
      </c>
      <c r="AL166" s="2">
        <v>10</v>
      </c>
      <c r="AM166" s="2">
        <v>10</v>
      </c>
      <c r="AN166" s="2">
        <v>100</v>
      </c>
      <c r="AO166" s="2">
        <v>0</v>
      </c>
      <c r="AP166" s="2">
        <v>0</v>
      </c>
      <c r="AQ166" s="2">
        <v>0</v>
      </c>
      <c r="AR166" s="2" t="s">
        <v>100</v>
      </c>
      <c r="AS166" s="2" t="s">
        <v>100</v>
      </c>
      <c r="AT166" s="2" t="s">
        <v>100</v>
      </c>
      <c r="AU166" s="2">
        <v>0</v>
      </c>
      <c r="AV166" s="2">
        <v>0</v>
      </c>
      <c r="AW166" s="2">
        <v>0</v>
      </c>
      <c r="AX166" s="2">
        <v>907926258</v>
      </c>
      <c r="AY166" s="2">
        <v>864339621</v>
      </c>
      <c r="AZ166" s="2">
        <v>95.2</v>
      </c>
      <c r="BA166" s="2">
        <v>1110719671</v>
      </c>
      <c r="BB166" s="2">
        <v>1076063392</v>
      </c>
      <c r="BC166" s="2">
        <v>96.88</v>
      </c>
      <c r="BD166" s="2">
        <v>975863336</v>
      </c>
      <c r="BE166" s="2">
        <v>975771148</v>
      </c>
      <c r="BF166" s="2">
        <v>99.99</v>
      </c>
      <c r="BG166" s="2">
        <v>0</v>
      </c>
      <c r="BH166" s="2">
        <v>0</v>
      </c>
      <c r="BI166" s="2">
        <v>0</v>
      </c>
      <c r="BJ166" s="2">
        <v>2994509265</v>
      </c>
      <c r="BK166" s="2">
        <v>2916174161</v>
      </c>
      <c r="BL166" s="2">
        <v>97.38</v>
      </c>
      <c r="BM166" s="2" t="s">
        <v>364</v>
      </c>
      <c r="BN166" s="8">
        <f t="shared" si="27"/>
        <v>0</v>
      </c>
      <c r="BO166" s="8">
        <f t="shared" si="19"/>
        <v>0</v>
      </c>
      <c r="BP166" s="8">
        <f t="shared" si="20"/>
        <v>907.92625799999996</v>
      </c>
      <c r="BQ166" s="8">
        <f t="shared" si="21"/>
        <v>864.33962099999997</v>
      </c>
      <c r="BR166" s="8">
        <f t="shared" si="22"/>
        <v>1110.7196710000001</v>
      </c>
      <c r="BS166" s="8">
        <f t="shared" si="23"/>
        <v>1076.063392</v>
      </c>
      <c r="BT166" s="8">
        <f t="shared" si="24"/>
        <v>975.863336</v>
      </c>
      <c r="BU166" s="8">
        <f t="shared" si="25"/>
        <v>975.77114800000004</v>
      </c>
      <c r="BV166" s="8">
        <f t="shared" si="26"/>
        <v>0</v>
      </c>
    </row>
    <row r="167" spans="1:74" x14ac:dyDescent="0.25">
      <c r="A167">
        <v>817421796</v>
      </c>
      <c r="B167">
        <v>5</v>
      </c>
      <c r="C167" t="s">
        <v>75</v>
      </c>
      <c r="D167" t="s">
        <v>76</v>
      </c>
      <c r="E167">
        <v>2019</v>
      </c>
      <c r="F167" t="s">
        <v>77</v>
      </c>
      <c r="G167" t="s">
        <v>78</v>
      </c>
      <c r="H167">
        <v>2</v>
      </c>
      <c r="I167" t="s">
        <v>79</v>
      </c>
      <c r="J167">
        <v>110</v>
      </c>
      <c r="K167" t="s">
        <v>327</v>
      </c>
      <c r="L167" t="s">
        <v>3125</v>
      </c>
      <c r="M167">
        <v>98</v>
      </c>
      <c r="N167" t="s">
        <v>3173</v>
      </c>
      <c r="O167">
        <v>7</v>
      </c>
      <c r="P167" t="s">
        <v>3187</v>
      </c>
      <c r="Q167">
        <v>42</v>
      </c>
      <c r="R167" t="s">
        <v>3194</v>
      </c>
      <c r="S167">
        <v>1128</v>
      </c>
      <c r="T167" t="s">
        <v>365</v>
      </c>
      <c r="U167">
        <v>48</v>
      </c>
      <c r="V167">
        <v>1</v>
      </c>
      <c r="W167" t="s">
        <v>366</v>
      </c>
      <c r="X167">
        <v>2</v>
      </c>
      <c r="Y167" t="s">
        <v>99</v>
      </c>
      <c r="Z167">
        <v>1</v>
      </c>
      <c r="AA167" t="s">
        <v>84</v>
      </c>
      <c r="AB167">
        <v>1</v>
      </c>
      <c r="AC167" s="2">
        <v>1</v>
      </c>
      <c r="AD167" s="2">
        <v>0.64</v>
      </c>
      <c r="AE167" s="2">
        <v>64</v>
      </c>
      <c r="AF167" s="2">
        <v>1</v>
      </c>
      <c r="AG167" s="2">
        <v>1</v>
      </c>
      <c r="AH167" s="2">
        <v>100</v>
      </c>
      <c r="AI167" s="2">
        <v>1</v>
      </c>
      <c r="AJ167" s="2">
        <v>1</v>
      </c>
      <c r="AK167" s="2">
        <v>100</v>
      </c>
      <c r="AL167" s="2">
        <v>1</v>
      </c>
      <c r="AM167" s="2">
        <v>1</v>
      </c>
      <c r="AN167" s="2">
        <v>100</v>
      </c>
      <c r="AO167" s="2">
        <v>1</v>
      </c>
      <c r="AP167" s="2">
        <v>0</v>
      </c>
      <c r="AQ167" s="2">
        <v>0</v>
      </c>
      <c r="AR167" s="2" t="s">
        <v>100</v>
      </c>
      <c r="AS167" s="2" t="s">
        <v>100</v>
      </c>
      <c r="AT167" s="2" t="s">
        <v>100</v>
      </c>
      <c r="AU167" s="2">
        <v>200363320</v>
      </c>
      <c r="AV167" s="2">
        <v>200363320</v>
      </c>
      <c r="AW167" s="2">
        <v>100</v>
      </c>
      <c r="AX167" s="2">
        <v>1586283867</v>
      </c>
      <c r="AY167" s="2">
        <v>1561273867</v>
      </c>
      <c r="AZ167" s="2">
        <v>98.42</v>
      </c>
      <c r="BA167" s="2">
        <v>1405450746</v>
      </c>
      <c r="BB167" s="2">
        <v>1405450746</v>
      </c>
      <c r="BC167" s="2">
        <v>100</v>
      </c>
      <c r="BD167" s="2">
        <v>1027766323</v>
      </c>
      <c r="BE167" s="2">
        <v>1027766323</v>
      </c>
      <c r="BF167" s="2">
        <v>100</v>
      </c>
      <c r="BG167" s="2">
        <v>1107914000</v>
      </c>
      <c r="BH167" s="2">
        <v>0</v>
      </c>
      <c r="BI167" s="2">
        <v>0</v>
      </c>
      <c r="BJ167" s="2">
        <v>5327778256</v>
      </c>
      <c r="BK167" s="2">
        <v>4194854256</v>
      </c>
      <c r="BL167" s="2">
        <v>78.739999999999995</v>
      </c>
      <c r="BM167" s="2" t="s">
        <v>367</v>
      </c>
      <c r="BN167" s="8">
        <f t="shared" si="27"/>
        <v>200.36331999999999</v>
      </c>
      <c r="BO167" s="8">
        <f t="shared" si="19"/>
        <v>200.36331999999999</v>
      </c>
      <c r="BP167" s="8">
        <f t="shared" si="20"/>
        <v>1586.2838670000001</v>
      </c>
      <c r="BQ167" s="8">
        <f t="shared" si="21"/>
        <v>1561.2738670000001</v>
      </c>
      <c r="BR167" s="8">
        <f t="shared" si="22"/>
        <v>1405.450746</v>
      </c>
      <c r="BS167" s="8">
        <f t="shared" si="23"/>
        <v>1405.450746</v>
      </c>
      <c r="BT167" s="8">
        <f t="shared" si="24"/>
        <v>1027.7663230000001</v>
      </c>
      <c r="BU167" s="8">
        <f t="shared" si="25"/>
        <v>1027.7663230000001</v>
      </c>
      <c r="BV167" s="8">
        <f t="shared" si="26"/>
        <v>1107.914</v>
      </c>
    </row>
    <row r="168" spans="1:74" x14ac:dyDescent="0.25">
      <c r="A168">
        <v>817421796</v>
      </c>
      <c r="B168">
        <v>5</v>
      </c>
      <c r="C168" t="s">
        <v>75</v>
      </c>
      <c r="D168" t="s">
        <v>76</v>
      </c>
      <c r="E168">
        <v>2019</v>
      </c>
      <c r="F168" t="s">
        <v>77</v>
      </c>
      <c r="G168" t="s">
        <v>78</v>
      </c>
      <c r="H168">
        <v>2</v>
      </c>
      <c r="I168" t="s">
        <v>79</v>
      </c>
      <c r="J168">
        <v>110</v>
      </c>
      <c r="K168" t="s">
        <v>327</v>
      </c>
      <c r="L168" t="s">
        <v>3125</v>
      </c>
      <c r="M168">
        <v>98</v>
      </c>
      <c r="N168" t="s">
        <v>3173</v>
      </c>
      <c r="O168">
        <v>7</v>
      </c>
      <c r="P168" t="s">
        <v>3187</v>
      </c>
      <c r="Q168">
        <v>42</v>
      </c>
      <c r="R168" t="s">
        <v>3194</v>
      </c>
      <c r="S168">
        <v>1128</v>
      </c>
      <c r="T168" t="s">
        <v>365</v>
      </c>
      <c r="U168">
        <v>48</v>
      </c>
      <c r="V168">
        <v>2</v>
      </c>
      <c r="W168" t="s">
        <v>368</v>
      </c>
      <c r="X168">
        <v>2</v>
      </c>
      <c r="Y168" t="s">
        <v>99</v>
      </c>
      <c r="Z168">
        <v>1</v>
      </c>
      <c r="AA168" t="s">
        <v>84</v>
      </c>
      <c r="AB168">
        <v>1</v>
      </c>
      <c r="AC168" s="2">
        <v>1</v>
      </c>
      <c r="AD168" s="2">
        <v>0.95</v>
      </c>
      <c r="AE168" s="2">
        <v>95</v>
      </c>
      <c r="AF168" s="2">
        <v>1</v>
      </c>
      <c r="AG168" s="2">
        <v>1</v>
      </c>
      <c r="AH168" s="2">
        <v>100</v>
      </c>
      <c r="AI168" s="2">
        <v>1</v>
      </c>
      <c r="AJ168" s="2">
        <v>1</v>
      </c>
      <c r="AK168" s="2">
        <v>100</v>
      </c>
      <c r="AL168" s="2">
        <v>1</v>
      </c>
      <c r="AM168" s="2">
        <v>1</v>
      </c>
      <c r="AN168" s="2">
        <v>100</v>
      </c>
      <c r="AO168" s="2">
        <v>1</v>
      </c>
      <c r="AP168" s="2">
        <v>0</v>
      </c>
      <c r="AQ168" s="2">
        <v>0</v>
      </c>
      <c r="AR168" s="2" t="s">
        <v>100</v>
      </c>
      <c r="AS168" s="2" t="s">
        <v>100</v>
      </c>
      <c r="AT168" s="2" t="s">
        <v>100</v>
      </c>
      <c r="AU168" s="2">
        <v>111669993</v>
      </c>
      <c r="AV168" s="2">
        <v>111669993</v>
      </c>
      <c r="AW168" s="2">
        <v>100</v>
      </c>
      <c r="AX168" s="2">
        <v>550930001</v>
      </c>
      <c r="AY168" s="2">
        <v>547263334</v>
      </c>
      <c r="AZ168" s="2">
        <v>99.33</v>
      </c>
      <c r="BA168" s="2">
        <v>770097666</v>
      </c>
      <c r="BB168" s="2">
        <v>770097666</v>
      </c>
      <c r="BC168" s="2">
        <v>100</v>
      </c>
      <c r="BD168" s="2">
        <v>889129231</v>
      </c>
      <c r="BE168" s="2">
        <v>889129231</v>
      </c>
      <c r="BF168" s="2">
        <v>100</v>
      </c>
      <c r="BG168" s="2">
        <v>1222188000</v>
      </c>
      <c r="BH168" s="2">
        <v>0</v>
      </c>
      <c r="BI168" s="2">
        <v>0</v>
      </c>
      <c r="BJ168" s="2">
        <v>3544014891</v>
      </c>
      <c r="BK168" s="2">
        <v>2318160224</v>
      </c>
      <c r="BL168" s="2">
        <v>65.41</v>
      </c>
      <c r="BM168" s="2" t="s">
        <v>369</v>
      </c>
      <c r="BN168" s="8">
        <f t="shared" si="27"/>
        <v>111.66999300000001</v>
      </c>
      <c r="BO168" s="8">
        <f t="shared" si="19"/>
        <v>111.66999300000001</v>
      </c>
      <c r="BP168" s="8">
        <f t="shared" si="20"/>
        <v>550.93000099999995</v>
      </c>
      <c r="BQ168" s="8">
        <f t="shared" si="21"/>
        <v>547.26333399999999</v>
      </c>
      <c r="BR168" s="8">
        <f t="shared" si="22"/>
        <v>770.097666</v>
      </c>
      <c r="BS168" s="8">
        <f t="shared" si="23"/>
        <v>770.097666</v>
      </c>
      <c r="BT168" s="8">
        <f t="shared" si="24"/>
        <v>889.129231</v>
      </c>
      <c r="BU168" s="8">
        <f t="shared" si="25"/>
        <v>889.129231</v>
      </c>
      <c r="BV168" s="8">
        <f t="shared" si="26"/>
        <v>1222.1880000000001</v>
      </c>
    </row>
    <row r="169" spans="1:74" x14ac:dyDescent="0.25">
      <c r="A169">
        <v>817421796</v>
      </c>
      <c r="B169">
        <v>5</v>
      </c>
      <c r="C169" t="s">
        <v>75</v>
      </c>
      <c r="D169" t="s">
        <v>76</v>
      </c>
      <c r="E169">
        <v>2019</v>
      </c>
      <c r="F169" t="s">
        <v>77</v>
      </c>
      <c r="G169" t="s">
        <v>78</v>
      </c>
      <c r="H169">
        <v>2</v>
      </c>
      <c r="I169" t="s">
        <v>79</v>
      </c>
      <c r="J169">
        <v>110</v>
      </c>
      <c r="K169" t="s">
        <v>327</v>
      </c>
      <c r="L169" t="s">
        <v>3125</v>
      </c>
      <c r="M169">
        <v>98</v>
      </c>
      <c r="N169" t="s">
        <v>3173</v>
      </c>
      <c r="O169">
        <v>7</v>
      </c>
      <c r="P169" t="s">
        <v>3187</v>
      </c>
      <c r="Q169">
        <v>42</v>
      </c>
      <c r="R169" t="s">
        <v>3194</v>
      </c>
      <c r="S169">
        <v>1128</v>
      </c>
      <c r="T169" t="s">
        <v>365</v>
      </c>
      <c r="U169">
        <v>48</v>
      </c>
      <c r="V169">
        <v>3</v>
      </c>
      <c r="W169" t="s">
        <v>370</v>
      </c>
      <c r="X169">
        <v>3</v>
      </c>
      <c r="Y169" t="s">
        <v>150</v>
      </c>
      <c r="Z169">
        <v>1</v>
      </c>
      <c r="AA169" t="s">
        <v>84</v>
      </c>
      <c r="AB169">
        <v>1</v>
      </c>
      <c r="AC169" s="2">
        <v>0</v>
      </c>
      <c r="AD169" s="2">
        <v>0</v>
      </c>
      <c r="AE169" s="2">
        <v>0</v>
      </c>
      <c r="AF169" s="2">
        <v>0.25</v>
      </c>
      <c r="AG169" s="2">
        <v>0.25</v>
      </c>
      <c r="AH169" s="2">
        <v>100</v>
      </c>
      <c r="AI169" s="2">
        <v>0.5</v>
      </c>
      <c r="AJ169" s="2">
        <v>0.5</v>
      </c>
      <c r="AK169" s="2">
        <v>100</v>
      </c>
      <c r="AL169" s="2">
        <v>0.9</v>
      </c>
      <c r="AM169" s="2">
        <v>0.9</v>
      </c>
      <c r="AN169" s="2">
        <v>100</v>
      </c>
      <c r="AO169" s="2">
        <v>1</v>
      </c>
      <c r="AP169" s="2">
        <v>0</v>
      </c>
      <c r="AQ169" s="2">
        <v>0</v>
      </c>
      <c r="AR169" s="2" t="s">
        <v>100</v>
      </c>
      <c r="AS169" s="2" t="s">
        <v>100</v>
      </c>
      <c r="AT169" s="2" t="s">
        <v>100</v>
      </c>
      <c r="AU169" s="2">
        <v>0</v>
      </c>
      <c r="AV169" s="2">
        <v>0</v>
      </c>
      <c r="AW169" s="2">
        <v>0</v>
      </c>
      <c r="AX169" s="2">
        <v>2425383392</v>
      </c>
      <c r="AY169" s="2">
        <v>2353278465</v>
      </c>
      <c r="AZ169" s="2">
        <v>97.03</v>
      </c>
      <c r="BA169" s="2">
        <v>2942163534</v>
      </c>
      <c r="BB169" s="2">
        <v>2936853663</v>
      </c>
      <c r="BC169" s="2">
        <v>99.82</v>
      </c>
      <c r="BD169" s="2">
        <v>2255628400</v>
      </c>
      <c r="BE169" s="2">
        <v>2255628400</v>
      </c>
      <c r="BF169" s="2">
        <v>100</v>
      </c>
      <c r="BG169" s="2">
        <v>1163190000</v>
      </c>
      <c r="BH169" s="2">
        <v>0</v>
      </c>
      <c r="BI169" s="2">
        <v>0</v>
      </c>
      <c r="BJ169" s="2">
        <v>8786365326</v>
      </c>
      <c r="BK169" s="2">
        <v>7545760528</v>
      </c>
      <c r="BL169" s="2">
        <v>85.88</v>
      </c>
      <c r="BM169" s="2" t="s">
        <v>371</v>
      </c>
      <c r="BN169" s="8">
        <f t="shared" si="27"/>
        <v>0</v>
      </c>
      <c r="BO169" s="8">
        <f t="shared" si="19"/>
        <v>0</v>
      </c>
      <c r="BP169" s="8">
        <f t="shared" si="20"/>
        <v>2425.3833920000002</v>
      </c>
      <c r="BQ169" s="8">
        <f t="shared" si="21"/>
        <v>2353.2784649999999</v>
      </c>
      <c r="BR169" s="8">
        <f t="shared" si="22"/>
        <v>2942.1635339999998</v>
      </c>
      <c r="BS169" s="8">
        <f t="shared" si="23"/>
        <v>2936.8536629999999</v>
      </c>
      <c r="BT169" s="8">
        <f t="shared" si="24"/>
        <v>2255.6284000000001</v>
      </c>
      <c r="BU169" s="8">
        <f t="shared" si="25"/>
        <v>2255.6284000000001</v>
      </c>
      <c r="BV169" s="8">
        <f t="shared" si="26"/>
        <v>1163.19</v>
      </c>
    </row>
    <row r="170" spans="1:74" x14ac:dyDescent="0.25">
      <c r="A170">
        <v>817421796</v>
      </c>
      <c r="B170">
        <v>5</v>
      </c>
      <c r="C170" t="s">
        <v>75</v>
      </c>
      <c r="D170" t="s">
        <v>76</v>
      </c>
      <c r="E170">
        <v>2019</v>
      </c>
      <c r="F170" t="s">
        <v>77</v>
      </c>
      <c r="G170" t="s">
        <v>78</v>
      </c>
      <c r="H170">
        <v>2</v>
      </c>
      <c r="I170" t="s">
        <v>79</v>
      </c>
      <c r="J170">
        <v>110</v>
      </c>
      <c r="K170" t="s">
        <v>327</v>
      </c>
      <c r="L170" t="s">
        <v>3125</v>
      </c>
      <c r="M170">
        <v>98</v>
      </c>
      <c r="N170" t="s">
        <v>3173</v>
      </c>
      <c r="O170">
        <v>7</v>
      </c>
      <c r="P170" t="s">
        <v>3187</v>
      </c>
      <c r="Q170">
        <v>42</v>
      </c>
      <c r="R170" t="s">
        <v>3194</v>
      </c>
      <c r="S170">
        <v>1128</v>
      </c>
      <c r="T170" t="s">
        <v>365</v>
      </c>
      <c r="U170">
        <v>48</v>
      </c>
      <c r="V170">
        <v>4</v>
      </c>
      <c r="W170" t="s">
        <v>372</v>
      </c>
      <c r="X170">
        <v>2</v>
      </c>
      <c r="Y170" t="s">
        <v>99</v>
      </c>
      <c r="Z170">
        <v>1</v>
      </c>
      <c r="AA170" t="s">
        <v>84</v>
      </c>
      <c r="AB170">
        <v>1</v>
      </c>
      <c r="AC170" s="2">
        <v>0</v>
      </c>
      <c r="AD170" s="2">
        <v>0</v>
      </c>
      <c r="AE170" s="2">
        <v>0</v>
      </c>
      <c r="AF170" s="2">
        <v>100</v>
      </c>
      <c r="AG170" s="2">
        <v>99.8</v>
      </c>
      <c r="AH170" s="2">
        <v>99.8</v>
      </c>
      <c r="AI170" s="2">
        <v>100</v>
      </c>
      <c r="AJ170" s="2">
        <v>99.94</v>
      </c>
      <c r="AK170" s="2">
        <v>99.94</v>
      </c>
      <c r="AL170" s="2">
        <v>100</v>
      </c>
      <c r="AM170" s="2">
        <v>98.73</v>
      </c>
      <c r="AN170" s="2">
        <v>98.73</v>
      </c>
      <c r="AO170" s="2">
        <v>100</v>
      </c>
      <c r="AP170" s="2">
        <v>0</v>
      </c>
      <c r="AQ170" s="2">
        <v>0</v>
      </c>
      <c r="AR170" s="2" t="s">
        <v>100</v>
      </c>
      <c r="AS170" s="2" t="s">
        <v>100</v>
      </c>
      <c r="AT170" s="2" t="s">
        <v>100</v>
      </c>
      <c r="AU170" s="2">
        <v>0</v>
      </c>
      <c r="AV170" s="2">
        <v>0</v>
      </c>
      <c r="AW170" s="2">
        <v>0</v>
      </c>
      <c r="AX170" s="2">
        <v>2715951211</v>
      </c>
      <c r="AY170" s="2">
        <v>2700696762</v>
      </c>
      <c r="AZ170" s="2">
        <v>99.44</v>
      </c>
      <c r="BA170" s="2">
        <v>3523975054</v>
      </c>
      <c r="BB170" s="2">
        <v>3523454554</v>
      </c>
      <c r="BC170" s="2">
        <v>99.98</v>
      </c>
      <c r="BD170" s="2">
        <v>6523844846</v>
      </c>
      <c r="BE170" s="2">
        <v>6523740534</v>
      </c>
      <c r="BF170" s="2">
        <v>100</v>
      </c>
      <c r="BG170" s="2">
        <v>4006708000</v>
      </c>
      <c r="BH170" s="2">
        <v>0</v>
      </c>
      <c r="BI170" s="2">
        <v>0</v>
      </c>
      <c r="BJ170" s="2">
        <v>16770479111</v>
      </c>
      <c r="BK170" s="2">
        <v>12747891850</v>
      </c>
      <c r="BL170" s="2">
        <v>76.010000000000005</v>
      </c>
      <c r="BM170" s="2" t="s">
        <v>373</v>
      </c>
      <c r="BN170" s="8">
        <f t="shared" si="27"/>
        <v>0</v>
      </c>
      <c r="BO170" s="8">
        <f t="shared" si="19"/>
        <v>0</v>
      </c>
      <c r="BP170" s="8">
        <f t="shared" si="20"/>
        <v>2715.9512110000001</v>
      </c>
      <c r="BQ170" s="8">
        <f t="shared" si="21"/>
        <v>2700.696762</v>
      </c>
      <c r="BR170" s="8">
        <f t="shared" si="22"/>
        <v>3523.975054</v>
      </c>
      <c r="BS170" s="8">
        <f t="shared" si="23"/>
        <v>3523.4545539999999</v>
      </c>
      <c r="BT170" s="8">
        <f t="shared" si="24"/>
        <v>6523.844846</v>
      </c>
      <c r="BU170" s="8">
        <f t="shared" si="25"/>
        <v>6523.7405339999996</v>
      </c>
      <c r="BV170" s="8">
        <f t="shared" si="26"/>
        <v>4006.7080000000001</v>
      </c>
    </row>
    <row r="171" spans="1:74" x14ac:dyDescent="0.25">
      <c r="A171">
        <v>817421796</v>
      </c>
      <c r="B171">
        <v>5</v>
      </c>
      <c r="C171" t="s">
        <v>75</v>
      </c>
      <c r="D171" t="s">
        <v>76</v>
      </c>
      <c r="E171">
        <v>2019</v>
      </c>
      <c r="F171" t="s">
        <v>77</v>
      </c>
      <c r="G171" t="s">
        <v>78</v>
      </c>
      <c r="H171">
        <v>2</v>
      </c>
      <c r="I171" t="s">
        <v>79</v>
      </c>
      <c r="J171">
        <v>110</v>
      </c>
      <c r="K171" t="s">
        <v>327</v>
      </c>
      <c r="L171" t="s">
        <v>3125</v>
      </c>
      <c r="M171">
        <v>98</v>
      </c>
      <c r="N171" t="s">
        <v>3173</v>
      </c>
      <c r="O171">
        <v>7</v>
      </c>
      <c r="P171" t="s">
        <v>3187</v>
      </c>
      <c r="Q171">
        <v>42</v>
      </c>
      <c r="R171" t="s">
        <v>3194</v>
      </c>
      <c r="S171">
        <v>1128</v>
      </c>
      <c r="T171" t="s">
        <v>365</v>
      </c>
      <c r="U171">
        <v>48</v>
      </c>
      <c r="V171">
        <v>5</v>
      </c>
      <c r="W171" t="s">
        <v>374</v>
      </c>
      <c r="X171">
        <v>3</v>
      </c>
      <c r="Y171" t="s">
        <v>150</v>
      </c>
      <c r="Z171">
        <v>4</v>
      </c>
      <c r="AA171" t="s">
        <v>234</v>
      </c>
      <c r="AB171">
        <v>1</v>
      </c>
      <c r="AC171" s="2">
        <v>75</v>
      </c>
      <c r="AD171" s="2">
        <v>74.3</v>
      </c>
      <c r="AE171" s="2">
        <v>99.07</v>
      </c>
      <c r="AF171" s="2">
        <v>0</v>
      </c>
      <c r="AG171" s="2">
        <v>0</v>
      </c>
      <c r="AH171" s="2">
        <v>0</v>
      </c>
      <c r="AI171" s="2">
        <v>0</v>
      </c>
      <c r="AJ171" s="2">
        <v>0</v>
      </c>
      <c r="AK171" s="2">
        <v>0</v>
      </c>
      <c r="AL171" s="2">
        <v>0</v>
      </c>
      <c r="AM171" s="2">
        <v>0</v>
      </c>
      <c r="AN171" s="2">
        <v>0</v>
      </c>
      <c r="AO171" s="2">
        <v>0</v>
      </c>
      <c r="AP171" s="2">
        <v>0</v>
      </c>
      <c r="AQ171" s="2">
        <v>0</v>
      </c>
      <c r="AR171" s="2" t="s">
        <v>100</v>
      </c>
      <c r="AS171" s="2" t="s">
        <v>100</v>
      </c>
      <c r="AT171" s="2" t="s">
        <v>100</v>
      </c>
      <c r="AU171" s="2">
        <v>1646671930</v>
      </c>
      <c r="AV171" s="2">
        <v>1644302217</v>
      </c>
      <c r="AW171" s="2">
        <v>99.86</v>
      </c>
      <c r="AX171" s="2">
        <v>0</v>
      </c>
      <c r="AY171" s="2">
        <v>0</v>
      </c>
      <c r="AZ171" s="2">
        <v>0</v>
      </c>
      <c r="BA171" s="2">
        <v>0</v>
      </c>
      <c r="BB171" s="2">
        <v>0</v>
      </c>
      <c r="BC171" s="2">
        <v>0</v>
      </c>
      <c r="BD171" s="2">
        <v>0</v>
      </c>
      <c r="BE171" s="2">
        <v>0</v>
      </c>
      <c r="BF171" s="2">
        <v>0</v>
      </c>
      <c r="BG171" s="2">
        <v>0</v>
      </c>
      <c r="BH171" s="2">
        <v>0</v>
      </c>
      <c r="BI171" s="2">
        <v>0</v>
      </c>
      <c r="BJ171" s="2">
        <v>1646671930</v>
      </c>
      <c r="BK171" s="2">
        <v>1644302217</v>
      </c>
      <c r="BL171" s="2">
        <v>99.86</v>
      </c>
      <c r="BM171" s="2"/>
      <c r="BN171" s="8">
        <f t="shared" si="27"/>
        <v>1646.67193</v>
      </c>
      <c r="BO171" s="8">
        <f t="shared" si="19"/>
        <v>1644.3022169999999</v>
      </c>
      <c r="BP171" s="8">
        <f t="shared" si="20"/>
        <v>0</v>
      </c>
      <c r="BQ171" s="8">
        <f t="shared" si="21"/>
        <v>0</v>
      </c>
      <c r="BR171" s="8">
        <f t="shared" si="22"/>
        <v>0</v>
      </c>
      <c r="BS171" s="8">
        <f t="shared" si="23"/>
        <v>0</v>
      </c>
      <c r="BT171" s="8">
        <f t="shared" si="24"/>
        <v>0</v>
      </c>
      <c r="BU171" s="8">
        <f t="shared" si="25"/>
        <v>0</v>
      </c>
      <c r="BV171" s="8">
        <f t="shared" si="26"/>
        <v>0</v>
      </c>
    </row>
    <row r="172" spans="1:74" x14ac:dyDescent="0.25">
      <c r="A172">
        <v>817421796</v>
      </c>
      <c r="B172">
        <v>5</v>
      </c>
      <c r="C172" t="s">
        <v>75</v>
      </c>
      <c r="D172" t="s">
        <v>76</v>
      </c>
      <c r="E172">
        <v>2019</v>
      </c>
      <c r="F172" t="s">
        <v>77</v>
      </c>
      <c r="G172" t="s">
        <v>78</v>
      </c>
      <c r="H172">
        <v>2</v>
      </c>
      <c r="I172" t="s">
        <v>79</v>
      </c>
      <c r="J172">
        <v>110</v>
      </c>
      <c r="K172" t="s">
        <v>327</v>
      </c>
      <c r="L172" t="s">
        <v>3125</v>
      </c>
      <c r="M172">
        <v>98</v>
      </c>
      <c r="N172" t="s">
        <v>3173</v>
      </c>
      <c r="O172">
        <v>7</v>
      </c>
      <c r="P172" t="s">
        <v>3187</v>
      </c>
      <c r="Q172">
        <v>42</v>
      </c>
      <c r="R172" t="s">
        <v>3194</v>
      </c>
      <c r="S172">
        <v>1128</v>
      </c>
      <c r="T172" t="s">
        <v>365</v>
      </c>
      <c r="U172">
        <v>48</v>
      </c>
      <c r="V172">
        <v>6</v>
      </c>
      <c r="W172" t="s">
        <v>375</v>
      </c>
      <c r="X172">
        <v>1</v>
      </c>
      <c r="Y172" t="s">
        <v>83</v>
      </c>
      <c r="Z172">
        <v>1</v>
      </c>
      <c r="AA172" t="s">
        <v>84</v>
      </c>
      <c r="AB172">
        <v>1</v>
      </c>
      <c r="AC172" s="2">
        <v>0</v>
      </c>
      <c r="AD172" s="2">
        <v>0</v>
      </c>
      <c r="AE172" s="2">
        <v>0</v>
      </c>
      <c r="AF172" s="2">
        <v>0</v>
      </c>
      <c r="AG172" s="2">
        <v>0</v>
      </c>
      <c r="AH172" s="2">
        <v>0</v>
      </c>
      <c r="AI172" s="2">
        <v>0.34</v>
      </c>
      <c r="AJ172" s="2">
        <v>0.34</v>
      </c>
      <c r="AK172" s="2">
        <v>100</v>
      </c>
      <c r="AL172" s="2">
        <v>0.66</v>
      </c>
      <c r="AM172" s="2">
        <v>0.66</v>
      </c>
      <c r="AN172" s="2">
        <v>100</v>
      </c>
      <c r="AO172" s="2">
        <v>0</v>
      </c>
      <c r="AP172" s="2">
        <v>0</v>
      </c>
      <c r="AQ172" s="2">
        <v>0</v>
      </c>
      <c r="AR172" s="2">
        <v>1</v>
      </c>
      <c r="AS172" s="2">
        <v>1</v>
      </c>
      <c r="AT172" s="2">
        <v>100</v>
      </c>
      <c r="AU172" s="2">
        <v>0</v>
      </c>
      <c r="AV172" s="2">
        <v>0</v>
      </c>
      <c r="AW172" s="2">
        <v>0</v>
      </c>
      <c r="AX172" s="2">
        <v>0</v>
      </c>
      <c r="AY172" s="2">
        <v>0</v>
      </c>
      <c r="AZ172" s="2">
        <v>0</v>
      </c>
      <c r="BA172" s="2">
        <v>0</v>
      </c>
      <c r="BB172" s="2">
        <v>0</v>
      </c>
      <c r="BC172" s="2">
        <v>0</v>
      </c>
      <c r="BD172" s="2">
        <v>251631200</v>
      </c>
      <c r="BE172" s="2">
        <v>251631200</v>
      </c>
      <c r="BF172" s="2">
        <v>100</v>
      </c>
      <c r="BG172" s="2">
        <v>0</v>
      </c>
      <c r="BH172" s="2">
        <v>0</v>
      </c>
      <c r="BI172" s="2">
        <v>0</v>
      </c>
      <c r="BJ172" s="2">
        <v>251631200</v>
      </c>
      <c r="BK172" s="2">
        <v>251631200</v>
      </c>
      <c r="BL172" s="2">
        <v>100</v>
      </c>
      <c r="BM172" s="2" t="s">
        <v>376</v>
      </c>
      <c r="BN172" s="8">
        <f t="shared" si="27"/>
        <v>0</v>
      </c>
      <c r="BO172" s="8">
        <f t="shared" si="19"/>
        <v>0</v>
      </c>
      <c r="BP172" s="8">
        <f t="shared" si="20"/>
        <v>0</v>
      </c>
      <c r="BQ172" s="8">
        <f t="shared" si="21"/>
        <v>0</v>
      </c>
      <c r="BR172" s="8">
        <f t="shared" si="22"/>
        <v>0</v>
      </c>
      <c r="BS172" s="8">
        <f t="shared" si="23"/>
        <v>0</v>
      </c>
      <c r="BT172" s="8">
        <f t="shared" si="24"/>
        <v>251.63120000000001</v>
      </c>
      <c r="BU172" s="8">
        <f t="shared" si="25"/>
        <v>251.63120000000001</v>
      </c>
      <c r="BV172" s="8">
        <f t="shared" si="26"/>
        <v>0</v>
      </c>
    </row>
    <row r="173" spans="1:74" x14ac:dyDescent="0.25">
      <c r="A173">
        <v>817421796</v>
      </c>
      <c r="B173">
        <v>5</v>
      </c>
      <c r="C173" t="s">
        <v>75</v>
      </c>
      <c r="D173" t="s">
        <v>76</v>
      </c>
      <c r="E173">
        <v>2019</v>
      </c>
      <c r="F173" t="s">
        <v>77</v>
      </c>
      <c r="G173" t="s">
        <v>78</v>
      </c>
      <c r="H173">
        <v>2</v>
      </c>
      <c r="I173" t="s">
        <v>79</v>
      </c>
      <c r="J173">
        <v>110</v>
      </c>
      <c r="K173" t="s">
        <v>327</v>
      </c>
      <c r="L173" t="s">
        <v>3125</v>
      </c>
      <c r="M173">
        <v>98</v>
      </c>
      <c r="N173" t="s">
        <v>3173</v>
      </c>
      <c r="O173">
        <v>7</v>
      </c>
      <c r="P173" t="s">
        <v>3187</v>
      </c>
      <c r="Q173">
        <v>44</v>
      </c>
      <c r="R173" t="s">
        <v>3198</v>
      </c>
      <c r="S173">
        <v>1120</v>
      </c>
      <c r="T173" t="s">
        <v>377</v>
      </c>
      <c r="U173">
        <v>46</v>
      </c>
      <c r="V173">
        <v>1</v>
      </c>
      <c r="W173" t="s">
        <v>378</v>
      </c>
      <c r="X173">
        <v>1</v>
      </c>
      <c r="Y173" t="s">
        <v>83</v>
      </c>
      <c r="Z173">
        <v>4</v>
      </c>
      <c r="AA173" t="s">
        <v>234</v>
      </c>
      <c r="AB173">
        <v>1</v>
      </c>
      <c r="AC173" s="2">
        <v>0</v>
      </c>
      <c r="AD173" s="2">
        <v>0</v>
      </c>
      <c r="AE173" s="2">
        <v>0</v>
      </c>
      <c r="AF173" s="2">
        <v>4</v>
      </c>
      <c r="AG173" s="2">
        <v>4</v>
      </c>
      <c r="AH173" s="2">
        <v>100</v>
      </c>
      <c r="AI173" s="2">
        <v>0</v>
      </c>
      <c r="AJ173" s="2">
        <v>0</v>
      </c>
      <c r="AK173" s="2">
        <v>0</v>
      </c>
      <c r="AL173" s="2">
        <v>0</v>
      </c>
      <c r="AM173" s="2">
        <v>0</v>
      </c>
      <c r="AN173" s="2">
        <v>0</v>
      </c>
      <c r="AO173" s="2">
        <v>0</v>
      </c>
      <c r="AP173" s="2">
        <v>0</v>
      </c>
      <c r="AQ173" s="2">
        <v>0</v>
      </c>
      <c r="AR173" s="2">
        <v>4</v>
      </c>
      <c r="AS173" s="2">
        <v>4</v>
      </c>
      <c r="AT173" s="2">
        <v>100</v>
      </c>
      <c r="AU173" s="2">
        <v>0</v>
      </c>
      <c r="AV173" s="2">
        <v>0</v>
      </c>
      <c r="AW173" s="2">
        <v>0</v>
      </c>
      <c r="AX173" s="2">
        <v>275000000</v>
      </c>
      <c r="AY173" s="2">
        <v>275000000</v>
      </c>
      <c r="AZ173" s="2">
        <v>100</v>
      </c>
      <c r="BA173" s="2">
        <v>0</v>
      </c>
      <c r="BB173" s="2">
        <v>0</v>
      </c>
      <c r="BC173" s="2">
        <v>0</v>
      </c>
      <c r="BD173" s="2">
        <v>0</v>
      </c>
      <c r="BE173" s="2">
        <v>0</v>
      </c>
      <c r="BF173" s="2">
        <v>0</v>
      </c>
      <c r="BG173" s="2">
        <v>0</v>
      </c>
      <c r="BH173" s="2">
        <v>0</v>
      </c>
      <c r="BI173" s="2">
        <v>0</v>
      </c>
      <c r="BJ173" s="2">
        <v>275000000</v>
      </c>
      <c r="BK173" s="2">
        <v>275000000</v>
      </c>
      <c r="BL173" s="2">
        <v>100</v>
      </c>
      <c r="BM173" s="2"/>
      <c r="BN173" s="8">
        <f t="shared" si="27"/>
        <v>0</v>
      </c>
      <c r="BO173" s="8">
        <f t="shared" si="19"/>
        <v>0</v>
      </c>
      <c r="BP173" s="8">
        <f t="shared" si="20"/>
        <v>275</v>
      </c>
      <c r="BQ173" s="8">
        <f t="shared" si="21"/>
        <v>275</v>
      </c>
      <c r="BR173" s="8">
        <f t="shared" si="22"/>
        <v>0</v>
      </c>
      <c r="BS173" s="8">
        <f t="shared" si="23"/>
        <v>0</v>
      </c>
      <c r="BT173" s="8">
        <f t="shared" si="24"/>
        <v>0</v>
      </c>
      <c r="BU173" s="8">
        <f t="shared" si="25"/>
        <v>0</v>
      </c>
      <c r="BV173" s="8">
        <f t="shared" si="26"/>
        <v>0</v>
      </c>
    </row>
    <row r="174" spans="1:74" x14ac:dyDescent="0.25">
      <c r="A174">
        <v>817421796</v>
      </c>
      <c r="B174">
        <v>5</v>
      </c>
      <c r="C174" t="s">
        <v>75</v>
      </c>
      <c r="D174" t="s">
        <v>76</v>
      </c>
      <c r="E174">
        <v>2019</v>
      </c>
      <c r="F174" t="s">
        <v>77</v>
      </c>
      <c r="G174" t="s">
        <v>78</v>
      </c>
      <c r="H174">
        <v>2</v>
      </c>
      <c r="I174" t="s">
        <v>79</v>
      </c>
      <c r="J174">
        <v>110</v>
      </c>
      <c r="K174" t="s">
        <v>327</v>
      </c>
      <c r="L174" t="s">
        <v>3125</v>
      </c>
      <c r="M174">
        <v>98</v>
      </c>
      <c r="N174" t="s">
        <v>3173</v>
      </c>
      <c r="O174">
        <v>7</v>
      </c>
      <c r="P174" t="s">
        <v>3187</v>
      </c>
      <c r="Q174">
        <v>44</v>
      </c>
      <c r="R174" t="s">
        <v>3198</v>
      </c>
      <c r="S174">
        <v>1120</v>
      </c>
      <c r="T174" t="s">
        <v>377</v>
      </c>
      <c r="U174">
        <v>46</v>
      </c>
      <c r="V174">
        <v>3</v>
      </c>
      <c r="W174" t="s">
        <v>379</v>
      </c>
      <c r="X174">
        <v>2</v>
      </c>
      <c r="Y174" t="s">
        <v>99</v>
      </c>
      <c r="Z174">
        <v>4</v>
      </c>
      <c r="AA174" t="s">
        <v>234</v>
      </c>
      <c r="AB174">
        <v>1</v>
      </c>
      <c r="AC174" s="2">
        <v>9</v>
      </c>
      <c r="AD174" s="2">
        <v>9</v>
      </c>
      <c r="AE174" s="2">
        <v>100</v>
      </c>
      <c r="AF174" s="2">
        <v>0</v>
      </c>
      <c r="AG174" s="2">
        <v>0</v>
      </c>
      <c r="AH174" s="2">
        <v>0</v>
      </c>
      <c r="AI174" s="2">
        <v>0</v>
      </c>
      <c r="AJ174" s="2">
        <v>0</v>
      </c>
      <c r="AK174" s="2">
        <v>0</v>
      </c>
      <c r="AL174" s="2">
        <v>0</v>
      </c>
      <c r="AM174" s="2">
        <v>0</v>
      </c>
      <c r="AN174" s="2">
        <v>0</v>
      </c>
      <c r="AO174" s="2">
        <v>0</v>
      </c>
      <c r="AP174" s="2">
        <v>0</v>
      </c>
      <c r="AQ174" s="2">
        <v>0</v>
      </c>
      <c r="AR174" s="2" t="s">
        <v>100</v>
      </c>
      <c r="AS174" s="2" t="s">
        <v>100</v>
      </c>
      <c r="AT174" s="2" t="s">
        <v>100</v>
      </c>
      <c r="AU174" s="2">
        <v>374476667</v>
      </c>
      <c r="AV174" s="2">
        <v>373476667</v>
      </c>
      <c r="AW174" s="2">
        <v>99.73</v>
      </c>
      <c r="AX174" s="2">
        <v>0</v>
      </c>
      <c r="AY174" s="2">
        <v>0</v>
      </c>
      <c r="AZ174" s="2">
        <v>0</v>
      </c>
      <c r="BA174" s="2">
        <v>0</v>
      </c>
      <c r="BB174" s="2">
        <v>0</v>
      </c>
      <c r="BC174" s="2">
        <v>0</v>
      </c>
      <c r="BD174" s="2">
        <v>0</v>
      </c>
      <c r="BE174" s="2">
        <v>0</v>
      </c>
      <c r="BF174" s="2">
        <v>0</v>
      </c>
      <c r="BG174" s="2">
        <v>0</v>
      </c>
      <c r="BH174" s="2">
        <v>0</v>
      </c>
      <c r="BI174" s="2">
        <v>0</v>
      </c>
      <c r="BJ174" s="2">
        <v>374476667</v>
      </c>
      <c r="BK174" s="2">
        <v>373476667</v>
      </c>
      <c r="BL174" s="2">
        <v>99.73</v>
      </c>
      <c r="BM174" s="2"/>
      <c r="BN174" s="8">
        <f t="shared" si="27"/>
        <v>374.47666700000002</v>
      </c>
      <c r="BO174" s="8">
        <f t="shared" si="19"/>
        <v>373.47666700000002</v>
      </c>
      <c r="BP174" s="8">
        <f t="shared" si="20"/>
        <v>0</v>
      </c>
      <c r="BQ174" s="8">
        <f t="shared" si="21"/>
        <v>0</v>
      </c>
      <c r="BR174" s="8">
        <f t="shared" si="22"/>
        <v>0</v>
      </c>
      <c r="BS174" s="8">
        <f t="shared" si="23"/>
        <v>0</v>
      </c>
      <c r="BT174" s="8">
        <f t="shared" si="24"/>
        <v>0</v>
      </c>
      <c r="BU174" s="8">
        <f t="shared" si="25"/>
        <v>0</v>
      </c>
      <c r="BV174" s="8">
        <f t="shared" si="26"/>
        <v>0</v>
      </c>
    </row>
    <row r="175" spans="1:74" x14ac:dyDescent="0.25">
      <c r="A175">
        <v>817421796</v>
      </c>
      <c r="B175">
        <v>5</v>
      </c>
      <c r="C175" t="s">
        <v>75</v>
      </c>
      <c r="D175" t="s">
        <v>76</v>
      </c>
      <c r="E175">
        <v>2019</v>
      </c>
      <c r="F175" t="s">
        <v>77</v>
      </c>
      <c r="G175" t="s">
        <v>78</v>
      </c>
      <c r="H175">
        <v>2</v>
      </c>
      <c r="I175" t="s">
        <v>79</v>
      </c>
      <c r="J175">
        <v>110</v>
      </c>
      <c r="K175" t="s">
        <v>327</v>
      </c>
      <c r="L175" t="s">
        <v>3125</v>
      </c>
      <c r="M175">
        <v>98</v>
      </c>
      <c r="N175" t="s">
        <v>3173</v>
      </c>
      <c r="O175">
        <v>7</v>
      </c>
      <c r="P175" t="s">
        <v>3187</v>
      </c>
      <c r="Q175">
        <v>44</v>
      </c>
      <c r="R175" t="s">
        <v>3198</v>
      </c>
      <c r="S175">
        <v>1120</v>
      </c>
      <c r="T175" t="s">
        <v>377</v>
      </c>
      <c r="U175">
        <v>46</v>
      </c>
      <c r="V175">
        <v>4</v>
      </c>
      <c r="W175" t="s">
        <v>380</v>
      </c>
      <c r="X175">
        <v>2</v>
      </c>
      <c r="Y175" t="s">
        <v>99</v>
      </c>
      <c r="Z175">
        <v>4</v>
      </c>
      <c r="AA175" t="s">
        <v>234</v>
      </c>
      <c r="AB175">
        <v>1</v>
      </c>
      <c r="AC175" s="2">
        <v>1</v>
      </c>
      <c r="AD175" s="2">
        <v>1</v>
      </c>
      <c r="AE175" s="2">
        <v>100</v>
      </c>
      <c r="AF175" s="2">
        <v>0</v>
      </c>
      <c r="AG175" s="2">
        <v>0</v>
      </c>
      <c r="AH175" s="2">
        <v>0</v>
      </c>
      <c r="AI175" s="2">
        <v>0</v>
      </c>
      <c r="AJ175" s="2">
        <v>0</v>
      </c>
      <c r="AK175" s="2">
        <v>0</v>
      </c>
      <c r="AL175" s="2">
        <v>0</v>
      </c>
      <c r="AM175" s="2">
        <v>0</v>
      </c>
      <c r="AN175" s="2">
        <v>0</v>
      </c>
      <c r="AO175" s="2">
        <v>0</v>
      </c>
      <c r="AP175" s="2">
        <v>0</v>
      </c>
      <c r="AQ175" s="2">
        <v>0</v>
      </c>
      <c r="AR175" s="2" t="s">
        <v>100</v>
      </c>
      <c r="AS175" s="2" t="s">
        <v>100</v>
      </c>
      <c r="AT175" s="2" t="s">
        <v>100</v>
      </c>
      <c r="AU175" s="2">
        <v>3453873333</v>
      </c>
      <c r="AV175" s="2">
        <v>3453865346</v>
      </c>
      <c r="AW175" s="2">
        <v>100</v>
      </c>
      <c r="AX175" s="2">
        <v>0</v>
      </c>
      <c r="AY175" s="2">
        <v>0</v>
      </c>
      <c r="AZ175" s="2">
        <v>0</v>
      </c>
      <c r="BA175" s="2">
        <v>0</v>
      </c>
      <c r="BB175" s="2">
        <v>0</v>
      </c>
      <c r="BC175" s="2">
        <v>0</v>
      </c>
      <c r="BD175" s="2">
        <v>0</v>
      </c>
      <c r="BE175" s="2">
        <v>0</v>
      </c>
      <c r="BF175" s="2">
        <v>0</v>
      </c>
      <c r="BG175" s="2">
        <v>0</v>
      </c>
      <c r="BH175" s="2">
        <v>0</v>
      </c>
      <c r="BI175" s="2">
        <v>0</v>
      </c>
      <c r="BJ175" s="2">
        <v>3453873333</v>
      </c>
      <c r="BK175" s="2">
        <v>3453865346</v>
      </c>
      <c r="BL175" s="2">
        <v>100</v>
      </c>
      <c r="BM175" s="2"/>
      <c r="BN175" s="8">
        <f t="shared" si="27"/>
        <v>3453.873333</v>
      </c>
      <c r="BO175" s="8">
        <f t="shared" si="19"/>
        <v>3453.865346</v>
      </c>
      <c r="BP175" s="8">
        <f t="shared" si="20"/>
        <v>0</v>
      </c>
      <c r="BQ175" s="8">
        <f t="shared" si="21"/>
        <v>0</v>
      </c>
      <c r="BR175" s="8">
        <f t="shared" si="22"/>
        <v>0</v>
      </c>
      <c r="BS175" s="8">
        <f t="shared" si="23"/>
        <v>0</v>
      </c>
      <c r="BT175" s="8">
        <f t="shared" si="24"/>
        <v>0</v>
      </c>
      <c r="BU175" s="8">
        <f t="shared" si="25"/>
        <v>0</v>
      </c>
      <c r="BV175" s="8">
        <f t="shared" si="26"/>
        <v>0</v>
      </c>
    </row>
    <row r="176" spans="1:74" x14ac:dyDescent="0.25">
      <c r="A176">
        <v>817421796</v>
      </c>
      <c r="B176">
        <v>5</v>
      </c>
      <c r="C176" t="s">
        <v>75</v>
      </c>
      <c r="D176" t="s">
        <v>76</v>
      </c>
      <c r="E176">
        <v>2019</v>
      </c>
      <c r="F176" t="s">
        <v>77</v>
      </c>
      <c r="G176" t="s">
        <v>78</v>
      </c>
      <c r="H176">
        <v>2</v>
      </c>
      <c r="I176" t="s">
        <v>79</v>
      </c>
      <c r="J176">
        <v>110</v>
      </c>
      <c r="K176" t="s">
        <v>327</v>
      </c>
      <c r="L176" t="s">
        <v>3125</v>
      </c>
      <c r="M176">
        <v>98</v>
      </c>
      <c r="N176" t="s">
        <v>3173</v>
      </c>
      <c r="O176">
        <v>7</v>
      </c>
      <c r="P176" t="s">
        <v>3187</v>
      </c>
      <c r="Q176">
        <v>44</v>
      </c>
      <c r="R176" t="s">
        <v>3198</v>
      </c>
      <c r="S176">
        <v>1120</v>
      </c>
      <c r="T176" t="s">
        <v>377</v>
      </c>
      <c r="U176">
        <v>46</v>
      </c>
      <c r="V176">
        <v>5</v>
      </c>
      <c r="W176" t="s">
        <v>381</v>
      </c>
      <c r="X176">
        <v>3</v>
      </c>
      <c r="Y176" t="s">
        <v>150</v>
      </c>
      <c r="Z176">
        <v>4</v>
      </c>
      <c r="AA176" t="s">
        <v>234</v>
      </c>
      <c r="AB176">
        <v>1</v>
      </c>
      <c r="AC176" s="2">
        <v>0.01</v>
      </c>
      <c r="AD176" s="2">
        <v>0.01</v>
      </c>
      <c r="AE176" s="2">
        <v>100</v>
      </c>
      <c r="AF176" s="2">
        <v>0</v>
      </c>
      <c r="AG176" s="2">
        <v>0</v>
      </c>
      <c r="AH176" s="2">
        <v>0</v>
      </c>
      <c r="AI176" s="2">
        <v>0</v>
      </c>
      <c r="AJ176" s="2">
        <v>0</v>
      </c>
      <c r="AK176" s="2">
        <v>0</v>
      </c>
      <c r="AL176" s="2">
        <v>0</v>
      </c>
      <c r="AM176" s="2">
        <v>0</v>
      </c>
      <c r="AN176" s="2">
        <v>0</v>
      </c>
      <c r="AO176" s="2">
        <v>0</v>
      </c>
      <c r="AP176" s="2">
        <v>0</v>
      </c>
      <c r="AQ176" s="2">
        <v>0</v>
      </c>
      <c r="AR176" s="2" t="s">
        <v>100</v>
      </c>
      <c r="AS176" s="2" t="s">
        <v>100</v>
      </c>
      <c r="AT176" s="2" t="s">
        <v>100</v>
      </c>
      <c r="AU176" s="2">
        <v>182900000</v>
      </c>
      <c r="AV176" s="2">
        <v>182900000</v>
      </c>
      <c r="AW176" s="2">
        <v>100</v>
      </c>
      <c r="AX176" s="2">
        <v>0</v>
      </c>
      <c r="AY176" s="2">
        <v>0</v>
      </c>
      <c r="AZ176" s="2">
        <v>0</v>
      </c>
      <c r="BA176" s="2">
        <v>0</v>
      </c>
      <c r="BB176" s="2">
        <v>0</v>
      </c>
      <c r="BC176" s="2">
        <v>0</v>
      </c>
      <c r="BD176" s="2">
        <v>0</v>
      </c>
      <c r="BE176" s="2">
        <v>0</v>
      </c>
      <c r="BF176" s="2">
        <v>0</v>
      </c>
      <c r="BG176" s="2">
        <v>0</v>
      </c>
      <c r="BH176" s="2">
        <v>0</v>
      </c>
      <c r="BI176" s="2">
        <v>0</v>
      </c>
      <c r="BJ176" s="2">
        <v>182900000</v>
      </c>
      <c r="BK176" s="2">
        <v>182900000</v>
      </c>
      <c r="BL176" s="2">
        <v>100</v>
      </c>
      <c r="BM176" s="2"/>
      <c r="BN176" s="8">
        <f t="shared" si="27"/>
        <v>182.9</v>
      </c>
      <c r="BO176" s="8">
        <f t="shared" si="19"/>
        <v>182.9</v>
      </c>
      <c r="BP176" s="8">
        <f t="shared" si="20"/>
        <v>0</v>
      </c>
      <c r="BQ176" s="8">
        <f t="shared" si="21"/>
        <v>0</v>
      </c>
      <c r="BR176" s="8">
        <f t="shared" si="22"/>
        <v>0</v>
      </c>
      <c r="BS176" s="8">
        <f t="shared" si="23"/>
        <v>0</v>
      </c>
      <c r="BT176" s="8">
        <f t="shared" si="24"/>
        <v>0</v>
      </c>
      <c r="BU176" s="8">
        <f t="shared" si="25"/>
        <v>0</v>
      </c>
      <c r="BV176" s="8">
        <f t="shared" si="26"/>
        <v>0</v>
      </c>
    </row>
    <row r="177" spans="1:74" x14ac:dyDescent="0.25">
      <c r="A177">
        <v>817421796</v>
      </c>
      <c r="B177">
        <v>5</v>
      </c>
      <c r="C177" t="s">
        <v>75</v>
      </c>
      <c r="D177" t="s">
        <v>76</v>
      </c>
      <c r="E177">
        <v>2019</v>
      </c>
      <c r="F177" t="s">
        <v>77</v>
      </c>
      <c r="G177" t="s">
        <v>78</v>
      </c>
      <c r="H177">
        <v>2</v>
      </c>
      <c r="I177" t="s">
        <v>79</v>
      </c>
      <c r="J177">
        <v>110</v>
      </c>
      <c r="K177" t="s">
        <v>327</v>
      </c>
      <c r="L177" t="s">
        <v>3125</v>
      </c>
      <c r="M177">
        <v>98</v>
      </c>
      <c r="N177" t="s">
        <v>3173</v>
      </c>
      <c r="O177">
        <v>7</v>
      </c>
      <c r="P177" t="s">
        <v>3187</v>
      </c>
      <c r="Q177">
        <v>44</v>
      </c>
      <c r="R177" t="s">
        <v>3198</v>
      </c>
      <c r="S177">
        <v>1120</v>
      </c>
      <c r="T177" t="s">
        <v>377</v>
      </c>
      <c r="U177">
        <v>46</v>
      </c>
      <c r="V177">
        <v>7</v>
      </c>
      <c r="W177" t="s">
        <v>382</v>
      </c>
      <c r="X177">
        <v>1</v>
      </c>
      <c r="Y177" t="s">
        <v>83</v>
      </c>
      <c r="Z177">
        <v>3</v>
      </c>
      <c r="AA177" t="s">
        <v>140</v>
      </c>
      <c r="AB177">
        <v>1</v>
      </c>
      <c r="AC177" s="2">
        <v>0</v>
      </c>
      <c r="AD177" s="2">
        <v>0</v>
      </c>
      <c r="AE177" s="2">
        <v>0</v>
      </c>
      <c r="AF177" s="2">
        <v>1</v>
      </c>
      <c r="AG177" s="2">
        <v>1</v>
      </c>
      <c r="AH177" s="2">
        <v>100</v>
      </c>
      <c r="AI177" s="2">
        <v>0</v>
      </c>
      <c r="AJ177" s="2">
        <v>0</v>
      </c>
      <c r="AK177" s="2">
        <v>0</v>
      </c>
      <c r="AL177" s="2">
        <v>0</v>
      </c>
      <c r="AM177" s="2">
        <v>0</v>
      </c>
      <c r="AN177" s="2">
        <v>0</v>
      </c>
      <c r="AO177" s="2">
        <v>0</v>
      </c>
      <c r="AP177" s="2">
        <v>0</v>
      </c>
      <c r="AQ177" s="2">
        <v>0</v>
      </c>
      <c r="AR177" s="2">
        <v>1</v>
      </c>
      <c r="AS177" s="2">
        <v>1</v>
      </c>
      <c r="AT177" s="2">
        <v>100</v>
      </c>
      <c r="AU177" s="2">
        <v>0</v>
      </c>
      <c r="AV177" s="2">
        <v>0</v>
      </c>
      <c r="AW177" s="2">
        <v>0</v>
      </c>
      <c r="AX177" s="2">
        <v>459611950</v>
      </c>
      <c r="AY177" s="2">
        <v>459089754</v>
      </c>
      <c r="AZ177" s="2">
        <v>99.89</v>
      </c>
      <c r="BA177" s="2">
        <v>0</v>
      </c>
      <c r="BB177" s="2">
        <v>0</v>
      </c>
      <c r="BC177" s="2">
        <v>0</v>
      </c>
      <c r="BD177" s="2">
        <v>0</v>
      </c>
      <c r="BE177" s="2">
        <v>0</v>
      </c>
      <c r="BF177" s="2">
        <v>0</v>
      </c>
      <c r="BG177" s="2">
        <v>0</v>
      </c>
      <c r="BH177" s="2">
        <v>0</v>
      </c>
      <c r="BI177" s="2">
        <v>0</v>
      </c>
      <c r="BJ177" s="2">
        <v>459611950</v>
      </c>
      <c r="BK177" s="2">
        <v>459089754</v>
      </c>
      <c r="BL177" s="2">
        <v>99.89</v>
      </c>
      <c r="BM177" s="2"/>
      <c r="BN177" s="8">
        <f t="shared" si="27"/>
        <v>0</v>
      </c>
      <c r="BO177" s="8">
        <f t="shared" si="19"/>
        <v>0</v>
      </c>
      <c r="BP177" s="8">
        <f t="shared" si="20"/>
        <v>459.61194999999998</v>
      </c>
      <c r="BQ177" s="8">
        <f t="shared" si="21"/>
        <v>459.08975400000003</v>
      </c>
      <c r="BR177" s="8">
        <f t="shared" si="22"/>
        <v>0</v>
      </c>
      <c r="BS177" s="8">
        <f t="shared" si="23"/>
        <v>0</v>
      </c>
      <c r="BT177" s="8">
        <f t="shared" si="24"/>
        <v>0</v>
      </c>
      <c r="BU177" s="8">
        <f t="shared" si="25"/>
        <v>0</v>
      </c>
      <c r="BV177" s="8">
        <f t="shared" si="26"/>
        <v>0</v>
      </c>
    </row>
    <row r="178" spans="1:74" x14ac:dyDescent="0.25">
      <c r="A178">
        <v>817421796</v>
      </c>
      <c r="B178">
        <v>5</v>
      </c>
      <c r="C178" t="s">
        <v>75</v>
      </c>
      <c r="D178" t="s">
        <v>76</v>
      </c>
      <c r="E178">
        <v>2019</v>
      </c>
      <c r="F178" t="s">
        <v>77</v>
      </c>
      <c r="G178" t="s">
        <v>78</v>
      </c>
      <c r="H178">
        <v>2</v>
      </c>
      <c r="I178" t="s">
        <v>79</v>
      </c>
      <c r="J178">
        <v>110</v>
      </c>
      <c r="K178" t="s">
        <v>327</v>
      </c>
      <c r="L178" t="s">
        <v>3125</v>
      </c>
      <c r="M178">
        <v>98</v>
      </c>
      <c r="N178" t="s">
        <v>3173</v>
      </c>
      <c r="O178">
        <v>7</v>
      </c>
      <c r="P178" t="s">
        <v>3187</v>
      </c>
      <c r="Q178">
        <v>44</v>
      </c>
      <c r="R178" t="s">
        <v>3198</v>
      </c>
      <c r="S178">
        <v>1120</v>
      </c>
      <c r="T178" t="s">
        <v>377</v>
      </c>
      <c r="U178">
        <v>46</v>
      </c>
      <c r="V178">
        <v>8</v>
      </c>
      <c r="W178" t="s">
        <v>383</v>
      </c>
      <c r="X178">
        <v>2</v>
      </c>
      <c r="Y178" t="s">
        <v>99</v>
      </c>
      <c r="Z178">
        <v>1</v>
      </c>
      <c r="AA178" t="s">
        <v>84</v>
      </c>
      <c r="AB178">
        <v>1</v>
      </c>
      <c r="AC178" s="2">
        <v>0</v>
      </c>
      <c r="AD178" s="2">
        <v>0</v>
      </c>
      <c r="AE178" s="2">
        <v>0</v>
      </c>
      <c r="AF178" s="2">
        <v>1</v>
      </c>
      <c r="AG178" s="2">
        <v>1</v>
      </c>
      <c r="AH178" s="2">
        <v>100</v>
      </c>
      <c r="AI178" s="2">
        <v>1</v>
      </c>
      <c r="AJ178" s="2">
        <v>1</v>
      </c>
      <c r="AK178" s="2">
        <v>100</v>
      </c>
      <c r="AL178" s="2">
        <v>1</v>
      </c>
      <c r="AM178" s="2">
        <v>1</v>
      </c>
      <c r="AN178" s="2">
        <v>100</v>
      </c>
      <c r="AO178" s="2">
        <v>1</v>
      </c>
      <c r="AP178" s="2">
        <v>0</v>
      </c>
      <c r="AQ178" s="2">
        <v>0</v>
      </c>
      <c r="AR178" s="2" t="s">
        <v>100</v>
      </c>
      <c r="AS178" s="2" t="s">
        <v>100</v>
      </c>
      <c r="AT178" s="2" t="s">
        <v>100</v>
      </c>
      <c r="AU178" s="2">
        <v>0</v>
      </c>
      <c r="AV178" s="2">
        <v>0</v>
      </c>
      <c r="AW178" s="2">
        <v>0</v>
      </c>
      <c r="AX178" s="2">
        <v>2001288938</v>
      </c>
      <c r="AY178" s="2">
        <v>2001288938</v>
      </c>
      <c r="AZ178" s="2">
        <v>100</v>
      </c>
      <c r="BA178" s="2">
        <v>2985174570</v>
      </c>
      <c r="BB178" s="2">
        <v>2973318996</v>
      </c>
      <c r="BC178" s="2">
        <v>99.6</v>
      </c>
      <c r="BD178" s="2">
        <v>2111828651</v>
      </c>
      <c r="BE178" s="2">
        <v>2111828631</v>
      </c>
      <c r="BF178" s="2">
        <v>100</v>
      </c>
      <c r="BG178" s="2">
        <v>3508925000</v>
      </c>
      <c r="BH178" s="2">
        <v>0</v>
      </c>
      <c r="BI178" s="2">
        <v>0</v>
      </c>
      <c r="BJ178" s="2">
        <v>10607217159</v>
      </c>
      <c r="BK178" s="2">
        <v>7086436565</v>
      </c>
      <c r="BL178" s="2">
        <v>66.81</v>
      </c>
      <c r="BM178" s="2" t="s">
        <v>384</v>
      </c>
      <c r="BN178" s="8">
        <f t="shared" si="27"/>
        <v>0</v>
      </c>
      <c r="BO178" s="8">
        <f t="shared" si="19"/>
        <v>0</v>
      </c>
      <c r="BP178" s="8">
        <f t="shared" si="20"/>
        <v>2001.2889379999999</v>
      </c>
      <c r="BQ178" s="8">
        <f t="shared" si="21"/>
        <v>2001.2889379999999</v>
      </c>
      <c r="BR178" s="8">
        <f t="shared" si="22"/>
        <v>2985.1745700000001</v>
      </c>
      <c r="BS178" s="8">
        <f t="shared" si="23"/>
        <v>2973.318996</v>
      </c>
      <c r="BT178" s="8">
        <f t="shared" si="24"/>
        <v>2111.8286509999998</v>
      </c>
      <c r="BU178" s="8">
        <f t="shared" si="25"/>
        <v>2111.8286309999999</v>
      </c>
      <c r="BV178" s="8">
        <f t="shared" si="26"/>
        <v>3508.9250000000002</v>
      </c>
    </row>
    <row r="179" spans="1:74" x14ac:dyDescent="0.25">
      <c r="A179">
        <v>817421796</v>
      </c>
      <c r="B179">
        <v>5</v>
      </c>
      <c r="C179" t="s">
        <v>75</v>
      </c>
      <c r="D179" t="s">
        <v>76</v>
      </c>
      <c r="E179">
        <v>2019</v>
      </c>
      <c r="F179" t="s">
        <v>77</v>
      </c>
      <c r="G179" t="s">
        <v>78</v>
      </c>
      <c r="H179">
        <v>2</v>
      </c>
      <c r="I179" t="s">
        <v>79</v>
      </c>
      <c r="J179">
        <v>110</v>
      </c>
      <c r="K179" t="s">
        <v>327</v>
      </c>
      <c r="L179" t="s">
        <v>3125</v>
      </c>
      <c r="M179">
        <v>98</v>
      </c>
      <c r="N179" t="s">
        <v>3173</v>
      </c>
      <c r="O179">
        <v>7</v>
      </c>
      <c r="P179" t="s">
        <v>3187</v>
      </c>
      <c r="Q179">
        <v>44</v>
      </c>
      <c r="R179" t="s">
        <v>3198</v>
      </c>
      <c r="S179">
        <v>1120</v>
      </c>
      <c r="T179" t="s">
        <v>377</v>
      </c>
      <c r="U179">
        <v>46</v>
      </c>
      <c r="V179">
        <v>9</v>
      </c>
      <c r="W179" t="s">
        <v>385</v>
      </c>
      <c r="X179">
        <v>2</v>
      </c>
      <c r="Y179" t="s">
        <v>99</v>
      </c>
      <c r="Z179">
        <v>1</v>
      </c>
      <c r="AA179" t="s">
        <v>84</v>
      </c>
      <c r="AB179">
        <v>1</v>
      </c>
      <c r="AC179" s="2">
        <v>0</v>
      </c>
      <c r="AD179" s="2">
        <v>0</v>
      </c>
      <c r="AE179" s="2">
        <v>0</v>
      </c>
      <c r="AF179" s="2">
        <v>1</v>
      </c>
      <c r="AG179" s="2">
        <v>1</v>
      </c>
      <c r="AH179" s="2">
        <v>100</v>
      </c>
      <c r="AI179" s="2">
        <v>1</v>
      </c>
      <c r="AJ179" s="2">
        <v>1</v>
      </c>
      <c r="AK179" s="2">
        <v>100</v>
      </c>
      <c r="AL179" s="2">
        <v>1</v>
      </c>
      <c r="AM179" s="2">
        <v>1</v>
      </c>
      <c r="AN179" s="2">
        <v>100</v>
      </c>
      <c r="AO179" s="2">
        <v>1</v>
      </c>
      <c r="AP179" s="2">
        <v>0</v>
      </c>
      <c r="AQ179" s="2">
        <v>0</v>
      </c>
      <c r="AR179" s="2" t="s">
        <v>100</v>
      </c>
      <c r="AS179" s="2" t="s">
        <v>100</v>
      </c>
      <c r="AT179" s="2" t="s">
        <v>100</v>
      </c>
      <c r="AU179" s="2">
        <v>0</v>
      </c>
      <c r="AV179" s="2">
        <v>0</v>
      </c>
      <c r="AW179" s="2">
        <v>0</v>
      </c>
      <c r="AX179" s="2">
        <v>2880303308</v>
      </c>
      <c r="AY179" s="2">
        <v>2880298407</v>
      </c>
      <c r="AZ179" s="2">
        <v>100</v>
      </c>
      <c r="BA179" s="2">
        <v>2096301330</v>
      </c>
      <c r="BB179" s="2">
        <v>2095173895</v>
      </c>
      <c r="BC179" s="2">
        <v>99.95</v>
      </c>
      <c r="BD179" s="2">
        <v>1919218749</v>
      </c>
      <c r="BE179" s="2">
        <v>1915385955</v>
      </c>
      <c r="BF179" s="2">
        <v>99.8</v>
      </c>
      <c r="BG179" s="2">
        <v>3407706000</v>
      </c>
      <c r="BH179" s="2">
        <v>0</v>
      </c>
      <c r="BI179" s="2">
        <v>0</v>
      </c>
      <c r="BJ179" s="2">
        <v>10303529387</v>
      </c>
      <c r="BK179" s="2">
        <v>6890858257</v>
      </c>
      <c r="BL179" s="2">
        <v>66.88</v>
      </c>
      <c r="BM179" s="2" t="s">
        <v>386</v>
      </c>
      <c r="BN179" s="8">
        <f t="shared" si="27"/>
        <v>0</v>
      </c>
      <c r="BO179" s="8">
        <f t="shared" si="19"/>
        <v>0</v>
      </c>
      <c r="BP179" s="8">
        <f t="shared" si="20"/>
        <v>2880.303308</v>
      </c>
      <c r="BQ179" s="8">
        <f t="shared" si="21"/>
        <v>2880.2984070000002</v>
      </c>
      <c r="BR179" s="8">
        <f t="shared" si="22"/>
        <v>2096.3013299999998</v>
      </c>
      <c r="BS179" s="8">
        <f t="shared" si="23"/>
        <v>2095.1738949999999</v>
      </c>
      <c r="BT179" s="8">
        <f t="shared" si="24"/>
        <v>1919.2187489999999</v>
      </c>
      <c r="BU179" s="8">
        <f t="shared" si="25"/>
        <v>1915.385955</v>
      </c>
      <c r="BV179" s="8">
        <f t="shared" si="26"/>
        <v>3407.7060000000001</v>
      </c>
    </row>
    <row r="180" spans="1:74" x14ac:dyDescent="0.25">
      <c r="A180">
        <v>817421796</v>
      </c>
      <c r="B180">
        <v>5</v>
      </c>
      <c r="C180" t="s">
        <v>75</v>
      </c>
      <c r="D180" t="s">
        <v>76</v>
      </c>
      <c r="E180">
        <v>2019</v>
      </c>
      <c r="F180" t="s">
        <v>77</v>
      </c>
      <c r="G180" t="s">
        <v>78</v>
      </c>
      <c r="H180">
        <v>2</v>
      </c>
      <c r="I180" t="s">
        <v>79</v>
      </c>
      <c r="J180">
        <v>110</v>
      </c>
      <c r="K180" t="s">
        <v>327</v>
      </c>
      <c r="L180" t="s">
        <v>3125</v>
      </c>
      <c r="M180">
        <v>98</v>
      </c>
      <c r="N180" t="s">
        <v>3173</v>
      </c>
      <c r="O180">
        <v>7</v>
      </c>
      <c r="P180" t="s">
        <v>3187</v>
      </c>
      <c r="Q180">
        <v>44</v>
      </c>
      <c r="R180" t="s">
        <v>3198</v>
      </c>
      <c r="S180">
        <v>1120</v>
      </c>
      <c r="T180" t="s">
        <v>377</v>
      </c>
      <c r="U180">
        <v>46</v>
      </c>
      <c r="V180">
        <v>10</v>
      </c>
      <c r="W180" t="s">
        <v>387</v>
      </c>
      <c r="X180">
        <v>1</v>
      </c>
      <c r="Y180" t="s">
        <v>83</v>
      </c>
      <c r="Z180">
        <v>1</v>
      </c>
      <c r="AA180" t="s">
        <v>84</v>
      </c>
      <c r="AB180">
        <v>1</v>
      </c>
      <c r="AC180" s="2">
        <v>0</v>
      </c>
      <c r="AD180" s="2">
        <v>0</v>
      </c>
      <c r="AE180" s="2">
        <v>0</v>
      </c>
      <c r="AF180" s="2">
        <v>0</v>
      </c>
      <c r="AG180" s="2">
        <v>0</v>
      </c>
      <c r="AH180" s="2">
        <v>0</v>
      </c>
      <c r="AI180" s="2">
        <v>0.4</v>
      </c>
      <c r="AJ180" s="2">
        <v>0.4</v>
      </c>
      <c r="AK180" s="2">
        <v>100</v>
      </c>
      <c r="AL180" s="2">
        <v>0.55000000000000004</v>
      </c>
      <c r="AM180" s="2">
        <v>0.55000000000000004</v>
      </c>
      <c r="AN180" s="2">
        <v>100</v>
      </c>
      <c r="AO180" s="2">
        <v>0.05</v>
      </c>
      <c r="AP180" s="2">
        <v>0</v>
      </c>
      <c r="AQ180" s="2">
        <v>0</v>
      </c>
      <c r="AR180" s="2">
        <v>1</v>
      </c>
      <c r="AS180" s="2">
        <v>0.95</v>
      </c>
      <c r="AT180" s="2">
        <v>95</v>
      </c>
      <c r="AU180" s="2">
        <v>0</v>
      </c>
      <c r="AV180" s="2">
        <v>0</v>
      </c>
      <c r="AW180" s="2">
        <v>0</v>
      </c>
      <c r="AX180" s="2">
        <v>0</v>
      </c>
      <c r="AY180" s="2">
        <v>0</v>
      </c>
      <c r="AZ180" s="2">
        <v>0</v>
      </c>
      <c r="BA180" s="2">
        <v>123366667</v>
      </c>
      <c r="BB180" s="2">
        <v>123366667</v>
      </c>
      <c r="BC180" s="2">
        <v>100</v>
      </c>
      <c r="BD180" s="2">
        <v>83500000</v>
      </c>
      <c r="BE180" s="2">
        <v>83500000</v>
      </c>
      <c r="BF180" s="2">
        <v>100</v>
      </c>
      <c r="BG180" s="2">
        <v>141253000</v>
      </c>
      <c r="BH180" s="2">
        <v>0</v>
      </c>
      <c r="BI180" s="2">
        <v>0</v>
      </c>
      <c r="BJ180" s="2">
        <v>348119667</v>
      </c>
      <c r="BK180" s="2">
        <v>206866667</v>
      </c>
      <c r="BL180" s="2">
        <v>59.42</v>
      </c>
      <c r="BM180" s="2" t="s">
        <v>388</v>
      </c>
      <c r="BN180" s="8">
        <f t="shared" si="27"/>
        <v>0</v>
      </c>
      <c r="BO180" s="8">
        <f t="shared" si="19"/>
        <v>0</v>
      </c>
      <c r="BP180" s="8">
        <f t="shared" si="20"/>
        <v>0</v>
      </c>
      <c r="BQ180" s="8">
        <f t="shared" si="21"/>
        <v>0</v>
      </c>
      <c r="BR180" s="8">
        <f t="shared" si="22"/>
        <v>123.36666700000001</v>
      </c>
      <c r="BS180" s="8">
        <f t="shared" si="23"/>
        <v>123.36666700000001</v>
      </c>
      <c r="BT180" s="8">
        <f t="shared" si="24"/>
        <v>83.5</v>
      </c>
      <c r="BU180" s="8">
        <f t="shared" si="25"/>
        <v>83.5</v>
      </c>
      <c r="BV180" s="8">
        <f t="shared" si="26"/>
        <v>141.25299999999999</v>
      </c>
    </row>
    <row r="181" spans="1:74" x14ac:dyDescent="0.25">
      <c r="A181">
        <v>817421796</v>
      </c>
      <c r="B181">
        <v>5</v>
      </c>
      <c r="C181" t="s">
        <v>75</v>
      </c>
      <c r="D181" t="s">
        <v>76</v>
      </c>
      <c r="E181">
        <v>2019</v>
      </c>
      <c r="F181" t="s">
        <v>77</v>
      </c>
      <c r="G181" t="s">
        <v>78</v>
      </c>
      <c r="H181">
        <v>2</v>
      </c>
      <c r="I181" t="s">
        <v>79</v>
      </c>
      <c r="J181">
        <v>110</v>
      </c>
      <c r="K181" t="s">
        <v>327</v>
      </c>
      <c r="L181" t="s">
        <v>3125</v>
      </c>
      <c r="M181">
        <v>98</v>
      </c>
      <c r="N181" t="s">
        <v>3173</v>
      </c>
      <c r="O181">
        <v>7</v>
      </c>
      <c r="P181" t="s">
        <v>3187</v>
      </c>
      <c r="Q181">
        <v>44</v>
      </c>
      <c r="R181" t="s">
        <v>3198</v>
      </c>
      <c r="S181">
        <v>1120</v>
      </c>
      <c r="T181" t="s">
        <v>377</v>
      </c>
      <c r="U181">
        <v>46</v>
      </c>
      <c r="V181">
        <v>11</v>
      </c>
      <c r="W181" t="s">
        <v>389</v>
      </c>
      <c r="X181">
        <v>1</v>
      </c>
      <c r="Y181" t="s">
        <v>83</v>
      </c>
      <c r="Z181">
        <v>1</v>
      </c>
      <c r="AA181" t="s">
        <v>84</v>
      </c>
      <c r="AB181">
        <v>1</v>
      </c>
      <c r="AC181" s="2">
        <v>0</v>
      </c>
      <c r="AD181" s="2">
        <v>0</v>
      </c>
      <c r="AE181" s="2">
        <v>0</v>
      </c>
      <c r="AF181" s="2">
        <v>0</v>
      </c>
      <c r="AG181" s="2">
        <v>0</v>
      </c>
      <c r="AH181" s="2">
        <v>0</v>
      </c>
      <c r="AI181" s="2">
        <v>0.4</v>
      </c>
      <c r="AJ181" s="2">
        <v>0.4</v>
      </c>
      <c r="AK181" s="2">
        <v>100</v>
      </c>
      <c r="AL181" s="2">
        <v>0.55000000000000004</v>
      </c>
      <c r="AM181" s="2">
        <v>0.55000000000000004</v>
      </c>
      <c r="AN181" s="2">
        <v>100</v>
      </c>
      <c r="AO181" s="2">
        <v>0.05</v>
      </c>
      <c r="AP181" s="2">
        <v>0</v>
      </c>
      <c r="AQ181" s="2">
        <v>0</v>
      </c>
      <c r="AR181" s="2">
        <v>1</v>
      </c>
      <c r="AS181" s="2">
        <v>0.95</v>
      </c>
      <c r="AT181" s="2">
        <v>95</v>
      </c>
      <c r="AU181" s="2">
        <v>0</v>
      </c>
      <c r="AV181" s="2">
        <v>0</v>
      </c>
      <c r="AW181" s="2">
        <v>0</v>
      </c>
      <c r="AX181" s="2">
        <v>0</v>
      </c>
      <c r="AY181" s="2">
        <v>0</v>
      </c>
      <c r="AZ181" s="2">
        <v>0</v>
      </c>
      <c r="BA181" s="2">
        <v>95157433</v>
      </c>
      <c r="BB181" s="2">
        <v>95157433</v>
      </c>
      <c r="BC181" s="2">
        <v>100</v>
      </c>
      <c r="BD181" s="2">
        <v>50452600</v>
      </c>
      <c r="BE181" s="2">
        <v>48429100</v>
      </c>
      <c r="BF181" s="2">
        <v>96</v>
      </c>
      <c r="BG181" s="2">
        <v>113854000</v>
      </c>
      <c r="BH181" s="2">
        <v>0</v>
      </c>
      <c r="BI181" s="2">
        <v>0</v>
      </c>
      <c r="BJ181" s="2">
        <v>259464033</v>
      </c>
      <c r="BK181" s="2">
        <v>143586533</v>
      </c>
      <c r="BL181" s="2">
        <v>55.34</v>
      </c>
      <c r="BM181" s="2" t="s">
        <v>390</v>
      </c>
      <c r="BN181" s="8">
        <f t="shared" si="27"/>
        <v>0</v>
      </c>
      <c r="BO181" s="8">
        <f t="shared" si="19"/>
        <v>0</v>
      </c>
      <c r="BP181" s="8">
        <f t="shared" si="20"/>
        <v>0</v>
      </c>
      <c r="BQ181" s="8">
        <f t="shared" si="21"/>
        <v>0</v>
      </c>
      <c r="BR181" s="8">
        <f t="shared" si="22"/>
        <v>95.157432999999997</v>
      </c>
      <c r="BS181" s="8">
        <f t="shared" si="23"/>
        <v>95.157432999999997</v>
      </c>
      <c r="BT181" s="8">
        <f t="shared" si="24"/>
        <v>50.452599999999997</v>
      </c>
      <c r="BU181" s="8">
        <f t="shared" si="25"/>
        <v>48.429099999999998</v>
      </c>
      <c r="BV181" s="8">
        <f t="shared" si="26"/>
        <v>113.854</v>
      </c>
    </row>
    <row r="182" spans="1:74" x14ac:dyDescent="0.25">
      <c r="A182">
        <v>817421796</v>
      </c>
      <c r="B182">
        <v>5</v>
      </c>
      <c r="C182" t="s">
        <v>75</v>
      </c>
      <c r="D182" t="s">
        <v>76</v>
      </c>
      <c r="E182">
        <v>2019</v>
      </c>
      <c r="F182" t="s">
        <v>77</v>
      </c>
      <c r="G182" t="s">
        <v>78</v>
      </c>
      <c r="H182">
        <v>2</v>
      </c>
      <c r="I182" t="s">
        <v>79</v>
      </c>
      <c r="J182">
        <v>110</v>
      </c>
      <c r="K182" t="s">
        <v>327</v>
      </c>
      <c r="L182" t="s">
        <v>3125</v>
      </c>
      <c r="M182">
        <v>98</v>
      </c>
      <c r="N182" t="s">
        <v>3173</v>
      </c>
      <c r="O182">
        <v>7</v>
      </c>
      <c r="P182" t="s">
        <v>3187</v>
      </c>
      <c r="Q182">
        <v>45</v>
      </c>
      <c r="R182" t="s">
        <v>3199</v>
      </c>
      <c r="S182">
        <v>1094</v>
      </c>
      <c r="T182" t="s">
        <v>391</v>
      </c>
      <c r="U182">
        <v>37</v>
      </c>
      <c r="V182">
        <v>1</v>
      </c>
      <c r="W182" t="s">
        <v>392</v>
      </c>
      <c r="X182">
        <v>3</v>
      </c>
      <c r="Y182" t="s">
        <v>150</v>
      </c>
      <c r="Z182">
        <v>1</v>
      </c>
      <c r="AA182" t="s">
        <v>84</v>
      </c>
      <c r="AB182">
        <v>1</v>
      </c>
      <c r="AC182" s="2">
        <v>0.1</v>
      </c>
      <c r="AD182" s="2">
        <v>0.1</v>
      </c>
      <c r="AE182" s="2">
        <v>100</v>
      </c>
      <c r="AF182" s="2">
        <v>0.36</v>
      </c>
      <c r="AG182" s="2">
        <v>0.36</v>
      </c>
      <c r="AH182" s="2">
        <v>100</v>
      </c>
      <c r="AI182" s="2">
        <v>0.8</v>
      </c>
      <c r="AJ182" s="2">
        <v>0.8</v>
      </c>
      <c r="AK182" s="2">
        <v>100</v>
      </c>
      <c r="AL182" s="2">
        <v>0.94</v>
      </c>
      <c r="AM182" s="2">
        <v>0.93</v>
      </c>
      <c r="AN182" s="2">
        <v>98.94</v>
      </c>
      <c r="AO182" s="2">
        <v>1</v>
      </c>
      <c r="AP182" s="2">
        <v>0</v>
      </c>
      <c r="AQ182" s="2">
        <v>0</v>
      </c>
      <c r="AR182" s="2" t="s">
        <v>100</v>
      </c>
      <c r="AS182" s="2" t="s">
        <v>100</v>
      </c>
      <c r="AT182" s="2" t="s">
        <v>100</v>
      </c>
      <c r="AU182" s="2">
        <v>42500000</v>
      </c>
      <c r="AV182" s="2">
        <v>42500000</v>
      </c>
      <c r="AW182" s="2">
        <v>100</v>
      </c>
      <c r="AX182" s="2">
        <v>1949609325</v>
      </c>
      <c r="AY182" s="2">
        <v>1949609325</v>
      </c>
      <c r="AZ182" s="2">
        <v>100</v>
      </c>
      <c r="BA182" s="2">
        <v>3404816917</v>
      </c>
      <c r="BB182" s="2">
        <v>3404816917</v>
      </c>
      <c r="BC182" s="2">
        <v>100</v>
      </c>
      <c r="BD182" s="2">
        <v>224548667</v>
      </c>
      <c r="BE182" s="2">
        <v>224548667</v>
      </c>
      <c r="BF182" s="2">
        <v>100</v>
      </c>
      <c r="BG182" s="2">
        <v>244870000</v>
      </c>
      <c r="BH182" s="2">
        <v>0</v>
      </c>
      <c r="BI182" s="2">
        <v>0</v>
      </c>
      <c r="BJ182" s="2">
        <v>5866344909</v>
      </c>
      <c r="BK182" s="2">
        <v>5621474909</v>
      </c>
      <c r="BL182" s="2">
        <v>95.83</v>
      </c>
      <c r="BM182" s="2" t="s">
        <v>393</v>
      </c>
      <c r="BN182" s="8">
        <f t="shared" si="27"/>
        <v>42.5</v>
      </c>
      <c r="BO182" s="8">
        <f t="shared" si="19"/>
        <v>42.5</v>
      </c>
      <c r="BP182" s="8">
        <f t="shared" si="20"/>
        <v>1949.6093249999999</v>
      </c>
      <c r="BQ182" s="8">
        <f t="shared" si="21"/>
        <v>1949.6093249999999</v>
      </c>
      <c r="BR182" s="8">
        <f t="shared" si="22"/>
        <v>3404.8169170000001</v>
      </c>
      <c r="BS182" s="8">
        <f t="shared" si="23"/>
        <v>3404.8169170000001</v>
      </c>
      <c r="BT182" s="8">
        <f t="shared" si="24"/>
        <v>224.54866699999999</v>
      </c>
      <c r="BU182" s="8">
        <f t="shared" si="25"/>
        <v>224.54866699999999</v>
      </c>
      <c r="BV182" s="8">
        <f t="shared" si="26"/>
        <v>244.87</v>
      </c>
    </row>
    <row r="183" spans="1:74" x14ac:dyDescent="0.25">
      <c r="A183">
        <v>817421796</v>
      </c>
      <c r="B183">
        <v>5</v>
      </c>
      <c r="C183" t="s">
        <v>75</v>
      </c>
      <c r="D183" t="s">
        <v>76</v>
      </c>
      <c r="E183">
        <v>2019</v>
      </c>
      <c r="F183" t="s">
        <v>77</v>
      </c>
      <c r="G183" t="s">
        <v>78</v>
      </c>
      <c r="H183">
        <v>2</v>
      </c>
      <c r="I183" t="s">
        <v>79</v>
      </c>
      <c r="J183">
        <v>110</v>
      </c>
      <c r="K183" t="s">
        <v>327</v>
      </c>
      <c r="L183" t="s">
        <v>3125</v>
      </c>
      <c r="M183">
        <v>98</v>
      </c>
      <c r="N183" t="s">
        <v>3173</v>
      </c>
      <c r="O183">
        <v>7</v>
      </c>
      <c r="P183" t="s">
        <v>3187</v>
      </c>
      <c r="Q183">
        <v>45</v>
      </c>
      <c r="R183" t="s">
        <v>3199</v>
      </c>
      <c r="S183">
        <v>1094</v>
      </c>
      <c r="T183" t="s">
        <v>391</v>
      </c>
      <c r="U183">
        <v>37</v>
      </c>
      <c r="V183">
        <v>2</v>
      </c>
      <c r="W183" t="s">
        <v>394</v>
      </c>
      <c r="X183">
        <v>3</v>
      </c>
      <c r="Y183" t="s">
        <v>150</v>
      </c>
      <c r="Z183">
        <v>1</v>
      </c>
      <c r="AA183" t="s">
        <v>84</v>
      </c>
      <c r="AB183">
        <v>1</v>
      </c>
      <c r="AC183" s="2">
        <v>10</v>
      </c>
      <c r="AD183" s="2">
        <v>10</v>
      </c>
      <c r="AE183" s="2">
        <v>100</v>
      </c>
      <c r="AF183" s="2">
        <v>25</v>
      </c>
      <c r="AG183" s="2">
        <v>25</v>
      </c>
      <c r="AH183" s="2">
        <v>100</v>
      </c>
      <c r="AI183" s="2">
        <v>85</v>
      </c>
      <c r="AJ183" s="2">
        <v>85</v>
      </c>
      <c r="AK183" s="2">
        <v>100</v>
      </c>
      <c r="AL183" s="2">
        <v>95</v>
      </c>
      <c r="AM183" s="2">
        <v>95</v>
      </c>
      <c r="AN183" s="2">
        <v>100</v>
      </c>
      <c r="AO183" s="2">
        <v>100</v>
      </c>
      <c r="AP183" s="2">
        <v>0</v>
      </c>
      <c r="AQ183" s="2">
        <v>0</v>
      </c>
      <c r="AR183" s="2" t="s">
        <v>100</v>
      </c>
      <c r="AS183" s="2" t="s">
        <v>100</v>
      </c>
      <c r="AT183" s="2" t="s">
        <v>100</v>
      </c>
      <c r="AU183" s="2">
        <v>769682100</v>
      </c>
      <c r="AV183" s="2">
        <v>759682100</v>
      </c>
      <c r="AW183" s="2">
        <v>98.7</v>
      </c>
      <c r="AX183" s="2">
        <v>2824296159</v>
      </c>
      <c r="AY183" s="2">
        <v>2824296159</v>
      </c>
      <c r="AZ183" s="2">
        <v>100</v>
      </c>
      <c r="BA183" s="2">
        <v>3238892477</v>
      </c>
      <c r="BB183" s="2">
        <v>3230708394</v>
      </c>
      <c r="BC183" s="2">
        <v>99.75</v>
      </c>
      <c r="BD183" s="2">
        <v>5003875684</v>
      </c>
      <c r="BE183" s="2">
        <v>5003875684</v>
      </c>
      <c r="BF183" s="2">
        <v>100</v>
      </c>
      <c r="BG183" s="2">
        <v>9802500000</v>
      </c>
      <c r="BH183" s="2">
        <v>0</v>
      </c>
      <c r="BI183" s="2">
        <v>0</v>
      </c>
      <c r="BJ183" s="2">
        <v>21639246420</v>
      </c>
      <c r="BK183" s="2">
        <v>11818562337</v>
      </c>
      <c r="BL183" s="2">
        <v>54.62</v>
      </c>
      <c r="BM183" s="2" t="s">
        <v>395</v>
      </c>
      <c r="BN183" s="8">
        <f t="shared" si="27"/>
        <v>769.68209999999999</v>
      </c>
      <c r="BO183" s="8">
        <f t="shared" si="19"/>
        <v>759.68209999999999</v>
      </c>
      <c r="BP183" s="8">
        <f t="shared" si="20"/>
        <v>2824.296159</v>
      </c>
      <c r="BQ183" s="8">
        <f t="shared" si="21"/>
        <v>2824.296159</v>
      </c>
      <c r="BR183" s="8">
        <f t="shared" si="22"/>
        <v>3238.8924769999999</v>
      </c>
      <c r="BS183" s="8">
        <f t="shared" si="23"/>
        <v>3230.7083940000002</v>
      </c>
      <c r="BT183" s="8">
        <f t="shared" si="24"/>
        <v>5003.8756839999996</v>
      </c>
      <c r="BU183" s="8">
        <f t="shared" si="25"/>
        <v>5003.8756839999996</v>
      </c>
      <c r="BV183" s="8">
        <f t="shared" si="26"/>
        <v>9802.5</v>
      </c>
    </row>
    <row r="184" spans="1:74" x14ac:dyDescent="0.25">
      <c r="A184">
        <v>817421796</v>
      </c>
      <c r="B184">
        <v>5</v>
      </c>
      <c r="C184" t="s">
        <v>75</v>
      </c>
      <c r="D184" t="s">
        <v>76</v>
      </c>
      <c r="E184">
        <v>2019</v>
      </c>
      <c r="F184" t="s">
        <v>77</v>
      </c>
      <c r="G184" t="s">
        <v>78</v>
      </c>
      <c r="H184">
        <v>2</v>
      </c>
      <c r="I184" t="s">
        <v>79</v>
      </c>
      <c r="J184">
        <v>110</v>
      </c>
      <c r="K184" t="s">
        <v>327</v>
      </c>
      <c r="L184" t="s">
        <v>3125</v>
      </c>
      <c r="M184">
        <v>98</v>
      </c>
      <c r="N184" t="s">
        <v>3173</v>
      </c>
      <c r="O184">
        <v>7</v>
      </c>
      <c r="P184" t="s">
        <v>3187</v>
      </c>
      <c r="Q184">
        <v>45</v>
      </c>
      <c r="R184" t="s">
        <v>3199</v>
      </c>
      <c r="S184">
        <v>1094</v>
      </c>
      <c r="T184" t="s">
        <v>391</v>
      </c>
      <c r="U184">
        <v>37</v>
      </c>
      <c r="V184">
        <v>3</v>
      </c>
      <c r="W184" t="s">
        <v>396</v>
      </c>
      <c r="X184">
        <v>3</v>
      </c>
      <c r="Y184" t="s">
        <v>150</v>
      </c>
      <c r="Z184">
        <v>1</v>
      </c>
      <c r="AA184" t="s">
        <v>84</v>
      </c>
      <c r="AB184">
        <v>1</v>
      </c>
      <c r="AC184" s="2">
        <v>10</v>
      </c>
      <c r="AD184" s="2">
        <v>10</v>
      </c>
      <c r="AE184" s="2">
        <v>100</v>
      </c>
      <c r="AF184" s="2">
        <v>25</v>
      </c>
      <c r="AG184" s="2">
        <v>25</v>
      </c>
      <c r="AH184" s="2">
        <v>100</v>
      </c>
      <c r="AI184" s="2">
        <v>76</v>
      </c>
      <c r="AJ184" s="2">
        <v>76</v>
      </c>
      <c r="AK184" s="2">
        <v>100</v>
      </c>
      <c r="AL184" s="2">
        <v>100</v>
      </c>
      <c r="AM184" s="2">
        <v>100</v>
      </c>
      <c r="AN184" s="2">
        <v>100</v>
      </c>
      <c r="AO184" s="2">
        <v>0</v>
      </c>
      <c r="AP184" s="2">
        <v>0</v>
      </c>
      <c r="AQ184" s="2">
        <v>0</v>
      </c>
      <c r="AR184" s="2" t="s">
        <v>100</v>
      </c>
      <c r="AS184" s="2" t="s">
        <v>100</v>
      </c>
      <c r="AT184" s="2" t="s">
        <v>100</v>
      </c>
      <c r="AU184" s="2">
        <v>322150000</v>
      </c>
      <c r="AV184" s="2">
        <v>322150000</v>
      </c>
      <c r="AW184" s="2">
        <v>100</v>
      </c>
      <c r="AX184" s="2">
        <v>3694252306</v>
      </c>
      <c r="AY184" s="2">
        <v>3693731080</v>
      </c>
      <c r="AZ184" s="2">
        <v>99.99</v>
      </c>
      <c r="BA184" s="2">
        <v>3171340212</v>
      </c>
      <c r="BB184" s="2">
        <v>3171340212</v>
      </c>
      <c r="BC184" s="2">
        <v>100</v>
      </c>
      <c r="BD184" s="2">
        <v>2467146828</v>
      </c>
      <c r="BE184" s="2">
        <v>2467146606</v>
      </c>
      <c r="BF184" s="2">
        <v>100</v>
      </c>
      <c r="BG184" s="2">
        <v>0</v>
      </c>
      <c r="BH184" s="2">
        <v>0</v>
      </c>
      <c r="BI184" s="2">
        <v>0</v>
      </c>
      <c r="BJ184" s="2">
        <v>9654889346</v>
      </c>
      <c r="BK184" s="2">
        <v>9654367898</v>
      </c>
      <c r="BL184" s="2">
        <v>99.99</v>
      </c>
      <c r="BM184" s="2" t="s">
        <v>397</v>
      </c>
      <c r="BN184" s="8">
        <f t="shared" si="27"/>
        <v>322.14999999999998</v>
      </c>
      <c r="BO184" s="8">
        <f t="shared" si="19"/>
        <v>322.14999999999998</v>
      </c>
      <c r="BP184" s="8">
        <f t="shared" si="20"/>
        <v>3694.2523059999999</v>
      </c>
      <c r="BQ184" s="8">
        <f t="shared" si="21"/>
        <v>3693.73108</v>
      </c>
      <c r="BR184" s="8">
        <f t="shared" si="22"/>
        <v>3171.3402120000001</v>
      </c>
      <c r="BS184" s="8">
        <f t="shared" si="23"/>
        <v>3171.3402120000001</v>
      </c>
      <c r="BT184" s="8">
        <f t="shared" si="24"/>
        <v>2467.1468279999999</v>
      </c>
      <c r="BU184" s="8">
        <f t="shared" si="25"/>
        <v>2467.1466059999998</v>
      </c>
      <c r="BV184" s="8">
        <f t="shared" si="26"/>
        <v>0</v>
      </c>
    </row>
    <row r="185" spans="1:74" x14ac:dyDescent="0.25">
      <c r="A185">
        <v>817421796</v>
      </c>
      <c r="B185">
        <v>5</v>
      </c>
      <c r="C185" t="s">
        <v>75</v>
      </c>
      <c r="D185" t="s">
        <v>76</v>
      </c>
      <c r="E185">
        <v>2019</v>
      </c>
      <c r="F185" t="s">
        <v>77</v>
      </c>
      <c r="G185" t="s">
        <v>78</v>
      </c>
      <c r="H185">
        <v>2</v>
      </c>
      <c r="I185" t="s">
        <v>79</v>
      </c>
      <c r="J185">
        <v>110</v>
      </c>
      <c r="K185" t="s">
        <v>327</v>
      </c>
      <c r="L185" t="s">
        <v>3125</v>
      </c>
      <c r="M185">
        <v>98</v>
      </c>
      <c r="N185" t="s">
        <v>3173</v>
      </c>
      <c r="O185">
        <v>7</v>
      </c>
      <c r="P185" t="s">
        <v>3187</v>
      </c>
      <c r="Q185">
        <v>45</v>
      </c>
      <c r="R185" t="s">
        <v>3199</v>
      </c>
      <c r="S185">
        <v>1094</v>
      </c>
      <c r="T185" t="s">
        <v>391</v>
      </c>
      <c r="U185">
        <v>37</v>
      </c>
      <c r="V185">
        <v>4</v>
      </c>
      <c r="W185" t="s">
        <v>398</v>
      </c>
      <c r="X185">
        <v>3</v>
      </c>
      <c r="Y185" t="s">
        <v>150</v>
      </c>
      <c r="Z185">
        <v>1</v>
      </c>
      <c r="AA185" t="s">
        <v>84</v>
      </c>
      <c r="AB185">
        <v>1</v>
      </c>
      <c r="AC185" s="2">
        <v>10</v>
      </c>
      <c r="AD185" s="2">
        <v>10</v>
      </c>
      <c r="AE185" s="2">
        <v>100</v>
      </c>
      <c r="AF185" s="2">
        <v>25</v>
      </c>
      <c r="AG185" s="2">
        <v>25</v>
      </c>
      <c r="AH185" s="2">
        <v>100</v>
      </c>
      <c r="AI185" s="2">
        <v>85</v>
      </c>
      <c r="AJ185" s="2">
        <v>85</v>
      </c>
      <c r="AK185" s="2">
        <v>100</v>
      </c>
      <c r="AL185" s="2">
        <v>100</v>
      </c>
      <c r="AM185" s="2">
        <v>100</v>
      </c>
      <c r="AN185" s="2">
        <v>100</v>
      </c>
      <c r="AO185" s="2">
        <v>0</v>
      </c>
      <c r="AP185" s="2">
        <v>0</v>
      </c>
      <c r="AQ185" s="2">
        <v>0</v>
      </c>
      <c r="AR185" s="2" t="s">
        <v>100</v>
      </c>
      <c r="AS185" s="2" t="s">
        <v>100</v>
      </c>
      <c r="AT185" s="2" t="s">
        <v>100</v>
      </c>
      <c r="AU185" s="2">
        <v>119000000</v>
      </c>
      <c r="AV185" s="2">
        <v>119000000</v>
      </c>
      <c r="AW185" s="2">
        <v>100</v>
      </c>
      <c r="AX185" s="2">
        <v>598203500</v>
      </c>
      <c r="AY185" s="2">
        <v>597736233</v>
      </c>
      <c r="AZ185" s="2">
        <v>99.92</v>
      </c>
      <c r="BA185" s="2">
        <v>243834633</v>
      </c>
      <c r="BB185" s="2">
        <v>243834633</v>
      </c>
      <c r="BC185" s="2">
        <v>100</v>
      </c>
      <c r="BD185" s="2">
        <v>181868000</v>
      </c>
      <c r="BE185" s="2">
        <v>181868000</v>
      </c>
      <c r="BF185" s="2">
        <v>100</v>
      </c>
      <c r="BG185" s="2">
        <v>0</v>
      </c>
      <c r="BH185" s="2">
        <v>0</v>
      </c>
      <c r="BI185" s="2">
        <v>0</v>
      </c>
      <c r="BJ185" s="2">
        <v>1142906133</v>
      </c>
      <c r="BK185" s="2">
        <v>1142438866</v>
      </c>
      <c r="BL185" s="2">
        <v>99.96</v>
      </c>
      <c r="BM185" s="2" t="s">
        <v>399</v>
      </c>
      <c r="BN185" s="8">
        <f t="shared" si="27"/>
        <v>119</v>
      </c>
      <c r="BO185" s="8">
        <f t="shared" si="19"/>
        <v>119</v>
      </c>
      <c r="BP185" s="8">
        <f t="shared" si="20"/>
        <v>598.20349999999996</v>
      </c>
      <c r="BQ185" s="8">
        <f t="shared" si="21"/>
        <v>597.73623299999997</v>
      </c>
      <c r="BR185" s="8">
        <f t="shared" si="22"/>
        <v>243.834633</v>
      </c>
      <c r="BS185" s="8">
        <f t="shared" si="23"/>
        <v>243.834633</v>
      </c>
      <c r="BT185" s="8">
        <f t="shared" si="24"/>
        <v>181.86799999999999</v>
      </c>
      <c r="BU185" s="8">
        <f t="shared" si="25"/>
        <v>181.86799999999999</v>
      </c>
      <c r="BV185" s="8">
        <f t="shared" si="26"/>
        <v>0</v>
      </c>
    </row>
    <row r="186" spans="1:74" x14ac:dyDescent="0.25">
      <c r="A186">
        <v>817421796</v>
      </c>
      <c r="B186">
        <v>5</v>
      </c>
      <c r="C186" t="s">
        <v>75</v>
      </c>
      <c r="D186" t="s">
        <v>76</v>
      </c>
      <c r="E186">
        <v>2019</v>
      </c>
      <c r="F186" t="s">
        <v>77</v>
      </c>
      <c r="G186" t="s">
        <v>78</v>
      </c>
      <c r="H186">
        <v>2</v>
      </c>
      <c r="I186" t="s">
        <v>79</v>
      </c>
      <c r="J186">
        <v>110</v>
      </c>
      <c r="K186" t="s">
        <v>327</v>
      </c>
      <c r="L186" t="s">
        <v>3125</v>
      </c>
      <c r="M186">
        <v>98</v>
      </c>
      <c r="N186" t="s">
        <v>3173</v>
      </c>
      <c r="O186">
        <v>7</v>
      </c>
      <c r="P186" t="s">
        <v>3187</v>
      </c>
      <c r="Q186">
        <v>45</v>
      </c>
      <c r="R186" t="s">
        <v>3199</v>
      </c>
      <c r="S186">
        <v>1094</v>
      </c>
      <c r="T186" t="s">
        <v>391</v>
      </c>
      <c r="U186">
        <v>37</v>
      </c>
      <c r="V186">
        <v>5</v>
      </c>
      <c r="W186" t="s">
        <v>400</v>
      </c>
      <c r="X186">
        <v>3</v>
      </c>
      <c r="Y186" t="s">
        <v>150</v>
      </c>
      <c r="Z186">
        <v>1</v>
      </c>
      <c r="AA186" t="s">
        <v>84</v>
      </c>
      <c r="AB186">
        <v>1</v>
      </c>
      <c r="AC186" s="2">
        <v>0.1</v>
      </c>
      <c r="AD186" s="2">
        <v>0.1</v>
      </c>
      <c r="AE186" s="2">
        <v>100</v>
      </c>
      <c r="AF186" s="2">
        <v>0.25</v>
      </c>
      <c r="AG186" s="2">
        <v>0.25</v>
      </c>
      <c r="AH186" s="2">
        <v>100</v>
      </c>
      <c r="AI186" s="2">
        <v>0.75</v>
      </c>
      <c r="AJ186" s="2">
        <v>0.75</v>
      </c>
      <c r="AK186" s="2">
        <v>100</v>
      </c>
      <c r="AL186" s="2">
        <v>0.95</v>
      </c>
      <c r="AM186" s="2">
        <v>0.95</v>
      </c>
      <c r="AN186" s="2">
        <v>100</v>
      </c>
      <c r="AO186" s="2">
        <v>1</v>
      </c>
      <c r="AP186" s="2">
        <v>0</v>
      </c>
      <c r="AQ186" s="2">
        <v>0</v>
      </c>
      <c r="AR186" s="2" t="s">
        <v>100</v>
      </c>
      <c r="AS186" s="2" t="s">
        <v>100</v>
      </c>
      <c r="AT186" s="2" t="s">
        <v>100</v>
      </c>
      <c r="AU186" s="2">
        <v>1890234566</v>
      </c>
      <c r="AV186" s="2">
        <v>1790716674</v>
      </c>
      <c r="AW186" s="2">
        <v>94.74</v>
      </c>
      <c r="AX186" s="2">
        <v>3049752599</v>
      </c>
      <c r="AY186" s="2">
        <v>3043713832</v>
      </c>
      <c r="AZ186" s="2">
        <v>99.8</v>
      </c>
      <c r="BA186" s="2">
        <v>5523584757</v>
      </c>
      <c r="BB186" s="2">
        <v>5522602834</v>
      </c>
      <c r="BC186" s="2">
        <v>99.98</v>
      </c>
      <c r="BD186" s="2">
        <v>5895559500</v>
      </c>
      <c r="BE186" s="2">
        <v>5894784264</v>
      </c>
      <c r="BF186" s="2">
        <v>99.99</v>
      </c>
      <c r="BG186" s="2">
        <v>5817830000</v>
      </c>
      <c r="BH186" s="2">
        <v>0</v>
      </c>
      <c r="BI186" s="2">
        <v>0</v>
      </c>
      <c r="BJ186" s="2">
        <v>22176961422</v>
      </c>
      <c r="BK186" s="2">
        <v>16251817604</v>
      </c>
      <c r="BL186" s="2">
        <v>73.28</v>
      </c>
      <c r="BM186" s="2" t="s">
        <v>401</v>
      </c>
      <c r="BN186" s="8">
        <f t="shared" si="27"/>
        <v>1890.2345660000001</v>
      </c>
      <c r="BO186" s="8">
        <f t="shared" si="19"/>
        <v>1790.716674</v>
      </c>
      <c r="BP186" s="8">
        <f t="shared" si="20"/>
        <v>3049.7525989999999</v>
      </c>
      <c r="BQ186" s="8">
        <f t="shared" si="21"/>
        <v>3043.7138319999999</v>
      </c>
      <c r="BR186" s="8">
        <f t="shared" si="22"/>
        <v>5523.5847569999996</v>
      </c>
      <c r="BS186" s="8">
        <f t="shared" si="23"/>
        <v>5522.6028340000003</v>
      </c>
      <c r="BT186" s="8">
        <f t="shared" si="24"/>
        <v>5895.5595000000003</v>
      </c>
      <c r="BU186" s="8">
        <f t="shared" si="25"/>
        <v>5894.7842639999999</v>
      </c>
      <c r="BV186" s="8">
        <f t="shared" si="26"/>
        <v>5817.83</v>
      </c>
    </row>
    <row r="187" spans="1:74" x14ac:dyDescent="0.25">
      <c r="A187">
        <v>817421796</v>
      </c>
      <c r="B187">
        <v>5</v>
      </c>
      <c r="C187" t="s">
        <v>75</v>
      </c>
      <c r="D187" t="s">
        <v>76</v>
      </c>
      <c r="E187">
        <v>2019</v>
      </c>
      <c r="F187" t="s">
        <v>77</v>
      </c>
      <c r="G187" t="s">
        <v>78</v>
      </c>
      <c r="H187">
        <v>2</v>
      </c>
      <c r="I187" t="s">
        <v>79</v>
      </c>
      <c r="J187">
        <v>110</v>
      </c>
      <c r="K187" t="s">
        <v>327</v>
      </c>
      <c r="L187" t="s">
        <v>3125</v>
      </c>
      <c r="M187">
        <v>98</v>
      </c>
      <c r="N187" t="s">
        <v>3173</v>
      </c>
      <c r="O187">
        <v>7</v>
      </c>
      <c r="P187" t="s">
        <v>3187</v>
      </c>
      <c r="Q187">
        <v>45</v>
      </c>
      <c r="R187" t="s">
        <v>3199</v>
      </c>
      <c r="S187">
        <v>1094</v>
      </c>
      <c r="T187" t="s">
        <v>391</v>
      </c>
      <c r="U187">
        <v>37</v>
      </c>
      <c r="V187">
        <v>6</v>
      </c>
      <c r="W187" t="s">
        <v>402</v>
      </c>
      <c r="X187">
        <v>3</v>
      </c>
      <c r="Y187" t="s">
        <v>150</v>
      </c>
      <c r="Z187">
        <v>1</v>
      </c>
      <c r="AA187" t="s">
        <v>84</v>
      </c>
      <c r="AB187">
        <v>1</v>
      </c>
      <c r="AC187" s="2">
        <v>0</v>
      </c>
      <c r="AD187" s="2">
        <v>0</v>
      </c>
      <c r="AE187" s="2">
        <v>0</v>
      </c>
      <c r="AF187" s="2">
        <v>0.25</v>
      </c>
      <c r="AG187" s="2">
        <v>0.25</v>
      </c>
      <c r="AH187" s="2">
        <v>100</v>
      </c>
      <c r="AI187" s="2">
        <v>0.75</v>
      </c>
      <c r="AJ187" s="2">
        <v>0.75</v>
      </c>
      <c r="AK187" s="2">
        <v>100</v>
      </c>
      <c r="AL187" s="2">
        <v>0.95</v>
      </c>
      <c r="AM187" s="2">
        <v>0.95</v>
      </c>
      <c r="AN187" s="2">
        <v>100</v>
      </c>
      <c r="AO187" s="2">
        <v>1</v>
      </c>
      <c r="AP187" s="2">
        <v>0</v>
      </c>
      <c r="AQ187" s="2">
        <v>0</v>
      </c>
      <c r="AR187" s="2" t="s">
        <v>100</v>
      </c>
      <c r="AS187" s="2" t="s">
        <v>100</v>
      </c>
      <c r="AT187" s="2" t="s">
        <v>100</v>
      </c>
      <c r="AU187" s="2">
        <v>0</v>
      </c>
      <c r="AV187" s="2">
        <v>0</v>
      </c>
      <c r="AW187" s="2">
        <v>0</v>
      </c>
      <c r="AX187" s="2">
        <v>3172786111</v>
      </c>
      <c r="AY187" s="2">
        <v>3172596820</v>
      </c>
      <c r="AZ187" s="2">
        <v>99.99</v>
      </c>
      <c r="BA187" s="2">
        <v>6617531004</v>
      </c>
      <c r="BB187" s="2">
        <v>5867531004</v>
      </c>
      <c r="BC187" s="2">
        <v>88.67</v>
      </c>
      <c r="BD187" s="2">
        <v>6329508521</v>
      </c>
      <c r="BE187" s="2">
        <v>6315351749</v>
      </c>
      <c r="BF187" s="2">
        <v>99.78</v>
      </c>
      <c r="BG187" s="2">
        <v>4000740000</v>
      </c>
      <c r="BH187" s="2">
        <v>0</v>
      </c>
      <c r="BI187" s="2">
        <v>0</v>
      </c>
      <c r="BJ187" s="2">
        <v>20120565636</v>
      </c>
      <c r="BK187" s="2">
        <v>15355479573</v>
      </c>
      <c r="BL187" s="2">
        <v>76.319999999999993</v>
      </c>
      <c r="BM187" s="2" t="s">
        <v>403</v>
      </c>
      <c r="BN187" s="8">
        <f t="shared" si="27"/>
        <v>0</v>
      </c>
      <c r="BO187" s="8">
        <f t="shared" si="19"/>
        <v>0</v>
      </c>
      <c r="BP187" s="8">
        <f t="shared" si="20"/>
        <v>3172.7861109999999</v>
      </c>
      <c r="BQ187" s="8">
        <f t="shared" si="21"/>
        <v>3172.5968200000002</v>
      </c>
      <c r="BR187" s="8">
        <f t="shared" si="22"/>
        <v>6617.5310040000004</v>
      </c>
      <c r="BS187" s="8">
        <f t="shared" si="23"/>
        <v>5867.5310040000004</v>
      </c>
      <c r="BT187" s="8">
        <f t="shared" si="24"/>
        <v>6329.5085209999997</v>
      </c>
      <c r="BU187" s="8">
        <f t="shared" si="25"/>
        <v>6315.3517490000004</v>
      </c>
      <c r="BV187" s="8">
        <f t="shared" si="26"/>
        <v>4000.74</v>
      </c>
    </row>
    <row r="188" spans="1:74" x14ac:dyDescent="0.25">
      <c r="A188">
        <v>817421796</v>
      </c>
      <c r="B188">
        <v>5</v>
      </c>
      <c r="C188" t="s">
        <v>75</v>
      </c>
      <c r="D188" t="s">
        <v>76</v>
      </c>
      <c r="E188">
        <v>2019</v>
      </c>
      <c r="F188" t="s">
        <v>77</v>
      </c>
      <c r="G188" t="s">
        <v>78</v>
      </c>
      <c r="H188">
        <v>2</v>
      </c>
      <c r="I188" t="s">
        <v>79</v>
      </c>
      <c r="J188">
        <v>110</v>
      </c>
      <c r="K188" t="s">
        <v>327</v>
      </c>
      <c r="L188" t="s">
        <v>3125</v>
      </c>
      <c r="M188">
        <v>98</v>
      </c>
      <c r="N188" t="s">
        <v>3173</v>
      </c>
      <c r="O188">
        <v>7</v>
      </c>
      <c r="P188" t="s">
        <v>3187</v>
      </c>
      <c r="Q188">
        <v>45</v>
      </c>
      <c r="R188" t="s">
        <v>3199</v>
      </c>
      <c r="S188">
        <v>1094</v>
      </c>
      <c r="T188" t="s">
        <v>391</v>
      </c>
      <c r="U188">
        <v>37</v>
      </c>
      <c r="V188">
        <v>7</v>
      </c>
      <c r="W188" t="s">
        <v>404</v>
      </c>
      <c r="X188">
        <v>3</v>
      </c>
      <c r="Y188" t="s">
        <v>150</v>
      </c>
      <c r="Z188">
        <v>1</v>
      </c>
      <c r="AA188" t="s">
        <v>84</v>
      </c>
      <c r="AB188">
        <v>1</v>
      </c>
      <c r="AC188" s="2">
        <v>0</v>
      </c>
      <c r="AD188" s="2">
        <v>0</v>
      </c>
      <c r="AE188" s="2">
        <v>0</v>
      </c>
      <c r="AF188" s="2">
        <v>0</v>
      </c>
      <c r="AG188" s="2">
        <v>0</v>
      </c>
      <c r="AH188" s="2">
        <v>0</v>
      </c>
      <c r="AI188" s="2">
        <v>0</v>
      </c>
      <c r="AJ188" s="2">
        <v>0</v>
      </c>
      <c r="AK188" s="2">
        <v>0</v>
      </c>
      <c r="AL188" s="2">
        <v>0.75</v>
      </c>
      <c r="AM188" s="2">
        <v>0.75</v>
      </c>
      <c r="AN188" s="2">
        <v>100</v>
      </c>
      <c r="AO188" s="2">
        <v>1</v>
      </c>
      <c r="AP188" s="2">
        <v>0</v>
      </c>
      <c r="AQ188" s="2">
        <v>0</v>
      </c>
      <c r="AR188" s="2" t="s">
        <v>100</v>
      </c>
      <c r="AS188" s="2" t="s">
        <v>100</v>
      </c>
      <c r="AT188" s="2" t="s">
        <v>100</v>
      </c>
      <c r="AU188" s="2">
        <v>0</v>
      </c>
      <c r="AV188" s="2">
        <v>0</v>
      </c>
      <c r="AW188" s="2">
        <v>0</v>
      </c>
      <c r="AX188" s="2">
        <v>0</v>
      </c>
      <c r="AY188" s="2">
        <v>0</v>
      </c>
      <c r="AZ188" s="2">
        <v>0</v>
      </c>
      <c r="BA188" s="2">
        <v>0</v>
      </c>
      <c r="BB188" s="2">
        <v>0</v>
      </c>
      <c r="BC188" s="2">
        <v>0</v>
      </c>
      <c r="BD188" s="2">
        <v>682492800</v>
      </c>
      <c r="BE188" s="2">
        <v>682492799</v>
      </c>
      <c r="BF188" s="2">
        <v>100</v>
      </c>
      <c r="BG188" s="2">
        <v>2164598000</v>
      </c>
      <c r="BH188" s="2">
        <v>0</v>
      </c>
      <c r="BI188" s="2">
        <v>0</v>
      </c>
      <c r="BJ188" s="2">
        <v>2847090800</v>
      </c>
      <c r="BK188" s="2">
        <v>682492799</v>
      </c>
      <c r="BL188" s="2">
        <v>23.97</v>
      </c>
      <c r="BM188" s="2" t="s">
        <v>405</v>
      </c>
      <c r="BN188" s="8">
        <f t="shared" si="27"/>
        <v>0</v>
      </c>
      <c r="BO188" s="8">
        <f t="shared" si="19"/>
        <v>0</v>
      </c>
      <c r="BP188" s="8">
        <f t="shared" si="20"/>
        <v>0</v>
      </c>
      <c r="BQ188" s="8">
        <f t="shared" si="21"/>
        <v>0</v>
      </c>
      <c r="BR188" s="8">
        <f t="shared" si="22"/>
        <v>0</v>
      </c>
      <c r="BS188" s="8">
        <f t="shared" si="23"/>
        <v>0</v>
      </c>
      <c r="BT188" s="8">
        <f t="shared" si="24"/>
        <v>682.49279999999999</v>
      </c>
      <c r="BU188" s="8">
        <f t="shared" si="25"/>
        <v>682.49279899999999</v>
      </c>
      <c r="BV188" s="8">
        <f t="shared" si="26"/>
        <v>2164.598</v>
      </c>
    </row>
    <row r="189" spans="1:74" x14ac:dyDescent="0.25">
      <c r="A189">
        <v>817421796</v>
      </c>
      <c r="B189">
        <v>5</v>
      </c>
      <c r="C189" t="s">
        <v>75</v>
      </c>
      <c r="D189" t="s">
        <v>76</v>
      </c>
      <c r="E189">
        <v>2019</v>
      </c>
      <c r="F189" t="s">
        <v>77</v>
      </c>
      <c r="G189" t="s">
        <v>78</v>
      </c>
      <c r="H189">
        <v>2</v>
      </c>
      <c r="I189" t="s">
        <v>79</v>
      </c>
      <c r="J189">
        <v>110</v>
      </c>
      <c r="K189" t="s">
        <v>327</v>
      </c>
      <c r="L189" t="s">
        <v>3125</v>
      </c>
      <c r="M189">
        <v>98</v>
      </c>
      <c r="N189" t="s">
        <v>3173</v>
      </c>
      <c r="O189">
        <v>7</v>
      </c>
      <c r="P189" t="s">
        <v>3187</v>
      </c>
      <c r="Q189">
        <v>45</v>
      </c>
      <c r="R189" t="s">
        <v>3199</v>
      </c>
      <c r="S189">
        <v>1129</v>
      </c>
      <c r="T189" t="s">
        <v>406</v>
      </c>
      <c r="U189">
        <v>43</v>
      </c>
      <c r="V189">
        <v>1</v>
      </c>
      <c r="W189" t="s">
        <v>407</v>
      </c>
      <c r="X189">
        <v>2</v>
      </c>
      <c r="Y189" t="s">
        <v>99</v>
      </c>
      <c r="Z189">
        <v>4</v>
      </c>
      <c r="AA189" t="s">
        <v>234</v>
      </c>
      <c r="AB189">
        <v>1</v>
      </c>
      <c r="AC189" s="2">
        <v>1</v>
      </c>
      <c r="AD189" s="2">
        <v>1</v>
      </c>
      <c r="AE189" s="2">
        <v>100</v>
      </c>
      <c r="AF189" s="2">
        <v>0</v>
      </c>
      <c r="AG189" s="2">
        <v>0</v>
      </c>
      <c r="AH189" s="2">
        <v>0</v>
      </c>
      <c r="AI189" s="2">
        <v>0</v>
      </c>
      <c r="AJ189" s="2">
        <v>0</v>
      </c>
      <c r="AK189" s="2">
        <v>0</v>
      </c>
      <c r="AL189" s="2">
        <v>0</v>
      </c>
      <c r="AM189" s="2">
        <v>0</v>
      </c>
      <c r="AN189" s="2">
        <v>0</v>
      </c>
      <c r="AO189" s="2">
        <v>0</v>
      </c>
      <c r="AP189" s="2">
        <v>0</v>
      </c>
      <c r="AQ189" s="2">
        <v>0</v>
      </c>
      <c r="AR189" s="2" t="s">
        <v>100</v>
      </c>
      <c r="AS189" s="2" t="s">
        <v>100</v>
      </c>
      <c r="AT189" s="2" t="s">
        <v>100</v>
      </c>
      <c r="AU189" s="2">
        <v>62316667</v>
      </c>
      <c r="AV189" s="2">
        <v>62316667</v>
      </c>
      <c r="AW189" s="2">
        <v>100</v>
      </c>
      <c r="AX189" s="2">
        <v>0</v>
      </c>
      <c r="AY189" s="2">
        <v>0</v>
      </c>
      <c r="AZ189" s="2">
        <v>0</v>
      </c>
      <c r="BA189" s="2">
        <v>0</v>
      </c>
      <c r="BB189" s="2">
        <v>0</v>
      </c>
      <c r="BC189" s="2">
        <v>0</v>
      </c>
      <c r="BD189" s="2">
        <v>0</v>
      </c>
      <c r="BE189" s="2">
        <v>0</v>
      </c>
      <c r="BF189" s="2">
        <v>0</v>
      </c>
      <c r="BG189" s="2">
        <v>0</v>
      </c>
      <c r="BH189" s="2">
        <v>0</v>
      </c>
      <c r="BI189" s="2">
        <v>0</v>
      </c>
      <c r="BJ189" s="2">
        <v>62316667</v>
      </c>
      <c r="BK189" s="2">
        <v>62316667</v>
      </c>
      <c r="BL189" s="2">
        <v>100</v>
      </c>
      <c r="BM189" s="2"/>
      <c r="BN189" s="8">
        <f t="shared" si="27"/>
        <v>62.316667000000002</v>
      </c>
      <c r="BO189" s="8">
        <f t="shared" si="19"/>
        <v>62.316667000000002</v>
      </c>
      <c r="BP189" s="8">
        <f t="shared" si="20"/>
        <v>0</v>
      </c>
      <c r="BQ189" s="8">
        <f t="shared" si="21"/>
        <v>0</v>
      </c>
      <c r="BR189" s="8">
        <f t="shared" si="22"/>
        <v>0</v>
      </c>
      <c r="BS189" s="8">
        <f t="shared" si="23"/>
        <v>0</v>
      </c>
      <c r="BT189" s="8">
        <f t="shared" si="24"/>
        <v>0</v>
      </c>
      <c r="BU189" s="8">
        <f t="shared" si="25"/>
        <v>0</v>
      </c>
      <c r="BV189" s="8">
        <f t="shared" si="26"/>
        <v>0</v>
      </c>
    </row>
    <row r="190" spans="1:74" x14ac:dyDescent="0.25">
      <c r="A190">
        <v>817421796</v>
      </c>
      <c r="B190">
        <v>5</v>
      </c>
      <c r="C190" t="s">
        <v>75</v>
      </c>
      <c r="D190" t="s">
        <v>76</v>
      </c>
      <c r="E190">
        <v>2019</v>
      </c>
      <c r="F190" t="s">
        <v>77</v>
      </c>
      <c r="G190" t="s">
        <v>78</v>
      </c>
      <c r="H190">
        <v>2</v>
      </c>
      <c r="I190" t="s">
        <v>79</v>
      </c>
      <c r="J190">
        <v>110</v>
      </c>
      <c r="K190" t="s">
        <v>327</v>
      </c>
      <c r="L190" t="s">
        <v>3125</v>
      </c>
      <c r="M190">
        <v>98</v>
      </c>
      <c r="N190" t="s">
        <v>3173</v>
      </c>
      <c r="O190">
        <v>7</v>
      </c>
      <c r="P190" t="s">
        <v>3187</v>
      </c>
      <c r="Q190">
        <v>45</v>
      </c>
      <c r="R190" t="s">
        <v>3199</v>
      </c>
      <c r="S190">
        <v>1129</v>
      </c>
      <c r="T190" t="s">
        <v>406</v>
      </c>
      <c r="U190">
        <v>43</v>
      </c>
      <c r="V190">
        <v>2</v>
      </c>
      <c r="W190" t="s">
        <v>408</v>
      </c>
      <c r="X190">
        <v>2</v>
      </c>
      <c r="Y190" t="s">
        <v>99</v>
      </c>
      <c r="Z190">
        <v>4</v>
      </c>
      <c r="AA190" t="s">
        <v>234</v>
      </c>
      <c r="AB190">
        <v>1</v>
      </c>
      <c r="AC190" s="2">
        <v>1</v>
      </c>
      <c r="AD190" s="2">
        <v>1</v>
      </c>
      <c r="AE190" s="2">
        <v>100</v>
      </c>
      <c r="AF190" s="2">
        <v>0</v>
      </c>
      <c r="AG190" s="2">
        <v>0</v>
      </c>
      <c r="AH190" s="2">
        <v>0</v>
      </c>
      <c r="AI190" s="2">
        <v>0</v>
      </c>
      <c r="AJ190" s="2">
        <v>0</v>
      </c>
      <c r="AK190" s="2">
        <v>0</v>
      </c>
      <c r="AL190" s="2">
        <v>0</v>
      </c>
      <c r="AM190" s="2">
        <v>0</v>
      </c>
      <c r="AN190" s="2">
        <v>0</v>
      </c>
      <c r="AO190" s="2">
        <v>0</v>
      </c>
      <c r="AP190" s="2">
        <v>0</v>
      </c>
      <c r="AQ190" s="2">
        <v>0</v>
      </c>
      <c r="AR190" s="2" t="s">
        <v>100</v>
      </c>
      <c r="AS190" s="2" t="s">
        <v>100</v>
      </c>
      <c r="AT190" s="2" t="s">
        <v>100</v>
      </c>
      <c r="AU190" s="2">
        <v>194420000</v>
      </c>
      <c r="AV190" s="2">
        <v>194420000</v>
      </c>
      <c r="AW190" s="2">
        <v>100</v>
      </c>
      <c r="AX190" s="2">
        <v>0</v>
      </c>
      <c r="AY190" s="2">
        <v>0</v>
      </c>
      <c r="AZ190" s="2">
        <v>0</v>
      </c>
      <c r="BA190" s="2">
        <v>0</v>
      </c>
      <c r="BB190" s="2">
        <v>0</v>
      </c>
      <c r="BC190" s="2">
        <v>0</v>
      </c>
      <c r="BD190" s="2">
        <v>0</v>
      </c>
      <c r="BE190" s="2">
        <v>0</v>
      </c>
      <c r="BF190" s="2">
        <v>0</v>
      </c>
      <c r="BG190" s="2">
        <v>0</v>
      </c>
      <c r="BH190" s="2">
        <v>0</v>
      </c>
      <c r="BI190" s="2">
        <v>0</v>
      </c>
      <c r="BJ190" s="2">
        <v>194420000</v>
      </c>
      <c r="BK190" s="2">
        <v>194420000</v>
      </c>
      <c r="BL190" s="2">
        <v>100</v>
      </c>
      <c r="BM190" s="2"/>
      <c r="BN190" s="8">
        <f t="shared" si="27"/>
        <v>194.42</v>
      </c>
      <c r="BO190" s="8">
        <f t="shared" si="19"/>
        <v>194.42</v>
      </c>
      <c r="BP190" s="8">
        <f t="shared" si="20"/>
        <v>0</v>
      </c>
      <c r="BQ190" s="8">
        <f t="shared" si="21"/>
        <v>0</v>
      </c>
      <c r="BR190" s="8">
        <f t="shared" si="22"/>
        <v>0</v>
      </c>
      <c r="BS190" s="8">
        <f t="shared" si="23"/>
        <v>0</v>
      </c>
      <c r="BT190" s="8">
        <f t="shared" si="24"/>
        <v>0</v>
      </c>
      <c r="BU190" s="8">
        <f t="shared" si="25"/>
        <v>0</v>
      </c>
      <c r="BV190" s="8">
        <f t="shared" si="26"/>
        <v>0</v>
      </c>
    </row>
    <row r="191" spans="1:74" x14ac:dyDescent="0.25">
      <c r="A191">
        <v>817421796</v>
      </c>
      <c r="B191">
        <v>5</v>
      </c>
      <c r="C191" t="s">
        <v>75</v>
      </c>
      <c r="D191" t="s">
        <v>76</v>
      </c>
      <c r="E191">
        <v>2019</v>
      </c>
      <c r="F191" t="s">
        <v>77</v>
      </c>
      <c r="G191" t="s">
        <v>78</v>
      </c>
      <c r="H191">
        <v>2</v>
      </c>
      <c r="I191" t="s">
        <v>79</v>
      </c>
      <c r="J191">
        <v>110</v>
      </c>
      <c r="K191" t="s">
        <v>327</v>
      </c>
      <c r="L191" t="s">
        <v>3125</v>
      </c>
      <c r="M191">
        <v>98</v>
      </c>
      <c r="N191" t="s">
        <v>3173</v>
      </c>
      <c r="O191">
        <v>7</v>
      </c>
      <c r="P191" t="s">
        <v>3187</v>
      </c>
      <c r="Q191">
        <v>45</v>
      </c>
      <c r="R191" t="s">
        <v>3199</v>
      </c>
      <c r="S191">
        <v>1129</v>
      </c>
      <c r="T191" t="s">
        <v>406</v>
      </c>
      <c r="U191">
        <v>43</v>
      </c>
      <c r="V191">
        <v>3</v>
      </c>
      <c r="W191" t="s">
        <v>409</v>
      </c>
      <c r="X191">
        <v>1</v>
      </c>
      <c r="Y191" t="s">
        <v>83</v>
      </c>
      <c r="Z191">
        <v>1</v>
      </c>
      <c r="AA191" t="s">
        <v>84</v>
      </c>
      <c r="AB191">
        <v>1</v>
      </c>
      <c r="AC191" s="2">
        <v>1</v>
      </c>
      <c r="AD191" s="2">
        <v>1</v>
      </c>
      <c r="AE191" s="2">
        <v>100</v>
      </c>
      <c r="AF191" s="2">
        <v>0.2</v>
      </c>
      <c r="AG191" s="2">
        <v>0.2</v>
      </c>
      <c r="AH191" s="2">
        <v>100</v>
      </c>
      <c r="AI191" s="2">
        <v>0.8</v>
      </c>
      <c r="AJ191" s="2">
        <v>0.8</v>
      </c>
      <c r="AK191" s="2">
        <v>100</v>
      </c>
      <c r="AL191" s="2">
        <v>1</v>
      </c>
      <c r="AM191" s="2">
        <v>1</v>
      </c>
      <c r="AN191" s="2">
        <v>100</v>
      </c>
      <c r="AO191" s="2">
        <v>0</v>
      </c>
      <c r="AP191" s="2">
        <v>0</v>
      </c>
      <c r="AQ191" s="2">
        <v>0</v>
      </c>
      <c r="AR191" s="2">
        <v>3</v>
      </c>
      <c r="AS191" s="2">
        <v>3</v>
      </c>
      <c r="AT191" s="2">
        <v>100</v>
      </c>
      <c r="AU191" s="2">
        <v>51832917</v>
      </c>
      <c r="AV191" s="2">
        <v>51832917</v>
      </c>
      <c r="AW191" s="2">
        <v>100</v>
      </c>
      <c r="AX191" s="2">
        <v>315349909</v>
      </c>
      <c r="AY191" s="2">
        <v>309603409</v>
      </c>
      <c r="AZ191" s="2">
        <v>98.18</v>
      </c>
      <c r="BA191" s="2">
        <v>137473740</v>
      </c>
      <c r="BB191" s="2">
        <v>137473740</v>
      </c>
      <c r="BC191" s="2">
        <v>100</v>
      </c>
      <c r="BD191" s="2">
        <v>132527500</v>
      </c>
      <c r="BE191" s="2">
        <v>132527500</v>
      </c>
      <c r="BF191" s="2">
        <v>100</v>
      </c>
      <c r="BG191" s="2">
        <v>0</v>
      </c>
      <c r="BH191" s="2">
        <v>0</v>
      </c>
      <c r="BI191" s="2">
        <v>0</v>
      </c>
      <c r="BJ191" s="2">
        <v>637184066</v>
      </c>
      <c r="BK191" s="2">
        <v>631437566</v>
      </c>
      <c r="BL191" s="2">
        <v>99.1</v>
      </c>
      <c r="BM191" s="2" t="s">
        <v>410</v>
      </c>
      <c r="BN191" s="8">
        <f t="shared" si="27"/>
        <v>51.832917000000002</v>
      </c>
      <c r="BO191" s="8">
        <f t="shared" si="19"/>
        <v>51.832917000000002</v>
      </c>
      <c r="BP191" s="8">
        <f t="shared" si="20"/>
        <v>315.34990900000003</v>
      </c>
      <c r="BQ191" s="8">
        <f t="shared" si="21"/>
        <v>309.603409</v>
      </c>
      <c r="BR191" s="8">
        <f t="shared" si="22"/>
        <v>137.47373999999999</v>
      </c>
      <c r="BS191" s="8">
        <f t="shared" si="23"/>
        <v>137.47373999999999</v>
      </c>
      <c r="BT191" s="8">
        <f t="shared" si="24"/>
        <v>132.5275</v>
      </c>
      <c r="BU191" s="8">
        <f t="shared" si="25"/>
        <v>132.5275</v>
      </c>
      <c r="BV191" s="8">
        <f t="shared" si="26"/>
        <v>0</v>
      </c>
    </row>
    <row r="192" spans="1:74" x14ac:dyDescent="0.25">
      <c r="A192">
        <v>817421796</v>
      </c>
      <c r="B192">
        <v>5</v>
      </c>
      <c r="C192" t="s">
        <v>75</v>
      </c>
      <c r="D192" t="s">
        <v>76</v>
      </c>
      <c r="E192">
        <v>2019</v>
      </c>
      <c r="F192" t="s">
        <v>77</v>
      </c>
      <c r="G192" t="s">
        <v>78</v>
      </c>
      <c r="H192">
        <v>2</v>
      </c>
      <c r="I192" t="s">
        <v>79</v>
      </c>
      <c r="J192">
        <v>110</v>
      </c>
      <c r="K192" t="s">
        <v>327</v>
      </c>
      <c r="L192" t="s">
        <v>3125</v>
      </c>
      <c r="M192">
        <v>98</v>
      </c>
      <c r="N192" t="s">
        <v>3173</v>
      </c>
      <c r="O192">
        <v>7</v>
      </c>
      <c r="P192" t="s">
        <v>3187</v>
      </c>
      <c r="Q192">
        <v>45</v>
      </c>
      <c r="R192" t="s">
        <v>3199</v>
      </c>
      <c r="S192">
        <v>1129</v>
      </c>
      <c r="T192" t="s">
        <v>406</v>
      </c>
      <c r="U192">
        <v>43</v>
      </c>
      <c r="V192">
        <v>4</v>
      </c>
      <c r="W192" t="s">
        <v>411</v>
      </c>
      <c r="X192">
        <v>2</v>
      </c>
      <c r="Y192" t="s">
        <v>99</v>
      </c>
      <c r="Z192">
        <v>4</v>
      </c>
      <c r="AA192" t="s">
        <v>234</v>
      </c>
      <c r="AB192">
        <v>1</v>
      </c>
      <c r="AC192" s="2">
        <v>1</v>
      </c>
      <c r="AD192" s="2">
        <v>0.99</v>
      </c>
      <c r="AE192" s="2">
        <v>99</v>
      </c>
      <c r="AF192" s="2">
        <v>0</v>
      </c>
      <c r="AG192" s="2">
        <v>0</v>
      </c>
      <c r="AH192" s="2">
        <v>0</v>
      </c>
      <c r="AI192" s="2">
        <v>0</v>
      </c>
      <c r="AJ192" s="2">
        <v>0</v>
      </c>
      <c r="AK192" s="2">
        <v>0</v>
      </c>
      <c r="AL192" s="2">
        <v>0</v>
      </c>
      <c r="AM192" s="2">
        <v>0</v>
      </c>
      <c r="AN192" s="2">
        <v>0</v>
      </c>
      <c r="AO192" s="2">
        <v>0</v>
      </c>
      <c r="AP192" s="2">
        <v>0</v>
      </c>
      <c r="AQ192" s="2">
        <v>0</v>
      </c>
      <c r="AR192" s="2" t="s">
        <v>100</v>
      </c>
      <c r="AS192" s="2" t="s">
        <v>100</v>
      </c>
      <c r="AT192" s="2" t="s">
        <v>100</v>
      </c>
      <c r="AU192" s="2">
        <v>91367083</v>
      </c>
      <c r="AV192" s="2">
        <v>91266667</v>
      </c>
      <c r="AW192" s="2">
        <v>99.89</v>
      </c>
      <c r="AX192" s="2">
        <v>0</v>
      </c>
      <c r="AY192" s="2">
        <v>0</v>
      </c>
      <c r="AZ192" s="2">
        <v>0</v>
      </c>
      <c r="BA192" s="2">
        <v>0</v>
      </c>
      <c r="BB192" s="2">
        <v>0</v>
      </c>
      <c r="BC192" s="2">
        <v>0</v>
      </c>
      <c r="BD192" s="2">
        <v>0</v>
      </c>
      <c r="BE192" s="2">
        <v>0</v>
      </c>
      <c r="BF192" s="2">
        <v>0</v>
      </c>
      <c r="BG192" s="2">
        <v>0</v>
      </c>
      <c r="BH192" s="2">
        <v>0</v>
      </c>
      <c r="BI192" s="2">
        <v>0</v>
      </c>
      <c r="BJ192" s="2">
        <v>91367083</v>
      </c>
      <c r="BK192" s="2">
        <v>91266667</v>
      </c>
      <c r="BL192" s="2">
        <v>99.89</v>
      </c>
      <c r="BM192" s="2"/>
      <c r="BN192" s="8">
        <f t="shared" si="27"/>
        <v>91.367082999999994</v>
      </c>
      <c r="BO192" s="8">
        <f t="shared" si="19"/>
        <v>91.266666999999998</v>
      </c>
      <c r="BP192" s="8">
        <f t="shared" si="20"/>
        <v>0</v>
      </c>
      <c r="BQ192" s="8">
        <f t="shared" si="21"/>
        <v>0</v>
      </c>
      <c r="BR192" s="8">
        <f t="shared" si="22"/>
        <v>0</v>
      </c>
      <c r="BS192" s="8">
        <f t="shared" si="23"/>
        <v>0</v>
      </c>
      <c r="BT192" s="8">
        <f t="shared" si="24"/>
        <v>0</v>
      </c>
      <c r="BU192" s="8">
        <f t="shared" si="25"/>
        <v>0</v>
      </c>
      <c r="BV192" s="8">
        <f t="shared" si="26"/>
        <v>0</v>
      </c>
    </row>
    <row r="193" spans="1:74" x14ac:dyDescent="0.25">
      <c r="A193">
        <v>817421796</v>
      </c>
      <c r="B193">
        <v>5</v>
      </c>
      <c r="C193" t="s">
        <v>75</v>
      </c>
      <c r="D193" t="s">
        <v>76</v>
      </c>
      <c r="E193">
        <v>2019</v>
      </c>
      <c r="F193" t="s">
        <v>77</v>
      </c>
      <c r="G193" t="s">
        <v>78</v>
      </c>
      <c r="H193">
        <v>2</v>
      </c>
      <c r="I193" t="s">
        <v>79</v>
      </c>
      <c r="J193">
        <v>110</v>
      </c>
      <c r="K193" t="s">
        <v>327</v>
      </c>
      <c r="L193" t="s">
        <v>3125</v>
      </c>
      <c r="M193">
        <v>98</v>
      </c>
      <c r="N193" t="s">
        <v>3173</v>
      </c>
      <c r="O193">
        <v>7</v>
      </c>
      <c r="P193" t="s">
        <v>3187</v>
      </c>
      <c r="Q193">
        <v>45</v>
      </c>
      <c r="R193" t="s">
        <v>3199</v>
      </c>
      <c r="S193">
        <v>1129</v>
      </c>
      <c r="T193" t="s">
        <v>406</v>
      </c>
      <c r="U193">
        <v>43</v>
      </c>
      <c r="V193">
        <v>5</v>
      </c>
      <c r="W193" t="s">
        <v>412</v>
      </c>
      <c r="X193">
        <v>2</v>
      </c>
      <c r="Y193" t="s">
        <v>99</v>
      </c>
      <c r="Z193">
        <v>1</v>
      </c>
      <c r="AA193" t="s">
        <v>84</v>
      </c>
      <c r="AB193">
        <v>1</v>
      </c>
      <c r="AC193" s="2">
        <v>0</v>
      </c>
      <c r="AD193" s="2">
        <v>0</v>
      </c>
      <c r="AE193" s="2">
        <v>0</v>
      </c>
      <c r="AF193" s="2">
        <v>1</v>
      </c>
      <c r="AG193" s="2">
        <v>1</v>
      </c>
      <c r="AH193" s="2">
        <v>100</v>
      </c>
      <c r="AI193" s="2">
        <v>1</v>
      </c>
      <c r="AJ193" s="2">
        <v>1</v>
      </c>
      <c r="AK193" s="2">
        <v>100</v>
      </c>
      <c r="AL193" s="2">
        <v>1</v>
      </c>
      <c r="AM193" s="2">
        <v>1</v>
      </c>
      <c r="AN193" s="2">
        <v>100</v>
      </c>
      <c r="AO193" s="2">
        <v>1</v>
      </c>
      <c r="AP193" s="2">
        <v>0</v>
      </c>
      <c r="AQ193" s="2">
        <v>0</v>
      </c>
      <c r="AR193" s="2" t="s">
        <v>100</v>
      </c>
      <c r="AS193" s="2" t="s">
        <v>100</v>
      </c>
      <c r="AT193" s="2" t="s">
        <v>100</v>
      </c>
      <c r="AU193" s="2">
        <v>0</v>
      </c>
      <c r="AV193" s="2">
        <v>0</v>
      </c>
      <c r="AW193" s="2">
        <v>0</v>
      </c>
      <c r="AX193" s="2">
        <v>866403057</v>
      </c>
      <c r="AY193" s="2">
        <v>866403057</v>
      </c>
      <c r="AZ193" s="2">
        <v>100</v>
      </c>
      <c r="BA193" s="2">
        <v>877243233</v>
      </c>
      <c r="BB193" s="2">
        <v>877243233</v>
      </c>
      <c r="BC193" s="2">
        <v>100</v>
      </c>
      <c r="BD193" s="2">
        <v>654488899</v>
      </c>
      <c r="BE193" s="2">
        <v>654488899</v>
      </c>
      <c r="BF193" s="2">
        <v>100</v>
      </c>
      <c r="BG193" s="2">
        <v>422140000</v>
      </c>
      <c r="BH193" s="2">
        <v>0</v>
      </c>
      <c r="BI193" s="2">
        <v>0</v>
      </c>
      <c r="BJ193" s="2">
        <v>2820275189</v>
      </c>
      <c r="BK193" s="2">
        <v>2398135189</v>
      </c>
      <c r="BL193" s="2">
        <v>85.03</v>
      </c>
      <c r="BM193" s="2" t="s">
        <v>413</v>
      </c>
      <c r="BN193" s="8">
        <f t="shared" si="27"/>
        <v>0</v>
      </c>
      <c r="BO193" s="8">
        <f t="shared" si="19"/>
        <v>0</v>
      </c>
      <c r="BP193" s="8">
        <f t="shared" si="20"/>
        <v>866.40305699999999</v>
      </c>
      <c r="BQ193" s="8">
        <f t="shared" si="21"/>
        <v>866.40305699999999</v>
      </c>
      <c r="BR193" s="8">
        <f t="shared" si="22"/>
        <v>877.24323300000003</v>
      </c>
      <c r="BS193" s="8">
        <f t="shared" si="23"/>
        <v>877.24323300000003</v>
      </c>
      <c r="BT193" s="8">
        <f t="shared" si="24"/>
        <v>654.48889899999995</v>
      </c>
      <c r="BU193" s="8">
        <f t="shared" si="25"/>
        <v>654.48889899999995</v>
      </c>
      <c r="BV193" s="8">
        <f t="shared" si="26"/>
        <v>422.14</v>
      </c>
    </row>
    <row r="194" spans="1:74" x14ac:dyDescent="0.25">
      <c r="A194">
        <v>817421796</v>
      </c>
      <c r="B194">
        <v>5</v>
      </c>
      <c r="C194" t="s">
        <v>75</v>
      </c>
      <c r="D194" t="s">
        <v>76</v>
      </c>
      <c r="E194">
        <v>2019</v>
      </c>
      <c r="F194" t="s">
        <v>77</v>
      </c>
      <c r="G194" t="s">
        <v>78</v>
      </c>
      <c r="H194">
        <v>2</v>
      </c>
      <c r="I194" t="s">
        <v>79</v>
      </c>
      <c r="J194">
        <v>110</v>
      </c>
      <c r="K194" t="s">
        <v>327</v>
      </c>
      <c r="L194" t="s">
        <v>3125</v>
      </c>
      <c r="M194">
        <v>98</v>
      </c>
      <c r="N194" t="s">
        <v>3173</v>
      </c>
      <c r="O194">
        <v>7</v>
      </c>
      <c r="P194" t="s">
        <v>3187</v>
      </c>
      <c r="Q194">
        <v>45</v>
      </c>
      <c r="R194" t="s">
        <v>3199</v>
      </c>
      <c r="S194">
        <v>1129</v>
      </c>
      <c r="T194" t="s">
        <v>406</v>
      </c>
      <c r="U194">
        <v>43</v>
      </c>
      <c r="V194">
        <v>6</v>
      </c>
      <c r="W194" t="s">
        <v>414</v>
      </c>
      <c r="X194">
        <v>1</v>
      </c>
      <c r="Y194" t="s">
        <v>83</v>
      </c>
      <c r="Z194">
        <v>1</v>
      </c>
      <c r="AA194" t="s">
        <v>84</v>
      </c>
      <c r="AB194">
        <v>1</v>
      </c>
      <c r="AC194" s="2">
        <v>0</v>
      </c>
      <c r="AD194" s="2">
        <v>0</v>
      </c>
      <c r="AE194" s="2">
        <v>0</v>
      </c>
      <c r="AF194" s="2">
        <v>6</v>
      </c>
      <c r="AG194" s="2">
        <v>6</v>
      </c>
      <c r="AH194" s="2">
        <v>100</v>
      </c>
      <c r="AI194" s="2">
        <v>4</v>
      </c>
      <c r="AJ194" s="2">
        <v>4</v>
      </c>
      <c r="AK194" s="2">
        <v>100</v>
      </c>
      <c r="AL194" s="2">
        <v>3</v>
      </c>
      <c r="AM194" s="2">
        <v>3</v>
      </c>
      <c r="AN194" s="2">
        <v>100</v>
      </c>
      <c r="AO194" s="2">
        <v>1</v>
      </c>
      <c r="AP194" s="2">
        <v>0</v>
      </c>
      <c r="AQ194" s="2">
        <v>0</v>
      </c>
      <c r="AR194" s="2">
        <v>14</v>
      </c>
      <c r="AS194" s="2">
        <v>13</v>
      </c>
      <c r="AT194" s="2">
        <v>92.86</v>
      </c>
      <c r="AU194" s="2">
        <v>0</v>
      </c>
      <c r="AV194" s="2">
        <v>0</v>
      </c>
      <c r="AW194" s="2">
        <v>0</v>
      </c>
      <c r="AX194" s="2">
        <v>367388517</v>
      </c>
      <c r="AY194" s="2">
        <v>367388517</v>
      </c>
      <c r="AZ194" s="2">
        <v>100</v>
      </c>
      <c r="BA194" s="2">
        <v>471925094</v>
      </c>
      <c r="BB194" s="2">
        <v>460914869</v>
      </c>
      <c r="BC194" s="2">
        <v>97.66</v>
      </c>
      <c r="BD194" s="2">
        <v>574998768</v>
      </c>
      <c r="BE194" s="2">
        <v>574396101</v>
      </c>
      <c r="BF194" s="2">
        <v>99.9</v>
      </c>
      <c r="BG194" s="2">
        <v>222464000</v>
      </c>
      <c r="BH194" s="2">
        <v>0</v>
      </c>
      <c r="BI194" s="2">
        <v>0</v>
      </c>
      <c r="BJ194" s="2">
        <v>1636776379</v>
      </c>
      <c r="BK194" s="2">
        <v>1402699487</v>
      </c>
      <c r="BL194" s="2">
        <v>85.7</v>
      </c>
      <c r="BM194" s="2" t="s">
        <v>415</v>
      </c>
      <c r="BN194" s="8">
        <f t="shared" si="27"/>
        <v>0</v>
      </c>
      <c r="BO194" s="8">
        <f t="shared" ref="BO194:BO257" si="28">AV194 /1000000</f>
        <v>0</v>
      </c>
      <c r="BP194" s="8">
        <f t="shared" ref="BP194:BP257" si="29">AX194 /1000000</f>
        <v>367.38851699999998</v>
      </c>
      <c r="BQ194" s="8">
        <f t="shared" ref="BQ194:BQ257" si="30">AY194 /1000000</f>
        <v>367.38851699999998</v>
      </c>
      <c r="BR194" s="8">
        <f t="shared" ref="BR194:BR257" si="31">BA194 /1000000</f>
        <v>471.925094</v>
      </c>
      <c r="BS194" s="8">
        <f t="shared" ref="BS194:BS257" si="32">BB194 /1000000</f>
        <v>460.91486900000001</v>
      </c>
      <c r="BT194" s="8">
        <f t="shared" ref="BT194:BT257" si="33">BD194 /1000000</f>
        <v>574.99876800000004</v>
      </c>
      <c r="BU194" s="8">
        <f t="shared" ref="BU194:BU257" si="34">BE194 /1000000</f>
        <v>574.39610100000004</v>
      </c>
      <c r="BV194" s="8">
        <f t="shared" ref="BV194:BV257" si="35">BG194 /1000000</f>
        <v>222.464</v>
      </c>
    </row>
    <row r="195" spans="1:74" x14ac:dyDescent="0.25">
      <c r="A195">
        <v>817421796</v>
      </c>
      <c r="B195">
        <v>5</v>
      </c>
      <c r="C195" t="s">
        <v>75</v>
      </c>
      <c r="D195" t="s">
        <v>76</v>
      </c>
      <c r="E195">
        <v>2019</v>
      </c>
      <c r="F195" t="s">
        <v>77</v>
      </c>
      <c r="G195" t="s">
        <v>78</v>
      </c>
      <c r="H195">
        <v>2</v>
      </c>
      <c r="I195" t="s">
        <v>79</v>
      </c>
      <c r="J195">
        <v>110</v>
      </c>
      <c r="K195" t="s">
        <v>327</v>
      </c>
      <c r="L195" t="s">
        <v>3125</v>
      </c>
      <c r="M195">
        <v>98</v>
      </c>
      <c r="N195" t="s">
        <v>3173</v>
      </c>
      <c r="O195">
        <v>7</v>
      </c>
      <c r="P195" t="s">
        <v>3187</v>
      </c>
      <c r="Q195">
        <v>45</v>
      </c>
      <c r="R195" t="s">
        <v>3199</v>
      </c>
      <c r="S195">
        <v>1129</v>
      </c>
      <c r="T195" t="s">
        <v>406</v>
      </c>
      <c r="U195">
        <v>43</v>
      </c>
      <c r="V195">
        <v>7</v>
      </c>
      <c r="W195" t="s">
        <v>416</v>
      </c>
      <c r="X195">
        <v>1</v>
      </c>
      <c r="Y195" t="s">
        <v>83</v>
      </c>
      <c r="Z195">
        <v>1</v>
      </c>
      <c r="AA195" t="s">
        <v>84</v>
      </c>
      <c r="AB195">
        <v>1</v>
      </c>
      <c r="AC195" s="2">
        <v>0</v>
      </c>
      <c r="AD195" s="2">
        <v>0</v>
      </c>
      <c r="AE195" s="2">
        <v>0</v>
      </c>
      <c r="AF195" s="2">
        <v>2</v>
      </c>
      <c r="AG195" s="2">
        <v>2</v>
      </c>
      <c r="AH195" s="2">
        <v>100</v>
      </c>
      <c r="AI195" s="2">
        <v>6</v>
      </c>
      <c r="AJ195" s="2">
        <v>6</v>
      </c>
      <c r="AK195" s="2">
        <v>100</v>
      </c>
      <c r="AL195" s="2">
        <v>4</v>
      </c>
      <c r="AM195" s="2">
        <v>4</v>
      </c>
      <c r="AN195" s="2">
        <v>100</v>
      </c>
      <c r="AO195" s="2">
        <v>0</v>
      </c>
      <c r="AP195" s="2">
        <v>0</v>
      </c>
      <c r="AQ195" s="2">
        <v>0</v>
      </c>
      <c r="AR195" s="2">
        <v>12</v>
      </c>
      <c r="AS195" s="2">
        <v>12</v>
      </c>
      <c r="AT195" s="2">
        <v>100</v>
      </c>
      <c r="AU195" s="2">
        <v>0</v>
      </c>
      <c r="AV195" s="2">
        <v>0</v>
      </c>
      <c r="AW195" s="2">
        <v>0</v>
      </c>
      <c r="AX195" s="2">
        <v>155500000</v>
      </c>
      <c r="AY195" s="2">
        <v>155500000</v>
      </c>
      <c r="AZ195" s="2">
        <v>100</v>
      </c>
      <c r="BA195" s="2">
        <v>232683333</v>
      </c>
      <c r="BB195" s="2">
        <v>232683333</v>
      </c>
      <c r="BC195" s="2">
        <v>100</v>
      </c>
      <c r="BD195" s="2">
        <v>184081333</v>
      </c>
      <c r="BE195" s="2">
        <v>184081333</v>
      </c>
      <c r="BF195" s="2">
        <v>100</v>
      </c>
      <c r="BG195" s="2">
        <v>0</v>
      </c>
      <c r="BH195" s="2">
        <v>0</v>
      </c>
      <c r="BI195" s="2">
        <v>0</v>
      </c>
      <c r="BJ195" s="2">
        <v>572264666</v>
      </c>
      <c r="BK195" s="2">
        <v>572264666</v>
      </c>
      <c r="BL195" s="2">
        <v>100</v>
      </c>
      <c r="BM195" s="2" t="s">
        <v>417</v>
      </c>
      <c r="BN195" s="8">
        <f t="shared" ref="BN195:BN258" si="36">AU195 /1000000</f>
        <v>0</v>
      </c>
      <c r="BO195" s="8">
        <f t="shared" si="28"/>
        <v>0</v>
      </c>
      <c r="BP195" s="8">
        <f t="shared" si="29"/>
        <v>155.5</v>
      </c>
      <c r="BQ195" s="8">
        <f t="shared" si="30"/>
        <v>155.5</v>
      </c>
      <c r="BR195" s="8">
        <f t="shared" si="31"/>
        <v>232.683333</v>
      </c>
      <c r="BS195" s="8">
        <f t="shared" si="32"/>
        <v>232.683333</v>
      </c>
      <c r="BT195" s="8">
        <f t="shared" si="33"/>
        <v>184.081333</v>
      </c>
      <c r="BU195" s="8">
        <f t="shared" si="34"/>
        <v>184.081333</v>
      </c>
      <c r="BV195" s="8">
        <f t="shared" si="35"/>
        <v>0</v>
      </c>
    </row>
    <row r="196" spans="1:74" x14ac:dyDescent="0.25">
      <c r="A196">
        <v>817421796</v>
      </c>
      <c r="B196">
        <v>5</v>
      </c>
      <c r="C196" t="s">
        <v>75</v>
      </c>
      <c r="D196" t="s">
        <v>76</v>
      </c>
      <c r="E196">
        <v>2019</v>
      </c>
      <c r="F196" t="s">
        <v>77</v>
      </c>
      <c r="G196" t="s">
        <v>78</v>
      </c>
      <c r="H196">
        <v>2</v>
      </c>
      <c r="I196" t="s">
        <v>79</v>
      </c>
      <c r="J196">
        <v>110</v>
      </c>
      <c r="K196" t="s">
        <v>327</v>
      </c>
      <c r="L196" t="s">
        <v>3125</v>
      </c>
      <c r="M196">
        <v>98</v>
      </c>
      <c r="N196" t="s">
        <v>3173</v>
      </c>
      <c r="O196">
        <v>7</v>
      </c>
      <c r="P196" t="s">
        <v>3187</v>
      </c>
      <c r="Q196">
        <v>45</v>
      </c>
      <c r="R196" t="s">
        <v>3199</v>
      </c>
      <c r="S196">
        <v>1129</v>
      </c>
      <c r="T196" t="s">
        <v>406</v>
      </c>
      <c r="U196">
        <v>43</v>
      </c>
      <c r="V196">
        <v>8</v>
      </c>
      <c r="W196" t="s">
        <v>418</v>
      </c>
      <c r="X196">
        <v>2</v>
      </c>
      <c r="Y196" t="s">
        <v>99</v>
      </c>
      <c r="Z196">
        <v>1</v>
      </c>
      <c r="AA196" t="s">
        <v>84</v>
      </c>
      <c r="AB196">
        <v>1</v>
      </c>
      <c r="AC196" s="2">
        <v>0</v>
      </c>
      <c r="AD196" s="2">
        <v>0</v>
      </c>
      <c r="AE196" s="2">
        <v>0</v>
      </c>
      <c r="AF196" s="2">
        <v>100</v>
      </c>
      <c r="AG196" s="2">
        <v>100</v>
      </c>
      <c r="AH196" s="2">
        <v>100</v>
      </c>
      <c r="AI196" s="2">
        <v>100</v>
      </c>
      <c r="AJ196" s="2">
        <v>100</v>
      </c>
      <c r="AK196" s="2">
        <v>100</v>
      </c>
      <c r="AL196" s="2">
        <v>100</v>
      </c>
      <c r="AM196" s="2">
        <v>100</v>
      </c>
      <c r="AN196" s="2">
        <v>100</v>
      </c>
      <c r="AO196" s="2">
        <v>100</v>
      </c>
      <c r="AP196" s="2">
        <v>0</v>
      </c>
      <c r="AQ196" s="2">
        <v>0</v>
      </c>
      <c r="AR196" s="2" t="s">
        <v>100</v>
      </c>
      <c r="AS196" s="2" t="s">
        <v>100</v>
      </c>
      <c r="AT196" s="2" t="s">
        <v>100</v>
      </c>
      <c r="AU196" s="2">
        <v>0</v>
      </c>
      <c r="AV196" s="2">
        <v>0</v>
      </c>
      <c r="AW196" s="2">
        <v>0</v>
      </c>
      <c r="AX196" s="2">
        <v>91500000</v>
      </c>
      <c r="AY196" s="2">
        <v>91500000</v>
      </c>
      <c r="AZ196" s="2">
        <v>100</v>
      </c>
      <c r="BA196" s="2">
        <v>62333333</v>
      </c>
      <c r="BB196" s="2">
        <v>62333333</v>
      </c>
      <c r="BC196" s="2">
        <v>100</v>
      </c>
      <c r="BD196" s="2">
        <v>135670000</v>
      </c>
      <c r="BE196" s="2">
        <v>135670000</v>
      </c>
      <c r="BF196" s="2">
        <v>100</v>
      </c>
      <c r="BG196" s="2">
        <v>305396000</v>
      </c>
      <c r="BH196" s="2">
        <v>0</v>
      </c>
      <c r="BI196" s="2">
        <v>0</v>
      </c>
      <c r="BJ196" s="2">
        <v>594899333</v>
      </c>
      <c r="BK196" s="2">
        <v>289503333</v>
      </c>
      <c r="BL196" s="2">
        <v>48.66</v>
      </c>
      <c r="BM196" s="2" t="s">
        <v>419</v>
      </c>
      <c r="BN196" s="8">
        <f t="shared" si="36"/>
        <v>0</v>
      </c>
      <c r="BO196" s="8">
        <f t="shared" si="28"/>
        <v>0</v>
      </c>
      <c r="BP196" s="8">
        <f t="shared" si="29"/>
        <v>91.5</v>
      </c>
      <c r="BQ196" s="8">
        <f t="shared" si="30"/>
        <v>91.5</v>
      </c>
      <c r="BR196" s="8">
        <f t="shared" si="31"/>
        <v>62.333333000000003</v>
      </c>
      <c r="BS196" s="8">
        <f t="shared" si="32"/>
        <v>62.333333000000003</v>
      </c>
      <c r="BT196" s="8">
        <f t="shared" si="33"/>
        <v>135.66999999999999</v>
      </c>
      <c r="BU196" s="8">
        <f t="shared" si="34"/>
        <v>135.66999999999999</v>
      </c>
      <c r="BV196" s="8">
        <f t="shared" si="35"/>
        <v>305.39600000000002</v>
      </c>
    </row>
    <row r="197" spans="1:74" x14ac:dyDescent="0.25">
      <c r="A197">
        <v>817421796</v>
      </c>
      <c r="B197">
        <v>5</v>
      </c>
      <c r="C197" t="s">
        <v>75</v>
      </c>
      <c r="D197" t="s">
        <v>76</v>
      </c>
      <c r="E197">
        <v>2019</v>
      </c>
      <c r="F197" t="s">
        <v>77</v>
      </c>
      <c r="G197" t="s">
        <v>78</v>
      </c>
      <c r="H197">
        <v>2</v>
      </c>
      <c r="I197" t="s">
        <v>79</v>
      </c>
      <c r="J197">
        <v>110</v>
      </c>
      <c r="K197" t="s">
        <v>327</v>
      </c>
      <c r="L197" t="s">
        <v>3125</v>
      </c>
      <c r="M197">
        <v>98</v>
      </c>
      <c r="N197" t="s">
        <v>3173</v>
      </c>
      <c r="O197">
        <v>7</v>
      </c>
      <c r="P197" t="s">
        <v>3187</v>
      </c>
      <c r="Q197">
        <v>45</v>
      </c>
      <c r="R197" t="s">
        <v>3199</v>
      </c>
      <c r="S197">
        <v>1129</v>
      </c>
      <c r="T197" t="s">
        <v>406</v>
      </c>
      <c r="U197">
        <v>43</v>
      </c>
      <c r="V197">
        <v>9</v>
      </c>
      <c r="W197" t="s">
        <v>420</v>
      </c>
      <c r="X197">
        <v>1</v>
      </c>
      <c r="Y197" t="s">
        <v>83</v>
      </c>
      <c r="Z197">
        <v>1</v>
      </c>
      <c r="AA197" t="s">
        <v>84</v>
      </c>
      <c r="AB197">
        <v>1</v>
      </c>
      <c r="AC197" s="2">
        <v>0</v>
      </c>
      <c r="AD197" s="2">
        <v>0</v>
      </c>
      <c r="AE197" s="2">
        <v>0</v>
      </c>
      <c r="AF197" s="2">
        <v>3</v>
      </c>
      <c r="AG197" s="2">
        <v>3</v>
      </c>
      <c r="AH197" s="2">
        <v>100</v>
      </c>
      <c r="AI197" s="2">
        <v>6</v>
      </c>
      <c r="AJ197" s="2">
        <v>6</v>
      </c>
      <c r="AK197" s="2">
        <v>100</v>
      </c>
      <c r="AL197" s="2">
        <v>1</v>
      </c>
      <c r="AM197" s="2">
        <v>1</v>
      </c>
      <c r="AN197" s="2">
        <v>100</v>
      </c>
      <c r="AO197" s="2">
        <v>0</v>
      </c>
      <c r="AP197" s="2">
        <v>0</v>
      </c>
      <c r="AQ197" s="2">
        <v>0</v>
      </c>
      <c r="AR197" s="2">
        <v>10</v>
      </c>
      <c r="AS197" s="2">
        <v>10</v>
      </c>
      <c r="AT197" s="2">
        <v>100</v>
      </c>
      <c r="AU197" s="2">
        <v>0</v>
      </c>
      <c r="AV197" s="2">
        <v>0</v>
      </c>
      <c r="AW197" s="2">
        <v>0</v>
      </c>
      <c r="AX197" s="2">
        <v>409958517</v>
      </c>
      <c r="AY197" s="2">
        <v>409958517</v>
      </c>
      <c r="AZ197" s="2">
        <v>100</v>
      </c>
      <c r="BA197" s="2">
        <v>518341267</v>
      </c>
      <c r="BB197" s="2">
        <v>518341267</v>
      </c>
      <c r="BC197" s="2">
        <v>100</v>
      </c>
      <c r="BD197" s="2">
        <v>418233500</v>
      </c>
      <c r="BE197" s="2">
        <v>418233500</v>
      </c>
      <c r="BF197" s="2">
        <v>100</v>
      </c>
      <c r="BG197" s="2">
        <v>0</v>
      </c>
      <c r="BH197" s="2">
        <v>0</v>
      </c>
      <c r="BI197" s="2">
        <v>0</v>
      </c>
      <c r="BJ197" s="2">
        <v>1346533284</v>
      </c>
      <c r="BK197" s="2">
        <v>1346533284</v>
      </c>
      <c r="BL197" s="2">
        <v>100</v>
      </c>
      <c r="BM197" s="2" t="s">
        <v>421</v>
      </c>
      <c r="BN197" s="8">
        <f t="shared" si="36"/>
        <v>0</v>
      </c>
      <c r="BO197" s="8">
        <f t="shared" si="28"/>
        <v>0</v>
      </c>
      <c r="BP197" s="8">
        <f t="shared" si="29"/>
        <v>409.95851699999997</v>
      </c>
      <c r="BQ197" s="8">
        <f t="shared" si="30"/>
        <v>409.95851699999997</v>
      </c>
      <c r="BR197" s="8">
        <f t="shared" si="31"/>
        <v>518.34126700000002</v>
      </c>
      <c r="BS197" s="8">
        <f t="shared" si="32"/>
        <v>518.34126700000002</v>
      </c>
      <c r="BT197" s="8">
        <f t="shared" si="33"/>
        <v>418.23349999999999</v>
      </c>
      <c r="BU197" s="8">
        <f t="shared" si="34"/>
        <v>418.23349999999999</v>
      </c>
      <c r="BV197" s="8">
        <f t="shared" si="35"/>
        <v>0</v>
      </c>
    </row>
    <row r="198" spans="1:74" x14ac:dyDescent="0.25">
      <c r="A198">
        <v>817421796</v>
      </c>
      <c r="B198">
        <v>5</v>
      </c>
      <c r="C198" t="s">
        <v>75</v>
      </c>
      <c r="D198" t="s">
        <v>76</v>
      </c>
      <c r="E198">
        <v>2019</v>
      </c>
      <c r="F198" t="s">
        <v>77</v>
      </c>
      <c r="G198" t="s">
        <v>78</v>
      </c>
      <c r="H198">
        <v>2</v>
      </c>
      <c r="I198" t="s">
        <v>79</v>
      </c>
      <c r="J198">
        <v>111</v>
      </c>
      <c r="K198" t="s">
        <v>422</v>
      </c>
      <c r="L198" t="s">
        <v>3126</v>
      </c>
      <c r="M198">
        <v>87</v>
      </c>
      <c r="N198" t="s">
        <v>3174</v>
      </c>
      <c r="O198">
        <v>5</v>
      </c>
      <c r="P198" t="s">
        <v>3189</v>
      </c>
      <c r="Q198">
        <v>34</v>
      </c>
      <c r="R198" t="s">
        <v>3203</v>
      </c>
      <c r="S198">
        <v>703</v>
      </c>
      <c r="T198" t="s">
        <v>423</v>
      </c>
      <c r="U198">
        <v>60</v>
      </c>
      <c r="V198">
        <v>4</v>
      </c>
      <c r="W198" t="s">
        <v>424</v>
      </c>
      <c r="X198">
        <v>1</v>
      </c>
      <c r="Y198" t="s">
        <v>83</v>
      </c>
      <c r="Z198">
        <v>3</v>
      </c>
      <c r="AA198" t="s">
        <v>140</v>
      </c>
      <c r="AB198">
        <v>1</v>
      </c>
      <c r="AC198" s="2">
        <v>10</v>
      </c>
      <c r="AD198" s="2">
        <v>11.8</v>
      </c>
      <c r="AE198" s="2">
        <v>118</v>
      </c>
      <c r="AF198" s="2">
        <v>0</v>
      </c>
      <c r="AG198" s="2">
        <v>0</v>
      </c>
      <c r="AH198" s="2">
        <v>0</v>
      </c>
      <c r="AI198" s="2">
        <v>0</v>
      </c>
      <c r="AJ198" s="2">
        <v>0</v>
      </c>
      <c r="AK198" s="2">
        <v>0</v>
      </c>
      <c r="AL198" s="2">
        <v>0</v>
      </c>
      <c r="AM198" s="2">
        <v>0</v>
      </c>
      <c r="AN198" s="2">
        <v>0</v>
      </c>
      <c r="AO198" s="2">
        <v>0</v>
      </c>
      <c r="AP198" s="2">
        <v>0</v>
      </c>
      <c r="AQ198" s="2">
        <v>0</v>
      </c>
      <c r="AR198" s="2">
        <v>11.8</v>
      </c>
      <c r="AS198" s="2">
        <v>11.8</v>
      </c>
      <c r="AT198" s="2">
        <v>100</v>
      </c>
      <c r="AU198" s="2">
        <v>78287840</v>
      </c>
      <c r="AV198" s="2">
        <v>43189234</v>
      </c>
      <c r="AW198" s="2">
        <v>55.17</v>
      </c>
      <c r="AX198" s="2">
        <v>0</v>
      </c>
      <c r="AY198" s="2">
        <v>0</v>
      </c>
      <c r="AZ198" s="2">
        <v>0</v>
      </c>
      <c r="BA198" s="2">
        <v>0</v>
      </c>
      <c r="BB198" s="2">
        <v>0</v>
      </c>
      <c r="BC198" s="2">
        <v>0</v>
      </c>
      <c r="BD198" s="2">
        <v>0</v>
      </c>
      <c r="BE198" s="2">
        <v>0</v>
      </c>
      <c r="BF198" s="2">
        <v>0</v>
      </c>
      <c r="BG198" s="2">
        <v>0</v>
      </c>
      <c r="BH198" s="2">
        <v>0</v>
      </c>
      <c r="BI198" s="2">
        <v>0</v>
      </c>
      <c r="BJ198" s="2">
        <v>78287840</v>
      </c>
      <c r="BK198" s="2">
        <v>43189234</v>
      </c>
      <c r="BL198" s="2">
        <v>55.17</v>
      </c>
      <c r="BM198" s="2"/>
      <c r="BN198" s="8">
        <f t="shared" si="36"/>
        <v>78.287840000000003</v>
      </c>
      <c r="BO198" s="8">
        <f t="shared" si="28"/>
        <v>43.189233999999999</v>
      </c>
      <c r="BP198" s="8">
        <f t="shared" si="29"/>
        <v>0</v>
      </c>
      <c r="BQ198" s="8">
        <f t="shared" si="30"/>
        <v>0</v>
      </c>
      <c r="BR198" s="8">
        <f t="shared" si="31"/>
        <v>0</v>
      </c>
      <c r="BS198" s="8">
        <f t="shared" si="32"/>
        <v>0</v>
      </c>
      <c r="BT198" s="8">
        <f t="shared" si="33"/>
        <v>0</v>
      </c>
      <c r="BU198" s="8">
        <f t="shared" si="34"/>
        <v>0</v>
      </c>
      <c r="BV198" s="8">
        <f t="shared" si="35"/>
        <v>0</v>
      </c>
    </row>
    <row r="199" spans="1:74" x14ac:dyDescent="0.25">
      <c r="A199">
        <v>817421796</v>
      </c>
      <c r="B199">
        <v>5</v>
      </c>
      <c r="C199" t="s">
        <v>75</v>
      </c>
      <c r="D199" t="s">
        <v>76</v>
      </c>
      <c r="E199">
        <v>2019</v>
      </c>
      <c r="F199" t="s">
        <v>77</v>
      </c>
      <c r="G199" t="s">
        <v>78</v>
      </c>
      <c r="H199">
        <v>2</v>
      </c>
      <c r="I199" t="s">
        <v>79</v>
      </c>
      <c r="J199">
        <v>111</v>
      </c>
      <c r="K199" t="s">
        <v>422</v>
      </c>
      <c r="L199" t="s">
        <v>3126</v>
      </c>
      <c r="M199">
        <v>87</v>
      </c>
      <c r="N199" t="s">
        <v>3174</v>
      </c>
      <c r="O199">
        <v>5</v>
      </c>
      <c r="P199" t="s">
        <v>3189</v>
      </c>
      <c r="Q199">
        <v>34</v>
      </c>
      <c r="R199" t="s">
        <v>3203</v>
      </c>
      <c r="S199">
        <v>703</v>
      </c>
      <c r="T199" t="s">
        <v>423</v>
      </c>
      <c r="U199">
        <v>60</v>
      </c>
      <c r="V199">
        <v>5</v>
      </c>
      <c r="W199" t="s">
        <v>425</v>
      </c>
      <c r="X199">
        <v>1</v>
      </c>
      <c r="Y199" t="s">
        <v>83</v>
      </c>
      <c r="Z199">
        <v>1</v>
      </c>
      <c r="AA199" t="s">
        <v>84</v>
      </c>
      <c r="AB199">
        <v>1</v>
      </c>
      <c r="AC199" s="2">
        <v>23520</v>
      </c>
      <c r="AD199" s="2">
        <v>40367</v>
      </c>
      <c r="AE199" s="2">
        <v>171.63</v>
      </c>
      <c r="AF199" s="2">
        <v>97389</v>
      </c>
      <c r="AG199" s="2">
        <v>99823</v>
      </c>
      <c r="AH199" s="2">
        <v>102.5</v>
      </c>
      <c r="AI199" s="2">
        <v>104915</v>
      </c>
      <c r="AJ199" s="2">
        <v>107401</v>
      </c>
      <c r="AK199" s="2">
        <v>102.37</v>
      </c>
      <c r="AL199" s="2">
        <v>101535</v>
      </c>
      <c r="AM199" s="2">
        <v>95692</v>
      </c>
      <c r="AN199" s="2">
        <v>94.25</v>
      </c>
      <c r="AO199" s="2">
        <v>96044</v>
      </c>
      <c r="AP199" s="2">
        <v>0</v>
      </c>
      <c r="AQ199" s="2">
        <v>0</v>
      </c>
      <c r="AR199" s="2">
        <v>445170</v>
      </c>
      <c r="AS199" s="2">
        <v>343283</v>
      </c>
      <c r="AT199" s="2">
        <v>77.11</v>
      </c>
      <c r="AU199" s="2">
        <v>888712160</v>
      </c>
      <c r="AV199" s="2">
        <v>887189160</v>
      </c>
      <c r="AW199" s="2">
        <v>99.83</v>
      </c>
      <c r="AX199" s="2">
        <v>1380000000</v>
      </c>
      <c r="AY199" s="2">
        <v>1375971379</v>
      </c>
      <c r="AZ199" s="2">
        <v>99.71</v>
      </c>
      <c r="BA199" s="2">
        <v>2164600000</v>
      </c>
      <c r="BB199" s="2">
        <v>2150567756</v>
      </c>
      <c r="BC199" s="2">
        <v>99.35</v>
      </c>
      <c r="BD199" s="2">
        <v>2446328259</v>
      </c>
      <c r="BE199" s="2">
        <v>2446328259</v>
      </c>
      <c r="BF199" s="2">
        <v>100</v>
      </c>
      <c r="BG199" s="2">
        <v>1620000000</v>
      </c>
      <c r="BH199" s="2">
        <v>0</v>
      </c>
      <c r="BI199" s="2">
        <v>0</v>
      </c>
      <c r="BJ199" s="2">
        <v>8499640419</v>
      </c>
      <c r="BK199" s="2">
        <v>6860056554</v>
      </c>
      <c r="BL199" s="2">
        <v>80.709999999999994</v>
      </c>
      <c r="BM199" s="2" t="s">
        <v>426</v>
      </c>
      <c r="BN199" s="8">
        <f t="shared" si="36"/>
        <v>888.71216000000004</v>
      </c>
      <c r="BO199" s="8">
        <f t="shared" si="28"/>
        <v>887.18916000000002</v>
      </c>
      <c r="BP199" s="8">
        <f t="shared" si="29"/>
        <v>1380</v>
      </c>
      <c r="BQ199" s="8">
        <f t="shared" si="30"/>
        <v>1375.9713790000001</v>
      </c>
      <c r="BR199" s="8">
        <f t="shared" si="31"/>
        <v>2164.6</v>
      </c>
      <c r="BS199" s="8">
        <f t="shared" si="32"/>
        <v>2150.5677559999999</v>
      </c>
      <c r="BT199" s="8">
        <f t="shared" si="33"/>
        <v>2446.3282589999999</v>
      </c>
      <c r="BU199" s="8">
        <f t="shared" si="34"/>
        <v>2446.3282589999999</v>
      </c>
      <c r="BV199" s="8">
        <f t="shared" si="35"/>
        <v>1620</v>
      </c>
    </row>
    <row r="200" spans="1:74" x14ac:dyDescent="0.25">
      <c r="A200">
        <v>817421796</v>
      </c>
      <c r="B200">
        <v>5</v>
      </c>
      <c r="C200" t="s">
        <v>75</v>
      </c>
      <c r="D200" t="s">
        <v>76</v>
      </c>
      <c r="E200">
        <v>2019</v>
      </c>
      <c r="F200" t="s">
        <v>77</v>
      </c>
      <c r="G200" t="s">
        <v>78</v>
      </c>
      <c r="H200">
        <v>2</v>
      </c>
      <c r="I200" t="s">
        <v>79</v>
      </c>
      <c r="J200">
        <v>111</v>
      </c>
      <c r="K200" t="s">
        <v>422</v>
      </c>
      <c r="L200" t="s">
        <v>3126</v>
      </c>
      <c r="M200">
        <v>87</v>
      </c>
      <c r="N200" t="s">
        <v>3174</v>
      </c>
      <c r="O200">
        <v>5</v>
      </c>
      <c r="P200" t="s">
        <v>3189</v>
      </c>
      <c r="Q200">
        <v>34</v>
      </c>
      <c r="R200" t="s">
        <v>3203</v>
      </c>
      <c r="S200">
        <v>703</v>
      </c>
      <c r="T200" t="s">
        <v>423</v>
      </c>
      <c r="U200">
        <v>60</v>
      </c>
      <c r="V200">
        <v>6</v>
      </c>
      <c r="W200" t="s">
        <v>427</v>
      </c>
      <c r="X200">
        <v>1</v>
      </c>
      <c r="Y200" t="s">
        <v>83</v>
      </c>
      <c r="Z200">
        <v>1</v>
      </c>
      <c r="AA200" t="s">
        <v>84</v>
      </c>
      <c r="AB200">
        <v>1</v>
      </c>
      <c r="AC200" s="2">
        <v>1</v>
      </c>
      <c r="AD200" s="2">
        <v>0.1</v>
      </c>
      <c r="AE200" s="2">
        <v>10</v>
      </c>
      <c r="AF200" s="2">
        <v>1.9</v>
      </c>
      <c r="AG200" s="2">
        <v>1.9</v>
      </c>
      <c r="AH200" s="2">
        <v>100</v>
      </c>
      <c r="AI200" s="2">
        <v>0</v>
      </c>
      <c r="AJ200" s="2">
        <v>0</v>
      </c>
      <c r="AK200" s="2">
        <v>0</v>
      </c>
      <c r="AL200" s="2">
        <v>0.1</v>
      </c>
      <c r="AM200" s="2">
        <v>0.1</v>
      </c>
      <c r="AN200" s="2">
        <v>100</v>
      </c>
      <c r="AO200" s="2">
        <v>2.9</v>
      </c>
      <c r="AP200" s="2">
        <v>0</v>
      </c>
      <c r="AQ200" s="2">
        <v>0</v>
      </c>
      <c r="AR200" s="2">
        <v>5</v>
      </c>
      <c r="AS200" s="2">
        <v>2.1</v>
      </c>
      <c r="AT200" s="2">
        <v>42</v>
      </c>
      <c r="AU200" s="2">
        <v>256000000</v>
      </c>
      <c r="AV200" s="2">
        <v>100000000</v>
      </c>
      <c r="AW200" s="2">
        <v>39.06</v>
      </c>
      <c r="AX200" s="2">
        <v>33407000</v>
      </c>
      <c r="AY200" s="2">
        <v>33407000</v>
      </c>
      <c r="AZ200" s="2">
        <v>100</v>
      </c>
      <c r="BA200" s="2">
        <v>224641018</v>
      </c>
      <c r="BB200" s="2">
        <v>0</v>
      </c>
      <c r="BC200" s="2">
        <v>0</v>
      </c>
      <c r="BD200" s="2">
        <v>800000722</v>
      </c>
      <c r="BE200" s="2">
        <v>793903267</v>
      </c>
      <c r="BF200" s="2">
        <v>99.24</v>
      </c>
      <c r="BG200" s="2">
        <v>4909560000</v>
      </c>
      <c r="BH200" s="2">
        <v>0</v>
      </c>
      <c r="BI200" s="2">
        <v>0</v>
      </c>
      <c r="BJ200" s="2">
        <v>6223608740</v>
      </c>
      <c r="BK200" s="2">
        <v>927310267</v>
      </c>
      <c r="BL200" s="2">
        <v>14.9</v>
      </c>
      <c r="BM200" s="2" t="s">
        <v>428</v>
      </c>
      <c r="BN200" s="8">
        <f t="shared" si="36"/>
        <v>256</v>
      </c>
      <c r="BO200" s="8">
        <f t="shared" si="28"/>
        <v>100</v>
      </c>
      <c r="BP200" s="8">
        <f t="shared" si="29"/>
        <v>33.406999999999996</v>
      </c>
      <c r="BQ200" s="8">
        <f t="shared" si="30"/>
        <v>33.406999999999996</v>
      </c>
      <c r="BR200" s="8">
        <f t="shared" si="31"/>
        <v>224.641018</v>
      </c>
      <c r="BS200" s="8">
        <f t="shared" si="32"/>
        <v>0</v>
      </c>
      <c r="BT200" s="8">
        <f t="shared" si="33"/>
        <v>800.000722</v>
      </c>
      <c r="BU200" s="8">
        <f t="shared" si="34"/>
        <v>793.90326700000003</v>
      </c>
      <c r="BV200" s="8">
        <f t="shared" si="35"/>
        <v>4909.5600000000004</v>
      </c>
    </row>
    <row r="201" spans="1:74" x14ac:dyDescent="0.25">
      <c r="A201">
        <v>817421796</v>
      </c>
      <c r="B201">
        <v>5</v>
      </c>
      <c r="C201" t="s">
        <v>75</v>
      </c>
      <c r="D201" t="s">
        <v>76</v>
      </c>
      <c r="E201">
        <v>2019</v>
      </c>
      <c r="F201" t="s">
        <v>77</v>
      </c>
      <c r="G201" t="s">
        <v>78</v>
      </c>
      <c r="H201">
        <v>2</v>
      </c>
      <c r="I201" t="s">
        <v>79</v>
      </c>
      <c r="J201">
        <v>111</v>
      </c>
      <c r="K201" t="s">
        <v>422</v>
      </c>
      <c r="L201" t="s">
        <v>3126</v>
      </c>
      <c r="M201">
        <v>87</v>
      </c>
      <c r="N201" t="s">
        <v>3174</v>
      </c>
      <c r="O201">
        <v>5</v>
      </c>
      <c r="P201" t="s">
        <v>3189</v>
      </c>
      <c r="Q201">
        <v>34</v>
      </c>
      <c r="R201" t="s">
        <v>3203</v>
      </c>
      <c r="S201">
        <v>1084</v>
      </c>
      <c r="T201" t="s">
        <v>429</v>
      </c>
      <c r="U201">
        <v>24</v>
      </c>
      <c r="V201">
        <v>1</v>
      </c>
      <c r="W201" t="s">
        <v>430</v>
      </c>
      <c r="X201">
        <v>2</v>
      </c>
      <c r="Y201" t="s">
        <v>99</v>
      </c>
      <c r="Z201">
        <v>1</v>
      </c>
      <c r="AA201" t="s">
        <v>84</v>
      </c>
      <c r="AB201">
        <v>1</v>
      </c>
      <c r="AC201" s="2">
        <v>0</v>
      </c>
      <c r="AD201" s="2">
        <v>0</v>
      </c>
      <c r="AE201" s="2">
        <v>0</v>
      </c>
      <c r="AF201" s="2">
        <v>100</v>
      </c>
      <c r="AG201" s="2">
        <v>90</v>
      </c>
      <c r="AH201" s="2">
        <v>90</v>
      </c>
      <c r="AI201" s="2">
        <v>100</v>
      </c>
      <c r="AJ201" s="2">
        <v>100</v>
      </c>
      <c r="AK201" s="2">
        <v>100</v>
      </c>
      <c r="AL201" s="2">
        <v>100</v>
      </c>
      <c r="AM201" s="2">
        <v>100</v>
      </c>
      <c r="AN201" s="2">
        <v>100</v>
      </c>
      <c r="AO201" s="2">
        <v>0</v>
      </c>
      <c r="AP201" s="2">
        <v>0</v>
      </c>
      <c r="AQ201" s="2">
        <v>0</v>
      </c>
      <c r="AR201" s="2" t="s">
        <v>100</v>
      </c>
      <c r="AS201" s="2" t="s">
        <v>100</v>
      </c>
      <c r="AT201" s="2" t="s">
        <v>100</v>
      </c>
      <c r="AU201" s="2">
        <v>0</v>
      </c>
      <c r="AV201" s="2">
        <v>0</v>
      </c>
      <c r="AW201" s="2">
        <v>0</v>
      </c>
      <c r="AX201" s="2">
        <v>1000000</v>
      </c>
      <c r="AY201" s="2">
        <v>0</v>
      </c>
      <c r="AZ201" s="2">
        <v>0</v>
      </c>
      <c r="BA201" s="2">
        <v>55600000</v>
      </c>
      <c r="BB201" s="2">
        <v>53220985</v>
      </c>
      <c r="BC201" s="2">
        <v>95.72</v>
      </c>
      <c r="BD201" s="2">
        <v>1400000</v>
      </c>
      <c r="BE201" s="2">
        <v>556000</v>
      </c>
      <c r="BF201" s="2">
        <v>40</v>
      </c>
      <c r="BG201" s="2">
        <v>1400000</v>
      </c>
      <c r="BH201" s="2">
        <v>0</v>
      </c>
      <c r="BI201" s="2">
        <v>0</v>
      </c>
      <c r="BJ201" s="2">
        <v>59400000</v>
      </c>
      <c r="BK201" s="2">
        <v>53776985</v>
      </c>
      <c r="BL201" s="2">
        <v>90.53</v>
      </c>
      <c r="BM201" s="2" t="s">
        <v>431</v>
      </c>
      <c r="BN201" s="8">
        <f t="shared" si="36"/>
        <v>0</v>
      </c>
      <c r="BO201" s="8">
        <f t="shared" si="28"/>
        <v>0</v>
      </c>
      <c r="BP201" s="8">
        <f t="shared" si="29"/>
        <v>1</v>
      </c>
      <c r="BQ201" s="8">
        <f t="shared" si="30"/>
        <v>0</v>
      </c>
      <c r="BR201" s="8">
        <f t="shared" si="31"/>
        <v>55.6</v>
      </c>
      <c r="BS201" s="8">
        <f t="shared" si="32"/>
        <v>53.220984999999999</v>
      </c>
      <c r="BT201" s="8">
        <f t="shared" si="33"/>
        <v>1.4</v>
      </c>
      <c r="BU201" s="8">
        <f t="shared" si="34"/>
        <v>0.55600000000000005</v>
      </c>
      <c r="BV201" s="8">
        <f t="shared" si="35"/>
        <v>1.4</v>
      </c>
    </row>
    <row r="202" spans="1:74" x14ac:dyDescent="0.25">
      <c r="A202">
        <v>817421796</v>
      </c>
      <c r="B202">
        <v>5</v>
      </c>
      <c r="C202" t="s">
        <v>75</v>
      </c>
      <c r="D202" t="s">
        <v>76</v>
      </c>
      <c r="E202">
        <v>2019</v>
      </c>
      <c r="F202" t="s">
        <v>77</v>
      </c>
      <c r="G202" t="s">
        <v>78</v>
      </c>
      <c r="H202">
        <v>2</v>
      </c>
      <c r="I202" t="s">
        <v>79</v>
      </c>
      <c r="J202">
        <v>111</v>
      </c>
      <c r="K202" t="s">
        <v>422</v>
      </c>
      <c r="L202" t="s">
        <v>3126</v>
      </c>
      <c r="M202">
        <v>87</v>
      </c>
      <c r="N202" t="s">
        <v>3174</v>
      </c>
      <c r="O202">
        <v>5</v>
      </c>
      <c r="P202" t="s">
        <v>3189</v>
      </c>
      <c r="Q202">
        <v>34</v>
      </c>
      <c r="R202" t="s">
        <v>3203</v>
      </c>
      <c r="S202">
        <v>1084</v>
      </c>
      <c r="T202" t="s">
        <v>429</v>
      </c>
      <c r="U202">
        <v>24</v>
      </c>
      <c r="V202">
        <v>2</v>
      </c>
      <c r="W202" t="s">
        <v>432</v>
      </c>
      <c r="X202">
        <v>1</v>
      </c>
      <c r="Y202" t="s">
        <v>83</v>
      </c>
      <c r="Z202">
        <v>1</v>
      </c>
      <c r="AA202" t="s">
        <v>84</v>
      </c>
      <c r="AB202">
        <v>1</v>
      </c>
      <c r="AC202" s="2">
        <v>0</v>
      </c>
      <c r="AD202" s="2">
        <v>0</v>
      </c>
      <c r="AE202" s="2">
        <v>0</v>
      </c>
      <c r="AF202" s="2">
        <v>31.92</v>
      </c>
      <c r="AG202" s="2">
        <v>14.23</v>
      </c>
      <c r="AH202" s="2">
        <v>44.58</v>
      </c>
      <c r="AI202" s="2">
        <v>63.77</v>
      </c>
      <c r="AJ202" s="2">
        <v>62.77</v>
      </c>
      <c r="AK202" s="2">
        <v>98.43</v>
      </c>
      <c r="AL202" s="2">
        <v>5</v>
      </c>
      <c r="AM202" s="2">
        <v>6</v>
      </c>
      <c r="AN202" s="2">
        <v>120</v>
      </c>
      <c r="AO202" s="2">
        <v>18</v>
      </c>
      <c r="AP202" s="2">
        <v>0</v>
      </c>
      <c r="AQ202" s="2">
        <v>0</v>
      </c>
      <c r="AR202" s="2">
        <v>100</v>
      </c>
      <c r="AS202" s="2">
        <v>83</v>
      </c>
      <c r="AT202" s="2">
        <v>83</v>
      </c>
      <c r="AU202" s="2">
        <v>0</v>
      </c>
      <c r="AV202" s="2">
        <v>0</v>
      </c>
      <c r="AW202" s="2">
        <v>0</v>
      </c>
      <c r="AX202" s="2">
        <v>11724009000</v>
      </c>
      <c r="AY202" s="2">
        <v>11662714166</v>
      </c>
      <c r="AZ202" s="2">
        <v>99.48</v>
      </c>
      <c r="BA202" s="2">
        <v>9224393000</v>
      </c>
      <c r="BB202" s="2">
        <v>7969023046</v>
      </c>
      <c r="BC202" s="2">
        <v>86.39</v>
      </c>
      <c r="BD202" s="2">
        <v>11589018525</v>
      </c>
      <c r="BE202" s="2">
        <v>11589018525</v>
      </c>
      <c r="BF202" s="2">
        <v>100</v>
      </c>
      <c r="BG202" s="2">
        <v>13271417000</v>
      </c>
      <c r="BH202" s="2">
        <v>0</v>
      </c>
      <c r="BI202" s="2">
        <v>0</v>
      </c>
      <c r="BJ202" s="2">
        <v>45808837525</v>
      </c>
      <c r="BK202" s="2">
        <v>31220755737</v>
      </c>
      <c r="BL202" s="2">
        <v>68.150000000000006</v>
      </c>
      <c r="BM202" s="2" t="s">
        <v>433</v>
      </c>
      <c r="BN202" s="8">
        <f t="shared" si="36"/>
        <v>0</v>
      </c>
      <c r="BO202" s="8">
        <f t="shared" si="28"/>
        <v>0</v>
      </c>
      <c r="BP202" s="8">
        <f t="shared" si="29"/>
        <v>11724.009</v>
      </c>
      <c r="BQ202" s="8">
        <f t="shared" si="30"/>
        <v>11662.714166</v>
      </c>
      <c r="BR202" s="8">
        <f t="shared" si="31"/>
        <v>9224.393</v>
      </c>
      <c r="BS202" s="8">
        <f t="shared" si="32"/>
        <v>7969.0230460000002</v>
      </c>
      <c r="BT202" s="8">
        <f t="shared" si="33"/>
        <v>11589.018524999999</v>
      </c>
      <c r="BU202" s="8">
        <f t="shared" si="34"/>
        <v>11589.018524999999</v>
      </c>
      <c r="BV202" s="8">
        <f t="shared" si="35"/>
        <v>13271.416999999999</v>
      </c>
    </row>
    <row r="203" spans="1:74" x14ac:dyDescent="0.25">
      <c r="A203">
        <v>817421796</v>
      </c>
      <c r="B203">
        <v>5</v>
      </c>
      <c r="C203" t="s">
        <v>75</v>
      </c>
      <c r="D203" t="s">
        <v>76</v>
      </c>
      <c r="E203">
        <v>2019</v>
      </c>
      <c r="F203" t="s">
        <v>77</v>
      </c>
      <c r="G203" t="s">
        <v>78</v>
      </c>
      <c r="H203">
        <v>2</v>
      </c>
      <c r="I203" t="s">
        <v>79</v>
      </c>
      <c r="J203">
        <v>111</v>
      </c>
      <c r="K203" t="s">
        <v>422</v>
      </c>
      <c r="L203" t="s">
        <v>3126</v>
      </c>
      <c r="M203">
        <v>87</v>
      </c>
      <c r="N203" t="s">
        <v>3174</v>
      </c>
      <c r="O203">
        <v>5</v>
      </c>
      <c r="P203" t="s">
        <v>3189</v>
      </c>
      <c r="Q203">
        <v>34</v>
      </c>
      <c r="R203" t="s">
        <v>3203</v>
      </c>
      <c r="S203">
        <v>1084</v>
      </c>
      <c r="T203" t="s">
        <v>429</v>
      </c>
      <c r="U203">
        <v>24</v>
      </c>
      <c r="V203">
        <v>3</v>
      </c>
      <c r="W203" t="s">
        <v>434</v>
      </c>
      <c r="X203">
        <v>1</v>
      </c>
      <c r="Y203" t="s">
        <v>83</v>
      </c>
      <c r="Z203">
        <v>1</v>
      </c>
      <c r="AA203" t="s">
        <v>84</v>
      </c>
      <c r="AB203">
        <v>1</v>
      </c>
      <c r="AC203" s="2">
        <v>0</v>
      </c>
      <c r="AD203" s="2">
        <v>0</v>
      </c>
      <c r="AE203" s="2">
        <v>0</v>
      </c>
      <c r="AF203" s="2">
        <v>0</v>
      </c>
      <c r="AG203" s="2">
        <v>0</v>
      </c>
      <c r="AH203" s="2">
        <v>0</v>
      </c>
      <c r="AI203" s="2">
        <v>0</v>
      </c>
      <c r="AJ203" s="2">
        <v>0</v>
      </c>
      <c r="AK203" s="2">
        <v>0</v>
      </c>
      <c r="AL203" s="2">
        <v>0</v>
      </c>
      <c r="AM203" s="2">
        <v>0</v>
      </c>
      <c r="AN203" s="2">
        <v>0</v>
      </c>
      <c r="AO203" s="2">
        <v>100</v>
      </c>
      <c r="AP203" s="2">
        <v>0</v>
      </c>
      <c r="AQ203" s="2">
        <v>0</v>
      </c>
      <c r="AR203" s="2">
        <v>100</v>
      </c>
      <c r="AS203" s="2">
        <v>0</v>
      </c>
      <c r="AT203" s="2">
        <v>0</v>
      </c>
      <c r="AU203" s="2">
        <v>0</v>
      </c>
      <c r="AV203" s="2">
        <v>0</v>
      </c>
      <c r="AW203" s="2">
        <v>0</v>
      </c>
      <c r="AX203" s="2">
        <v>0</v>
      </c>
      <c r="AY203" s="2">
        <v>0</v>
      </c>
      <c r="AZ203" s="2">
        <v>0</v>
      </c>
      <c r="BA203" s="2">
        <v>0</v>
      </c>
      <c r="BB203" s="2">
        <v>0</v>
      </c>
      <c r="BC203" s="2">
        <v>0</v>
      </c>
      <c r="BD203" s="2">
        <v>0</v>
      </c>
      <c r="BE203" s="2">
        <v>0</v>
      </c>
      <c r="BF203" s="2">
        <v>0</v>
      </c>
      <c r="BG203" s="2">
        <v>6402611000</v>
      </c>
      <c r="BH203" s="2">
        <v>0</v>
      </c>
      <c r="BI203" s="2">
        <v>0</v>
      </c>
      <c r="BJ203" s="2">
        <v>6402611000</v>
      </c>
      <c r="BK203" s="2">
        <v>0</v>
      </c>
      <c r="BL203" s="2">
        <v>0</v>
      </c>
      <c r="BM203" s="2"/>
      <c r="BN203" s="8">
        <f t="shared" si="36"/>
        <v>0</v>
      </c>
      <c r="BO203" s="8">
        <f t="shared" si="28"/>
        <v>0</v>
      </c>
      <c r="BP203" s="8">
        <f t="shared" si="29"/>
        <v>0</v>
      </c>
      <c r="BQ203" s="8">
        <f t="shared" si="30"/>
        <v>0</v>
      </c>
      <c r="BR203" s="8">
        <f t="shared" si="31"/>
        <v>0</v>
      </c>
      <c r="BS203" s="8">
        <f t="shared" si="32"/>
        <v>0</v>
      </c>
      <c r="BT203" s="8">
        <f t="shared" si="33"/>
        <v>0</v>
      </c>
      <c r="BU203" s="8">
        <f t="shared" si="34"/>
        <v>0</v>
      </c>
      <c r="BV203" s="8">
        <f t="shared" si="35"/>
        <v>6402.6109999999999</v>
      </c>
    </row>
    <row r="204" spans="1:74" x14ac:dyDescent="0.25">
      <c r="A204">
        <v>817421796</v>
      </c>
      <c r="B204">
        <v>5</v>
      </c>
      <c r="C204" t="s">
        <v>75</v>
      </c>
      <c r="D204" t="s">
        <v>76</v>
      </c>
      <c r="E204">
        <v>2019</v>
      </c>
      <c r="F204" t="s">
        <v>77</v>
      </c>
      <c r="G204" t="s">
        <v>78</v>
      </c>
      <c r="H204">
        <v>2</v>
      </c>
      <c r="I204" t="s">
        <v>79</v>
      </c>
      <c r="J204">
        <v>111</v>
      </c>
      <c r="K204" t="s">
        <v>422</v>
      </c>
      <c r="L204" t="s">
        <v>3126</v>
      </c>
      <c r="M204">
        <v>87</v>
      </c>
      <c r="N204" t="s">
        <v>3174</v>
      </c>
      <c r="O204">
        <v>5</v>
      </c>
      <c r="P204" t="s">
        <v>3189</v>
      </c>
      <c r="Q204">
        <v>34</v>
      </c>
      <c r="R204" t="s">
        <v>3203</v>
      </c>
      <c r="S204">
        <v>1084</v>
      </c>
      <c r="T204" t="s">
        <v>429</v>
      </c>
      <c r="U204">
        <v>24</v>
      </c>
      <c r="V204">
        <v>5</v>
      </c>
      <c r="W204" t="s">
        <v>435</v>
      </c>
      <c r="X204">
        <v>2</v>
      </c>
      <c r="Y204" t="s">
        <v>99</v>
      </c>
      <c r="Z204">
        <v>1</v>
      </c>
      <c r="AA204" t="s">
        <v>84</v>
      </c>
      <c r="AB204">
        <v>1</v>
      </c>
      <c r="AC204" s="2">
        <v>0</v>
      </c>
      <c r="AD204" s="2">
        <v>0</v>
      </c>
      <c r="AE204" s="2">
        <v>0</v>
      </c>
      <c r="AF204" s="2">
        <v>0</v>
      </c>
      <c r="AG204" s="2">
        <v>0</v>
      </c>
      <c r="AH204" s="2">
        <v>0</v>
      </c>
      <c r="AI204" s="2">
        <v>0</v>
      </c>
      <c r="AJ204" s="2">
        <v>0</v>
      </c>
      <c r="AK204" s="2">
        <v>0</v>
      </c>
      <c r="AL204" s="2">
        <v>100</v>
      </c>
      <c r="AM204" s="2">
        <v>25</v>
      </c>
      <c r="AN204" s="2">
        <v>25</v>
      </c>
      <c r="AO204" s="2">
        <v>100</v>
      </c>
      <c r="AP204" s="2">
        <v>0</v>
      </c>
      <c r="AQ204" s="2">
        <v>0</v>
      </c>
      <c r="AR204" s="2" t="s">
        <v>100</v>
      </c>
      <c r="AS204" s="2" t="s">
        <v>100</v>
      </c>
      <c r="AT204" s="2" t="s">
        <v>100</v>
      </c>
      <c r="AU204" s="2">
        <v>0</v>
      </c>
      <c r="AV204" s="2">
        <v>0</v>
      </c>
      <c r="AW204" s="2">
        <v>0</v>
      </c>
      <c r="AX204" s="2">
        <v>0</v>
      </c>
      <c r="AY204" s="2">
        <v>0</v>
      </c>
      <c r="AZ204" s="2">
        <v>0</v>
      </c>
      <c r="BA204" s="2">
        <v>0</v>
      </c>
      <c r="BB204" s="2">
        <v>0</v>
      </c>
      <c r="BC204" s="2">
        <v>0</v>
      </c>
      <c r="BD204" s="2">
        <v>4268725475</v>
      </c>
      <c r="BE204" s="2">
        <v>1067004845</v>
      </c>
      <c r="BF204" s="2">
        <v>25</v>
      </c>
      <c r="BG204" s="2">
        <v>0</v>
      </c>
      <c r="BH204" s="2">
        <v>0</v>
      </c>
      <c r="BI204" s="2">
        <v>0</v>
      </c>
      <c r="BJ204" s="2">
        <v>4268725475</v>
      </c>
      <c r="BK204" s="2">
        <v>1067004845</v>
      </c>
      <c r="BL204" s="2">
        <v>25</v>
      </c>
      <c r="BM204" s="2" t="s">
        <v>436</v>
      </c>
      <c r="BN204" s="8">
        <f t="shared" si="36"/>
        <v>0</v>
      </c>
      <c r="BO204" s="8">
        <f t="shared" si="28"/>
        <v>0</v>
      </c>
      <c r="BP204" s="8">
        <f t="shared" si="29"/>
        <v>0</v>
      </c>
      <c r="BQ204" s="8">
        <f t="shared" si="30"/>
        <v>0</v>
      </c>
      <c r="BR204" s="8">
        <f t="shared" si="31"/>
        <v>0</v>
      </c>
      <c r="BS204" s="8">
        <f t="shared" si="32"/>
        <v>0</v>
      </c>
      <c r="BT204" s="8">
        <f t="shared" si="33"/>
        <v>4268.7254750000002</v>
      </c>
      <c r="BU204" s="8">
        <f t="shared" si="34"/>
        <v>1067.0048449999999</v>
      </c>
      <c r="BV204" s="8">
        <f t="shared" si="35"/>
        <v>0</v>
      </c>
    </row>
    <row r="205" spans="1:74" x14ac:dyDescent="0.25">
      <c r="A205">
        <v>817421796</v>
      </c>
      <c r="B205">
        <v>5</v>
      </c>
      <c r="C205" t="s">
        <v>75</v>
      </c>
      <c r="D205" t="s">
        <v>76</v>
      </c>
      <c r="E205">
        <v>2019</v>
      </c>
      <c r="F205" t="s">
        <v>77</v>
      </c>
      <c r="G205" t="s">
        <v>78</v>
      </c>
      <c r="H205">
        <v>2</v>
      </c>
      <c r="I205" t="s">
        <v>79</v>
      </c>
      <c r="J205">
        <v>111</v>
      </c>
      <c r="K205" t="s">
        <v>422</v>
      </c>
      <c r="L205" t="s">
        <v>3126</v>
      </c>
      <c r="M205">
        <v>87</v>
      </c>
      <c r="N205" t="s">
        <v>3174</v>
      </c>
      <c r="O205">
        <v>7</v>
      </c>
      <c r="P205" t="s">
        <v>3187</v>
      </c>
      <c r="Q205">
        <v>43</v>
      </c>
      <c r="R205" t="s">
        <v>3195</v>
      </c>
      <c r="S205">
        <v>714</v>
      </c>
      <c r="T205" t="s">
        <v>437</v>
      </c>
      <c r="U205">
        <v>60</v>
      </c>
      <c r="V205">
        <v>5</v>
      </c>
      <c r="W205" t="s">
        <v>438</v>
      </c>
      <c r="X205">
        <v>1</v>
      </c>
      <c r="Y205" t="s">
        <v>83</v>
      </c>
      <c r="Z205">
        <v>3</v>
      </c>
      <c r="AA205" t="s">
        <v>140</v>
      </c>
      <c r="AB205">
        <v>1</v>
      </c>
      <c r="AC205" s="2">
        <v>30</v>
      </c>
      <c r="AD205" s="2">
        <v>8</v>
      </c>
      <c r="AE205" s="2">
        <v>26.67</v>
      </c>
      <c r="AF205" s="2">
        <v>92</v>
      </c>
      <c r="AG205" s="2">
        <v>92</v>
      </c>
      <c r="AH205" s="2">
        <v>100</v>
      </c>
      <c r="AI205" s="2">
        <v>0</v>
      </c>
      <c r="AJ205" s="2">
        <v>0</v>
      </c>
      <c r="AK205" s="2">
        <v>0</v>
      </c>
      <c r="AL205" s="2">
        <v>0</v>
      </c>
      <c r="AM205" s="2">
        <v>0</v>
      </c>
      <c r="AN205" s="2">
        <v>0</v>
      </c>
      <c r="AO205" s="2">
        <v>0</v>
      </c>
      <c r="AP205" s="2">
        <v>0</v>
      </c>
      <c r="AQ205" s="2">
        <v>0</v>
      </c>
      <c r="AR205" s="2">
        <v>100</v>
      </c>
      <c r="AS205" s="2">
        <v>100</v>
      </c>
      <c r="AT205" s="2">
        <v>100</v>
      </c>
      <c r="AU205" s="2">
        <v>5000000000</v>
      </c>
      <c r="AV205" s="2">
        <v>4997340204</v>
      </c>
      <c r="AW205" s="2">
        <v>99.95</v>
      </c>
      <c r="AX205" s="2">
        <v>3346808018</v>
      </c>
      <c r="AY205" s="2">
        <v>3346808018</v>
      </c>
      <c r="AZ205" s="2">
        <v>100</v>
      </c>
      <c r="BA205" s="2">
        <v>0</v>
      </c>
      <c r="BB205" s="2">
        <v>0</v>
      </c>
      <c r="BC205" s="2">
        <v>0</v>
      </c>
      <c r="BD205" s="2">
        <v>0</v>
      </c>
      <c r="BE205" s="2">
        <v>0</v>
      </c>
      <c r="BF205" s="2">
        <v>0</v>
      </c>
      <c r="BG205" s="2">
        <v>0</v>
      </c>
      <c r="BH205" s="2">
        <v>0</v>
      </c>
      <c r="BI205" s="2">
        <v>0</v>
      </c>
      <c r="BJ205" s="2">
        <v>8346808018</v>
      </c>
      <c r="BK205" s="2">
        <v>8344148222</v>
      </c>
      <c r="BL205" s="2">
        <v>99.97</v>
      </c>
      <c r="BM205" s="2"/>
      <c r="BN205" s="8">
        <f t="shared" si="36"/>
        <v>5000</v>
      </c>
      <c r="BO205" s="8">
        <f t="shared" si="28"/>
        <v>4997.3402040000001</v>
      </c>
      <c r="BP205" s="8">
        <f t="shared" si="29"/>
        <v>3346.8080180000002</v>
      </c>
      <c r="BQ205" s="8">
        <f t="shared" si="30"/>
        <v>3346.8080180000002</v>
      </c>
      <c r="BR205" s="8">
        <f t="shared" si="31"/>
        <v>0</v>
      </c>
      <c r="BS205" s="8">
        <f t="shared" si="32"/>
        <v>0</v>
      </c>
      <c r="BT205" s="8">
        <f t="shared" si="33"/>
        <v>0</v>
      </c>
      <c r="BU205" s="8">
        <f t="shared" si="34"/>
        <v>0</v>
      </c>
      <c r="BV205" s="8">
        <f t="shared" si="35"/>
        <v>0</v>
      </c>
    </row>
    <row r="206" spans="1:74" x14ac:dyDescent="0.25">
      <c r="A206">
        <v>817421796</v>
      </c>
      <c r="B206">
        <v>5</v>
      </c>
      <c r="C206" t="s">
        <v>75</v>
      </c>
      <c r="D206" t="s">
        <v>76</v>
      </c>
      <c r="E206">
        <v>2019</v>
      </c>
      <c r="F206" t="s">
        <v>77</v>
      </c>
      <c r="G206" t="s">
        <v>78</v>
      </c>
      <c r="H206">
        <v>2</v>
      </c>
      <c r="I206" t="s">
        <v>79</v>
      </c>
      <c r="J206">
        <v>111</v>
      </c>
      <c r="K206" t="s">
        <v>422</v>
      </c>
      <c r="L206" t="s">
        <v>3126</v>
      </c>
      <c r="M206">
        <v>87</v>
      </c>
      <c r="N206" t="s">
        <v>3174</v>
      </c>
      <c r="O206">
        <v>7</v>
      </c>
      <c r="P206" t="s">
        <v>3187</v>
      </c>
      <c r="Q206">
        <v>43</v>
      </c>
      <c r="R206" t="s">
        <v>3195</v>
      </c>
      <c r="S206">
        <v>714</v>
      </c>
      <c r="T206" t="s">
        <v>437</v>
      </c>
      <c r="U206">
        <v>60</v>
      </c>
      <c r="V206">
        <v>6</v>
      </c>
      <c r="W206" t="s">
        <v>439</v>
      </c>
      <c r="X206">
        <v>1</v>
      </c>
      <c r="Y206" t="s">
        <v>83</v>
      </c>
      <c r="Z206">
        <v>1</v>
      </c>
      <c r="AA206" t="s">
        <v>84</v>
      </c>
      <c r="AB206">
        <v>1</v>
      </c>
      <c r="AC206" s="2">
        <v>0</v>
      </c>
      <c r="AD206" s="2">
        <v>0</v>
      </c>
      <c r="AE206" s="2">
        <v>0</v>
      </c>
      <c r="AF206" s="2">
        <v>0</v>
      </c>
      <c r="AG206" s="2">
        <v>0</v>
      </c>
      <c r="AH206" s="2">
        <v>0</v>
      </c>
      <c r="AI206" s="2">
        <v>30</v>
      </c>
      <c r="AJ206" s="2">
        <v>8</v>
      </c>
      <c r="AK206" s="2">
        <v>26.67</v>
      </c>
      <c r="AL206" s="2">
        <v>82</v>
      </c>
      <c r="AM206" s="2">
        <v>82</v>
      </c>
      <c r="AN206" s="2">
        <v>100</v>
      </c>
      <c r="AO206" s="2">
        <v>10</v>
      </c>
      <c r="AP206" s="2">
        <v>0</v>
      </c>
      <c r="AQ206" s="2">
        <v>0</v>
      </c>
      <c r="AR206" s="2">
        <v>100</v>
      </c>
      <c r="AS206" s="2">
        <v>90</v>
      </c>
      <c r="AT206" s="2">
        <v>90</v>
      </c>
      <c r="AU206" s="2">
        <v>0</v>
      </c>
      <c r="AV206" s="2">
        <v>0</v>
      </c>
      <c r="AW206" s="2">
        <v>0</v>
      </c>
      <c r="AX206" s="2">
        <v>0</v>
      </c>
      <c r="AY206" s="2">
        <v>0</v>
      </c>
      <c r="AZ206" s="2">
        <v>0</v>
      </c>
      <c r="BA206" s="2">
        <v>655207000</v>
      </c>
      <c r="BB206" s="2">
        <v>0</v>
      </c>
      <c r="BC206" s="2">
        <v>0</v>
      </c>
      <c r="BD206" s="2">
        <v>2929753115</v>
      </c>
      <c r="BE206" s="2">
        <v>2929753115</v>
      </c>
      <c r="BF206" s="2">
        <v>100</v>
      </c>
      <c r="BG206" s="2">
        <v>0</v>
      </c>
      <c r="BH206" s="2">
        <v>0</v>
      </c>
      <c r="BI206" s="2">
        <v>0</v>
      </c>
      <c r="BJ206" s="2">
        <v>3584960115</v>
      </c>
      <c r="BK206" s="2">
        <v>2929753115</v>
      </c>
      <c r="BL206" s="2">
        <v>81.72</v>
      </c>
      <c r="BM206" s="2" t="s">
        <v>440</v>
      </c>
      <c r="BN206" s="8">
        <f t="shared" si="36"/>
        <v>0</v>
      </c>
      <c r="BO206" s="8">
        <f t="shared" si="28"/>
        <v>0</v>
      </c>
      <c r="BP206" s="8">
        <f t="shared" si="29"/>
        <v>0</v>
      </c>
      <c r="BQ206" s="8">
        <f t="shared" si="30"/>
        <v>0</v>
      </c>
      <c r="BR206" s="8">
        <f t="shared" si="31"/>
        <v>655.20699999999999</v>
      </c>
      <c r="BS206" s="8">
        <f t="shared" si="32"/>
        <v>0</v>
      </c>
      <c r="BT206" s="8">
        <f t="shared" si="33"/>
        <v>2929.753115</v>
      </c>
      <c r="BU206" s="8">
        <f t="shared" si="34"/>
        <v>2929.753115</v>
      </c>
      <c r="BV206" s="8">
        <f t="shared" si="35"/>
        <v>0</v>
      </c>
    </row>
    <row r="207" spans="1:74" x14ac:dyDescent="0.25">
      <c r="A207">
        <v>817421796</v>
      </c>
      <c r="B207">
        <v>5</v>
      </c>
      <c r="C207" t="s">
        <v>75</v>
      </c>
      <c r="D207" t="s">
        <v>76</v>
      </c>
      <c r="E207">
        <v>2019</v>
      </c>
      <c r="F207" t="s">
        <v>77</v>
      </c>
      <c r="G207" t="s">
        <v>78</v>
      </c>
      <c r="H207">
        <v>2</v>
      </c>
      <c r="I207" t="s">
        <v>79</v>
      </c>
      <c r="J207">
        <v>111</v>
      </c>
      <c r="K207" t="s">
        <v>422</v>
      </c>
      <c r="L207" t="s">
        <v>3126</v>
      </c>
      <c r="M207">
        <v>87</v>
      </c>
      <c r="N207" t="s">
        <v>3174</v>
      </c>
      <c r="O207">
        <v>7</v>
      </c>
      <c r="P207" t="s">
        <v>3187</v>
      </c>
      <c r="Q207">
        <v>43</v>
      </c>
      <c r="R207" t="s">
        <v>3195</v>
      </c>
      <c r="S207">
        <v>714</v>
      </c>
      <c r="T207" t="s">
        <v>437</v>
      </c>
      <c r="U207">
        <v>60</v>
      </c>
      <c r="V207">
        <v>7</v>
      </c>
      <c r="W207" t="s">
        <v>441</v>
      </c>
      <c r="X207">
        <v>1</v>
      </c>
      <c r="Y207" t="s">
        <v>83</v>
      </c>
      <c r="Z207">
        <v>1</v>
      </c>
      <c r="AA207" t="s">
        <v>84</v>
      </c>
      <c r="AB207">
        <v>1</v>
      </c>
      <c r="AC207" s="2">
        <v>0</v>
      </c>
      <c r="AD207" s="2">
        <v>0</v>
      </c>
      <c r="AE207" s="2">
        <v>0</v>
      </c>
      <c r="AF207" s="2">
        <v>30</v>
      </c>
      <c r="AG207" s="2">
        <v>30</v>
      </c>
      <c r="AH207" s="2">
        <v>100</v>
      </c>
      <c r="AI207" s="2">
        <v>50</v>
      </c>
      <c r="AJ207" s="2">
        <v>37.4</v>
      </c>
      <c r="AK207" s="2">
        <v>74.8</v>
      </c>
      <c r="AL207" s="2">
        <v>32.6</v>
      </c>
      <c r="AM207" s="2">
        <v>28.2</v>
      </c>
      <c r="AN207" s="2">
        <v>86.5</v>
      </c>
      <c r="AO207" s="2">
        <v>0</v>
      </c>
      <c r="AP207" s="2">
        <v>0</v>
      </c>
      <c r="AQ207" s="2">
        <v>0</v>
      </c>
      <c r="AR207" s="2">
        <v>100</v>
      </c>
      <c r="AS207" s="2">
        <v>95.6</v>
      </c>
      <c r="AT207" s="2">
        <v>95.6</v>
      </c>
      <c r="AU207" s="2">
        <v>0</v>
      </c>
      <c r="AV207" s="2">
        <v>0</v>
      </c>
      <c r="AW207" s="2">
        <v>0</v>
      </c>
      <c r="AX207" s="2">
        <v>2813570225</v>
      </c>
      <c r="AY207" s="2">
        <v>2813570225</v>
      </c>
      <c r="AZ207" s="2">
        <v>100</v>
      </c>
      <c r="BA207" s="2">
        <v>2278564000</v>
      </c>
      <c r="BB207" s="2">
        <v>1886792603</v>
      </c>
      <c r="BC207" s="2">
        <v>82.81</v>
      </c>
      <c r="BD207" s="2">
        <v>950094452</v>
      </c>
      <c r="BE207" s="2">
        <v>950094000</v>
      </c>
      <c r="BF207" s="2">
        <v>100</v>
      </c>
      <c r="BG207" s="2">
        <v>0</v>
      </c>
      <c r="BH207" s="2">
        <v>0</v>
      </c>
      <c r="BI207" s="2">
        <v>0</v>
      </c>
      <c r="BJ207" s="2">
        <v>6042228677</v>
      </c>
      <c r="BK207" s="2">
        <v>5650456828</v>
      </c>
      <c r="BL207" s="2">
        <v>93.52</v>
      </c>
      <c r="BM207" s="2" t="s">
        <v>442</v>
      </c>
      <c r="BN207" s="8">
        <f t="shared" si="36"/>
        <v>0</v>
      </c>
      <c r="BO207" s="8">
        <f t="shared" si="28"/>
        <v>0</v>
      </c>
      <c r="BP207" s="8">
        <f t="shared" si="29"/>
        <v>2813.5702249999999</v>
      </c>
      <c r="BQ207" s="8">
        <f t="shared" si="30"/>
        <v>2813.5702249999999</v>
      </c>
      <c r="BR207" s="8">
        <f t="shared" si="31"/>
        <v>2278.5639999999999</v>
      </c>
      <c r="BS207" s="8">
        <f t="shared" si="32"/>
        <v>1886.7926030000001</v>
      </c>
      <c r="BT207" s="8">
        <f t="shared" si="33"/>
        <v>950.09445200000005</v>
      </c>
      <c r="BU207" s="8">
        <f t="shared" si="34"/>
        <v>950.09400000000005</v>
      </c>
      <c r="BV207" s="8">
        <f t="shared" si="35"/>
        <v>0</v>
      </c>
    </row>
    <row r="208" spans="1:74" x14ac:dyDescent="0.25">
      <c r="A208">
        <v>817421796</v>
      </c>
      <c r="B208">
        <v>5</v>
      </c>
      <c r="C208" t="s">
        <v>75</v>
      </c>
      <c r="D208" t="s">
        <v>76</v>
      </c>
      <c r="E208">
        <v>2019</v>
      </c>
      <c r="F208" t="s">
        <v>77</v>
      </c>
      <c r="G208" t="s">
        <v>78</v>
      </c>
      <c r="H208">
        <v>2</v>
      </c>
      <c r="I208" t="s">
        <v>79</v>
      </c>
      <c r="J208">
        <v>111</v>
      </c>
      <c r="K208" t="s">
        <v>422</v>
      </c>
      <c r="L208" t="s">
        <v>3126</v>
      </c>
      <c r="M208">
        <v>87</v>
      </c>
      <c r="N208" t="s">
        <v>3174</v>
      </c>
      <c r="O208">
        <v>7</v>
      </c>
      <c r="P208" t="s">
        <v>3187</v>
      </c>
      <c r="Q208">
        <v>43</v>
      </c>
      <c r="R208" t="s">
        <v>3195</v>
      </c>
      <c r="S208">
        <v>714</v>
      </c>
      <c r="T208" t="s">
        <v>437</v>
      </c>
      <c r="U208">
        <v>60</v>
      </c>
      <c r="V208">
        <v>8</v>
      </c>
      <c r="W208" t="s">
        <v>443</v>
      </c>
      <c r="X208">
        <v>1</v>
      </c>
      <c r="Y208" t="s">
        <v>83</v>
      </c>
      <c r="Z208">
        <v>1</v>
      </c>
      <c r="AA208" t="s">
        <v>84</v>
      </c>
      <c r="AB208">
        <v>1</v>
      </c>
      <c r="AC208" s="2">
        <v>15</v>
      </c>
      <c r="AD208" s="2">
        <v>0</v>
      </c>
      <c r="AE208" s="2">
        <v>0</v>
      </c>
      <c r="AF208" s="2">
        <v>33</v>
      </c>
      <c r="AG208" s="2">
        <v>33</v>
      </c>
      <c r="AH208" s="2">
        <v>100</v>
      </c>
      <c r="AI208" s="2">
        <v>34</v>
      </c>
      <c r="AJ208" s="2">
        <v>30.9</v>
      </c>
      <c r="AK208" s="2">
        <v>90.88</v>
      </c>
      <c r="AL208" s="2">
        <v>20</v>
      </c>
      <c r="AM208" s="2">
        <v>19.3</v>
      </c>
      <c r="AN208" s="2">
        <v>96.5</v>
      </c>
      <c r="AO208" s="2">
        <v>16.100000000000001</v>
      </c>
      <c r="AP208" s="2">
        <v>0</v>
      </c>
      <c r="AQ208" s="2">
        <v>0</v>
      </c>
      <c r="AR208" s="2">
        <v>100</v>
      </c>
      <c r="AS208" s="2">
        <v>83.2</v>
      </c>
      <c r="AT208" s="2">
        <v>83.2</v>
      </c>
      <c r="AU208" s="2">
        <v>212257612</v>
      </c>
      <c r="AV208" s="2">
        <v>0</v>
      </c>
      <c r="AW208" s="2">
        <v>0</v>
      </c>
      <c r="AX208" s="2">
        <v>80250000</v>
      </c>
      <c r="AY208" s="2">
        <v>80250000</v>
      </c>
      <c r="AZ208" s="2">
        <v>100</v>
      </c>
      <c r="BA208" s="2">
        <v>172000000</v>
      </c>
      <c r="BB208" s="2">
        <v>131682212</v>
      </c>
      <c r="BC208" s="2">
        <v>76.56</v>
      </c>
      <c r="BD208" s="2">
        <v>240037334</v>
      </c>
      <c r="BE208" s="2">
        <v>239820868</v>
      </c>
      <c r="BF208" s="2">
        <v>99.91</v>
      </c>
      <c r="BG208" s="2">
        <v>0</v>
      </c>
      <c r="BH208" s="2">
        <v>0</v>
      </c>
      <c r="BI208" s="2">
        <v>0</v>
      </c>
      <c r="BJ208" s="2">
        <v>704544946</v>
      </c>
      <c r="BK208" s="2">
        <v>451753080</v>
      </c>
      <c r="BL208" s="2">
        <v>64.12</v>
      </c>
      <c r="BM208" s="2" t="s">
        <v>444</v>
      </c>
      <c r="BN208" s="8">
        <f t="shared" si="36"/>
        <v>212.25761199999999</v>
      </c>
      <c r="BO208" s="8">
        <f t="shared" si="28"/>
        <v>0</v>
      </c>
      <c r="BP208" s="8">
        <f t="shared" si="29"/>
        <v>80.25</v>
      </c>
      <c r="BQ208" s="8">
        <f t="shared" si="30"/>
        <v>80.25</v>
      </c>
      <c r="BR208" s="8">
        <f t="shared" si="31"/>
        <v>172</v>
      </c>
      <c r="BS208" s="8">
        <f t="shared" si="32"/>
        <v>131.68221199999999</v>
      </c>
      <c r="BT208" s="8">
        <f t="shared" si="33"/>
        <v>240.03733399999999</v>
      </c>
      <c r="BU208" s="8">
        <f t="shared" si="34"/>
        <v>239.82086799999999</v>
      </c>
      <c r="BV208" s="8">
        <f t="shared" si="35"/>
        <v>0</v>
      </c>
    </row>
    <row r="209" spans="1:74" x14ac:dyDescent="0.25">
      <c r="A209">
        <v>817421796</v>
      </c>
      <c r="B209">
        <v>5</v>
      </c>
      <c r="C209" t="s">
        <v>75</v>
      </c>
      <c r="D209" t="s">
        <v>76</v>
      </c>
      <c r="E209">
        <v>2019</v>
      </c>
      <c r="F209" t="s">
        <v>77</v>
      </c>
      <c r="G209" t="s">
        <v>78</v>
      </c>
      <c r="H209">
        <v>2</v>
      </c>
      <c r="I209" t="s">
        <v>79</v>
      </c>
      <c r="J209">
        <v>111</v>
      </c>
      <c r="K209" t="s">
        <v>422</v>
      </c>
      <c r="L209" t="s">
        <v>3126</v>
      </c>
      <c r="M209">
        <v>87</v>
      </c>
      <c r="N209" t="s">
        <v>3174</v>
      </c>
      <c r="O209">
        <v>7</v>
      </c>
      <c r="P209" t="s">
        <v>3187</v>
      </c>
      <c r="Q209">
        <v>43</v>
      </c>
      <c r="R209" t="s">
        <v>3195</v>
      </c>
      <c r="S209">
        <v>714</v>
      </c>
      <c r="T209" t="s">
        <v>437</v>
      </c>
      <c r="U209">
        <v>60</v>
      </c>
      <c r="V209">
        <v>9</v>
      </c>
      <c r="W209" t="s">
        <v>445</v>
      </c>
      <c r="X209">
        <v>1</v>
      </c>
      <c r="Y209" t="s">
        <v>83</v>
      </c>
      <c r="Z209">
        <v>1</v>
      </c>
      <c r="AA209" t="s">
        <v>84</v>
      </c>
      <c r="AB209">
        <v>1</v>
      </c>
      <c r="AC209" s="2">
        <v>0</v>
      </c>
      <c r="AD209" s="2">
        <v>0</v>
      </c>
      <c r="AE209" s="2">
        <v>0</v>
      </c>
      <c r="AF209" s="2">
        <v>0</v>
      </c>
      <c r="AG209" s="2">
        <v>0</v>
      </c>
      <c r="AH209" s="2">
        <v>0</v>
      </c>
      <c r="AI209" s="2">
        <v>20</v>
      </c>
      <c r="AJ209" s="2">
        <v>5</v>
      </c>
      <c r="AK209" s="2">
        <v>25</v>
      </c>
      <c r="AL209" s="2">
        <v>95</v>
      </c>
      <c r="AM209" s="2">
        <v>95</v>
      </c>
      <c r="AN209" s="2">
        <v>100</v>
      </c>
      <c r="AO209" s="2">
        <v>0</v>
      </c>
      <c r="AP209" s="2">
        <v>0</v>
      </c>
      <c r="AQ209" s="2">
        <v>0</v>
      </c>
      <c r="AR209" s="2">
        <v>100</v>
      </c>
      <c r="AS209" s="2">
        <v>100</v>
      </c>
      <c r="AT209" s="2">
        <v>100</v>
      </c>
      <c r="AU209" s="2">
        <v>0</v>
      </c>
      <c r="AV209" s="2">
        <v>0</v>
      </c>
      <c r="AW209" s="2">
        <v>0</v>
      </c>
      <c r="AX209" s="2">
        <v>0</v>
      </c>
      <c r="AY209" s="2">
        <v>0</v>
      </c>
      <c r="AZ209" s="2">
        <v>0</v>
      </c>
      <c r="BA209" s="2">
        <v>2000000000</v>
      </c>
      <c r="BB209" s="2">
        <v>2000000000</v>
      </c>
      <c r="BC209" s="2">
        <v>100</v>
      </c>
      <c r="BD209" s="2">
        <v>0</v>
      </c>
      <c r="BE209" s="2">
        <v>0</v>
      </c>
      <c r="BF209" s="2">
        <v>0</v>
      </c>
      <c r="BG209" s="2">
        <v>0</v>
      </c>
      <c r="BH209" s="2">
        <v>0</v>
      </c>
      <c r="BI209" s="2">
        <v>0</v>
      </c>
      <c r="BJ209" s="2">
        <v>2000000000</v>
      </c>
      <c r="BK209" s="2">
        <v>2000000000</v>
      </c>
      <c r="BL209" s="2">
        <v>100</v>
      </c>
      <c r="BM209" s="2" t="s">
        <v>446</v>
      </c>
      <c r="BN209" s="8">
        <f t="shared" si="36"/>
        <v>0</v>
      </c>
      <c r="BO209" s="8">
        <f t="shared" si="28"/>
        <v>0</v>
      </c>
      <c r="BP209" s="8">
        <f t="shared" si="29"/>
        <v>0</v>
      </c>
      <c r="BQ209" s="8">
        <f t="shared" si="30"/>
        <v>0</v>
      </c>
      <c r="BR209" s="8">
        <f t="shared" si="31"/>
        <v>2000</v>
      </c>
      <c r="BS209" s="8">
        <f t="shared" si="32"/>
        <v>2000</v>
      </c>
      <c r="BT209" s="8">
        <f t="shared" si="33"/>
        <v>0</v>
      </c>
      <c r="BU209" s="8">
        <f t="shared" si="34"/>
        <v>0</v>
      </c>
      <c r="BV209" s="8">
        <f t="shared" si="35"/>
        <v>0</v>
      </c>
    </row>
    <row r="210" spans="1:74" x14ac:dyDescent="0.25">
      <c r="A210">
        <v>817421796</v>
      </c>
      <c r="B210">
        <v>5</v>
      </c>
      <c r="C210" t="s">
        <v>75</v>
      </c>
      <c r="D210" t="s">
        <v>76</v>
      </c>
      <c r="E210">
        <v>2019</v>
      </c>
      <c r="F210" t="s">
        <v>77</v>
      </c>
      <c r="G210" t="s">
        <v>78</v>
      </c>
      <c r="H210">
        <v>2</v>
      </c>
      <c r="I210" t="s">
        <v>79</v>
      </c>
      <c r="J210">
        <v>111</v>
      </c>
      <c r="K210" t="s">
        <v>422</v>
      </c>
      <c r="L210" t="s">
        <v>3126</v>
      </c>
      <c r="M210">
        <v>87</v>
      </c>
      <c r="N210" t="s">
        <v>3174</v>
      </c>
      <c r="O210">
        <v>7</v>
      </c>
      <c r="P210" t="s">
        <v>3187</v>
      </c>
      <c r="Q210">
        <v>43</v>
      </c>
      <c r="R210" t="s">
        <v>3195</v>
      </c>
      <c r="S210">
        <v>714</v>
      </c>
      <c r="T210" t="s">
        <v>437</v>
      </c>
      <c r="U210">
        <v>60</v>
      </c>
      <c r="V210">
        <v>10</v>
      </c>
      <c r="W210" t="s">
        <v>447</v>
      </c>
      <c r="X210">
        <v>1</v>
      </c>
      <c r="Y210" t="s">
        <v>83</v>
      </c>
      <c r="Z210">
        <v>3</v>
      </c>
      <c r="AA210" t="s">
        <v>140</v>
      </c>
      <c r="AB210">
        <v>1</v>
      </c>
      <c r="AC210" s="2">
        <v>3.65</v>
      </c>
      <c r="AD210" s="2">
        <v>3.65</v>
      </c>
      <c r="AE210" s="2">
        <v>100</v>
      </c>
      <c r="AF210" s="2">
        <v>0</v>
      </c>
      <c r="AG210" s="2">
        <v>0</v>
      </c>
      <c r="AH210" s="2">
        <v>0</v>
      </c>
      <c r="AI210" s="2">
        <v>0</v>
      </c>
      <c r="AJ210" s="2">
        <v>0</v>
      </c>
      <c r="AK210" s="2">
        <v>0</v>
      </c>
      <c r="AL210" s="2">
        <v>0</v>
      </c>
      <c r="AM210" s="2">
        <v>0</v>
      </c>
      <c r="AN210" s="2">
        <v>0</v>
      </c>
      <c r="AO210" s="2">
        <v>0</v>
      </c>
      <c r="AP210" s="2">
        <v>0</v>
      </c>
      <c r="AQ210" s="2">
        <v>0</v>
      </c>
      <c r="AR210" s="2">
        <v>3.65</v>
      </c>
      <c r="AS210" s="2">
        <v>3.65</v>
      </c>
      <c r="AT210" s="2">
        <v>100</v>
      </c>
      <c r="AU210" s="2">
        <v>68000000</v>
      </c>
      <c r="AV210" s="2">
        <v>68000000</v>
      </c>
      <c r="AW210" s="2">
        <v>100</v>
      </c>
      <c r="AX210" s="2">
        <v>0</v>
      </c>
      <c r="AY210" s="2">
        <v>0</v>
      </c>
      <c r="AZ210" s="2">
        <v>0</v>
      </c>
      <c r="BA210" s="2">
        <v>0</v>
      </c>
      <c r="BB210" s="2">
        <v>0</v>
      </c>
      <c r="BC210" s="2">
        <v>0</v>
      </c>
      <c r="BD210" s="2">
        <v>0</v>
      </c>
      <c r="BE210" s="2">
        <v>0</v>
      </c>
      <c r="BF210" s="2">
        <v>0</v>
      </c>
      <c r="BG210" s="2">
        <v>0</v>
      </c>
      <c r="BH210" s="2">
        <v>0</v>
      </c>
      <c r="BI210" s="2">
        <v>0</v>
      </c>
      <c r="BJ210" s="2">
        <v>68000000</v>
      </c>
      <c r="BK210" s="2">
        <v>68000000</v>
      </c>
      <c r="BL210" s="2">
        <v>100</v>
      </c>
      <c r="BM210" s="2"/>
      <c r="BN210" s="8">
        <f t="shared" si="36"/>
        <v>68</v>
      </c>
      <c r="BO210" s="8">
        <f t="shared" si="28"/>
        <v>68</v>
      </c>
      <c r="BP210" s="8">
        <f t="shared" si="29"/>
        <v>0</v>
      </c>
      <c r="BQ210" s="8">
        <f t="shared" si="30"/>
        <v>0</v>
      </c>
      <c r="BR210" s="8">
        <f t="shared" si="31"/>
        <v>0</v>
      </c>
      <c r="BS210" s="8">
        <f t="shared" si="32"/>
        <v>0</v>
      </c>
      <c r="BT210" s="8">
        <f t="shared" si="33"/>
        <v>0</v>
      </c>
      <c r="BU210" s="8">
        <f t="shared" si="34"/>
        <v>0</v>
      </c>
      <c r="BV210" s="8">
        <f t="shared" si="35"/>
        <v>0</v>
      </c>
    </row>
    <row r="211" spans="1:74" x14ac:dyDescent="0.25">
      <c r="A211">
        <v>817421796</v>
      </c>
      <c r="B211">
        <v>5</v>
      </c>
      <c r="C211" t="s">
        <v>75</v>
      </c>
      <c r="D211" t="s">
        <v>76</v>
      </c>
      <c r="E211">
        <v>2019</v>
      </c>
      <c r="F211" t="s">
        <v>77</v>
      </c>
      <c r="G211" t="s">
        <v>78</v>
      </c>
      <c r="H211">
        <v>2</v>
      </c>
      <c r="I211" t="s">
        <v>79</v>
      </c>
      <c r="J211">
        <v>111</v>
      </c>
      <c r="K211" t="s">
        <v>422</v>
      </c>
      <c r="L211" t="s">
        <v>3126</v>
      </c>
      <c r="M211">
        <v>87</v>
      </c>
      <c r="N211" t="s">
        <v>3174</v>
      </c>
      <c r="O211">
        <v>7</v>
      </c>
      <c r="P211" t="s">
        <v>3187</v>
      </c>
      <c r="Q211">
        <v>43</v>
      </c>
      <c r="R211" t="s">
        <v>3195</v>
      </c>
      <c r="S211">
        <v>714</v>
      </c>
      <c r="T211" t="s">
        <v>437</v>
      </c>
      <c r="U211">
        <v>60</v>
      </c>
      <c r="V211">
        <v>11</v>
      </c>
      <c r="W211" t="s">
        <v>448</v>
      </c>
      <c r="X211">
        <v>1</v>
      </c>
      <c r="Y211" t="s">
        <v>83</v>
      </c>
      <c r="Z211">
        <v>3</v>
      </c>
      <c r="AA211" t="s">
        <v>140</v>
      </c>
      <c r="AB211">
        <v>1</v>
      </c>
      <c r="AC211" s="2">
        <v>0</v>
      </c>
      <c r="AD211" s="2">
        <v>0</v>
      </c>
      <c r="AE211" s="2">
        <v>0</v>
      </c>
      <c r="AF211" s="2">
        <v>100</v>
      </c>
      <c r="AG211" s="2">
        <v>100</v>
      </c>
      <c r="AH211" s="2">
        <v>100</v>
      </c>
      <c r="AI211" s="2">
        <v>0</v>
      </c>
      <c r="AJ211" s="2">
        <v>0</v>
      </c>
      <c r="AK211" s="2">
        <v>0</v>
      </c>
      <c r="AL211" s="2">
        <v>0</v>
      </c>
      <c r="AM211" s="2">
        <v>0</v>
      </c>
      <c r="AN211" s="2">
        <v>0</v>
      </c>
      <c r="AO211" s="2">
        <v>0</v>
      </c>
      <c r="AP211" s="2">
        <v>0</v>
      </c>
      <c r="AQ211" s="2">
        <v>0</v>
      </c>
      <c r="AR211" s="2">
        <v>100</v>
      </c>
      <c r="AS211" s="2">
        <v>100</v>
      </c>
      <c r="AT211" s="2">
        <v>100</v>
      </c>
      <c r="AU211" s="2">
        <v>0</v>
      </c>
      <c r="AV211" s="2">
        <v>0</v>
      </c>
      <c r="AW211" s="2">
        <v>0</v>
      </c>
      <c r="AX211" s="2">
        <v>1031927757</v>
      </c>
      <c r="AY211" s="2">
        <v>919018710</v>
      </c>
      <c r="AZ211" s="2">
        <v>89.06</v>
      </c>
      <c r="BA211" s="2">
        <v>0</v>
      </c>
      <c r="BB211" s="2">
        <v>0</v>
      </c>
      <c r="BC211" s="2">
        <v>0</v>
      </c>
      <c r="BD211" s="2">
        <v>0</v>
      </c>
      <c r="BE211" s="2">
        <v>0</v>
      </c>
      <c r="BF211" s="2">
        <v>0</v>
      </c>
      <c r="BG211" s="2">
        <v>0</v>
      </c>
      <c r="BH211" s="2">
        <v>0</v>
      </c>
      <c r="BI211" s="2">
        <v>0</v>
      </c>
      <c r="BJ211" s="2">
        <v>1031927757</v>
      </c>
      <c r="BK211" s="2">
        <v>919018710</v>
      </c>
      <c r="BL211" s="2">
        <v>89.06</v>
      </c>
      <c r="BM211" s="2"/>
      <c r="BN211" s="8">
        <f t="shared" si="36"/>
        <v>0</v>
      </c>
      <c r="BO211" s="8">
        <f t="shared" si="28"/>
        <v>0</v>
      </c>
      <c r="BP211" s="8">
        <f t="shared" si="29"/>
        <v>1031.9277569999999</v>
      </c>
      <c r="BQ211" s="8">
        <f t="shared" si="30"/>
        <v>919.01871000000006</v>
      </c>
      <c r="BR211" s="8">
        <f t="shared" si="31"/>
        <v>0</v>
      </c>
      <c r="BS211" s="8">
        <f t="shared" si="32"/>
        <v>0</v>
      </c>
      <c r="BT211" s="8">
        <f t="shared" si="33"/>
        <v>0</v>
      </c>
      <c r="BU211" s="8">
        <f t="shared" si="34"/>
        <v>0</v>
      </c>
      <c r="BV211" s="8">
        <f t="shared" si="35"/>
        <v>0</v>
      </c>
    </row>
    <row r="212" spans="1:74" x14ac:dyDescent="0.25">
      <c r="A212">
        <v>817421796</v>
      </c>
      <c r="B212">
        <v>5</v>
      </c>
      <c r="C212" t="s">
        <v>75</v>
      </c>
      <c r="D212" t="s">
        <v>76</v>
      </c>
      <c r="E212">
        <v>2019</v>
      </c>
      <c r="F212" t="s">
        <v>77</v>
      </c>
      <c r="G212" t="s">
        <v>78</v>
      </c>
      <c r="H212">
        <v>2</v>
      </c>
      <c r="I212" t="s">
        <v>79</v>
      </c>
      <c r="J212">
        <v>111</v>
      </c>
      <c r="K212" t="s">
        <v>422</v>
      </c>
      <c r="L212" t="s">
        <v>3126</v>
      </c>
      <c r="M212">
        <v>87</v>
      </c>
      <c r="N212" t="s">
        <v>3174</v>
      </c>
      <c r="O212">
        <v>7</v>
      </c>
      <c r="P212" t="s">
        <v>3187</v>
      </c>
      <c r="Q212">
        <v>43</v>
      </c>
      <c r="R212" t="s">
        <v>3195</v>
      </c>
      <c r="S212">
        <v>714</v>
      </c>
      <c r="T212" t="s">
        <v>437</v>
      </c>
      <c r="U212">
        <v>60</v>
      </c>
      <c r="V212">
        <v>12</v>
      </c>
      <c r="W212" t="s">
        <v>449</v>
      </c>
      <c r="X212">
        <v>1</v>
      </c>
      <c r="Y212" t="s">
        <v>83</v>
      </c>
      <c r="Z212">
        <v>1</v>
      </c>
      <c r="AA212" t="s">
        <v>84</v>
      </c>
      <c r="AB212">
        <v>1</v>
      </c>
      <c r="AC212" s="2">
        <v>0</v>
      </c>
      <c r="AD212" s="2">
        <v>0</v>
      </c>
      <c r="AE212" s="2">
        <v>0</v>
      </c>
      <c r="AF212" s="2">
        <v>0</v>
      </c>
      <c r="AG212" s="2">
        <v>0</v>
      </c>
      <c r="AH212" s="2">
        <v>0</v>
      </c>
      <c r="AI212" s="2">
        <v>0</v>
      </c>
      <c r="AJ212" s="2">
        <v>0</v>
      </c>
      <c r="AK212" s="2">
        <v>0</v>
      </c>
      <c r="AL212" s="2">
        <v>60</v>
      </c>
      <c r="AM212" s="2">
        <v>15</v>
      </c>
      <c r="AN212" s="2">
        <v>25</v>
      </c>
      <c r="AO212" s="2">
        <v>40</v>
      </c>
      <c r="AP212" s="2">
        <v>0</v>
      </c>
      <c r="AQ212" s="2">
        <v>0</v>
      </c>
      <c r="AR212" s="2">
        <v>100</v>
      </c>
      <c r="AS212" s="2">
        <v>15</v>
      </c>
      <c r="AT212" s="2">
        <v>15</v>
      </c>
      <c r="AU212" s="2">
        <v>0</v>
      </c>
      <c r="AV212" s="2">
        <v>0</v>
      </c>
      <c r="AW212" s="2">
        <v>0</v>
      </c>
      <c r="AX212" s="2">
        <v>0</v>
      </c>
      <c r="AY212" s="2">
        <v>0</v>
      </c>
      <c r="AZ212" s="2">
        <v>0</v>
      </c>
      <c r="BA212" s="2">
        <v>0</v>
      </c>
      <c r="BB212" s="2">
        <v>0</v>
      </c>
      <c r="BC212" s="2">
        <v>0</v>
      </c>
      <c r="BD212" s="2">
        <v>9277245000</v>
      </c>
      <c r="BE212" s="2">
        <v>8883574431</v>
      </c>
      <c r="BF212" s="2">
        <v>95.76</v>
      </c>
      <c r="BG212" s="2">
        <v>0</v>
      </c>
      <c r="BH212" s="2">
        <v>0</v>
      </c>
      <c r="BI212" s="2">
        <v>0</v>
      </c>
      <c r="BJ212" s="2">
        <v>9277245000</v>
      </c>
      <c r="BK212" s="2">
        <v>8883574431</v>
      </c>
      <c r="BL212" s="2">
        <v>95.76</v>
      </c>
      <c r="BM212" s="2" t="s">
        <v>450</v>
      </c>
      <c r="BN212" s="8">
        <f t="shared" si="36"/>
        <v>0</v>
      </c>
      <c r="BO212" s="8">
        <f t="shared" si="28"/>
        <v>0</v>
      </c>
      <c r="BP212" s="8">
        <f t="shared" si="29"/>
        <v>0</v>
      </c>
      <c r="BQ212" s="8">
        <f t="shared" si="30"/>
        <v>0</v>
      </c>
      <c r="BR212" s="8">
        <f t="shared" si="31"/>
        <v>0</v>
      </c>
      <c r="BS212" s="8">
        <f t="shared" si="32"/>
        <v>0</v>
      </c>
      <c r="BT212" s="8">
        <f t="shared" si="33"/>
        <v>9277.2450000000008</v>
      </c>
      <c r="BU212" s="8">
        <f t="shared" si="34"/>
        <v>8883.5744309999991</v>
      </c>
      <c r="BV212" s="8">
        <f t="shared" si="35"/>
        <v>0</v>
      </c>
    </row>
    <row r="213" spans="1:74" x14ac:dyDescent="0.25">
      <c r="A213">
        <v>817421796</v>
      </c>
      <c r="B213">
        <v>5</v>
      </c>
      <c r="C213" t="s">
        <v>75</v>
      </c>
      <c r="D213" t="s">
        <v>76</v>
      </c>
      <c r="E213">
        <v>2019</v>
      </c>
      <c r="F213" t="s">
        <v>77</v>
      </c>
      <c r="G213" t="s">
        <v>78</v>
      </c>
      <c r="H213">
        <v>2</v>
      </c>
      <c r="I213" t="s">
        <v>79</v>
      </c>
      <c r="J213">
        <v>111</v>
      </c>
      <c r="K213" t="s">
        <v>422</v>
      </c>
      <c r="L213" t="s">
        <v>3126</v>
      </c>
      <c r="M213">
        <v>87</v>
      </c>
      <c r="N213" t="s">
        <v>3174</v>
      </c>
      <c r="O213">
        <v>7</v>
      </c>
      <c r="P213" t="s">
        <v>3187</v>
      </c>
      <c r="Q213">
        <v>43</v>
      </c>
      <c r="R213" t="s">
        <v>3195</v>
      </c>
      <c r="S213">
        <v>728</v>
      </c>
      <c r="T213" t="s">
        <v>451</v>
      </c>
      <c r="U213">
        <v>50</v>
      </c>
      <c r="V213">
        <v>3</v>
      </c>
      <c r="W213" t="s">
        <v>452</v>
      </c>
      <c r="X213">
        <v>1</v>
      </c>
      <c r="Y213" t="s">
        <v>83</v>
      </c>
      <c r="Z213">
        <v>1</v>
      </c>
      <c r="AA213" t="s">
        <v>84</v>
      </c>
      <c r="AB213">
        <v>1</v>
      </c>
      <c r="AC213" s="2">
        <v>24</v>
      </c>
      <c r="AD213" s="2">
        <v>13.78</v>
      </c>
      <c r="AE213" s="2">
        <v>57.42</v>
      </c>
      <c r="AF213" s="2">
        <v>40.22</v>
      </c>
      <c r="AG213" s="2">
        <v>29.15</v>
      </c>
      <c r="AH213" s="2">
        <v>72.48</v>
      </c>
      <c r="AI213" s="2">
        <v>23.46</v>
      </c>
      <c r="AJ213" s="2">
        <v>20.14</v>
      </c>
      <c r="AK213" s="2">
        <v>85.85</v>
      </c>
      <c r="AL213" s="2">
        <v>30</v>
      </c>
      <c r="AM213" s="2">
        <v>27.5</v>
      </c>
      <c r="AN213" s="2">
        <v>91.67</v>
      </c>
      <c r="AO213" s="2">
        <v>6.93</v>
      </c>
      <c r="AP213" s="2">
        <v>0</v>
      </c>
      <c r="AQ213" s="2">
        <v>0</v>
      </c>
      <c r="AR213" s="2">
        <v>100</v>
      </c>
      <c r="AS213" s="2">
        <v>90.57</v>
      </c>
      <c r="AT213" s="2">
        <v>90.57</v>
      </c>
      <c r="AU213" s="2">
        <v>830623200</v>
      </c>
      <c r="AV213" s="2">
        <v>738896200</v>
      </c>
      <c r="AW213" s="2">
        <v>88.96</v>
      </c>
      <c r="AX213" s="2">
        <v>935395838</v>
      </c>
      <c r="AY213" s="2">
        <v>876231701</v>
      </c>
      <c r="AZ213" s="2">
        <v>93.67</v>
      </c>
      <c r="BA213" s="2">
        <v>2228443062</v>
      </c>
      <c r="BB213" s="2">
        <v>1717262388</v>
      </c>
      <c r="BC213" s="2">
        <v>77.06</v>
      </c>
      <c r="BD213" s="2">
        <v>222952399</v>
      </c>
      <c r="BE213" s="2">
        <v>212293599</v>
      </c>
      <c r="BF213" s="2">
        <v>95.22</v>
      </c>
      <c r="BG213" s="2">
        <v>472152000</v>
      </c>
      <c r="BH213" s="2">
        <v>0</v>
      </c>
      <c r="BI213" s="2">
        <v>0</v>
      </c>
      <c r="BJ213" s="2">
        <v>4689566499</v>
      </c>
      <c r="BK213" s="2">
        <v>3544683888</v>
      </c>
      <c r="BL213" s="2">
        <v>75.59</v>
      </c>
      <c r="BM213" s="2" t="s">
        <v>453</v>
      </c>
      <c r="BN213" s="8">
        <f t="shared" si="36"/>
        <v>830.6232</v>
      </c>
      <c r="BO213" s="8">
        <f t="shared" si="28"/>
        <v>738.89620000000002</v>
      </c>
      <c r="BP213" s="8">
        <f t="shared" si="29"/>
        <v>935.39583800000003</v>
      </c>
      <c r="BQ213" s="8">
        <f t="shared" si="30"/>
        <v>876.23170100000004</v>
      </c>
      <c r="BR213" s="8">
        <f t="shared" si="31"/>
        <v>2228.4430619999998</v>
      </c>
      <c r="BS213" s="8">
        <f t="shared" si="32"/>
        <v>1717.2623880000001</v>
      </c>
      <c r="BT213" s="8">
        <f t="shared" si="33"/>
        <v>222.95239900000001</v>
      </c>
      <c r="BU213" s="8">
        <f t="shared" si="34"/>
        <v>212.293599</v>
      </c>
      <c r="BV213" s="8">
        <f t="shared" si="35"/>
        <v>472.15199999999999</v>
      </c>
    </row>
    <row r="214" spans="1:74" x14ac:dyDescent="0.25">
      <c r="A214">
        <v>817421796</v>
      </c>
      <c r="B214">
        <v>5</v>
      </c>
      <c r="C214" t="s">
        <v>75</v>
      </c>
      <c r="D214" t="s">
        <v>76</v>
      </c>
      <c r="E214">
        <v>2019</v>
      </c>
      <c r="F214" t="s">
        <v>77</v>
      </c>
      <c r="G214" t="s">
        <v>78</v>
      </c>
      <c r="H214">
        <v>2</v>
      </c>
      <c r="I214" t="s">
        <v>79</v>
      </c>
      <c r="J214">
        <v>111</v>
      </c>
      <c r="K214" t="s">
        <v>422</v>
      </c>
      <c r="L214" t="s">
        <v>3126</v>
      </c>
      <c r="M214">
        <v>87</v>
      </c>
      <c r="N214" t="s">
        <v>3174</v>
      </c>
      <c r="O214">
        <v>7</v>
      </c>
      <c r="P214" t="s">
        <v>3187</v>
      </c>
      <c r="Q214">
        <v>43</v>
      </c>
      <c r="R214" t="s">
        <v>3195</v>
      </c>
      <c r="S214">
        <v>728</v>
      </c>
      <c r="T214" t="s">
        <v>451</v>
      </c>
      <c r="U214">
        <v>50</v>
      </c>
      <c r="V214">
        <v>4</v>
      </c>
      <c r="W214" t="s">
        <v>454</v>
      </c>
      <c r="X214">
        <v>1</v>
      </c>
      <c r="Y214" t="s">
        <v>83</v>
      </c>
      <c r="Z214">
        <v>1</v>
      </c>
      <c r="AA214" t="s">
        <v>84</v>
      </c>
      <c r="AB214">
        <v>1</v>
      </c>
      <c r="AC214" s="2">
        <v>24</v>
      </c>
      <c r="AD214" s="2">
        <v>7.33</v>
      </c>
      <c r="AE214" s="2">
        <v>30.54</v>
      </c>
      <c r="AF214" s="2">
        <v>23.97</v>
      </c>
      <c r="AG214" s="2">
        <v>20.170000000000002</v>
      </c>
      <c r="AH214" s="2">
        <v>84.15</v>
      </c>
      <c r="AI214" s="2">
        <v>27.05</v>
      </c>
      <c r="AJ214" s="2">
        <v>25.03</v>
      </c>
      <c r="AK214" s="2">
        <v>92.53</v>
      </c>
      <c r="AL214" s="2">
        <v>34</v>
      </c>
      <c r="AM214" s="2">
        <v>27</v>
      </c>
      <c r="AN214" s="2">
        <v>79.41</v>
      </c>
      <c r="AO214" s="2">
        <v>13.47</v>
      </c>
      <c r="AP214" s="2">
        <v>0</v>
      </c>
      <c r="AQ214" s="2">
        <v>0</v>
      </c>
      <c r="AR214" s="2">
        <v>100</v>
      </c>
      <c r="AS214" s="2">
        <v>79.53</v>
      </c>
      <c r="AT214" s="2">
        <v>79.53</v>
      </c>
      <c r="AU214" s="2">
        <v>1227057680</v>
      </c>
      <c r="AV214" s="2">
        <v>1104706160</v>
      </c>
      <c r="AW214" s="2">
        <v>90.03</v>
      </c>
      <c r="AX214" s="2">
        <v>1710000000</v>
      </c>
      <c r="AY214" s="2">
        <v>1124732607</v>
      </c>
      <c r="AZ214" s="2">
        <v>65.77</v>
      </c>
      <c r="BA214" s="2">
        <v>5640359368</v>
      </c>
      <c r="BB214" s="2">
        <v>4748428638</v>
      </c>
      <c r="BC214" s="2">
        <v>84.19</v>
      </c>
      <c r="BD214" s="2">
        <v>2323228700</v>
      </c>
      <c r="BE214" s="2">
        <v>1345980955</v>
      </c>
      <c r="BF214" s="2">
        <v>57.94</v>
      </c>
      <c r="BG214" s="2">
        <v>5803700000</v>
      </c>
      <c r="BH214" s="2">
        <v>0</v>
      </c>
      <c r="BI214" s="2">
        <v>0</v>
      </c>
      <c r="BJ214" s="2">
        <v>16704345748</v>
      </c>
      <c r="BK214" s="2">
        <v>8323848360</v>
      </c>
      <c r="BL214" s="2">
        <v>49.83</v>
      </c>
      <c r="BM214" s="2" t="s">
        <v>455</v>
      </c>
      <c r="BN214" s="8">
        <f t="shared" si="36"/>
        <v>1227.0576799999999</v>
      </c>
      <c r="BO214" s="8">
        <f t="shared" si="28"/>
        <v>1104.70616</v>
      </c>
      <c r="BP214" s="8">
        <f t="shared" si="29"/>
        <v>1710</v>
      </c>
      <c r="BQ214" s="8">
        <f t="shared" si="30"/>
        <v>1124.7326069999999</v>
      </c>
      <c r="BR214" s="8">
        <f t="shared" si="31"/>
        <v>5640.3593680000004</v>
      </c>
      <c r="BS214" s="8">
        <f t="shared" si="32"/>
        <v>4748.4286380000003</v>
      </c>
      <c r="BT214" s="8">
        <f t="shared" si="33"/>
        <v>2323.2287000000001</v>
      </c>
      <c r="BU214" s="8">
        <f t="shared" si="34"/>
        <v>1345.980955</v>
      </c>
      <c r="BV214" s="8">
        <f t="shared" si="35"/>
        <v>5803.7</v>
      </c>
    </row>
    <row r="215" spans="1:74" x14ac:dyDescent="0.25">
      <c r="A215">
        <v>817421796</v>
      </c>
      <c r="B215">
        <v>5</v>
      </c>
      <c r="C215" t="s">
        <v>75</v>
      </c>
      <c r="D215" t="s">
        <v>76</v>
      </c>
      <c r="E215">
        <v>2019</v>
      </c>
      <c r="F215" t="s">
        <v>77</v>
      </c>
      <c r="G215" t="s">
        <v>78</v>
      </c>
      <c r="H215">
        <v>2</v>
      </c>
      <c r="I215" t="s">
        <v>79</v>
      </c>
      <c r="J215">
        <v>111</v>
      </c>
      <c r="K215" t="s">
        <v>422</v>
      </c>
      <c r="L215" t="s">
        <v>3126</v>
      </c>
      <c r="M215">
        <v>87</v>
      </c>
      <c r="N215" t="s">
        <v>3174</v>
      </c>
      <c r="O215">
        <v>7</v>
      </c>
      <c r="P215" t="s">
        <v>3187</v>
      </c>
      <c r="Q215">
        <v>43</v>
      </c>
      <c r="R215" t="s">
        <v>3195</v>
      </c>
      <c r="S215">
        <v>728</v>
      </c>
      <c r="T215" t="s">
        <v>451</v>
      </c>
      <c r="U215">
        <v>50</v>
      </c>
      <c r="V215">
        <v>5</v>
      </c>
      <c r="W215" t="s">
        <v>456</v>
      </c>
      <c r="X215">
        <v>1</v>
      </c>
      <c r="Y215" t="s">
        <v>83</v>
      </c>
      <c r="Z215">
        <v>1</v>
      </c>
      <c r="AA215" t="s">
        <v>84</v>
      </c>
      <c r="AB215">
        <v>1</v>
      </c>
      <c r="AC215" s="2">
        <v>0.5</v>
      </c>
      <c r="AD215" s="2">
        <v>0.4</v>
      </c>
      <c r="AE215" s="2">
        <v>80</v>
      </c>
      <c r="AF215" s="2">
        <v>23.6</v>
      </c>
      <c r="AG215" s="2">
        <v>16.239999999999998</v>
      </c>
      <c r="AH215" s="2">
        <v>68.81</v>
      </c>
      <c r="AI215" s="2">
        <v>45.32</v>
      </c>
      <c r="AJ215" s="2">
        <v>44</v>
      </c>
      <c r="AK215" s="2">
        <v>97.09</v>
      </c>
      <c r="AL215" s="2">
        <v>20.22</v>
      </c>
      <c r="AM215" s="2">
        <v>17.8</v>
      </c>
      <c r="AN215" s="2">
        <v>88.03</v>
      </c>
      <c r="AO215" s="2">
        <v>19.14</v>
      </c>
      <c r="AP215" s="2">
        <v>0</v>
      </c>
      <c r="AQ215" s="2">
        <v>0</v>
      </c>
      <c r="AR215" s="2">
        <v>100</v>
      </c>
      <c r="AS215" s="2">
        <v>78.44</v>
      </c>
      <c r="AT215" s="2">
        <v>78.44</v>
      </c>
      <c r="AU215" s="2">
        <v>84376800</v>
      </c>
      <c r="AV215" s="2">
        <v>66718804</v>
      </c>
      <c r="AW215" s="2">
        <v>79.069999999999993</v>
      </c>
      <c r="AX215" s="2">
        <v>7602477162</v>
      </c>
      <c r="AY215" s="2">
        <v>7434964796</v>
      </c>
      <c r="AZ215" s="2">
        <v>97.8</v>
      </c>
      <c r="BA215" s="2">
        <v>2614977570</v>
      </c>
      <c r="BB215" s="2">
        <v>2614977570</v>
      </c>
      <c r="BC215" s="2">
        <v>100</v>
      </c>
      <c r="BD215" s="2">
        <v>5429000000</v>
      </c>
      <c r="BE215" s="2">
        <v>5429000000</v>
      </c>
      <c r="BF215" s="2">
        <v>100</v>
      </c>
      <c r="BG215" s="2">
        <v>7080617000</v>
      </c>
      <c r="BH215" s="2">
        <v>0</v>
      </c>
      <c r="BI215" s="2">
        <v>0</v>
      </c>
      <c r="BJ215" s="2">
        <v>22811448532</v>
      </c>
      <c r="BK215" s="2">
        <v>15545661170</v>
      </c>
      <c r="BL215" s="2">
        <v>68.150000000000006</v>
      </c>
      <c r="BM215" s="2" t="s">
        <v>457</v>
      </c>
      <c r="BN215" s="8">
        <f t="shared" si="36"/>
        <v>84.376800000000003</v>
      </c>
      <c r="BO215" s="8">
        <f t="shared" si="28"/>
        <v>66.718804000000006</v>
      </c>
      <c r="BP215" s="8">
        <f t="shared" si="29"/>
        <v>7602.4771620000001</v>
      </c>
      <c r="BQ215" s="8">
        <f t="shared" si="30"/>
        <v>7434.9647960000002</v>
      </c>
      <c r="BR215" s="8">
        <f t="shared" si="31"/>
        <v>2614.97757</v>
      </c>
      <c r="BS215" s="8">
        <f t="shared" si="32"/>
        <v>2614.97757</v>
      </c>
      <c r="BT215" s="8">
        <f t="shared" si="33"/>
        <v>5429</v>
      </c>
      <c r="BU215" s="8">
        <f t="shared" si="34"/>
        <v>5429</v>
      </c>
      <c r="BV215" s="8">
        <f t="shared" si="35"/>
        <v>7080.6170000000002</v>
      </c>
    </row>
    <row r="216" spans="1:74" x14ac:dyDescent="0.25">
      <c r="A216">
        <v>817421796</v>
      </c>
      <c r="B216">
        <v>5</v>
      </c>
      <c r="C216" t="s">
        <v>75</v>
      </c>
      <c r="D216" t="s">
        <v>76</v>
      </c>
      <c r="E216">
        <v>2019</v>
      </c>
      <c r="F216" t="s">
        <v>77</v>
      </c>
      <c r="G216" t="s">
        <v>78</v>
      </c>
      <c r="H216">
        <v>2</v>
      </c>
      <c r="I216" t="s">
        <v>79</v>
      </c>
      <c r="J216">
        <v>111</v>
      </c>
      <c r="K216" t="s">
        <v>422</v>
      </c>
      <c r="L216" t="s">
        <v>3126</v>
      </c>
      <c r="M216">
        <v>87</v>
      </c>
      <c r="N216" t="s">
        <v>3174</v>
      </c>
      <c r="O216">
        <v>7</v>
      </c>
      <c r="P216" t="s">
        <v>3187</v>
      </c>
      <c r="Q216">
        <v>43</v>
      </c>
      <c r="R216" t="s">
        <v>3195</v>
      </c>
      <c r="S216">
        <v>728</v>
      </c>
      <c r="T216" t="s">
        <v>451</v>
      </c>
      <c r="U216">
        <v>50</v>
      </c>
      <c r="V216">
        <v>6</v>
      </c>
      <c r="W216" t="s">
        <v>458</v>
      </c>
      <c r="X216">
        <v>1</v>
      </c>
      <c r="Y216" t="s">
        <v>83</v>
      </c>
      <c r="Z216">
        <v>1</v>
      </c>
      <c r="AA216" t="s">
        <v>84</v>
      </c>
      <c r="AB216">
        <v>1</v>
      </c>
      <c r="AC216" s="2">
        <v>0</v>
      </c>
      <c r="AD216" s="2">
        <v>0</v>
      </c>
      <c r="AE216" s="2">
        <v>0</v>
      </c>
      <c r="AF216" s="2">
        <v>0</v>
      </c>
      <c r="AG216" s="2">
        <v>0</v>
      </c>
      <c r="AH216" s="2">
        <v>0</v>
      </c>
      <c r="AI216" s="2">
        <v>0</v>
      </c>
      <c r="AJ216" s="2">
        <v>0</v>
      </c>
      <c r="AK216" s="2">
        <v>0</v>
      </c>
      <c r="AL216" s="2">
        <v>75</v>
      </c>
      <c r="AM216" s="2">
        <v>68.2</v>
      </c>
      <c r="AN216" s="2">
        <v>90.93</v>
      </c>
      <c r="AO216" s="2">
        <v>25</v>
      </c>
      <c r="AP216" s="2">
        <v>0</v>
      </c>
      <c r="AQ216" s="2">
        <v>0</v>
      </c>
      <c r="AR216" s="2">
        <v>100</v>
      </c>
      <c r="AS216" s="2">
        <v>68.2</v>
      </c>
      <c r="AT216" s="2">
        <v>68.2</v>
      </c>
      <c r="AU216" s="2">
        <v>0</v>
      </c>
      <c r="AV216" s="2">
        <v>0</v>
      </c>
      <c r="AW216" s="2">
        <v>0</v>
      </c>
      <c r="AX216" s="2">
        <v>0</v>
      </c>
      <c r="AY216" s="2">
        <v>0</v>
      </c>
      <c r="AZ216" s="2">
        <v>0</v>
      </c>
      <c r="BA216" s="2">
        <v>0</v>
      </c>
      <c r="BB216" s="2">
        <v>0</v>
      </c>
      <c r="BC216" s="2">
        <v>0</v>
      </c>
      <c r="BD216" s="2">
        <v>120154000</v>
      </c>
      <c r="BE216" s="2">
        <v>120154000</v>
      </c>
      <c r="BF216" s="2">
        <v>100</v>
      </c>
      <c r="BG216" s="2">
        <v>88884000</v>
      </c>
      <c r="BH216" s="2">
        <v>0</v>
      </c>
      <c r="BI216" s="2">
        <v>0</v>
      </c>
      <c r="BJ216" s="2">
        <v>209038000</v>
      </c>
      <c r="BK216" s="2">
        <v>120154000</v>
      </c>
      <c r="BL216" s="2">
        <v>57.48</v>
      </c>
      <c r="BM216" s="2" t="s">
        <v>459</v>
      </c>
      <c r="BN216" s="8">
        <f t="shared" si="36"/>
        <v>0</v>
      </c>
      <c r="BO216" s="8">
        <f t="shared" si="28"/>
        <v>0</v>
      </c>
      <c r="BP216" s="8">
        <f t="shared" si="29"/>
        <v>0</v>
      </c>
      <c r="BQ216" s="8">
        <f t="shared" si="30"/>
        <v>0</v>
      </c>
      <c r="BR216" s="8">
        <f t="shared" si="31"/>
        <v>0</v>
      </c>
      <c r="BS216" s="8">
        <f t="shared" si="32"/>
        <v>0</v>
      </c>
      <c r="BT216" s="8">
        <f t="shared" si="33"/>
        <v>120.154</v>
      </c>
      <c r="BU216" s="8">
        <f t="shared" si="34"/>
        <v>120.154</v>
      </c>
      <c r="BV216" s="8">
        <f t="shared" si="35"/>
        <v>88.884</v>
      </c>
    </row>
    <row r="217" spans="1:74" x14ac:dyDescent="0.25">
      <c r="A217">
        <v>817421796</v>
      </c>
      <c r="B217">
        <v>5</v>
      </c>
      <c r="C217" t="s">
        <v>75</v>
      </c>
      <c r="D217" t="s">
        <v>76</v>
      </c>
      <c r="E217">
        <v>2019</v>
      </c>
      <c r="F217" t="s">
        <v>77</v>
      </c>
      <c r="G217" t="s">
        <v>78</v>
      </c>
      <c r="H217">
        <v>2</v>
      </c>
      <c r="I217" t="s">
        <v>79</v>
      </c>
      <c r="J217">
        <v>111</v>
      </c>
      <c r="K217" t="s">
        <v>422</v>
      </c>
      <c r="L217" t="s">
        <v>3126</v>
      </c>
      <c r="M217">
        <v>87</v>
      </c>
      <c r="N217" t="s">
        <v>3174</v>
      </c>
      <c r="O217">
        <v>7</v>
      </c>
      <c r="P217" t="s">
        <v>3187</v>
      </c>
      <c r="Q217">
        <v>43</v>
      </c>
      <c r="R217" t="s">
        <v>3195</v>
      </c>
      <c r="S217">
        <v>7533</v>
      </c>
      <c r="T217" t="s">
        <v>460</v>
      </c>
      <c r="U217">
        <v>12</v>
      </c>
      <c r="V217">
        <v>1</v>
      </c>
      <c r="W217" t="s">
        <v>461</v>
      </c>
      <c r="X217">
        <v>1</v>
      </c>
      <c r="Y217" t="s">
        <v>83</v>
      </c>
      <c r="Z217">
        <v>1</v>
      </c>
      <c r="AA217" t="s">
        <v>84</v>
      </c>
      <c r="AB217">
        <v>1</v>
      </c>
      <c r="AC217" s="2">
        <v>0</v>
      </c>
      <c r="AD217" s="2">
        <v>0</v>
      </c>
      <c r="AE217" s="2">
        <v>0</v>
      </c>
      <c r="AF217" s="2">
        <v>0</v>
      </c>
      <c r="AG217" s="2">
        <v>0</v>
      </c>
      <c r="AH217" s="2">
        <v>0</v>
      </c>
      <c r="AI217" s="2">
        <v>0</v>
      </c>
      <c r="AJ217" s="2">
        <v>0</v>
      </c>
      <c r="AK217" s="2">
        <v>0</v>
      </c>
      <c r="AL217" s="2">
        <v>0.02</v>
      </c>
      <c r="AM217" s="2">
        <v>0.01</v>
      </c>
      <c r="AN217" s="2">
        <v>50</v>
      </c>
      <c r="AO217" s="2">
        <v>0.98</v>
      </c>
      <c r="AP217" s="2">
        <v>0</v>
      </c>
      <c r="AQ217" s="2">
        <v>0</v>
      </c>
      <c r="AR217" s="2">
        <v>1</v>
      </c>
      <c r="AS217" s="2">
        <v>0.01</v>
      </c>
      <c r="AT217" s="2">
        <v>1</v>
      </c>
      <c r="AU217" s="2">
        <v>0</v>
      </c>
      <c r="AV217" s="2">
        <v>0</v>
      </c>
      <c r="AW217" s="2">
        <v>0</v>
      </c>
      <c r="AX217" s="2">
        <v>0</v>
      </c>
      <c r="AY217" s="2">
        <v>0</v>
      </c>
      <c r="AZ217" s="2">
        <v>0</v>
      </c>
      <c r="BA217" s="2">
        <v>0</v>
      </c>
      <c r="BB217" s="2">
        <v>0</v>
      </c>
      <c r="BC217" s="2">
        <v>0</v>
      </c>
      <c r="BD217" s="2">
        <v>23500000000</v>
      </c>
      <c r="BE217" s="2">
        <v>23307277664</v>
      </c>
      <c r="BF217" s="2">
        <v>99.18</v>
      </c>
      <c r="BG217" s="2">
        <v>2634401000</v>
      </c>
      <c r="BH217" s="2">
        <v>0</v>
      </c>
      <c r="BI217" s="2">
        <v>0</v>
      </c>
      <c r="BJ217" s="2">
        <v>26134401000</v>
      </c>
      <c r="BK217" s="2">
        <v>23307277664</v>
      </c>
      <c r="BL217" s="2">
        <v>89.18</v>
      </c>
      <c r="BM217" s="2" t="s">
        <v>462</v>
      </c>
      <c r="BN217" s="8">
        <f t="shared" si="36"/>
        <v>0</v>
      </c>
      <c r="BO217" s="8">
        <f t="shared" si="28"/>
        <v>0</v>
      </c>
      <c r="BP217" s="8">
        <f t="shared" si="29"/>
        <v>0</v>
      </c>
      <c r="BQ217" s="8">
        <f t="shared" si="30"/>
        <v>0</v>
      </c>
      <c r="BR217" s="8">
        <f t="shared" si="31"/>
        <v>0</v>
      </c>
      <c r="BS217" s="8">
        <f t="shared" si="32"/>
        <v>0</v>
      </c>
      <c r="BT217" s="8">
        <f t="shared" si="33"/>
        <v>23500</v>
      </c>
      <c r="BU217" s="8">
        <f t="shared" si="34"/>
        <v>23307.277664000001</v>
      </c>
      <c r="BV217" s="8">
        <f t="shared" si="35"/>
        <v>2634.4009999999998</v>
      </c>
    </row>
    <row r="218" spans="1:74" x14ac:dyDescent="0.25">
      <c r="A218">
        <v>817421796</v>
      </c>
      <c r="B218">
        <v>5</v>
      </c>
      <c r="C218" t="s">
        <v>75</v>
      </c>
      <c r="D218" t="s">
        <v>76</v>
      </c>
      <c r="E218">
        <v>2019</v>
      </c>
      <c r="F218" t="s">
        <v>77</v>
      </c>
      <c r="G218" t="s">
        <v>78</v>
      </c>
      <c r="H218">
        <v>2</v>
      </c>
      <c r="I218" t="s">
        <v>79</v>
      </c>
      <c r="J218">
        <v>111</v>
      </c>
      <c r="K218" t="s">
        <v>422</v>
      </c>
      <c r="L218" t="s">
        <v>3126</v>
      </c>
      <c r="M218">
        <v>87</v>
      </c>
      <c r="N218" t="s">
        <v>3174</v>
      </c>
      <c r="O218">
        <v>7</v>
      </c>
      <c r="P218" t="s">
        <v>3187</v>
      </c>
      <c r="Q218">
        <v>44</v>
      </c>
      <c r="R218" t="s">
        <v>3198</v>
      </c>
      <c r="S218">
        <v>1087</v>
      </c>
      <c r="T218" t="s">
        <v>463</v>
      </c>
      <c r="U218">
        <v>26</v>
      </c>
      <c r="V218">
        <v>1</v>
      </c>
      <c r="W218" t="s">
        <v>464</v>
      </c>
      <c r="X218">
        <v>1</v>
      </c>
      <c r="Y218" t="s">
        <v>83</v>
      </c>
      <c r="Z218">
        <v>1</v>
      </c>
      <c r="AA218" t="s">
        <v>84</v>
      </c>
      <c r="AB218">
        <v>1</v>
      </c>
      <c r="AC218" s="2">
        <v>0</v>
      </c>
      <c r="AD218" s="2">
        <v>0</v>
      </c>
      <c r="AE218" s="2">
        <v>0</v>
      </c>
      <c r="AF218" s="2">
        <v>12.1</v>
      </c>
      <c r="AG218" s="2">
        <v>0</v>
      </c>
      <c r="AH218" s="2">
        <v>0</v>
      </c>
      <c r="AI218" s="2">
        <v>45</v>
      </c>
      <c r="AJ218" s="2">
        <v>3.48</v>
      </c>
      <c r="AK218" s="2">
        <v>7.73</v>
      </c>
      <c r="AL218" s="2">
        <v>86.52</v>
      </c>
      <c r="AM218" s="2">
        <v>86.52</v>
      </c>
      <c r="AN218" s="2">
        <v>100</v>
      </c>
      <c r="AO218" s="2">
        <v>10</v>
      </c>
      <c r="AP218" s="2">
        <v>0</v>
      </c>
      <c r="AQ218" s="2">
        <v>0</v>
      </c>
      <c r="AR218" s="2">
        <v>100</v>
      </c>
      <c r="AS218" s="2">
        <v>90</v>
      </c>
      <c r="AT218" s="2">
        <v>90</v>
      </c>
      <c r="AU218" s="2">
        <v>0</v>
      </c>
      <c r="AV218" s="2">
        <v>0</v>
      </c>
      <c r="AW218" s="2">
        <v>0</v>
      </c>
      <c r="AX218" s="2">
        <v>400000000</v>
      </c>
      <c r="AY218" s="2">
        <v>0</v>
      </c>
      <c r="AZ218" s="2">
        <v>0</v>
      </c>
      <c r="BA218" s="2">
        <v>173000000</v>
      </c>
      <c r="BB218" s="2">
        <v>137697679</v>
      </c>
      <c r="BC218" s="2">
        <v>79.599999999999994</v>
      </c>
      <c r="BD218" s="2">
        <v>33135000</v>
      </c>
      <c r="BE218" s="2">
        <v>32068513</v>
      </c>
      <c r="BF218" s="2">
        <v>96.77</v>
      </c>
      <c r="BG218" s="2">
        <v>30000000</v>
      </c>
      <c r="BH218" s="2">
        <v>0</v>
      </c>
      <c r="BI218" s="2">
        <v>0</v>
      </c>
      <c r="BJ218" s="2">
        <v>636135000</v>
      </c>
      <c r="BK218" s="2">
        <v>169766192</v>
      </c>
      <c r="BL218" s="2">
        <v>26.69</v>
      </c>
      <c r="BM218" s="2" t="s">
        <v>465</v>
      </c>
      <c r="BN218" s="8">
        <f t="shared" si="36"/>
        <v>0</v>
      </c>
      <c r="BO218" s="8">
        <f t="shared" si="28"/>
        <v>0</v>
      </c>
      <c r="BP218" s="8">
        <f t="shared" si="29"/>
        <v>400</v>
      </c>
      <c r="BQ218" s="8">
        <f t="shared" si="30"/>
        <v>0</v>
      </c>
      <c r="BR218" s="8">
        <f t="shared" si="31"/>
        <v>173</v>
      </c>
      <c r="BS218" s="8">
        <f t="shared" si="32"/>
        <v>137.69767899999999</v>
      </c>
      <c r="BT218" s="8">
        <f t="shared" si="33"/>
        <v>33.134999999999998</v>
      </c>
      <c r="BU218" s="8">
        <f t="shared" si="34"/>
        <v>32.068513000000003</v>
      </c>
      <c r="BV218" s="8">
        <f t="shared" si="35"/>
        <v>30</v>
      </c>
    </row>
    <row r="219" spans="1:74" x14ac:dyDescent="0.25">
      <c r="A219">
        <v>817421796</v>
      </c>
      <c r="B219">
        <v>5</v>
      </c>
      <c r="C219" t="s">
        <v>75</v>
      </c>
      <c r="D219" t="s">
        <v>76</v>
      </c>
      <c r="E219">
        <v>2019</v>
      </c>
      <c r="F219" t="s">
        <v>77</v>
      </c>
      <c r="G219" t="s">
        <v>78</v>
      </c>
      <c r="H219">
        <v>2</v>
      </c>
      <c r="I219" t="s">
        <v>79</v>
      </c>
      <c r="J219">
        <v>111</v>
      </c>
      <c r="K219" t="s">
        <v>422</v>
      </c>
      <c r="L219" t="s">
        <v>3126</v>
      </c>
      <c r="M219">
        <v>87</v>
      </c>
      <c r="N219" t="s">
        <v>3174</v>
      </c>
      <c r="O219">
        <v>7</v>
      </c>
      <c r="P219" t="s">
        <v>3187</v>
      </c>
      <c r="Q219">
        <v>44</v>
      </c>
      <c r="R219" t="s">
        <v>3198</v>
      </c>
      <c r="S219">
        <v>1087</v>
      </c>
      <c r="T219" t="s">
        <v>463</v>
      </c>
      <c r="U219">
        <v>26</v>
      </c>
      <c r="V219">
        <v>2</v>
      </c>
      <c r="W219" t="s">
        <v>466</v>
      </c>
      <c r="X219">
        <v>1</v>
      </c>
      <c r="Y219" t="s">
        <v>83</v>
      </c>
      <c r="Z219">
        <v>1</v>
      </c>
      <c r="AA219" t="s">
        <v>84</v>
      </c>
      <c r="AB219">
        <v>1</v>
      </c>
      <c r="AC219" s="2">
        <v>0</v>
      </c>
      <c r="AD219" s="2">
        <v>0</v>
      </c>
      <c r="AE219" s="2">
        <v>0</v>
      </c>
      <c r="AF219" s="2">
        <v>100</v>
      </c>
      <c r="AG219" s="2">
        <v>61.77</v>
      </c>
      <c r="AH219" s="2">
        <v>61.77</v>
      </c>
      <c r="AI219" s="2">
        <v>15.23</v>
      </c>
      <c r="AJ219" s="2">
        <v>15.23</v>
      </c>
      <c r="AK219" s="2">
        <v>100</v>
      </c>
      <c r="AL219" s="2">
        <v>5</v>
      </c>
      <c r="AM219" s="2">
        <v>6</v>
      </c>
      <c r="AN219" s="2">
        <v>120</v>
      </c>
      <c r="AO219" s="2">
        <v>18</v>
      </c>
      <c r="AP219" s="2">
        <v>0</v>
      </c>
      <c r="AQ219" s="2">
        <v>0</v>
      </c>
      <c r="AR219" s="2">
        <v>100</v>
      </c>
      <c r="AS219" s="2">
        <v>83</v>
      </c>
      <c r="AT219" s="2">
        <v>83</v>
      </c>
      <c r="AU219" s="2">
        <v>0</v>
      </c>
      <c r="AV219" s="2">
        <v>0</v>
      </c>
      <c r="AW219" s="2">
        <v>0</v>
      </c>
      <c r="AX219" s="2">
        <v>12815639000</v>
      </c>
      <c r="AY219" s="2">
        <v>12785321000</v>
      </c>
      <c r="AZ219" s="2">
        <v>99.76</v>
      </c>
      <c r="BA219" s="2">
        <v>1044299263</v>
      </c>
      <c r="BB219" s="2">
        <v>1044299263</v>
      </c>
      <c r="BC219" s="2">
        <v>100</v>
      </c>
      <c r="BD219" s="2">
        <v>1600764493</v>
      </c>
      <c r="BE219" s="2">
        <v>1600764493</v>
      </c>
      <c r="BF219" s="2">
        <v>100</v>
      </c>
      <c r="BG219" s="2">
        <v>0</v>
      </c>
      <c r="BH219" s="2">
        <v>0</v>
      </c>
      <c r="BI219" s="2">
        <v>0</v>
      </c>
      <c r="BJ219" s="2">
        <v>15460702756</v>
      </c>
      <c r="BK219" s="2">
        <v>15430384756</v>
      </c>
      <c r="BL219" s="2">
        <v>99.8</v>
      </c>
      <c r="BM219" s="2" t="s">
        <v>467</v>
      </c>
      <c r="BN219" s="8">
        <f t="shared" si="36"/>
        <v>0</v>
      </c>
      <c r="BO219" s="8">
        <f t="shared" si="28"/>
        <v>0</v>
      </c>
      <c r="BP219" s="8">
        <f t="shared" si="29"/>
        <v>12815.638999999999</v>
      </c>
      <c r="BQ219" s="8">
        <f t="shared" si="30"/>
        <v>12785.321</v>
      </c>
      <c r="BR219" s="8">
        <f t="shared" si="31"/>
        <v>1044.2992630000001</v>
      </c>
      <c r="BS219" s="8">
        <f t="shared" si="32"/>
        <v>1044.2992630000001</v>
      </c>
      <c r="BT219" s="8">
        <f t="shared" si="33"/>
        <v>1600.7644929999999</v>
      </c>
      <c r="BU219" s="8">
        <f t="shared" si="34"/>
        <v>1600.7644929999999</v>
      </c>
      <c r="BV219" s="8">
        <f t="shared" si="35"/>
        <v>0</v>
      </c>
    </row>
    <row r="220" spans="1:74" x14ac:dyDescent="0.25">
      <c r="A220">
        <v>817421796</v>
      </c>
      <c r="B220">
        <v>5</v>
      </c>
      <c r="C220" t="s">
        <v>75</v>
      </c>
      <c r="D220" t="s">
        <v>76</v>
      </c>
      <c r="E220">
        <v>2019</v>
      </c>
      <c r="F220" t="s">
        <v>77</v>
      </c>
      <c r="G220" t="s">
        <v>78</v>
      </c>
      <c r="H220">
        <v>2</v>
      </c>
      <c r="I220" t="s">
        <v>79</v>
      </c>
      <c r="J220">
        <v>111</v>
      </c>
      <c r="K220" t="s">
        <v>422</v>
      </c>
      <c r="L220" t="s">
        <v>3126</v>
      </c>
      <c r="M220">
        <v>87</v>
      </c>
      <c r="N220" t="s">
        <v>3174</v>
      </c>
      <c r="O220">
        <v>7</v>
      </c>
      <c r="P220" t="s">
        <v>3187</v>
      </c>
      <c r="Q220">
        <v>44</v>
      </c>
      <c r="R220" t="s">
        <v>3198</v>
      </c>
      <c r="S220">
        <v>1087</v>
      </c>
      <c r="T220" t="s">
        <v>463</v>
      </c>
      <c r="U220">
        <v>26</v>
      </c>
      <c r="V220">
        <v>3</v>
      </c>
      <c r="W220" t="s">
        <v>468</v>
      </c>
      <c r="X220">
        <v>1</v>
      </c>
      <c r="Y220" t="s">
        <v>83</v>
      </c>
      <c r="Z220">
        <v>1</v>
      </c>
      <c r="AA220" t="s">
        <v>84</v>
      </c>
      <c r="AB220">
        <v>1</v>
      </c>
      <c r="AC220" s="2">
        <v>2.7</v>
      </c>
      <c r="AD220" s="2">
        <v>0.02</v>
      </c>
      <c r="AE220" s="2">
        <v>0.74</v>
      </c>
      <c r="AF220" s="2">
        <v>27.3</v>
      </c>
      <c r="AG220" s="2">
        <v>16.14</v>
      </c>
      <c r="AH220" s="2">
        <v>59.12</v>
      </c>
      <c r="AI220" s="2">
        <v>39.76</v>
      </c>
      <c r="AJ220" s="2">
        <v>18.899999999999999</v>
      </c>
      <c r="AK220" s="2">
        <v>47.54</v>
      </c>
      <c r="AL220" s="2">
        <v>27.15</v>
      </c>
      <c r="AM220" s="2">
        <v>25.38</v>
      </c>
      <c r="AN220" s="2">
        <v>93.48</v>
      </c>
      <c r="AO220" s="2">
        <v>37.79</v>
      </c>
      <c r="AP220" s="2">
        <v>0</v>
      </c>
      <c r="AQ220" s="2">
        <v>0</v>
      </c>
      <c r="AR220" s="2">
        <v>100</v>
      </c>
      <c r="AS220" s="2">
        <v>60.44</v>
      </c>
      <c r="AT220" s="2">
        <v>60.44</v>
      </c>
      <c r="AU220" s="2">
        <v>1136000000</v>
      </c>
      <c r="AV220" s="2">
        <v>962910855</v>
      </c>
      <c r="AW220" s="2">
        <v>84.76</v>
      </c>
      <c r="AX220" s="2">
        <v>8925000000</v>
      </c>
      <c r="AY220" s="2">
        <v>8015857827</v>
      </c>
      <c r="AZ220" s="2">
        <v>89.81</v>
      </c>
      <c r="BA220" s="2">
        <v>18448860737</v>
      </c>
      <c r="BB220" s="2">
        <v>5068576507</v>
      </c>
      <c r="BC220" s="2">
        <v>27.47</v>
      </c>
      <c r="BD220" s="2">
        <v>9675519089</v>
      </c>
      <c r="BE220" s="2">
        <v>9182694131</v>
      </c>
      <c r="BF220" s="2">
        <v>94.91</v>
      </c>
      <c r="BG220" s="2">
        <v>21831000000</v>
      </c>
      <c r="BH220" s="2">
        <v>0</v>
      </c>
      <c r="BI220" s="2">
        <v>0</v>
      </c>
      <c r="BJ220" s="2">
        <v>60016379826</v>
      </c>
      <c r="BK220" s="2">
        <v>23230039320</v>
      </c>
      <c r="BL220" s="2">
        <v>38.71</v>
      </c>
      <c r="BM220" s="2" t="s">
        <v>469</v>
      </c>
      <c r="BN220" s="8">
        <f t="shared" si="36"/>
        <v>1136</v>
      </c>
      <c r="BO220" s="8">
        <f t="shared" si="28"/>
        <v>962.91085499999997</v>
      </c>
      <c r="BP220" s="8">
        <f t="shared" si="29"/>
        <v>8925</v>
      </c>
      <c r="BQ220" s="8">
        <f t="shared" si="30"/>
        <v>8015.8578269999998</v>
      </c>
      <c r="BR220" s="8">
        <f t="shared" si="31"/>
        <v>18448.860736999999</v>
      </c>
      <c r="BS220" s="8">
        <f t="shared" si="32"/>
        <v>5068.5765069999998</v>
      </c>
      <c r="BT220" s="8">
        <f t="shared" si="33"/>
        <v>9675.5190889999994</v>
      </c>
      <c r="BU220" s="8">
        <f t="shared" si="34"/>
        <v>9182.6941310000002</v>
      </c>
      <c r="BV220" s="8">
        <f t="shared" si="35"/>
        <v>21831</v>
      </c>
    </row>
    <row r="221" spans="1:74" x14ac:dyDescent="0.25">
      <c r="A221">
        <v>817421796</v>
      </c>
      <c r="B221">
        <v>5</v>
      </c>
      <c r="C221" t="s">
        <v>75</v>
      </c>
      <c r="D221" t="s">
        <v>76</v>
      </c>
      <c r="E221">
        <v>2019</v>
      </c>
      <c r="F221" t="s">
        <v>77</v>
      </c>
      <c r="G221" t="s">
        <v>78</v>
      </c>
      <c r="H221">
        <v>2</v>
      </c>
      <c r="I221" t="s">
        <v>79</v>
      </c>
      <c r="J221">
        <v>111</v>
      </c>
      <c r="K221" t="s">
        <v>422</v>
      </c>
      <c r="L221" t="s">
        <v>3126</v>
      </c>
      <c r="M221">
        <v>87</v>
      </c>
      <c r="N221" t="s">
        <v>3174</v>
      </c>
      <c r="O221">
        <v>7</v>
      </c>
      <c r="P221" t="s">
        <v>3187</v>
      </c>
      <c r="Q221">
        <v>44</v>
      </c>
      <c r="R221" t="s">
        <v>3198</v>
      </c>
      <c r="S221">
        <v>1087</v>
      </c>
      <c r="T221" t="s">
        <v>463</v>
      </c>
      <c r="U221">
        <v>26</v>
      </c>
      <c r="V221">
        <v>4</v>
      </c>
      <c r="W221" t="s">
        <v>470</v>
      </c>
      <c r="X221">
        <v>2</v>
      </c>
      <c r="Y221" t="s">
        <v>99</v>
      </c>
      <c r="Z221">
        <v>1</v>
      </c>
      <c r="AA221" t="s">
        <v>84</v>
      </c>
      <c r="AB221">
        <v>1</v>
      </c>
      <c r="AC221" s="2">
        <v>0</v>
      </c>
      <c r="AD221" s="2">
        <v>0</v>
      </c>
      <c r="AE221" s="2">
        <v>0</v>
      </c>
      <c r="AF221" s="2">
        <v>100</v>
      </c>
      <c r="AG221" s="2">
        <v>89.45</v>
      </c>
      <c r="AH221" s="2">
        <v>89.45</v>
      </c>
      <c r="AI221" s="2">
        <v>100</v>
      </c>
      <c r="AJ221" s="2">
        <v>103.13</v>
      </c>
      <c r="AK221" s="2">
        <v>103.13</v>
      </c>
      <c r="AL221" s="2">
        <v>100</v>
      </c>
      <c r="AM221" s="2">
        <v>123.47</v>
      </c>
      <c r="AN221" s="2">
        <v>123.47</v>
      </c>
      <c r="AO221" s="2">
        <v>0</v>
      </c>
      <c r="AP221" s="2">
        <v>0</v>
      </c>
      <c r="AQ221" s="2">
        <v>0</v>
      </c>
      <c r="AR221" s="2" t="s">
        <v>100</v>
      </c>
      <c r="AS221" s="2" t="s">
        <v>100</v>
      </c>
      <c r="AT221" s="2" t="s">
        <v>100</v>
      </c>
      <c r="AU221" s="2">
        <v>0</v>
      </c>
      <c r="AV221" s="2">
        <v>0</v>
      </c>
      <c r="AW221" s="2">
        <v>0</v>
      </c>
      <c r="AX221" s="2">
        <v>1956495000</v>
      </c>
      <c r="AY221" s="2">
        <v>1373106334</v>
      </c>
      <c r="AZ221" s="2">
        <v>70.180000000000007</v>
      </c>
      <c r="BA221" s="2">
        <v>950000000</v>
      </c>
      <c r="BB221" s="2">
        <v>889427027</v>
      </c>
      <c r="BC221" s="2">
        <v>93.62</v>
      </c>
      <c r="BD221" s="2">
        <v>447427370</v>
      </c>
      <c r="BE221" s="2">
        <v>447427287</v>
      </c>
      <c r="BF221" s="2">
        <v>100</v>
      </c>
      <c r="BG221" s="2">
        <v>0</v>
      </c>
      <c r="BH221" s="2">
        <v>0</v>
      </c>
      <c r="BI221" s="2">
        <v>0</v>
      </c>
      <c r="BJ221" s="2">
        <v>3353922370</v>
      </c>
      <c r="BK221" s="2">
        <v>2709960648</v>
      </c>
      <c r="BL221" s="2">
        <v>80.8</v>
      </c>
      <c r="BM221" s="2" t="s">
        <v>471</v>
      </c>
      <c r="BN221" s="8">
        <f t="shared" si="36"/>
        <v>0</v>
      </c>
      <c r="BO221" s="8">
        <f t="shared" si="28"/>
        <v>0</v>
      </c>
      <c r="BP221" s="8">
        <f t="shared" si="29"/>
        <v>1956.4949999999999</v>
      </c>
      <c r="BQ221" s="8">
        <f t="shared" si="30"/>
        <v>1373.1063340000001</v>
      </c>
      <c r="BR221" s="8">
        <f t="shared" si="31"/>
        <v>950</v>
      </c>
      <c r="BS221" s="8">
        <f t="shared" si="32"/>
        <v>889.42702699999995</v>
      </c>
      <c r="BT221" s="8">
        <f t="shared" si="33"/>
        <v>447.42737</v>
      </c>
      <c r="BU221" s="8">
        <f t="shared" si="34"/>
        <v>447.42728699999998</v>
      </c>
      <c r="BV221" s="8">
        <f t="shared" si="35"/>
        <v>0</v>
      </c>
    </row>
    <row r="222" spans="1:74" x14ac:dyDescent="0.25">
      <c r="A222">
        <v>817421796</v>
      </c>
      <c r="B222">
        <v>5</v>
      </c>
      <c r="C222" t="s">
        <v>75</v>
      </c>
      <c r="D222" t="s">
        <v>76</v>
      </c>
      <c r="E222">
        <v>2019</v>
      </c>
      <c r="F222" t="s">
        <v>77</v>
      </c>
      <c r="G222" t="s">
        <v>78</v>
      </c>
      <c r="H222">
        <v>2</v>
      </c>
      <c r="I222" t="s">
        <v>79</v>
      </c>
      <c r="J222">
        <v>111</v>
      </c>
      <c r="K222" t="s">
        <v>422</v>
      </c>
      <c r="L222" t="s">
        <v>3126</v>
      </c>
      <c r="M222">
        <v>87</v>
      </c>
      <c r="N222" t="s">
        <v>3174</v>
      </c>
      <c r="O222">
        <v>7</v>
      </c>
      <c r="P222" t="s">
        <v>3187</v>
      </c>
      <c r="Q222">
        <v>44</v>
      </c>
      <c r="R222" t="s">
        <v>3198</v>
      </c>
      <c r="S222">
        <v>1087</v>
      </c>
      <c r="T222" t="s">
        <v>463</v>
      </c>
      <c r="U222">
        <v>26</v>
      </c>
      <c r="V222">
        <v>5</v>
      </c>
      <c r="W222" t="s">
        <v>472</v>
      </c>
      <c r="X222">
        <v>1</v>
      </c>
      <c r="Y222" t="s">
        <v>83</v>
      </c>
      <c r="Z222">
        <v>1</v>
      </c>
      <c r="AA222" t="s">
        <v>84</v>
      </c>
      <c r="AB222">
        <v>1</v>
      </c>
      <c r="AC222" s="2">
        <v>0</v>
      </c>
      <c r="AD222" s="2">
        <v>0</v>
      </c>
      <c r="AE222" s="2">
        <v>0</v>
      </c>
      <c r="AF222" s="2">
        <v>0</v>
      </c>
      <c r="AG222" s="2">
        <v>0</v>
      </c>
      <c r="AH222" s="2">
        <v>0</v>
      </c>
      <c r="AI222" s="2">
        <v>0</v>
      </c>
      <c r="AJ222" s="2">
        <v>0</v>
      </c>
      <c r="AK222" s="2">
        <v>0</v>
      </c>
      <c r="AL222" s="2">
        <v>50</v>
      </c>
      <c r="AM222" s="2">
        <v>50</v>
      </c>
      <c r="AN222" s="2">
        <v>100</v>
      </c>
      <c r="AO222" s="2">
        <v>50</v>
      </c>
      <c r="AP222" s="2">
        <v>0</v>
      </c>
      <c r="AQ222" s="2">
        <v>0</v>
      </c>
      <c r="AR222" s="2">
        <v>100</v>
      </c>
      <c r="AS222" s="2">
        <v>50</v>
      </c>
      <c r="AT222" s="2">
        <v>50</v>
      </c>
      <c r="AU222" s="2">
        <v>0</v>
      </c>
      <c r="AV222" s="2">
        <v>0</v>
      </c>
      <c r="AW222" s="2">
        <v>0</v>
      </c>
      <c r="AX222" s="2">
        <v>0</v>
      </c>
      <c r="AY222" s="2">
        <v>0</v>
      </c>
      <c r="AZ222" s="2">
        <v>0</v>
      </c>
      <c r="BA222" s="2">
        <v>0</v>
      </c>
      <c r="BB222" s="2">
        <v>0</v>
      </c>
      <c r="BC222" s="2">
        <v>0</v>
      </c>
      <c r="BD222" s="2">
        <v>0</v>
      </c>
      <c r="BE222" s="2">
        <v>0</v>
      </c>
      <c r="BF222" s="2">
        <v>0</v>
      </c>
      <c r="BG222" s="2">
        <v>0</v>
      </c>
      <c r="BH222" s="2">
        <v>0</v>
      </c>
      <c r="BI222" s="2">
        <v>0</v>
      </c>
      <c r="BJ222" s="2">
        <v>0</v>
      </c>
      <c r="BK222" s="2">
        <v>0</v>
      </c>
      <c r="BL222" s="2">
        <v>0</v>
      </c>
      <c r="BM222" s="2" t="s">
        <v>473</v>
      </c>
      <c r="BN222" s="8">
        <f t="shared" si="36"/>
        <v>0</v>
      </c>
      <c r="BO222" s="8">
        <f t="shared" si="28"/>
        <v>0</v>
      </c>
      <c r="BP222" s="8">
        <f t="shared" si="29"/>
        <v>0</v>
      </c>
      <c r="BQ222" s="8">
        <f t="shared" si="30"/>
        <v>0</v>
      </c>
      <c r="BR222" s="8">
        <f t="shared" si="31"/>
        <v>0</v>
      </c>
      <c r="BS222" s="8">
        <f t="shared" si="32"/>
        <v>0</v>
      </c>
      <c r="BT222" s="8">
        <f t="shared" si="33"/>
        <v>0</v>
      </c>
      <c r="BU222" s="8">
        <f t="shared" si="34"/>
        <v>0</v>
      </c>
      <c r="BV222" s="8">
        <f t="shared" si="35"/>
        <v>0</v>
      </c>
    </row>
    <row r="223" spans="1:74" x14ac:dyDescent="0.25">
      <c r="A223">
        <v>817421796</v>
      </c>
      <c r="B223">
        <v>5</v>
      </c>
      <c r="C223" t="s">
        <v>75</v>
      </c>
      <c r="D223" t="s">
        <v>76</v>
      </c>
      <c r="E223">
        <v>2019</v>
      </c>
      <c r="F223" t="s">
        <v>77</v>
      </c>
      <c r="G223" t="s">
        <v>78</v>
      </c>
      <c r="H223">
        <v>2</v>
      </c>
      <c r="I223" t="s">
        <v>79</v>
      </c>
      <c r="J223">
        <v>111</v>
      </c>
      <c r="K223" t="s">
        <v>422</v>
      </c>
      <c r="L223" t="s">
        <v>3126</v>
      </c>
      <c r="M223">
        <v>87</v>
      </c>
      <c r="N223" t="s">
        <v>3174</v>
      </c>
      <c r="O223">
        <v>7</v>
      </c>
      <c r="P223" t="s">
        <v>3187</v>
      </c>
      <c r="Q223">
        <v>44</v>
      </c>
      <c r="R223" t="s">
        <v>3198</v>
      </c>
      <c r="S223">
        <v>1087</v>
      </c>
      <c r="T223" t="s">
        <v>463</v>
      </c>
      <c r="U223">
        <v>26</v>
      </c>
      <c r="V223">
        <v>6</v>
      </c>
      <c r="W223" t="s">
        <v>474</v>
      </c>
      <c r="X223">
        <v>1</v>
      </c>
      <c r="Y223" t="s">
        <v>83</v>
      </c>
      <c r="Z223">
        <v>1</v>
      </c>
      <c r="AA223" t="s">
        <v>84</v>
      </c>
      <c r="AB223">
        <v>1</v>
      </c>
      <c r="AC223" s="2">
        <v>0</v>
      </c>
      <c r="AD223" s="2">
        <v>0</v>
      </c>
      <c r="AE223" s="2">
        <v>0</v>
      </c>
      <c r="AF223" s="2">
        <v>0</v>
      </c>
      <c r="AG223" s="2">
        <v>0</v>
      </c>
      <c r="AH223" s="2">
        <v>0</v>
      </c>
      <c r="AI223" s="2">
        <v>0</v>
      </c>
      <c r="AJ223" s="2">
        <v>0</v>
      </c>
      <c r="AK223" s="2">
        <v>0</v>
      </c>
      <c r="AL223" s="2">
        <v>0</v>
      </c>
      <c r="AM223" s="2">
        <v>0</v>
      </c>
      <c r="AN223" s="2">
        <v>0</v>
      </c>
      <c r="AO223" s="2">
        <v>100</v>
      </c>
      <c r="AP223" s="2">
        <v>0</v>
      </c>
      <c r="AQ223" s="2">
        <v>0</v>
      </c>
      <c r="AR223" s="2">
        <v>100</v>
      </c>
      <c r="AS223" s="2">
        <v>0</v>
      </c>
      <c r="AT223" s="2">
        <v>0</v>
      </c>
      <c r="AU223" s="2">
        <v>0</v>
      </c>
      <c r="AV223" s="2">
        <v>0</v>
      </c>
      <c r="AW223" s="2">
        <v>0</v>
      </c>
      <c r="AX223" s="2">
        <v>0</v>
      </c>
      <c r="AY223" s="2">
        <v>0</v>
      </c>
      <c r="AZ223" s="2">
        <v>0</v>
      </c>
      <c r="BA223" s="2">
        <v>0</v>
      </c>
      <c r="BB223" s="2">
        <v>0</v>
      </c>
      <c r="BC223" s="2">
        <v>0</v>
      </c>
      <c r="BD223" s="2">
        <v>0</v>
      </c>
      <c r="BE223" s="2">
        <v>0</v>
      </c>
      <c r="BF223" s="2">
        <v>0</v>
      </c>
      <c r="BG223" s="2">
        <v>2035401000</v>
      </c>
      <c r="BH223" s="2">
        <v>0</v>
      </c>
      <c r="BI223" s="2">
        <v>0</v>
      </c>
      <c r="BJ223" s="2">
        <v>2035401000</v>
      </c>
      <c r="BK223" s="2">
        <v>0</v>
      </c>
      <c r="BL223" s="2">
        <v>0</v>
      </c>
      <c r="BM223" s="2"/>
      <c r="BN223" s="8">
        <f t="shared" si="36"/>
        <v>0</v>
      </c>
      <c r="BO223" s="8">
        <f t="shared" si="28"/>
        <v>0</v>
      </c>
      <c r="BP223" s="8">
        <f t="shared" si="29"/>
        <v>0</v>
      </c>
      <c r="BQ223" s="8">
        <f t="shared" si="30"/>
        <v>0</v>
      </c>
      <c r="BR223" s="8">
        <f t="shared" si="31"/>
        <v>0</v>
      </c>
      <c r="BS223" s="8">
        <f t="shared" si="32"/>
        <v>0</v>
      </c>
      <c r="BT223" s="8">
        <f t="shared" si="33"/>
        <v>0</v>
      </c>
      <c r="BU223" s="8">
        <f t="shared" si="34"/>
        <v>0</v>
      </c>
      <c r="BV223" s="8">
        <f t="shared" si="35"/>
        <v>2035.4010000000001</v>
      </c>
    </row>
    <row r="224" spans="1:74" x14ac:dyDescent="0.25">
      <c r="A224">
        <v>817421796</v>
      </c>
      <c r="B224">
        <v>5</v>
      </c>
      <c r="C224" t="s">
        <v>75</v>
      </c>
      <c r="D224" t="s">
        <v>76</v>
      </c>
      <c r="E224">
        <v>2019</v>
      </c>
      <c r="F224" t="s">
        <v>77</v>
      </c>
      <c r="G224" t="s">
        <v>78</v>
      </c>
      <c r="H224">
        <v>2</v>
      </c>
      <c r="I224" t="s">
        <v>79</v>
      </c>
      <c r="J224">
        <v>111</v>
      </c>
      <c r="K224" t="s">
        <v>422</v>
      </c>
      <c r="L224" t="s">
        <v>3126</v>
      </c>
      <c r="M224">
        <v>87</v>
      </c>
      <c r="N224" t="s">
        <v>3174</v>
      </c>
      <c r="O224">
        <v>7</v>
      </c>
      <c r="P224" t="s">
        <v>3187</v>
      </c>
      <c r="Q224">
        <v>44</v>
      </c>
      <c r="R224" t="s">
        <v>3198</v>
      </c>
      <c r="S224">
        <v>1087</v>
      </c>
      <c r="T224" t="s">
        <v>463</v>
      </c>
      <c r="U224">
        <v>26</v>
      </c>
      <c r="V224">
        <v>7</v>
      </c>
      <c r="W224" t="s">
        <v>475</v>
      </c>
      <c r="X224">
        <v>1</v>
      </c>
      <c r="Y224" t="s">
        <v>83</v>
      </c>
      <c r="Z224">
        <v>1</v>
      </c>
      <c r="AA224" t="s">
        <v>84</v>
      </c>
      <c r="AB224">
        <v>1</v>
      </c>
      <c r="AC224" s="2">
        <v>0</v>
      </c>
      <c r="AD224" s="2">
        <v>0</v>
      </c>
      <c r="AE224" s="2">
        <v>0</v>
      </c>
      <c r="AF224" s="2">
        <v>0</v>
      </c>
      <c r="AG224" s="2">
        <v>0</v>
      </c>
      <c r="AH224" s="2">
        <v>0</v>
      </c>
      <c r="AI224" s="2">
        <v>60</v>
      </c>
      <c r="AJ224" s="2">
        <v>60</v>
      </c>
      <c r="AK224" s="2">
        <v>100</v>
      </c>
      <c r="AL224" s="2">
        <v>40</v>
      </c>
      <c r="AM224" s="2">
        <v>40</v>
      </c>
      <c r="AN224" s="2">
        <v>100</v>
      </c>
      <c r="AO224" s="2">
        <v>0</v>
      </c>
      <c r="AP224" s="2">
        <v>0</v>
      </c>
      <c r="AQ224" s="2">
        <v>0</v>
      </c>
      <c r="AR224" s="2">
        <v>100</v>
      </c>
      <c r="AS224" s="2">
        <v>100</v>
      </c>
      <c r="AT224" s="2">
        <v>100</v>
      </c>
      <c r="AU224" s="2">
        <v>0</v>
      </c>
      <c r="AV224" s="2">
        <v>0</v>
      </c>
      <c r="AW224" s="2">
        <v>0</v>
      </c>
      <c r="AX224" s="2">
        <v>0</v>
      </c>
      <c r="AY224" s="2">
        <v>0</v>
      </c>
      <c r="AZ224" s="2">
        <v>0</v>
      </c>
      <c r="BA224" s="2">
        <v>0</v>
      </c>
      <c r="BB224" s="2">
        <v>0</v>
      </c>
      <c r="BC224" s="2">
        <v>0</v>
      </c>
      <c r="BD224" s="2">
        <v>0</v>
      </c>
      <c r="BE224" s="2">
        <v>0</v>
      </c>
      <c r="BF224" s="2">
        <v>0</v>
      </c>
      <c r="BG224" s="2">
        <v>0</v>
      </c>
      <c r="BH224" s="2">
        <v>0</v>
      </c>
      <c r="BI224" s="2">
        <v>0</v>
      </c>
      <c r="BJ224" s="2">
        <v>0</v>
      </c>
      <c r="BK224" s="2">
        <v>0</v>
      </c>
      <c r="BL224" s="2">
        <v>0</v>
      </c>
      <c r="BM224" s="2" t="s">
        <v>476</v>
      </c>
      <c r="BN224" s="8">
        <f t="shared" si="36"/>
        <v>0</v>
      </c>
      <c r="BO224" s="8">
        <f t="shared" si="28"/>
        <v>0</v>
      </c>
      <c r="BP224" s="8">
        <f t="shared" si="29"/>
        <v>0</v>
      </c>
      <c r="BQ224" s="8">
        <f t="shared" si="30"/>
        <v>0</v>
      </c>
      <c r="BR224" s="8">
        <f t="shared" si="31"/>
        <v>0</v>
      </c>
      <c r="BS224" s="8">
        <f t="shared" si="32"/>
        <v>0</v>
      </c>
      <c r="BT224" s="8">
        <f t="shared" si="33"/>
        <v>0</v>
      </c>
      <c r="BU224" s="8">
        <f t="shared" si="34"/>
        <v>0</v>
      </c>
      <c r="BV224" s="8">
        <f t="shared" si="35"/>
        <v>0</v>
      </c>
    </row>
    <row r="225" spans="1:74" x14ac:dyDescent="0.25">
      <c r="A225">
        <v>817421796</v>
      </c>
      <c r="B225">
        <v>5</v>
      </c>
      <c r="C225" t="s">
        <v>75</v>
      </c>
      <c r="D225" t="s">
        <v>76</v>
      </c>
      <c r="E225">
        <v>2019</v>
      </c>
      <c r="F225" t="s">
        <v>77</v>
      </c>
      <c r="G225" t="s">
        <v>78</v>
      </c>
      <c r="H225">
        <v>2</v>
      </c>
      <c r="I225" t="s">
        <v>79</v>
      </c>
      <c r="J225">
        <v>111</v>
      </c>
      <c r="K225" t="s">
        <v>422</v>
      </c>
      <c r="L225" t="s">
        <v>3126</v>
      </c>
      <c r="M225">
        <v>87</v>
      </c>
      <c r="N225" t="s">
        <v>3174</v>
      </c>
      <c r="O225">
        <v>7</v>
      </c>
      <c r="P225" t="s">
        <v>3187</v>
      </c>
      <c r="Q225">
        <v>44</v>
      </c>
      <c r="R225" t="s">
        <v>3198</v>
      </c>
      <c r="S225">
        <v>1087</v>
      </c>
      <c r="T225" t="s">
        <v>463</v>
      </c>
      <c r="U225">
        <v>26</v>
      </c>
      <c r="V225">
        <v>8</v>
      </c>
      <c r="W225" t="s">
        <v>477</v>
      </c>
      <c r="X225">
        <v>1</v>
      </c>
      <c r="Y225" t="s">
        <v>83</v>
      </c>
      <c r="Z225">
        <v>1</v>
      </c>
      <c r="AA225" t="s">
        <v>84</v>
      </c>
      <c r="AB225">
        <v>1</v>
      </c>
      <c r="AC225" s="2">
        <v>0</v>
      </c>
      <c r="AD225" s="2">
        <v>0</v>
      </c>
      <c r="AE225" s="2">
        <v>0</v>
      </c>
      <c r="AF225" s="2">
        <v>3</v>
      </c>
      <c r="AG225" s="2">
        <v>0</v>
      </c>
      <c r="AH225" s="2">
        <v>0</v>
      </c>
      <c r="AI225" s="2">
        <v>5</v>
      </c>
      <c r="AJ225" s="2">
        <v>6</v>
      </c>
      <c r="AK225" s="2">
        <v>120</v>
      </c>
      <c r="AL225" s="2">
        <v>1</v>
      </c>
      <c r="AM225" s="2">
        <v>1</v>
      </c>
      <c r="AN225" s="2">
        <v>100</v>
      </c>
      <c r="AO225" s="2">
        <v>1</v>
      </c>
      <c r="AP225" s="2">
        <v>0</v>
      </c>
      <c r="AQ225" s="2">
        <v>0</v>
      </c>
      <c r="AR225" s="2">
        <v>8</v>
      </c>
      <c r="AS225" s="2">
        <v>7</v>
      </c>
      <c r="AT225" s="2">
        <v>87.5</v>
      </c>
      <c r="AU225" s="2">
        <v>534000000</v>
      </c>
      <c r="AV225" s="2">
        <v>381950880</v>
      </c>
      <c r="AW225" s="2">
        <v>71.53</v>
      </c>
      <c r="AX225" s="2">
        <v>851812000</v>
      </c>
      <c r="AY225" s="2">
        <v>315848000</v>
      </c>
      <c r="AZ225" s="2">
        <v>37.08</v>
      </c>
      <c r="BA225" s="2">
        <v>20000000</v>
      </c>
      <c r="BB225" s="2">
        <v>19166667</v>
      </c>
      <c r="BC225" s="2">
        <v>95.85</v>
      </c>
      <c r="BD225" s="2">
        <v>0</v>
      </c>
      <c r="BE225" s="2">
        <v>0</v>
      </c>
      <c r="BF225" s="2">
        <v>0</v>
      </c>
      <c r="BG225" s="2">
        <v>0</v>
      </c>
      <c r="BH225" s="2">
        <v>0</v>
      </c>
      <c r="BI225" s="2">
        <v>0</v>
      </c>
      <c r="BJ225" s="2">
        <v>1405812000</v>
      </c>
      <c r="BK225" s="2">
        <v>716965547</v>
      </c>
      <c r="BL225" s="2">
        <v>51</v>
      </c>
      <c r="BM225" s="2" t="s">
        <v>478</v>
      </c>
      <c r="BN225" s="8">
        <f t="shared" si="36"/>
        <v>534</v>
      </c>
      <c r="BO225" s="8">
        <f t="shared" si="28"/>
        <v>381.95087999999998</v>
      </c>
      <c r="BP225" s="8">
        <f t="shared" si="29"/>
        <v>851.81200000000001</v>
      </c>
      <c r="BQ225" s="8">
        <f t="shared" si="30"/>
        <v>315.84800000000001</v>
      </c>
      <c r="BR225" s="8">
        <f t="shared" si="31"/>
        <v>20</v>
      </c>
      <c r="BS225" s="8">
        <f t="shared" si="32"/>
        <v>19.166667</v>
      </c>
      <c r="BT225" s="8">
        <f t="shared" si="33"/>
        <v>0</v>
      </c>
      <c r="BU225" s="8">
        <f t="shared" si="34"/>
        <v>0</v>
      </c>
      <c r="BV225" s="8">
        <f t="shared" si="35"/>
        <v>0</v>
      </c>
    </row>
    <row r="226" spans="1:74" x14ac:dyDescent="0.25">
      <c r="A226">
        <v>817421796</v>
      </c>
      <c r="B226">
        <v>5</v>
      </c>
      <c r="C226" t="s">
        <v>75</v>
      </c>
      <c r="D226" t="s">
        <v>76</v>
      </c>
      <c r="E226">
        <v>2019</v>
      </c>
      <c r="F226" t="s">
        <v>77</v>
      </c>
      <c r="G226" t="s">
        <v>78</v>
      </c>
      <c r="H226">
        <v>2</v>
      </c>
      <c r="I226" t="s">
        <v>79</v>
      </c>
      <c r="J226">
        <v>111</v>
      </c>
      <c r="K226" t="s">
        <v>422</v>
      </c>
      <c r="L226" t="s">
        <v>3126</v>
      </c>
      <c r="M226">
        <v>87</v>
      </c>
      <c r="N226" t="s">
        <v>3174</v>
      </c>
      <c r="O226">
        <v>7</v>
      </c>
      <c r="P226" t="s">
        <v>3187</v>
      </c>
      <c r="Q226">
        <v>44</v>
      </c>
      <c r="R226" t="s">
        <v>3198</v>
      </c>
      <c r="S226">
        <v>1087</v>
      </c>
      <c r="T226" t="s">
        <v>463</v>
      </c>
      <c r="U226">
        <v>26</v>
      </c>
      <c r="V226">
        <v>9</v>
      </c>
      <c r="W226" t="s">
        <v>479</v>
      </c>
      <c r="X226">
        <v>1</v>
      </c>
      <c r="Y226" t="s">
        <v>83</v>
      </c>
      <c r="Z226">
        <v>1</v>
      </c>
      <c r="AA226" t="s">
        <v>84</v>
      </c>
      <c r="AB226">
        <v>1</v>
      </c>
      <c r="AC226" s="2">
        <v>0</v>
      </c>
      <c r="AD226" s="2">
        <v>0</v>
      </c>
      <c r="AE226" s="2">
        <v>0</v>
      </c>
      <c r="AF226" s="2">
        <v>0</v>
      </c>
      <c r="AG226" s="2">
        <v>0</v>
      </c>
      <c r="AH226" s="2">
        <v>0</v>
      </c>
      <c r="AI226" s="2">
        <v>0</v>
      </c>
      <c r="AJ226" s="2">
        <v>0</v>
      </c>
      <c r="AK226" s="2">
        <v>0</v>
      </c>
      <c r="AL226" s="2">
        <v>75</v>
      </c>
      <c r="AM226" s="2">
        <v>75</v>
      </c>
      <c r="AN226" s="2">
        <v>100</v>
      </c>
      <c r="AO226" s="2">
        <v>25</v>
      </c>
      <c r="AP226" s="2">
        <v>0</v>
      </c>
      <c r="AQ226" s="2">
        <v>0</v>
      </c>
      <c r="AR226" s="2">
        <v>100</v>
      </c>
      <c r="AS226" s="2">
        <v>75</v>
      </c>
      <c r="AT226" s="2">
        <v>75</v>
      </c>
      <c r="AU226" s="2">
        <v>0</v>
      </c>
      <c r="AV226" s="2">
        <v>0</v>
      </c>
      <c r="AW226" s="2">
        <v>0</v>
      </c>
      <c r="AX226" s="2">
        <v>0</v>
      </c>
      <c r="AY226" s="2">
        <v>0</v>
      </c>
      <c r="AZ226" s="2">
        <v>0</v>
      </c>
      <c r="BA226" s="2">
        <v>0</v>
      </c>
      <c r="BB226" s="2">
        <v>0</v>
      </c>
      <c r="BC226" s="2">
        <v>0</v>
      </c>
      <c r="BD226" s="2">
        <v>0</v>
      </c>
      <c r="BE226" s="2">
        <v>0</v>
      </c>
      <c r="BF226" s="2">
        <v>0</v>
      </c>
      <c r="BG226" s="2">
        <v>0</v>
      </c>
      <c r="BH226" s="2">
        <v>0</v>
      </c>
      <c r="BI226" s="2">
        <v>0</v>
      </c>
      <c r="BJ226" s="2">
        <v>0</v>
      </c>
      <c r="BK226" s="2">
        <v>0</v>
      </c>
      <c r="BL226" s="2">
        <v>0</v>
      </c>
      <c r="BM226" s="2" t="s">
        <v>480</v>
      </c>
      <c r="BN226" s="8">
        <f t="shared" si="36"/>
        <v>0</v>
      </c>
      <c r="BO226" s="8">
        <f t="shared" si="28"/>
        <v>0</v>
      </c>
      <c r="BP226" s="8">
        <f t="shared" si="29"/>
        <v>0</v>
      </c>
      <c r="BQ226" s="8">
        <f t="shared" si="30"/>
        <v>0</v>
      </c>
      <c r="BR226" s="8">
        <f t="shared" si="31"/>
        <v>0</v>
      </c>
      <c r="BS226" s="8">
        <f t="shared" si="32"/>
        <v>0</v>
      </c>
      <c r="BT226" s="8">
        <f t="shared" si="33"/>
        <v>0</v>
      </c>
      <c r="BU226" s="8">
        <f t="shared" si="34"/>
        <v>0</v>
      </c>
      <c r="BV226" s="8">
        <f t="shared" si="35"/>
        <v>0</v>
      </c>
    </row>
    <row r="227" spans="1:74" x14ac:dyDescent="0.25">
      <c r="A227">
        <v>817421796</v>
      </c>
      <c r="B227">
        <v>5</v>
      </c>
      <c r="C227" t="s">
        <v>75</v>
      </c>
      <c r="D227" t="s">
        <v>76</v>
      </c>
      <c r="E227">
        <v>2019</v>
      </c>
      <c r="F227" t="s">
        <v>77</v>
      </c>
      <c r="G227" t="s">
        <v>78</v>
      </c>
      <c r="H227">
        <v>2</v>
      </c>
      <c r="I227" t="s">
        <v>79</v>
      </c>
      <c r="J227">
        <v>111</v>
      </c>
      <c r="K227" t="s">
        <v>422</v>
      </c>
      <c r="L227" t="s">
        <v>3126</v>
      </c>
      <c r="M227">
        <v>87</v>
      </c>
      <c r="N227" t="s">
        <v>3174</v>
      </c>
      <c r="O227">
        <v>7</v>
      </c>
      <c r="P227" t="s">
        <v>3187</v>
      </c>
      <c r="Q227">
        <v>44</v>
      </c>
      <c r="R227" t="s">
        <v>3198</v>
      </c>
      <c r="S227">
        <v>1087</v>
      </c>
      <c r="T227" t="s">
        <v>463</v>
      </c>
      <c r="U227">
        <v>26</v>
      </c>
      <c r="V227">
        <v>10</v>
      </c>
      <c r="W227" t="s">
        <v>481</v>
      </c>
      <c r="X227">
        <v>2</v>
      </c>
      <c r="Y227" t="s">
        <v>99</v>
      </c>
      <c r="Z227">
        <v>1</v>
      </c>
      <c r="AA227" t="s">
        <v>84</v>
      </c>
      <c r="AB227">
        <v>1</v>
      </c>
      <c r="AC227" s="2">
        <v>0</v>
      </c>
      <c r="AD227" s="2">
        <v>0</v>
      </c>
      <c r="AE227" s="2">
        <v>0</v>
      </c>
      <c r="AF227" s="2">
        <v>0</v>
      </c>
      <c r="AG227" s="2">
        <v>0</v>
      </c>
      <c r="AH227" s="2">
        <v>0</v>
      </c>
      <c r="AI227" s="2">
        <v>0</v>
      </c>
      <c r="AJ227" s="2">
        <v>0</v>
      </c>
      <c r="AK227" s="2">
        <v>0</v>
      </c>
      <c r="AL227" s="2">
        <v>100</v>
      </c>
      <c r="AM227" s="2">
        <v>86.78</v>
      </c>
      <c r="AN227" s="2">
        <v>86.78</v>
      </c>
      <c r="AO227" s="2">
        <v>100</v>
      </c>
      <c r="AP227" s="2">
        <v>0</v>
      </c>
      <c r="AQ227" s="2">
        <v>0</v>
      </c>
      <c r="AR227" s="2" t="s">
        <v>100</v>
      </c>
      <c r="AS227" s="2" t="s">
        <v>100</v>
      </c>
      <c r="AT227" s="2" t="s">
        <v>100</v>
      </c>
      <c r="AU227" s="2">
        <v>0</v>
      </c>
      <c r="AV227" s="2">
        <v>0</v>
      </c>
      <c r="AW227" s="2">
        <v>0</v>
      </c>
      <c r="AX227" s="2">
        <v>0</v>
      </c>
      <c r="AY227" s="2">
        <v>0</v>
      </c>
      <c r="AZ227" s="2">
        <v>0</v>
      </c>
      <c r="BA227" s="2">
        <v>0</v>
      </c>
      <c r="BB227" s="2">
        <v>0</v>
      </c>
      <c r="BC227" s="2">
        <v>0</v>
      </c>
      <c r="BD227" s="2">
        <v>3945916048</v>
      </c>
      <c r="BE227" s="2">
        <v>3424452278</v>
      </c>
      <c r="BF227" s="2">
        <v>86.78</v>
      </c>
      <c r="BG227" s="2">
        <v>0</v>
      </c>
      <c r="BH227" s="2">
        <v>0</v>
      </c>
      <c r="BI227" s="2">
        <v>0</v>
      </c>
      <c r="BJ227" s="2">
        <v>3945916048</v>
      </c>
      <c r="BK227" s="2">
        <v>3424452278</v>
      </c>
      <c r="BL227" s="2">
        <v>86.78</v>
      </c>
      <c r="BM227" s="2" t="s">
        <v>482</v>
      </c>
      <c r="BN227" s="8">
        <f t="shared" si="36"/>
        <v>0</v>
      </c>
      <c r="BO227" s="8">
        <f t="shared" si="28"/>
        <v>0</v>
      </c>
      <c r="BP227" s="8">
        <f t="shared" si="29"/>
        <v>0</v>
      </c>
      <c r="BQ227" s="8">
        <f t="shared" si="30"/>
        <v>0</v>
      </c>
      <c r="BR227" s="8">
        <f t="shared" si="31"/>
        <v>0</v>
      </c>
      <c r="BS227" s="8">
        <f t="shared" si="32"/>
        <v>0</v>
      </c>
      <c r="BT227" s="8">
        <f t="shared" si="33"/>
        <v>3945.916048</v>
      </c>
      <c r="BU227" s="8">
        <f t="shared" si="34"/>
        <v>3424.4522780000002</v>
      </c>
      <c r="BV227" s="8">
        <f t="shared" si="35"/>
        <v>0</v>
      </c>
    </row>
    <row r="228" spans="1:74" x14ac:dyDescent="0.25">
      <c r="A228">
        <v>817421796</v>
      </c>
      <c r="B228">
        <v>5</v>
      </c>
      <c r="C228" t="s">
        <v>75</v>
      </c>
      <c r="D228" t="s">
        <v>76</v>
      </c>
      <c r="E228">
        <v>2019</v>
      </c>
      <c r="F228" t="s">
        <v>77</v>
      </c>
      <c r="G228" t="s">
        <v>78</v>
      </c>
      <c r="H228">
        <v>2</v>
      </c>
      <c r="I228" t="s">
        <v>79</v>
      </c>
      <c r="J228">
        <v>112</v>
      </c>
      <c r="K228" t="s">
        <v>483</v>
      </c>
      <c r="L228" t="s">
        <v>3127</v>
      </c>
      <c r="M228">
        <v>90</v>
      </c>
      <c r="N228" t="s">
        <v>3175</v>
      </c>
      <c r="O228">
        <v>1</v>
      </c>
      <c r="P228" t="s">
        <v>3190</v>
      </c>
      <c r="Q228">
        <v>2</v>
      </c>
      <c r="R228" t="s">
        <v>3204</v>
      </c>
      <c r="S228">
        <v>1050</v>
      </c>
      <c r="T228" t="s">
        <v>485</v>
      </c>
      <c r="U228">
        <v>31</v>
      </c>
      <c r="V228">
        <v>1</v>
      </c>
      <c r="W228" t="s">
        <v>486</v>
      </c>
      <c r="X228">
        <v>3</v>
      </c>
      <c r="Y228" t="s">
        <v>150</v>
      </c>
      <c r="Z228">
        <v>1</v>
      </c>
      <c r="AA228" t="s">
        <v>84</v>
      </c>
      <c r="AB228">
        <v>1</v>
      </c>
      <c r="AC228" s="2">
        <v>17500</v>
      </c>
      <c r="AD228" s="2">
        <v>19393</v>
      </c>
      <c r="AE228" s="2">
        <v>110.82</v>
      </c>
      <c r="AF228" s="2">
        <v>40500</v>
      </c>
      <c r="AG228" s="2">
        <v>41851</v>
      </c>
      <c r="AH228" s="2">
        <v>103.34</v>
      </c>
      <c r="AI228" s="2">
        <v>55000</v>
      </c>
      <c r="AJ228" s="2">
        <v>56797</v>
      </c>
      <c r="AK228" s="2">
        <v>103.27</v>
      </c>
      <c r="AL228" s="2">
        <v>72000</v>
      </c>
      <c r="AM228" s="2">
        <v>70958</v>
      </c>
      <c r="AN228" s="2">
        <v>98.55</v>
      </c>
      <c r="AO228" s="2">
        <v>72000</v>
      </c>
      <c r="AP228" s="2">
        <v>0</v>
      </c>
      <c r="AQ228" s="2">
        <v>0</v>
      </c>
      <c r="AR228" s="2" t="s">
        <v>100</v>
      </c>
      <c r="AS228" s="2" t="s">
        <v>100</v>
      </c>
      <c r="AT228" s="2" t="s">
        <v>100</v>
      </c>
      <c r="AU228" s="2">
        <v>8087254989</v>
      </c>
      <c r="AV228" s="2">
        <v>8087254989</v>
      </c>
      <c r="AW228" s="2">
        <v>100</v>
      </c>
      <c r="AX228" s="2">
        <v>16157821636</v>
      </c>
      <c r="AY228" s="2">
        <v>16142157037</v>
      </c>
      <c r="AZ228" s="2">
        <v>99.9</v>
      </c>
      <c r="BA228" s="2">
        <v>22962313851</v>
      </c>
      <c r="BB228" s="2">
        <v>22892801737</v>
      </c>
      <c r="BC228" s="2">
        <v>99.7</v>
      </c>
      <c r="BD228" s="2">
        <v>29138770000</v>
      </c>
      <c r="BE228" s="2">
        <v>29138756296</v>
      </c>
      <c r="BF228" s="2">
        <v>100</v>
      </c>
      <c r="BG228" s="2">
        <v>30363519000</v>
      </c>
      <c r="BH228" s="2">
        <v>0</v>
      </c>
      <c r="BI228" s="2">
        <v>0</v>
      </c>
      <c r="BJ228" s="2">
        <v>106709679476</v>
      </c>
      <c r="BK228" s="2">
        <v>76260970059</v>
      </c>
      <c r="BL228" s="2">
        <v>71.47</v>
      </c>
      <c r="BM228" s="2"/>
      <c r="BN228" s="8">
        <f t="shared" si="36"/>
        <v>8087.254989</v>
      </c>
      <c r="BO228" s="8">
        <f t="shared" si="28"/>
        <v>8087.254989</v>
      </c>
      <c r="BP228" s="8">
        <f t="shared" si="29"/>
        <v>16157.821636000001</v>
      </c>
      <c r="BQ228" s="8">
        <f t="shared" si="30"/>
        <v>16142.157037000001</v>
      </c>
      <c r="BR228" s="8">
        <f t="shared" si="31"/>
        <v>22962.313850999999</v>
      </c>
      <c r="BS228" s="8">
        <f t="shared" si="32"/>
        <v>22892.801737000002</v>
      </c>
      <c r="BT228" s="8">
        <f t="shared" si="33"/>
        <v>29138.77</v>
      </c>
      <c r="BU228" s="8">
        <f t="shared" si="34"/>
        <v>29138.756296</v>
      </c>
      <c r="BV228" s="8">
        <f t="shared" si="35"/>
        <v>30363.519</v>
      </c>
    </row>
    <row r="229" spans="1:74" x14ac:dyDescent="0.25">
      <c r="A229">
        <v>817421796</v>
      </c>
      <c r="B229">
        <v>5</v>
      </c>
      <c r="C229" t="s">
        <v>75</v>
      </c>
      <c r="D229" t="s">
        <v>76</v>
      </c>
      <c r="E229">
        <v>2019</v>
      </c>
      <c r="F229" t="s">
        <v>77</v>
      </c>
      <c r="G229" t="s">
        <v>78</v>
      </c>
      <c r="H229">
        <v>2</v>
      </c>
      <c r="I229" t="s">
        <v>79</v>
      </c>
      <c r="J229">
        <v>112</v>
      </c>
      <c r="K229" t="s">
        <v>483</v>
      </c>
      <c r="L229" t="s">
        <v>3127</v>
      </c>
      <c r="M229">
        <v>90</v>
      </c>
      <c r="N229" t="s">
        <v>3175</v>
      </c>
      <c r="O229">
        <v>1</v>
      </c>
      <c r="P229" t="s">
        <v>3190</v>
      </c>
      <c r="Q229">
        <v>2</v>
      </c>
      <c r="R229" t="s">
        <v>3204</v>
      </c>
      <c r="S229">
        <v>1050</v>
      </c>
      <c r="T229" t="s">
        <v>485</v>
      </c>
      <c r="U229">
        <v>31</v>
      </c>
      <c r="V229">
        <v>2</v>
      </c>
      <c r="W229" t="s">
        <v>487</v>
      </c>
      <c r="X229">
        <v>3</v>
      </c>
      <c r="Y229" t="s">
        <v>150</v>
      </c>
      <c r="Z229">
        <v>1</v>
      </c>
      <c r="AA229" t="s">
        <v>84</v>
      </c>
      <c r="AB229">
        <v>1</v>
      </c>
      <c r="AC229" s="2">
        <v>26</v>
      </c>
      <c r="AD229" s="2">
        <v>26</v>
      </c>
      <c r="AE229" s="2">
        <v>100</v>
      </c>
      <c r="AF229" s="2">
        <v>110</v>
      </c>
      <c r="AG229" s="2">
        <v>110</v>
      </c>
      <c r="AH229" s="2">
        <v>100</v>
      </c>
      <c r="AI229" s="2">
        <v>210</v>
      </c>
      <c r="AJ229" s="2">
        <v>210</v>
      </c>
      <c r="AK229" s="2">
        <v>100</v>
      </c>
      <c r="AL229" s="2">
        <v>300</v>
      </c>
      <c r="AM229" s="2">
        <v>300</v>
      </c>
      <c r="AN229" s="2">
        <v>100</v>
      </c>
      <c r="AO229" s="2">
        <v>300</v>
      </c>
      <c r="AP229" s="2">
        <v>0</v>
      </c>
      <c r="AQ229" s="2">
        <v>0</v>
      </c>
      <c r="AR229" s="2" t="s">
        <v>100</v>
      </c>
      <c r="AS229" s="2" t="s">
        <v>100</v>
      </c>
      <c r="AT229" s="2" t="s">
        <v>100</v>
      </c>
      <c r="AU229" s="2">
        <v>146554951</v>
      </c>
      <c r="AV229" s="2">
        <v>146554951</v>
      </c>
      <c r="AW229" s="2">
        <v>100</v>
      </c>
      <c r="AX229" s="2">
        <v>564947567</v>
      </c>
      <c r="AY229" s="2">
        <v>564947567</v>
      </c>
      <c r="AZ229" s="2">
        <v>100</v>
      </c>
      <c r="BA229" s="2">
        <v>1500000000</v>
      </c>
      <c r="BB229" s="2">
        <v>1500000000</v>
      </c>
      <c r="BC229" s="2">
        <v>100</v>
      </c>
      <c r="BD229" s="2">
        <v>250000000</v>
      </c>
      <c r="BE229" s="2">
        <v>250000000</v>
      </c>
      <c r="BF229" s="2">
        <v>100</v>
      </c>
      <c r="BG229" s="2">
        <v>250000000</v>
      </c>
      <c r="BH229" s="2">
        <v>0</v>
      </c>
      <c r="BI229" s="2">
        <v>0</v>
      </c>
      <c r="BJ229" s="2">
        <v>2711502518</v>
      </c>
      <c r="BK229" s="2">
        <v>2461502518</v>
      </c>
      <c r="BL229" s="2">
        <v>90.78</v>
      </c>
      <c r="BM229" s="2"/>
      <c r="BN229" s="8">
        <f t="shared" si="36"/>
        <v>146.55495099999999</v>
      </c>
      <c r="BO229" s="8">
        <f t="shared" si="28"/>
        <v>146.55495099999999</v>
      </c>
      <c r="BP229" s="8">
        <f t="shared" si="29"/>
        <v>564.94756700000005</v>
      </c>
      <c r="BQ229" s="8">
        <f t="shared" si="30"/>
        <v>564.94756700000005</v>
      </c>
      <c r="BR229" s="8">
        <f t="shared" si="31"/>
        <v>1500</v>
      </c>
      <c r="BS229" s="8">
        <f t="shared" si="32"/>
        <v>1500</v>
      </c>
      <c r="BT229" s="8">
        <f t="shared" si="33"/>
        <v>250</v>
      </c>
      <c r="BU229" s="8">
        <f t="shared" si="34"/>
        <v>250</v>
      </c>
      <c r="BV229" s="8">
        <f t="shared" si="35"/>
        <v>250</v>
      </c>
    </row>
    <row r="230" spans="1:74" x14ac:dyDescent="0.25">
      <c r="A230">
        <v>817421796</v>
      </c>
      <c r="B230">
        <v>5</v>
      </c>
      <c r="C230" t="s">
        <v>75</v>
      </c>
      <c r="D230" t="s">
        <v>76</v>
      </c>
      <c r="E230">
        <v>2019</v>
      </c>
      <c r="F230" t="s">
        <v>77</v>
      </c>
      <c r="G230" t="s">
        <v>78</v>
      </c>
      <c r="H230">
        <v>2</v>
      </c>
      <c r="I230" t="s">
        <v>79</v>
      </c>
      <c r="J230">
        <v>112</v>
      </c>
      <c r="K230" t="s">
        <v>483</v>
      </c>
      <c r="L230" t="s">
        <v>3127</v>
      </c>
      <c r="M230">
        <v>90</v>
      </c>
      <c r="N230" t="s">
        <v>3175</v>
      </c>
      <c r="O230">
        <v>1</v>
      </c>
      <c r="P230" t="s">
        <v>3190</v>
      </c>
      <c r="Q230">
        <v>2</v>
      </c>
      <c r="R230" t="s">
        <v>3204</v>
      </c>
      <c r="S230">
        <v>1050</v>
      </c>
      <c r="T230" t="s">
        <v>485</v>
      </c>
      <c r="U230">
        <v>31</v>
      </c>
      <c r="V230">
        <v>3</v>
      </c>
      <c r="W230" t="s">
        <v>488</v>
      </c>
      <c r="X230">
        <v>3</v>
      </c>
      <c r="Y230" t="s">
        <v>150</v>
      </c>
      <c r="Z230">
        <v>1</v>
      </c>
      <c r="AA230" t="s">
        <v>84</v>
      </c>
      <c r="AB230">
        <v>1</v>
      </c>
      <c r="AC230" s="2">
        <v>0.15</v>
      </c>
      <c r="AD230" s="2">
        <v>0.15</v>
      </c>
      <c r="AE230" s="2">
        <v>100</v>
      </c>
      <c r="AF230" s="2">
        <v>0.4</v>
      </c>
      <c r="AG230" s="2">
        <v>0.38</v>
      </c>
      <c r="AH230" s="2">
        <v>95</v>
      </c>
      <c r="AI230" s="2">
        <v>0.6</v>
      </c>
      <c r="AJ230" s="2">
        <v>0.6</v>
      </c>
      <c r="AK230" s="2">
        <v>100</v>
      </c>
      <c r="AL230" s="2">
        <v>0.8</v>
      </c>
      <c r="AM230" s="2">
        <v>0.9</v>
      </c>
      <c r="AN230" s="2">
        <v>112.5</v>
      </c>
      <c r="AO230" s="2">
        <v>1</v>
      </c>
      <c r="AP230" s="2">
        <v>0</v>
      </c>
      <c r="AQ230" s="2">
        <v>0</v>
      </c>
      <c r="AR230" s="2" t="s">
        <v>100</v>
      </c>
      <c r="AS230" s="2" t="s">
        <v>100</v>
      </c>
      <c r="AT230" s="2" t="s">
        <v>100</v>
      </c>
      <c r="AU230" s="2">
        <v>483513974</v>
      </c>
      <c r="AV230" s="2">
        <v>468656807</v>
      </c>
      <c r="AW230" s="2">
        <v>96.93</v>
      </c>
      <c r="AX230" s="2">
        <v>1506356250</v>
      </c>
      <c r="AY230" s="2">
        <v>1506356250</v>
      </c>
      <c r="AZ230" s="2">
        <v>100</v>
      </c>
      <c r="BA230" s="2">
        <v>880525000</v>
      </c>
      <c r="BB230" s="2">
        <v>880525000</v>
      </c>
      <c r="BC230" s="2">
        <v>100</v>
      </c>
      <c r="BD230" s="2">
        <v>200000000</v>
      </c>
      <c r="BE230" s="2">
        <v>200000000</v>
      </c>
      <c r="BF230" s="2">
        <v>100</v>
      </c>
      <c r="BG230" s="2">
        <v>250000000</v>
      </c>
      <c r="BH230" s="2">
        <v>0</v>
      </c>
      <c r="BI230" s="2">
        <v>0</v>
      </c>
      <c r="BJ230" s="2">
        <v>3320395224</v>
      </c>
      <c r="BK230" s="2">
        <v>3055538057</v>
      </c>
      <c r="BL230" s="2">
        <v>92.02</v>
      </c>
      <c r="BM230" s="2"/>
      <c r="BN230" s="8">
        <f t="shared" si="36"/>
        <v>483.51397400000002</v>
      </c>
      <c r="BO230" s="8">
        <f t="shared" si="28"/>
        <v>468.65680700000001</v>
      </c>
      <c r="BP230" s="8">
        <f t="shared" si="29"/>
        <v>1506.35625</v>
      </c>
      <c r="BQ230" s="8">
        <f t="shared" si="30"/>
        <v>1506.35625</v>
      </c>
      <c r="BR230" s="8">
        <f t="shared" si="31"/>
        <v>880.52499999999998</v>
      </c>
      <c r="BS230" s="8">
        <f t="shared" si="32"/>
        <v>880.52499999999998</v>
      </c>
      <c r="BT230" s="8">
        <f t="shared" si="33"/>
        <v>200</v>
      </c>
      <c r="BU230" s="8">
        <f t="shared" si="34"/>
        <v>200</v>
      </c>
      <c r="BV230" s="8">
        <f t="shared" si="35"/>
        <v>250</v>
      </c>
    </row>
    <row r="231" spans="1:74" x14ac:dyDescent="0.25">
      <c r="A231">
        <v>817421796</v>
      </c>
      <c r="B231">
        <v>5</v>
      </c>
      <c r="C231" t="s">
        <v>75</v>
      </c>
      <c r="D231" t="s">
        <v>76</v>
      </c>
      <c r="E231">
        <v>2019</v>
      </c>
      <c r="F231" t="s">
        <v>77</v>
      </c>
      <c r="G231" t="s">
        <v>78</v>
      </c>
      <c r="H231">
        <v>2</v>
      </c>
      <c r="I231" t="s">
        <v>79</v>
      </c>
      <c r="J231">
        <v>112</v>
      </c>
      <c r="K231" t="s">
        <v>483</v>
      </c>
      <c r="L231" t="s">
        <v>3127</v>
      </c>
      <c r="M231">
        <v>90</v>
      </c>
      <c r="N231" t="s">
        <v>3175</v>
      </c>
      <c r="O231">
        <v>1</v>
      </c>
      <c r="P231" t="s">
        <v>3190</v>
      </c>
      <c r="Q231">
        <v>6</v>
      </c>
      <c r="R231" t="s">
        <v>3205</v>
      </c>
      <c r="S231">
        <v>898</v>
      </c>
      <c r="T231" t="s">
        <v>489</v>
      </c>
      <c r="U231">
        <v>93</v>
      </c>
      <c r="V231">
        <v>1</v>
      </c>
      <c r="W231" t="s">
        <v>490</v>
      </c>
      <c r="X231">
        <v>2</v>
      </c>
      <c r="Y231" t="s">
        <v>99</v>
      </c>
      <c r="Z231">
        <v>1</v>
      </c>
      <c r="AA231" t="s">
        <v>84</v>
      </c>
      <c r="AB231">
        <v>1</v>
      </c>
      <c r="AC231" s="2">
        <v>36533</v>
      </c>
      <c r="AD231" s="2">
        <v>35358</v>
      </c>
      <c r="AE231" s="2">
        <v>96.78</v>
      </c>
      <c r="AF231" s="2">
        <v>36533</v>
      </c>
      <c r="AG231" s="2">
        <v>35398</v>
      </c>
      <c r="AH231" s="2">
        <v>96.89</v>
      </c>
      <c r="AI231" s="2">
        <v>36650</v>
      </c>
      <c r="AJ231" s="2">
        <v>36650</v>
      </c>
      <c r="AK231" s="2">
        <v>100</v>
      </c>
      <c r="AL231" s="2">
        <v>36650</v>
      </c>
      <c r="AM231" s="2">
        <v>36650</v>
      </c>
      <c r="AN231" s="2">
        <v>100</v>
      </c>
      <c r="AO231" s="2">
        <v>37219</v>
      </c>
      <c r="AP231" s="2">
        <v>0</v>
      </c>
      <c r="AQ231" s="2">
        <v>0</v>
      </c>
      <c r="AR231" s="2" t="s">
        <v>100</v>
      </c>
      <c r="AS231" s="2" t="s">
        <v>100</v>
      </c>
      <c r="AT231" s="2" t="s">
        <v>100</v>
      </c>
      <c r="AU231" s="2">
        <v>996553442919</v>
      </c>
      <c r="AV231" s="2">
        <v>995564481488</v>
      </c>
      <c r="AW231" s="2">
        <v>99.9</v>
      </c>
      <c r="AX231" s="2">
        <v>1870059414674</v>
      </c>
      <c r="AY231" s="2">
        <v>1869629025466</v>
      </c>
      <c r="AZ231" s="2">
        <v>99.98</v>
      </c>
      <c r="BA231" s="2">
        <v>2120545354392</v>
      </c>
      <c r="BB231" s="2">
        <v>2120381542881</v>
      </c>
      <c r="BC231" s="2">
        <v>99.99</v>
      </c>
      <c r="BD231" s="2">
        <v>2280899858734</v>
      </c>
      <c r="BE231" s="2">
        <v>2280706166934</v>
      </c>
      <c r="BF231" s="2">
        <v>99.99</v>
      </c>
      <c r="BG231" s="2">
        <v>2449308143000</v>
      </c>
      <c r="BH231" s="2">
        <v>0</v>
      </c>
      <c r="BI231" s="2">
        <v>0</v>
      </c>
      <c r="BJ231" s="2">
        <v>9717366213719</v>
      </c>
      <c r="BK231" s="2">
        <v>7266281216769</v>
      </c>
      <c r="BL231" s="2">
        <v>74.78</v>
      </c>
      <c r="BM231" s="2"/>
      <c r="BN231" s="8">
        <f t="shared" si="36"/>
        <v>996553.44291900005</v>
      </c>
      <c r="BO231" s="8">
        <f t="shared" si="28"/>
        <v>995564.48148800002</v>
      </c>
      <c r="BP231" s="8">
        <f t="shared" si="29"/>
        <v>1870059.4146740001</v>
      </c>
      <c r="BQ231" s="8">
        <f t="shared" si="30"/>
        <v>1869629.025466</v>
      </c>
      <c r="BR231" s="8">
        <f t="shared" si="31"/>
        <v>2120545.354392</v>
      </c>
      <c r="BS231" s="8">
        <f t="shared" si="32"/>
        <v>2120381.5428809999</v>
      </c>
      <c r="BT231" s="8">
        <f t="shared" si="33"/>
        <v>2280899.858734</v>
      </c>
      <c r="BU231" s="8">
        <f t="shared" si="34"/>
        <v>2280706.1669339999</v>
      </c>
      <c r="BV231" s="8">
        <f t="shared" si="35"/>
        <v>2449308.1430000002</v>
      </c>
    </row>
    <row r="232" spans="1:74" x14ac:dyDescent="0.25">
      <c r="A232">
        <v>817421796</v>
      </c>
      <c r="B232">
        <v>5</v>
      </c>
      <c r="C232" t="s">
        <v>75</v>
      </c>
      <c r="D232" t="s">
        <v>76</v>
      </c>
      <c r="E232">
        <v>2019</v>
      </c>
      <c r="F232" t="s">
        <v>77</v>
      </c>
      <c r="G232" t="s">
        <v>78</v>
      </c>
      <c r="H232">
        <v>2</v>
      </c>
      <c r="I232" t="s">
        <v>79</v>
      </c>
      <c r="J232">
        <v>112</v>
      </c>
      <c r="K232" t="s">
        <v>483</v>
      </c>
      <c r="L232" t="s">
        <v>3127</v>
      </c>
      <c r="M232">
        <v>90</v>
      </c>
      <c r="N232" t="s">
        <v>3175</v>
      </c>
      <c r="O232">
        <v>1</v>
      </c>
      <c r="P232" t="s">
        <v>3190</v>
      </c>
      <c r="Q232">
        <v>6</v>
      </c>
      <c r="R232" t="s">
        <v>3205</v>
      </c>
      <c r="S232">
        <v>898</v>
      </c>
      <c r="T232" t="s">
        <v>489</v>
      </c>
      <c r="U232">
        <v>93</v>
      </c>
      <c r="V232">
        <v>2</v>
      </c>
      <c r="W232" t="s">
        <v>491</v>
      </c>
      <c r="X232">
        <v>1</v>
      </c>
      <c r="Y232" t="s">
        <v>83</v>
      </c>
      <c r="Z232">
        <v>1</v>
      </c>
      <c r="AA232" t="s">
        <v>84</v>
      </c>
      <c r="AB232">
        <v>1</v>
      </c>
      <c r="AC232" s="2">
        <v>510</v>
      </c>
      <c r="AD232" s="2">
        <v>375</v>
      </c>
      <c r="AE232" s="2">
        <v>73.53</v>
      </c>
      <c r="AF232" s="2">
        <v>615</v>
      </c>
      <c r="AG232" s="2">
        <v>615</v>
      </c>
      <c r="AH232" s="2">
        <v>100</v>
      </c>
      <c r="AI232" s="2">
        <v>781</v>
      </c>
      <c r="AJ232" s="2">
        <v>570</v>
      </c>
      <c r="AK232" s="2">
        <v>72.98</v>
      </c>
      <c r="AL232" s="2">
        <v>430</v>
      </c>
      <c r="AM232" s="2">
        <v>528</v>
      </c>
      <c r="AN232" s="2">
        <v>122.79</v>
      </c>
      <c r="AO232" s="2">
        <v>450</v>
      </c>
      <c r="AP232" s="2">
        <v>0</v>
      </c>
      <c r="AQ232" s="2">
        <v>0</v>
      </c>
      <c r="AR232" s="2">
        <v>2440</v>
      </c>
      <c r="AS232" s="2">
        <v>2088</v>
      </c>
      <c r="AT232" s="2">
        <v>85.57</v>
      </c>
      <c r="AU232" s="2">
        <v>7227354120</v>
      </c>
      <c r="AV232" s="2">
        <v>7198197056</v>
      </c>
      <c r="AW232" s="2">
        <v>99.6</v>
      </c>
      <c r="AX232" s="2">
        <v>23629411581</v>
      </c>
      <c r="AY232" s="2">
        <v>23121762264</v>
      </c>
      <c r="AZ232" s="2">
        <v>97.85</v>
      </c>
      <c r="BA232" s="2">
        <v>27581050023</v>
      </c>
      <c r="BB232" s="2">
        <v>27344869463</v>
      </c>
      <c r="BC232" s="2">
        <v>99.14</v>
      </c>
      <c r="BD232" s="2">
        <v>26376531251</v>
      </c>
      <c r="BE232" s="2">
        <v>25787074333</v>
      </c>
      <c r="BF232" s="2">
        <v>97.77</v>
      </c>
      <c r="BG232" s="2">
        <v>26831810000</v>
      </c>
      <c r="BH232" s="2">
        <v>0</v>
      </c>
      <c r="BI232" s="2">
        <v>0</v>
      </c>
      <c r="BJ232" s="2">
        <v>111646156975</v>
      </c>
      <c r="BK232" s="2">
        <v>83451903116</v>
      </c>
      <c r="BL232" s="2">
        <v>74.75</v>
      </c>
      <c r="BM232" s="2" t="s">
        <v>492</v>
      </c>
      <c r="BN232" s="8">
        <f t="shared" si="36"/>
        <v>7227.35412</v>
      </c>
      <c r="BO232" s="8">
        <f t="shared" si="28"/>
        <v>7198.197056</v>
      </c>
      <c r="BP232" s="8">
        <f t="shared" si="29"/>
        <v>23629.411581</v>
      </c>
      <c r="BQ232" s="8">
        <f t="shared" si="30"/>
        <v>23121.762264000001</v>
      </c>
      <c r="BR232" s="8">
        <f t="shared" si="31"/>
        <v>27581.050023</v>
      </c>
      <c r="BS232" s="8">
        <f t="shared" si="32"/>
        <v>27344.869462999999</v>
      </c>
      <c r="BT232" s="8">
        <f t="shared" si="33"/>
        <v>26376.531251</v>
      </c>
      <c r="BU232" s="8">
        <f t="shared" si="34"/>
        <v>25787.074333</v>
      </c>
      <c r="BV232" s="8">
        <f t="shared" si="35"/>
        <v>26831.81</v>
      </c>
    </row>
    <row r="233" spans="1:74" x14ac:dyDescent="0.25">
      <c r="A233">
        <v>817421796</v>
      </c>
      <c r="B233">
        <v>5</v>
      </c>
      <c r="C233" t="s">
        <v>75</v>
      </c>
      <c r="D233" t="s">
        <v>76</v>
      </c>
      <c r="E233">
        <v>2019</v>
      </c>
      <c r="F233" t="s">
        <v>77</v>
      </c>
      <c r="G233" t="s">
        <v>78</v>
      </c>
      <c r="H233">
        <v>2</v>
      </c>
      <c r="I233" t="s">
        <v>79</v>
      </c>
      <c r="J233">
        <v>112</v>
      </c>
      <c r="K233" t="s">
        <v>483</v>
      </c>
      <c r="L233" t="s">
        <v>3127</v>
      </c>
      <c r="M233">
        <v>90</v>
      </c>
      <c r="N233" t="s">
        <v>3175</v>
      </c>
      <c r="O233">
        <v>1</v>
      </c>
      <c r="P233" t="s">
        <v>3190</v>
      </c>
      <c r="Q233">
        <v>6</v>
      </c>
      <c r="R233" t="s">
        <v>3205</v>
      </c>
      <c r="S233">
        <v>898</v>
      </c>
      <c r="T233" t="s">
        <v>489</v>
      </c>
      <c r="U233">
        <v>93</v>
      </c>
      <c r="V233">
        <v>3</v>
      </c>
      <c r="W233" t="s">
        <v>493</v>
      </c>
      <c r="X233">
        <v>2</v>
      </c>
      <c r="Y233" t="s">
        <v>99</v>
      </c>
      <c r="Z233">
        <v>1</v>
      </c>
      <c r="AA233" t="s">
        <v>84</v>
      </c>
      <c r="AB233">
        <v>1</v>
      </c>
      <c r="AC233" s="2">
        <v>36533</v>
      </c>
      <c r="AD233" s="2">
        <v>35358</v>
      </c>
      <c r="AE233" s="2">
        <v>96.78</v>
      </c>
      <c r="AF233" s="2">
        <v>36533</v>
      </c>
      <c r="AG233" s="2">
        <v>35398</v>
      </c>
      <c r="AH233" s="2">
        <v>96.89</v>
      </c>
      <c r="AI233" s="2">
        <v>36650</v>
      </c>
      <c r="AJ233" s="2">
        <v>36650</v>
      </c>
      <c r="AK233" s="2">
        <v>100</v>
      </c>
      <c r="AL233" s="2">
        <v>36650</v>
      </c>
      <c r="AM233" s="2">
        <v>36650</v>
      </c>
      <c r="AN233" s="2">
        <v>100</v>
      </c>
      <c r="AO233" s="2">
        <v>37219</v>
      </c>
      <c r="AP233" s="2">
        <v>0</v>
      </c>
      <c r="AQ233" s="2">
        <v>0</v>
      </c>
      <c r="AR233" s="2" t="s">
        <v>100</v>
      </c>
      <c r="AS233" s="2" t="s">
        <v>100</v>
      </c>
      <c r="AT233" s="2" t="s">
        <v>100</v>
      </c>
      <c r="AU233" s="2">
        <v>5842380544</v>
      </c>
      <c r="AV233" s="2">
        <v>5842373778</v>
      </c>
      <c r="AW233" s="2">
        <v>100</v>
      </c>
      <c r="AX233" s="2">
        <v>15054358019</v>
      </c>
      <c r="AY233" s="2">
        <v>15054358019</v>
      </c>
      <c r="AZ233" s="2">
        <v>100</v>
      </c>
      <c r="BA233" s="2">
        <v>15003400932</v>
      </c>
      <c r="BB233" s="2">
        <v>14932041594</v>
      </c>
      <c r="BC233" s="2">
        <v>99.52</v>
      </c>
      <c r="BD233" s="2">
        <v>18091593430</v>
      </c>
      <c r="BE233" s="2">
        <v>18038622967</v>
      </c>
      <c r="BF233" s="2">
        <v>99.71</v>
      </c>
      <c r="BG233" s="2">
        <v>19810360000</v>
      </c>
      <c r="BH233" s="2">
        <v>0</v>
      </c>
      <c r="BI233" s="2">
        <v>0</v>
      </c>
      <c r="BJ233" s="2">
        <v>73802092925</v>
      </c>
      <c r="BK233" s="2">
        <v>53867396358</v>
      </c>
      <c r="BL233" s="2">
        <v>72.989999999999995</v>
      </c>
      <c r="BM233" s="2" t="s">
        <v>492</v>
      </c>
      <c r="BN233" s="8">
        <f t="shared" si="36"/>
        <v>5842.3805439999996</v>
      </c>
      <c r="BO233" s="8">
        <f t="shared" si="28"/>
        <v>5842.3737780000001</v>
      </c>
      <c r="BP233" s="8">
        <f t="shared" si="29"/>
        <v>15054.358018999999</v>
      </c>
      <c r="BQ233" s="8">
        <f t="shared" si="30"/>
        <v>15054.358018999999</v>
      </c>
      <c r="BR233" s="8">
        <f t="shared" si="31"/>
        <v>15003.400932</v>
      </c>
      <c r="BS233" s="8">
        <f t="shared" si="32"/>
        <v>14932.041594</v>
      </c>
      <c r="BT233" s="8">
        <f t="shared" si="33"/>
        <v>18091.593430000001</v>
      </c>
      <c r="BU233" s="8">
        <f t="shared" si="34"/>
        <v>18038.622966999999</v>
      </c>
      <c r="BV233" s="8">
        <f t="shared" si="35"/>
        <v>19810.36</v>
      </c>
    </row>
    <row r="234" spans="1:74" x14ac:dyDescent="0.25">
      <c r="A234">
        <v>817421796</v>
      </c>
      <c r="B234">
        <v>5</v>
      </c>
      <c r="C234" t="s">
        <v>75</v>
      </c>
      <c r="D234" t="s">
        <v>76</v>
      </c>
      <c r="E234">
        <v>2019</v>
      </c>
      <c r="F234" t="s">
        <v>77</v>
      </c>
      <c r="G234" t="s">
        <v>78</v>
      </c>
      <c r="H234">
        <v>2</v>
      </c>
      <c r="I234" t="s">
        <v>79</v>
      </c>
      <c r="J234">
        <v>112</v>
      </c>
      <c r="K234" t="s">
        <v>483</v>
      </c>
      <c r="L234" t="s">
        <v>3127</v>
      </c>
      <c r="M234">
        <v>90</v>
      </c>
      <c r="N234" t="s">
        <v>3175</v>
      </c>
      <c r="O234">
        <v>1</v>
      </c>
      <c r="P234" t="s">
        <v>3190</v>
      </c>
      <c r="Q234">
        <v>6</v>
      </c>
      <c r="R234" t="s">
        <v>3205</v>
      </c>
      <c r="S234">
        <v>898</v>
      </c>
      <c r="T234" t="s">
        <v>489</v>
      </c>
      <c r="U234">
        <v>93</v>
      </c>
      <c r="V234">
        <v>4</v>
      </c>
      <c r="W234" t="s">
        <v>494</v>
      </c>
      <c r="X234">
        <v>2</v>
      </c>
      <c r="Y234" t="s">
        <v>99</v>
      </c>
      <c r="Z234">
        <v>1</v>
      </c>
      <c r="AA234" t="s">
        <v>84</v>
      </c>
      <c r="AB234">
        <v>1</v>
      </c>
      <c r="AC234" s="2">
        <v>100</v>
      </c>
      <c r="AD234" s="2">
        <v>100</v>
      </c>
      <c r="AE234" s="2">
        <v>100</v>
      </c>
      <c r="AF234" s="2">
        <v>100</v>
      </c>
      <c r="AG234" s="2">
        <v>100</v>
      </c>
      <c r="AH234" s="2">
        <v>100</v>
      </c>
      <c r="AI234" s="2">
        <v>100</v>
      </c>
      <c r="AJ234" s="2">
        <v>100</v>
      </c>
      <c r="AK234" s="2">
        <v>100</v>
      </c>
      <c r="AL234" s="2">
        <v>100</v>
      </c>
      <c r="AM234" s="2">
        <v>100</v>
      </c>
      <c r="AN234" s="2">
        <v>100</v>
      </c>
      <c r="AO234" s="2">
        <v>0</v>
      </c>
      <c r="AP234" s="2">
        <v>0</v>
      </c>
      <c r="AQ234" s="2">
        <v>0</v>
      </c>
      <c r="AR234" s="2" t="s">
        <v>100</v>
      </c>
      <c r="AS234" s="2" t="s">
        <v>100</v>
      </c>
      <c r="AT234" s="2" t="s">
        <v>100</v>
      </c>
      <c r="AU234" s="2">
        <v>516740680</v>
      </c>
      <c r="AV234" s="2">
        <v>516740680</v>
      </c>
      <c r="AW234" s="2">
        <v>100</v>
      </c>
      <c r="AX234" s="2">
        <v>1501636021</v>
      </c>
      <c r="AY234" s="2">
        <v>1306752295</v>
      </c>
      <c r="AZ234" s="2">
        <v>87.02</v>
      </c>
      <c r="BA234" s="2">
        <v>665649045</v>
      </c>
      <c r="BB234" s="2">
        <v>621294601</v>
      </c>
      <c r="BC234" s="2">
        <v>93.34</v>
      </c>
      <c r="BD234" s="2">
        <v>161506319</v>
      </c>
      <c r="BE234" s="2">
        <v>148656534</v>
      </c>
      <c r="BF234" s="2">
        <v>92.04</v>
      </c>
      <c r="BG234" s="2">
        <v>0</v>
      </c>
      <c r="BH234" s="2">
        <v>0</v>
      </c>
      <c r="BI234" s="2">
        <v>0</v>
      </c>
      <c r="BJ234" s="2">
        <v>2845532065</v>
      </c>
      <c r="BK234" s="2">
        <v>2593444110</v>
      </c>
      <c r="BL234" s="2">
        <v>91.14</v>
      </c>
      <c r="BM234" s="2" t="s">
        <v>492</v>
      </c>
      <c r="BN234" s="8">
        <f t="shared" si="36"/>
        <v>516.74068</v>
      </c>
      <c r="BO234" s="8">
        <f t="shared" si="28"/>
        <v>516.74068</v>
      </c>
      <c r="BP234" s="8">
        <f t="shared" si="29"/>
        <v>1501.636021</v>
      </c>
      <c r="BQ234" s="8">
        <f t="shared" si="30"/>
        <v>1306.752295</v>
      </c>
      <c r="BR234" s="8">
        <f t="shared" si="31"/>
        <v>665.649045</v>
      </c>
      <c r="BS234" s="8">
        <f t="shared" si="32"/>
        <v>621.29460099999994</v>
      </c>
      <c r="BT234" s="8">
        <f t="shared" si="33"/>
        <v>161.50631899999999</v>
      </c>
      <c r="BU234" s="8">
        <f t="shared" si="34"/>
        <v>148.65653399999999</v>
      </c>
      <c r="BV234" s="8">
        <f t="shared" si="35"/>
        <v>0</v>
      </c>
    </row>
    <row r="235" spans="1:74" x14ac:dyDescent="0.25">
      <c r="A235">
        <v>817421796</v>
      </c>
      <c r="B235">
        <v>5</v>
      </c>
      <c r="C235" t="s">
        <v>75</v>
      </c>
      <c r="D235" t="s">
        <v>76</v>
      </c>
      <c r="E235">
        <v>2019</v>
      </c>
      <c r="F235" t="s">
        <v>77</v>
      </c>
      <c r="G235" t="s">
        <v>78</v>
      </c>
      <c r="H235">
        <v>2</v>
      </c>
      <c r="I235" t="s">
        <v>79</v>
      </c>
      <c r="J235">
        <v>112</v>
      </c>
      <c r="K235" t="s">
        <v>483</v>
      </c>
      <c r="L235" t="s">
        <v>3127</v>
      </c>
      <c r="M235">
        <v>90</v>
      </c>
      <c r="N235" t="s">
        <v>3175</v>
      </c>
      <c r="O235">
        <v>1</v>
      </c>
      <c r="P235" t="s">
        <v>3190</v>
      </c>
      <c r="Q235">
        <v>6</v>
      </c>
      <c r="R235" t="s">
        <v>3205</v>
      </c>
      <c r="S235">
        <v>1005</v>
      </c>
      <c r="T235" t="s">
        <v>495</v>
      </c>
      <c r="U235">
        <v>32</v>
      </c>
      <c r="V235">
        <v>1</v>
      </c>
      <c r="W235" t="s">
        <v>496</v>
      </c>
      <c r="X235">
        <v>3</v>
      </c>
      <c r="Y235" t="s">
        <v>150</v>
      </c>
      <c r="Z235">
        <v>1</v>
      </c>
      <c r="AA235" t="s">
        <v>84</v>
      </c>
      <c r="AB235">
        <v>1</v>
      </c>
      <c r="AC235" s="2">
        <v>80</v>
      </c>
      <c r="AD235" s="2">
        <v>80</v>
      </c>
      <c r="AE235" s="2">
        <v>100</v>
      </c>
      <c r="AF235" s="2">
        <v>177</v>
      </c>
      <c r="AG235" s="2">
        <v>175</v>
      </c>
      <c r="AH235" s="2">
        <v>98.87</v>
      </c>
      <c r="AI235" s="2">
        <v>301</v>
      </c>
      <c r="AJ235" s="2">
        <v>309</v>
      </c>
      <c r="AK235" s="2">
        <v>102.66</v>
      </c>
      <c r="AL235" s="2">
        <v>363</v>
      </c>
      <c r="AM235" s="2">
        <v>363</v>
      </c>
      <c r="AN235" s="2">
        <v>100</v>
      </c>
      <c r="AO235" s="2">
        <v>363</v>
      </c>
      <c r="AP235" s="2">
        <v>0</v>
      </c>
      <c r="AQ235" s="2">
        <v>0</v>
      </c>
      <c r="AR235" s="2" t="s">
        <v>100</v>
      </c>
      <c r="AS235" s="2" t="s">
        <v>100</v>
      </c>
      <c r="AT235" s="2" t="s">
        <v>100</v>
      </c>
      <c r="AU235" s="2">
        <v>1542965281</v>
      </c>
      <c r="AV235" s="2">
        <v>1542965281</v>
      </c>
      <c r="AW235" s="2">
        <v>100</v>
      </c>
      <c r="AX235" s="2">
        <v>2745641481</v>
      </c>
      <c r="AY235" s="2">
        <v>2739358148</v>
      </c>
      <c r="AZ235" s="2">
        <v>99.77</v>
      </c>
      <c r="BA235" s="2">
        <v>4895265781</v>
      </c>
      <c r="BB235" s="2">
        <v>4895265781</v>
      </c>
      <c r="BC235" s="2">
        <v>100</v>
      </c>
      <c r="BD235" s="2">
        <v>4744189065</v>
      </c>
      <c r="BE235" s="2">
        <v>4703292773</v>
      </c>
      <c r="BF235" s="2">
        <v>99.14</v>
      </c>
      <c r="BG235" s="2">
        <v>3500000000</v>
      </c>
      <c r="BH235" s="2">
        <v>0</v>
      </c>
      <c r="BI235" s="2">
        <v>0</v>
      </c>
      <c r="BJ235" s="2">
        <v>17428061608</v>
      </c>
      <c r="BK235" s="2">
        <v>13880881983</v>
      </c>
      <c r="BL235" s="2">
        <v>79.650000000000006</v>
      </c>
      <c r="BM235" s="2"/>
      <c r="BN235" s="8">
        <f t="shared" si="36"/>
        <v>1542.965281</v>
      </c>
      <c r="BO235" s="8">
        <f t="shared" si="28"/>
        <v>1542.965281</v>
      </c>
      <c r="BP235" s="8">
        <f t="shared" si="29"/>
        <v>2745.6414810000001</v>
      </c>
      <c r="BQ235" s="8">
        <f t="shared" si="30"/>
        <v>2739.3581479999998</v>
      </c>
      <c r="BR235" s="8">
        <f t="shared" si="31"/>
        <v>4895.2657810000001</v>
      </c>
      <c r="BS235" s="8">
        <f t="shared" si="32"/>
        <v>4895.2657810000001</v>
      </c>
      <c r="BT235" s="8">
        <f t="shared" si="33"/>
        <v>4744.1890649999996</v>
      </c>
      <c r="BU235" s="8">
        <f t="shared" si="34"/>
        <v>4703.2927730000001</v>
      </c>
      <c r="BV235" s="8">
        <f t="shared" si="35"/>
        <v>3500</v>
      </c>
    </row>
    <row r="236" spans="1:74" x14ac:dyDescent="0.25">
      <c r="A236">
        <v>817421796</v>
      </c>
      <c r="B236">
        <v>5</v>
      </c>
      <c r="C236" t="s">
        <v>75</v>
      </c>
      <c r="D236" t="s">
        <v>76</v>
      </c>
      <c r="E236">
        <v>2019</v>
      </c>
      <c r="F236" t="s">
        <v>77</v>
      </c>
      <c r="G236" t="s">
        <v>78</v>
      </c>
      <c r="H236">
        <v>2</v>
      </c>
      <c r="I236" t="s">
        <v>79</v>
      </c>
      <c r="J236">
        <v>112</v>
      </c>
      <c r="K236" t="s">
        <v>483</v>
      </c>
      <c r="L236" t="s">
        <v>3127</v>
      </c>
      <c r="M236">
        <v>90</v>
      </c>
      <c r="N236" t="s">
        <v>3175</v>
      </c>
      <c r="O236">
        <v>1</v>
      </c>
      <c r="P236" t="s">
        <v>3190</v>
      </c>
      <c r="Q236">
        <v>6</v>
      </c>
      <c r="R236" t="s">
        <v>3205</v>
      </c>
      <c r="S236">
        <v>1040</v>
      </c>
      <c r="T236" t="s">
        <v>497</v>
      </c>
      <c r="U236">
        <v>46</v>
      </c>
      <c r="V236">
        <v>1</v>
      </c>
      <c r="W236" t="s">
        <v>498</v>
      </c>
      <c r="X236">
        <v>1</v>
      </c>
      <c r="Y236" t="s">
        <v>83</v>
      </c>
      <c r="Z236">
        <v>1</v>
      </c>
      <c r="AA236" t="s">
        <v>84</v>
      </c>
      <c r="AB236">
        <v>1</v>
      </c>
      <c r="AC236" s="2">
        <v>0</v>
      </c>
      <c r="AD236" s="2">
        <v>0</v>
      </c>
      <c r="AE236" s="2">
        <v>0</v>
      </c>
      <c r="AF236" s="2">
        <v>695</v>
      </c>
      <c r="AG236" s="2">
        <v>605</v>
      </c>
      <c r="AH236" s="2">
        <v>87.05</v>
      </c>
      <c r="AI236" s="2">
        <v>246</v>
      </c>
      <c r="AJ236" s="2">
        <v>81</v>
      </c>
      <c r="AK236" s="2">
        <v>32.93</v>
      </c>
      <c r="AL236" s="2">
        <v>315</v>
      </c>
      <c r="AM236" s="2">
        <v>317</v>
      </c>
      <c r="AN236" s="2">
        <v>100.63</v>
      </c>
      <c r="AO236" s="2">
        <v>50</v>
      </c>
      <c r="AP236" s="2">
        <v>0</v>
      </c>
      <c r="AQ236" s="2">
        <v>0</v>
      </c>
      <c r="AR236" s="2">
        <v>1051</v>
      </c>
      <c r="AS236" s="2">
        <v>1003</v>
      </c>
      <c r="AT236" s="2">
        <v>95.43</v>
      </c>
      <c r="AU236" s="2">
        <v>0</v>
      </c>
      <c r="AV236" s="2">
        <v>0</v>
      </c>
      <c r="AW236" s="2">
        <v>0</v>
      </c>
      <c r="AX236" s="2">
        <v>774392718</v>
      </c>
      <c r="AY236" s="2">
        <v>774392718</v>
      </c>
      <c r="AZ236" s="2">
        <v>100</v>
      </c>
      <c r="BA236" s="2">
        <v>1163569227</v>
      </c>
      <c r="BB236" s="2">
        <v>1163569227</v>
      </c>
      <c r="BC236" s="2">
        <v>100</v>
      </c>
      <c r="BD236" s="2">
        <v>380024759</v>
      </c>
      <c r="BE236" s="2">
        <v>380024759</v>
      </c>
      <c r="BF236" s="2">
        <v>100</v>
      </c>
      <c r="BG236" s="2">
        <v>130723000</v>
      </c>
      <c r="BH236" s="2">
        <v>0</v>
      </c>
      <c r="BI236" s="2">
        <v>0</v>
      </c>
      <c r="BJ236" s="2">
        <v>2448709704</v>
      </c>
      <c r="BK236" s="2">
        <v>2317986704</v>
      </c>
      <c r="BL236" s="2">
        <v>94.66</v>
      </c>
      <c r="BM236" s="2" t="s">
        <v>499</v>
      </c>
      <c r="BN236" s="8">
        <f t="shared" si="36"/>
        <v>0</v>
      </c>
      <c r="BO236" s="8">
        <f t="shared" si="28"/>
        <v>0</v>
      </c>
      <c r="BP236" s="8">
        <f t="shared" si="29"/>
        <v>774.39271799999995</v>
      </c>
      <c r="BQ236" s="8">
        <f t="shared" si="30"/>
        <v>774.39271799999995</v>
      </c>
      <c r="BR236" s="8">
        <f t="shared" si="31"/>
        <v>1163.569227</v>
      </c>
      <c r="BS236" s="8">
        <f t="shared" si="32"/>
        <v>1163.569227</v>
      </c>
      <c r="BT236" s="8">
        <f t="shared" si="33"/>
        <v>380.02475900000002</v>
      </c>
      <c r="BU236" s="8">
        <f t="shared" si="34"/>
        <v>380.02475900000002</v>
      </c>
      <c r="BV236" s="8">
        <f t="shared" si="35"/>
        <v>130.72300000000001</v>
      </c>
    </row>
    <row r="237" spans="1:74" x14ac:dyDescent="0.25">
      <c r="A237">
        <v>817421796</v>
      </c>
      <c r="B237">
        <v>5</v>
      </c>
      <c r="C237" t="s">
        <v>75</v>
      </c>
      <c r="D237" t="s">
        <v>76</v>
      </c>
      <c r="E237">
        <v>2019</v>
      </c>
      <c r="F237" t="s">
        <v>77</v>
      </c>
      <c r="G237" t="s">
        <v>78</v>
      </c>
      <c r="H237">
        <v>2</v>
      </c>
      <c r="I237" t="s">
        <v>79</v>
      </c>
      <c r="J237">
        <v>112</v>
      </c>
      <c r="K237" t="s">
        <v>483</v>
      </c>
      <c r="L237" t="s">
        <v>3127</v>
      </c>
      <c r="M237">
        <v>90</v>
      </c>
      <c r="N237" t="s">
        <v>3175</v>
      </c>
      <c r="O237">
        <v>1</v>
      </c>
      <c r="P237" t="s">
        <v>3190</v>
      </c>
      <c r="Q237">
        <v>6</v>
      </c>
      <c r="R237" t="s">
        <v>3205</v>
      </c>
      <c r="S237">
        <v>1040</v>
      </c>
      <c r="T237" t="s">
        <v>497</v>
      </c>
      <c r="U237">
        <v>46</v>
      </c>
      <c r="V237">
        <v>2</v>
      </c>
      <c r="W237" t="s">
        <v>500</v>
      </c>
      <c r="X237">
        <v>1</v>
      </c>
      <c r="Y237" t="s">
        <v>83</v>
      </c>
      <c r="Z237">
        <v>1</v>
      </c>
      <c r="AA237" t="s">
        <v>84</v>
      </c>
      <c r="AB237">
        <v>1</v>
      </c>
      <c r="AC237" s="2">
        <v>1385</v>
      </c>
      <c r="AD237" s="2">
        <v>76</v>
      </c>
      <c r="AE237" s="2">
        <v>5.49</v>
      </c>
      <c r="AF237" s="2">
        <v>2037</v>
      </c>
      <c r="AG237" s="2">
        <v>1839</v>
      </c>
      <c r="AH237" s="2">
        <v>90.28</v>
      </c>
      <c r="AI237" s="2">
        <v>2916</v>
      </c>
      <c r="AJ237" s="2">
        <v>2717</v>
      </c>
      <c r="AK237" s="2">
        <v>93.18</v>
      </c>
      <c r="AL237" s="2">
        <v>1099</v>
      </c>
      <c r="AM237" s="2">
        <v>2171</v>
      </c>
      <c r="AN237" s="2">
        <v>197.54</v>
      </c>
      <c r="AO237" s="2">
        <v>285</v>
      </c>
      <c r="AP237" s="2">
        <v>0</v>
      </c>
      <c r="AQ237" s="2">
        <v>0</v>
      </c>
      <c r="AR237" s="2">
        <v>6201</v>
      </c>
      <c r="AS237" s="2">
        <v>6803</v>
      </c>
      <c r="AT237" s="2">
        <v>109.71</v>
      </c>
      <c r="AU237" s="2">
        <v>1289031667</v>
      </c>
      <c r="AV237" s="2">
        <v>1277221700</v>
      </c>
      <c r="AW237" s="2">
        <v>99.08</v>
      </c>
      <c r="AX237" s="2">
        <v>1168400000</v>
      </c>
      <c r="AY237" s="2">
        <v>1168400000</v>
      </c>
      <c r="AZ237" s="2">
        <v>100</v>
      </c>
      <c r="BA237" s="2">
        <v>2477648338</v>
      </c>
      <c r="BB237" s="2">
        <v>2477648338</v>
      </c>
      <c r="BC237" s="2">
        <v>100</v>
      </c>
      <c r="BD237" s="2">
        <v>1451264959</v>
      </c>
      <c r="BE237" s="2">
        <v>1451264959</v>
      </c>
      <c r="BF237" s="2">
        <v>100</v>
      </c>
      <c r="BG237" s="2">
        <v>777256000</v>
      </c>
      <c r="BH237" s="2">
        <v>0</v>
      </c>
      <c r="BI237" s="2">
        <v>0</v>
      </c>
      <c r="BJ237" s="2">
        <v>7163600964</v>
      </c>
      <c r="BK237" s="2">
        <v>6374534997</v>
      </c>
      <c r="BL237" s="2">
        <v>88.99</v>
      </c>
      <c r="BM237" s="2"/>
      <c r="BN237" s="8">
        <f t="shared" si="36"/>
        <v>1289.031667</v>
      </c>
      <c r="BO237" s="8">
        <f t="shared" si="28"/>
        <v>1277.2217000000001</v>
      </c>
      <c r="BP237" s="8">
        <f t="shared" si="29"/>
        <v>1168.4000000000001</v>
      </c>
      <c r="BQ237" s="8">
        <f t="shared" si="30"/>
        <v>1168.4000000000001</v>
      </c>
      <c r="BR237" s="8">
        <f t="shared" si="31"/>
        <v>2477.648338</v>
      </c>
      <c r="BS237" s="8">
        <f t="shared" si="32"/>
        <v>2477.648338</v>
      </c>
      <c r="BT237" s="8">
        <f t="shared" si="33"/>
        <v>1451.2649590000001</v>
      </c>
      <c r="BU237" s="8">
        <f t="shared" si="34"/>
        <v>1451.2649590000001</v>
      </c>
      <c r="BV237" s="8">
        <f t="shared" si="35"/>
        <v>777.25599999999997</v>
      </c>
    </row>
    <row r="238" spans="1:74" x14ac:dyDescent="0.25">
      <c r="A238">
        <v>817421796</v>
      </c>
      <c r="B238">
        <v>5</v>
      </c>
      <c r="C238" t="s">
        <v>75</v>
      </c>
      <c r="D238" t="s">
        <v>76</v>
      </c>
      <c r="E238">
        <v>2019</v>
      </c>
      <c r="F238" t="s">
        <v>77</v>
      </c>
      <c r="G238" t="s">
        <v>78</v>
      </c>
      <c r="H238">
        <v>2</v>
      </c>
      <c r="I238" t="s">
        <v>79</v>
      </c>
      <c r="J238">
        <v>112</v>
      </c>
      <c r="K238" t="s">
        <v>483</v>
      </c>
      <c r="L238" t="s">
        <v>3127</v>
      </c>
      <c r="M238">
        <v>90</v>
      </c>
      <c r="N238" t="s">
        <v>3175</v>
      </c>
      <c r="O238">
        <v>1</v>
      </c>
      <c r="P238" t="s">
        <v>3190</v>
      </c>
      <c r="Q238">
        <v>6</v>
      </c>
      <c r="R238" t="s">
        <v>3205</v>
      </c>
      <c r="S238">
        <v>1040</v>
      </c>
      <c r="T238" t="s">
        <v>497</v>
      </c>
      <c r="U238">
        <v>46</v>
      </c>
      <c r="V238">
        <v>3</v>
      </c>
      <c r="W238" t="s">
        <v>501</v>
      </c>
      <c r="X238">
        <v>1</v>
      </c>
      <c r="Y238" t="s">
        <v>83</v>
      </c>
      <c r="Z238">
        <v>1</v>
      </c>
      <c r="AA238" t="s">
        <v>84</v>
      </c>
      <c r="AB238">
        <v>1</v>
      </c>
      <c r="AC238" s="2">
        <v>17</v>
      </c>
      <c r="AD238" s="2">
        <v>0</v>
      </c>
      <c r="AE238" s="2">
        <v>0</v>
      </c>
      <c r="AF238" s="2">
        <v>460</v>
      </c>
      <c r="AG238" s="2">
        <v>134</v>
      </c>
      <c r="AH238" s="2">
        <v>29.13</v>
      </c>
      <c r="AI238" s="2">
        <v>697</v>
      </c>
      <c r="AJ238" s="2">
        <v>753</v>
      </c>
      <c r="AK238" s="2">
        <v>108.03</v>
      </c>
      <c r="AL238" s="2">
        <v>90</v>
      </c>
      <c r="AM238" s="2">
        <v>90</v>
      </c>
      <c r="AN238" s="2">
        <v>100</v>
      </c>
      <c r="AO238" s="2">
        <v>40</v>
      </c>
      <c r="AP238" s="2">
        <v>0</v>
      </c>
      <c r="AQ238" s="2">
        <v>0</v>
      </c>
      <c r="AR238" s="2">
        <v>1017</v>
      </c>
      <c r="AS238" s="2">
        <v>977</v>
      </c>
      <c r="AT238" s="2">
        <v>96.07</v>
      </c>
      <c r="AU238" s="2">
        <v>3114863289</v>
      </c>
      <c r="AV238" s="2">
        <v>3096977406</v>
      </c>
      <c r="AW238" s="2">
        <v>99.43</v>
      </c>
      <c r="AX238" s="2">
        <v>6633929916</v>
      </c>
      <c r="AY238" s="2">
        <v>6633929916</v>
      </c>
      <c r="AZ238" s="2">
        <v>100</v>
      </c>
      <c r="BA238" s="2">
        <v>5025315330</v>
      </c>
      <c r="BB238" s="2">
        <v>5025315330</v>
      </c>
      <c r="BC238" s="2">
        <v>100</v>
      </c>
      <c r="BD238" s="2">
        <v>1489180039</v>
      </c>
      <c r="BE238" s="2">
        <v>1489135321</v>
      </c>
      <c r="BF238" s="2">
        <v>100</v>
      </c>
      <c r="BG238" s="2">
        <v>846511000</v>
      </c>
      <c r="BH238" s="2">
        <v>0</v>
      </c>
      <c r="BI238" s="2">
        <v>0</v>
      </c>
      <c r="BJ238" s="2">
        <v>17109799574</v>
      </c>
      <c r="BK238" s="2">
        <v>16245357973</v>
      </c>
      <c r="BL238" s="2">
        <v>94.95</v>
      </c>
      <c r="BM238" s="2"/>
      <c r="BN238" s="8">
        <f t="shared" si="36"/>
        <v>3114.8632889999999</v>
      </c>
      <c r="BO238" s="8">
        <f t="shared" si="28"/>
        <v>3096.977406</v>
      </c>
      <c r="BP238" s="8">
        <f t="shared" si="29"/>
        <v>6633.929916</v>
      </c>
      <c r="BQ238" s="8">
        <f t="shared" si="30"/>
        <v>6633.929916</v>
      </c>
      <c r="BR238" s="8">
        <f t="shared" si="31"/>
        <v>5025.3153300000004</v>
      </c>
      <c r="BS238" s="8">
        <f t="shared" si="32"/>
        <v>5025.3153300000004</v>
      </c>
      <c r="BT238" s="8">
        <f t="shared" si="33"/>
        <v>1489.1800390000001</v>
      </c>
      <c r="BU238" s="8">
        <f t="shared" si="34"/>
        <v>1489.135321</v>
      </c>
      <c r="BV238" s="8">
        <f t="shared" si="35"/>
        <v>846.51099999999997</v>
      </c>
    </row>
    <row r="239" spans="1:74" x14ac:dyDescent="0.25">
      <c r="A239">
        <v>817421796</v>
      </c>
      <c r="B239">
        <v>5</v>
      </c>
      <c r="C239" t="s">
        <v>75</v>
      </c>
      <c r="D239" t="s">
        <v>76</v>
      </c>
      <c r="E239">
        <v>2019</v>
      </c>
      <c r="F239" t="s">
        <v>77</v>
      </c>
      <c r="G239" t="s">
        <v>78</v>
      </c>
      <c r="H239">
        <v>2</v>
      </c>
      <c r="I239" t="s">
        <v>79</v>
      </c>
      <c r="J239">
        <v>112</v>
      </c>
      <c r="K239" t="s">
        <v>483</v>
      </c>
      <c r="L239" t="s">
        <v>3127</v>
      </c>
      <c r="M239">
        <v>90</v>
      </c>
      <c r="N239" t="s">
        <v>3175</v>
      </c>
      <c r="O239">
        <v>1</v>
      </c>
      <c r="P239" t="s">
        <v>3190</v>
      </c>
      <c r="Q239">
        <v>6</v>
      </c>
      <c r="R239" t="s">
        <v>3205</v>
      </c>
      <c r="S239">
        <v>1040</v>
      </c>
      <c r="T239" t="s">
        <v>497</v>
      </c>
      <c r="U239">
        <v>46</v>
      </c>
      <c r="V239">
        <v>4</v>
      </c>
      <c r="W239" t="s">
        <v>502</v>
      </c>
      <c r="X239">
        <v>3</v>
      </c>
      <c r="Y239" t="s">
        <v>150</v>
      </c>
      <c r="Z239">
        <v>1</v>
      </c>
      <c r="AA239" t="s">
        <v>84</v>
      </c>
      <c r="AB239">
        <v>1</v>
      </c>
      <c r="AC239" s="2">
        <v>1</v>
      </c>
      <c r="AD239" s="2">
        <v>0</v>
      </c>
      <c r="AE239" s="2">
        <v>0</v>
      </c>
      <c r="AF239" s="2">
        <v>1</v>
      </c>
      <c r="AG239" s="2">
        <v>1</v>
      </c>
      <c r="AH239" s="2">
        <v>100</v>
      </c>
      <c r="AI239" s="2">
        <v>2</v>
      </c>
      <c r="AJ239" s="2">
        <v>2</v>
      </c>
      <c r="AK239" s="2">
        <v>100</v>
      </c>
      <c r="AL239" s="2">
        <v>3</v>
      </c>
      <c r="AM239" s="2">
        <v>3</v>
      </c>
      <c r="AN239" s="2">
        <v>100</v>
      </c>
      <c r="AO239" s="2">
        <v>3</v>
      </c>
      <c r="AP239" s="2">
        <v>0</v>
      </c>
      <c r="AQ239" s="2">
        <v>0</v>
      </c>
      <c r="AR239" s="2" t="s">
        <v>100</v>
      </c>
      <c r="AS239" s="2" t="s">
        <v>100</v>
      </c>
      <c r="AT239" s="2" t="s">
        <v>100</v>
      </c>
      <c r="AU239" s="2">
        <v>1062900000</v>
      </c>
      <c r="AV239" s="2">
        <v>129648337</v>
      </c>
      <c r="AW239" s="2">
        <v>12.2</v>
      </c>
      <c r="AX239" s="2">
        <v>4190908922</v>
      </c>
      <c r="AY239" s="2">
        <v>4179520620</v>
      </c>
      <c r="AZ239" s="2">
        <v>99.73</v>
      </c>
      <c r="BA239" s="2">
        <v>3500799733</v>
      </c>
      <c r="BB239" s="2">
        <v>3499716400</v>
      </c>
      <c r="BC239" s="2">
        <v>99.97</v>
      </c>
      <c r="BD239" s="2">
        <v>3814203992</v>
      </c>
      <c r="BE239" s="2">
        <v>3810083992</v>
      </c>
      <c r="BF239" s="2">
        <v>99.89</v>
      </c>
      <c r="BG239" s="2">
        <v>2505338000</v>
      </c>
      <c r="BH239" s="2">
        <v>0</v>
      </c>
      <c r="BI239" s="2">
        <v>0</v>
      </c>
      <c r="BJ239" s="2">
        <v>15074150647</v>
      </c>
      <c r="BK239" s="2">
        <v>11618969349</v>
      </c>
      <c r="BL239" s="2">
        <v>77.08</v>
      </c>
      <c r="BM239" s="2"/>
      <c r="BN239" s="8">
        <f t="shared" si="36"/>
        <v>1062.9000000000001</v>
      </c>
      <c r="BO239" s="8">
        <f t="shared" si="28"/>
        <v>129.648337</v>
      </c>
      <c r="BP239" s="8">
        <f t="shared" si="29"/>
        <v>4190.9089219999996</v>
      </c>
      <c r="BQ239" s="8">
        <f t="shared" si="30"/>
        <v>4179.5206200000002</v>
      </c>
      <c r="BR239" s="8">
        <f t="shared" si="31"/>
        <v>3500.7997329999998</v>
      </c>
      <c r="BS239" s="8">
        <f t="shared" si="32"/>
        <v>3499.7163999999998</v>
      </c>
      <c r="BT239" s="8">
        <f t="shared" si="33"/>
        <v>3814.2039920000002</v>
      </c>
      <c r="BU239" s="8">
        <f t="shared" si="34"/>
        <v>3810.0839919999999</v>
      </c>
      <c r="BV239" s="8">
        <f t="shared" si="35"/>
        <v>2505.3380000000002</v>
      </c>
    </row>
    <row r="240" spans="1:74" x14ac:dyDescent="0.25">
      <c r="A240">
        <v>817421796</v>
      </c>
      <c r="B240">
        <v>5</v>
      </c>
      <c r="C240" t="s">
        <v>75</v>
      </c>
      <c r="D240" t="s">
        <v>76</v>
      </c>
      <c r="E240">
        <v>2019</v>
      </c>
      <c r="F240" t="s">
        <v>77</v>
      </c>
      <c r="G240" t="s">
        <v>78</v>
      </c>
      <c r="H240">
        <v>2</v>
      </c>
      <c r="I240" t="s">
        <v>79</v>
      </c>
      <c r="J240">
        <v>112</v>
      </c>
      <c r="K240" t="s">
        <v>483</v>
      </c>
      <c r="L240" t="s">
        <v>3127</v>
      </c>
      <c r="M240">
        <v>90</v>
      </c>
      <c r="N240" t="s">
        <v>3175</v>
      </c>
      <c r="O240">
        <v>1</v>
      </c>
      <c r="P240" t="s">
        <v>3190</v>
      </c>
      <c r="Q240">
        <v>6</v>
      </c>
      <c r="R240" t="s">
        <v>3205</v>
      </c>
      <c r="S240">
        <v>1040</v>
      </c>
      <c r="T240" t="s">
        <v>497</v>
      </c>
      <c r="U240">
        <v>46</v>
      </c>
      <c r="V240">
        <v>5</v>
      </c>
      <c r="W240" t="s">
        <v>503</v>
      </c>
      <c r="X240">
        <v>1</v>
      </c>
      <c r="Y240" t="s">
        <v>83</v>
      </c>
      <c r="Z240">
        <v>1</v>
      </c>
      <c r="AA240" t="s">
        <v>84</v>
      </c>
      <c r="AB240">
        <v>1</v>
      </c>
      <c r="AC240" s="2">
        <v>633</v>
      </c>
      <c r="AD240" s="2">
        <v>15</v>
      </c>
      <c r="AE240" s="2">
        <v>2.37</v>
      </c>
      <c r="AF240" s="2">
        <v>1387</v>
      </c>
      <c r="AG240" s="2">
        <v>827</v>
      </c>
      <c r="AH240" s="2">
        <v>59.63</v>
      </c>
      <c r="AI240" s="2">
        <v>1330</v>
      </c>
      <c r="AJ240" s="2">
        <v>1340</v>
      </c>
      <c r="AK240" s="2">
        <v>100.75</v>
      </c>
      <c r="AL240" s="2">
        <v>120</v>
      </c>
      <c r="AM240" s="2">
        <v>212</v>
      </c>
      <c r="AN240" s="2">
        <v>176.67</v>
      </c>
      <c r="AO240" s="2">
        <v>80</v>
      </c>
      <c r="AP240" s="2">
        <v>0</v>
      </c>
      <c r="AQ240" s="2">
        <v>0</v>
      </c>
      <c r="AR240" s="2">
        <v>2434</v>
      </c>
      <c r="AS240" s="2">
        <v>2394</v>
      </c>
      <c r="AT240" s="2">
        <v>98.36</v>
      </c>
      <c r="AU240" s="2">
        <v>379363044</v>
      </c>
      <c r="AV240" s="2">
        <v>241007458</v>
      </c>
      <c r="AW240" s="2">
        <v>63.53</v>
      </c>
      <c r="AX240" s="2">
        <v>832712198</v>
      </c>
      <c r="AY240" s="2">
        <v>832712198</v>
      </c>
      <c r="AZ240" s="2">
        <v>100</v>
      </c>
      <c r="BA240" s="2">
        <v>1141686625</v>
      </c>
      <c r="BB240" s="2">
        <v>1141686625</v>
      </c>
      <c r="BC240" s="2">
        <v>100</v>
      </c>
      <c r="BD240" s="2">
        <v>863386667</v>
      </c>
      <c r="BE240" s="2">
        <v>863386667</v>
      </c>
      <c r="BF240" s="2">
        <v>100</v>
      </c>
      <c r="BG240" s="2">
        <v>840172000</v>
      </c>
      <c r="BH240" s="2">
        <v>0</v>
      </c>
      <c r="BI240" s="2">
        <v>0</v>
      </c>
      <c r="BJ240" s="2">
        <v>4057320534</v>
      </c>
      <c r="BK240" s="2">
        <v>3078792948</v>
      </c>
      <c r="BL240" s="2">
        <v>75.88</v>
      </c>
      <c r="BM240" s="2"/>
      <c r="BN240" s="8">
        <f t="shared" si="36"/>
        <v>379.363044</v>
      </c>
      <c r="BO240" s="8">
        <f t="shared" si="28"/>
        <v>241.00745800000001</v>
      </c>
      <c r="BP240" s="8">
        <f t="shared" si="29"/>
        <v>832.71219799999994</v>
      </c>
      <c r="BQ240" s="8">
        <f t="shared" si="30"/>
        <v>832.71219799999994</v>
      </c>
      <c r="BR240" s="8">
        <f t="shared" si="31"/>
        <v>1141.686625</v>
      </c>
      <c r="BS240" s="8">
        <f t="shared" si="32"/>
        <v>1141.686625</v>
      </c>
      <c r="BT240" s="8">
        <f t="shared" si="33"/>
        <v>863.38666699999999</v>
      </c>
      <c r="BU240" s="8">
        <f t="shared" si="34"/>
        <v>863.38666699999999</v>
      </c>
      <c r="BV240" s="8">
        <f t="shared" si="35"/>
        <v>840.17200000000003</v>
      </c>
    </row>
    <row r="241" spans="1:74" x14ac:dyDescent="0.25">
      <c r="A241">
        <v>817421796</v>
      </c>
      <c r="B241">
        <v>5</v>
      </c>
      <c r="C241" t="s">
        <v>75</v>
      </c>
      <c r="D241" t="s">
        <v>76</v>
      </c>
      <c r="E241">
        <v>2019</v>
      </c>
      <c r="F241" t="s">
        <v>77</v>
      </c>
      <c r="G241" t="s">
        <v>78</v>
      </c>
      <c r="H241">
        <v>2</v>
      </c>
      <c r="I241" t="s">
        <v>79</v>
      </c>
      <c r="J241">
        <v>112</v>
      </c>
      <c r="K241" t="s">
        <v>483</v>
      </c>
      <c r="L241" t="s">
        <v>3127</v>
      </c>
      <c r="M241">
        <v>90</v>
      </c>
      <c r="N241" t="s">
        <v>3175</v>
      </c>
      <c r="O241">
        <v>1</v>
      </c>
      <c r="P241" t="s">
        <v>3190</v>
      </c>
      <c r="Q241">
        <v>6</v>
      </c>
      <c r="R241" t="s">
        <v>3205</v>
      </c>
      <c r="S241">
        <v>1053</v>
      </c>
      <c r="T241" t="s">
        <v>504</v>
      </c>
      <c r="U241">
        <v>27</v>
      </c>
      <c r="V241">
        <v>1</v>
      </c>
      <c r="W241" t="s">
        <v>505</v>
      </c>
      <c r="X241">
        <v>2</v>
      </c>
      <c r="Y241" t="s">
        <v>99</v>
      </c>
      <c r="Z241">
        <v>1</v>
      </c>
      <c r="AA241" t="s">
        <v>84</v>
      </c>
      <c r="AB241">
        <v>1</v>
      </c>
      <c r="AC241" s="2">
        <v>100</v>
      </c>
      <c r="AD241" s="2">
        <v>100</v>
      </c>
      <c r="AE241" s="2">
        <v>100</v>
      </c>
      <c r="AF241" s="2">
        <v>100</v>
      </c>
      <c r="AG241" s="2">
        <v>100</v>
      </c>
      <c r="AH241" s="2">
        <v>100</v>
      </c>
      <c r="AI241" s="2">
        <v>100</v>
      </c>
      <c r="AJ241" s="2">
        <v>100</v>
      </c>
      <c r="AK241" s="2">
        <v>100</v>
      </c>
      <c r="AL241" s="2">
        <v>100</v>
      </c>
      <c r="AM241" s="2">
        <v>100</v>
      </c>
      <c r="AN241" s="2">
        <v>100</v>
      </c>
      <c r="AO241" s="2">
        <v>100</v>
      </c>
      <c r="AP241" s="2">
        <v>0</v>
      </c>
      <c r="AQ241" s="2">
        <v>0</v>
      </c>
      <c r="AR241" s="2" t="s">
        <v>100</v>
      </c>
      <c r="AS241" s="2" t="s">
        <v>100</v>
      </c>
      <c r="AT241" s="2" t="s">
        <v>100</v>
      </c>
      <c r="AU241" s="2">
        <v>2870752476</v>
      </c>
      <c r="AV241" s="2">
        <v>2757304913</v>
      </c>
      <c r="AW241" s="2">
        <v>96.05</v>
      </c>
      <c r="AX241" s="2">
        <v>13365775226</v>
      </c>
      <c r="AY241" s="2">
        <v>13202720856</v>
      </c>
      <c r="AZ241" s="2">
        <v>98.78</v>
      </c>
      <c r="BA241" s="2">
        <v>15688331514</v>
      </c>
      <c r="BB241" s="2">
        <v>15687667401</v>
      </c>
      <c r="BC241" s="2">
        <v>100</v>
      </c>
      <c r="BD241" s="2">
        <v>13933500723</v>
      </c>
      <c r="BE241" s="2">
        <v>13925548410</v>
      </c>
      <c r="BF241" s="2">
        <v>99.94</v>
      </c>
      <c r="BG241" s="2">
        <v>14389386000</v>
      </c>
      <c r="BH241" s="2">
        <v>0</v>
      </c>
      <c r="BI241" s="2">
        <v>0</v>
      </c>
      <c r="BJ241" s="2">
        <v>60247745939</v>
      </c>
      <c r="BK241" s="2">
        <v>45573241580</v>
      </c>
      <c r="BL241" s="2">
        <v>75.64</v>
      </c>
      <c r="BM241" s="2"/>
      <c r="BN241" s="8">
        <f t="shared" si="36"/>
        <v>2870.7524760000001</v>
      </c>
      <c r="BO241" s="8">
        <f t="shared" si="28"/>
        <v>2757.3049129999999</v>
      </c>
      <c r="BP241" s="8">
        <f t="shared" si="29"/>
        <v>13365.775226</v>
      </c>
      <c r="BQ241" s="8">
        <f t="shared" si="30"/>
        <v>13202.720856</v>
      </c>
      <c r="BR241" s="8">
        <f t="shared" si="31"/>
        <v>15688.331514</v>
      </c>
      <c r="BS241" s="8">
        <f t="shared" si="32"/>
        <v>15687.667401000001</v>
      </c>
      <c r="BT241" s="8">
        <f t="shared" si="33"/>
        <v>13933.500722999999</v>
      </c>
      <c r="BU241" s="8">
        <f t="shared" si="34"/>
        <v>13925.548409999999</v>
      </c>
      <c r="BV241" s="8">
        <f t="shared" si="35"/>
        <v>14389.386</v>
      </c>
    </row>
    <row r="242" spans="1:74" x14ac:dyDescent="0.25">
      <c r="A242">
        <v>817421796</v>
      </c>
      <c r="B242">
        <v>5</v>
      </c>
      <c r="C242" t="s">
        <v>75</v>
      </c>
      <c r="D242" t="s">
        <v>76</v>
      </c>
      <c r="E242">
        <v>2019</v>
      </c>
      <c r="F242" t="s">
        <v>77</v>
      </c>
      <c r="G242" t="s">
        <v>78</v>
      </c>
      <c r="H242">
        <v>2</v>
      </c>
      <c r="I242" t="s">
        <v>79</v>
      </c>
      <c r="J242">
        <v>112</v>
      </c>
      <c r="K242" t="s">
        <v>483</v>
      </c>
      <c r="L242" t="s">
        <v>3127</v>
      </c>
      <c r="M242">
        <v>90</v>
      </c>
      <c r="N242" t="s">
        <v>3175</v>
      </c>
      <c r="O242">
        <v>1</v>
      </c>
      <c r="P242" t="s">
        <v>3190</v>
      </c>
      <c r="Q242">
        <v>6</v>
      </c>
      <c r="R242" t="s">
        <v>3205</v>
      </c>
      <c r="S242">
        <v>1053</v>
      </c>
      <c r="T242" t="s">
        <v>504</v>
      </c>
      <c r="U242">
        <v>27</v>
      </c>
      <c r="V242">
        <v>2</v>
      </c>
      <c r="W242" t="s">
        <v>506</v>
      </c>
      <c r="X242">
        <v>2</v>
      </c>
      <c r="Y242" t="s">
        <v>99</v>
      </c>
      <c r="Z242">
        <v>1</v>
      </c>
      <c r="AA242" t="s">
        <v>84</v>
      </c>
      <c r="AB242">
        <v>1</v>
      </c>
      <c r="AC242" s="2">
        <v>3</v>
      </c>
      <c r="AD242" s="2">
        <v>3</v>
      </c>
      <c r="AE242" s="2">
        <v>100</v>
      </c>
      <c r="AF242" s="2">
        <v>3</v>
      </c>
      <c r="AG242" s="2">
        <v>3</v>
      </c>
      <c r="AH242" s="2">
        <v>100</v>
      </c>
      <c r="AI242" s="2">
        <v>3</v>
      </c>
      <c r="AJ242" s="2">
        <v>3</v>
      </c>
      <c r="AK242" s="2">
        <v>100</v>
      </c>
      <c r="AL242" s="2">
        <v>3</v>
      </c>
      <c r="AM242" s="2">
        <v>3</v>
      </c>
      <c r="AN242" s="2">
        <v>100</v>
      </c>
      <c r="AO242" s="2">
        <v>3</v>
      </c>
      <c r="AP242" s="2">
        <v>0</v>
      </c>
      <c r="AQ242" s="2">
        <v>0</v>
      </c>
      <c r="AR242" s="2" t="s">
        <v>100</v>
      </c>
      <c r="AS242" s="2" t="s">
        <v>100</v>
      </c>
      <c r="AT242" s="2" t="s">
        <v>100</v>
      </c>
      <c r="AU242" s="2">
        <v>1396116666</v>
      </c>
      <c r="AV242" s="2">
        <v>1394826666</v>
      </c>
      <c r="AW242" s="2">
        <v>99.91</v>
      </c>
      <c r="AX242" s="2">
        <v>1784670740</v>
      </c>
      <c r="AY242" s="2">
        <v>1749670740</v>
      </c>
      <c r="AZ242" s="2">
        <v>98.04</v>
      </c>
      <c r="BA242" s="2">
        <v>546135486</v>
      </c>
      <c r="BB242" s="2">
        <v>537209523</v>
      </c>
      <c r="BC242" s="2">
        <v>98.36</v>
      </c>
      <c r="BD242" s="2">
        <v>780422940</v>
      </c>
      <c r="BE242" s="2">
        <v>780035440</v>
      </c>
      <c r="BF242" s="2">
        <v>99.95</v>
      </c>
      <c r="BG242" s="2">
        <v>891459000</v>
      </c>
      <c r="BH242" s="2">
        <v>0</v>
      </c>
      <c r="BI242" s="2">
        <v>0</v>
      </c>
      <c r="BJ242" s="2">
        <v>5398804832</v>
      </c>
      <c r="BK242" s="2">
        <v>4461742369</v>
      </c>
      <c r="BL242" s="2">
        <v>82.64</v>
      </c>
      <c r="BM242" s="2"/>
      <c r="BN242" s="8">
        <f t="shared" si="36"/>
        <v>1396.1166659999999</v>
      </c>
      <c r="BO242" s="8">
        <f t="shared" si="28"/>
        <v>1394.8266659999999</v>
      </c>
      <c r="BP242" s="8">
        <f t="shared" si="29"/>
        <v>1784.67074</v>
      </c>
      <c r="BQ242" s="8">
        <f t="shared" si="30"/>
        <v>1749.67074</v>
      </c>
      <c r="BR242" s="8">
        <f t="shared" si="31"/>
        <v>546.13548600000001</v>
      </c>
      <c r="BS242" s="8">
        <f t="shared" si="32"/>
        <v>537.20952299999999</v>
      </c>
      <c r="BT242" s="8">
        <f t="shared" si="33"/>
        <v>780.42294000000004</v>
      </c>
      <c r="BU242" s="8">
        <f t="shared" si="34"/>
        <v>780.03543999999999</v>
      </c>
      <c r="BV242" s="8">
        <f t="shared" si="35"/>
        <v>891.45899999999995</v>
      </c>
    </row>
    <row r="243" spans="1:74" x14ac:dyDescent="0.25">
      <c r="A243">
        <v>817421796</v>
      </c>
      <c r="B243">
        <v>5</v>
      </c>
      <c r="C243" t="s">
        <v>75</v>
      </c>
      <c r="D243" t="s">
        <v>76</v>
      </c>
      <c r="E243">
        <v>2019</v>
      </c>
      <c r="F243" t="s">
        <v>77</v>
      </c>
      <c r="G243" t="s">
        <v>78</v>
      </c>
      <c r="H243">
        <v>2</v>
      </c>
      <c r="I243" t="s">
        <v>79</v>
      </c>
      <c r="J243">
        <v>112</v>
      </c>
      <c r="K243" t="s">
        <v>483</v>
      </c>
      <c r="L243" t="s">
        <v>3127</v>
      </c>
      <c r="M243">
        <v>90</v>
      </c>
      <c r="N243" t="s">
        <v>3175</v>
      </c>
      <c r="O243">
        <v>1</v>
      </c>
      <c r="P243" t="s">
        <v>3190</v>
      </c>
      <c r="Q243">
        <v>6</v>
      </c>
      <c r="R243" t="s">
        <v>3205</v>
      </c>
      <c r="S243">
        <v>1056</v>
      </c>
      <c r="T243" t="s">
        <v>507</v>
      </c>
      <c r="U243">
        <v>29</v>
      </c>
      <c r="V243">
        <v>1</v>
      </c>
      <c r="W243" t="s">
        <v>508</v>
      </c>
      <c r="X243">
        <v>3</v>
      </c>
      <c r="Y243" t="s">
        <v>150</v>
      </c>
      <c r="Z243">
        <v>1</v>
      </c>
      <c r="AA243" t="s">
        <v>84</v>
      </c>
      <c r="AB243">
        <v>1</v>
      </c>
      <c r="AC243" s="2">
        <v>52147</v>
      </c>
      <c r="AD243" s="2">
        <v>67927</v>
      </c>
      <c r="AE243" s="2">
        <v>130.26</v>
      </c>
      <c r="AF243" s="2">
        <v>86758</v>
      </c>
      <c r="AG243" s="2">
        <v>82581</v>
      </c>
      <c r="AH243" s="2">
        <v>95.19</v>
      </c>
      <c r="AI243" s="2">
        <v>109207</v>
      </c>
      <c r="AJ243" s="2">
        <v>104347</v>
      </c>
      <c r="AK243" s="2">
        <v>95.55</v>
      </c>
      <c r="AL243" s="2">
        <v>127538</v>
      </c>
      <c r="AM243" s="2">
        <v>133008</v>
      </c>
      <c r="AN243" s="2">
        <v>104.29</v>
      </c>
      <c r="AO243" s="2">
        <v>150644</v>
      </c>
      <c r="AP243" s="2">
        <v>0</v>
      </c>
      <c r="AQ243" s="2">
        <v>0</v>
      </c>
      <c r="AR243" s="2" t="s">
        <v>100</v>
      </c>
      <c r="AS243" s="2" t="s">
        <v>100</v>
      </c>
      <c r="AT243" s="2" t="s">
        <v>100</v>
      </c>
      <c r="AU243" s="2">
        <v>4627577631</v>
      </c>
      <c r="AV243" s="2">
        <v>4610920465</v>
      </c>
      <c r="AW243" s="2">
        <v>99.64</v>
      </c>
      <c r="AX243" s="2">
        <v>16221610095</v>
      </c>
      <c r="AY243" s="2">
        <v>16221610095</v>
      </c>
      <c r="AZ243" s="2">
        <v>100</v>
      </c>
      <c r="BA243" s="2">
        <v>18664624927</v>
      </c>
      <c r="BB243" s="2">
        <v>18664624827</v>
      </c>
      <c r="BC243" s="2">
        <v>100</v>
      </c>
      <c r="BD243" s="2">
        <v>17434084119</v>
      </c>
      <c r="BE243" s="2">
        <v>17433969979</v>
      </c>
      <c r="BF243" s="2">
        <v>100</v>
      </c>
      <c r="BG243" s="2">
        <v>21841153000</v>
      </c>
      <c r="BH243" s="2">
        <v>0</v>
      </c>
      <c r="BI243" s="2">
        <v>0</v>
      </c>
      <c r="BJ243" s="2">
        <v>78789049772</v>
      </c>
      <c r="BK243" s="2">
        <v>56931125366</v>
      </c>
      <c r="BL243" s="2">
        <v>72.260000000000005</v>
      </c>
      <c r="BM243" s="2"/>
      <c r="BN243" s="8">
        <f t="shared" si="36"/>
        <v>4627.5776310000001</v>
      </c>
      <c r="BO243" s="8">
        <f t="shared" si="28"/>
        <v>4610.9204650000001</v>
      </c>
      <c r="BP243" s="8">
        <f t="shared" si="29"/>
        <v>16221.610095</v>
      </c>
      <c r="BQ243" s="8">
        <f t="shared" si="30"/>
        <v>16221.610095</v>
      </c>
      <c r="BR243" s="8">
        <f t="shared" si="31"/>
        <v>18664.624927000001</v>
      </c>
      <c r="BS243" s="8">
        <f t="shared" si="32"/>
        <v>18664.624827</v>
      </c>
      <c r="BT243" s="8">
        <f t="shared" si="33"/>
        <v>17434.084118999999</v>
      </c>
      <c r="BU243" s="8">
        <f t="shared" si="34"/>
        <v>17433.969979000001</v>
      </c>
      <c r="BV243" s="8">
        <f t="shared" si="35"/>
        <v>21841.152999999998</v>
      </c>
    </row>
    <row r="244" spans="1:74" x14ac:dyDescent="0.25">
      <c r="A244">
        <v>817421796</v>
      </c>
      <c r="B244">
        <v>5</v>
      </c>
      <c r="C244" t="s">
        <v>75</v>
      </c>
      <c r="D244" t="s">
        <v>76</v>
      </c>
      <c r="E244">
        <v>2019</v>
      </c>
      <c r="F244" t="s">
        <v>77</v>
      </c>
      <c r="G244" t="s">
        <v>78</v>
      </c>
      <c r="H244">
        <v>2</v>
      </c>
      <c r="I244" t="s">
        <v>79</v>
      </c>
      <c r="J244">
        <v>112</v>
      </c>
      <c r="K244" t="s">
        <v>483</v>
      </c>
      <c r="L244" t="s">
        <v>3127</v>
      </c>
      <c r="M244">
        <v>90</v>
      </c>
      <c r="N244" t="s">
        <v>3175</v>
      </c>
      <c r="O244">
        <v>1</v>
      </c>
      <c r="P244" t="s">
        <v>3190</v>
      </c>
      <c r="Q244">
        <v>6</v>
      </c>
      <c r="R244" t="s">
        <v>3205</v>
      </c>
      <c r="S244">
        <v>1056</v>
      </c>
      <c r="T244" t="s">
        <v>507</v>
      </c>
      <c r="U244">
        <v>29</v>
      </c>
      <c r="V244">
        <v>2</v>
      </c>
      <c r="W244" t="s">
        <v>509</v>
      </c>
      <c r="X244">
        <v>3</v>
      </c>
      <c r="Y244" t="s">
        <v>150</v>
      </c>
      <c r="Z244">
        <v>1</v>
      </c>
      <c r="AA244" t="s">
        <v>84</v>
      </c>
      <c r="AB244">
        <v>1</v>
      </c>
      <c r="AC244" s="2">
        <v>224100</v>
      </c>
      <c r="AD244" s="2">
        <v>251661</v>
      </c>
      <c r="AE244" s="2">
        <v>112.3</v>
      </c>
      <c r="AF244" s="2">
        <v>276000</v>
      </c>
      <c r="AG244" s="2">
        <v>281691</v>
      </c>
      <c r="AH244" s="2">
        <v>102.06</v>
      </c>
      <c r="AI244" s="2">
        <v>276000</v>
      </c>
      <c r="AJ244" s="2">
        <v>281691</v>
      </c>
      <c r="AK244" s="2">
        <v>102.06</v>
      </c>
      <c r="AL244" s="2">
        <v>281691</v>
      </c>
      <c r="AM244" s="2">
        <v>279804</v>
      </c>
      <c r="AN244" s="2">
        <v>99.33</v>
      </c>
      <c r="AO244" s="2">
        <v>270557</v>
      </c>
      <c r="AP244" s="2">
        <v>0</v>
      </c>
      <c r="AQ244" s="2">
        <v>0</v>
      </c>
      <c r="AR244" s="2" t="s">
        <v>100</v>
      </c>
      <c r="AS244" s="2" t="s">
        <v>100</v>
      </c>
      <c r="AT244" s="2" t="s">
        <v>100</v>
      </c>
      <c r="AU244" s="2">
        <v>14323607625</v>
      </c>
      <c r="AV244" s="2">
        <v>14323607625</v>
      </c>
      <c r="AW244" s="2">
        <v>100</v>
      </c>
      <c r="AX244" s="2">
        <v>16777402033</v>
      </c>
      <c r="AY244" s="2">
        <v>16777402033</v>
      </c>
      <c r="AZ244" s="2">
        <v>100</v>
      </c>
      <c r="BA244" s="2">
        <v>16252800703</v>
      </c>
      <c r="BB244" s="2">
        <v>16252800703</v>
      </c>
      <c r="BC244" s="2">
        <v>100</v>
      </c>
      <c r="BD244" s="2">
        <v>10397715291</v>
      </c>
      <c r="BE244" s="2">
        <v>10397688625</v>
      </c>
      <c r="BF244" s="2">
        <v>100</v>
      </c>
      <c r="BG244" s="2">
        <v>12811585000</v>
      </c>
      <c r="BH244" s="2">
        <v>0</v>
      </c>
      <c r="BI244" s="2">
        <v>0</v>
      </c>
      <c r="BJ244" s="2">
        <v>70563110652</v>
      </c>
      <c r="BK244" s="2">
        <v>57751498986</v>
      </c>
      <c r="BL244" s="2">
        <v>81.84</v>
      </c>
      <c r="BM244" s="2"/>
      <c r="BN244" s="8">
        <f t="shared" si="36"/>
        <v>14323.607625000001</v>
      </c>
      <c r="BO244" s="8">
        <f t="shared" si="28"/>
        <v>14323.607625000001</v>
      </c>
      <c r="BP244" s="8">
        <f t="shared" si="29"/>
        <v>16777.402032999998</v>
      </c>
      <c r="BQ244" s="8">
        <f t="shared" si="30"/>
        <v>16777.402032999998</v>
      </c>
      <c r="BR244" s="8">
        <f t="shared" si="31"/>
        <v>16252.800703000001</v>
      </c>
      <c r="BS244" s="8">
        <f t="shared" si="32"/>
        <v>16252.800703000001</v>
      </c>
      <c r="BT244" s="8">
        <f t="shared" si="33"/>
        <v>10397.715291</v>
      </c>
      <c r="BU244" s="8">
        <f t="shared" si="34"/>
        <v>10397.688625000001</v>
      </c>
      <c r="BV244" s="8">
        <f t="shared" si="35"/>
        <v>12811.584999999999</v>
      </c>
    </row>
    <row r="245" spans="1:74" x14ac:dyDescent="0.25">
      <c r="A245">
        <v>817421796</v>
      </c>
      <c r="B245">
        <v>5</v>
      </c>
      <c r="C245" t="s">
        <v>75</v>
      </c>
      <c r="D245" t="s">
        <v>76</v>
      </c>
      <c r="E245">
        <v>2019</v>
      </c>
      <c r="F245" t="s">
        <v>77</v>
      </c>
      <c r="G245" t="s">
        <v>78</v>
      </c>
      <c r="H245">
        <v>2</v>
      </c>
      <c r="I245" t="s">
        <v>79</v>
      </c>
      <c r="J245">
        <v>112</v>
      </c>
      <c r="K245" t="s">
        <v>483</v>
      </c>
      <c r="L245" t="s">
        <v>3127</v>
      </c>
      <c r="M245">
        <v>90</v>
      </c>
      <c r="N245" t="s">
        <v>3175</v>
      </c>
      <c r="O245">
        <v>1</v>
      </c>
      <c r="P245" t="s">
        <v>3190</v>
      </c>
      <c r="Q245">
        <v>6</v>
      </c>
      <c r="R245" t="s">
        <v>3205</v>
      </c>
      <c r="S245">
        <v>1057</v>
      </c>
      <c r="T245" t="s">
        <v>510</v>
      </c>
      <c r="U245">
        <v>34</v>
      </c>
      <c r="V245">
        <v>1</v>
      </c>
      <c r="W245" t="s">
        <v>511</v>
      </c>
      <c r="X245">
        <v>3</v>
      </c>
      <c r="Y245" t="s">
        <v>150</v>
      </c>
      <c r="Z245">
        <v>1</v>
      </c>
      <c r="AA245" t="s">
        <v>84</v>
      </c>
      <c r="AB245">
        <v>1</v>
      </c>
      <c r="AC245" s="2">
        <v>20</v>
      </c>
      <c r="AD245" s="2">
        <v>19</v>
      </c>
      <c r="AE245" s="2">
        <v>95</v>
      </c>
      <c r="AF245" s="2">
        <v>126</v>
      </c>
      <c r="AG245" s="2">
        <v>126</v>
      </c>
      <c r="AH245" s="2">
        <v>100</v>
      </c>
      <c r="AI245" s="2">
        <v>150</v>
      </c>
      <c r="AJ245" s="2">
        <v>150</v>
      </c>
      <c r="AK245" s="2">
        <v>100</v>
      </c>
      <c r="AL245" s="2">
        <v>383</v>
      </c>
      <c r="AM245" s="2">
        <v>383</v>
      </c>
      <c r="AN245" s="2">
        <v>100</v>
      </c>
      <c r="AO245" s="2">
        <v>383</v>
      </c>
      <c r="AP245" s="2">
        <v>0</v>
      </c>
      <c r="AQ245" s="2">
        <v>0</v>
      </c>
      <c r="AR245" s="2" t="s">
        <v>100</v>
      </c>
      <c r="AS245" s="2" t="s">
        <v>100</v>
      </c>
      <c r="AT245" s="2" t="s">
        <v>100</v>
      </c>
      <c r="AU245" s="2">
        <v>1964806614</v>
      </c>
      <c r="AV245" s="2">
        <v>1964806614</v>
      </c>
      <c r="AW245" s="2">
        <v>100</v>
      </c>
      <c r="AX245" s="2">
        <v>2478382984</v>
      </c>
      <c r="AY245" s="2">
        <v>2478382984</v>
      </c>
      <c r="AZ245" s="2">
        <v>100</v>
      </c>
      <c r="BA245" s="2">
        <v>3023572000</v>
      </c>
      <c r="BB245" s="2">
        <v>3017259152</v>
      </c>
      <c r="BC245" s="2">
        <v>99.79</v>
      </c>
      <c r="BD245" s="2">
        <v>4168261731</v>
      </c>
      <c r="BE245" s="2">
        <v>4168261731</v>
      </c>
      <c r="BF245" s="2">
        <v>100</v>
      </c>
      <c r="BG245" s="2">
        <v>4358601000</v>
      </c>
      <c r="BH245" s="2">
        <v>0</v>
      </c>
      <c r="BI245" s="2">
        <v>0</v>
      </c>
      <c r="BJ245" s="2">
        <v>15993624329</v>
      </c>
      <c r="BK245" s="2">
        <v>11628710481</v>
      </c>
      <c r="BL245" s="2">
        <v>72.709999999999994</v>
      </c>
      <c r="BM245" s="2"/>
      <c r="BN245" s="8">
        <f t="shared" si="36"/>
        <v>1964.8066140000001</v>
      </c>
      <c r="BO245" s="8">
        <f t="shared" si="28"/>
        <v>1964.8066140000001</v>
      </c>
      <c r="BP245" s="8">
        <f t="shared" si="29"/>
        <v>2478.3829839999999</v>
      </c>
      <c r="BQ245" s="8">
        <f t="shared" si="30"/>
        <v>2478.3829839999999</v>
      </c>
      <c r="BR245" s="8">
        <f t="shared" si="31"/>
        <v>3023.5720000000001</v>
      </c>
      <c r="BS245" s="8">
        <f t="shared" si="32"/>
        <v>3017.2591520000001</v>
      </c>
      <c r="BT245" s="8">
        <f t="shared" si="33"/>
        <v>4168.2617309999996</v>
      </c>
      <c r="BU245" s="8">
        <f t="shared" si="34"/>
        <v>4168.2617309999996</v>
      </c>
      <c r="BV245" s="8">
        <f t="shared" si="35"/>
        <v>4358.6009999999997</v>
      </c>
    </row>
    <row r="246" spans="1:74" x14ac:dyDescent="0.25">
      <c r="A246">
        <v>817421796</v>
      </c>
      <c r="B246">
        <v>5</v>
      </c>
      <c r="C246" t="s">
        <v>75</v>
      </c>
      <c r="D246" t="s">
        <v>76</v>
      </c>
      <c r="E246">
        <v>2019</v>
      </c>
      <c r="F246" t="s">
        <v>77</v>
      </c>
      <c r="G246" t="s">
        <v>78</v>
      </c>
      <c r="H246">
        <v>2</v>
      </c>
      <c r="I246" t="s">
        <v>79</v>
      </c>
      <c r="J246">
        <v>112</v>
      </c>
      <c r="K246" t="s">
        <v>483</v>
      </c>
      <c r="L246" t="s">
        <v>3127</v>
      </c>
      <c r="M246">
        <v>90</v>
      </c>
      <c r="N246" t="s">
        <v>3175</v>
      </c>
      <c r="O246">
        <v>1</v>
      </c>
      <c r="P246" t="s">
        <v>3190</v>
      </c>
      <c r="Q246">
        <v>6</v>
      </c>
      <c r="R246" t="s">
        <v>3205</v>
      </c>
      <c r="S246">
        <v>1057</v>
      </c>
      <c r="T246" t="s">
        <v>510</v>
      </c>
      <c r="U246">
        <v>34</v>
      </c>
      <c r="V246">
        <v>2</v>
      </c>
      <c r="W246" t="s">
        <v>512</v>
      </c>
      <c r="X246">
        <v>3</v>
      </c>
      <c r="Y246" t="s">
        <v>150</v>
      </c>
      <c r="Z246">
        <v>1</v>
      </c>
      <c r="AA246" t="s">
        <v>84</v>
      </c>
      <c r="AB246">
        <v>1</v>
      </c>
      <c r="AC246" s="2">
        <v>20</v>
      </c>
      <c r="AD246" s="2">
        <v>30</v>
      </c>
      <c r="AE246" s="2">
        <v>150</v>
      </c>
      <c r="AF246" s="2">
        <v>126</v>
      </c>
      <c r="AG246" s="2">
        <v>126</v>
      </c>
      <c r="AH246" s="2">
        <v>100</v>
      </c>
      <c r="AI246" s="2">
        <v>220</v>
      </c>
      <c r="AJ246" s="2">
        <v>220</v>
      </c>
      <c r="AK246" s="2">
        <v>100</v>
      </c>
      <c r="AL246" s="2">
        <v>383</v>
      </c>
      <c r="AM246" s="2">
        <v>378</v>
      </c>
      <c r="AN246" s="2">
        <v>98.69</v>
      </c>
      <c r="AO246" s="2">
        <v>383</v>
      </c>
      <c r="AP246" s="2">
        <v>0</v>
      </c>
      <c r="AQ246" s="2">
        <v>0</v>
      </c>
      <c r="AR246" s="2" t="s">
        <v>100</v>
      </c>
      <c r="AS246" s="2" t="s">
        <v>100</v>
      </c>
      <c r="AT246" s="2" t="s">
        <v>100</v>
      </c>
      <c r="AU246" s="2">
        <v>2399321226</v>
      </c>
      <c r="AV246" s="2">
        <v>551841226</v>
      </c>
      <c r="AW246" s="2">
        <v>23</v>
      </c>
      <c r="AX246" s="2">
        <v>5039658033</v>
      </c>
      <c r="AY246" s="2">
        <v>5016441299</v>
      </c>
      <c r="AZ246" s="2">
        <v>99.54</v>
      </c>
      <c r="BA246" s="2">
        <v>3949897000</v>
      </c>
      <c r="BB246" s="2">
        <v>3924770471</v>
      </c>
      <c r="BC246" s="2">
        <v>99.36</v>
      </c>
      <c r="BD246" s="2">
        <v>6039525626</v>
      </c>
      <c r="BE246" s="2">
        <v>6039003422</v>
      </c>
      <c r="BF246" s="2">
        <v>99.99</v>
      </c>
      <c r="BG246" s="2">
        <v>5541860000</v>
      </c>
      <c r="BH246" s="2">
        <v>0</v>
      </c>
      <c r="BI246" s="2">
        <v>0</v>
      </c>
      <c r="BJ246" s="2">
        <v>22970261885</v>
      </c>
      <c r="BK246" s="2">
        <v>15532056418</v>
      </c>
      <c r="BL246" s="2">
        <v>67.62</v>
      </c>
      <c r="BM246" s="2"/>
      <c r="BN246" s="8">
        <f t="shared" si="36"/>
        <v>2399.321226</v>
      </c>
      <c r="BO246" s="8">
        <f t="shared" si="28"/>
        <v>551.84122600000001</v>
      </c>
      <c r="BP246" s="8">
        <f t="shared" si="29"/>
        <v>5039.6580329999997</v>
      </c>
      <c r="BQ246" s="8">
        <f t="shared" si="30"/>
        <v>5016.4412990000001</v>
      </c>
      <c r="BR246" s="8">
        <f t="shared" si="31"/>
        <v>3949.8969999999999</v>
      </c>
      <c r="BS246" s="8">
        <f t="shared" si="32"/>
        <v>3924.7704709999998</v>
      </c>
      <c r="BT246" s="8">
        <f t="shared" si="33"/>
        <v>6039.5256259999996</v>
      </c>
      <c r="BU246" s="8">
        <f t="shared" si="34"/>
        <v>6039.0034219999998</v>
      </c>
      <c r="BV246" s="8">
        <f t="shared" si="35"/>
        <v>5541.86</v>
      </c>
    </row>
    <row r="247" spans="1:74" x14ac:dyDescent="0.25">
      <c r="A247">
        <v>817421796</v>
      </c>
      <c r="B247">
        <v>5</v>
      </c>
      <c r="C247" t="s">
        <v>75</v>
      </c>
      <c r="D247" t="s">
        <v>76</v>
      </c>
      <c r="E247">
        <v>2019</v>
      </c>
      <c r="F247" t="s">
        <v>77</v>
      </c>
      <c r="G247" t="s">
        <v>78</v>
      </c>
      <c r="H247">
        <v>2</v>
      </c>
      <c r="I247" t="s">
        <v>79</v>
      </c>
      <c r="J247">
        <v>112</v>
      </c>
      <c r="K247" t="s">
        <v>483</v>
      </c>
      <c r="L247" t="s">
        <v>3127</v>
      </c>
      <c r="M247">
        <v>90</v>
      </c>
      <c r="N247" t="s">
        <v>3175</v>
      </c>
      <c r="O247">
        <v>1</v>
      </c>
      <c r="P247" t="s">
        <v>3190</v>
      </c>
      <c r="Q247">
        <v>6</v>
      </c>
      <c r="R247" t="s">
        <v>3205</v>
      </c>
      <c r="S247">
        <v>1057</v>
      </c>
      <c r="T247" t="s">
        <v>510</v>
      </c>
      <c r="U247">
        <v>34</v>
      </c>
      <c r="V247">
        <v>3</v>
      </c>
      <c r="W247" t="s">
        <v>513</v>
      </c>
      <c r="X247">
        <v>3</v>
      </c>
      <c r="Y247" t="s">
        <v>150</v>
      </c>
      <c r="Z247">
        <v>1</v>
      </c>
      <c r="AA247" t="s">
        <v>84</v>
      </c>
      <c r="AB247">
        <v>1</v>
      </c>
      <c r="AC247" s="2">
        <v>15</v>
      </c>
      <c r="AD247" s="2">
        <v>16</v>
      </c>
      <c r="AE247" s="2">
        <v>106.67</v>
      </c>
      <c r="AF247" s="2">
        <v>35</v>
      </c>
      <c r="AG247" s="2">
        <v>35</v>
      </c>
      <c r="AH247" s="2">
        <v>100</v>
      </c>
      <c r="AI247" s="2">
        <v>70</v>
      </c>
      <c r="AJ247" s="2">
        <v>70</v>
      </c>
      <c r="AK247" s="2">
        <v>100</v>
      </c>
      <c r="AL247" s="2">
        <v>110</v>
      </c>
      <c r="AM247" s="2">
        <v>110</v>
      </c>
      <c r="AN247" s="2">
        <v>100</v>
      </c>
      <c r="AO247" s="2">
        <v>110</v>
      </c>
      <c r="AP247" s="2">
        <v>0</v>
      </c>
      <c r="AQ247" s="2">
        <v>0</v>
      </c>
      <c r="AR247" s="2" t="s">
        <v>100</v>
      </c>
      <c r="AS247" s="2" t="s">
        <v>100</v>
      </c>
      <c r="AT247" s="2" t="s">
        <v>100</v>
      </c>
      <c r="AU247" s="2">
        <v>1680526000</v>
      </c>
      <c r="AV247" s="2">
        <v>1680526000</v>
      </c>
      <c r="AW247" s="2">
        <v>100</v>
      </c>
      <c r="AX247" s="2">
        <v>2692338743</v>
      </c>
      <c r="AY247" s="2">
        <v>2688655410</v>
      </c>
      <c r="AZ247" s="2">
        <v>99.86</v>
      </c>
      <c r="BA247" s="2">
        <v>4038491000</v>
      </c>
      <c r="BB247" s="2">
        <v>4033472492</v>
      </c>
      <c r="BC247" s="2">
        <v>99.88</v>
      </c>
      <c r="BD247" s="2">
        <v>3667372317</v>
      </c>
      <c r="BE247" s="2">
        <v>3667372316</v>
      </c>
      <c r="BF247" s="2">
        <v>100</v>
      </c>
      <c r="BG247" s="2">
        <v>3829117000</v>
      </c>
      <c r="BH247" s="2">
        <v>0</v>
      </c>
      <c r="BI247" s="2">
        <v>0</v>
      </c>
      <c r="BJ247" s="2">
        <v>15907845060</v>
      </c>
      <c r="BK247" s="2">
        <v>12070026218</v>
      </c>
      <c r="BL247" s="2">
        <v>75.87</v>
      </c>
      <c r="BM247" s="2"/>
      <c r="BN247" s="8">
        <f t="shared" si="36"/>
        <v>1680.5260000000001</v>
      </c>
      <c r="BO247" s="8">
        <f t="shared" si="28"/>
        <v>1680.5260000000001</v>
      </c>
      <c r="BP247" s="8">
        <f t="shared" si="29"/>
        <v>2692.3387429999998</v>
      </c>
      <c r="BQ247" s="8">
        <f t="shared" si="30"/>
        <v>2688.6554099999998</v>
      </c>
      <c r="BR247" s="8">
        <f t="shared" si="31"/>
        <v>4038.491</v>
      </c>
      <c r="BS247" s="8">
        <f t="shared" si="32"/>
        <v>4033.4724919999999</v>
      </c>
      <c r="BT247" s="8">
        <f t="shared" si="33"/>
        <v>3667.3723169999998</v>
      </c>
      <c r="BU247" s="8">
        <f t="shared" si="34"/>
        <v>3667.372316</v>
      </c>
      <c r="BV247" s="8">
        <f t="shared" si="35"/>
        <v>3829.1170000000002</v>
      </c>
    </row>
    <row r="248" spans="1:74" x14ac:dyDescent="0.25">
      <c r="A248">
        <v>817421796</v>
      </c>
      <c r="B248">
        <v>5</v>
      </c>
      <c r="C248" t="s">
        <v>75</v>
      </c>
      <c r="D248" t="s">
        <v>76</v>
      </c>
      <c r="E248">
        <v>2019</v>
      </c>
      <c r="F248" t="s">
        <v>77</v>
      </c>
      <c r="G248" t="s">
        <v>78</v>
      </c>
      <c r="H248">
        <v>2</v>
      </c>
      <c r="I248" t="s">
        <v>79</v>
      </c>
      <c r="J248">
        <v>112</v>
      </c>
      <c r="K248" t="s">
        <v>483</v>
      </c>
      <c r="L248" t="s">
        <v>3127</v>
      </c>
      <c r="M248">
        <v>90</v>
      </c>
      <c r="N248" t="s">
        <v>3175</v>
      </c>
      <c r="O248">
        <v>1</v>
      </c>
      <c r="P248" t="s">
        <v>3190</v>
      </c>
      <c r="Q248">
        <v>6</v>
      </c>
      <c r="R248" t="s">
        <v>3205</v>
      </c>
      <c r="S248">
        <v>1057</v>
      </c>
      <c r="T248" t="s">
        <v>510</v>
      </c>
      <c r="U248">
        <v>34</v>
      </c>
      <c r="V248">
        <v>4</v>
      </c>
      <c r="W248" t="s">
        <v>514</v>
      </c>
      <c r="X248">
        <v>2</v>
      </c>
      <c r="Y248" t="s">
        <v>99</v>
      </c>
      <c r="Z248">
        <v>4</v>
      </c>
      <c r="AA248" t="s">
        <v>234</v>
      </c>
      <c r="AB248">
        <v>1</v>
      </c>
      <c r="AC248" s="2">
        <v>1</v>
      </c>
      <c r="AD248" s="2">
        <v>1</v>
      </c>
      <c r="AE248" s="2">
        <v>100</v>
      </c>
      <c r="AF248" s="2">
        <v>1</v>
      </c>
      <c r="AG248" s="2">
        <v>1</v>
      </c>
      <c r="AH248" s="2">
        <v>100</v>
      </c>
      <c r="AI248" s="2">
        <v>0</v>
      </c>
      <c r="AJ248" s="2">
        <v>0</v>
      </c>
      <c r="AK248" s="2">
        <v>0</v>
      </c>
      <c r="AL248" s="2">
        <v>0</v>
      </c>
      <c r="AM248" s="2">
        <v>0</v>
      </c>
      <c r="AN248" s="2">
        <v>0</v>
      </c>
      <c r="AO248" s="2">
        <v>0</v>
      </c>
      <c r="AP248" s="2">
        <v>0</v>
      </c>
      <c r="AQ248" s="2">
        <v>0</v>
      </c>
      <c r="AR248" s="2" t="s">
        <v>100</v>
      </c>
      <c r="AS248" s="2" t="s">
        <v>100</v>
      </c>
      <c r="AT248" s="2" t="s">
        <v>100</v>
      </c>
      <c r="AU248" s="2">
        <v>168000000</v>
      </c>
      <c r="AV248" s="2">
        <v>168000000</v>
      </c>
      <c r="AW248" s="2">
        <v>100</v>
      </c>
      <c r="AX248" s="2">
        <v>168000000</v>
      </c>
      <c r="AY248" s="2">
        <v>168000000</v>
      </c>
      <c r="AZ248" s="2">
        <v>100</v>
      </c>
      <c r="BA248" s="2">
        <v>0</v>
      </c>
      <c r="BB248" s="2">
        <v>0</v>
      </c>
      <c r="BC248" s="2">
        <v>0</v>
      </c>
      <c r="BD248" s="2">
        <v>0</v>
      </c>
      <c r="BE248" s="2">
        <v>0</v>
      </c>
      <c r="BF248" s="2">
        <v>0</v>
      </c>
      <c r="BG248" s="2">
        <v>0</v>
      </c>
      <c r="BH248" s="2">
        <v>0</v>
      </c>
      <c r="BI248" s="2">
        <v>0</v>
      </c>
      <c r="BJ248" s="2">
        <v>336000000</v>
      </c>
      <c r="BK248" s="2">
        <v>336000000</v>
      </c>
      <c r="BL248" s="2">
        <v>100</v>
      </c>
      <c r="BM248" s="2"/>
      <c r="BN248" s="8">
        <f t="shared" si="36"/>
        <v>168</v>
      </c>
      <c r="BO248" s="8">
        <f t="shared" si="28"/>
        <v>168</v>
      </c>
      <c r="BP248" s="8">
        <f t="shared" si="29"/>
        <v>168</v>
      </c>
      <c r="BQ248" s="8">
        <f t="shared" si="30"/>
        <v>168</v>
      </c>
      <c r="BR248" s="8">
        <f t="shared" si="31"/>
        <v>0</v>
      </c>
      <c r="BS248" s="8">
        <f t="shared" si="32"/>
        <v>0</v>
      </c>
      <c r="BT248" s="8">
        <f t="shared" si="33"/>
        <v>0</v>
      </c>
      <c r="BU248" s="8">
        <f t="shared" si="34"/>
        <v>0</v>
      </c>
      <c r="BV248" s="8">
        <f t="shared" si="35"/>
        <v>0</v>
      </c>
    </row>
    <row r="249" spans="1:74" x14ac:dyDescent="0.25">
      <c r="A249">
        <v>817421796</v>
      </c>
      <c r="B249">
        <v>5</v>
      </c>
      <c r="C249" t="s">
        <v>75</v>
      </c>
      <c r="D249" t="s">
        <v>76</v>
      </c>
      <c r="E249">
        <v>2019</v>
      </c>
      <c r="F249" t="s">
        <v>77</v>
      </c>
      <c r="G249" t="s">
        <v>78</v>
      </c>
      <c r="H249">
        <v>2</v>
      </c>
      <c r="I249" t="s">
        <v>79</v>
      </c>
      <c r="J249">
        <v>112</v>
      </c>
      <c r="K249" t="s">
        <v>483</v>
      </c>
      <c r="L249" t="s">
        <v>3127</v>
      </c>
      <c r="M249">
        <v>90</v>
      </c>
      <c r="N249" t="s">
        <v>3175</v>
      </c>
      <c r="O249">
        <v>1</v>
      </c>
      <c r="P249" t="s">
        <v>3190</v>
      </c>
      <c r="Q249">
        <v>6</v>
      </c>
      <c r="R249" t="s">
        <v>3205</v>
      </c>
      <c r="S249">
        <v>1072</v>
      </c>
      <c r="T249" t="s">
        <v>515</v>
      </c>
      <c r="U249">
        <v>46</v>
      </c>
      <c r="V249">
        <v>1</v>
      </c>
      <c r="W249" t="s">
        <v>516</v>
      </c>
      <c r="X249">
        <v>2</v>
      </c>
      <c r="Y249" t="s">
        <v>99</v>
      </c>
      <c r="Z249">
        <v>1</v>
      </c>
      <c r="AA249" t="s">
        <v>84</v>
      </c>
      <c r="AB249">
        <v>1</v>
      </c>
      <c r="AC249" s="2">
        <v>361</v>
      </c>
      <c r="AD249" s="2">
        <v>361</v>
      </c>
      <c r="AE249" s="2">
        <v>100</v>
      </c>
      <c r="AF249" s="2">
        <v>362</v>
      </c>
      <c r="AG249" s="2">
        <v>362</v>
      </c>
      <c r="AH249" s="2">
        <v>100</v>
      </c>
      <c r="AI249" s="2">
        <v>363</v>
      </c>
      <c r="AJ249" s="2">
        <v>363</v>
      </c>
      <c r="AK249" s="2">
        <v>100</v>
      </c>
      <c r="AL249" s="2">
        <v>363</v>
      </c>
      <c r="AM249" s="2">
        <v>363</v>
      </c>
      <c r="AN249" s="2">
        <v>100</v>
      </c>
      <c r="AO249" s="2">
        <v>363</v>
      </c>
      <c r="AP249" s="2">
        <v>0</v>
      </c>
      <c r="AQ249" s="2">
        <v>0</v>
      </c>
      <c r="AR249" s="2" t="s">
        <v>100</v>
      </c>
      <c r="AS249" s="2" t="s">
        <v>100</v>
      </c>
      <c r="AT249" s="2" t="s">
        <v>100</v>
      </c>
      <c r="AU249" s="2">
        <v>515735579</v>
      </c>
      <c r="AV249" s="2">
        <v>515735579</v>
      </c>
      <c r="AW249" s="2">
        <v>100</v>
      </c>
      <c r="AX249" s="2">
        <v>1267586792</v>
      </c>
      <c r="AY249" s="2">
        <v>1267586792</v>
      </c>
      <c r="AZ249" s="2">
        <v>100</v>
      </c>
      <c r="BA249" s="2">
        <v>958799075</v>
      </c>
      <c r="BB249" s="2">
        <v>958798141</v>
      </c>
      <c r="BC249" s="2">
        <v>100</v>
      </c>
      <c r="BD249" s="2">
        <v>922656067</v>
      </c>
      <c r="BE249" s="2">
        <v>922638184</v>
      </c>
      <c r="BF249" s="2">
        <v>100</v>
      </c>
      <c r="BG249" s="2">
        <v>1030000000</v>
      </c>
      <c r="BH249" s="2">
        <v>0</v>
      </c>
      <c r="BI249" s="2">
        <v>0</v>
      </c>
      <c r="BJ249" s="2">
        <v>4694777513</v>
      </c>
      <c r="BK249" s="2">
        <v>3664758696</v>
      </c>
      <c r="BL249" s="2">
        <v>78.06</v>
      </c>
      <c r="BM249" s="2"/>
      <c r="BN249" s="8">
        <f t="shared" si="36"/>
        <v>515.73557900000003</v>
      </c>
      <c r="BO249" s="8">
        <f t="shared" si="28"/>
        <v>515.73557900000003</v>
      </c>
      <c r="BP249" s="8">
        <f t="shared" si="29"/>
        <v>1267.5867920000001</v>
      </c>
      <c r="BQ249" s="8">
        <f t="shared" si="30"/>
        <v>1267.5867920000001</v>
      </c>
      <c r="BR249" s="8">
        <f t="shared" si="31"/>
        <v>958.79907500000002</v>
      </c>
      <c r="BS249" s="8">
        <f t="shared" si="32"/>
        <v>958.79814099999999</v>
      </c>
      <c r="BT249" s="8">
        <f t="shared" si="33"/>
        <v>922.65606700000001</v>
      </c>
      <c r="BU249" s="8">
        <f t="shared" si="34"/>
        <v>922.63818400000002</v>
      </c>
      <c r="BV249" s="8">
        <f t="shared" si="35"/>
        <v>1030</v>
      </c>
    </row>
    <row r="250" spans="1:74" x14ac:dyDescent="0.25">
      <c r="A250">
        <v>817421796</v>
      </c>
      <c r="B250">
        <v>5</v>
      </c>
      <c r="C250" t="s">
        <v>75</v>
      </c>
      <c r="D250" t="s">
        <v>76</v>
      </c>
      <c r="E250">
        <v>2019</v>
      </c>
      <c r="F250" t="s">
        <v>77</v>
      </c>
      <c r="G250" t="s">
        <v>78</v>
      </c>
      <c r="H250">
        <v>2</v>
      </c>
      <c r="I250" t="s">
        <v>79</v>
      </c>
      <c r="J250">
        <v>112</v>
      </c>
      <c r="K250" t="s">
        <v>483</v>
      </c>
      <c r="L250" t="s">
        <v>3127</v>
      </c>
      <c r="M250">
        <v>90</v>
      </c>
      <c r="N250" t="s">
        <v>3175</v>
      </c>
      <c r="O250">
        <v>1</v>
      </c>
      <c r="P250" t="s">
        <v>3190</v>
      </c>
      <c r="Q250">
        <v>6</v>
      </c>
      <c r="R250" t="s">
        <v>3205</v>
      </c>
      <c r="S250">
        <v>1072</v>
      </c>
      <c r="T250" t="s">
        <v>515</v>
      </c>
      <c r="U250">
        <v>46</v>
      </c>
      <c r="V250">
        <v>2</v>
      </c>
      <c r="W250" t="s">
        <v>517</v>
      </c>
      <c r="X250">
        <v>2</v>
      </c>
      <c r="Y250" t="s">
        <v>99</v>
      </c>
      <c r="Z250">
        <v>1</v>
      </c>
      <c r="AA250" t="s">
        <v>84</v>
      </c>
      <c r="AB250">
        <v>1</v>
      </c>
      <c r="AC250" s="2">
        <v>1</v>
      </c>
      <c r="AD250" s="2">
        <v>1</v>
      </c>
      <c r="AE250" s="2">
        <v>100</v>
      </c>
      <c r="AF250" s="2">
        <v>1</v>
      </c>
      <c r="AG250" s="2">
        <v>1</v>
      </c>
      <c r="AH250" s="2">
        <v>100</v>
      </c>
      <c r="AI250" s="2">
        <v>1</v>
      </c>
      <c r="AJ250" s="2">
        <v>1</v>
      </c>
      <c r="AK250" s="2">
        <v>100</v>
      </c>
      <c r="AL250" s="2">
        <v>1</v>
      </c>
      <c r="AM250" s="2">
        <v>1</v>
      </c>
      <c r="AN250" s="2">
        <v>100</v>
      </c>
      <c r="AO250" s="2">
        <v>1</v>
      </c>
      <c r="AP250" s="2">
        <v>0</v>
      </c>
      <c r="AQ250" s="2">
        <v>0</v>
      </c>
      <c r="AR250" s="2" t="s">
        <v>100</v>
      </c>
      <c r="AS250" s="2" t="s">
        <v>100</v>
      </c>
      <c r="AT250" s="2" t="s">
        <v>100</v>
      </c>
      <c r="AU250" s="2">
        <v>150000000</v>
      </c>
      <c r="AV250" s="2">
        <v>150000000</v>
      </c>
      <c r="AW250" s="2">
        <v>100</v>
      </c>
      <c r="AX250" s="2">
        <v>550000000</v>
      </c>
      <c r="AY250" s="2">
        <v>550000000</v>
      </c>
      <c r="AZ250" s="2">
        <v>100</v>
      </c>
      <c r="BA250" s="2">
        <v>200000000</v>
      </c>
      <c r="BB250" s="2">
        <v>200000000</v>
      </c>
      <c r="BC250" s="2">
        <v>100</v>
      </c>
      <c r="BD250" s="2">
        <v>200000000</v>
      </c>
      <c r="BE250" s="2">
        <v>200000000</v>
      </c>
      <c r="BF250" s="2">
        <v>100</v>
      </c>
      <c r="BG250" s="2">
        <v>300000000</v>
      </c>
      <c r="BH250" s="2">
        <v>0</v>
      </c>
      <c r="BI250" s="2">
        <v>0</v>
      </c>
      <c r="BJ250" s="2">
        <v>1400000000</v>
      </c>
      <c r="BK250" s="2">
        <v>1100000000</v>
      </c>
      <c r="BL250" s="2">
        <v>78.569999999999993</v>
      </c>
      <c r="BM250" s="2"/>
      <c r="BN250" s="8">
        <f t="shared" si="36"/>
        <v>150</v>
      </c>
      <c r="BO250" s="8">
        <f t="shared" si="28"/>
        <v>150</v>
      </c>
      <c r="BP250" s="8">
        <f t="shared" si="29"/>
        <v>550</v>
      </c>
      <c r="BQ250" s="8">
        <f t="shared" si="30"/>
        <v>550</v>
      </c>
      <c r="BR250" s="8">
        <f t="shared" si="31"/>
        <v>200</v>
      </c>
      <c r="BS250" s="8">
        <f t="shared" si="32"/>
        <v>200</v>
      </c>
      <c r="BT250" s="8">
        <f t="shared" si="33"/>
        <v>200</v>
      </c>
      <c r="BU250" s="8">
        <f t="shared" si="34"/>
        <v>200</v>
      </c>
      <c r="BV250" s="8">
        <f t="shared" si="35"/>
        <v>300</v>
      </c>
    </row>
    <row r="251" spans="1:74" x14ac:dyDescent="0.25">
      <c r="A251">
        <v>817421796</v>
      </c>
      <c r="B251">
        <v>5</v>
      </c>
      <c r="C251" t="s">
        <v>75</v>
      </c>
      <c r="D251" t="s">
        <v>76</v>
      </c>
      <c r="E251">
        <v>2019</v>
      </c>
      <c r="F251" t="s">
        <v>77</v>
      </c>
      <c r="G251" t="s">
        <v>78</v>
      </c>
      <c r="H251">
        <v>2</v>
      </c>
      <c r="I251" t="s">
        <v>79</v>
      </c>
      <c r="J251">
        <v>112</v>
      </c>
      <c r="K251" t="s">
        <v>483</v>
      </c>
      <c r="L251" t="s">
        <v>3127</v>
      </c>
      <c r="M251">
        <v>90</v>
      </c>
      <c r="N251" t="s">
        <v>3175</v>
      </c>
      <c r="O251">
        <v>1</v>
      </c>
      <c r="P251" t="s">
        <v>3190</v>
      </c>
      <c r="Q251">
        <v>6</v>
      </c>
      <c r="R251" t="s">
        <v>3205</v>
      </c>
      <c r="S251">
        <v>1072</v>
      </c>
      <c r="T251" t="s">
        <v>515</v>
      </c>
      <c r="U251">
        <v>46</v>
      </c>
      <c r="V251">
        <v>3</v>
      </c>
      <c r="W251" t="s">
        <v>518</v>
      </c>
      <c r="X251">
        <v>3</v>
      </c>
      <c r="Y251" t="s">
        <v>150</v>
      </c>
      <c r="Z251">
        <v>1</v>
      </c>
      <c r="AA251" t="s">
        <v>84</v>
      </c>
      <c r="AB251">
        <v>1</v>
      </c>
      <c r="AC251" s="2">
        <v>0.5</v>
      </c>
      <c r="AD251" s="2">
        <v>0.5</v>
      </c>
      <c r="AE251" s="2">
        <v>100</v>
      </c>
      <c r="AF251" s="2">
        <v>0.8</v>
      </c>
      <c r="AG251" s="2">
        <v>0.8</v>
      </c>
      <c r="AH251" s="2">
        <v>100</v>
      </c>
      <c r="AI251" s="2">
        <v>0.9</v>
      </c>
      <c r="AJ251" s="2">
        <v>0.9</v>
      </c>
      <c r="AK251" s="2">
        <v>100</v>
      </c>
      <c r="AL251" s="2">
        <v>1</v>
      </c>
      <c r="AM251" s="2">
        <v>1</v>
      </c>
      <c r="AN251" s="2">
        <v>100</v>
      </c>
      <c r="AO251" s="2">
        <v>1</v>
      </c>
      <c r="AP251" s="2">
        <v>0</v>
      </c>
      <c r="AQ251" s="2">
        <v>0</v>
      </c>
      <c r="AR251" s="2" t="s">
        <v>100</v>
      </c>
      <c r="AS251" s="2" t="s">
        <v>100</v>
      </c>
      <c r="AT251" s="2" t="s">
        <v>100</v>
      </c>
      <c r="AU251" s="2">
        <v>841068886</v>
      </c>
      <c r="AV251" s="2">
        <v>841068886</v>
      </c>
      <c r="AW251" s="2">
        <v>100</v>
      </c>
      <c r="AX251" s="2">
        <v>7575639725</v>
      </c>
      <c r="AY251" s="2">
        <v>7575639725</v>
      </c>
      <c r="AZ251" s="2">
        <v>100</v>
      </c>
      <c r="BA251" s="2">
        <v>2228008528</v>
      </c>
      <c r="BB251" s="2">
        <v>2228008528</v>
      </c>
      <c r="BC251" s="2">
        <v>100</v>
      </c>
      <c r="BD251" s="2">
        <v>6776885802</v>
      </c>
      <c r="BE251" s="2">
        <v>6776885802</v>
      </c>
      <c r="BF251" s="2">
        <v>100</v>
      </c>
      <c r="BG251" s="2">
        <v>2000000000</v>
      </c>
      <c r="BH251" s="2">
        <v>0</v>
      </c>
      <c r="BI251" s="2">
        <v>0</v>
      </c>
      <c r="BJ251" s="2">
        <v>19421602941</v>
      </c>
      <c r="BK251" s="2">
        <v>17421602941</v>
      </c>
      <c r="BL251" s="2">
        <v>89.7</v>
      </c>
      <c r="BM251" s="2"/>
      <c r="BN251" s="8">
        <f t="shared" si="36"/>
        <v>841.06888600000002</v>
      </c>
      <c r="BO251" s="8">
        <f t="shared" si="28"/>
        <v>841.06888600000002</v>
      </c>
      <c r="BP251" s="8">
        <f t="shared" si="29"/>
        <v>7575.639725</v>
      </c>
      <c r="BQ251" s="8">
        <f t="shared" si="30"/>
        <v>7575.639725</v>
      </c>
      <c r="BR251" s="8">
        <f t="shared" si="31"/>
        <v>2228.0085279999998</v>
      </c>
      <c r="BS251" s="8">
        <f t="shared" si="32"/>
        <v>2228.0085279999998</v>
      </c>
      <c r="BT251" s="8">
        <f t="shared" si="33"/>
        <v>6776.8858019999998</v>
      </c>
      <c r="BU251" s="8">
        <f t="shared" si="34"/>
        <v>6776.8858019999998</v>
      </c>
      <c r="BV251" s="8">
        <f t="shared" si="35"/>
        <v>2000</v>
      </c>
    </row>
    <row r="252" spans="1:74" x14ac:dyDescent="0.25">
      <c r="A252">
        <v>817421796</v>
      </c>
      <c r="B252">
        <v>5</v>
      </c>
      <c r="C252" t="s">
        <v>75</v>
      </c>
      <c r="D252" t="s">
        <v>76</v>
      </c>
      <c r="E252">
        <v>2019</v>
      </c>
      <c r="F252" t="s">
        <v>77</v>
      </c>
      <c r="G252" t="s">
        <v>78</v>
      </c>
      <c r="H252">
        <v>2</v>
      </c>
      <c r="I252" t="s">
        <v>79</v>
      </c>
      <c r="J252">
        <v>112</v>
      </c>
      <c r="K252" t="s">
        <v>483</v>
      </c>
      <c r="L252" t="s">
        <v>3127</v>
      </c>
      <c r="M252">
        <v>90</v>
      </c>
      <c r="N252" t="s">
        <v>3175</v>
      </c>
      <c r="O252">
        <v>1</v>
      </c>
      <c r="P252" t="s">
        <v>3190</v>
      </c>
      <c r="Q252">
        <v>6</v>
      </c>
      <c r="R252" t="s">
        <v>3205</v>
      </c>
      <c r="S252">
        <v>1072</v>
      </c>
      <c r="T252" t="s">
        <v>515</v>
      </c>
      <c r="U252">
        <v>46</v>
      </c>
      <c r="V252">
        <v>4</v>
      </c>
      <c r="W252" t="s">
        <v>519</v>
      </c>
      <c r="X252">
        <v>1</v>
      </c>
      <c r="Y252" t="s">
        <v>83</v>
      </c>
      <c r="Z252">
        <v>1</v>
      </c>
      <c r="AA252" t="s">
        <v>84</v>
      </c>
      <c r="AB252">
        <v>1</v>
      </c>
      <c r="AC252" s="2">
        <v>25</v>
      </c>
      <c r="AD252" s="2">
        <v>25</v>
      </c>
      <c r="AE252" s="2">
        <v>100</v>
      </c>
      <c r="AF252" s="2">
        <v>50</v>
      </c>
      <c r="AG252" s="2">
        <v>50</v>
      </c>
      <c r="AH252" s="2">
        <v>100</v>
      </c>
      <c r="AI252" s="2">
        <v>25</v>
      </c>
      <c r="AJ252" s="2">
        <v>24</v>
      </c>
      <c r="AK252" s="2">
        <v>96</v>
      </c>
      <c r="AL252" s="2">
        <v>15</v>
      </c>
      <c r="AM252" s="2">
        <v>15</v>
      </c>
      <c r="AN252" s="2">
        <v>100</v>
      </c>
      <c r="AO252" s="2">
        <v>15</v>
      </c>
      <c r="AP252" s="2">
        <v>0</v>
      </c>
      <c r="AQ252" s="2">
        <v>0</v>
      </c>
      <c r="AR252" s="2">
        <v>129</v>
      </c>
      <c r="AS252" s="2">
        <v>114</v>
      </c>
      <c r="AT252" s="2">
        <v>88.37</v>
      </c>
      <c r="AU252" s="2">
        <v>482618500</v>
      </c>
      <c r="AV252" s="2">
        <v>482618500</v>
      </c>
      <c r="AW252" s="2">
        <v>100</v>
      </c>
      <c r="AX252" s="2">
        <v>1272561825</v>
      </c>
      <c r="AY252" s="2">
        <v>1272561825</v>
      </c>
      <c r="AZ252" s="2">
        <v>100</v>
      </c>
      <c r="BA252" s="2">
        <v>618745200</v>
      </c>
      <c r="BB252" s="2">
        <v>618745200</v>
      </c>
      <c r="BC252" s="2">
        <v>100</v>
      </c>
      <c r="BD252" s="2">
        <v>470543500</v>
      </c>
      <c r="BE252" s="2">
        <v>470543500</v>
      </c>
      <c r="BF252" s="2">
        <v>100</v>
      </c>
      <c r="BG252" s="2">
        <v>493978000</v>
      </c>
      <c r="BH252" s="2">
        <v>0</v>
      </c>
      <c r="BI252" s="2">
        <v>0</v>
      </c>
      <c r="BJ252" s="2">
        <v>3338447025</v>
      </c>
      <c r="BK252" s="2">
        <v>2844469025</v>
      </c>
      <c r="BL252" s="2">
        <v>85.2</v>
      </c>
      <c r="BM252" s="2"/>
      <c r="BN252" s="8">
        <f t="shared" si="36"/>
        <v>482.61849999999998</v>
      </c>
      <c r="BO252" s="8">
        <f t="shared" si="28"/>
        <v>482.61849999999998</v>
      </c>
      <c r="BP252" s="8">
        <f t="shared" si="29"/>
        <v>1272.561825</v>
      </c>
      <c r="BQ252" s="8">
        <f t="shared" si="30"/>
        <v>1272.561825</v>
      </c>
      <c r="BR252" s="8">
        <f t="shared" si="31"/>
        <v>618.74519999999995</v>
      </c>
      <c r="BS252" s="8">
        <f t="shared" si="32"/>
        <v>618.74519999999995</v>
      </c>
      <c r="BT252" s="8">
        <f t="shared" si="33"/>
        <v>470.54349999999999</v>
      </c>
      <c r="BU252" s="8">
        <f t="shared" si="34"/>
        <v>470.54349999999999</v>
      </c>
      <c r="BV252" s="8">
        <f t="shared" si="35"/>
        <v>493.97800000000001</v>
      </c>
    </row>
    <row r="253" spans="1:74" x14ac:dyDescent="0.25">
      <c r="A253">
        <v>817421796</v>
      </c>
      <c r="B253">
        <v>5</v>
      </c>
      <c r="C253" t="s">
        <v>75</v>
      </c>
      <c r="D253" t="s">
        <v>76</v>
      </c>
      <c r="E253">
        <v>2019</v>
      </c>
      <c r="F253" t="s">
        <v>77</v>
      </c>
      <c r="G253" t="s">
        <v>78</v>
      </c>
      <c r="H253">
        <v>2</v>
      </c>
      <c r="I253" t="s">
        <v>79</v>
      </c>
      <c r="J253">
        <v>112</v>
      </c>
      <c r="K253" t="s">
        <v>483</v>
      </c>
      <c r="L253" t="s">
        <v>3127</v>
      </c>
      <c r="M253">
        <v>90</v>
      </c>
      <c r="N253" t="s">
        <v>3175</v>
      </c>
      <c r="O253">
        <v>1</v>
      </c>
      <c r="P253" t="s">
        <v>3190</v>
      </c>
      <c r="Q253">
        <v>6</v>
      </c>
      <c r="R253" t="s">
        <v>3205</v>
      </c>
      <c r="S253">
        <v>1073</v>
      </c>
      <c r="T253" t="s">
        <v>520</v>
      </c>
      <c r="U253">
        <v>26</v>
      </c>
      <c r="V253">
        <v>1</v>
      </c>
      <c r="W253" t="s">
        <v>521</v>
      </c>
      <c r="X253">
        <v>3</v>
      </c>
      <c r="Y253" t="s">
        <v>150</v>
      </c>
      <c r="Z253">
        <v>1</v>
      </c>
      <c r="AA253" t="s">
        <v>84</v>
      </c>
      <c r="AB253">
        <v>1</v>
      </c>
      <c r="AC253" s="2">
        <v>250</v>
      </c>
      <c r="AD253" s="2">
        <v>263</v>
      </c>
      <c r="AE253" s="2">
        <v>105.2</v>
      </c>
      <c r="AF253" s="2">
        <v>263</v>
      </c>
      <c r="AG253" s="2">
        <v>274</v>
      </c>
      <c r="AH253" s="2">
        <v>104.18</v>
      </c>
      <c r="AI253" s="2">
        <v>274</v>
      </c>
      <c r="AJ253" s="2">
        <v>286</v>
      </c>
      <c r="AK253" s="2">
        <v>104.38</v>
      </c>
      <c r="AL253" s="2">
        <v>274</v>
      </c>
      <c r="AM253" s="2">
        <v>289</v>
      </c>
      <c r="AN253" s="2">
        <v>105.47</v>
      </c>
      <c r="AO253" s="2">
        <v>274</v>
      </c>
      <c r="AP253" s="2">
        <v>0</v>
      </c>
      <c r="AQ253" s="2">
        <v>0</v>
      </c>
      <c r="AR253" s="2" t="s">
        <v>100</v>
      </c>
      <c r="AS253" s="2" t="s">
        <v>100</v>
      </c>
      <c r="AT253" s="2" t="s">
        <v>100</v>
      </c>
      <c r="AU253" s="2">
        <v>2167192045</v>
      </c>
      <c r="AV253" s="2">
        <v>2167192045</v>
      </c>
      <c r="AW253" s="2">
        <v>100</v>
      </c>
      <c r="AX253" s="2">
        <v>17407181382</v>
      </c>
      <c r="AY253" s="2">
        <v>17406181382</v>
      </c>
      <c r="AZ253" s="2">
        <v>99.99</v>
      </c>
      <c r="BA253" s="2">
        <v>16813971407</v>
      </c>
      <c r="BB253" s="2">
        <v>16813971407</v>
      </c>
      <c r="BC253" s="2">
        <v>100</v>
      </c>
      <c r="BD253" s="2">
        <v>11335562095</v>
      </c>
      <c r="BE253" s="2">
        <v>11335484831</v>
      </c>
      <c r="BF253" s="2">
        <v>100</v>
      </c>
      <c r="BG253" s="2">
        <v>11082473000</v>
      </c>
      <c r="BH253" s="2">
        <v>0</v>
      </c>
      <c r="BI253" s="2">
        <v>0</v>
      </c>
      <c r="BJ253" s="2">
        <v>58806379929</v>
      </c>
      <c r="BK253" s="2">
        <v>47722829665</v>
      </c>
      <c r="BL253" s="2">
        <v>81.150000000000006</v>
      </c>
      <c r="BM253" s="2"/>
      <c r="BN253" s="8">
        <f t="shared" si="36"/>
        <v>2167.1920449999998</v>
      </c>
      <c r="BO253" s="8">
        <f t="shared" si="28"/>
        <v>2167.1920449999998</v>
      </c>
      <c r="BP253" s="8">
        <f t="shared" si="29"/>
        <v>17407.181381999999</v>
      </c>
      <c r="BQ253" s="8">
        <f t="shared" si="30"/>
        <v>17406.181381999999</v>
      </c>
      <c r="BR253" s="8">
        <f t="shared" si="31"/>
        <v>16813.971407000001</v>
      </c>
      <c r="BS253" s="8">
        <f t="shared" si="32"/>
        <v>16813.971407000001</v>
      </c>
      <c r="BT253" s="8">
        <f t="shared" si="33"/>
        <v>11335.562094999999</v>
      </c>
      <c r="BU253" s="8">
        <f t="shared" si="34"/>
        <v>11335.484831</v>
      </c>
      <c r="BV253" s="8">
        <f t="shared" si="35"/>
        <v>11082.473</v>
      </c>
    </row>
    <row r="254" spans="1:74" x14ac:dyDescent="0.25">
      <c r="A254">
        <v>817421796</v>
      </c>
      <c r="B254">
        <v>5</v>
      </c>
      <c r="C254" t="s">
        <v>75</v>
      </c>
      <c r="D254" t="s">
        <v>76</v>
      </c>
      <c r="E254">
        <v>2019</v>
      </c>
      <c r="F254" t="s">
        <v>77</v>
      </c>
      <c r="G254" t="s">
        <v>78</v>
      </c>
      <c r="H254">
        <v>2</v>
      </c>
      <c r="I254" t="s">
        <v>79</v>
      </c>
      <c r="J254">
        <v>112</v>
      </c>
      <c r="K254" t="s">
        <v>483</v>
      </c>
      <c r="L254" t="s">
        <v>3127</v>
      </c>
      <c r="M254">
        <v>90</v>
      </c>
      <c r="N254" t="s">
        <v>3175</v>
      </c>
      <c r="O254">
        <v>1</v>
      </c>
      <c r="P254" t="s">
        <v>3190</v>
      </c>
      <c r="Q254">
        <v>6</v>
      </c>
      <c r="R254" t="s">
        <v>3205</v>
      </c>
      <c r="S254">
        <v>1073</v>
      </c>
      <c r="T254" t="s">
        <v>520</v>
      </c>
      <c r="U254">
        <v>26</v>
      </c>
      <c r="V254">
        <v>2</v>
      </c>
      <c r="W254" t="s">
        <v>522</v>
      </c>
      <c r="X254">
        <v>3</v>
      </c>
      <c r="Y254" t="s">
        <v>150</v>
      </c>
      <c r="Z254">
        <v>1</v>
      </c>
      <c r="AA254" t="s">
        <v>84</v>
      </c>
      <c r="AB254">
        <v>1</v>
      </c>
      <c r="AC254" s="2">
        <v>0</v>
      </c>
      <c r="AD254" s="2">
        <v>0</v>
      </c>
      <c r="AE254" s="2">
        <v>0</v>
      </c>
      <c r="AF254" s="2">
        <v>76</v>
      </c>
      <c r="AG254" s="2">
        <v>76</v>
      </c>
      <c r="AH254" s="2">
        <v>100</v>
      </c>
      <c r="AI254" s="2">
        <v>125</v>
      </c>
      <c r="AJ254" s="2">
        <v>123</v>
      </c>
      <c r="AK254" s="2">
        <v>98.4</v>
      </c>
      <c r="AL254" s="2">
        <v>142</v>
      </c>
      <c r="AM254" s="2">
        <v>142</v>
      </c>
      <c r="AN254" s="2">
        <v>100</v>
      </c>
      <c r="AO254" s="2">
        <v>160</v>
      </c>
      <c r="AP254" s="2">
        <v>0</v>
      </c>
      <c r="AQ254" s="2">
        <v>0</v>
      </c>
      <c r="AR254" s="2" t="s">
        <v>100</v>
      </c>
      <c r="AS254" s="2" t="s">
        <v>100</v>
      </c>
      <c r="AT254" s="2" t="s">
        <v>100</v>
      </c>
      <c r="AU254" s="2">
        <v>0</v>
      </c>
      <c r="AV254" s="2">
        <v>0</v>
      </c>
      <c r="AW254" s="2">
        <v>0</v>
      </c>
      <c r="AX254" s="2">
        <v>1951039170</v>
      </c>
      <c r="AY254" s="2">
        <v>1951039170</v>
      </c>
      <c r="AZ254" s="2">
        <v>100</v>
      </c>
      <c r="BA254" s="2">
        <v>2258872120</v>
      </c>
      <c r="BB254" s="2">
        <v>2258872120</v>
      </c>
      <c r="BC254" s="2">
        <v>100</v>
      </c>
      <c r="BD254" s="2">
        <v>1353117650</v>
      </c>
      <c r="BE254" s="2">
        <v>1353117650</v>
      </c>
      <c r="BF254" s="2">
        <v>100</v>
      </c>
      <c r="BG254" s="2">
        <v>1582527000</v>
      </c>
      <c r="BH254" s="2">
        <v>0</v>
      </c>
      <c r="BI254" s="2">
        <v>0</v>
      </c>
      <c r="BJ254" s="2">
        <v>7145555940</v>
      </c>
      <c r="BK254" s="2">
        <v>5563028940</v>
      </c>
      <c r="BL254" s="2">
        <v>77.849999999999994</v>
      </c>
      <c r="BM254" s="2"/>
      <c r="BN254" s="8">
        <f t="shared" si="36"/>
        <v>0</v>
      </c>
      <c r="BO254" s="8">
        <f t="shared" si="28"/>
        <v>0</v>
      </c>
      <c r="BP254" s="8">
        <f t="shared" si="29"/>
        <v>1951.03917</v>
      </c>
      <c r="BQ254" s="8">
        <f t="shared" si="30"/>
        <v>1951.03917</v>
      </c>
      <c r="BR254" s="8">
        <f t="shared" si="31"/>
        <v>2258.87212</v>
      </c>
      <c r="BS254" s="8">
        <f t="shared" si="32"/>
        <v>2258.87212</v>
      </c>
      <c r="BT254" s="8">
        <f t="shared" si="33"/>
        <v>1353.1176499999999</v>
      </c>
      <c r="BU254" s="8">
        <f t="shared" si="34"/>
        <v>1353.1176499999999</v>
      </c>
      <c r="BV254" s="8">
        <f t="shared" si="35"/>
        <v>1582.527</v>
      </c>
    </row>
    <row r="255" spans="1:74" x14ac:dyDescent="0.25">
      <c r="A255">
        <v>817421796</v>
      </c>
      <c r="B255">
        <v>5</v>
      </c>
      <c r="C255" t="s">
        <v>75</v>
      </c>
      <c r="D255" t="s">
        <v>76</v>
      </c>
      <c r="E255">
        <v>2019</v>
      </c>
      <c r="F255" t="s">
        <v>77</v>
      </c>
      <c r="G255" t="s">
        <v>78</v>
      </c>
      <c r="H255">
        <v>2</v>
      </c>
      <c r="I255" t="s">
        <v>79</v>
      </c>
      <c r="J255">
        <v>112</v>
      </c>
      <c r="K255" t="s">
        <v>483</v>
      </c>
      <c r="L255" t="s">
        <v>3127</v>
      </c>
      <c r="M255">
        <v>90</v>
      </c>
      <c r="N255" t="s">
        <v>3175</v>
      </c>
      <c r="O255">
        <v>1</v>
      </c>
      <c r="P255" t="s">
        <v>3190</v>
      </c>
      <c r="Q255">
        <v>7</v>
      </c>
      <c r="R255" t="s">
        <v>3206</v>
      </c>
      <c r="S255">
        <v>1046</v>
      </c>
      <c r="T255" t="s">
        <v>523</v>
      </c>
      <c r="U255">
        <v>46</v>
      </c>
      <c r="V255">
        <v>1</v>
      </c>
      <c r="W255" t="s">
        <v>524</v>
      </c>
      <c r="X255">
        <v>1</v>
      </c>
      <c r="Y255" t="s">
        <v>83</v>
      </c>
      <c r="Z255">
        <v>1</v>
      </c>
      <c r="AA255" t="s">
        <v>84</v>
      </c>
      <c r="AB255">
        <v>1</v>
      </c>
      <c r="AC255" s="2">
        <v>17</v>
      </c>
      <c r="AD255" s="2">
        <v>5</v>
      </c>
      <c r="AE255" s="2">
        <v>29.41</v>
      </c>
      <c r="AF255" s="2">
        <v>17</v>
      </c>
      <c r="AG255" s="2">
        <v>17</v>
      </c>
      <c r="AH255" s="2">
        <v>100</v>
      </c>
      <c r="AI255" s="2">
        <v>32</v>
      </c>
      <c r="AJ255" s="2">
        <v>16</v>
      </c>
      <c r="AK255" s="2">
        <v>50</v>
      </c>
      <c r="AL255" s="2">
        <v>50</v>
      </c>
      <c r="AM255" s="2">
        <v>30</v>
      </c>
      <c r="AN255" s="2">
        <v>60</v>
      </c>
      <c r="AO255" s="2">
        <v>46</v>
      </c>
      <c r="AP255" s="2">
        <v>0</v>
      </c>
      <c r="AQ255" s="2">
        <v>0</v>
      </c>
      <c r="AR255" s="2">
        <v>134</v>
      </c>
      <c r="AS255" s="2">
        <v>68</v>
      </c>
      <c r="AT255" s="2">
        <v>50.75</v>
      </c>
      <c r="AU255" s="2">
        <v>86397431302</v>
      </c>
      <c r="AV255" s="2">
        <v>86224181284</v>
      </c>
      <c r="AW255" s="2">
        <v>99.8</v>
      </c>
      <c r="AX255" s="2">
        <v>240839812663</v>
      </c>
      <c r="AY255" s="2">
        <v>240409363756</v>
      </c>
      <c r="AZ255" s="2">
        <v>99.82</v>
      </c>
      <c r="BA255" s="2">
        <v>192964225019</v>
      </c>
      <c r="BB255" s="2">
        <v>192511821551</v>
      </c>
      <c r="BC255" s="2">
        <v>99.77</v>
      </c>
      <c r="BD255" s="2">
        <v>339662416077</v>
      </c>
      <c r="BE255" s="2">
        <v>333452513351</v>
      </c>
      <c r="BF255" s="2">
        <v>98.17</v>
      </c>
      <c r="BG255" s="2">
        <v>153304326000</v>
      </c>
      <c r="BH255" s="2">
        <v>0</v>
      </c>
      <c r="BI255" s="2">
        <v>0</v>
      </c>
      <c r="BJ255" s="2">
        <v>1013168211061</v>
      </c>
      <c r="BK255" s="2">
        <v>852597879942</v>
      </c>
      <c r="BL255" s="2">
        <v>84.15</v>
      </c>
      <c r="BM255" s="2" t="s">
        <v>525</v>
      </c>
      <c r="BN255" s="8">
        <f t="shared" si="36"/>
        <v>86397.431301999997</v>
      </c>
      <c r="BO255" s="8">
        <f t="shared" si="28"/>
        <v>86224.181284000006</v>
      </c>
      <c r="BP255" s="8">
        <f t="shared" si="29"/>
        <v>240839.81266299999</v>
      </c>
      <c r="BQ255" s="8">
        <f t="shared" si="30"/>
        <v>240409.36375600001</v>
      </c>
      <c r="BR255" s="8">
        <f t="shared" si="31"/>
        <v>192964.225019</v>
      </c>
      <c r="BS255" s="8">
        <f t="shared" si="32"/>
        <v>192511.821551</v>
      </c>
      <c r="BT255" s="8">
        <f t="shared" si="33"/>
        <v>339662.41607699997</v>
      </c>
      <c r="BU255" s="8">
        <f t="shared" si="34"/>
        <v>333452.51335099997</v>
      </c>
      <c r="BV255" s="8">
        <f t="shared" si="35"/>
        <v>153304.326</v>
      </c>
    </row>
    <row r="256" spans="1:74" x14ac:dyDescent="0.25">
      <c r="A256">
        <v>817421796</v>
      </c>
      <c r="B256">
        <v>5</v>
      </c>
      <c r="C256" t="s">
        <v>75</v>
      </c>
      <c r="D256" t="s">
        <v>76</v>
      </c>
      <c r="E256">
        <v>2019</v>
      </c>
      <c r="F256" t="s">
        <v>77</v>
      </c>
      <c r="G256" t="s">
        <v>78</v>
      </c>
      <c r="H256">
        <v>2</v>
      </c>
      <c r="I256" t="s">
        <v>79</v>
      </c>
      <c r="J256">
        <v>112</v>
      </c>
      <c r="K256" t="s">
        <v>483</v>
      </c>
      <c r="L256" t="s">
        <v>3127</v>
      </c>
      <c r="M256">
        <v>90</v>
      </c>
      <c r="N256" t="s">
        <v>3175</v>
      </c>
      <c r="O256">
        <v>1</v>
      </c>
      <c r="P256" t="s">
        <v>3190</v>
      </c>
      <c r="Q256">
        <v>7</v>
      </c>
      <c r="R256" t="s">
        <v>3206</v>
      </c>
      <c r="S256">
        <v>1046</v>
      </c>
      <c r="T256" t="s">
        <v>523</v>
      </c>
      <c r="U256">
        <v>46</v>
      </c>
      <c r="V256">
        <v>2</v>
      </c>
      <c r="W256" t="s">
        <v>526</v>
      </c>
      <c r="X256">
        <v>1</v>
      </c>
      <c r="Y256" t="s">
        <v>83</v>
      </c>
      <c r="Z256">
        <v>1</v>
      </c>
      <c r="AA256" t="s">
        <v>84</v>
      </c>
      <c r="AB256">
        <v>1</v>
      </c>
      <c r="AC256" s="2">
        <v>32</v>
      </c>
      <c r="AD256" s="2">
        <v>25</v>
      </c>
      <c r="AE256" s="2">
        <v>78.13</v>
      </c>
      <c r="AF256" s="2">
        <v>118</v>
      </c>
      <c r="AG256" s="2">
        <v>125</v>
      </c>
      <c r="AH256" s="2">
        <v>105.93</v>
      </c>
      <c r="AI256" s="2">
        <v>157</v>
      </c>
      <c r="AJ256" s="2">
        <v>170</v>
      </c>
      <c r="AK256" s="2">
        <v>108.28</v>
      </c>
      <c r="AL256" s="2">
        <v>160</v>
      </c>
      <c r="AM256" s="2">
        <v>134</v>
      </c>
      <c r="AN256" s="2">
        <v>83.75</v>
      </c>
      <c r="AO256" s="2">
        <v>128</v>
      </c>
      <c r="AP256" s="2">
        <v>0</v>
      </c>
      <c r="AQ256" s="2">
        <v>0</v>
      </c>
      <c r="AR256" s="2">
        <v>608</v>
      </c>
      <c r="AS256" s="2">
        <v>454</v>
      </c>
      <c r="AT256" s="2">
        <v>74.67</v>
      </c>
      <c r="AU256" s="2">
        <v>17853890896</v>
      </c>
      <c r="AV256" s="2">
        <v>16216544390</v>
      </c>
      <c r="AW256" s="2">
        <v>90.83</v>
      </c>
      <c r="AX256" s="2">
        <v>23795751047</v>
      </c>
      <c r="AY256" s="2">
        <v>23692314403</v>
      </c>
      <c r="AZ256" s="2">
        <v>99.57</v>
      </c>
      <c r="BA256" s="2">
        <v>24210596058</v>
      </c>
      <c r="BB256" s="2">
        <v>24203090358</v>
      </c>
      <c r="BC256" s="2">
        <v>99.97</v>
      </c>
      <c r="BD256" s="2">
        <v>23433650551</v>
      </c>
      <c r="BE256" s="2">
        <v>22292718835</v>
      </c>
      <c r="BF256" s="2">
        <v>95.13</v>
      </c>
      <c r="BG256" s="2">
        <v>23019292000</v>
      </c>
      <c r="BH256" s="2">
        <v>0</v>
      </c>
      <c r="BI256" s="2">
        <v>0</v>
      </c>
      <c r="BJ256" s="2">
        <v>112313180552</v>
      </c>
      <c r="BK256" s="2">
        <v>86404667986</v>
      </c>
      <c r="BL256" s="2">
        <v>76.930000000000007</v>
      </c>
      <c r="BM256" s="2"/>
      <c r="BN256" s="8">
        <f t="shared" si="36"/>
        <v>17853.890896000001</v>
      </c>
      <c r="BO256" s="8">
        <f t="shared" si="28"/>
        <v>16216.544389999999</v>
      </c>
      <c r="BP256" s="8">
        <f t="shared" si="29"/>
        <v>23795.751047000002</v>
      </c>
      <c r="BQ256" s="8">
        <f t="shared" si="30"/>
        <v>23692.314403</v>
      </c>
      <c r="BR256" s="8">
        <f t="shared" si="31"/>
        <v>24210.596057999999</v>
      </c>
      <c r="BS256" s="8">
        <f t="shared" si="32"/>
        <v>24203.090358000001</v>
      </c>
      <c r="BT256" s="8">
        <f t="shared" si="33"/>
        <v>23433.650550999999</v>
      </c>
      <c r="BU256" s="8">
        <f t="shared" si="34"/>
        <v>22292.718835</v>
      </c>
      <c r="BV256" s="8">
        <f t="shared" si="35"/>
        <v>23019.292000000001</v>
      </c>
    </row>
    <row r="257" spans="1:74" x14ac:dyDescent="0.25">
      <c r="A257">
        <v>817421796</v>
      </c>
      <c r="B257">
        <v>5</v>
      </c>
      <c r="C257" t="s">
        <v>75</v>
      </c>
      <c r="D257" t="s">
        <v>76</v>
      </c>
      <c r="E257">
        <v>2019</v>
      </c>
      <c r="F257" t="s">
        <v>77</v>
      </c>
      <c r="G257" t="s">
        <v>78</v>
      </c>
      <c r="H257">
        <v>2</v>
      </c>
      <c r="I257" t="s">
        <v>79</v>
      </c>
      <c r="J257">
        <v>112</v>
      </c>
      <c r="K257" t="s">
        <v>483</v>
      </c>
      <c r="L257" t="s">
        <v>3127</v>
      </c>
      <c r="M257">
        <v>90</v>
      </c>
      <c r="N257" t="s">
        <v>3175</v>
      </c>
      <c r="O257">
        <v>1</v>
      </c>
      <c r="P257" t="s">
        <v>3190</v>
      </c>
      <c r="Q257">
        <v>7</v>
      </c>
      <c r="R257" t="s">
        <v>3206</v>
      </c>
      <c r="S257">
        <v>1046</v>
      </c>
      <c r="T257" t="s">
        <v>523</v>
      </c>
      <c r="U257">
        <v>46</v>
      </c>
      <c r="V257">
        <v>3</v>
      </c>
      <c r="W257" t="s">
        <v>527</v>
      </c>
      <c r="X257">
        <v>1</v>
      </c>
      <c r="Y257" t="s">
        <v>83</v>
      </c>
      <c r="Z257">
        <v>1</v>
      </c>
      <c r="AA257" t="s">
        <v>84</v>
      </c>
      <c r="AB257">
        <v>1</v>
      </c>
      <c r="AC257" s="2">
        <v>0</v>
      </c>
      <c r="AD257" s="2">
        <v>0</v>
      </c>
      <c r="AE257" s="2">
        <v>0</v>
      </c>
      <c r="AF257" s="2">
        <v>1</v>
      </c>
      <c r="AG257" s="2">
        <v>1</v>
      </c>
      <c r="AH257" s="2">
        <v>100</v>
      </c>
      <c r="AI257" s="2">
        <v>1</v>
      </c>
      <c r="AJ257" s="2">
        <v>0</v>
      </c>
      <c r="AK257" s="2">
        <v>0</v>
      </c>
      <c r="AL257" s="2">
        <v>1</v>
      </c>
      <c r="AM257" s="2">
        <v>1</v>
      </c>
      <c r="AN257" s="2">
        <v>100</v>
      </c>
      <c r="AO257" s="2">
        <v>0</v>
      </c>
      <c r="AP257" s="2">
        <v>0</v>
      </c>
      <c r="AQ257" s="2">
        <v>0</v>
      </c>
      <c r="AR257" s="2">
        <v>2</v>
      </c>
      <c r="AS257" s="2">
        <v>2</v>
      </c>
      <c r="AT257" s="2">
        <v>100</v>
      </c>
      <c r="AU257" s="2">
        <v>0</v>
      </c>
      <c r="AV257" s="2">
        <v>0</v>
      </c>
      <c r="AW257" s="2">
        <v>0</v>
      </c>
      <c r="AX257" s="2">
        <v>414206246</v>
      </c>
      <c r="AY257" s="2">
        <v>408254845</v>
      </c>
      <c r="AZ257" s="2">
        <v>98.56</v>
      </c>
      <c r="BA257" s="2">
        <v>786559076</v>
      </c>
      <c r="BB257" s="2">
        <v>786559076</v>
      </c>
      <c r="BC257" s="2">
        <v>100</v>
      </c>
      <c r="BD257" s="2">
        <v>165498973</v>
      </c>
      <c r="BE257" s="2">
        <v>165498973</v>
      </c>
      <c r="BF257" s="2">
        <v>100</v>
      </c>
      <c r="BG257" s="2">
        <v>0</v>
      </c>
      <c r="BH257" s="2">
        <v>0</v>
      </c>
      <c r="BI257" s="2">
        <v>0</v>
      </c>
      <c r="BJ257" s="2">
        <v>1366264295</v>
      </c>
      <c r="BK257" s="2">
        <v>1360312894</v>
      </c>
      <c r="BL257" s="2">
        <v>99.56</v>
      </c>
      <c r="BM257" s="2" t="s">
        <v>528</v>
      </c>
      <c r="BN257" s="8">
        <f t="shared" si="36"/>
        <v>0</v>
      </c>
      <c r="BO257" s="8">
        <f t="shared" si="28"/>
        <v>0</v>
      </c>
      <c r="BP257" s="8">
        <f t="shared" si="29"/>
        <v>414.20624600000002</v>
      </c>
      <c r="BQ257" s="8">
        <f t="shared" si="30"/>
        <v>408.25484499999999</v>
      </c>
      <c r="BR257" s="8">
        <f t="shared" si="31"/>
        <v>786.559076</v>
      </c>
      <c r="BS257" s="8">
        <f t="shared" si="32"/>
        <v>786.559076</v>
      </c>
      <c r="BT257" s="8">
        <f t="shared" si="33"/>
        <v>165.49897300000001</v>
      </c>
      <c r="BU257" s="8">
        <f t="shared" si="34"/>
        <v>165.49897300000001</v>
      </c>
      <c r="BV257" s="8">
        <f t="shared" si="35"/>
        <v>0</v>
      </c>
    </row>
    <row r="258" spans="1:74" x14ac:dyDescent="0.25">
      <c r="A258">
        <v>817421796</v>
      </c>
      <c r="B258">
        <v>5</v>
      </c>
      <c r="C258" t="s">
        <v>75</v>
      </c>
      <c r="D258" t="s">
        <v>76</v>
      </c>
      <c r="E258">
        <v>2019</v>
      </c>
      <c r="F258" t="s">
        <v>77</v>
      </c>
      <c r="G258" t="s">
        <v>78</v>
      </c>
      <c r="H258">
        <v>2</v>
      </c>
      <c r="I258" t="s">
        <v>79</v>
      </c>
      <c r="J258">
        <v>112</v>
      </c>
      <c r="K258" t="s">
        <v>483</v>
      </c>
      <c r="L258" t="s">
        <v>3127</v>
      </c>
      <c r="M258">
        <v>90</v>
      </c>
      <c r="N258" t="s">
        <v>3175</v>
      </c>
      <c r="O258">
        <v>1</v>
      </c>
      <c r="P258" t="s">
        <v>3190</v>
      </c>
      <c r="Q258">
        <v>7</v>
      </c>
      <c r="R258" t="s">
        <v>3206</v>
      </c>
      <c r="S258">
        <v>1046</v>
      </c>
      <c r="T258" t="s">
        <v>523</v>
      </c>
      <c r="U258">
        <v>46</v>
      </c>
      <c r="V258">
        <v>4</v>
      </c>
      <c r="W258" t="s">
        <v>529</v>
      </c>
      <c r="X258">
        <v>1</v>
      </c>
      <c r="Y258" t="s">
        <v>83</v>
      </c>
      <c r="Z258">
        <v>1</v>
      </c>
      <c r="AA258" t="s">
        <v>84</v>
      </c>
      <c r="AB258">
        <v>1</v>
      </c>
      <c r="AC258" s="2">
        <v>85</v>
      </c>
      <c r="AD258" s="2">
        <v>13</v>
      </c>
      <c r="AE258" s="2">
        <v>15.29</v>
      </c>
      <c r="AF258" s="2">
        <v>175</v>
      </c>
      <c r="AG258" s="2">
        <v>175</v>
      </c>
      <c r="AH258" s="2">
        <v>100</v>
      </c>
      <c r="AI258" s="2">
        <v>190</v>
      </c>
      <c r="AJ258" s="2">
        <v>120</v>
      </c>
      <c r="AK258" s="2">
        <v>63.16</v>
      </c>
      <c r="AL258" s="2">
        <v>236</v>
      </c>
      <c r="AM258" s="2">
        <v>236</v>
      </c>
      <c r="AN258" s="2">
        <v>100</v>
      </c>
      <c r="AO258" s="2">
        <v>22</v>
      </c>
      <c r="AP258" s="2">
        <v>0</v>
      </c>
      <c r="AQ258" s="2">
        <v>0</v>
      </c>
      <c r="AR258" s="2">
        <v>566</v>
      </c>
      <c r="AS258" s="2">
        <v>544</v>
      </c>
      <c r="AT258" s="2">
        <v>96.11</v>
      </c>
      <c r="AU258" s="2">
        <v>20582085889</v>
      </c>
      <c r="AV258" s="2">
        <v>16124320519</v>
      </c>
      <c r="AW258" s="2">
        <v>78.34</v>
      </c>
      <c r="AX258" s="2">
        <v>26055242332</v>
      </c>
      <c r="AY258" s="2">
        <v>26013570166</v>
      </c>
      <c r="AZ258" s="2">
        <v>99.84</v>
      </c>
      <c r="BA258" s="2">
        <v>58972354216</v>
      </c>
      <c r="BB258" s="2">
        <v>58972316456</v>
      </c>
      <c r="BC258" s="2">
        <v>100</v>
      </c>
      <c r="BD258" s="2">
        <v>48175302298</v>
      </c>
      <c r="BE258" s="2">
        <v>48136499176</v>
      </c>
      <c r="BF258" s="2">
        <v>99.92</v>
      </c>
      <c r="BG258" s="2">
        <v>17697340000</v>
      </c>
      <c r="BH258" s="2">
        <v>0</v>
      </c>
      <c r="BI258" s="2">
        <v>0</v>
      </c>
      <c r="BJ258" s="2">
        <v>171482324735</v>
      </c>
      <c r="BK258" s="2">
        <v>149246706317</v>
      </c>
      <c r="BL258" s="2">
        <v>87.03</v>
      </c>
      <c r="BM258" s="2"/>
      <c r="BN258" s="8">
        <f t="shared" si="36"/>
        <v>20582.085889000002</v>
      </c>
      <c r="BO258" s="8">
        <f t="shared" ref="BO258:BO321" si="37">AV258 /1000000</f>
        <v>16124.320519000001</v>
      </c>
      <c r="BP258" s="8">
        <f t="shared" ref="BP258:BP321" si="38">AX258 /1000000</f>
        <v>26055.242332000002</v>
      </c>
      <c r="BQ258" s="8">
        <f t="shared" ref="BQ258:BQ321" si="39">AY258 /1000000</f>
        <v>26013.570166000001</v>
      </c>
      <c r="BR258" s="8">
        <f t="shared" ref="BR258:BR321" si="40">BA258 /1000000</f>
        <v>58972.354216</v>
      </c>
      <c r="BS258" s="8">
        <f t="shared" ref="BS258:BS321" si="41">BB258 /1000000</f>
        <v>58972.316456</v>
      </c>
      <c r="BT258" s="8">
        <f t="shared" ref="BT258:BT321" si="42">BD258 /1000000</f>
        <v>48175.302298000002</v>
      </c>
      <c r="BU258" s="8">
        <f t="shared" ref="BU258:BU321" si="43">BE258 /1000000</f>
        <v>48136.499175999998</v>
      </c>
      <c r="BV258" s="8">
        <f t="shared" ref="BV258:BV321" si="44">BG258 /1000000</f>
        <v>17697.34</v>
      </c>
    </row>
    <row r="259" spans="1:74" x14ac:dyDescent="0.25">
      <c r="A259">
        <v>817421796</v>
      </c>
      <c r="B259">
        <v>5</v>
      </c>
      <c r="C259" t="s">
        <v>75</v>
      </c>
      <c r="D259" t="s">
        <v>76</v>
      </c>
      <c r="E259">
        <v>2019</v>
      </c>
      <c r="F259" t="s">
        <v>77</v>
      </c>
      <c r="G259" t="s">
        <v>78</v>
      </c>
      <c r="H259">
        <v>2</v>
      </c>
      <c r="I259" t="s">
        <v>79</v>
      </c>
      <c r="J259">
        <v>112</v>
      </c>
      <c r="K259" t="s">
        <v>483</v>
      </c>
      <c r="L259" t="s">
        <v>3127</v>
      </c>
      <c r="M259">
        <v>90</v>
      </c>
      <c r="N259" t="s">
        <v>3175</v>
      </c>
      <c r="O259">
        <v>1</v>
      </c>
      <c r="P259" t="s">
        <v>3190</v>
      </c>
      <c r="Q259">
        <v>7</v>
      </c>
      <c r="R259" t="s">
        <v>3206</v>
      </c>
      <c r="S259">
        <v>1049</v>
      </c>
      <c r="T259" t="s">
        <v>530</v>
      </c>
      <c r="U259">
        <v>39</v>
      </c>
      <c r="V259">
        <v>1</v>
      </c>
      <c r="W259" t="s">
        <v>531</v>
      </c>
      <c r="X259">
        <v>2</v>
      </c>
      <c r="Y259" t="s">
        <v>99</v>
      </c>
      <c r="Z259">
        <v>1</v>
      </c>
      <c r="AA259" t="s">
        <v>84</v>
      </c>
      <c r="AB259">
        <v>1</v>
      </c>
      <c r="AC259" s="2">
        <v>20</v>
      </c>
      <c r="AD259" s="2">
        <v>20</v>
      </c>
      <c r="AE259" s="2">
        <v>100</v>
      </c>
      <c r="AF259" s="2">
        <v>20</v>
      </c>
      <c r="AG259" s="2">
        <v>20</v>
      </c>
      <c r="AH259" s="2">
        <v>100</v>
      </c>
      <c r="AI259" s="2">
        <v>20</v>
      </c>
      <c r="AJ259" s="2">
        <v>20</v>
      </c>
      <c r="AK259" s="2">
        <v>100</v>
      </c>
      <c r="AL259" s="2">
        <v>20</v>
      </c>
      <c r="AM259" s="2">
        <v>20</v>
      </c>
      <c r="AN259" s="2">
        <v>100</v>
      </c>
      <c r="AO259" s="2">
        <v>20</v>
      </c>
      <c r="AP259" s="2">
        <v>0</v>
      </c>
      <c r="AQ259" s="2">
        <v>0</v>
      </c>
      <c r="AR259" s="2" t="s">
        <v>100</v>
      </c>
      <c r="AS259" s="2" t="s">
        <v>100</v>
      </c>
      <c r="AT259" s="2" t="s">
        <v>100</v>
      </c>
      <c r="AU259" s="2">
        <v>1987682779</v>
      </c>
      <c r="AV259" s="2">
        <v>1987682779</v>
      </c>
      <c r="AW259" s="2">
        <v>100</v>
      </c>
      <c r="AX259" s="2">
        <v>2812773577</v>
      </c>
      <c r="AY259" s="2">
        <v>2812773577</v>
      </c>
      <c r="AZ259" s="2">
        <v>100</v>
      </c>
      <c r="BA259" s="2">
        <v>3637649923</v>
      </c>
      <c r="BB259" s="2">
        <v>3637649912</v>
      </c>
      <c r="BC259" s="2">
        <v>100</v>
      </c>
      <c r="BD259" s="2">
        <v>4818320537</v>
      </c>
      <c r="BE259" s="2">
        <v>4808031019</v>
      </c>
      <c r="BF259" s="2">
        <v>99.79</v>
      </c>
      <c r="BG259" s="2">
        <v>1025056000</v>
      </c>
      <c r="BH259" s="2">
        <v>0</v>
      </c>
      <c r="BI259" s="2">
        <v>0</v>
      </c>
      <c r="BJ259" s="2">
        <v>14281482816</v>
      </c>
      <c r="BK259" s="2">
        <v>13246137287</v>
      </c>
      <c r="BL259" s="2">
        <v>92.75</v>
      </c>
      <c r="BM259" s="2"/>
      <c r="BN259" s="8">
        <f t="shared" ref="BN259:BN322" si="45">AU259 /1000000</f>
        <v>1987.682779</v>
      </c>
      <c r="BO259" s="8">
        <f t="shared" si="37"/>
        <v>1987.682779</v>
      </c>
      <c r="BP259" s="8">
        <f t="shared" si="38"/>
        <v>2812.7735769999999</v>
      </c>
      <c r="BQ259" s="8">
        <f t="shared" si="39"/>
        <v>2812.7735769999999</v>
      </c>
      <c r="BR259" s="8">
        <f t="shared" si="40"/>
        <v>3637.6499229999999</v>
      </c>
      <c r="BS259" s="8">
        <f t="shared" si="41"/>
        <v>3637.6499119999999</v>
      </c>
      <c r="BT259" s="8">
        <f t="shared" si="42"/>
        <v>4818.3205369999996</v>
      </c>
      <c r="BU259" s="8">
        <f t="shared" si="43"/>
        <v>4808.031019</v>
      </c>
      <c r="BV259" s="8">
        <f t="shared" si="44"/>
        <v>1025.056</v>
      </c>
    </row>
    <row r="260" spans="1:74" x14ac:dyDescent="0.25">
      <c r="A260">
        <v>817421796</v>
      </c>
      <c r="B260">
        <v>5</v>
      </c>
      <c r="C260" t="s">
        <v>75</v>
      </c>
      <c r="D260" t="s">
        <v>76</v>
      </c>
      <c r="E260">
        <v>2019</v>
      </c>
      <c r="F260" t="s">
        <v>77</v>
      </c>
      <c r="G260" t="s">
        <v>78</v>
      </c>
      <c r="H260">
        <v>2</v>
      </c>
      <c r="I260" t="s">
        <v>79</v>
      </c>
      <c r="J260">
        <v>112</v>
      </c>
      <c r="K260" t="s">
        <v>483</v>
      </c>
      <c r="L260" t="s">
        <v>3127</v>
      </c>
      <c r="M260">
        <v>90</v>
      </c>
      <c r="N260" t="s">
        <v>3175</v>
      </c>
      <c r="O260">
        <v>1</v>
      </c>
      <c r="P260" t="s">
        <v>3190</v>
      </c>
      <c r="Q260">
        <v>7</v>
      </c>
      <c r="R260" t="s">
        <v>3206</v>
      </c>
      <c r="S260">
        <v>1049</v>
      </c>
      <c r="T260" t="s">
        <v>530</v>
      </c>
      <c r="U260">
        <v>39</v>
      </c>
      <c r="V260">
        <v>2</v>
      </c>
      <c r="W260" t="s">
        <v>532</v>
      </c>
      <c r="X260">
        <v>3</v>
      </c>
      <c r="Y260" t="s">
        <v>150</v>
      </c>
      <c r="Z260">
        <v>1</v>
      </c>
      <c r="AA260" t="s">
        <v>84</v>
      </c>
      <c r="AB260">
        <v>1</v>
      </c>
      <c r="AC260" s="2">
        <v>25</v>
      </c>
      <c r="AD260" s="2">
        <v>25</v>
      </c>
      <c r="AE260" s="2">
        <v>100</v>
      </c>
      <c r="AF260" s="2">
        <v>50</v>
      </c>
      <c r="AG260" s="2">
        <v>50</v>
      </c>
      <c r="AH260" s="2">
        <v>100</v>
      </c>
      <c r="AI260" s="2">
        <v>75</v>
      </c>
      <c r="AJ260" s="2">
        <v>75</v>
      </c>
      <c r="AK260" s="2">
        <v>100</v>
      </c>
      <c r="AL260" s="2">
        <v>100</v>
      </c>
      <c r="AM260" s="2">
        <v>100</v>
      </c>
      <c r="AN260" s="2">
        <v>100</v>
      </c>
      <c r="AO260" s="2">
        <v>100</v>
      </c>
      <c r="AP260" s="2">
        <v>0</v>
      </c>
      <c r="AQ260" s="2">
        <v>0</v>
      </c>
      <c r="AR260" s="2" t="s">
        <v>100</v>
      </c>
      <c r="AS260" s="2" t="s">
        <v>100</v>
      </c>
      <c r="AT260" s="2" t="s">
        <v>100</v>
      </c>
      <c r="AU260" s="2">
        <v>1346141918</v>
      </c>
      <c r="AV260" s="2">
        <v>1314208828</v>
      </c>
      <c r="AW260" s="2">
        <v>97.63</v>
      </c>
      <c r="AX260" s="2">
        <v>5226272273</v>
      </c>
      <c r="AY260" s="2">
        <v>5226272273</v>
      </c>
      <c r="AZ260" s="2">
        <v>100</v>
      </c>
      <c r="BA260" s="2">
        <v>4072614040</v>
      </c>
      <c r="BB260" s="2">
        <v>4072614040</v>
      </c>
      <c r="BC260" s="2">
        <v>100</v>
      </c>
      <c r="BD260" s="2">
        <v>4494007888</v>
      </c>
      <c r="BE260" s="2">
        <v>4441374795</v>
      </c>
      <c r="BF260" s="2">
        <v>98.83</v>
      </c>
      <c r="BG260" s="2">
        <v>1313812000</v>
      </c>
      <c r="BH260" s="2">
        <v>0</v>
      </c>
      <c r="BI260" s="2">
        <v>0</v>
      </c>
      <c r="BJ260" s="2">
        <v>16452848119</v>
      </c>
      <c r="BK260" s="2">
        <v>15054469936</v>
      </c>
      <c r="BL260" s="2">
        <v>91.5</v>
      </c>
      <c r="BM260" s="2"/>
      <c r="BN260" s="8">
        <f t="shared" si="45"/>
        <v>1346.141918</v>
      </c>
      <c r="BO260" s="8">
        <f t="shared" si="37"/>
        <v>1314.208828</v>
      </c>
      <c r="BP260" s="8">
        <f t="shared" si="38"/>
        <v>5226.2722729999996</v>
      </c>
      <c r="BQ260" s="8">
        <f t="shared" si="39"/>
        <v>5226.2722729999996</v>
      </c>
      <c r="BR260" s="8">
        <f t="shared" si="40"/>
        <v>4072.6140399999999</v>
      </c>
      <c r="BS260" s="8">
        <f t="shared" si="41"/>
        <v>4072.6140399999999</v>
      </c>
      <c r="BT260" s="8">
        <f t="shared" si="42"/>
        <v>4494.0078880000001</v>
      </c>
      <c r="BU260" s="8">
        <f t="shared" si="43"/>
        <v>4441.3747949999997</v>
      </c>
      <c r="BV260" s="8">
        <f t="shared" si="44"/>
        <v>1313.8119999999999</v>
      </c>
    </row>
    <row r="261" spans="1:74" x14ac:dyDescent="0.25">
      <c r="A261">
        <v>817421796</v>
      </c>
      <c r="B261">
        <v>5</v>
      </c>
      <c r="C261" t="s">
        <v>75</v>
      </c>
      <c r="D261" t="s">
        <v>76</v>
      </c>
      <c r="E261">
        <v>2019</v>
      </c>
      <c r="F261" t="s">
        <v>77</v>
      </c>
      <c r="G261" t="s">
        <v>78</v>
      </c>
      <c r="H261">
        <v>2</v>
      </c>
      <c r="I261" t="s">
        <v>79</v>
      </c>
      <c r="J261">
        <v>112</v>
      </c>
      <c r="K261" t="s">
        <v>483</v>
      </c>
      <c r="L261" t="s">
        <v>3127</v>
      </c>
      <c r="M261">
        <v>90</v>
      </c>
      <c r="N261" t="s">
        <v>3175</v>
      </c>
      <c r="O261">
        <v>1</v>
      </c>
      <c r="P261" t="s">
        <v>3190</v>
      </c>
      <c r="Q261">
        <v>7</v>
      </c>
      <c r="R261" t="s">
        <v>3206</v>
      </c>
      <c r="S261">
        <v>1049</v>
      </c>
      <c r="T261" t="s">
        <v>530</v>
      </c>
      <c r="U261">
        <v>39</v>
      </c>
      <c r="V261">
        <v>3</v>
      </c>
      <c r="W261" t="s">
        <v>533</v>
      </c>
      <c r="X261">
        <v>2</v>
      </c>
      <c r="Y261" t="s">
        <v>99</v>
      </c>
      <c r="Z261">
        <v>1</v>
      </c>
      <c r="AA261" t="s">
        <v>84</v>
      </c>
      <c r="AB261">
        <v>1</v>
      </c>
      <c r="AC261" s="2">
        <v>100</v>
      </c>
      <c r="AD261" s="2">
        <v>100</v>
      </c>
      <c r="AE261" s="2">
        <v>100</v>
      </c>
      <c r="AF261" s="2">
        <v>100</v>
      </c>
      <c r="AG261" s="2">
        <v>100</v>
      </c>
      <c r="AH261" s="2">
        <v>100</v>
      </c>
      <c r="AI261" s="2">
        <v>100</v>
      </c>
      <c r="AJ261" s="2">
        <v>100</v>
      </c>
      <c r="AK261" s="2">
        <v>100</v>
      </c>
      <c r="AL261" s="2">
        <v>100</v>
      </c>
      <c r="AM261" s="2">
        <v>100</v>
      </c>
      <c r="AN261" s="2">
        <v>100</v>
      </c>
      <c r="AO261" s="2">
        <v>100</v>
      </c>
      <c r="AP261" s="2">
        <v>0</v>
      </c>
      <c r="AQ261" s="2">
        <v>0</v>
      </c>
      <c r="AR261" s="2" t="s">
        <v>100</v>
      </c>
      <c r="AS261" s="2" t="s">
        <v>100</v>
      </c>
      <c r="AT261" s="2" t="s">
        <v>100</v>
      </c>
      <c r="AU261" s="2">
        <v>22904364534</v>
      </c>
      <c r="AV261" s="2">
        <v>22846853854</v>
      </c>
      <c r="AW261" s="2">
        <v>99.75</v>
      </c>
      <c r="AX261" s="2">
        <v>76038949756</v>
      </c>
      <c r="AY261" s="2">
        <v>76038949756</v>
      </c>
      <c r="AZ261" s="2">
        <v>100</v>
      </c>
      <c r="BA261" s="2">
        <v>74333553064</v>
      </c>
      <c r="BB261" s="2">
        <v>74333545174</v>
      </c>
      <c r="BC261" s="2">
        <v>100</v>
      </c>
      <c r="BD261" s="2">
        <v>86137016464</v>
      </c>
      <c r="BE261" s="2">
        <v>86135532807</v>
      </c>
      <c r="BF261" s="2">
        <v>100</v>
      </c>
      <c r="BG261" s="2">
        <v>60118140000</v>
      </c>
      <c r="BH261" s="2">
        <v>0</v>
      </c>
      <c r="BI261" s="2">
        <v>0</v>
      </c>
      <c r="BJ261" s="2">
        <v>319532023818</v>
      </c>
      <c r="BK261" s="2">
        <v>259354881591</v>
      </c>
      <c r="BL261" s="2">
        <v>81.17</v>
      </c>
      <c r="BM261" s="2"/>
      <c r="BN261" s="8">
        <f t="shared" si="45"/>
        <v>22904.364534</v>
      </c>
      <c r="BO261" s="8">
        <f t="shared" si="37"/>
        <v>22846.853854000001</v>
      </c>
      <c r="BP261" s="8">
        <f t="shared" si="38"/>
        <v>76038.949756000002</v>
      </c>
      <c r="BQ261" s="8">
        <f t="shared" si="39"/>
        <v>76038.949756000002</v>
      </c>
      <c r="BR261" s="8">
        <f t="shared" si="40"/>
        <v>74333.553064000007</v>
      </c>
      <c r="BS261" s="8">
        <f t="shared" si="41"/>
        <v>74333.545173999999</v>
      </c>
      <c r="BT261" s="8">
        <f t="shared" si="42"/>
        <v>86137.016464</v>
      </c>
      <c r="BU261" s="8">
        <f t="shared" si="43"/>
        <v>86135.532806999996</v>
      </c>
      <c r="BV261" s="8">
        <f t="shared" si="44"/>
        <v>60118.14</v>
      </c>
    </row>
    <row r="262" spans="1:74" x14ac:dyDescent="0.25">
      <c r="A262">
        <v>817421796</v>
      </c>
      <c r="B262">
        <v>5</v>
      </c>
      <c r="C262" t="s">
        <v>75</v>
      </c>
      <c r="D262" t="s">
        <v>76</v>
      </c>
      <c r="E262">
        <v>2019</v>
      </c>
      <c r="F262" t="s">
        <v>77</v>
      </c>
      <c r="G262" t="s">
        <v>78</v>
      </c>
      <c r="H262">
        <v>2</v>
      </c>
      <c r="I262" t="s">
        <v>79</v>
      </c>
      <c r="J262">
        <v>112</v>
      </c>
      <c r="K262" t="s">
        <v>483</v>
      </c>
      <c r="L262" t="s">
        <v>3127</v>
      </c>
      <c r="M262">
        <v>90</v>
      </c>
      <c r="N262" t="s">
        <v>3175</v>
      </c>
      <c r="O262">
        <v>1</v>
      </c>
      <c r="P262" t="s">
        <v>3190</v>
      </c>
      <c r="Q262">
        <v>7</v>
      </c>
      <c r="R262" t="s">
        <v>3206</v>
      </c>
      <c r="S262">
        <v>1049</v>
      </c>
      <c r="T262" t="s">
        <v>530</v>
      </c>
      <c r="U262">
        <v>39</v>
      </c>
      <c r="V262">
        <v>4</v>
      </c>
      <c r="W262" t="s">
        <v>534</v>
      </c>
      <c r="X262">
        <v>3</v>
      </c>
      <c r="Y262" t="s">
        <v>150</v>
      </c>
      <c r="Z262">
        <v>1</v>
      </c>
      <c r="AA262" t="s">
        <v>84</v>
      </c>
      <c r="AB262">
        <v>1</v>
      </c>
      <c r="AC262" s="2">
        <v>22</v>
      </c>
      <c r="AD262" s="2">
        <v>22</v>
      </c>
      <c r="AE262" s="2">
        <v>100</v>
      </c>
      <c r="AF262" s="2">
        <v>22</v>
      </c>
      <c r="AG262" s="2">
        <v>22</v>
      </c>
      <c r="AH262" s="2">
        <v>100</v>
      </c>
      <c r="AI262" s="2">
        <v>22</v>
      </c>
      <c r="AJ262" s="2">
        <v>22</v>
      </c>
      <c r="AK262" s="2">
        <v>100</v>
      </c>
      <c r="AL262" s="2">
        <v>35</v>
      </c>
      <c r="AM262" s="2">
        <v>31</v>
      </c>
      <c r="AN262" s="2">
        <v>88.57</v>
      </c>
      <c r="AO262" s="2">
        <v>35</v>
      </c>
      <c r="AP262" s="2">
        <v>0</v>
      </c>
      <c r="AQ262" s="2">
        <v>0</v>
      </c>
      <c r="AR262" s="2" t="s">
        <v>100</v>
      </c>
      <c r="AS262" s="2" t="s">
        <v>100</v>
      </c>
      <c r="AT262" s="2" t="s">
        <v>100</v>
      </c>
      <c r="AU262" s="2">
        <v>257244005</v>
      </c>
      <c r="AV262" s="2">
        <v>257244005</v>
      </c>
      <c r="AW262" s="2">
        <v>100</v>
      </c>
      <c r="AX262" s="2">
        <v>82851192488</v>
      </c>
      <c r="AY262" s="2">
        <v>82808077202</v>
      </c>
      <c r="AZ262" s="2">
        <v>99.95</v>
      </c>
      <c r="BA262" s="2">
        <v>85672145881</v>
      </c>
      <c r="BB262" s="2">
        <v>84975721498</v>
      </c>
      <c r="BC262" s="2">
        <v>99.19</v>
      </c>
      <c r="BD262" s="2">
        <v>105928898131</v>
      </c>
      <c r="BE262" s="2">
        <v>105753148496</v>
      </c>
      <c r="BF262" s="2">
        <v>99.83</v>
      </c>
      <c r="BG262" s="2">
        <v>134466042000</v>
      </c>
      <c r="BH262" s="2">
        <v>0</v>
      </c>
      <c r="BI262" s="2">
        <v>0</v>
      </c>
      <c r="BJ262" s="2">
        <v>409175522505</v>
      </c>
      <c r="BK262" s="2">
        <v>273794191201</v>
      </c>
      <c r="BL262" s="2">
        <v>66.91</v>
      </c>
      <c r="BM262" s="2"/>
      <c r="BN262" s="8">
        <f t="shared" si="45"/>
        <v>257.24400500000002</v>
      </c>
      <c r="BO262" s="8">
        <f t="shared" si="37"/>
        <v>257.24400500000002</v>
      </c>
      <c r="BP262" s="8">
        <f t="shared" si="38"/>
        <v>82851.192488000001</v>
      </c>
      <c r="BQ262" s="8">
        <f t="shared" si="39"/>
        <v>82808.077202</v>
      </c>
      <c r="BR262" s="8">
        <f t="shared" si="40"/>
        <v>85672.145881000004</v>
      </c>
      <c r="BS262" s="8">
        <f t="shared" si="41"/>
        <v>84975.721497999999</v>
      </c>
      <c r="BT262" s="8">
        <f t="shared" si="42"/>
        <v>105928.89813099999</v>
      </c>
      <c r="BU262" s="8">
        <f t="shared" si="43"/>
        <v>105753.14849599999</v>
      </c>
      <c r="BV262" s="8">
        <f t="shared" si="44"/>
        <v>134466.04199999999</v>
      </c>
    </row>
    <row r="263" spans="1:74" x14ac:dyDescent="0.25">
      <c r="A263">
        <v>817421796</v>
      </c>
      <c r="B263">
        <v>5</v>
      </c>
      <c r="C263" t="s">
        <v>75</v>
      </c>
      <c r="D263" t="s">
        <v>76</v>
      </c>
      <c r="E263">
        <v>2019</v>
      </c>
      <c r="F263" t="s">
        <v>77</v>
      </c>
      <c r="G263" t="s">
        <v>78</v>
      </c>
      <c r="H263">
        <v>2</v>
      </c>
      <c r="I263" t="s">
        <v>79</v>
      </c>
      <c r="J263">
        <v>112</v>
      </c>
      <c r="K263" t="s">
        <v>483</v>
      </c>
      <c r="L263" t="s">
        <v>3127</v>
      </c>
      <c r="M263">
        <v>90</v>
      </c>
      <c r="N263" t="s">
        <v>3175</v>
      </c>
      <c r="O263">
        <v>1</v>
      </c>
      <c r="P263" t="s">
        <v>3190</v>
      </c>
      <c r="Q263">
        <v>7</v>
      </c>
      <c r="R263" t="s">
        <v>3206</v>
      </c>
      <c r="S263">
        <v>1049</v>
      </c>
      <c r="T263" t="s">
        <v>530</v>
      </c>
      <c r="U263">
        <v>39</v>
      </c>
      <c r="V263">
        <v>5</v>
      </c>
      <c r="W263" t="s">
        <v>535</v>
      </c>
      <c r="X263">
        <v>3</v>
      </c>
      <c r="Y263" t="s">
        <v>150</v>
      </c>
      <c r="Z263">
        <v>1</v>
      </c>
      <c r="AA263" t="s">
        <v>84</v>
      </c>
      <c r="AB263">
        <v>1</v>
      </c>
      <c r="AC263" s="2">
        <v>34</v>
      </c>
      <c r="AD263" s="2">
        <v>30</v>
      </c>
      <c r="AE263" s="2">
        <v>88.24</v>
      </c>
      <c r="AF263" s="2">
        <v>50</v>
      </c>
      <c r="AG263" s="2">
        <v>50</v>
      </c>
      <c r="AH263" s="2">
        <v>100</v>
      </c>
      <c r="AI263" s="2">
        <v>75</v>
      </c>
      <c r="AJ263" s="2">
        <v>75</v>
      </c>
      <c r="AK263" s="2">
        <v>100</v>
      </c>
      <c r="AL263" s="2">
        <v>100</v>
      </c>
      <c r="AM263" s="2">
        <v>100</v>
      </c>
      <c r="AN263" s="2">
        <v>100</v>
      </c>
      <c r="AO263" s="2">
        <v>100</v>
      </c>
      <c r="AP263" s="2">
        <v>0</v>
      </c>
      <c r="AQ263" s="2">
        <v>0</v>
      </c>
      <c r="AR263" s="2" t="s">
        <v>100</v>
      </c>
      <c r="AS263" s="2" t="s">
        <v>100</v>
      </c>
      <c r="AT263" s="2" t="s">
        <v>100</v>
      </c>
      <c r="AU263" s="2">
        <v>2061178251</v>
      </c>
      <c r="AV263" s="2">
        <v>2031549905</v>
      </c>
      <c r="AW263" s="2">
        <v>98.56</v>
      </c>
      <c r="AX263" s="2">
        <v>31512659413</v>
      </c>
      <c r="AY263" s="2">
        <v>31512659413</v>
      </c>
      <c r="AZ263" s="2">
        <v>100</v>
      </c>
      <c r="BA263" s="2">
        <v>27805119469</v>
      </c>
      <c r="BB263" s="2">
        <v>27786552195</v>
      </c>
      <c r="BC263" s="2">
        <v>99.93</v>
      </c>
      <c r="BD263" s="2">
        <v>21877071632</v>
      </c>
      <c r="BE263" s="2">
        <v>20987471721</v>
      </c>
      <c r="BF263" s="2">
        <v>95.93</v>
      </c>
      <c r="BG263" s="2">
        <v>15602207000</v>
      </c>
      <c r="BH263" s="2">
        <v>0</v>
      </c>
      <c r="BI263" s="2">
        <v>0</v>
      </c>
      <c r="BJ263" s="2">
        <v>98858235765</v>
      </c>
      <c r="BK263" s="2">
        <v>82318233234</v>
      </c>
      <c r="BL263" s="2">
        <v>83.27</v>
      </c>
      <c r="BM263" s="2"/>
      <c r="BN263" s="8">
        <f t="shared" si="45"/>
        <v>2061.1782509999998</v>
      </c>
      <c r="BO263" s="8">
        <f t="shared" si="37"/>
        <v>2031.5499050000001</v>
      </c>
      <c r="BP263" s="8">
        <f t="shared" si="38"/>
        <v>31512.659413000001</v>
      </c>
      <c r="BQ263" s="8">
        <f t="shared" si="39"/>
        <v>31512.659413000001</v>
      </c>
      <c r="BR263" s="8">
        <f t="shared" si="40"/>
        <v>27805.119469000001</v>
      </c>
      <c r="BS263" s="8">
        <f t="shared" si="41"/>
        <v>27786.552195</v>
      </c>
      <c r="BT263" s="8">
        <f t="shared" si="42"/>
        <v>21877.071631999999</v>
      </c>
      <c r="BU263" s="8">
        <f t="shared" si="43"/>
        <v>20987.471721000002</v>
      </c>
      <c r="BV263" s="8">
        <f t="shared" si="44"/>
        <v>15602.207</v>
      </c>
    </row>
    <row r="264" spans="1:74" x14ac:dyDescent="0.25">
      <c r="A264">
        <v>817421796</v>
      </c>
      <c r="B264">
        <v>5</v>
      </c>
      <c r="C264" t="s">
        <v>75</v>
      </c>
      <c r="D264" t="s">
        <v>76</v>
      </c>
      <c r="E264">
        <v>2019</v>
      </c>
      <c r="F264" t="s">
        <v>77</v>
      </c>
      <c r="G264" t="s">
        <v>78</v>
      </c>
      <c r="H264">
        <v>2</v>
      </c>
      <c r="I264" t="s">
        <v>79</v>
      </c>
      <c r="J264">
        <v>112</v>
      </c>
      <c r="K264" t="s">
        <v>483</v>
      </c>
      <c r="L264" t="s">
        <v>3127</v>
      </c>
      <c r="M264">
        <v>90</v>
      </c>
      <c r="N264" t="s">
        <v>3175</v>
      </c>
      <c r="O264">
        <v>1</v>
      </c>
      <c r="P264" t="s">
        <v>3190</v>
      </c>
      <c r="Q264">
        <v>7</v>
      </c>
      <c r="R264" t="s">
        <v>3206</v>
      </c>
      <c r="S264">
        <v>1052</v>
      </c>
      <c r="T264" t="s">
        <v>536</v>
      </c>
      <c r="U264">
        <v>37</v>
      </c>
      <c r="V264">
        <v>1</v>
      </c>
      <c r="W264" t="s">
        <v>537</v>
      </c>
      <c r="X264">
        <v>3</v>
      </c>
      <c r="Y264" t="s">
        <v>150</v>
      </c>
      <c r="Z264">
        <v>1</v>
      </c>
      <c r="AA264" t="s">
        <v>84</v>
      </c>
      <c r="AB264">
        <v>1</v>
      </c>
      <c r="AC264" s="2">
        <v>717791</v>
      </c>
      <c r="AD264" s="2">
        <v>768186</v>
      </c>
      <c r="AE264" s="2">
        <v>107.02</v>
      </c>
      <c r="AF264" s="2">
        <v>752686</v>
      </c>
      <c r="AG264" s="2">
        <v>784952</v>
      </c>
      <c r="AH264" s="2">
        <v>104.29</v>
      </c>
      <c r="AI264" s="2">
        <v>754316</v>
      </c>
      <c r="AJ264" s="2">
        <v>728277</v>
      </c>
      <c r="AK264" s="2">
        <v>96.55</v>
      </c>
      <c r="AL264" s="2">
        <v>762395</v>
      </c>
      <c r="AM264" s="2">
        <v>715042</v>
      </c>
      <c r="AN264" s="2">
        <v>93.79</v>
      </c>
      <c r="AO264" s="2">
        <v>762395</v>
      </c>
      <c r="AP264" s="2">
        <v>0</v>
      </c>
      <c r="AQ264" s="2">
        <v>0</v>
      </c>
      <c r="AR264" s="2" t="s">
        <v>100</v>
      </c>
      <c r="AS264" s="2" t="s">
        <v>100</v>
      </c>
      <c r="AT264" s="2" t="s">
        <v>100</v>
      </c>
      <c r="AU264" s="2">
        <v>58078830344</v>
      </c>
      <c r="AV264" s="2">
        <v>58078830344</v>
      </c>
      <c r="AW264" s="2">
        <v>100</v>
      </c>
      <c r="AX264" s="2">
        <v>367558648158</v>
      </c>
      <c r="AY264" s="2">
        <v>367423808161</v>
      </c>
      <c r="AZ264" s="2">
        <v>99.96</v>
      </c>
      <c r="BA264" s="2">
        <v>372312572964</v>
      </c>
      <c r="BB264" s="2">
        <v>372304230721</v>
      </c>
      <c r="BC264" s="2">
        <v>100</v>
      </c>
      <c r="BD264" s="2">
        <v>403411257808</v>
      </c>
      <c r="BE264" s="2">
        <v>403067713571</v>
      </c>
      <c r="BF264" s="2">
        <v>99.91</v>
      </c>
      <c r="BG264" s="2">
        <v>316004866000</v>
      </c>
      <c r="BH264" s="2">
        <v>0</v>
      </c>
      <c r="BI264" s="2">
        <v>0</v>
      </c>
      <c r="BJ264" s="2">
        <v>1517366175274</v>
      </c>
      <c r="BK264" s="2">
        <v>1200874582797</v>
      </c>
      <c r="BL264" s="2">
        <v>79.14</v>
      </c>
      <c r="BM264" s="2"/>
      <c r="BN264" s="8">
        <f t="shared" si="45"/>
        <v>58078.830344000002</v>
      </c>
      <c r="BO264" s="8">
        <f t="shared" si="37"/>
        <v>58078.830344000002</v>
      </c>
      <c r="BP264" s="8">
        <f t="shared" si="38"/>
        <v>367558.64815800003</v>
      </c>
      <c r="BQ264" s="8">
        <f t="shared" si="39"/>
        <v>367423.80816100002</v>
      </c>
      <c r="BR264" s="8">
        <f t="shared" si="40"/>
        <v>372312.57296399999</v>
      </c>
      <c r="BS264" s="8">
        <f t="shared" si="41"/>
        <v>372304.230721</v>
      </c>
      <c r="BT264" s="8">
        <f t="shared" si="42"/>
        <v>403411.25780800002</v>
      </c>
      <c r="BU264" s="8">
        <f t="shared" si="43"/>
        <v>403067.71357099997</v>
      </c>
      <c r="BV264" s="8">
        <f t="shared" si="44"/>
        <v>316004.86599999998</v>
      </c>
    </row>
    <row r="265" spans="1:74" x14ac:dyDescent="0.25">
      <c r="A265">
        <v>817421796</v>
      </c>
      <c r="B265">
        <v>5</v>
      </c>
      <c r="C265" t="s">
        <v>75</v>
      </c>
      <c r="D265" t="s">
        <v>76</v>
      </c>
      <c r="E265">
        <v>2019</v>
      </c>
      <c r="F265" t="s">
        <v>77</v>
      </c>
      <c r="G265" t="s">
        <v>78</v>
      </c>
      <c r="H265">
        <v>2</v>
      </c>
      <c r="I265" t="s">
        <v>79</v>
      </c>
      <c r="J265">
        <v>112</v>
      </c>
      <c r="K265" t="s">
        <v>483</v>
      </c>
      <c r="L265" t="s">
        <v>3127</v>
      </c>
      <c r="M265">
        <v>90</v>
      </c>
      <c r="N265" t="s">
        <v>3175</v>
      </c>
      <c r="O265">
        <v>1</v>
      </c>
      <c r="P265" t="s">
        <v>3190</v>
      </c>
      <c r="Q265">
        <v>7</v>
      </c>
      <c r="R265" t="s">
        <v>3206</v>
      </c>
      <c r="S265">
        <v>1052</v>
      </c>
      <c r="T265" t="s">
        <v>536</v>
      </c>
      <c r="U265">
        <v>37</v>
      </c>
      <c r="V265">
        <v>2</v>
      </c>
      <c r="W265" t="s">
        <v>538</v>
      </c>
      <c r="X265">
        <v>3</v>
      </c>
      <c r="Y265" t="s">
        <v>150</v>
      </c>
      <c r="Z265">
        <v>1</v>
      </c>
      <c r="AA265" t="s">
        <v>84</v>
      </c>
      <c r="AB265">
        <v>1</v>
      </c>
      <c r="AC265" s="2">
        <v>131266</v>
      </c>
      <c r="AD265" s="2">
        <v>130937</v>
      </c>
      <c r="AE265" s="2">
        <v>99.75</v>
      </c>
      <c r="AF265" s="2">
        <v>133572</v>
      </c>
      <c r="AG265" s="2">
        <v>141413</v>
      </c>
      <c r="AH265" s="2">
        <v>105.87</v>
      </c>
      <c r="AI265" s="2">
        <v>136952</v>
      </c>
      <c r="AJ265" s="2">
        <v>143662</v>
      </c>
      <c r="AK265" s="2">
        <v>104.9</v>
      </c>
      <c r="AL265" s="2">
        <v>137052</v>
      </c>
      <c r="AM265" s="2">
        <v>143714</v>
      </c>
      <c r="AN265" s="2">
        <v>104.86</v>
      </c>
      <c r="AO265" s="2">
        <v>103562</v>
      </c>
      <c r="AP265" s="2">
        <v>0</v>
      </c>
      <c r="AQ265" s="2">
        <v>0</v>
      </c>
      <c r="AR265" s="2" t="s">
        <v>100</v>
      </c>
      <c r="AS265" s="2" t="s">
        <v>100</v>
      </c>
      <c r="AT265" s="2" t="s">
        <v>100</v>
      </c>
      <c r="AU265" s="2">
        <v>38638847509</v>
      </c>
      <c r="AV265" s="2">
        <v>38636397352</v>
      </c>
      <c r="AW265" s="2">
        <v>99.99</v>
      </c>
      <c r="AX265" s="2">
        <v>133055225087</v>
      </c>
      <c r="AY265" s="2">
        <v>133041488336</v>
      </c>
      <c r="AZ265" s="2">
        <v>99.99</v>
      </c>
      <c r="BA265" s="2">
        <v>131696775220</v>
      </c>
      <c r="BB265" s="2">
        <v>131522610953</v>
      </c>
      <c r="BC265" s="2">
        <v>99.87</v>
      </c>
      <c r="BD265" s="2">
        <v>137509526659</v>
      </c>
      <c r="BE265" s="2">
        <v>136761856312</v>
      </c>
      <c r="BF265" s="2">
        <v>99.46</v>
      </c>
      <c r="BG265" s="2">
        <v>125193365000</v>
      </c>
      <c r="BH265" s="2">
        <v>0</v>
      </c>
      <c r="BI265" s="2">
        <v>0</v>
      </c>
      <c r="BJ265" s="2">
        <v>566093739475</v>
      </c>
      <c r="BK265" s="2">
        <v>439962352953</v>
      </c>
      <c r="BL265" s="2">
        <v>77.72</v>
      </c>
      <c r="BM265" s="2"/>
      <c r="BN265" s="8">
        <f t="shared" si="45"/>
        <v>38638.847508999999</v>
      </c>
      <c r="BO265" s="8">
        <f t="shared" si="37"/>
        <v>38636.397352</v>
      </c>
      <c r="BP265" s="8">
        <f t="shared" si="38"/>
        <v>133055.225087</v>
      </c>
      <c r="BQ265" s="8">
        <f t="shared" si="39"/>
        <v>133041.48833600001</v>
      </c>
      <c r="BR265" s="8">
        <f t="shared" si="40"/>
        <v>131696.77522000001</v>
      </c>
      <c r="BS265" s="8">
        <f t="shared" si="41"/>
        <v>131522.610953</v>
      </c>
      <c r="BT265" s="8">
        <f t="shared" si="42"/>
        <v>137509.526659</v>
      </c>
      <c r="BU265" s="8">
        <f t="shared" si="43"/>
        <v>136761.85631199999</v>
      </c>
      <c r="BV265" s="8">
        <f t="shared" si="44"/>
        <v>125193.36500000001</v>
      </c>
    </row>
    <row r="266" spans="1:74" x14ac:dyDescent="0.25">
      <c r="A266">
        <v>817421796</v>
      </c>
      <c r="B266">
        <v>5</v>
      </c>
      <c r="C266" t="s">
        <v>75</v>
      </c>
      <c r="D266" t="s">
        <v>76</v>
      </c>
      <c r="E266">
        <v>2019</v>
      </c>
      <c r="F266" t="s">
        <v>77</v>
      </c>
      <c r="G266" t="s">
        <v>78</v>
      </c>
      <c r="H266">
        <v>2</v>
      </c>
      <c r="I266" t="s">
        <v>79</v>
      </c>
      <c r="J266">
        <v>112</v>
      </c>
      <c r="K266" t="s">
        <v>483</v>
      </c>
      <c r="L266" t="s">
        <v>3127</v>
      </c>
      <c r="M266">
        <v>90</v>
      </c>
      <c r="N266" t="s">
        <v>3175</v>
      </c>
      <c r="O266">
        <v>1</v>
      </c>
      <c r="P266" t="s">
        <v>3190</v>
      </c>
      <c r="Q266">
        <v>7</v>
      </c>
      <c r="R266" t="s">
        <v>3206</v>
      </c>
      <c r="S266">
        <v>1052</v>
      </c>
      <c r="T266" t="s">
        <v>536</v>
      </c>
      <c r="U266">
        <v>37</v>
      </c>
      <c r="V266">
        <v>3</v>
      </c>
      <c r="W266" t="s">
        <v>539</v>
      </c>
      <c r="X266">
        <v>2</v>
      </c>
      <c r="Y266" t="s">
        <v>99</v>
      </c>
      <c r="Z266">
        <v>1</v>
      </c>
      <c r="AA266" t="s">
        <v>84</v>
      </c>
      <c r="AB266">
        <v>1</v>
      </c>
      <c r="AC266" s="2">
        <v>100</v>
      </c>
      <c r="AD266" s="2">
        <v>100</v>
      </c>
      <c r="AE266" s="2">
        <v>100</v>
      </c>
      <c r="AF266" s="2">
        <v>100</v>
      </c>
      <c r="AG266" s="2">
        <v>100</v>
      </c>
      <c r="AH266" s="2">
        <v>100</v>
      </c>
      <c r="AI266" s="2">
        <v>100</v>
      </c>
      <c r="AJ266" s="2">
        <v>100</v>
      </c>
      <c r="AK266" s="2">
        <v>100</v>
      </c>
      <c r="AL266" s="2">
        <v>100</v>
      </c>
      <c r="AM266" s="2">
        <v>100</v>
      </c>
      <c r="AN266" s="2">
        <v>100</v>
      </c>
      <c r="AO266" s="2">
        <v>100</v>
      </c>
      <c r="AP266" s="2">
        <v>0</v>
      </c>
      <c r="AQ266" s="2">
        <v>0</v>
      </c>
      <c r="AR266" s="2" t="s">
        <v>100</v>
      </c>
      <c r="AS266" s="2" t="s">
        <v>100</v>
      </c>
      <c r="AT266" s="2" t="s">
        <v>100</v>
      </c>
      <c r="AU266" s="2">
        <v>812519684</v>
      </c>
      <c r="AV266" s="2">
        <v>546097284</v>
      </c>
      <c r="AW266" s="2">
        <v>67.209999999999994</v>
      </c>
      <c r="AX266" s="2">
        <v>6884860176</v>
      </c>
      <c r="AY266" s="2">
        <v>6859055945</v>
      </c>
      <c r="AZ266" s="2">
        <v>99.63</v>
      </c>
      <c r="BA266" s="2">
        <v>6740855626</v>
      </c>
      <c r="BB266" s="2">
        <v>6726669925</v>
      </c>
      <c r="BC266" s="2">
        <v>99.79</v>
      </c>
      <c r="BD266" s="2">
        <v>8665337000</v>
      </c>
      <c r="BE266" s="2">
        <v>8647087297</v>
      </c>
      <c r="BF266" s="2">
        <v>99.79</v>
      </c>
      <c r="BG266" s="2">
        <v>9248000000</v>
      </c>
      <c r="BH266" s="2">
        <v>0</v>
      </c>
      <c r="BI266" s="2">
        <v>0</v>
      </c>
      <c r="BJ266" s="2">
        <v>32351572486</v>
      </c>
      <c r="BK266" s="2">
        <v>22778910451</v>
      </c>
      <c r="BL266" s="2">
        <v>70.41</v>
      </c>
      <c r="BM266" s="2"/>
      <c r="BN266" s="8">
        <f t="shared" si="45"/>
        <v>812.51968399999998</v>
      </c>
      <c r="BO266" s="8">
        <f t="shared" si="37"/>
        <v>546.09728399999995</v>
      </c>
      <c r="BP266" s="8">
        <f t="shared" si="38"/>
        <v>6884.8601760000001</v>
      </c>
      <c r="BQ266" s="8">
        <f t="shared" si="39"/>
        <v>6859.0559450000001</v>
      </c>
      <c r="BR266" s="8">
        <f t="shared" si="40"/>
        <v>6740.8556259999996</v>
      </c>
      <c r="BS266" s="8">
        <f t="shared" si="41"/>
        <v>6726.6699250000001</v>
      </c>
      <c r="BT266" s="8">
        <f t="shared" si="42"/>
        <v>8665.3369999999995</v>
      </c>
      <c r="BU266" s="8">
        <f t="shared" si="43"/>
        <v>8647.087297</v>
      </c>
      <c r="BV266" s="8">
        <f t="shared" si="44"/>
        <v>9248</v>
      </c>
    </row>
    <row r="267" spans="1:74" x14ac:dyDescent="0.25">
      <c r="A267">
        <v>817421796</v>
      </c>
      <c r="B267">
        <v>5</v>
      </c>
      <c r="C267" t="s">
        <v>75</v>
      </c>
      <c r="D267" t="s">
        <v>76</v>
      </c>
      <c r="E267">
        <v>2019</v>
      </c>
      <c r="F267" t="s">
        <v>77</v>
      </c>
      <c r="G267" t="s">
        <v>78</v>
      </c>
      <c r="H267">
        <v>2</v>
      </c>
      <c r="I267" t="s">
        <v>79</v>
      </c>
      <c r="J267">
        <v>112</v>
      </c>
      <c r="K267" t="s">
        <v>483</v>
      </c>
      <c r="L267" t="s">
        <v>3127</v>
      </c>
      <c r="M267">
        <v>90</v>
      </c>
      <c r="N267" t="s">
        <v>3175</v>
      </c>
      <c r="O267">
        <v>1</v>
      </c>
      <c r="P267" t="s">
        <v>3190</v>
      </c>
      <c r="Q267">
        <v>7</v>
      </c>
      <c r="R267" t="s">
        <v>3206</v>
      </c>
      <c r="S267">
        <v>1071</v>
      </c>
      <c r="T267" t="s">
        <v>540</v>
      </c>
      <c r="U267">
        <v>36</v>
      </c>
      <c r="V267">
        <v>1</v>
      </c>
      <c r="W267" t="s">
        <v>541</v>
      </c>
      <c r="X267">
        <v>3</v>
      </c>
      <c r="Y267" t="s">
        <v>150</v>
      </c>
      <c r="Z267">
        <v>1</v>
      </c>
      <c r="AA267" t="s">
        <v>84</v>
      </c>
      <c r="AB267">
        <v>1</v>
      </c>
      <c r="AC267" s="2">
        <v>361</v>
      </c>
      <c r="AD267" s="2">
        <v>361</v>
      </c>
      <c r="AE267" s="2">
        <v>100</v>
      </c>
      <c r="AF267" s="2">
        <v>363</v>
      </c>
      <c r="AG267" s="2">
        <v>362</v>
      </c>
      <c r="AH267" s="2">
        <v>99.72</v>
      </c>
      <c r="AI267" s="2">
        <v>363</v>
      </c>
      <c r="AJ267" s="2">
        <v>363</v>
      </c>
      <c r="AK267" s="2">
        <v>100</v>
      </c>
      <c r="AL267" s="2">
        <v>363</v>
      </c>
      <c r="AM267" s="2">
        <v>363</v>
      </c>
      <c r="AN267" s="2">
        <v>100</v>
      </c>
      <c r="AO267" s="2">
        <v>363</v>
      </c>
      <c r="AP267" s="2">
        <v>0</v>
      </c>
      <c r="AQ267" s="2">
        <v>0</v>
      </c>
      <c r="AR267" s="2" t="s">
        <v>100</v>
      </c>
      <c r="AS267" s="2" t="s">
        <v>100</v>
      </c>
      <c r="AT267" s="2" t="s">
        <v>100</v>
      </c>
      <c r="AU267" s="2">
        <v>17524233388</v>
      </c>
      <c r="AV267" s="2">
        <v>17485956122</v>
      </c>
      <c r="AW267" s="2">
        <v>99.78</v>
      </c>
      <c r="AX267" s="2">
        <v>233180797522</v>
      </c>
      <c r="AY267" s="2">
        <v>233154387344</v>
      </c>
      <c r="AZ267" s="2">
        <v>99.99</v>
      </c>
      <c r="BA267" s="2">
        <v>250153390184</v>
      </c>
      <c r="BB267" s="2">
        <v>250152579914</v>
      </c>
      <c r="BC267" s="2">
        <v>100</v>
      </c>
      <c r="BD267" s="2">
        <v>273593955000</v>
      </c>
      <c r="BE267" s="2">
        <v>273591528100</v>
      </c>
      <c r="BF267" s="2">
        <v>100</v>
      </c>
      <c r="BG267" s="2">
        <v>288297892000</v>
      </c>
      <c r="BH267" s="2">
        <v>0</v>
      </c>
      <c r="BI267" s="2">
        <v>0</v>
      </c>
      <c r="BJ267" s="2">
        <v>1062750268094</v>
      </c>
      <c r="BK267" s="2">
        <v>774384451480</v>
      </c>
      <c r="BL267" s="2">
        <v>72.87</v>
      </c>
      <c r="BM267" s="2"/>
      <c r="BN267" s="8">
        <f t="shared" si="45"/>
        <v>17524.233388000001</v>
      </c>
      <c r="BO267" s="8">
        <f t="shared" si="37"/>
        <v>17485.956122</v>
      </c>
      <c r="BP267" s="8">
        <f t="shared" si="38"/>
        <v>233180.79752200001</v>
      </c>
      <c r="BQ267" s="8">
        <f t="shared" si="39"/>
        <v>233154.38734399999</v>
      </c>
      <c r="BR267" s="8">
        <f t="shared" si="40"/>
        <v>250153.39018399999</v>
      </c>
      <c r="BS267" s="8">
        <f t="shared" si="41"/>
        <v>250152.579914</v>
      </c>
      <c r="BT267" s="8">
        <f t="shared" si="42"/>
        <v>273593.95500000002</v>
      </c>
      <c r="BU267" s="8">
        <f t="shared" si="43"/>
        <v>273591.5281</v>
      </c>
      <c r="BV267" s="8">
        <f t="shared" si="44"/>
        <v>288297.89199999999</v>
      </c>
    </row>
    <row r="268" spans="1:74" x14ac:dyDescent="0.25">
      <c r="A268">
        <v>817421796</v>
      </c>
      <c r="B268">
        <v>5</v>
      </c>
      <c r="C268" t="s">
        <v>75</v>
      </c>
      <c r="D268" t="s">
        <v>76</v>
      </c>
      <c r="E268">
        <v>2019</v>
      </c>
      <c r="F268" t="s">
        <v>77</v>
      </c>
      <c r="G268" t="s">
        <v>78</v>
      </c>
      <c r="H268">
        <v>2</v>
      </c>
      <c r="I268" t="s">
        <v>79</v>
      </c>
      <c r="J268">
        <v>112</v>
      </c>
      <c r="K268" t="s">
        <v>483</v>
      </c>
      <c r="L268" t="s">
        <v>3127</v>
      </c>
      <c r="M268">
        <v>90</v>
      </c>
      <c r="N268" t="s">
        <v>3175</v>
      </c>
      <c r="O268">
        <v>1</v>
      </c>
      <c r="P268" t="s">
        <v>3190</v>
      </c>
      <c r="Q268">
        <v>7</v>
      </c>
      <c r="R268" t="s">
        <v>3206</v>
      </c>
      <c r="S268">
        <v>1071</v>
      </c>
      <c r="T268" t="s">
        <v>540</v>
      </c>
      <c r="U268">
        <v>36</v>
      </c>
      <c r="V268">
        <v>2</v>
      </c>
      <c r="W268" t="s">
        <v>542</v>
      </c>
      <c r="X268">
        <v>2</v>
      </c>
      <c r="Y268" t="s">
        <v>99</v>
      </c>
      <c r="Z268">
        <v>1</v>
      </c>
      <c r="AA268" t="s">
        <v>84</v>
      </c>
      <c r="AB268">
        <v>1</v>
      </c>
      <c r="AC268" s="2">
        <v>100</v>
      </c>
      <c r="AD268" s="2">
        <v>100</v>
      </c>
      <c r="AE268" s="2">
        <v>100</v>
      </c>
      <c r="AF268" s="2">
        <v>100</v>
      </c>
      <c r="AG268" s="2">
        <v>100</v>
      </c>
      <c r="AH268" s="2">
        <v>100</v>
      </c>
      <c r="AI268" s="2">
        <v>100</v>
      </c>
      <c r="AJ268" s="2">
        <v>100</v>
      </c>
      <c r="AK268" s="2">
        <v>100</v>
      </c>
      <c r="AL268" s="2">
        <v>100</v>
      </c>
      <c r="AM268" s="2">
        <v>100</v>
      </c>
      <c r="AN268" s="2">
        <v>100</v>
      </c>
      <c r="AO268" s="2">
        <v>100</v>
      </c>
      <c r="AP268" s="2">
        <v>0</v>
      </c>
      <c r="AQ268" s="2">
        <v>0</v>
      </c>
      <c r="AR268" s="2" t="s">
        <v>100</v>
      </c>
      <c r="AS268" s="2" t="s">
        <v>100</v>
      </c>
      <c r="AT268" s="2" t="s">
        <v>100</v>
      </c>
      <c r="AU268" s="2">
        <v>3276070473</v>
      </c>
      <c r="AV268" s="2">
        <v>3267367834</v>
      </c>
      <c r="AW268" s="2">
        <v>99.73</v>
      </c>
      <c r="AX268" s="2">
        <v>10773259105</v>
      </c>
      <c r="AY268" s="2">
        <v>10753552183</v>
      </c>
      <c r="AZ268" s="2">
        <v>99.82</v>
      </c>
      <c r="BA268" s="2">
        <v>12040778535</v>
      </c>
      <c r="BB268" s="2">
        <v>12040778535</v>
      </c>
      <c r="BC268" s="2">
        <v>100</v>
      </c>
      <c r="BD268" s="2">
        <v>14331716000</v>
      </c>
      <c r="BE268" s="2">
        <v>14317320897</v>
      </c>
      <c r="BF268" s="2">
        <v>99.9</v>
      </c>
      <c r="BG268" s="2">
        <v>12964816000</v>
      </c>
      <c r="BH268" s="2">
        <v>0</v>
      </c>
      <c r="BI268" s="2">
        <v>0</v>
      </c>
      <c r="BJ268" s="2">
        <v>53386640113</v>
      </c>
      <c r="BK268" s="2">
        <v>40379019449</v>
      </c>
      <c r="BL268" s="2">
        <v>75.64</v>
      </c>
      <c r="BM268" s="2"/>
      <c r="BN268" s="8">
        <f t="shared" si="45"/>
        <v>3276.0704730000002</v>
      </c>
      <c r="BO268" s="8">
        <f t="shared" si="37"/>
        <v>3267.3678340000001</v>
      </c>
      <c r="BP268" s="8">
        <f t="shared" si="38"/>
        <v>10773.259104999999</v>
      </c>
      <c r="BQ268" s="8">
        <f t="shared" si="39"/>
        <v>10753.552183</v>
      </c>
      <c r="BR268" s="8">
        <f t="shared" si="40"/>
        <v>12040.778534999999</v>
      </c>
      <c r="BS268" s="8">
        <f t="shared" si="41"/>
        <v>12040.778534999999</v>
      </c>
      <c r="BT268" s="8">
        <f t="shared" si="42"/>
        <v>14331.716</v>
      </c>
      <c r="BU268" s="8">
        <f t="shared" si="43"/>
        <v>14317.320897</v>
      </c>
      <c r="BV268" s="8">
        <f t="shared" si="44"/>
        <v>12964.816000000001</v>
      </c>
    </row>
    <row r="269" spans="1:74" x14ac:dyDescent="0.25">
      <c r="A269">
        <v>817421796</v>
      </c>
      <c r="B269">
        <v>5</v>
      </c>
      <c r="C269" t="s">
        <v>75</v>
      </c>
      <c r="D269" t="s">
        <v>76</v>
      </c>
      <c r="E269">
        <v>2019</v>
      </c>
      <c r="F269" t="s">
        <v>77</v>
      </c>
      <c r="G269" t="s">
        <v>78</v>
      </c>
      <c r="H269">
        <v>2</v>
      </c>
      <c r="I269" t="s">
        <v>79</v>
      </c>
      <c r="J269">
        <v>112</v>
      </c>
      <c r="K269" t="s">
        <v>483</v>
      </c>
      <c r="L269" t="s">
        <v>3127</v>
      </c>
      <c r="M269">
        <v>90</v>
      </c>
      <c r="N269" t="s">
        <v>3175</v>
      </c>
      <c r="O269">
        <v>1</v>
      </c>
      <c r="P269" t="s">
        <v>3190</v>
      </c>
      <c r="Q269">
        <v>7</v>
      </c>
      <c r="R269" t="s">
        <v>3206</v>
      </c>
      <c r="S269">
        <v>1071</v>
      </c>
      <c r="T269" t="s">
        <v>540</v>
      </c>
      <c r="U269">
        <v>36</v>
      </c>
      <c r="V269">
        <v>3</v>
      </c>
      <c r="W269" t="s">
        <v>543</v>
      </c>
      <c r="X269">
        <v>2</v>
      </c>
      <c r="Y269" t="s">
        <v>99</v>
      </c>
      <c r="Z269">
        <v>1</v>
      </c>
      <c r="AA269" t="s">
        <v>84</v>
      </c>
      <c r="AB269">
        <v>1</v>
      </c>
      <c r="AC269" s="2">
        <v>100</v>
      </c>
      <c r="AD269" s="2">
        <v>100</v>
      </c>
      <c r="AE269" s="2">
        <v>100</v>
      </c>
      <c r="AF269" s="2">
        <v>100</v>
      </c>
      <c r="AG269" s="2">
        <v>100</v>
      </c>
      <c r="AH269" s="2">
        <v>100</v>
      </c>
      <c r="AI269" s="2">
        <v>100</v>
      </c>
      <c r="AJ269" s="2">
        <v>100</v>
      </c>
      <c r="AK269" s="2">
        <v>100</v>
      </c>
      <c r="AL269" s="2">
        <v>100</v>
      </c>
      <c r="AM269" s="2">
        <v>100</v>
      </c>
      <c r="AN269" s="2">
        <v>100</v>
      </c>
      <c r="AO269" s="2">
        <v>100</v>
      </c>
      <c r="AP269" s="2">
        <v>0</v>
      </c>
      <c r="AQ269" s="2">
        <v>0</v>
      </c>
      <c r="AR269" s="2" t="s">
        <v>100</v>
      </c>
      <c r="AS269" s="2" t="s">
        <v>100</v>
      </c>
      <c r="AT269" s="2" t="s">
        <v>100</v>
      </c>
      <c r="AU269" s="2">
        <v>5487931062</v>
      </c>
      <c r="AV269" s="2">
        <v>5486631131</v>
      </c>
      <c r="AW269" s="2">
        <v>99.98</v>
      </c>
      <c r="AX269" s="2">
        <v>1736444383</v>
      </c>
      <c r="AY269" s="2">
        <v>1723344383</v>
      </c>
      <c r="AZ269" s="2">
        <v>99.25</v>
      </c>
      <c r="BA269" s="2">
        <v>11693018584</v>
      </c>
      <c r="BB269" s="2">
        <v>11614941732</v>
      </c>
      <c r="BC269" s="2">
        <v>99.33</v>
      </c>
      <c r="BD269" s="2">
        <v>12630826197</v>
      </c>
      <c r="BE269" s="2">
        <v>12630480052</v>
      </c>
      <c r="BF269" s="2">
        <v>100</v>
      </c>
      <c r="BG269" s="2">
        <v>10934809000</v>
      </c>
      <c r="BH269" s="2">
        <v>0</v>
      </c>
      <c r="BI269" s="2">
        <v>0</v>
      </c>
      <c r="BJ269" s="2">
        <v>42483029226</v>
      </c>
      <c r="BK269" s="2">
        <v>31455397298</v>
      </c>
      <c r="BL269" s="2">
        <v>74.040000000000006</v>
      </c>
      <c r="BM269" s="2"/>
      <c r="BN269" s="8">
        <f t="shared" si="45"/>
        <v>5487.9310619999997</v>
      </c>
      <c r="BO269" s="8">
        <f t="shared" si="37"/>
        <v>5486.6311310000001</v>
      </c>
      <c r="BP269" s="8">
        <f t="shared" si="38"/>
        <v>1736.444383</v>
      </c>
      <c r="BQ269" s="8">
        <f t="shared" si="39"/>
        <v>1723.3443830000001</v>
      </c>
      <c r="BR269" s="8">
        <f t="shared" si="40"/>
        <v>11693.018583999999</v>
      </c>
      <c r="BS269" s="8">
        <f t="shared" si="41"/>
        <v>11614.941731999999</v>
      </c>
      <c r="BT269" s="8">
        <f t="shared" si="42"/>
        <v>12630.826197</v>
      </c>
      <c r="BU269" s="8">
        <f t="shared" si="43"/>
        <v>12630.480052000001</v>
      </c>
      <c r="BV269" s="8">
        <f t="shared" si="44"/>
        <v>10934.808999999999</v>
      </c>
    </row>
    <row r="270" spans="1:74" x14ac:dyDescent="0.25">
      <c r="A270">
        <v>817421796</v>
      </c>
      <c r="B270">
        <v>5</v>
      </c>
      <c r="C270" t="s">
        <v>75</v>
      </c>
      <c r="D270" t="s">
        <v>76</v>
      </c>
      <c r="E270">
        <v>2019</v>
      </c>
      <c r="F270" t="s">
        <v>77</v>
      </c>
      <c r="G270" t="s">
        <v>78</v>
      </c>
      <c r="H270">
        <v>2</v>
      </c>
      <c r="I270" t="s">
        <v>79</v>
      </c>
      <c r="J270">
        <v>112</v>
      </c>
      <c r="K270" t="s">
        <v>483</v>
      </c>
      <c r="L270" t="s">
        <v>3127</v>
      </c>
      <c r="M270">
        <v>90</v>
      </c>
      <c r="N270" t="s">
        <v>3175</v>
      </c>
      <c r="O270">
        <v>1</v>
      </c>
      <c r="P270" t="s">
        <v>3190</v>
      </c>
      <c r="Q270">
        <v>8</v>
      </c>
      <c r="R270" t="s">
        <v>3207</v>
      </c>
      <c r="S270">
        <v>1074</v>
      </c>
      <c r="T270" t="s">
        <v>544</v>
      </c>
      <c r="U270">
        <v>29</v>
      </c>
      <c r="V270">
        <v>1</v>
      </c>
      <c r="W270" t="s">
        <v>545</v>
      </c>
      <c r="X270">
        <v>1</v>
      </c>
      <c r="Y270" t="s">
        <v>83</v>
      </c>
      <c r="Z270">
        <v>1</v>
      </c>
      <c r="AA270" t="s">
        <v>84</v>
      </c>
      <c r="AB270">
        <v>1</v>
      </c>
      <c r="AC270" s="2">
        <v>3346</v>
      </c>
      <c r="AD270" s="2">
        <v>1459</v>
      </c>
      <c r="AE270" s="2">
        <v>43.6</v>
      </c>
      <c r="AF270" s="2">
        <v>8042</v>
      </c>
      <c r="AG270" s="2">
        <v>8149</v>
      </c>
      <c r="AH270" s="2">
        <v>101.33</v>
      </c>
      <c r="AI270" s="2">
        <v>7505</v>
      </c>
      <c r="AJ270" s="2">
        <v>7505</v>
      </c>
      <c r="AK270" s="2">
        <v>100</v>
      </c>
      <c r="AL270" s="2">
        <v>7000</v>
      </c>
      <c r="AM270" s="2">
        <v>6680</v>
      </c>
      <c r="AN270" s="2">
        <v>95.43</v>
      </c>
      <c r="AO270" s="2">
        <v>2887</v>
      </c>
      <c r="AP270" s="2">
        <v>0</v>
      </c>
      <c r="AQ270" s="2">
        <v>0</v>
      </c>
      <c r="AR270" s="2">
        <v>27000</v>
      </c>
      <c r="AS270" s="2">
        <v>23793</v>
      </c>
      <c r="AT270" s="2">
        <v>88.12</v>
      </c>
      <c r="AU270" s="2">
        <v>23313718999</v>
      </c>
      <c r="AV270" s="2">
        <v>23296674474</v>
      </c>
      <c r="AW270" s="2">
        <v>99.93</v>
      </c>
      <c r="AX270" s="2">
        <v>23162614571</v>
      </c>
      <c r="AY270" s="2">
        <v>23162614571</v>
      </c>
      <c r="AZ270" s="2">
        <v>100</v>
      </c>
      <c r="BA270" s="2">
        <v>35801464802</v>
      </c>
      <c r="BB270" s="2">
        <v>35801464802</v>
      </c>
      <c r="BC270" s="2">
        <v>100</v>
      </c>
      <c r="BD270" s="2">
        <v>29169055926</v>
      </c>
      <c r="BE270" s="2">
        <v>29169055926</v>
      </c>
      <c r="BF270" s="2">
        <v>100</v>
      </c>
      <c r="BG270" s="2">
        <v>27034897000</v>
      </c>
      <c r="BH270" s="2">
        <v>0</v>
      </c>
      <c r="BI270" s="2">
        <v>0</v>
      </c>
      <c r="BJ270" s="2">
        <v>138481751298</v>
      </c>
      <c r="BK270" s="2">
        <v>111429809773</v>
      </c>
      <c r="BL270" s="2">
        <v>80.47</v>
      </c>
      <c r="BM270" s="2"/>
      <c r="BN270" s="8">
        <f t="shared" si="45"/>
        <v>23313.718999000001</v>
      </c>
      <c r="BO270" s="8">
        <f t="shared" si="37"/>
        <v>23296.674473999999</v>
      </c>
      <c r="BP270" s="8">
        <f t="shared" si="38"/>
        <v>23162.614570999998</v>
      </c>
      <c r="BQ270" s="8">
        <f t="shared" si="39"/>
        <v>23162.614570999998</v>
      </c>
      <c r="BR270" s="8">
        <f t="shared" si="40"/>
        <v>35801.464802000002</v>
      </c>
      <c r="BS270" s="8">
        <f t="shared" si="41"/>
        <v>35801.464802000002</v>
      </c>
      <c r="BT270" s="8">
        <f t="shared" si="42"/>
        <v>29169.055926000001</v>
      </c>
      <c r="BU270" s="8">
        <f t="shared" si="43"/>
        <v>29169.055926000001</v>
      </c>
      <c r="BV270" s="8">
        <f t="shared" si="44"/>
        <v>27034.897000000001</v>
      </c>
    </row>
    <row r="271" spans="1:74" x14ac:dyDescent="0.25">
      <c r="A271">
        <v>817421796</v>
      </c>
      <c r="B271">
        <v>5</v>
      </c>
      <c r="C271" t="s">
        <v>75</v>
      </c>
      <c r="D271" t="s">
        <v>76</v>
      </c>
      <c r="E271">
        <v>2019</v>
      </c>
      <c r="F271" t="s">
        <v>77</v>
      </c>
      <c r="G271" t="s">
        <v>78</v>
      </c>
      <c r="H271">
        <v>2</v>
      </c>
      <c r="I271" t="s">
        <v>79</v>
      </c>
      <c r="J271">
        <v>112</v>
      </c>
      <c r="K271" t="s">
        <v>483</v>
      </c>
      <c r="L271" t="s">
        <v>3127</v>
      </c>
      <c r="M271">
        <v>90</v>
      </c>
      <c r="N271" t="s">
        <v>3175</v>
      </c>
      <c r="O271">
        <v>1</v>
      </c>
      <c r="P271" t="s">
        <v>3190</v>
      </c>
      <c r="Q271">
        <v>8</v>
      </c>
      <c r="R271" t="s">
        <v>3207</v>
      </c>
      <c r="S271">
        <v>1074</v>
      </c>
      <c r="T271" t="s">
        <v>544</v>
      </c>
      <c r="U271">
        <v>29</v>
      </c>
      <c r="V271">
        <v>2</v>
      </c>
      <c r="W271" t="s">
        <v>546</v>
      </c>
      <c r="X271">
        <v>1</v>
      </c>
      <c r="Y271" t="s">
        <v>83</v>
      </c>
      <c r="Z271">
        <v>1</v>
      </c>
      <c r="AA271" t="s">
        <v>84</v>
      </c>
      <c r="AB271">
        <v>1</v>
      </c>
      <c r="AC271" s="2">
        <v>1</v>
      </c>
      <c r="AD271" s="2">
        <v>1</v>
      </c>
      <c r="AE271" s="2">
        <v>100</v>
      </c>
      <c r="AF271" s="2">
        <v>4</v>
      </c>
      <c r="AG271" s="2">
        <v>5</v>
      </c>
      <c r="AH271" s="2">
        <v>125</v>
      </c>
      <c r="AI271" s="2">
        <v>3</v>
      </c>
      <c r="AJ271" s="2">
        <v>3</v>
      </c>
      <c r="AK271" s="2">
        <v>100</v>
      </c>
      <c r="AL271" s="2">
        <v>3</v>
      </c>
      <c r="AM271" s="2">
        <v>3</v>
      </c>
      <c r="AN271" s="2">
        <v>100</v>
      </c>
      <c r="AO271" s="2">
        <v>1</v>
      </c>
      <c r="AP271" s="2">
        <v>0</v>
      </c>
      <c r="AQ271" s="2">
        <v>0</v>
      </c>
      <c r="AR271" s="2">
        <v>13</v>
      </c>
      <c r="AS271" s="2">
        <v>12</v>
      </c>
      <c r="AT271" s="2">
        <v>92.31</v>
      </c>
      <c r="AU271" s="2">
        <v>300000000</v>
      </c>
      <c r="AV271" s="2">
        <v>299897178</v>
      </c>
      <c r="AW271" s="2">
        <v>99.97</v>
      </c>
      <c r="AX271" s="2">
        <v>4779401701</v>
      </c>
      <c r="AY271" s="2">
        <v>4779401701</v>
      </c>
      <c r="AZ271" s="2">
        <v>100</v>
      </c>
      <c r="BA271" s="2">
        <v>1627264975</v>
      </c>
      <c r="BB271" s="2">
        <v>1627264974</v>
      </c>
      <c r="BC271" s="2">
        <v>100</v>
      </c>
      <c r="BD271" s="2">
        <v>1822384074</v>
      </c>
      <c r="BE271" s="2">
        <v>1822384074</v>
      </c>
      <c r="BF271" s="2">
        <v>100</v>
      </c>
      <c r="BG271" s="2">
        <v>1956543000</v>
      </c>
      <c r="BH271" s="2">
        <v>0</v>
      </c>
      <c r="BI271" s="2">
        <v>0</v>
      </c>
      <c r="BJ271" s="2">
        <v>10485593750</v>
      </c>
      <c r="BK271" s="2">
        <v>8528947927</v>
      </c>
      <c r="BL271" s="2">
        <v>81.34</v>
      </c>
      <c r="BM271" s="2"/>
      <c r="BN271" s="8">
        <f t="shared" si="45"/>
        <v>300</v>
      </c>
      <c r="BO271" s="8">
        <f t="shared" si="37"/>
        <v>299.897178</v>
      </c>
      <c r="BP271" s="8">
        <f t="shared" si="38"/>
        <v>4779.4017009999998</v>
      </c>
      <c r="BQ271" s="8">
        <f t="shared" si="39"/>
        <v>4779.4017009999998</v>
      </c>
      <c r="BR271" s="8">
        <f t="shared" si="40"/>
        <v>1627.264975</v>
      </c>
      <c r="BS271" s="8">
        <f t="shared" si="41"/>
        <v>1627.2649739999999</v>
      </c>
      <c r="BT271" s="8">
        <f t="shared" si="42"/>
        <v>1822.3840740000001</v>
      </c>
      <c r="BU271" s="8">
        <f t="shared" si="43"/>
        <v>1822.3840740000001</v>
      </c>
      <c r="BV271" s="8">
        <f t="shared" si="44"/>
        <v>1956.5429999999999</v>
      </c>
    </row>
    <row r="272" spans="1:74" x14ac:dyDescent="0.25">
      <c r="A272">
        <v>817421796</v>
      </c>
      <c r="B272">
        <v>5</v>
      </c>
      <c r="C272" t="s">
        <v>75</v>
      </c>
      <c r="D272" t="s">
        <v>76</v>
      </c>
      <c r="E272">
        <v>2019</v>
      </c>
      <c r="F272" t="s">
        <v>77</v>
      </c>
      <c r="G272" t="s">
        <v>78</v>
      </c>
      <c r="H272">
        <v>2</v>
      </c>
      <c r="I272" t="s">
        <v>79</v>
      </c>
      <c r="J272">
        <v>112</v>
      </c>
      <c r="K272" t="s">
        <v>483</v>
      </c>
      <c r="L272" t="s">
        <v>3127</v>
      </c>
      <c r="M272">
        <v>90</v>
      </c>
      <c r="N272" t="s">
        <v>3175</v>
      </c>
      <c r="O272">
        <v>3</v>
      </c>
      <c r="P272" t="s">
        <v>3188</v>
      </c>
      <c r="Q272">
        <v>24</v>
      </c>
      <c r="R272" t="s">
        <v>3208</v>
      </c>
      <c r="S272">
        <v>1058</v>
      </c>
      <c r="T272" t="s">
        <v>547</v>
      </c>
      <c r="U272">
        <v>44</v>
      </c>
      <c r="V272">
        <v>1</v>
      </c>
      <c r="W272" t="s">
        <v>548</v>
      </c>
      <c r="X272">
        <v>3</v>
      </c>
      <c r="Y272" t="s">
        <v>150</v>
      </c>
      <c r="Z272">
        <v>1</v>
      </c>
      <c r="AA272" t="s">
        <v>84</v>
      </c>
      <c r="AB272">
        <v>1</v>
      </c>
      <c r="AC272" s="2">
        <v>60</v>
      </c>
      <c r="AD272" s="2">
        <v>60</v>
      </c>
      <c r="AE272" s="2">
        <v>100</v>
      </c>
      <c r="AF272" s="2">
        <v>166</v>
      </c>
      <c r="AG272" s="2">
        <v>166</v>
      </c>
      <c r="AH272" s="2">
        <v>100</v>
      </c>
      <c r="AI272" s="2">
        <v>273</v>
      </c>
      <c r="AJ272" s="2">
        <v>236</v>
      </c>
      <c r="AK272" s="2">
        <v>86.45</v>
      </c>
      <c r="AL272" s="2">
        <v>382</v>
      </c>
      <c r="AM272" s="2">
        <v>269</v>
      </c>
      <c r="AN272" s="2">
        <v>70.42</v>
      </c>
      <c r="AO272" s="2">
        <v>382</v>
      </c>
      <c r="AP272" s="2">
        <v>0</v>
      </c>
      <c r="AQ272" s="2">
        <v>0</v>
      </c>
      <c r="AR272" s="2" t="s">
        <v>100</v>
      </c>
      <c r="AS272" s="2" t="s">
        <v>100</v>
      </c>
      <c r="AT272" s="2" t="s">
        <v>100</v>
      </c>
      <c r="AU272" s="2">
        <v>1458980466</v>
      </c>
      <c r="AV272" s="2">
        <v>1384018867</v>
      </c>
      <c r="AW272" s="2">
        <v>94.86</v>
      </c>
      <c r="AX272" s="2">
        <v>3105485223</v>
      </c>
      <c r="AY272" s="2">
        <v>3097418556</v>
      </c>
      <c r="AZ272" s="2">
        <v>99.74</v>
      </c>
      <c r="BA272" s="2">
        <v>3837776570</v>
      </c>
      <c r="BB272" s="2">
        <v>3837776570</v>
      </c>
      <c r="BC272" s="2">
        <v>100</v>
      </c>
      <c r="BD272" s="2">
        <v>3394804006</v>
      </c>
      <c r="BE272" s="2">
        <v>3394804006</v>
      </c>
      <c r="BF272" s="2">
        <v>100</v>
      </c>
      <c r="BG272" s="2">
        <v>1651136000</v>
      </c>
      <c r="BH272" s="2">
        <v>0</v>
      </c>
      <c r="BI272" s="2">
        <v>0</v>
      </c>
      <c r="BJ272" s="2">
        <v>13448182265</v>
      </c>
      <c r="BK272" s="2">
        <v>11714017999</v>
      </c>
      <c r="BL272" s="2">
        <v>87.1</v>
      </c>
      <c r="BM272" s="2"/>
      <c r="BN272" s="8">
        <f t="shared" si="45"/>
        <v>1458.980466</v>
      </c>
      <c r="BO272" s="8">
        <f t="shared" si="37"/>
        <v>1384.018867</v>
      </c>
      <c r="BP272" s="8">
        <f t="shared" si="38"/>
        <v>3105.4852230000001</v>
      </c>
      <c r="BQ272" s="8">
        <f t="shared" si="39"/>
        <v>3097.4185560000001</v>
      </c>
      <c r="BR272" s="8">
        <f t="shared" si="40"/>
        <v>3837.77657</v>
      </c>
      <c r="BS272" s="8">
        <f t="shared" si="41"/>
        <v>3837.77657</v>
      </c>
      <c r="BT272" s="8">
        <f t="shared" si="42"/>
        <v>3394.8040059999998</v>
      </c>
      <c r="BU272" s="8">
        <f t="shared" si="43"/>
        <v>3394.8040059999998</v>
      </c>
      <c r="BV272" s="8">
        <f t="shared" si="44"/>
        <v>1651.136</v>
      </c>
    </row>
    <row r="273" spans="1:74" x14ac:dyDescent="0.25">
      <c r="A273">
        <v>817421796</v>
      </c>
      <c r="B273">
        <v>5</v>
      </c>
      <c r="C273" t="s">
        <v>75</v>
      </c>
      <c r="D273" t="s">
        <v>76</v>
      </c>
      <c r="E273">
        <v>2019</v>
      </c>
      <c r="F273" t="s">
        <v>77</v>
      </c>
      <c r="G273" t="s">
        <v>78</v>
      </c>
      <c r="H273">
        <v>2</v>
      </c>
      <c r="I273" t="s">
        <v>79</v>
      </c>
      <c r="J273">
        <v>112</v>
      </c>
      <c r="K273" t="s">
        <v>483</v>
      </c>
      <c r="L273" t="s">
        <v>3127</v>
      </c>
      <c r="M273">
        <v>90</v>
      </c>
      <c r="N273" t="s">
        <v>3175</v>
      </c>
      <c r="O273">
        <v>3</v>
      </c>
      <c r="P273" t="s">
        <v>3188</v>
      </c>
      <c r="Q273">
        <v>24</v>
      </c>
      <c r="R273" t="s">
        <v>3208</v>
      </c>
      <c r="S273">
        <v>1058</v>
      </c>
      <c r="T273" t="s">
        <v>547</v>
      </c>
      <c r="U273">
        <v>44</v>
      </c>
      <c r="V273">
        <v>2</v>
      </c>
      <c r="W273" t="s">
        <v>549</v>
      </c>
      <c r="X273">
        <v>2</v>
      </c>
      <c r="Y273" t="s">
        <v>99</v>
      </c>
      <c r="Z273">
        <v>1</v>
      </c>
      <c r="AA273" t="s">
        <v>84</v>
      </c>
      <c r="AB273">
        <v>1</v>
      </c>
      <c r="AC273" s="2">
        <v>1</v>
      </c>
      <c r="AD273" s="2">
        <v>1</v>
      </c>
      <c r="AE273" s="2">
        <v>100</v>
      </c>
      <c r="AF273" s="2">
        <v>1</v>
      </c>
      <c r="AG273" s="2">
        <v>1</v>
      </c>
      <c r="AH273" s="2">
        <v>100</v>
      </c>
      <c r="AI273" s="2">
        <v>1</v>
      </c>
      <c r="AJ273" s="2">
        <v>1</v>
      </c>
      <c r="AK273" s="2">
        <v>100</v>
      </c>
      <c r="AL273" s="2">
        <v>1</v>
      </c>
      <c r="AM273" s="2">
        <v>1</v>
      </c>
      <c r="AN273" s="2">
        <v>100</v>
      </c>
      <c r="AO273" s="2">
        <v>1</v>
      </c>
      <c r="AP273" s="2">
        <v>0</v>
      </c>
      <c r="AQ273" s="2">
        <v>0</v>
      </c>
      <c r="AR273" s="2" t="s">
        <v>100</v>
      </c>
      <c r="AS273" s="2" t="s">
        <v>100</v>
      </c>
      <c r="AT273" s="2" t="s">
        <v>100</v>
      </c>
      <c r="AU273" s="2">
        <v>1940103497</v>
      </c>
      <c r="AV273" s="2">
        <v>1940103497</v>
      </c>
      <c r="AW273" s="2">
        <v>100</v>
      </c>
      <c r="AX273" s="2">
        <v>3612247167</v>
      </c>
      <c r="AY273" s="2">
        <v>3612247167</v>
      </c>
      <c r="AZ273" s="2">
        <v>100</v>
      </c>
      <c r="BA273" s="2">
        <v>2648686549</v>
      </c>
      <c r="BB273" s="2">
        <v>2648686548</v>
      </c>
      <c r="BC273" s="2">
        <v>100</v>
      </c>
      <c r="BD273" s="2">
        <v>2177598732</v>
      </c>
      <c r="BE273" s="2">
        <v>2177598732</v>
      </c>
      <c r="BF273" s="2">
        <v>100</v>
      </c>
      <c r="BG273" s="2">
        <v>1646078000</v>
      </c>
      <c r="BH273" s="2">
        <v>0</v>
      </c>
      <c r="BI273" s="2">
        <v>0</v>
      </c>
      <c r="BJ273" s="2">
        <v>12024713945</v>
      </c>
      <c r="BK273" s="2">
        <v>10378635944</v>
      </c>
      <c r="BL273" s="2">
        <v>86.31</v>
      </c>
      <c r="BM273" s="2"/>
      <c r="BN273" s="8">
        <f t="shared" si="45"/>
        <v>1940.1034970000001</v>
      </c>
      <c r="BO273" s="8">
        <f t="shared" si="37"/>
        <v>1940.1034970000001</v>
      </c>
      <c r="BP273" s="8">
        <f t="shared" si="38"/>
        <v>3612.247167</v>
      </c>
      <c r="BQ273" s="8">
        <f t="shared" si="39"/>
        <v>3612.247167</v>
      </c>
      <c r="BR273" s="8">
        <f t="shared" si="40"/>
        <v>2648.686549</v>
      </c>
      <c r="BS273" s="8">
        <f t="shared" si="41"/>
        <v>2648.6865480000001</v>
      </c>
      <c r="BT273" s="8">
        <f t="shared" si="42"/>
        <v>2177.5987319999999</v>
      </c>
      <c r="BU273" s="8">
        <f t="shared" si="43"/>
        <v>2177.5987319999999</v>
      </c>
      <c r="BV273" s="8">
        <f t="shared" si="44"/>
        <v>1646.078</v>
      </c>
    </row>
    <row r="274" spans="1:74" x14ac:dyDescent="0.25">
      <c r="A274">
        <v>817421796</v>
      </c>
      <c r="B274">
        <v>5</v>
      </c>
      <c r="C274" t="s">
        <v>75</v>
      </c>
      <c r="D274" t="s">
        <v>76</v>
      </c>
      <c r="E274">
        <v>2019</v>
      </c>
      <c r="F274" t="s">
        <v>77</v>
      </c>
      <c r="G274" t="s">
        <v>78</v>
      </c>
      <c r="H274">
        <v>2</v>
      </c>
      <c r="I274" t="s">
        <v>79</v>
      </c>
      <c r="J274">
        <v>112</v>
      </c>
      <c r="K274" t="s">
        <v>483</v>
      </c>
      <c r="L274" t="s">
        <v>3127</v>
      </c>
      <c r="M274">
        <v>90</v>
      </c>
      <c r="N274" t="s">
        <v>3175</v>
      </c>
      <c r="O274">
        <v>3</v>
      </c>
      <c r="P274" t="s">
        <v>3188</v>
      </c>
      <c r="Q274">
        <v>24</v>
      </c>
      <c r="R274" t="s">
        <v>3208</v>
      </c>
      <c r="S274">
        <v>1058</v>
      </c>
      <c r="T274" t="s">
        <v>547</v>
      </c>
      <c r="U274">
        <v>44</v>
      </c>
      <c r="V274">
        <v>3</v>
      </c>
      <c r="W274" t="s">
        <v>550</v>
      </c>
      <c r="X274">
        <v>3</v>
      </c>
      <c r="Y274" t="s">
        <v>150</v>
      </c>
      <c r="Z274">
        <v>1</v>
      </c>
      <c r="AA274" t="s">
        <v>84</v>
      </c>
      <c r="AB274">
        <v>1</v>
      </c>
      <c r="AC274" s="2">
        <v>20</v>
      </c>
      <c r="AD274" s="2">
        <v>20</v>
      </c>
      <c r="AE274" s="2">
        <v>100</v>
      </c>
      <c r="AF274" s="2">
        <v>100</v>
      </c>
      <c r="AG274" s="2">
        <v>100</v>
      </c>
      <c r="AH274" s="2">
        <v>100</v>
      </c>
      <c r="AI274" s="2">
        <v>100</v>
      </c>
      <c r="AJ274" s="2">
        <v>100</v>
      </c>
      <c r="AK274" s="2">
        <v>100</v>
      </c>
      <c r="AL274" s="2">
        <v>100</v>
      </c>
      <c r="AM274" s="2">
        <v>100</v>
      </c>
      <c r="AN274" s="2">
        <v>100</v>
      </c>
      <c r="AO274" s="2">
        <v>100</v>
      </c>
      <c r="AP274" s="2">
        <v>0</v>
      </c>
      <c r="AQ274" s="2">
        <v>0</v>
      </c>
      <c r="AR274" s="2" t="s">
        <v>100</v>
      </c>
      <c r="AS274" s="2" t="s">
        <v>100</v>
      </c>
      <c r="AT274" s="2" t="s">
        <v>100</v>
      </c>
      <c r="AU274" s="2">
        <v>439190833</v>
      </c>
      <c r="AV274" s="2">
        <v>439190833</v>
      </c>
      <c r="AW274" s="2">
        <v>100</v>
      </c>
      <c r="AX274" s="2">
        <v>1518312685</v>
      </c>
      <c r="AY274" s="2">
        <v>1517396018</v>
      </c>
      <c r="AZ274" s="2">
        <v>99.94</v>
      </c>
      <c r="BA274" s="2">
        <v>667048254</v>
      </c>
      <c r="BB274" s="2">
        <v>667048254</v>
      </c>
      <c r="BC274" s="2">
        <v>100</v>
      </c>
      <c r="BD274" s="2">
        <v>338141102</v>
      </c>
      <c r="BE274" s="2">
        <v>338141102</v>
      </c>
      <c r="BF274" s="2">
        <v>100</v>
      </c>
      <c r="BG274" s="2">
        <v>457326000</v>
      </c>
      <c r="BH274" s="2">
        <v>0</v>
      </c>
      <c r="BI274" s="2">
        <v>0</v>
      </c>
      <c r="BJ274" s="2">
        <v>3420018874</v>
      </c>
      <c r="BK274" s="2">
        <v>2961776207</v>
      </c>
      <c r="BL274" s="2">
        <v>86.6</v>
      </c>
      <c r="BM274" s="2"/>
      <c r="BN274" s="8">
        <f t="shared" si="45"/>
        <v>439.190833</v>
      </c>
      <c r="BO274" s="8">
        <f t="shared" si="37"/>
        <v>439.190833</v>
      </c>
      <c r="BP274" s="8">
        <f t="shared" si="38"/>
        <v>1518.3126850000001</v>
      </c>
      <c r="BQ274" s="8">
        <f t="shared" si="39"/>
        <v>1517.3960179999999</v>
      </c>
      <c r="BR274" s="8">
        <f t="shared" si="40"/>
        <v>667.04825400000004</v>
      </c>
      <c r="BS274" s="8">
        <f t="shared" si="41"/>
        <v>667.04825400000004</v>
      </c>
      <c r="BT274" s="8">
        <f t="shared" si="42"/>
        <v>338.14110199999999</v>
      </c>
      <c r="BU274" s="8">
        <f t="shared" si="43"/>
        <v>338.14110199999999</v>
      </c>
      <c r="BV274" s="8">
        <f t="shared" si="44"/>
        <v>457.32600000000002</v>
      </c>
    </row>
    <row r="275" spans="1:74" x14ac:dyDescent="0.25">
      <c r="A275">
        <v>817421796</v>
      </c>
      <c r="B275">
        <v>5</v>
      </c>
      <c r="C275" t="s">
        <v>75</v>
      </c>
      <c r="D275" t="s">
        <v>76</v>
      </c>
      <c r="E275">
        <v>2019</v>
      </c>
      <c r="F275" t="s">
        <v>77</v>
      </c>
      <c r="G275" t="s">
        <v>78</v>
      </c>
      <c r="H275">
        <v>2</v>
      </c>
      <c r="I275" t="s">
        <v>79</v>
      </c>
      <c r="J275">
        <v>112</v>
      </c>
      <c r="K275" t="s">
        <v>483</v>
      </c>
      <c r="L275" t="s">
        <v>3127</v>
      </c>
      <c r="M275">
        <v>90</v>
      </c>
      <c r="N275" t="s">
        <v>3175</v>
      </c>
      <c r="O275">
        <v>3</v>
      </c>
      <c r="P275" t="s">
        <v>3188</v>
      </c>
      <c r="Q275">
        <v>24</v>
      </c>
      <c r="R275" t="s">
        <v>3208</v>
      </c>
      <c r="S275">
        <v>1058</v>
      </c>
      <c r="T275" t="s">
        <v>547</v>
      </c>
      <c r="U275">
        <v>44</v>
      </c>
      <c r="V275">
        <v>4</v>
      </c>
      <c r="W275" t="s">
        <v>551</v>
      </c>
      <c r="X275">
        <v>3</v>
      </c>
      <c r="Y275" t="s">
        <v>150</v>
      </c>
      <c r="Z275">
        <v>1</v>
      </c>
      <c r="AA275" t="s">
        <v>84</v>
      </c>
      <c r="AB275">
        <v>1</v>
      </c>
      <c r="AC275" s="2">
        <v>8</v>
      </c>
      <c r="AD275" s="2">
        <v>8</v>
      </c>
      <c r="AE275" s="2">
        <v>100</v>
      </c>
      <c r="AF275" s="2">
        <v>76</v>
      </c>
      <c r="AG275" s="2">
        <v>76</v>
      </c>
      <c r="AH275" s="2">
        <v>100</v>
      </c>
      <c r="AI275" s="2">
        <v>137</v>
      </c>
      <c r="AJ275" s="2">
        <v>137</v>
      </c>
      <c r="AK275" s="2">
        <v>100</v>
      </c>
      <c r="AL275" s="2">
        <v>200</v>
      </c>
      <c r="AM275" s="2">
        <v>200</v>
      </c>
      <c r="AN275" s="2">
        <v>100</v>
      </c>
      <c r="AO275" s="2">
        <v>200</v>
      </c>
      <c r="AP275" s="2">
        <v>0</v>
      </c>
      <c r="AQ275" s="2">
        <v>0</v>
      </c>
      <c r="AR275" s="2" t="s">
        <v>100</v>
      </c>
      <c r="AS275" s="2" t="s">
        <v>100</v>
      </c>
      <c r="AT275" s="2" t="s">
        <v>100</v>
      </c>
      <c r="AU275" s="2">
        <v>1318719000</v>
      </c>
      <c r="AV275" s="2">
        <v>1318719000</v>
      </c>
      <c r="AW275" s="2">
        <v>100</v>
      </c>
      <c r="AX275" s="2">
        <v>2042990574</v>
      </c>
      <c r="AY275" s="2">
        <v>2042655734</v>
      </c>
      <c r="AZ275" s="2">
        <v>99.98</v>
      </c>
      <c r="BA275" s="2">
        <v>1991803413</v>
      </c>
      <c r="BB275" s="2">
        <v>1991803413</v>
      </c>
      <c r="BC275" s="2">
        <v>100</v>
      </c>
      <c r="BD275" s="2">
        <v>1888440490</v>
      </c>
      <c r="BE275" s="2">
        <v>1888440490</v>
      </c>
      <c r="BF275" s="2">
        <v>100</v>
      </c>
      <c r="BG275" s="2">
        <v>2057099000</v>
      </c>
      <c r="BH275" s="2">
        <v>0</v>
      </c>
      <c r="BI275" s="2">
        <v>0</v>
      </c>
      <c r="BJ275" s="2">
        <v>9299052477</v>
      </c>
      <c r="BK275" s="2">
        <v>7241618637</v>
      </c>
      <c r="BL275" s="2">
        <v>77.87</v>
      </c>
      <c r="BM275" s="2"/>
      <c r="BN275" s="8">
        <f t="shared" si="45"/>
        <v>1318.7190000000001</v>
      </c>
      <c r="BO275" s="8">
        <f t="shared" si="37"/>
        <v>1318.7190000000001</v>
      </c>
      <c r="BP275" s="8">
        <f t="shared" si="38"/>
        <v>2042.9905739999999</v>
      </c>
      <c r="BQ275" s="8">
        <f t="shared" si="39"/>
        <v>2042.6557339999999</v>
      </c>
      <c r="BR275" s="8">
        <f t="shared" si="40"/>
        <v>1991.8034130000001</v>
      </c>
      <c r="BS275" s="8">
        <f t="shared" si="41"/>
        <v>1991.8034130000001</v>
      </c>
      <c r="BT275" s="8">
        <f t="shared" si="42"/>
        <v>1888.44049</v>
      </c>
      <c r="BU275" s="8">
        <f t="shared" si="43"/>
        <v>1888.44049</v>
      </c>
      <c r="BV275" s="8">
        <f t="shared" si="44"/>
        <v>2057.0990000000002</v>
      </c>
    </row>
    <row r="276" spans="1:74" x14ac:dyDescent="0.25">
      <c r="A276">
        <v>817421796</v>
      </c>
      <c r="B276">
        <v>5</v>
      </c>
      <c r="C276" t="s">
        <v>75</v>
      </c>
      <c r="D276" t="s">
        <v>76</v>
      </c>
      <c r="E276">
        <v>2019</v>
      </c>
      <c r="F276" t="s">
        <v>77</v>
      </c>
      <c r="G276" t="s">
        <v>78</v>
      </c>
      <c r="H276">
        <v>2</v>
      </c>
      <c r="I276" t="s">
        <v>79</v>
      </c>
      <c r="J276">
        <v>112</v>
      </c>
      <c r="K276" t="s">
        <v>483</v>
      </c>
      <c r="L276" t="s">
        <v>3127</v>
      </c>
      <c r="M276">
        <v>90</v>
      </c>
      <c r="N276" t="s">
        <v>3175</v>
      </c>
      <c r="O276">
        <v>3</v>
      </c>
      <c r="P276" t="s">
        <v>3188</v>
      </c>
      <c r="Q276">
        <v>24</v>
      </c>
      <c r="R276" t="s">
        <v>3208</v>
      </c>
      <c r="S276">
        <v>1058</v>
      </c>
      <c r="T276" t="s">
        <v>547</v>
      </c>
      <c r="U276">
        <v>44</v>
      </c>
      <c r="V276">
        <v>5</v>
      </c>
      <c r="W276" t="s">
        <v>552</v>
      </c>
      <c r="X276">
        <v>3</v>
      </c>
      <c r="Y276" t="s">
        <v>150</v>
      </c>
      <c r="Z276">
        <v>1</v>
      </c>
      <c r="AA276" t="s">
        <v>84</v>
      </c>
      <c r="AB276">
        <v>1</v>
      </c>
      <c r="AC276" s="2">
        <v>30</v>
      </c>
      <c r="AD276" s="2">
        <v>30</v>
      </c>
      <c r="AE276" s="2">
        <v>100</v>
      </c>
      <c r="AF276" s="2">
        <v>141</v>
      </c>
      <c r="AG276" s="2">
        <v>141</v>
      </c>
      <c r="AH276" s="2">
        <v>100</v>
      </c>
      <c r="AI276" s="2">
        <v>261</v>
      </c>
      <c r="AJ276" s="2">
        <v>261</v>
      </c>
      <c r="AK276" s="2">
        <v>100</v>
      </c>
      <c r="AL276" s="2">
        <v>363</v>
      </c>
      <c r="AM276" s="2">
        <v>342</v>
      </c>
      <c r="AN276" s="2">
        <v>94.21</v>
      </c>
      <c r="AO276" s="2">
        <v>363</v>
      </c>
      <c r="AP276" s="2">
        <v>0</v>
      </c>
      <c r="AQ276" s="2">
        <v>0</v>
      </c>
      <c r="AR276" s="2" t="s">
        <v>100</v>
      </c>
      <c r="AS276" s="2" t="s">
        <v>100</v>
      </c>
      <c r="AT276" s="2" t="s">
        <v>100</v>
      </c>
      <c r="AU276" s="2">
        <v>1055362490</v>
      </c>
      <c r="AV276" s="2">
        <v>1055362490</v>
      </c>
      <c r="AW276" s="2">
        <v>100</v>
      </c>
      <c r="AX276" s="2">
        <v>1225224632</v>
      </c>
      <c r="AY276" s="2">
        <v>1169663965</v>
      </c>
      <c r="AZ276" s="2">
        <v>95.47</v>
      </c>
      <c r="BA276" s="2">
        <v>1414210479</v>
      </c>
      <c r="BB276" s="2">
        <v>1389458479</v>
      </c>
      <c r="BC276" s="2">
        <v>98.25</v>
      </c>
      <c r="BD276" s="2">
        <v>1476869977</v>
      </c>
      <c r="BE276" s="2">
        <v>1476838134</v>
      </c>
      <c r="BF276" s="2">
        <v>100</v>
      </c>
      <c r="BG276" s="2">
        <v>1848514000</v>
      </c>
      <c r="BH276" s="2">
        <v>0</v>
      </c>
      <c r="BI276" s="2">
        <v>0</v>
      </c>
      <c r="BJ276" s="2">
        <v>7020181578</v>
      </c>
      <c r="BK276" s="2">
        <v>5091323068</v>
      </c>
      <c r="BL276" s="2">
        <v>72.52</v>
      </c>
      <c r="BM276" s="2"/>
      <c r="BN276" s="8">
        <f t="shared" si="45"/>
        <v>1055.36249</v>
      </c>
      <c r="BO276" s="8">
        <f t="shared" si="37"/>
        <v>1055.36249</v>
      </c>
      <c r="BP276" s="8">
        <f t="shared" si="38"/>
        <v>1225.2246319999999</v>
      </c>
      <c r="BQ276" s="8">
        <f t="shared" si="39"/>
        <v>1169.663965</v>
      </c>
      <c r="BR276" s="8">
        <f t="shared" si="40"/>
        <v>1414.2104790000001</v>
      </c>
      <c r="BS276" s="8">
        <f t="shared" si="41"/>
        <v>1389.4584789999999</v>
      </c>
      <c r="BT276" s="8">
        <f t="shared" si="42"/>
        <v>1476.8699770000001</v>
      </c>
      <c r="BU276" s="8">
        <f t="shared" si="43"/>
        <v>1476.8381340000001</v>
      </c>
      <c r="BV276" s="8">
        <f t="shared" si="44"/>
        <v>1848.5139999999999</v>
      </c>
    </row>
    <row r="277" spans="1:74" x14ac:dyDescent="0.25">
      <c r="A277">
        <v>817421796</v>
      </c>
      <c r="B277">
        <v>5</v>
      </c>
      <c r="C277" t="s">
        <v>75</v>
      </c>
      <c r="D277" t="s">
        <v>76</v>
      </c>
      <c r="E277">
        <v>2019</v>
      </c>
      <c r="F277" t="s">
        <v>77</v>
      </c>
      <c r="G277" t="s">
        <v>78</v>
      </c>
      <c r="H277">
        <v>2</v>
      </c>
      <c r="I277" t="s">
        <v>79</v>
      </c>
      <c r="J277">
        <v>112</v>
      </c>
      <c r="K277" t="s">
        <v>483</v>
      </c>
      <c r="L277" t="s">
        <v>3127</v>
      </c>
      <c r="M277">
        <v>90</v>
      </c>
      <c r="N277" t="s">
        <v>3175</v>
      </c>
      <c r="O277">
        <v>3</v>
      </c>
      <c r="P277" t="s">
        <v>3188</v>
      </c>
      <c r="Q277">
        <v>24</v>
      </c>
      <c r="R277" t="s">
        <v>3208</v>
      </c>
      <c r="S277">
        <v>1058</v>
      </c>
      <c r="T277" t="s">
        <v>547</v>
      </c>
      <c r="U277">
        <v>44</v>
      </c>
      <c r="V277">
        <v>6</v>
      </c>
      <c r="W277" t="s">
        <v>553</v>
      </c>
      <c r="X277">
        <v>3</v>
      </c>
      <c r="Y277" t="s">
        <v>150</v>
      </c>
      <c r="Z277">
        <v>1</v>
      </c>
      <c r="AA277" t="s">
        <v>84</v>
      </c>
      <c r="AB277">
        <v>1</v>
      </c>
      <c r="AC277" s="2">
        <v>60</v>
      </c>
      <c r="AD277" s="2">
        <v>60</v>
      </c>
      <c r="AE277" s="2">
        <v>100</v>
      </c>
      <c r="AF277" s="2">
        <v>200</v>
      </c>
      <c r="AG277" s="2">
        <v>249</v>
      </c>
      <c r="AH277" s="2">
        <v>124.5</v>
      </c>
      <c r="AI277" s="2">
        <v>250</v>
      </c>
      <c r="AJ277" s="2">
        <v>277</v>
      </c>
      <c r="AK277" s="2">
        <v>110.8</v>
      </c>
      <c r="AL277" s="2">
        <v>250</v>
      </c>
      <c r="AM277" s="2">
        <v>290</v>
      </c>
      <c r="AN277" s="2">
        <v>116</v>
      </c>
      <c r="AO277" s="2">
        <v>250</v>
      </c>
      <c r="AP277" s="2">
        <v>0</v>
      </c>
      <c r="AQ277" s="2">
        <v>0</v>
      </c>
      <c r="AR277" s="2" t="s">
        <v>100</v>
      </c>
      <c r="AS277" s="2" t="s">
        <v>100</v>
      </c>
      <c r="AT277" s="2" t="s">
        <v>100</v>
      </c>
      <c r="AU277" s="2">
        <v>267883334</v>
      </c>
      <c r="AV277" s="2">
        <v>267883334</v>
      </c>
      <c r="AW277" s="2">
        <v>100</v>
      </c>
      <c r="AX277" s="2">
        <v>3491345129</v>
      </c>
      <c r="AY277" s="2">
        <v>3487381796</v>
      </c>
      <c r="AZ277" s="2">
        <v>99.89</v>
      </c>
      <c r="BA277" s="2">
        <v>1078032001</v>
      </c>
      <c r="BB277" s="2">
        <v>1056226395</v>
      </c>
      <c r="BC277" s="2">
        <v>97.98</v>
      </c>
      <c r="BD277" s="2">
        <v>1828726810</v>
      </c>
      <c r="BE277" s="2">
        <v>1828726810</v>
      </c>
      <c r="BF277" s="2">
        <v>100</v>
      </c>
      <c r="BG277" s="2">
        <v>1060024000</v>
      </c>
      <c r="BH277" s="2">
        <v>0</v>
      </c>
      <c r="BI277" s="2">
        <v>0</v>
      </c>
      <c r="BJ277" s="2">
        <v>7726011274</v>
      </c>
      <c r="BK277" s="2">
        <v>6640218335</v>
      </c>
      <c r="BL277" s="2">
        <v>85.95</v>
      </c>
      <c r="BM277" s="2"/>
      <c r="BN277" s="8">
        <f t="shared" si="45"/>
        <v>267.88333399999999</v>
      </c>
      <c r="BO277" s="8">
        <f t="shared" si="37"/>
        <v>267.88333399999999</v>
      </c>
      <c r="BP277" s="8">
        <f t="shared" si="38"/>
        <v>3491.3451289999998</v>
      </c>
      <c r="BQ277" s="8">
        <f t="shared" si="39"/>
        <v>3487.3817960000001</v>
      </c>
      <c r="BR277" s="8">
        <f t="shared" si="40"/>
        <v>1078.032001</v>
      </c>
      <c r="BS277" s="8">
        <f t="shared" si="41"/>
        <v>1056.2263949999999</v>
      </c>
      <c r="BT277" s="8">
        <f t="shared" si="42"/>
        <v>1828.7268099999999</v>
      </c>
      <c r="BU277" s="8">
        <f t="shared" si="43"/>
        <v>1828.7268099999999</v>
      </c>
      <c r="BV277" s="8">
        <f t="shared" si="44"/>
        <v>1060.0239999999999</v>
      </c>
    </row>
    <row r="278" spans="1:74" x14ac:dyDescent="0.25">
      <c r="A278">
        <v>817421796</v>
      </c>
      <c r="B278">
        <v>5</v>
      </c>
      <c r="C278" t="s">
        <v>75</v>
      </c>
      <c r="D278" t="s">
        <v>76</v>
      </c>
      <c r="E278">
        <v>2019</v>
      </c>
      <c r="F278" t="s">
        <v>77</v>
      </c>
      <c r="G278" t="s">
        <v>78</v>
      </c>
      <c r="H278">
        <v>2</v>
      </c>
      <c r="I278" t="s">
        <v>79</v>
      </c>
      <c r="J278">
        <v>112</v>
      </c>
      <c r="K278" t="s">
        <v>483</v>
      </c>
      <c r="L278" t="s">
        <v>3127</v>
      </c>
      <c r="M278">
        <v>90</v>
      </c>
      <c r="N278" t="s">
        <v>3175</v>
      </c>
      <c r="O278">
        <v>7</v>
      </c>
      <c r="P278" t="s">
        <v>3187</v>
      </c>
      <c r="Q278">
        <v>42</v>
      </c>
      <c r="R278" t="s">
        <v>3194</v>
      </c>
      <c r="S278">
        <v>1055</v>
      </c>
      <c r="T278" t="s">
        <v>554</v>
      </c>
      <c r="U278">
        <v>29</v>
      </c>
      <c r="V278">
        <v>1</v>
      </c>
      <c r="W278" t="s">
        <v>555</v>
      </c>
      <c r="X278">
        <v>3</v>
      </c>
      <c r="Y278" t="s">
        <v>150</v>
      </c>
      <c r="Z278">
        <v>1</v>
      </c>
      <c r="AA278" t="s">
        <v>84</v>
      </c>
      <c r="AB278">
        <v>1</v>
      </c>
      <c r="AC278" s="2">
        <v>5</v>
      </c>
      <c r="AD278" s="2">
        <v>5</v>
      </c>
      <c r="AE278" s="2">
        <v>100</v>
      </c>
      <c r="AF278" s="2">
        <v>30</v>
      </c>
      <c r="AG278" s="2">
        <v>30</v>
      </c>
      <c r="AH278" s="2">
        <v>100</v>
      </c>
      <c r="AI278" s="2">
        <v>70</v>
      </c>
      <c r="AJ278" s="2">
        <v>60</v>
      </c>
      <c r="AK278" s="2">
        <v>85.71</v>
      </c>
      <c r="AL278" s="2">
        <v>100</v>
      </c>
      <c r="AM278" s="2">
        <v>90</v>
      </c>
      <c r="AN278" s="2">
        <v>90</v>
      </c>
      <c r="AO278" s="2">
        <v>100</v>
      </c>
      <c r="AP278" s="2">
        <v>0</v>
      </c>
      <c r="AQ278" s="2">
        <v>0</v>
      </c>
      <c r="AR278" s="2" t="s">
        <v>100</v>
      </c>
      <c r="AS278" s="2" t="s">
        <v>100</v>
      </c>
      <c r="AT278" s="2" t="s">
        <v>100</v>
      </c>
      <c r="AU278" s="2">
        <v>2264349960</v>
      </c>
      <c r="AV278" s="2">
        <v>1204092111</v>
      </c>
      <c r="AW278" s="2">
        <v>53.18</v>
      </c>
      <c r="AX278" s="2">
        <v>2521158799</v>
      </c>
      <c r="AY278" s="2">
        <v>2521158799</v>
      </c>
      <c r="AZ278" s="2">
        <v>100</v>
      </c>
      <c r="BA278" s="2">
        <v>701641232</v>
      </c>
      <c r="BB278" s="2">
        <v>692749936</v>
      </c>
      <c r="BC278" s="2">
        <v>98.73</v>
      </c>
      <c r="BD278" s="2">
        <v>835894082</v>
      </c>
      <c r="BE278" s="2">
        <v>817815933</v>
      </c>
      <c r="BF278" s="2">
        <v>97.84</v>
      </c>
      <c r="BG278" s="2">
        <v>1320965000</v>
      </c>
      <c r="BH278" s="2">
        <v>0</v>
      </c>
      <c r="BI278" s="2">
        <v>0</v>
      </c>
      <c r="BJ278" s="2">
        <v>7644009073</v>
      </c>
      <c r="BK278" s="2">
        <v>5235816779</v>
      </c>
      <c r="BL278" s="2">
        <v>68.5</v>
      </c>
      <c r="BM278" s="2"/>
      <c r="BN278" s="8">
        <f t="shared" si="45"/>
        <v>2264.34996</v>
      </c>
      <c r="BO278" s="8">
        <f t="shared" si="37"/>
        <v>1204.0921109999999</v>
      </c>
      <c r="BP278" s="8">
        <f t="shared" si="38"/>
        <v>2521.1587989999998</v>
      </c>
      <c r="BQ278" s="8">
        <f t="shared" si="39"/>
        <v>2521.1587989999998</v>
      </c>
      <c r="BR278" s="8">
        <f t="shared" si="40"/>
        <v>701.64123199999995</v>
      </c>
      <c r="BS278" s="8">
        <f t="shared" si="41"/>
        <v>692.74993600000005</v>
      </c>
      <c r="BT278" s="8">
        <f t="shared" si="42"/>
        <v>835.89408200000003</v>
      </c>
      <c r="BU278" s="8">
        <f t="shared" si="43"/>
        <v>817.81593299999997</v>
      </c>
      <c r="BV278" s="8">
        <f t="shared" si="44"/>
        <v>1320.9649999999999</v>
      </c>
    </row>
    <row r="279" spans="1:74" x14ac:dyDescent="0.25">
      <c r="A279">
        <v>817421796</v>
      </c>
      <c r="B279">
        <v>5</v>
      </c>
      <c r="C279" t="s">
        <v>75</v>
      </c>
      <c r="D279" t="s">
        <v>76</v>
      </c>
      <c r="E279">
        <v>2019</v>
      </c>
      <c r="F279" t="s">
        <v>77</v>
      </c>
      <c r="G279" t="s">
        <v>78</v>
      </c>
      <c r="H279">
        <v>2</v>
      </c>
      <c r="I279" t="s">
        <v>79</v>
      </c>
      <c r="J279">
        <v>112</v>
      </c>
      <c r="K279" t="s">
        <v>483</v>
      </c>
      <c r="L279" t="s">
        <v>3127</v>
      </c>
      <c r="M279">
        <v>90</v>
      </c>
      <c r="N279" t="s">
        <v>3175</v>
      </c>
      <c r="O279">
        <v>7</v>
      </c>
      <c r="P279" t="s">
        <v>3187</v>
      </c>
      <c r="Q279">
        <v>42</v>
      </c>
      <c r="R279" t="s">
        <v>3194</v>
      </c>
      <c r="S279">
        <v>1055</v>
      </c>
      <c r="T279" t="s">
        <v>554</v>
      </c>
      <c r="U279">
        <v>29</v>
      </c>
      <c r="V279">
        <v>2</v>
      </c>
      <c r="W279" t="s">
        <v>556</v>
      </c>
      <c r="X279">
        <v>2</v>
      </c>
      <c r="Y279" t="s">
        <v>99</v>
      </c>
      <c r="Z279">
        <v>1</v>
      </c>
      <c r="AA279" t="s">
        <v>84</v>
      </c>
      <c r="AB279">
        <v>1</v>
      </c>
      <c r="AC279" s="2">
        <v>1</v>
      </c>
      <c r="AD279" s="2">
        <v>1</v>
      </c>
      <c r="AE279" s="2">
        <v>100</v>
      </c>
      <c r="AF279" s="2">
        <v>1</v>
      </c>
      <c r="AG279" s="2">
        <v>1</v>
      </c>
      <c r="AH279" s="2">
        <v>100</v>
      </c>
      <c r="AI279" s="2">
        <v>1</v>
      </c>
      <c r="AJ279" s="2">
        <v>1</v>
      </c>
      <c r="AK279" s="2">
        <v>100</v>
      </c>
      <c r="AL279" s="2">
        <v>1</v>
      </c>
      <c r="AM279" s="2">
        <v>1</v>
      </c>
      <c r="AN279" s="2">
        <v>100</v>
      </c>
      <c r="AO279" s="2">
        <v>1</v>
      </c>
      <c r="AP279" s="2">
        <v>0</v>
      </c>
      <c r="AQ279" s="2">
        <v>0</v>
      </c>
      <c r="AR279" s="2" t="s">
        <v>100</v>
      </c>
      <c r="AS279" s="2" t="s">
        <v>100</v>
      </c>
      <c r="AT279" s="2" t="s">
        <v>100</v>
      </c>
      <c r="AU279" s="2">
        <v>90054000</v>
      </c>
      <c r="AV279" s="2">
        <v>90054000</v>
      </c>
      <c r="AW279" s="2">
        <v>100</v>
      </c>
      <c r="AX279" s="2">
        <v>694036532</v>
      </c>
      <c r="AY279" s="2">
        <v>694036532</v>
      </c>
      <c r="AZ279" s="2">
        <v>100</v>
      </c>
      <c r="BA279" s="2">
        <v>420000000</v>
      </c>
      <c r="BB279" s="2">
        <v>420000000</v>
      </c>
      <c r="BC279" s="2">
        <v>100</v>
      </c>
      <c r="BD279" s="2">
        <v>528498305</v>
      </c>
      <c r="BE279" s="2">
        <v>528498305</v>
      </c>
      <c r="BF279" s="2">
        <v>100</v>
      </c>
      <c r="BG279" s="2">
        <v>480000000</v>
      </c>
      <c r="BH279" s="2">
        <v>0</v>
      </c>
      <c r="BI279" s="2">
        <v>0</v>
      </c>
      <c r="BJ279" s="2">
        <v>2212588837</v>
      </c>
      <c r="BK279" s="2">
        <v>1732588837</v>
      </c>
      <c r="BL279" s="2">
        <v>78.31</v>
      </c>
      <c r="BM279" s="2"/>
      <c r="BN279" s="8">
        <f t="shared" si="45"/>
        <v>90.054000000000002</v>
      </c>
      <c r="BO279" s="8">
        <f t="shared" si="37"/>
        <v>90.054000000000002</v>
      </c>
      <c r="BP279" s="8">
        <f t="shared" si="38"/>
        <v>694.03653199999997</v>
      </c>
      <c r="BQ279" s="8">
        <f t="shared" si="39"/>
        <v>694.03653199999997</v>
      </c>
      <c r="BR279" s="8">
        <f t="shared" si="40"/>
        <v>420</v>
      </c>
      <c r="BS279" s="8">
        <f t="shared" si="41"/>
        <v>420</v>
      </c>
      <c r="BT279" s="8">
        <f t="shared" si="42"/>
        <v>528.49830499999996</v>
      </c>
      <c r="BU279" s="8">
        <f t="shared" si="43"/>
        <v>528.49830499999996</v>
      </c>
      <c r="BV279" s="8">
        <f t="shared" si="44"/>
        <v>480</v>
      </c>
    </row>
    <row r="280" spans="1:74" x14ac:dyDescent="0.25">
      <c r="A280">
        <v>817421796</v>
      </c>
      <c r="B280">
        <v>5</v>
      </c>
      <c r="C280" t="s">
        <v>75</v>
      </c>
      <c r="D280" t="s">
        <v>76</v>
      </c>
      <c r="E280">
        <v>2019</v>
      </c>
      <c r="F280" t="s">
        <v>77</v>
      </c>
      <c r="G280" t="s">
        <v>78</v>
      </c>
      <c r="H280">
        <v>2</v>
      </c>
      <c r="I280" t="s">
        <v>79</v>
      </c>
      <c r="J280">
        <v>112</v>
      </c>
      <c r="K280" t="s">
        <v>483</v>
      </c>
      <c r="L280" t="s">
        <v>3127</v>
      </c>
      <c r="M280">
        <v>90</v>
      </c>
      <c r="N280" t="s">
        <v>3175</v>
      </c>
      <c r="O280">
        <v>7</v>
      </c>
      <c r="P280" t="s">
        <v>3187</v>
      </c>
      <c r="Q280">
        <v>42</v>
      </c>
      <c r="R280" t="s">
        <v>3194</v>
      </c>
      <c r="S280">
        <v>1055</v>
      </c>
      <c r="T280" t="s">
        <v>554</v>
      </c>
      <c r="U280">
        <v>29</v>
      </c>
      <c r="V280">
        <v>3</v>
      </c>
      <c r="W280" t="s">
        <v>557</v>
      </c>
      <c r="X280">
        <v>3</v>
      </c>
      <c r="Y280" t="s">
        <v>150</v>
      </c>
      <c r="Z280">
        <v>1</v>
      </c>
      <c r="AA280" t="s">
        <v>84</v>
      </c>
      <c r="AB280">
        <v>1</v>
      </c>
      <c r="AC280" s="2">
        <v>5</v>
      </c>
      <c r="AD280" s="2">
        <v>5.66</v>
      </c>
      <c r="AE280" s="2">
        <v>113.2</v>
      </c>
      <c r="AF280" s="2">
        <v>40</v>
      </c>
      <c r="AG280" s="2">
        <v>42</v>
      </c>
      <c r="AH280" s="2">
        <v>105</v>
      </c>
      <c r="AI280" s="2">
        <v>75</v>
      </c>
      <c r="AJ280" s="2">
        <v>75</v>
      </c>
      <c r="AK280" s="2">
        <v>100</v>
      </c>
      <c r="AL280" s="2">
        <v>100</v>
      </c>
      <c r="AM280" s="2">
        <v>100</v>
      </c>
      <c r="AN280" s="2">
        <v>100</v>
      </c>
      <c r="AO280" s="2">
        <v>100</v>
      </c>
      <c r="AP280" s="2">
        <v>0</v>
      </c>
      <c r="AQ280" s="2">
        <v>0</v>
      </c>
      <c r="AR280" s="2" t="s">
        <v>100</v>
      </c>
      <c r="AS280" s="2" t="s">
        <v>100</v>
      </c>
      <c r="AT280" s="2" t="s">
        <v>100</v>
      </c>
      <c r="AU280" s="2">
        <v>212346040</v>
      </c>
      <c r="AV280" s="2">
        <v>203551295</v>
      </c>
      <c r="AW280" s="2">
        <v>95.86</v>
      </c>
      <c r="AX280" s="2">
        <v>1303008280</v>
      </c>
      <c r="AY280" s="2">
        <v>1302754024</v>
      </c>
      <c r="AZ280" s="2">
        <v>99.98</v>
      </c>
      <c r="BA280" s="2">
        <v>2519802768</v>
      </c>
      <c r="BB280" s="2">
        <v>2519802768</v>
      </c>
      <c r="BC280" s="2">
        <v>100</v>
      </c>
      <c r="BD280" s="2">
        <v>2611025353</v>
      </c>
      <c r="BE280" s="2">
        <v>2605156551</v>
      </c>
      <c r="BF280" s="2">
        <v>99.78</v>
      </c>
      <c r="BG280" s="2">
        <v>2333154000</v>
      </c>
      <c r="BH280" s="2">
        <v>0</v>
      </c>
      <c r="BI280" s="2">
        <v>0</v>
      </c>
      <c r="BJ280" s="2">
        <v>8979336441</v>
      </c>
      <c r="BK280" s="2">
        <v>6631264638</v>
      </c>
      <c r="BL280" s="2">
        <v>73.849999999999994</v>
      </c>
      <c r="BM280" s="2"/>
      <c r="BN280" s="8">
        <f t="shared" si="45"/>
        <v>212.34603999999999</v>
      </c>
      <c r="BO280" s="8">
        <f t="shared" si="37"/>
        <v>203.55129500000001</v>
      </c>
      <c r="BP280" s="8">
        <f t="shared" si="38"/>
        <v>1303.00828</v>
      </c>
      <c r="BQ280" s="8">
        <f t="shared" si="39"/>
        <v>1302.7540240000001</v>
      </c>
      <c r="BR280" s="8">
        <f t="shared" si="40"/>
        <v>2519.802768</v>
      </c>
      <c r="BS280" s="8">
        <f t="shared" si="41"/>
        <v>2519.802768</v>
      </c>
      <c r="BT280" s="8">
        <f t="shared" si="42"/>
        <v>2611.025353</v>
      </c>
      <c r="BU280" s="8">
        <f t="shared" si="43"/>
        <v>2605.156551</v>
      </c>
      <c r="BV280" s="8">
        <f t="shared" si="44"/>
        <v>2333.154</v>
      </c>
    </row>
    <row r="281" spans="1:74" x14ac:dyDescent="0.25">
      <c r="A281">
        <v>817421796</v>
      </c>
      <c r="B281">
        <v>5</v>
      </c>
      <c r="C281" t="s">
        <v>75</v>
      </c>
      <c r="D281" t="s">
        <v>76</v>
      </c>
      <c r="E281">
        <v>2019</v>
      </c>
      <c r="F281" t="s">
        <v>77</v>
      </c>
      <c r="G281" t="s">
        <v>78</v>
      </c>
      <c r="H281">
        <v>2</v>
      </c>
      <c r="I281" t="s">
        <v>79</v>
      </c>
      <c r="J281">
        <v>112</v>
      </c>
      <c r="K281" t="s">
        <v>483</v>
      </c>
      <c r="L281" t="s">
        <v>3127</v>
      </c>
      <c r="M281">
        <v>90</v>
      </c>
      <c r="N281" t="s">
        <v>3175</v>
      </c>
      <c r="O281">
        <v>7</v>
      </c>
      <c r="P281" t="s">
        <v>3187</v>
      </c>
      <c r="Q281">
        <v>42</v>
      </c>
      <c r="R281" t="s">
        <v>3194</v>
      </c>
      <c r="S281">
        <v>1055</v>
      </c>
      <c r="T281" t="s">
        <v>554</v>
      </c>
      <c r="U281">
        <v>29</v>
      </c>
      <c r="V281">
        <v>5</v>
      </c>
      <c r="W281" t="s">
        <v>558</v>
      </c>
      <c r="X281">
        <v>1</v>
      </c>
      <c r="Y281" t="s">
        <v>83</v>
      </c>
      <c r="Z281">
        <v>1</v>
      </c>
      <c r="AA281" t="s">
        <v>84</v>
      </c>
      <c r="AB281">
        <v>1</v>
      </c>
      <c r="AC281" s="2">
        <v>0</v>
      </c>
      <c r="AD281" s="2">
        <v>0</v>
      </c>
      <c r="AE281" s="2">
        <v>0</v>
      </c>
      <c r="AF281" s="2">
        <v>3</v>
      </c>
      <c r="AG281" s="2">
        <v>3</v>
      </c>
      <c r="AH281" s="2">
        <v>100</v>
      </c>
      <c r="AI281" s="2">
        <v>0</v>
      </c>
      <c r="AJ281" s="2">
        <v>0</v>
      </c>
      <c r="AK281" s="2">
        <v>0</v>
      </c>
      <c r="AL281" s="2">
        <v>3</v>
      </c>
      <c r="AM281" s="2">
        <v>3</v>
      </c>
      <c r="AN281" s="2">
        <v>100</v>
      </c>
      <c r="AO281" s="2">
        <v>0</v>
      </c>
      <c r="AP281" s="2">
        <v>0</v>
      </c>
      <c r="AQ281" s="2">
        <v>0</v>
      </c>
      <c r="AR281" s="2">
        <v>6</v>
      </c>
      <c r="AS281" s="2">
        <v>6</v>
      </c>
      <c r="AT281" s="2">
        <v>100</v>
      </c>
      <c r="AU281" s="2">
        <v>0</v>
      </c>
      <c r="AV281" s="2">
        <v>0</v>
      </c>
      <c r="AW281" s="2">
        <v>0</v>
      </c>
      <c r="AX281" s="2">
        <v>253443601</v>
      </c>
      <c r="AY281" s="2">
        <v>251895260</v>
      </c>
      <c r="AZ281" s="2">
        <v>99.39</v>
      </c>
      <c r="BA281" s="2">
        <v>0</v>
      </c>
      <c r="BB281" s="2">
        <v>0</v>
      </c>
      <c r="BC281" s="2">
        <v>0</v>
      </c>
      <c r="BD281" s="2">
        <v>395352107</v>
      </c>
      <c r="BE281" s="2">
        <v>395352107</v>
      </c>
      <c r="BF281" s="2">
        <v>100</v>
      </c>
      <c r="BG281" s="2">
        <v>0</v>
      </c>
      <c r="BH281" s="2">
        <v>0</v>
      </c>
      <c r="BI281" s="2">
        <v>0</v>
      </c>
      <c r="BJ281" s="2">
        <v>648795708</v>
      </c>
      <c r="BK281" s="2">
        <v>647247367</v>
      </c>
      <c r="BL281" s="2">
        <v>99.76</v>
      </c>
      <c r="BM281" s="2"/>
      <c r="BN281" s="8">
        <f t="shared" si="45"/>
        <v>0</v>
      </c>
      <c r="BO281" s="8">
        <f t="shared" si="37"/>
        <v>0</v>
      </c>
      <c r="BP281" s="8">
        <f t="shared" si="38"/>
        <v>253.443601</v>
      </c>
      <c r="BQ281" s="8">
        <f t="shared" si="39"/>
        <v>251.89526000000001</v>
      </c>
      <c r="BR281" s="8">
        <f t="shared" si="40"/>
        <v>0</v>
      </c>
      <c r="BS281" s="8">
        <f t="shared" si="41"/>
        <v>0</v>
      </c>
      <c r="BT281" s="8">
        <f t="shared" si="42"/>
        <v>395.35210699999999</v>
      </c>
      <c r="BU281" s="8">
        <f t="shared" si="43"/>
        <v>395.35210699999999</v>
      </c>
      <c r="BV281" s="8">
        <f t="shared" si="44"/>
        <v>0</v>
      </c>
    </row>
    <row r="282" spans="1:74" x14ac:dyDescent="0.25">
      <c r="A282">
        <v>817421796</v>
      </c>
      <c r="B282">
        <v>5</v>
      </c>
      <c r="C282" t="s">
        <v>75</v>
      </c>
      <c r="D282" t="s">
        <v>76</v>
      </c>
      <c r="E282">
        <v>2019</v>
      </c>
      <c r="F282" t="s">
        <v>77</v>
      </c>
      <c r="G282" t="s">
        <v>78</v>
      </c>
      <c r="H282">
        <v>2</v>
      </c>
      <c r="I282" t="s">
        <v>79</v>
      </c>
      <c r="J282">
        <v>112</v>
      </c>
      <c r="K282" t="s">
        <v>483</v>
      </c>
      <c r="L282" t="s">
        <v>3127</v>
      </c>
      <c r="M282">
        <v>90</v>
      </c>
      <c r="N282" t="s">
        <v>3175</v>
      </c>
      <c r="O282">
        <v>7</v>
      </c>
      <c r="P282" t="s">
        <v>3187</v>
      </c>
      <c r="Q282">
        <v>44</v>
      </c>
      <c r="R282" t="s">
        <v>3198</v>
      </c>
      <c r="S282">
        <v>1043</v>
      </c>
      <c r="T282" t="s">
        <v>559</v>
      </c>
      <c r="U282">
        <v>33</v>
      </c>
      <c r="V282">
        <v>1</v>
      </c>
      <c r="W282" t="s">
        <v>560</v>
      </c>
      <c r="X282">
        <v>3</v>
      </c>
      <c r="Y282" t="s">
        <v>150</v>
      </c>
      <c r="Z282">
        <v>1</v>
      </c>
      <c r="AA282" t="s">
        <v>84</v>
      </c>
      <c r="AB282">
        <v>1</v>
      </c>
      <c r="AC282" s="2">
        <v>1</v>
      </c>
      <c r="AD282" s="2">
        <v>0.5</v>
      </c>
      <c r="AE282" s="2">
        <v>50</v>
      </c>
      <c r="AF282" s="2">
        <v>3</v>
      </c>
      <c r="AG282" s="2">
        <v>3</v>
      </c>
      <c r="AH282" s="2">
        <v>100</v>
      </c>
      <c r="AI282" s="2">
        <v>4</v>
      </c>
      <c r="AJ282" s="2">
        <v>4</v>
      </c>
      <c r="AK282" s="2">
        <v>100</v>
      </c>
      <c r="AL282" s="2">
        <v>5</v>
      </c>
      <c r="AM282" s="2">
        <v>5</v>
      </c>
      <c r="AN282" s="2">
        <v>100</v>
      </c>
      <c r="AO282" s="2">
        <v>5</v>
      </c>
      <c r="AP282" s="2">
        <v>0</v>
      </c>
      <c r="AQ282" s="2">
        <v>0</v>
      </c>
      <c r="AR282" s="2" t="s">
        <v>100</v>
      </c>
      <c r="AS282" s="2" t="s">
        <v>100</v>
      </c>
      <c r="AT282" s="2" t="s">
        <v>100</v>
      </c>
      <c r="AU282" s="2">
        <v>11089180240</v>
      </c>
      <c r="AV282" s="2">
        <v>11088085635</v>
      </c>
      <c r="AW282" s="2">
        <v>99.99</v>
      </c>
      <c r="AX282" s="2">
        <v>25524454117</v>
      </c>
      <c r="AY282" s="2">
        <v>25474640528</v>
      </c>
      <c r="AZ282" s="2">
        <v>99.8</v>
      </c>
      <c r="BA282" s="2">
        <v>32818785129</v>
      </c>
      <c r="BB282" s="2">
        <v>32778350960</v>
      </c>
      <c r="BC282" s="2">
        <v>99.88</v>
      </c>
      <c r="BD282" s="2">
        <v>32557876845</v>
      </c>
      <c r="BE282" s="2">
        <v>32557865427</v>
      </c>
      <c r="BF282" s="2">
        <v>100</v>
      </c>
      <c r="BG282" s="2">
        <v>27934000000</v>
      </c>
      <c r="BH282" s="2">
        <v>0</v>
      </c>
      <c r="BI282" s="2">
        <v>0</v>
      </c>
      <c r="BJ282" s="2">
        <v>129924296331</v>
      </c>
      <c r="BK282" s="2">
        <v>101898942550</v>
      </c>
      <c r="BL282" s="2">
        <v>78.430000000000007</v>
      </c>
      <c r="BM282" s="2"/>
      <c r="BN282" s="8">
        <f t="shared" si="45"/>
        <v>11089.18024</v>
      </c>
      <c r="BO282" s="8">
        <f t="shared" si="37"/>
        <v>11088.085634999999</v>
      </c>
      <c r="BP282" s="8">
        <f t="shared" si="38"/>
        <v>25524.454117000001</v>
      </c>
      <c r="BQ282" s="8">
        <f t="shared" si="39"/>
        <v>25474.640528</v>
      </c>
      <c r="BR282" s="8">
        <f t="shared" si="40"/>
        <v>32818.785129000004</v>
      </c>
      <c r="BS282" s="8">
        <f t="shared" si="41"/>
        <v>32778.350960000003</v>
      </c>
      <c r="BT282" s="8">
        <f t="shared" si="42"/>
        <v>32557.876844999999</v>
      </c>
      <c r="BU282" s="8">
        <f t="shared" si="43"/>
        <v>32557.865427000001</v>
      </c>
      <c r="BV282" s="8">
        <f t="shared" si="44"/>
        <v>27934</v>
      </c>
    </row>
    <row r="283" spans="1:74" x14ac:dyDescent="0.25">
      <c r="A283">
        <v>817421796</v>
      </c>
      <c r="B283">
        <v>5</v>
      </c>
      <c r="C283" t="s">
        <v>75</v>
      </c>
      <c r="D283" t="s">
        <v>76</v>
      </c>
      <c r="E283">
        <v>2019</v>
      </c>
      <c r="F283" t="s">
        <v>77</v>
      </c>
      <c r="G283" t="s">
        <v>78</v>
      </c>
      <c r="H283">
        <v>2</v>
      </c>
      <c r="I283" t="s">
        <v>79</v>
      </c>
      <c r="J283">
        <v>112</v>
      </c>
      <c r="K283" t="s">
        <v>483</v>
      </c>
      <c r="L283" t="s">
        <v>3127</v>
      </c>
      <c r="M283">
        <v>90</v>
      </c>
      <c r="N283" t="s">
        <v>3175</v>
      </c>
      <c r="O283">
        <v>7</v>
      </c>
      <c r="P283" t="s">
        <v>3187</v>
      </c>
      <c r="Q283">
        <v>44</v>
      </c>
      <c r="R283" t="s">
        <v>3198</v>
      </c>
      <c r="S283">
        <v>1043</v>
      </c>
      <c r="T283" t="s">
        <v>559</v>
      </c>
      <c r="U283">
        <v>33</v>
      </c>
      <c r="V283">
        <v>2</v>
      </c>
      <c r="W283" t="s">
        <v>561</v>
      </c>
      <c r="X283">
        <v>3</v>
      </c>
      <c r="Y283" t="s">
        <v>150</v>
      </c>
      <c r="Z283">
        <v>1</v>
      </c>
      <c r="AA283" t="s">
        <v>84</v>
      </c>
      <c r="AB283">
        <v>1</v>
      </c>
      <c r="AC283" s="2">
        <v>290</v>
      </c>
      <c r="AD283" s="2">
        <v>290</v>
      </c>
      <c r="AE283" s="2">
        <v>100</v>
      </c>
      <c r="AF283" s="2">
        <v>300</v>
      </c>
      <c r="AG283" s="2">
        <v>302</v>
      </c>
      <c r="AH283" s="2">
        <v>100.67</v>
      </c>
      <c r="AI283" s="2">
        <v>310</v>
      </c>
      <c r="AJ283" s="2">
        <v>302</v>
      </c>
      <c r="AK283" s="2">
        <v>97.42</v>
      </c>
      <c r="AL283" s="2">
        <v>322</v>
      </c>
      <c r="AM283" s="2">
        <v>322</v>
      </c>
      <c r="AN283" s="2">
        <v>100</v>
      </c>
      <c r="AO283" s="2">
        <v>0</v>
      </c>
      <c r="AP283" s="2">
        <v>0</v>
      </c>
      <c r="AQ283" s="2">
        <v>0</v>
      </c>
      <c r="AR283" s="2" t="s">
        <v>100</v>
      </c>
      <c r="AS283" s="2" t="s">
        <v>100</v>
      </c>
      <c r="AT283" s="2" t="s">
        <v>100</v>
      </c>
      <c r="AU283" s="2">
        <v>1166000000</v>
      </c>
      <c r="AV283" s="2">
        <v>1166000000</v>
      </c>
      <c r="AW283" s="2">
        <v>100</v>
      </c>
      <c r="AX283" s="2">
        <v>565734536</v>
      </c>
      <c r="AY283" s="2">
        <v>565734536</v>
      </c>
      <c r="AZ283" s="2">
        <v>100</v>
      </c>
      <c r="BA283" s="2">
        <v>679188138</v>
      </c>
      <c r="BB283" s="2">
        <v>679188138</v>
      </c>
      <c r="BC283" s="2">
        <v>100</v>
      </c>
      <c r="BD283" s="2">
        <v>800000000</v>
      </c>
      <c r="BE283" s="2">
        <v>800000000</v>
      </c>
      <c r="BF283" s="2">
        <v>100</v>
      </c>
      <c r="BG283" s="2">
        <v>0</v>
      </c>
      <c r="BH283" s="2">
        <v>0</v>
      </c>
      <c r="BI283" s="2">
        <v>0</v>
      </c>
      <c r="BJ283" s="2">
        <v>3210922674</v>
      </c>
      <c r="BK283" s="2">
        <v>3210922674</v>
      </c>
      <c r="BL283" s="2">
        <v>100</v>
      </c>
      <c r="BM283" s="2"/>
      <c r="BN283" s="8">
        <f t="shared" si="45"/>
        <v>1166</v>
      </c>
      <c r="BO283" s="8">
        <f t="shared" si="37"/>
        <v>1166</v>
      </c>
      <c r="BP283" s="8">
        <f t="shared" si="38"/>
        <v>565.73453600000005</v>
      </c>
      <c r="BQ283" s="8">
        <f t="shared" si="39"/>
        <v>565.73453600000005</v>
      </c>
      <c r="BR283" s="8">
        <f t="shared" si="40"/>
        <v>679.18813799999998</v>
      </c>
      <c r="BS283" s="8">
        <f t="shared" si="41"/>
        <v>679.18813799999998</v>
      </c>
      <c r="BT283" s="8">
        <f t="shared" si="42"/>
        <v>800</v>
      </c>
      <c r="BU283" s="8">
        <f t="shared" si="43"/>
        <v>800</v>
      </c>
      <c r="BV283" s="8">
        <f t="shared" si="44"/>
        <v>0</v>
      </c>
    </row>
    <row r="284" spans="1:74" x14ac:dyDescent="0.25">
      <c r="A284">
        <v>817421796</v>
      </c>
      <c r="B284">
        <v>5</v>
      </c>
      <c r="C284" t="s">
        <v>75</v>
      </c>
      <c r="D284" t="s">
        <v>76</v>
      </c>
      <c r="E284">
        <v>2019</v>
      </c>
      <c r="F284" t="s">
        <v>77</v>
      </c>
      <c r="G284" t="s">
        <v>78</v>
      </c>
      <c r="H284">
        <v>2</v>
      </c>
      <c r="I284" t="s">
        <v>79</v>
      </c>
      <c r="J284">
        <v>112</v>
      </c>
      <c r="K284" t="s">
        <v>483</v>
      </c>
      <c r="L284" t="s">
        <v>3127</v>
      </c>
      <c r="M284">
        <v>90</v>
      </c>
      <c r="N284" t="s">
        <v>3175</v>
      </c>
      <c r="O284">
        <v>7</v>
      </c>
      <c r="P284" t="s">
        <v>3187</v>
      </c>
      <c r="Q284">
        <v>44</v>
      </c>
      <c r="R284" t="s">
        <v>3198</v>
      </c>
      <c r="S284">
        <v>1043</v>
      </c>
      <c r="T284" t="s">
        <v>559</v>
      </c>
      <c r="U284">
        <v>33</v>
      </c>
      <c r="V284">
        <v>3</v>
      </c>
      <c r="W284" t="s">
        <v>562</v>
      </c>
      <c r="X284">
        <v>3</v>
      </c>
      <c r="Y284" t="s">
        <v>150</v>
      </c>
      <c r="Z284">
        <v>1</v>
      </c>
      <c r="AA284" t="s">
        <v>84</v>
      </c>
      <c r="AB284">
        <v>1</v>
      </c>
      <c r="AC284" s="2">
        <v>661</v>
      </c>
      <c r="AD284" s="2">
        <v>654</v>
      </c>
      <c r="AE284" s="2">
        <v>98.94</v>
      </c>
      <c r="AF284" s="2">
        <v>706</v>
      </c>
      <c r="AG284" s="2">
        <v>657</v>
      </c>
      <c r="AH284" s="2">
        <v>93.06</v>
      </c>
      <c r="AI284" s="2">
        <v>647</v>
      </c>
      <c r="AJ284" s="2">
        <v>651</v>
      </c>
      <c r="AK284" s="2">
        <v>100.62</v>
      </c>
      <c r="AL284" s="2">
        <v>648</v>
      </c>
      <c r="AM284" s="2">
        <v>651</v>
      </c>
      <c r="AN284" s="2">
        <v>100.46</v>
      </c>
      <c r="AO284" s="2">
        <v>649</v>
      </c>
      <c r="AP284" s="2">
        <v>0</v>
      </c>
      <c r="AQ284" s="2">
        <v>0</v>
      </c>
      <c r="AR284" s="2" t="s">
        <v>100</v>
      </c>
      <c r="AS284" s="2" t="s">
        <v>100</v>
      </c>
      <c r="AT284" s="2" t="s">
        <v>100</v>
      </c>
      <c r="AU284" s="2">
        <v>3555553675</v>
      </c>
      <c r="AV284" s="2">
        <v>3555553675</v>
      </c>
      <c r="AW284" s="2">
        <v>100</v>
      </c>
      <c r="AX284" s="2">
        <v>33815016360</v>
      </c>
      <c r="AY284" s="2">
        <v>33753673643</v>
      </c>
      <c r="AZ284" s="2">
        <v>99.82</v>
      </c>
      <c r="BA284" s="2">
        <v>22199455000</v>
      </c>
      <c r="BB284" s="2">
        <v>22199455000</v>
      </c>
      <c r="BC284" s="2">
        <v>100</v>
      </c>
      <c r="BD284" s="2">
        <v>31051123155</v>
      </c>
      <c r="BE284" s="2">
        <v>31051123155</v>
      </c>
      <c r="BF284" s="2">
        <v>100</v>
      </c>
      <c r="BG284" s="2">
        <v>26719162000</v>
      </c>
      <c r="BH284" s="2">
        <v>0</v>
      </c>
      <c r="BI284" s="2">
        <v>0</v>
      </c>
      <c r="BJ284" s="2">
        <v>117340310190</v>
      </c>
      <c r="BK284" s="2">
        <v>90559805473</v>
      </c>
      <c r="BL284" s="2">
        <v>77.180000000000007</v>
      </c>
      <c r="BM284" s="2"/>
      <c r="BN284" s="8">
        <f t="shared" si="45"/>
        <v>3555.5536750000001</v>
      </c>
      <c r="BO284" s="8">
        <f t="shared" si="37"/>
        <v>3555.5536750000001</v>
      </c>
      <c r="BP284" s="8">
        <f t="shared" si="38"/>
        <v>33815.016360000001</v>
      </c>
      <c r="BQ284" s="8">
        <f t="shared" si="39"/>
        <v>33753.673643000002</v>
      </c>
      <c r="BR284" s="8">
        <f t="shared" si="40"/>
        <v>22199.455000000002</v>
      </c>
      <c r="BS284" s="8">
        <f t="shared" si="41"/>
        <v>22199.455000000002</v>
      </c>
      <c r="BT284" s="8">
        <f t="shared" si="42"/>
        <v>31051.123155000001</v>
      </c>
      <c r="BU284" s="8">
        <f t="shared" si="43"/>
        <v>31051.123155000001</v>
      </c>
      <c r="BV284" s="8">
        <f t="shared" si="44"/>
        <v>26719.162</v>
      </c>
    </row>
    <row r="285" spans="1:74" x14ac:dyDescent="0.25">
      <c r="A285">
        <v>817421796</v>
      </c>
      <c r="B285">
        <v>5</v>
      </c>
      <c r="C285" t="s">
        <v>75</v>
      </c>
      <c r="D285" t="s">
        <v>76</v>
      </c>
      <c r="E285">
        <v>2019</v>
      </c>
      <c r="F285" t="s">
        <v>77</v>
      </c>
      <c r="G285" t="s">
        <v>78</v>
      </c>
      <c r="H285">
        <v>2</v>
      </c>
      <c r="I285" t="s">
        <v>79</v>
      </c>
      <c r="J285">
        <v>113</v>
      </c>
      <c r="K285" t="s">
        <v>563</v>
      </c>
      <c r="L285" t="s">
        <v>3128</v>
      </c>
      <c r="M285">
        <v>95</v>
      </c>
      <c r="N285" t="s">
        <v>3176</v>
      </c>
      <c r="O285">
        <v>2</v>
      </c>
      <c r="P285" t="s">
        <v>3191</v>
      </c>
      <c r="Q285">
        <v>18</v>
      </c>
      <c r="R285" t="s">
        <v>3209</v>
      </c>
      <c r="S285">
        <v>339</v>
      </c>
      <c r="T285" t="s">
        <v>564</v>
      </c>
      <c r="U285">
        <v>330</v>
      </c>
      <c r="V285">
        <v>114</v>
      </c>
      <c r="W285" t="s">
        <v>565</v>
      </c>
      <c r="X285">
        <v>1</v>
      </c>
      <c r="Y285" t="s">
        <v>83</v>
      </c>
      <c r="Z285">
        <v>1</v>
      </c>
      <c r="AA285" t="s">
        <v>84</v>
      </c>
      <c r="AB285">
        <v>1</v>
      </c>
      <c r="AC285" s="2">
        <v>12.5</v>
      </c>
      <c r="AD285" s="2">
        <v>12.5</v>
      </c>
      <c r="AE285" s="2">
        <v>100</v>
      </c>
      <c r="AF285" s="2">
        <v>25</v>
      </c>
      <c r="AG285" s="2">
        <v>21.83</v>
      </c>
      <c r="AH285" s="2">
        <v>87.32</v>
      </c>
      <c r="AI285" s="2">
        <v>28.17</v>
      </c>
      <c r="AJ285" s="2">
        <v>27.07</v>
      </c>
      <c r="AK285" s="2">
        <v>96.1</v>
      </c>
      <c r="AL285" s="2">
        <v>36.1</v>
      </c>
      <c r="AM285" s="2">
        <v>36.1</v>
      </c>
      <c r="AN285" s="2">
        <v>100</v>
      </c>
      <c r="AO285" s="2">
        <v>2.5</v>
      </c>
      <c r="AP285" s="2">
        <v>0</v>
      </c>
      <c r="AQ285" s="2">
        <v>0</v>
      </c>
      <c r="AR285" s="2">
        <v>100</v>
      </c>
      <c r="AS285" s="2">
        <v>97.5</v>
      </c>
      <c r="AT285" s="2">
        <v>97.5</v>
      </c>
      <c r="AU285" s="2">
        <v>1545933084</v>
      </c>
      <c r="AV285" s="2">
        <v>1419849996</v>
      </c>
      <c r="AW285" s="2">
        <v>91.84</v>
      </c>
      <c r="AX285" s="2">
        <v>3288323000</v>
      </c>
      <c r="AY285" s="2">
        <v>2535554207</v>
      </c>
      <c r="AZ285" s="2">
        <v>77.11</v>
      </c>
      <c r="BA285" s="2">
        <v>4556810035</v>
      </c>
      <c r="BB285" s="2">
        <v>4513982067</v>
      </c>
      <c r="BC285" s="2">
        <v>99.06</v>
      </c>
      <c r="BD285" s="2">
        <v>3479909401</v>
      </c>
      <c r="BE285" s="2">
        <v>3479909401</v>
      </c>
      <c r="BF285" s="2">
        <v>100</v>
      </c>
      <c r="BG285" s="2">
        <v>2560240000</v>
      </c>
      <c r="BH285" s="2">
        <v>0</v>
      </c>
      <c r="BI285" s="2">
        <v>0</v>
      </c>
      <c r="BJ285" s="2">
        <v>15431215520</v>
      </c>
      <c r="BK285" s="2">
        <v>11949295671</v>
      </c>
      <c r="BL285" s="2">
        <v>77.44</v>
      </c>
      <c r="BM285" s="2"/>
      <c r="BN285" s="8">
        <f t="shared" si="45"/>
        <v>1545.933084</v>
      </c>
      <c r="BO285" s="8">
        <f t="shared" si="37"/>
        <v>1419.8499959999999</v>
      </c>
      <c r="BP285" s="8">
        <f t="shared" si="38"/>
        <v>3288.3229999999999</v>
      </c>
      <c r="BQ285" s="8">
        <f t="shared" si="39"/>
        <v>2535.5542070000001</v>
      </c>
      <c r="BR285" s="8">
        <f t="shared" si="40"/>
        <v>4556.8100350000004</v>
      </c>
      <c r="BS285" s="8">
        <f t="shared" si="41"/>
        <v>4513.9820669999999</v>
      </c>
      <c r="BT285" s="8">
        <f t="shared" si="42"/>
        <v>3479.9094009999999</v>
      </c>
      <c r="BU285" s="8">
        <f t="shared" si="43"/>
        <v>3479.9094009999999</v>
      </c>
      <c r="BV285" s="8">
        <f t="shared" si="44"/>
        <v>2560.2399999999998</v>
      </c>
    </row>
    <row r="286" spans="1:74" x14ac:dyDescent="0.25">
      <c r="A286">
        <v>817421796</v>
      </c>
      <c r="B286">
        <v>5</v>
      </c>
      <c r="C286" t="s">
        <v>75</v>
      </c>
      <c r="D286" t="s">
        <v>76</v>
      </c>
      <c r="E286">
        <v>2019</v>
      </c>
      <c r="F286" t="s">
        <v>77</v>
      </c>
      <c r="G286" t="s">
        <v>78</v>
      </c>
      <c r="H286">
        <v>2</v>
      </c>
      <c r="I286" t="s">
        <v>79</v>
      </c>
      <c r="J286">
        <v>113</v>
      </c>
      <c r="K286" t="s">
        <v>563</v>
      </c>
      <c r="L286" t="s">
        <v>3128</v>
      </c>
      <c r="M286">
        <v>95</v>
      </c>
      <c r="N286" t="s">
        <v>3176</v>
      </c>
      <c r="O286">
        <v>2</v>
      </c>
      <c r="P286" t="s">
        <v>3191</v>
      </c>
      <c r="Q286">
        <v>18</v>
      </c>
      <c r="R286" t="s">
        <v>3209</v>
      </c>
      <c r="S286">
        <v>339</v>
      </c>
      <c r="T286" t="s">
        <v>564</v>
      </c>
      <c r="U286">
        <v>330</v>
      </c>
      <c r="V286">
        <v>115</v>
      </c>
      <c r="W286" t="s">
        <v>566</v>
      </c>
      <c r="X286">
        <v>1</v>
      </c>
      <c r="Y286" t="s">
        <v>83</v>
      </c>
      <c r="Z286">
        <v>1</v>
      </c>
      <c r="AA286" t="s">
        <v>84</v>
      </c>
      <c r="AB286">
        <v>1</v>
      </c>
      <c r="AC286" s="2">
        <v>10</v>
      </c>
      <c r="AD286" s="2">
        <v>10</v>
      </c>
      <c r="AE286" s="2">
        <v>100</v>
      </c>
      <c r="AF286" s="2">
        <v>20</v>
      </c>
      <c r="AG286" s="2">
        <v>19.5</v>
      </c>
      <c r="AH286" s="2">
        <v>97.5</v>
      </c>
      <c r="AI286" s="2">
        <v>30.5</v>
      </c>
      <c r="AJ286" s="2">
        <v>30.5</v>
      </c>
      <c r="AK286" s="2">
        <v>100</v>
      </c>
      <c r="AL286" s="2">
        <v>40</v>
      </c>
      <c r="AM286" s="2">
        <v>40</v>
      </c>
      <c r="AN286" s="2">
        <v>100</v>
      </c>
      <c r="AO286" s="2">
        <v>0</v>
      </c>
      <c r="AP286" s="2">
        <v>0</v>
      </c>
      <c r="AQ286" s="2">
        <v>0</v>
      </c>
      <c r="AR286" s="2">
        <v>100</v>
      </c>
      <c r="AS286" s="2">
        <v>100</v>
      </c>
      <c r="AT286" s="2">
        <v>100</v>
      </c>
      <c r="AU286" s="2">
        <v>811650543</v>
      </c>
      <c r="AV286" s="2">
        <v>704233333</v>
      </c>
      <c r="AW286" s="2">
        <v>86.77</v>
      </c>
      <c r="AX286" s="2">
        <v>1047685000</v>
      </c>
      <c r="AY286" s="2">
        <v>1003368150</v>
      </c>
      <c r="AZ286" s="2">
        <v>95.77</v>
      </c>
      <c r="BA286" s="2">
        <v>766298446</v>
      </c>
      <c r="BB286" s="2">
        <v>766298446</v>
      </c>
      <c r="BC286" s="2">
        <v>100</v>
      </c>
      <c r="BD286" s="2">
        <v>312870919</v>
      </c>
      <c r="BE286" s="2">
        <v>312870919</v>
      </c>
      <c r="BF286" s="2">
        <v>100</v>
      </c>
      <c r="BG286" s="2">
        <v>0</v>
      </c>
      <c r="BH286" s="2">
        <v>0</v>
      </c>
      <c r="BI286" s="2">
        <v>0</v>
      </c>
      <c r="BJ286" s="2">
        <v>2938504908</v>
      </c>
      <c r="BK286" s="2">
        <v>2786770848</v>
      </c>
      <c r="BL286" s="2">
        <v>94.84</v>
      </c>
      <c r="BM286" s="2"/>
      <c r="BN286" s="8">
        <f t="shared" si="45"/>
        <v>811.65054299999997</v>
      </c>
      <c r="BO286" s="8">
        <f t="shared" si="37"/>
        <v>704.23333300000002</v>
      </c>
      <c r="BP286" s="8">
        <f t="shared" si="38"/>
        <v>1047.6849999999999</v>
      </c>
      <c r="BQ286" s="8">
        <f t="shared" si="39"/>
        <v>1003.36815</v>
      </c>
      <c r="BR286" s="8">
        <f t="shared" si="40"/>
        <v>766.29844600000001</v>
      </c>
      <c r="BS286" s="8">
        <f t="shared" si="41"/>
        <v>766.29844600000001</v>
      </c>
      <c r="BT286" s="8">
        <f t="shared" si="42"/>
        <v>312.87091900000001</v>
      </c>
      <c r="BU286" s="8">
        <f t="shared" si="43"/>
        <v>312.87091900000001</v>
      </c>
      <c r="BV286" s="8">
        <f t="shared" si="44"/>
        <v>0</v>
      </c>
    </row>
    <row r="287" spans="1:74" x14ac:dyDescent="0.25">
      <c r="A287">
        <v>817421796</v>
      </c>
      <c r="B287">
        <v>5</v>
      </c>
      <c r="C287" t="s">
        <v>75</v>
      </c>
      <c r="D287" t="s">
        <v>76</v>
      </c>
      <c r="E287">
        <v>2019</v>
      </c>
      <c r="F287" t="s">
        <v>77</v>
      </c>
      <c r="G287" t="s">
        <v>78</v>
      </c>
      <c r="H287">
        <v>2</v>
      </c>
      <c r="I287" t="s">
        <v>79</v>
      </c>
      <c r="J287">
        <v>113</v>
      </c>
      <c r="K287" t="s">
        <v>563</v>
      </c>
      <c r="L287" t="s">
        <v>3128</v>
      </c>
      <c r="M287">
        <v>95</v>
      </c>
      <c r="N287" t="s">
        <v>3176</v>
      </c>
      <c r="O287">
        <v>2</v>
      </c>
      <c r="P287" t="s">
        <v>3191</v>
      </c>
      <c r="Q287">
        <v>18</v>
      </c>
      <c r="R287" t="s">
        <v>3209</v>
      </c>
      <c r="S287">
        <v>339</v>
      </c>
      <c r="T287" t="s">
        <v>564</v>
      </c>
      <c r="U287">
        <v>330</v>
      </c>
      <c r="V287">
        <v>116</v>
      </c>
      <c r="W287" t="s">
        <v>567</v>
      </c>
      <c r="X287">
        <v>1</v>
      </c>
      <c r="Y287" t="s">
        <v>83</v>
      </c>
      <c r="Z287">
        <v>1</v>
      </c>
      <c r="AA287" t="s">
        <v>84</v>
      </c>
      <c r="AB287">
        <v>1</v>
      </c>
      <c r="AC287" s="2">
        <v>12.5</v>
      </c>
      <c r="AD287" s="2">
        <v>12</v>
      </c>
      <c r="AE287" s="2">
        <v>96</v>
      </c>
      <c r="AF287" s="2">
        <v>19</v>
      </c>
      <c r="AG287" s="2">
        <v>19</v>
      </c>
      <c r="AH287" s="2">
        <v>100</v>
      </c>
      <c r="AI287" s="2">
        <v>31.5</v>
      </c>
      <c r="AJ287" s="2">
        <v>31.5</v>
      </c>
      <c r="AK287" s="2">
        <v>100</v>
      </c>
      <c r="AL287" s="2">
        <v>35</v>
      </c>
      <c r="AM287" s="2">
        <v>35</v>
      </c>
      <c r="AN287" s="2">
        <v>100</v>
      </c>
      <c r="AO287" s="2">
        <v>2.5</v>
      </c>
      <c r="AP287" s="2">
        <v>0</v>
      </c>
      <c r="AQ287" s="2">
        <v>0</v>
      </c>
      <c r="AR287" s="2">
        <v>100</v>
      </c>
      <c r="AS287" s="2">
        <v>97.5</v>
      </c>
      <c r="AT287" s="2">
        <v>97.5</v>
      </c>
      <c r="AU287" s="2">
        <v>598288006</v>
      </c>
      <c r="AV287" s="2">
        <v>467401269</v>
      </c>
      <c r="AW287" s="2">
        <v>78.12</v>
      </c>
      <c r="AX287" s="2">
        <v>136350000</v>
      </c>
      <c r="AY287" s="2">
        <v>136350000</v>
      </c>
      <c r="AZ287" s="2">
        <v>100</v>
      </c>
      <c r="BA287" s="2">
        <v>129990120</v>
      </c>
      <c r="BB287" s="2">
        <v>129990120</v>
      </c>
      <c r="BC287" s="2">
        <v>100</v>
      </c>
      <c r="BD287" s="2">
        <v>185586000</v>
      </c>
      <c r="BE287" s="2">
        <v>185586000</v>
      </c>
      <c r="BF287" s="2">
        <v>100</v>
      </c>
      <c r="BG287" s="2">
        <v>1254324000</v>
      </c>
      <c r="BH287" s="2">
        <v>0</v>
      </c>
      <c r="BI287" s="2">
        <v>0</v>
      </c>
      <c r="BJ287" s="2">
        <v>2304538126</v>
      </c>
      <c r="BK287" s="2">
        <v>919327389</v>
      </c>
      <c r="BL287" s="2">
        <v>39.89</v>
      </c>
      <c r="BM287" s="2"/>
      <c r="BN287" s="8">
        <f t="shared" si="45"/>
        <v>598.288006</v>
      </c>
      <c r="BO287" s="8">
        <f t="shared" si="37"/>
        <v>467.40126900000001</v>
      </c>
      <c r="BP287" s="8">
        <f t="shared" si="38"/>
        <v>136.35</v>
      </c>
      <c r="BQ287" s="8">
        <f t="shared" si="39"/>
        <v>136.35</v>
      </c>
      <c r="BR287" s="8">
        <f t="shared" si="40"/>
        <v>129.99011999999999</v>
      </c>
      <c r="BS287" s="8">
        <f t="shared" si="41"/>
        <v>129.99011999999999</v>
      </c>
      <c r="BT287" s="8">
        <f t="shared" si="42"/>
        <v>185.58600000000001</v>
      </c>
      <c r="BU287" s="8">
        <f t="shared" si="43"/>
        <v>185.58600000000001</v>
      </c>
      <c r="BV287" s="8">
        <f t="shared" si="44"/>
        <v>1254.3240000000001</v>
      </c>
    </row>
    <row r="288" spans="1:74" x14ac:dyDescent="0.25">
      <c r="A288">
        <v>817421796</v>
      </c>
      <c r="B288">
        <v>5</v>
      </c>
      <c r="C288" t="s">
        <v>75</v>
      </c>
      <c r="D288" t="s">
        <v>76</v>
      </c>
      <c r="E288">
        <v>2019</v>
      </c>
      <c r="F288" t="s">
        <v>77</v>
      </c>
      <c r="G288" t="s">
        <v>78</v>
      </c>
      <c r="H288">
        <v>2</v>
      </c>
      <c r="I288" t="s">
        <v>79</v>
      </c>
      <c r="J288">
        <v>113</v>
      </c>
      <c r="K288" t="s">
        <v>563</v>
      </c>
      <c r="L288" t="s">
        <v>3128</v>
      </c>
      <c r="M288">
        <v>95</v>
      </c>
      <c r="N288" t="s">
        <v>3176</v>
      </c>
      <c r="O288">
        <v>2</v>
      </c>
      <c r="P288" t="s">
        <v>3191</v>
      </c>
      <c r="Q288">
        <v>18</v>
      </c>
      <c r="R288" t="s">
        <v>3209</v>
      </c>
      <c r="S288">
        <v>339</v>
      </c>
      <c r="T288" t="s">
        <v>564</v>
      </c>
      <c r="U288">
        <v>330</v>
      </c>
      <c r="V288">
        <v>117</v>
      </c>
      <c r="W288" t="s">
        <v>568</v>
      </c>
      <c r="X288">
        <v>1</v>
      </c>
      <c r="Y288" t="s">
        <v>83</v>
      </c>
      <c r="Z288">
        <v>1</v>
      </c>
      <c r="AA288" t="s">
        <v>84</v>
      </c>
      <c r="AB288">
        <v>1</v>
      </c>
      <c r="AC288" s="2">
        <v>10</v>
      </c>
      <c r="AD288" s="2">
        <v>10</v>
      </c>
      <c r="AE288" s="2">
        <v>100</v>
      </c>
      <c r="AF288" s="2">
        <v>25</v>
      </c>
      <c r="AG288" s="2">
        <v>24.8</v>
      </c>
      <c r="AH288" s="2">
        <v>99.2</v>
      </c>
      <c r="AI288" s="2">
        <v>25.2</v>
      </c>
      <c r="AJ288" s="2">
        <v>25.2</v>
      </c>
      <c r="AK288" s="2">
        <v>100</v>
      </c>
      <c r="AL288" s="2">
        <v>37</v>
      </c>
      <c r="AM288" s="2">
        <v>37</v>
      </c>
      <c r="AN288" s="2">
        <v>100</v>
      </c>
      <c r="AO288" s="2">
        <v>3</v>
      </c>
      <c r="AP288" s="2">
        <v>0</v>
      </c>
      <c r="AQ288" s="2">
        <v>0</v>
      </c>
      <c r="AR288" s="2">
        <v>100</v>
      </c>
      <c r="AS288" s="2">
        <v>97</v>
      </c>
      <c r="AT288" s="2">
        <v>97</v>
      </c>
      <c r="AU288" s="2">
        <v>41782790</v>
      </c>
      <c r="AV288" s="2">
        <v>41782790</v>
      </c>
      <c r="AW288" s="2">
        <v>100</v>
      </c>
      <c r="AX288" s="2">
        <v>310192000</v>
      </c>
      <c r="AY288" s="2">
        <v>290722000</v>
      </c>
      <c r="AZ288" s="2">
        <v>93.72</v>
      </c>
      <c r="BA288" s="2">
        <v>229507601</v>
      </c>
      <c r="BB288" s="2">
        <v>205756480</v>
      </c>
      <c r="BC288" s="2">
        <v>89.65</v>
      </c>
      <c r="BD288" s="2">
        <v>761344711</v>
      </c>
      <c r="BE288" s="2">
        <v>761344248</v>
      </c>
      <c r="BF288" s="2">
        <v>100</v>
      </c>
      <c r="BG288" s="2">
        <v>1770427000</v>
      </c>
      <c r="BH288" s="2">
        <v>0</v>
      </c>
      <c r="BI288" s="2">
        <v>0</v>
      </c>
      <c r="BJ288" s="2">
        <v>3113254102</v>
      </c>
      <c r="BK288" s="2">
        <v>1299605518</v>
      </c>
      <c r="BL288" s="2">
        <v>41.74</v>
      </c>
      <c r="BM288" s="2"/>
      <c r="BN288" s="8">
        <f t="shared" si="45"/>
        <v>41.782789999999999</v>
      </c>
      <c r="BO288" s="8">
        <f t="shared" si="37"/>
        <v>41.782789999999999</v>
      </c>
      <c r="BP288" s="8">
        <f t="shared" si="38"/>
        <v>310.19200000000001</v>
      </c>
      <c r="BQ288" s="8">
        <f t="shared" si="39"/>
        <v>290.72199999999998</v>
      </c>
      <c r="BR288" s="8">
        <f t="shared" si="40"/>
        <v>229.50760099999999</v>
      </c>
      <c r="BS288" s="8">
        <f t="shared" si="41"/>
        <v>205.75648000000001</v>
      </c>
      <c r="BT288" s="8">
        <f t="shared" si="42"/>
        <v>761.34471099999996</v>
      </c>
      <c r="BU288" s="8">
        <f t="shared" si="43"/>
        <v>761.34424799999999</v>
      </c>
      <c r="BV288" s="8">
        <f t="shared" si="44"/>
        <v>1770.4269999999999</v>
      </c>
    </row>
    <row r="289" spans="1:74" x14ac:dyDescent="0.25">
      <c r="A289">
        <v>817421796</v>
      </c>
      <c r="B289">
        <v>5</v>
      </c>
      <c r="C289" t="s">
        <v>75</v>
      </c>
      <c r="D289" t="s">
        <v>76</v>
      </c>
      <c r="E289">
        <v>2019</v>
      </c>
      <c r="F289" t="s">
        <v>77</v>
      </c>
      <c r="G289" t="s">
        <v>78</v>
      </c>
      <c r="H289">
        <v>2</v>
      </c>
      <c r="I289" t="s">
        <v>79</v>
      </c>
      <c r="J289">
        <v>113</v>
      </c>
      <c r="K289" t="s">
        <v>563</v>
      </c>
      <c r="L289" t="s">
        <v>3128</v>
      </c>
      <c r="M289">
        <v>95</v>
      </c>
      <c r="N289" t="s">
        <v>3176</v>
      </c>
      <c r="O289">
        <v>2</v>
      </c>
      <c r="P289" t="s">
        <v>3191</v>
      </c>
      <c r="Q289">
        <v>18</v>
      </c>
      <c r="R289" t="s">
        <v>3209</v>
      </c>
      <c r="S289">
        <v>339</v>
      </c>
      <c r="T289" t="s">
        <v>564</v>
      </c>
      <c r="U289">
        <v>330</v>
      </c>
      <c r="V289">
        <v>118</v>
      </c>
      <c r="W289" t="s">
        <v>569</v>
      </c>
      <c r="X289">
        <v>1</v>
      </c>
      <c r="Y289" t="s">
        <v>83</v>
      </c>
      <c r="Z289">
        <v>1</v>
      </c>
      <c r="AA289" t="s">
        <v>84</v>
      </c>
      <c r="AB289">
        <v>1</v>
      </c>
      <c r="AC289" s="2">
        <v>20</v>
      </c>
      <c r="AD289" s="2">
        <v>16</v>
      </c>
      <c r="AE289" s="2">
        <v>80</v>
      </c>
      <c r="AF289" s="2">
        <v>39</v>
      </c>
      <c r="AG289" s="2">
        <v>38.71</v>
      </c>
      <c r="AH289" s="2">
        <v>99.26</v>
      </c>
      <c r="AI289" s="2">
        <v>25.29</v>
      </c>
      <c r="AJ289" s="2">
        <v>24.79</v>
      </c>
      <c r="AK289" s="2">
        <v>98.02</v>
      </c>
      <c r="AL289" s="2">
        <v>17.5</v>
      </c>
      <c r="AM289" s="2">
        <v>17.5</v>
      </c>
      <c r="AN289" s="2">
        <v>100</v>
      </c>
      <c r="AO289" s="2">
        <v>3</v>
      </c>
      <c r="AP289" s="2">
        <v>0</v>
      </c>
      <c r="AQ289" s="2">
        <v>0</v>
      </c>
      <c r="AR289" s="2">
        <v>100</v>
      </c>
      <c r="AS289" s="2">
        <v>97</v>
      </c>
      <c r="AT289" s="2">
        <v>97</v>
      </c>
      <c r="AU289" s="2">
        <v>2799110000</v>
      </c>
      <c r="AV289" s="2">
        <v>2188106015</v>
      </c>
      <c r="AW289" s="2">
        <v>78.17</v>
      </c>
      <c r="AX289" s="2">
        <v>6089224000</v>
      </c>
      <c r="AY289" s="2">
        <v>5918018439</v>
      </c>
      <c r="AZ289" s="2">
        <v>97.19</v>
      </c>
      <c r="BA289" s="2">
        <v>2052271542</v>
      </c>
      <c r="BB289" s="2">
        <v>1976303242</v>
      </c>
      <c r="BC289" s="2">
        <v>96.3</v>
      </c>
      <c r="BD289" s="2">
        <v>2005752462</v>
      </c>
      <c r="BE289" s="2">
        <v>2005752462</v>
      </c>
      <c r="BF289" s="2">
        <v>100</v>
      </c>
      <c r="BG289" s="2">
        <v>2858411000</v>
      </c>
      <c r="BH289" s="2">
        <v>0</v>
      </c>
      <c r="BI289" s="2">
        <v>0</v>
      </c>
      <c r="BJ289" s="2">
        <v>15804769004</v>
      </c>
      <c r="BK289" s="2">
        <v>12088180158</v>
      </c>
      <c r="BL289" s="2">
        <v>76.48</v>
      </c>
      <c r="BM289" s="2"/>
      <c r="BN289" s="8">
        <f t="shared" si="45"/>
        <v>2799.11</v>
      </c>
      <c r="BO289" s="8">
        <f t="shared" si="37"/>
        <v>2188.1060149999998</v>
      </c>
      <c r="BP289" s="8">
        <f t="shared" si="38"/>
        <v>6089.2240000000002</v>
      </c>
      <c r="BQ289" s="8">
        <f t="shared" si="39"/>
        <v>5918.0184390000004</v>
      </c>
      <c r="BR289" s="8">
        <f t="shared" si="40"/>
        <v>2052.271542</v>
      </c>
      <c r="BS289" s="8">
        <f t="shared" si="41"/>
        <v>1976.303242</v>
      </c>
      <c r="BT289" s="8">
        <f t="shared" si="42"/>
        <v>2005.7524619999999</v>
      </c>
      <c r="BU289" s="8">
        <f t="shared" si="43"/>
        <v>2005.7524619999999</v>
      </c>
      <c r="BV289" s="8">
        <f t="shared" si="44"/>
        <v>2858.4110000000001</v>
      </c>
    </row>
    <row r="290" spans="1:74" x14ac:dyDescent="0.25">
      <c r="A290">
        <v>817421796</v>
      </c>
      <c r="B290">
        <v>5</v>
      </c>
      <c r="C290" t="s">
        <v>75</v>
      </c>
      <c r="D290" t="s">
        <v>76</v>
      </c>
      <c r="E290">
        <v>2019</v>
      </c>
      <c r="F290" t="s">
        <v>77</v>
      </c>
      <c r="G290" t="s">
        <v>78</v>
      </c>
      <c r="H290">
        <v>2</v>
      </c>
      <c r="I290" t="s">
        <v>79</v>
      </c>
      <c r="J290">
        <v>113</v>
      </c>
      <c r="K290" t="s">
        <v>563</v>
      </c>
      <c r="L290" t="s">
        <v>3128</v>
      </c>
      <c r="M290">
        <v>95</v>
      </c>
      <c r="N290" t="s">
        <v>3176</v>
      </c>
      <c r="O290">
        <v>2</v>
      </c>
      <c r="P290" t="s">
        <v>3191</v>
      </c>
      <c r="Q290">
        <v>18</v>
      </c>
      <c r="R290" t="s">
        <v>3209</v>
      </c>
      <c r="S290">
        <v>339</v>
      </c>
      <c r="T290" t="s">
        <v>564</v>
      </c>
      <c r="U290">
        <v>330</v>
      </c>
      <c r="V290">
        <v>119</v>
      </c>
      <c r="W290" t="s">
        <v>570</v>
      </c>
      <c r="X290">
        <v>1</v>
      </c>
      <c r="Y290" t="s">
        <v>83</v>
      </c>
      <c r="Z290">
        <v>1</v>
      </c>
      <c r="AA290" t="s">
        <v>84</v>
      </c>
      <c r="AB290">
        <v>1</v>
      </c>
      <c r="AC290" s="2">
        <v>12.5</v>
      </c>
      <c r="AD290" s="2">
        <v>9.5</v>
      </c>
      <c r="AE290" s="2">
        <v>76</v>
      </c>
      <c r="AF290" s="2">
        <v>28</v>
      </c>
      <c r="AG290" s="2">
        <v>27.5</v>
      </c>
      <c r="AH290" s="2">
        <v>98.21</v>
      </c>
      <c r="AI290" s="2">
        <v>25.5</v>
      </c>
      <c r="AJ290" s="2">
        <v>24.9</v>
      </c>
      <c r="AK290" s="2">
        <v>97.65</v>
      </c>
      <c r="AL290" s="2">
        <v>35.6</v>
      </c>
      <c r="AM290" s="2">
        <v>35.6</v>
      </c>
      <c r="AN290" s="2">
        <v>100</v>
      </c>
      <c r="AO290" s="2">
        <v>2.5</v>
      </c>
      <c r="AP290" s="2">
        <v>0</v>
      </c>
      <c r="AQ290" s="2">
        <v>0</v>
      </c>
      <c r="AR290" s="2">
        <v>100</v>
      </c>
      <c r="AS290" s="2">
        <v>97.5</v>
      </c>
      <c r="AT290" s="2">
        <v>97.5</v>
      </c>
      <c r="AU290" s="2">
        <v>176890000</v>
      </c>
      <c r="AV290" s="2">
        <v>84387533</v>
      </c>
      <c r="AW290" s="2">
        <v>47.71</v>
      </c>
      <c r="AX290" s="2">
        <v>718414000</v>
      </c>
      <c r="AY290" s="2">
        <v>667246000</v>
      </c>
      <c r="AZ290" s="2">
        <v>92.88</v>
      </c>
      <c r="BA290" s="2">
        <v>786980578</v>
      </c>
      <c r="BB290" s="2">
        <v>734930578</v>
      </c>
      <c r="BC290" s="2">
        <v>93.39</v>
      </c>
      <c r="BD290" s="2">
        <v>229058475</v>
      </c>
      <c r="BE290" s="2">
        <v>229058475</v>
      </c>
      <c r="BF290" s="2">
        <v>100</v>
      </c>
      <c r="BG290" s="2">
        <v>1009166000</v>
      </c>
      <c r="BH290" s="2">
        <v>0</v>
      </c>
      <c r="BI290" s="2">
        <v>0</v>
      </c>
      <c r="BJ290" s="2">
        <v>2920509053</v>
      </c>
      <c r="BK290" s="2">
        <v>1715622586</v>
      </c>
      <c r="BL290" s="2">
        <v>58.74</v>
      </c>
      <c r="BM290" s="2"/>
      <c r="BN290" s="8">
        <f t="shared" si="45"/>
        <v>176.89</v>
      </c>
      <c r="BO290" s="8">
        <f t="shared" si="37"/>
        <v>84.387533000000005</v>
      </c>
      <c r="BP290" s="8">
        <f t="shared" si="38"/>
        <v>718.41399999999999</v>
      </c>
      <c r="BQ290" s="8">
        <f t="shared" si="39"/>
        <v>667.24599999999998</v>
      </c>
      <c r="BR290" s="8">
        <f t="shared" si="40"/>
        <v>786.98057800000004</v>
      </c>
      <c r="BS290" s="8">
        <f t="shared" si="41"/>
        <v>734.93057799999997</v>
      </c>
      <c r="BT290" s="8">
        <f t="shared" si="42"/>
        <v>229.05847499999999</v>
      </c>
      <c r="BU290" s="8">
        <f t="shared" si="43"/>
        <v>229.05847499999999</v>
      </c>
      <c r="BV290" s="8">
        <f t="shared" si="44"/>
        <v>1009.1660000000001</v>
      </c>
    </row>
    <row r="291" spans="1:74" x14ac:dyDescent="0.25">
      <c r="A291">
        <v>817421796</v>
      </c>
      <c r="B291">
        <v>5</v>
      </c>
      <c r="C291" t="s">
        <v>75</v>
      </c>
      <c r="D291" t="s">
        <v>76</v>
      </c>
      <c r="E291">
        <v>2019</v>
      </c>
      <c r="F291" t="s">
        <v>77</v>
      </c>
      <c r="G291" t="s">
        <v>78</v>
      </c>
      <c r="H291">
        <v>2</v>
      </c>
      <c r="I291" t="s">
        <v>79</v>
      </c>
      <c r="J291">
        <v>113</v>
      </c>
      <c r="K291" t="s">
        <v>563</v>
      </c>
      <c r="L291" t="s">
        <v>3128</v>
      </c>
      <c r="M291">
        <v>95</v>
      </c>
      <c r="N291" t="s">
        <v>3176</v>
      </c>
      <c r="O291">
        <v>2</v>
      </c>
      <c r="P291" t="s">
        <v>3191</v>
      </c>
      <c r="Q291">
        <v>18</v>
      </c>
      <c r="R291" t="s">
        <v>3209</v>
      </c>
      <c r="S291">
        <v>339</v>
      </c>
      <c r="T291" t="s">
        <v>564</v>
      </c>
      <c r="U291">
        <v>330</v>
      </c>
      <c r="V291">
        <v>120</v>
      </c>
      <c r="W291" t="s">
        <v>571</v>
      </c>
      <c r="X291">
        <v>1</v>
      </c>
      <c r="Y291" t="s">
        <v>83</v>
      </c>
      <c r="Z291">
        <v>3</v>
      </c>
      <c r="AA291" t="s">
        <v>140</v>
      </c>
      <c r="AB291">
        <v>1</v>
      </c>
      <c r="AC291" s="2">
        <v>25</v>
      </c>
      <c r="AD291" s="2">
        <v>21</v>
      </c>
      <c r="AE291" s="2">
        <v>84</v>
      </c>
      <c r="AF291" s="2">
        <v>79</v>
      </c>
      <c r="AG291" s="2">
        <v>79</v>
      </c>
      <c r="AH291" s="2">
        <v>100</v>
      </c>
      <c r="AI291" s="2">
        <v>0</v>
      </c>
      <c r="AJ291" s="2">
        <v>0</v>
      </c>
      <c r="AK291" s="2">
        <v>0</v>
      </c>
      <c r="AL291" s="2">
        <v>0</v>
      </c>
      <c r="AM291" s="2">
        <v>0</v>
      </c>
      <c r="AN291" s="2">
        <v>0</v>
      </c>
      <c r="AO291" s="2">
        <v>0</v>
      </c>
      <c r="AP291" s="2">
        <v>0</v>
      </c>
      <c r="AQ291" s="2">
        <v>0</v>
      </c>
      <c r="AR291" s="2">
        <v>100</v>
      </c>
      <c r="AS291" s="2">
        <v>100</v>
      </c>
      <c r="AT291" s="2">
        <v>100</v>
      </c>
      <c r="AU291" s="2">
        <v>2660145799</v>
      </c>
      <c r="AV291" s="2">
        <v>2314811027</v>
      </c>
      <c r="AW291" s="2">
        <v>87.02</v>
      </c>
      <c r="AX291" s="2">
        <v>4112805403</v>
      </c>
      <c r="AY291" s="2">
        <v>4046002390</v>
      </c>
      <c r="AZ291" s="2">
        <v>98.38</v>
      </c>
      <c r="BA291" s="2">
        <v>0</v>
      </c>
      <c r="BB291" s="2">
        <v>0</v>
      </c>
      <c r="BC291" s="2">
        <v>0</v>
      </c>
      <c r="BD291" s="2">
        <v>0</v>
      </c>
      <c r="BE291" s="2">
        <v>0</v>
      </c>
      <c r="BF291" s="2">
        <v>0</v>
      </c>
      <c r="BG291" s="2">
        <v>0</v>
      </c>
      <c r="BH291" s="2">
        <v>0</v>
      </c>
      <c r="BI291" s="2">
        <v>0</v>
      </c>
      <c r="BJ291" s="2">
        <v>6772951202</v>
      </c>
      <c r="BK291" s="2">
        <v>6360813417</v>
      </c>
      <c r="BL291" s="2">
        <v>93.91</v>
      </c>
      <c r="BM291" s="2"/>
      <c r="BN291" s="8">
        <f t="shared" si="45"/>
        <v>2660.1457989999999</v>
      </c>
      <c r="BO291" s="8">
        <f t="shared" si="37"/>
        <v>2314.8110270000002</v>
      </c>
      <c r="BP291" s="8">
        <f t="shared" si="38"/>
        <v>4112.8054030000003</v>
      </c>
      <c r="BQ291" s="8">
        <f t="shared" si="39"/>
        <v>4046.0023900000001</v>
      </c>
      <c r="BR291" s="8">
        <f t="shared" si="40"/>
        <v>0</v>
      </c>
      <c r="BS291" s="8">
        <f t="shared" si="41"/>
        <v>0</v>
      </c>
      <c r="BT291" s="8">
        <f t="shared" si="42"/>
        <v>0</v>
      </c>
      <c r="BU291" s="8">
        <f t="shared" si="43"/>
        <v>0</v>
      </c>
      <c r="BV291" s="8">
        <f t="shared" si="44"/>
        <v>0</v>
      </c>
    </row>
    <row r="292" spans="1:74" x14ac:dyDescent="0.25">
      <c r="A292">
        <v>817421796</v>
      </c>
      <c r="B292">
        <v>5</v>
      </c>
      <c r="C292" t="s">
        <v>75</v>
      </c>
      <c r="D292" t="s">
        <v>76</v>
      </c>
      <c r="E292">
        <v>2019</v>
      </c>
      <c r="F292" t="s">
        <v>77</v>
      </c>
      <c r="G292" t="s">
        <v>78</v>
      </c>
      <c r="H292">
        <v>2</v>
      </c>
      <c r="I292" t="s">
        <v>79</v>
      </c>
      <c r="J292">
        <v>113</v>
      </c>
      <c r="K292" t="s">
        <v>563</v>
      </c>
      <c r="L292" t="s">
        <v>3128</v>
      </c>
      <c r="M292">
        <v>95</v>
      </c>
      <c r="N292" t="s">
        <v>3176</v>
      </c>
      <c r="O292">
        <v>2</v>
      </c>
      <c r="P292" t="s">
        <v>3191</v>
      </c>
      <c r="Q292">
        <v>18</v>
      </c>
      <c r="R292" t="s">
        <v>3209</v>
      </c>
      <c r="S292">
        <v>339</v>
      </c>
      <c r="T292" t="s">
        <v>564</v>
      </c>
      <c r="U292">
        <v>330</v>
      </c>
      <c r="V292">
        <v>121</v>
      </c>
      <c r="W292" t="s">
        <v>572</v>
      </c>
      <c r="X292">
        <v>1</v>
      </c>
      <c r="Y292" t="s">
        <v>83</v>
      </c>
      <c r="Z292">
        <v>1</v>
      </c>
      <c r="AA292" t="s">
        <v>84</v>
      </c>
      <c r="AB292">
        <v>1</v>
      </c>
      <c r="AC292" s="2">
        <v>10</v>
      </c>
      <c r="AD292" s="2">
        <v>10</v>
      </c>
      <c r="AE292" s="2">
        <v>100</v>
      </c>
      <c r="AF292" s="2">
        <v>25</v>
      </c>
      <c r="AG292" s="2">
        <v>23.33</v>
      </c>
      <c r="AH292" s="2">
        <v>93.32</v>
      </c>
      <c r="AI292" s="2">
        <v>31.67</v>
      </c>
      <c r="AJ292" s="2">
        <v>27.67</v>
      </c>
      <c r="AK292" s="2">
        <v>87.37</v>
      </c>
      <c r="AL292" s="2">
        <v>36</v>
      </c>
      <c r="AM292" s="2">
        <v>36</v>
      </c>
      <c r="AN292" s="2">
        <v>100</v>
      </c>
      <c r="AO292" s="2">
        <v>3</v>
      </c>
      <c r="AP292" s="2">
        <v>0</v>
      </c>
      <c r="AQ292" s="2">
        <v>0</v>
      </c>
      <c r="AR292" s="2">
        <v>100</v>
      </c>
      <c r="AS292" s="2">
        <v>97</v>
      </c>
      <c r="AT292" s="2">
        <v>97</v>
      </c>
      <c r="AU292" s="2">
        <v>776000000</v>
      </c>
      <c r="AV292" s="2">
        <v>691467337</v>
      </c>
      <c r="AW292" s="2">
        <v>89.11</v>
      </c>
      <c r="AX292" s="2">
        <v>1158039329</v>
      </c>
      <c r="AY292" s="2">
        <v>1000987529</v>
      </c>
      <c r="AZ292" s="2">
        <v>86.44</v>
      </c>
      <c r="BA292" s="2">
        <v>734562136</v>
      </c>
      <c r="BB292" s="2">
        <v>694037424</v>
      </c>
      <c r="BC292" s="2">
        <v>94.48</v>
      </c>
      <c r="BD292" s="2">
        <v>4622024869</v>
      </c>
      <c r="BE292" s="2">
        <v>4538959478</v>
      </c>
      <c r="BF292" s="2">
        <v>98.2</v>
      </c>
      <c r="BG292" s="2">
        <v>5370112000</v>
      </c>
      <c r="BH292" s="2">
        <v>0</v>
      </c>
      <c r="BI292" s="2">
        <v>0</v>
      </c>
      <c r="BJ292" s="2">
        <v>12660738334</v>
      </c>
      <c r="BK292" s="2">
        <v>6925451768</v>
      </c>
      <c r="BL292" s="2">
        <v>54.7</v>
      </c>
      <c r="BM292" s="2"/>
      <c r="BN292" s="8">
        <f t="shared" si="45"/>
        <v>776</v>
      </c>
      <c r="BO292" s="8">
        <f t="shared" si="37"/>
        <v>691.46733700000004</v>
      </c>
      <c r="BP292" s="8">
        <f t="shared" si="38"/>
        <v>1158.039329</v>
      </c>
      <c r="BQ292" s="8">
        <f t="shared" si="39"/>
        <v>1000.987529</v>
      </c>
      <c r="BR292" s="8">
        <f t="shared" si="40"/>
        <v>734.56213600000001</v>
      </c>
      <c r="BS292" s="8">
        <f t="shared" si="41"/>
        <v>694.03742399999999</v>
      </c>
      <c r="BT292" s="8">
        <f t="shared" si="42"/>
        <v>4622.0248689999999</v>
      </c>
      <c r="BU292" s="8">
        <f t="shared" si="43"/>
        <v>4538.9594779999998</v>
      </c>
      <c r="BV292" s="8">
        <f t="shared" si="44"/>
        <v>5370.1120000000001</v>
      </c>
    </row>
    <row r="293" spans="1:74" x14ac:dyDescent="0.25">
      <c r="A293">
        <v>817421796</v>
      </c>
      <c r="B293">
        <v>5</v>
      </c>
      <c r="C293" t="s">
        <v>75</v>
      </c>
      <c r="D293" t="s">
        <v>76</v>
      </c>
      <c r="E293">
        <v>2019</v>
      </c>
      <c r="F293" t="s">
        <v>77</v>
      </c>
      <c r="G293" t="s">
        <v>78</v>
      </c>
      <c r="H293">
        <v>2</v>
      </c>
      <c r="I293" t="s">
        <v>79</v>
      </c>
      <c r="J293">
        <v>113</v>
      </c>
      <c r="K293" t="s">
        <v>563</v>
      </c>
      <c r="L293" t="s">
        <v>3128</v>
      </c>
      <c r="M293">
        <v>95</v>
      </c>
      <c r="N293" t="s">
        <v>3176</v>
      </c>
      <c r="O293">
        <v>2</v>
      </c>
      <c r="P293" t="s">
        <v>3191</v>
      </c>
      <c r="Q293">
        <v>18</v>
      </c>
      <c r="R293" t="s">
        <v>3209</v>
      </c>
      <c r="S293">
        <v>339</v>
      </c>
      <c r="T293" t="s">
        <v>564</v>
      </c>
      <c r="U293">
        <v>330</v>
      </c>
      <c r="V293">
        <v>124</v>
      </c>
      <c r="W293" t="s">
        <v>573</v>
      </c>
      <c r="X293">
        <v>1</v>
      </c>
      <c r="Y293" t="s">
        <v>83</v>
      </c>
      <c r="Z293">
        <v>1</v>
      </c>
      <c r="AA293" t="s">
        <v>84</v>
      </c>
      <c r="AB293">
        <v>1</v>
      </c>
      <c r="AC293" s="2">
        <v>0</v>
      </c>
      <c r="AD293" s="2">
        <v>0</v>
      </c>
      <c r="AE293" s="2">
        <v>0</v>
      </c>
      <c r="AF293" s="2">
        <v>35</v>
      </c>
      <c r="AG293" s="2">
        <v>30</v>
      </c>
      <c r="AH293" s="2">
        <v>85.71</v>
      </c>
      <c r="AI293" s="2">
        <v>30</v>
      </c>
      <c r="AJ293" s="2">
        <v>30</v>
      </c>
      <c r="AK293" s="2">
        <v>100</v>
      </c>
      <c r="AL293" s="2">
        <v>40</v>
      </c>
      <c r="AM293" s="2">
        <v>40</v>
      </c>
      <c r="AN293" s="2">
        <v>100</v>
      </c>
      <c r="AO293" s="2">
        <v>0</v>
      </c>
      <c r="AP293" s="2">
        <v>0</v>
      </c>
      <c r="AQ293" s="2">
        <v>0</v>
      </c>
      <c r="AR293" s="2">
        <v>100</v>
      </c>
      <c r="AS293" s="2">
        <v>100</v>
      </c>
      <c r="AT293" s="2">
        <v>100</v>
      </c>
      <c r="AU293" s="2">
        <v>0</v>
      </c>
      <c r="AV293" s="2">
        <v>0</v>
      </c>
      <c r="AW293" s="2">
        <v>0</v>
      </c>
      <c r="AX293" s="2">
        <v>131980000</v>
      </c>
      <c r="AY293" s="2">
        <v>57000000</v>
      </c>
      <c r="AZ293" s="2">
        <v>43.19</v>
      </c>
      <c r="BA293" s="2">
        <v>245776000</v>
      </c>
      <c r="BB293" s="2">
        <v>245776000</v>
      </c>
      <c r="BC293" s="2">
        <v>100</v>
      </c>
      <c r="BD293" s="2">
        <v>157268400</v>
      </c>
      <c r="BE293" s="2">
        <v>157268400</v>
      </c>
      <c r="BF293" s="2">
        <v>100</v>
      </c>
      <c r="BG293" s="2">
        <v>0</v>
      </c>
      <c r="BH293" s="2">
        <v>0</v>
      </c>
      <c r="BI293" s="2">
        <v>0</v>
      </c>
      <c r="BJ293" s="2">
        <v>535024400</v>
      </c>
      <c r="BK293" s="2">
        <v>460044400</v>
      </c>
      <c r="BL293" s="2">
        <v>85.99</v>
      </c>
      <c r="BM293" s="2"/>
      <c r="BN293" s="8">
        <f t="shared" si="45"/>
        <v>0</v>
      </c>
      <c r="BO293" s="8">
        <f t="shared" si="37"/>
        <v>0</v>
      </c>
      <c r="BP293" s="8">
        <f t="shared" si="38"/>
        <v>131.97999999999999</v>
      </c>
      <c r="BQ293" s="8">
        <f t="shared" si="39"/>
        <v>57</v>
      </c>
      <c r="BR293" s="8">
        <f t="shared" si="40"/>
        <v>245.77600000000001</v>
      </c>
      <c r="BS293" s="8">
        <f t="shared" si="41"/>
        <v>245.77600000000001</v>
      </c>
      <c r="BT293" s="8">
        <f t="shared" si="42"/>
        <v>157.26840000000001</v>
      </c>
      <c r="BU293" s="8">
        <f t="shared" si="43"/>
        <v>157.26840000000001</v>
      </c>
      <c r="BV293" s="8">
        <f t="shared" si="44"/>
        <v>0</v>
      </c>
    </row>
    <row r="294" spans="1:74" x14ac:dyDescent="0.25">
      <c r="A294">
        <v>817421796</v>
      </c>
      <c r="B294">
        <v>5</v>
      </c>
      <c r="C294" t="s">
        <v>75</v>
      </c>
      <c r="D294" t="s">
        <v>76</v>
      </c>
      <c r="E294">
        <v>2019</v>
      </c>
      <c r="F294" t="s">
        <v>77</v>
      </c>
      <c r="G294" t="s">
        <v>78</v>
      </c>
      <c r="H294">
        <v>2</v>
      </c>
      <c r="I294" t="s">
        <v>79</v>
      </c>
      <c r="J294">
        <v>113</v>
      </c>
      <c r="K294" t="s">
        <v>563</v>
      </c>
      <c r="L294" t="s">
        <v>3128</v>
      </c>
      <c r="M294">
        <v>95</v>
      </c>
      <c r="N294" t="s">
        <v>3176</v>
      </c>
      <c r="O294">
        <v>2</v>
      </c>
      <c r="P294" t="s">
        <v>3191</v>
      </c>
      <c r="Q294">
        <v>18</v>
      </c>
      <c r="R294" t="s">
        <v>3209</v>
      </c>
      <c r="S294">
        <v>339</v>
      </c>
      <c r="T294" t="s">
        <v>564</v>
      </c>
      <c r="U294">
        <v>330</v>
      </c>
      <c r="V294">
        <v>125</v>
      </c>
      <c r="W294" t="s">
        <v>574</v>
      </c>
      <c r="X294">
        <v>1</v>
      </c>
      <c r="Y294" t="s">
        <v>83</v>
      </c>
      <c r="Z294">
        <v>1</v>
      </c>
      <c r="AA294" t="s">
        <v>84</v>
      </c>
      <c r="AB294">
        <v>1</v>
      </c>
      <c r="AC294" s="2">
        <v>10</v>
      </c>
      <c r="AD294" s="2">
        <v>9.8000000000000007</v>
      </c>
      <c r="AE294" s="2">
        <v>98</v>
      </c>
      <c r="AF294" s="2">
        <v>25.2</v>
      </c>
      <c r="AG294" s="2">
        <v>24.8</v>
      </c>
      <c r="AH294" s="2">
        <v>98.41</v>
      </c>
      <c r="AI294" s="2">
        <v>30.4</v>
      </c>
      <c r="AJ294" s="2">
        <v>30.4</v>
      </c>
      <c r="AK294" s="2">
        <v>100</v>
      </c>
      <c r="AL294" s="2">
        <v>32</v>
      </c>
      <c r="AM294" s="2">
        <v>32</v>
      </c>
      <c r="AN294" s="2">
        <v>100</v>
      </c>
      <c r="AO294" s="2">
        <v>3</v>
      </c>
      <c r="AP294" s="2">
        <v>0</v>
      </c>
      <c r="AQ294" s="2">
        <v>0</v>
      </c>
      <c r="AR294" s="2">
        <v>100</v>
      </c>
      <c r="AS294" s="2">
        <v>97</v>
      </c>
      <c r="AT294" s="2">
        <v>97</v>
      </c>
      <c r="AU294" s="2">
        <v>142400000</v>
      </c>
      <c r="AV294" s="2">
        <v>125603551</v>
      </c>
      <c r="AW294" s="2">
        <v>88.2</v>
      </c>
      <c r="AX294" s="2">
        <v>600938987</v>
      </c>
      <c r="AY294" s="2">
        <v>582690000</v>
      </c>
      <c r="AZ294" s="2">
        <v>96.96</v>
      </c>
      <c r="BA294" s="2">
        <v>648365227</v>
      </c>
      <c r="BB294" s="2">
        <v>648365227</v>
      </c>
      <c r="BC294" s="2">
        <v>100</v>
      </c>
      <c r="BD294" s="2">
        <v>1009190533</v>
      </c>
      <c r="BE294" s="2">
        <v>1009190533</v>
      </c>
      <c r="BF294" s="2">
        <v>100</v>
      </c>
      <c r="BG294" s="2">
        <v>413084000</v>
      </c>
      <c r="BH294" s="2">
        <v>0</v>
      </c>
      <c r="BI294" s="2">
        <v>0</v>
      </c>
      <c r="BJ294" s="2">
        <v>2813978747</v>
      </c>
      <c r="BK294" s="2">
        <v>2365849311</v>
      </c>
      <c r="BL294" s="2">
        <v>84.07</v>
      </c>
      <c r="BM294" s="2"/>
      <c r="BN294" s="8">
        <f t="shared" si="45"/>
        <v>142.4</v>
      </c>
      <c r="BO294" s="8">
        <f t="shared" si="37"/>
        <v>125.603551</v>
      </c>
      <c r="BP294" s="8">
        <f t="shared" si="38"/>
        <v>600.938987</v>
      </c>
      <c r="BQ294" s="8">
        <f t="shared" si="39"/>
        <v>582.69000000000005</v>
      </c>
      <c r="BR294" s="8">
        <f t="shared" si="40"/>
        <v>648.365227</v>
      </c>
      <c r="BS294" s="8">
        <f t="shared" si="41"/>
        <v>648.365227</v>
      </c>
      <c r="BT294" s="8">
        <f t="shared" si="42"/>
        <v>1009.190533</v>
      </c>
      <c r="BU294" s="8">
        <f t="shared" si="43"/>
        <v>1009.190533</v>
      </c>
      <c r="BV294" s="8">
        <f t="shared" si="44"/>
        <v>413.084</v>
      </c>
    </row>
    <row r="295" spans="1:74" x14ac:dyDescent="0.25">
      <c r="A295">
        <v>817421796</v>
      </c>
      <c r="B295">
        <v>5</v>
      </c>
      <c r="C295" t="s">
        <v>75</v>
      </c>
      <c r="D295" t="s">
        <v>76</v>
      </c>
      <c r="E295">
        <v>2019</v>
      </c>
      <c r="F295" t="s">
        <v>77</v>
      </c>
      <c r="G295" t="s">
        <v>78</v>
      </c>
      <c r="H295">
        <v>2</v>
      </c>
      <c r="I295" t="s">
        <v>79</v>
      </c>
      <c r="J295">
        <v>113</v>
      </c>
      <c r="K295" t="s">
        <v>563</v>
      </c>
      <c r="L295" t="s">
        <v>3128</v>
      </c>
      <c r="M295">
        <v>95</v>
      </c>
      <c r="N295" t="s">
        <v>3176</v>
      </c>
      <c r="O295">
        <v>2</v>
      </c>
      <c r="P295" t="s">
        <v>3191</v>
      </c>
      <c r="Q295">
        <v>18</v>
      </c>
      <c r="R295" t="s">
        <v>3209</v>
      </c>
      <c r="S295">
        <v>339</v>
      </c>
      <c r="T295" t="s">
        <v>564</v>
      </c>
      <c r="U295">
        <v>330</v>
      </c>
      <c r="V295">
        <v>126</v>
      </c>
      <c r="W295" t="s">
        <v>575</v>
      </c>
      <c r="X295">
        <v>1</v>
      </c>
      <c r="Y295" t="s">
        <v>83</v>
      </c>
      <c r="Z295">
        <v>3</v>
      </c>
      <c r="AA295" t="s">
        <v>140</v>
      </c>
      <c r="AB295">
        <v>1</v>
      </c>
      <c r="AC295" s="2">
        <v>100</v>
      </c>
      <c r="AD295" s="2">
        <v>100</v>
      </c>
      <c r="AE295" s="2">
        <v>100</v>
      </c>
      <c r="AF295" s="2">
        <v>0</v>
      </c>
      <c r="AG295" s="2">
        <v>0</v>
      </c>
      <c r="AH295" s="2">
        <v>0</v>
      </c>
      <c r="AI295" s="2">
        <v>0</v>
      </c>
      <c r="AJ295" s="2">
        <v>0</v>
      </c>
      <c r="AK295" s="2">
        <v>0</v>
      </c>
      <c r="AL295" s="2">
        <v>0</v>
      </c>
      <c r="AM295" s="2">
        <v>0</v>
      </c>
      <c r="AN295" s="2">
        <v>0</v>
      </c>
      <c r="AO295" s="2">
        <v>0</v>
      </c>
      <c r="AP295" s="2">
        <v>0</v>
      </c>
      <c r="AQ295" s="2">
        <v>0</v>
      </c>
      <c r="AR295" s="2">
        <v>100</v>
      </c>
      <c r="AS295" s="2">
        <v>100</v>
      </c>
      <c r="AT295" s="2">
        <v>100</v>
      </c>
      <c r="AU295" s="2">
        <v>33396413473</v>
      </c>
      <c r="AV295" s="2">
        <v>33396413473</v>
      </c>
      <c r="AW295" s="2">
        <v>100</v>
      </c>
      <c r="AX295" s="2">
        <v>0</v>
      </c>
      <c r="AY295" s="2">
        <v>0</v>
      </c>
      <c r="AZ295" s="2">
        <v>0</v>
      </c>
      <c r="BA295" s="2">
        <v>0</v>
      </c>
      <c r="BB295" s="2">
        <v>0</v>
      </c>
      <c r="BC295" s="2">
        <v>0</v>
      </c>
      <c r="BD295" s="2">
        <v>0</v>
      </c>
      <c r="BE295" s="2">
        <v>0</v>
      </c>
      <c r="BF295" s="2">
        <v>0</v>
      </c>
      <c r="BG295" s="2">
        <v>0</v>
      </c>
      <c r="BH295" s="2">
        <v>0</v>
      </c>
      <c r="BI295" s="2">
        <v>0</v>
      </c>
      <c r="BJ295" s="2">
        <v>33396413473</v>
      </c>
      <c r="BK295" s="2">
        <v>33396413473</v>
      </c>
      <c r="BL295" s="2">
        <v>100</v>
      </c>
      <c r="BM295" s="2"/>
      <c r="BN295" s="8">
        <f t="shared" si="45"/>
        <v>33396.413473000001</v>
      </c>
      <c r="BO295" s="8">
        <f t="shared" si="37"/>
        <v>33396.413473000001</v>
      </c>
      <c r="BP295" s="8">
        <f t="shared" si="38"/>
        <v>0</v>
      </c>
      <c r="BQ295" s="8">
        <f t="shared" si="39"/>
        <v>0</v>
      </c>
      <c r="BR295" s="8">
        <f t="shared" si="40"/>
        <v>0</v>
      </c>
      <c r="BS295" s="8">
        <f t="shared" si="41"/>
        <v>0</v>
      </c>
      <c r="BT295" s="8">
        <f t="shared" si="42"/>
        <v>0</v>
      </c>
      <c r="BU295" s="8">
        <f t="shared" si="43"/>
        <v>0</v>
      </c>
      <c r="BV295" s="8">
        <f t="shared" si="44"/>
        <v>0</v>
      </c>
    </row>
    <row r="296" spans="1:74" x14ac:dyDescent="0.25">
      <c r="A296">
        <v>817421796</v>
      </c>
      <c r="B296">
        <v>5</v>
      </c>
      <c r="C296" t="s">
        <v>75</v>
      </c>
      <c r="D296" t="s">
        <v>76</v>
      </c>
      <c r="E296">
        <v>2019</v>
      </c>
      <c r="F296" t="s">
        <v>77</v>
      </c>
      <c r="G296" t="s">
        <v>78</v>
      </c>
      <c r="H296">
        <v>2</v>
      </c>
      <c r="I296" t="s">
        <v>79</v>
      </c>
      <c r="J296">
        <v>113</v>
      </c>
      <c r="K296" t="s">
        <v>563</v>
      </c>
      <c r="L296" t="s">
        <v>3128</v>
      </c>
      <c r="M296">
        <v>95</v>
      </c>
      <c r="N296" t="s">
        <v>3176</v>
      </c>
      <c r="O296">
        <v>2</v>
      </c>
      <c r="P296" t="s">
        <v>3191</v>
      </c>
      <c r="Q296">
        <v>18</v>
      </c>
      <c r="R296" t="s">
        <v>3209</v>
      </c>
      <c r="S296">
        <v>339</v>
      </c>
      <c r="T296" t="s">
        <v>564</v>
      </c>
      <c r="U296">
        <v>330</v>
      </c>
      <c r="V296">
        <v>127</v>
      </c>
      <c r="W296" t="s">
        <v>576</v>
      </c>
      <c r="X296">
        <v>2</v>
      </c>
      <c r="Y296" t="s">
        <v>99</v>
      </c>
      <c r="Z296">
        <v>1</v>
      </c>
      <c r="AA296" t="s">
        <v>84</v>
      </c>
      <c r="AB296">
        <v>1</v>
      </c>
      <c r="AC296" s="2">
        <v>0</v>
      </c>
      <c r="AD296" s="2">
        <v>0</v>
      </c>
      <c r="AE296" s="2">
        <v>0</v>
      </c>
      <c r="AF296" s="2">
        <v>100</v>
      </c>
      <c r="AG296" s="2">
        <v>98</v>
      </c>
      <c r="AH296" s="2">
        <v>98</v>
      </c>
      <c r="AI296" s="2">
        <v>100</v>
      </c>
      <c r="AJ296" s="2">
        <v>100</v>
      </c>
      <c r="AK296" s="2">
        <v>100</v>
      </c>
      <c r="AL296" s="2">
        <v>100</v>
      </c>
      <c r="AM296" s="2">
        <v>100</v>
      </c>
      <c r="AN296" s="2">
        <v>100</v>
      </c>
      <c r="AO296" s="2">
        <v>100</v>
      </c>
      <c r="AP296" s="2">
        <v>0</v>
      </c>
      <c r="AQ296" s="2">
        <v>0</v>
      </c>
      <c r="AR296" s="2" t="s">
        <v>100</v>
      </c>
      <c r="AS296" s="2" t="s">
        <v>100</v>
      </c>
      <c r="AT296" s="2" t="s">
        <v>100</v>
      </c>
      <c r="AU296" s="2">
        <v>0</v>
      </c>
      <c r="AV296" s="2">
        <v>0</v>
      </c>
      <c r="AW296" s="2">
        <v>0</v>
      </c>
      <c r="AX296" s="2">
        <v>517610000</v>
      </c>
      <c r="AY296" s="2">
        <v>491899000</v>
      </c>
      <c r="AZ296" s="2">
        <v>95.03</v>
      </c>
      <c r="BA296" s="2">
        <v>885130539</v>
      </c>
      <c r="BB296" s="2">
        <v>885117729</v>
      </c>
      <c r="BC296" s="2">
        <v>100</v>
      </c>
      <c r="BD296" s="2">
        <v>346534735</v>
      </c>
      <c r="BE296" s="2">
        <v>346534735</v>
      </c>
      <c r="BF296" s="2">
        <v>100</v>
      </c>
      <c r="BG296" s="2">
        <v>519318000</v>
      </c>
      <c r="BH296" s="2">
        <v>0</v>
      </c>
      <c r="BI296" s="2">
        <v>0</v>
      </c>
      <c r="BJ296" s="2">
        <v>2268593274</v>
      </c>
      <c r="BK296" s="2">
        <v>1723551464</v>
      </c>
      <c r="BL296" s="2">
        <v>75.97</v>
      </c>
      <c r="BM296" s="2"/>
      <c r="BN296" s="8">
        <f t="shared" si="45"/>
        <v>0</v>
      </c>
      <c r="BO296" s="8">
        <f t="shared" si="37"/>
        <v>0</v>
      </c>
      <c r="BP296" s="8">
        <f t="shared" si="38"/>
        <v>517.61</v>
      </c>
      <c r="BQ296" s="8">
        <f t="shared" si="39"/>
        <v>491.899</v>
      </c>
      <c r="BR296" s="8">
        <f t="shared" si="40"/>
        <v>885.130539</v>
      </c>
      <c r="BS296" s="8">
        <f t="shared" si="41"/>
        <v>885.11772900000005</v>
      </c>
      <c r="BT296" s="8">
        <f t="shared" si="42"/>
        <v>346.53473500000001</v>
      </c>
      <c r="BU296" s="8">
        <f t="shared" si="43"/>
        <v>346.53473500000001</v>
      </c>
      <c r="BV296" s="8">
        <f t="shared" si="44"/>
        <v>519.31799999999998</v>
      </c>
    </row>
    <row r="297" spans="1:74" x14ac:dyDescent="0.25">
      <c r="A297">
        <v>817421796</v>
      </c>
      <c r="B297">
        <v>5</v>
      </c>
      <c r="C297" t="s">
        <v>75</v>
      </c>
      <c r="D297" t="s">
        <v>76</v>
      </c>
      <c r="E297">
        <v>2019</v>
      </c>
      <c r="F297" t="s">
        <v>77</v>
      </c>
      <c r="G297" t="s">
        <v>78</v>
      </c>
      <c r="H297">
        <v>2</v>
      </c>
      <c r="I297" t="s">
        <v>79</v>
      </c>
      <c r="J297">
        <v>113</v>
      </c>
      <c r="K297" t="s">
        <v>563</v>
      </c>
      <c r="L297" t="s">
        <v>3128</v>
      </c>
      <c r="M297">
        <v>95</v>
      </c>
      <c r="N297" t="s">
        <v>3176</v>
      </c>
      <c r="O297">
        <v>2</v>
      </c>
      <c r="P297" t="s">
        <v>3191</v>
      </c>
      <c r="Q297">
        <v>18</v>
      </c>
      <c r="R297" t="s">
        <v>3209</v>
      </c>
      <c r="S297">
        <v>339</v>
      </c>
      <c r="T297" t="s">
        <v>564</v>
      </c>
      <c r="U297">
        <v>330</v>
      </c>
      <c r="V297">
        <v>128</v>
      </c>
      <c r="W297" t="s">
        <v>577</v>
      </c>
      <c r="X297">
        <v>1</v>
      </c>
      <c r="Y297" t="s">
        <v>83</v>
      </c>
      <c r="Z297">
        <v>1</v>
      </c>
      <c r="AA297" t="s">
        <v>84</v>
      </c>
      <c r="AB297">
        <v>1</v>
      </c>
      <c r="AC297" s="2">
        <v>0</v>
      </c>
      <c r="AD297" s="2">
        <v>0</v>
      </c>
      <c r="AE297" s="2">
        <v>0</v>
      </c>
      <c r="AF297" s="2">
        <v>60</v>
      </c>
      <c r="AG297" s="2">
        <v>60</v>
      </c>
      <c r="AH297" s="2">
        <v>100</v>
      </c>
      <c r="AI297" s="2">
        <v>40</v>
      </c>
      <c r="AJ297" s="2">
        <v>40</v>
      </c>
      <c r="AK297" s="2">
        <v>100</v>
      </c>
      <c r="AL297" s="2">
        <v>0</v>
      </c>
      <c r="AM297" s="2">
        <v>0</v>
      </c>
      <c r="AN297" s="2">
        <v>0</v>
      </c>
      <c r="AO297" s="2">
        <v>0</v>
      </c>
      <c r="AP297" s="2">
        <v>0</v>
      </c>
      <c r="AQ297" s="2">
        <v>0</v>
      </c>
      <c r="AR297" s="2">
        <v>100</v>
      </c>
      <c r="AS297" s="2">
        <v>100</v>
      </c>
      <c r="AT297" s="2">
        <v>100</v>
      </c>
      <c r="AU297" s="2">
        <v>0</v>
      </c>
      <c r="AV297" s="2">
        <v>0</v>
      </c>
      <c r="AW297" s="2">
        <v>0</v>
      </c>
      <c r="AX297" s="2">
        <v>3442245080</v>
      </c>
      <c r="AY297" s="2">
        <v>3441356582</v>
      </c>
      <c r="AZ297" s="2">
        <v>99.97</v>
      </c>
      <c r="BA297" s="2">
        <v>26000000</v>
      </c>
      <c r="BB297" s="2">
        <v>26000000</v>
      </c>
      <c r="BC297" s="2">
        <v>100</v>
      </c>
      <c r="BD297" s="2">
        <v>0</v>
      </c>
      <c r="BE297" s="2">
        <v>0</v>
      </c>
      <c r="BF297" s="2">
        <v>0</v>
      </c>
      <c r="BG297" s="2">
        <v>0</v>
      </c>
      <c r="BH297" s="2">
        <v>0</v>
      </c>
      <c r="BI297" s="2">
        <v>0</v>
      </c>
      <c r="BJ297" s="2">
        <v>3468245080</v>
      </c>
      <c r="BK297" s="2">
        <v>3467356582</v>
      </c>
      <c r="BL297" s="2">
        <v>99.97</v>
      </c>
      <c r="BM297" s="2"/>
      <c r="BN297" s="8">
        <f t="shared" si="45"/>
        <v>0</v>
      </c>
      <c r="BO297" s="8">
        <f t="shared" si="37"/>
        <v>0</v>
      </c>
      <c r="BP297" s="8">
        <f t="shared" si="38"/>
        <v>3442.2450800000001</v>
      </c>
      <c r="BQ297" s="8">
        <f t="shared" si="39"/>
        <v>3441.3565819999999</v>
      </c>
      <c r="BR297" s="8">
        <f t="shared" si="40"/>
        <v>26</v>
      </c>
      <c r="BS297" s="8">
        <f t="shared" si="41"/>
        <v>26</v>
      </c>
      <c r="BT297" s="8">
        <f t="shared" si="42"/>
        <v>0</v>
      </c>
      <c r="BU297" s="8">
        <f t="shared" si="43"/>
        <v>0</v>
      </c>
      <c r="BV297" s="8">
        <f t="shared" si="44"/>
        <v>0</v>
      </c>
    </row>
    <row r="298" spans="1:74" x14ac:dyDescent="0.25">
      <c r="A298">
        <v>817421796</v>
      </c>
      <c r="B298">
        <v>5</v>
      </c>
      <c r="C298" t="s">
        <v>75</v>
      </c>
      <c r="D298" t="s">
        <v>76</v>
      </c>
      <c r="E298">
        <v>2019</v>
      </c>
      <c r="F298" t="s">
        <v>77</v>
      </c>
      <c r="G298" t="s">
        <v>78</v>
      </c>
      <c r="H298">
        <v>2</v>
      </c>
      <c r="I298" t="s">
        <v>79</v>
      </c>
      <c r="J298">
        <v>113</v>
      </c>
      <c r="K298" t="s">
        <v>563</v>
      </c>
      <c r="L298" t="s">
        <v>3128</v>
      </c>
      <c r="M298">
        <v>95</v>
      </c>
      <c r="N298" t="s">
        <v>3176</v>
      </c>
      <c r="O298">
        <v>2</v>
      </c>
      <c r="P298" t="s">
        <v>3191</v>
      </c>
      <c r="Q298">
        <v>18</v>
      </c>
      <c r="R298" t="s">
        <v>3209</v>
      </c>
      <c r="S298">
        <v>339</v>
      </c>
      <c r="T298" t="s">
        <v>564</v>
      </c>
      <c r="U298">
        <v>330</v>
      </c>
      <c r="V298">
        <v>129</v>
      </c>
      <c r="W298" t="s">
        <v>578</v>
      </c>
      <c r="X298">
        <v>1</v>
      </c>
      <c r="Y298" t="s">
        <v>83</v>
      </c>
      <c r="Z298">
        <v>1</v>
      </c>
      <c r="AA298" t="s">
        <v>84</v>
      </c>
      <c r="AB298">
        <v>1</v>
      </c>
      <c r="AC298" s="2">
        <v>0</v>
      </c>
      <c r="AD298" s="2">
        <v>0</v>
      </c>
      <c r="AE298" s="2">
        <v>0</v>
      </c>
      <c r="AF298" s="2">
        <v>0</v>
      </c>
      <c r="AG298" s="2">
        <v>0</v>
      </c>
      <c r="AH298" s="2">
        <v>0</v>
      </c>
      <c r="AI298" s="2">
        <v>40</v>
      </c>
      <c r="AJ298" s="2">
        <v>39.299999999999997</v>
      </c>
      <c r="AK298" s="2">
        <v>98.25</v>
      </c>
      <c r="AL298" s="2">
        <v>57.7</v>
      </c>
      <c r="AM298" s="2">
        <v>57.7</v>
      </c>
      <c r="AN298" s="2">
        <v>100</v>
      </c>
      <c r="AO298" s="2">
        <v>3</v>
      </c>
      <c r="AP298" s="2">
        <v>0</v>
      </c>
      <c r="AQ298" s="2">
        <v>0</v>
      </c>
      <c r="AR298" s="2">
        <v>100</v>
      </c>
      <c r="AS298" s="2">
        <v>97</v>
      </c>
      <c r="AT298" s="2">
        <v>97</v>
      </c>
      <c r="AU298" s="2">
        <v>0</v>
      </c>
      <c r="AV298" s="2">
        <v>0</v>
      </c>
      <c r="AW298" s="2">
        <v>0</v>
      </c>
      <c r="AX298" s="2">
        <v>0</v>
      </c>
      <c r="AY298" s="2">
        <v>0</v>
      </c>
      <c r="AZ298" s="2">
        <v>0</v>
      </c>
      <c r="BA298" s="2">
        <v>3829084522</v>
      </c>
      <c r="BB298" s="2">
        <v>3780208984</v>
      </c>
      <c r="BC298" s="2">
        <v>98.72</v>
      </c>
      <c r="BD298" s="2">
        <v>1642360447</v>
      </c>
      <c r="BE298" s="2">
        <v>1642360447</v>
      </c>
      <c r="BF298" s="2">
        <v>100</v>
      </c>
      <c r="BG298" s="2">
        <v>46350484000</v>
      </c>
      <c r="BH298" s="2">
        <v>0</v>
      </c>
      <c r="BI298" s="2">
        <v>0</v>
      </c>
      <c r="BJ298" s="2">
        <v>51821928969</v>
      </c>
      <c r="BK298" s="2">
        <v>5422569431</v>
      </c>
      <c r="BL298" s="2">
        <v>10.46</v>
      </c>
      <c r="BM298" s="2"/>
      <c r="BN298" s="8">
        <f t="shared" si="45"/>
        <v>0</v>
      </c>
      <c r="BO298" s="8">
        <f t="shared" si="37"/>
        <v>0</v>
      </c>
      <c r="BP298" s="8">
        <f t="shared" si="38"/>
        <v>0</v>
      </c>
      <c r="BQ298" s="8">
        <f t="shared" si="39"/>
        <v>0</v>
      </c>
      <c r="BR298" s="8">
        <f t="shared" si="40"/>
        <v>3829.0845220000001</v>
      </c>
      <c r="BS298" s="8">
        <f t="shared" si="41"/>
        <v>3780.2089839999999</v>
      </c>
      <c r="BT298" s="8">
        <f t="shared" si="42"/>
        <v>1642.360447</v>
      </c>
      <c r="BU298" s="8">
        <f t="shared" si="43"/>
        <v>1642.360447</v>
      </c>
      <c r="BV298" s="8">
        <f t="shared" si="44"/>
        <v>46350.483999999997</v>
      </c>
    </row>
    <row r="299" spans="1:74" x14ac:dyDescent="0.25">
      <c r="A299">
        <v>817421796</v>
      </c>
      <c r="B299">
        <v>5</v>
      </c>
      <c r="C299" t="s">
        <v>75</v>
      </c>
      <c r="D299" t="s">
        <v>76</v>
      </c>
      <c r="E299">
        <v>2019</v>
      </c>
      <c r="F299" t="s">
        <v>77</v>
      </c>
      <c r="G299" t="s">
        <v>78</v>
      </c>
      <c r="H299">
        <v>2</v>
      </c>
      <c r="I299" t="s">
        <v>79</v>
      </c>
      <c r="J299">
        <v>113</v>
      </c>
      <c r="K299" t="s">
        <v>563</v>
      </c>
      <c r="L299" t="s">
        <v>3128</v>
      </c>
      <c r="M299">
        <v>95</v>
      </c>
      <c r="N299" t="s">
        <v>3176</v>
      </c>
      <c r="O299">
        <v>2</v>
      </c>
      <c r="P299" t="s">
        <v>3191</v>
      </c>
      <c r="Q299">
        <v>18</v>
      </c>
      <c r="R299" t="s">
        <v>3209</v>
      </c>
      <c r="S299">
        <v>339</v>
      </c>
      <c r="T299" t="s">
        <v>564</v>
      </c>
      <c r="U299">
        <v>330</v>
      </c>
      <c r="V299">
        <v>130</v>
      </c>
      <c r="W299" t="s">
        <v>579</v>
      </c>
      <c r="X299">
        <v>2</v>
      </c>
      <c r="Y299" t="s">
        <v>99</v>
      </c>
      <c r="Z299">
        <v>1</v>
      </c>
      <c r="AA299" t="s">
        <v>84</v>
      </c>
      <c r="AB299">
        <v>1</v>
      </c>
      <c r="AC299" s="2">
        <v>0</v>
      </c>
      <c r="AD299" s="2">
        <v>0</v>
      </c>
      <c r="AE299" s="2">
        <v>0</v>
      </c>
      <c r="AF299" s="2">
        <v>0</v>
      </c>
      <c r="AG299" s="2">
        <v>0</v>
      </c>
      <c r="AH299" s="2">
        <v>0</v>
      </c>
      <c r="AI299" s="2">
        <v>0</v>
      </c>
      <c r="AJ299" s="2">
        <v>0</v>
      </c>
      <c r="AK299" s="2">
        <v>0</v>
      </c>
      <c r="AL299" s="2">
        <v>100</v>
      </c>
      <c r="AM299" s="2">
        <v>79.760000000000005</v>
      </c>
      <c r="AN299" s="2">
        <v>79.760000000000005</v>
      </c>
      <c r="AO299" s="2">
        <v>100</v>
      </c>
      <c r="AP299" s="2">
        <v>0</v>
      </c>
      <c r="AQ299" s="2">
        <v>0</v>
      </c>
      <c r="AR299" s="2" t="s">
        <v>100</v>
      </c>
      <c r="AS299" s="2" t="s">
        <v>100</v>
      </c>
      <c r="AT299" s="2" t="s">
        <v>100</v>
      </c>
      <c r="AU299" s="2">
        <v>0</v>
      </c>
      <c r="AV299" s="2">
        <v>0</v>
      </c>
      <c r="AW299" s="2">
        <v>0</v>
      </c>
      <c r="AX299" s="2">
        <v>0</v>
      </c>
      <c r="AY299" s="2">
        <v>0</v>
      </c>
      <c r="AZ299" s="2">
        <v>0</v>
      </c>
      <c r="BA299" s="2">
        <v>0</v>
      </c>
      <c r="BB299" s="2">
        <v>0</v>
      </c>
      <c r="BC299" s="2">
        <v>0</v>
      </c>
      <c r="BD299" s="2">
        <v>4710593922</v>
      </c>
      <c r="BE299" s="2">
        <v>3757176183</v>
      </c>
      <c r="BF299" s="2">
        <v>79.760000000000005</v>
      </c>
      <c r="BG299" s="2">
        <v>892004000</v>
      </c>
      <c r="BH299" s="2">
        <v>0</v>
      </c>
      <c r="BI299" s="2">
        <v>0</v>
      </c>
      <c r="BJ299" s="2">
        <v>5602597922</v>
      </c>
      <c r="BK299" s="2">
        <v>3757176183</v>
      </c>
      <c r="BL299" s="2">
        <v>67.06</v>
      </c>
      <c r="BM299" s="2"/>
      <c r="BN299" s="8">
        <f t="shared" si="45"/>
        <v>0</v>
      </c>
      <c r="BO299" s="8">
        <f t="shared" si="37"/>
        <v>0</v>
      </c>
      <c r="BP299" s="8">
        <f t="shared" si="38"/>
        <v>0</v>
      </c>
      <c r="BQ299" s="8">
        <f t="shared" si="39"/>
        <v>0</v>
      </c>
      <c r="BR299" s="8">
        <f t="shared" si="40"/>
        <v>0</v>
      </c>
      <c r="BS299" s="8">
        <f t="shared" si="41"/>
        <v>0</v>
      </c>
      <c r="BT299" s="8">
        <f t="shared" si="42"/>
        <v>4710.593922</v>
      </c>
      <c r="BU299" s="8">
        <f t="shared" si="43"/>
        <v>3757.176183</v>
      </c>
      <c r="BV299" s="8">
        <f t="shared" si="44"/>
        <v>892.00400000000002</v>
      </c>
    </row>
    <row r="300" spans="1:74" x14ac:dyDescent="0.25">
      <c r="A300">
        <v>817421796</v>
      </c>
      <c r="B300">
        <v>5</v>
      </c>
      <c r="C300" t="s">
        <v>75</v>
      </c>
      <c r="D300" t="s">
        <v>76</v>
      </c>
      <c r="E300">
        <v>2019</v>
      </c>
      <c r="F300" t="s">
        <v>77</v>
      </c>
      <c r="G300" t="s">
        <v>78</v>
      </c>
      <c r="H300">
        <v>2</v>
      </c>
      <c r="I300" t="s">
        <v>79</v>
      </c>
      <c r="J300">
        <v>113</v>
      </c>
      <c r="K300" t="s">
        <v>563</v>
      </c>
      <c r="L300" t="s">
        <v>3128</v>
      </c>
      <c r="M300">
        <v>95</v>
      </c>
      <c r="N300" t="s">
        <v>3176</v>
      </c>
      <c r="O300">
        <v>2</v>
      </c>
      <c r="P300" t="s">
        <v>3191</v>
      </c>
      <c r="Q300">
        <v>18</v>
      </c>
      <c r="R300" t="s">
        <v>3209</v>
      </c>
      <c r="S300">
        <v>1004</v>
      </c>
      <c r="T300" t="s">
        <v>580</v>
      </c>
      <c r="U300">
        <v>57</v>
      </c>
      <c r="V300">
        <v>1</v>
      </c>
      <c r="W300" t="s">
        <v>581</v>
      </c>
      <c r="X300">
        <v>1</v>
      </c>
      <c r="Y300" t="s">
        <v>83</v>
      </c>
      <c r="Z300">
        <v>3</v>
      </c>
      <c r="AA300" t="s">
        <v>140</v>
      </c>
      <c r="AB300">
        <v>1</v>
      </c>
      <c r="AC300" s="2">
        <v>80</v>
      </c>
      <c r="AD300" s="2">
        <v>80</v>
      </c>
      <c r="AE300" s="2">
        <v>100</v>
      </c>
      <c r="AF300" s="2">
        <v>20</v>
      </c>
      <c r="AG300" s="2">
        <v>20</v>
      </c>
      <c r="AH300" s="2">
        <v>100</v>
      </c>
      <c r="AI300" s="2">
        <v>0</v>
      </c>
      <c r="AJ300" s="2">
        <v>0</v>
      </c>
      <c r="AK300" s="2">
        <v>0</v>
      </c>
      <c r="AL300" s="2">
        <v>0</v>
      </c>
      <c r="AM300" s="2">
        <v>0</v>
      </c>
      <c r="AN300" s="2">
        <v>0</v>
      </c>
      <c r="AO300" s="2">
        <v>0</v>
      </c>
      <c r="AP300" s="2">
        <v>0</v>
      </c>
      <c r="AQ300" s="2">
        <v>0</v>
      </c>
      <c r="AR300" s="2">
        <v>100</v>
      </c>
      <c r="AS300" s="2">
        <v>100</v>
      </c>
      <c r="AT300" s="2">
        <v>100</v>
      </c>
      <c r="AU300" s="2">
        <v>180347732</v>
      </c>
      <c r="AV300" s="2">
        <v>174382751</v>
      </c>
      <c r="AW300" s="2">
        <v>96.69</v>
      </c>
      <c r="AX300" s="2">
        <v>2184094589</v>
      </c>
      <c r="AY300" s="2">
        <v>2172583293</v>
      </c>
      <c r="AZ300" s="2">
        <v>99.47</v>
      </c>
      <c r="BA300" s="2">
        <v>0</v>
      </c>
      <c r="BB300" s="2">
        <v>0</v>
      </c>
      <c r="BC300" s="2">
        <v>0</v>
      </c>
      <c r="BD300" s="2">
        <v>0</v>
      </c>
      <c r="BE300" s="2">
        <v>0</v>
      </c>
      <c r="BF300" s="2">
        <v>0</v>
      </c>
      <c r="BG300" s="2">
        <v>0</v>
      </c>
      <c r="BH300" s="2">
        <v>0</v>
      </c>
      <c r="BI300" s="2">
        <v>0</v>
      </c>
      <c r="BJ300" s="2">
        <v>2364442321</v>
      </c>
      <c r="BK300" s="2">
        <v>2346966044</v>
      </c>
      <c r="BL300" s="2">
        <v>99.26</v>
      </c>
      <c r="BM300" s="2"/>
      <c r="BN300" s="8">
        <f t="shared" si="45"/>
        <v>180.34773200000001</v>
      </c>
      <c r="BO300" s="8">
        <f t="shared" si="37"/>
        <v>174.38275100000001</v>
      </c>
      <c r="BP300" s="8">
        <f t="shared" si="38"/>
        <v>2184.0945889999998</v>
      </c>
      <c r="BQ300" s="8">
        <f t="shared" si="39"/>
        <v>2172.5832930000001</v>
      </c>
      <c r="BR300" s="8">
        <f t="shared" si="40"/>
        <v>0</v>
      </c>
      <c r="BS300" s="8">
        <f t="shared" si="41"/>
        <v>0</v>
      </c>
      <c r="BT300" s="8">
        <f t="shared" si="42"/>
        <v>0</v>
      </c>
      <c r="BU300" s="8">
        <f t="shared" si="43"/>
        <v>0</v>
      </c>
      <c r="BV300" s="8">
        <f t="shared" si="44"/>
        <v>0</v>
      </c>
    </row>
    <row r="301" spans="1:74" x14ac:dyDescent="0.25">
      <c r="A301">
        <v>817421796</v>
      </c>
      <c r="B301">
        <v>5</v>
      </c>
      <c r="C301" t="s">
        <v>75</v>
      </c>
      <c r="D301" t="s">
        <v>76</v>
      </c>
      <c r="E301">
        <v>2019</v>
      </c>
      <c r="F301" t="s">
        <v>77</v>
      </c>
      <c r="G301" t="s">
        <v>78</v>
      </c>
      <c r="H301">
        <v>2</v>
      </c>
      <c r="I301" t="s">
        <v>79</v>
      </c>
      <c r="J301">
        <v>113</v>
      </c>
      <c r="K301" t="s">
        <v>563</v>
      </c>
      <c r="L301" t="s">
        <v>3128</v>
      </c>
      <c r="M301">
        <v>95</v>
      </c>
      <c r="N301" t="s">
        <v>3176</v>
      </c>
      <c r="O301">
        <v>2</v>
      </c>
      <c r="P301" t="s">
        <v>3191</v>
      </c>
      <c r="Q301">
        <v>18</v>
      </c>
      <c r="R301" t="s">
        <v>3209</v>
      </c>
      <c r="S301">
        <v>1004</v>
      </c>
      <c r="T301" t="s">
        <v>580</v>
      </c>
      <c r="U301">
        <v>57</v>
      </c>
      <c r="V301">
        <v>3</v>
      </c>
      <c r="W301" t="s">
        <v>582</v>
      </c>
      <c r="X301">
        <v>1</v>
      </c>
      <c r="Y301" t="s">
        <v>83</v>
      </c>
      <c r="Z301">
        <v>1</v>
      </c>
      <c r="AA301" t="s">
        <v>84</v>
      </c>
      <c r="AB301">
        <v>1</v>
      </c>
      <c r="AC301" s="2">
        <v>7</v>
      </c>
      <c r="AD301" s="2">
        <v>7</v>
      </c>
      <c r="AE301" s="2">
        <v>100</v>
      </c>
      <c r="AF301" s="2">
        <v>17</v>
      </c>
      <c r="AG301" s="2">
        <v>17</v>
      </c>
      <c r="AH301" s="2">
        <v>100</v>
      </c>
      <c r="AI301" s="2">
        <v>14</v>
      </c>
      <c r="AJ301" s="2">
        <v>14</v>
      </c>
      <c r="AK301" s="2">
        <v>100</v>
      </c>
      <c r="AL301" s="2">
        <v>14</v>
      </c>
      <c r="AM301" s="2">
        <v>14</v>
      </c>
      <c r="AN301" s="2">
        <v>100</v>
      </c>
      <c r="AO301" s="2">
        <v>0</v>
      </c>
      <c r="AP301" s="2">
        <v>0</v>
      </c>
      <c r="AQ301" s="2">
        <v>0</v>
      </c>
      <c r="AR301" s="2">
        <v>52</v>
      </c>
      <c r="AS301" s="2">
        <v>52</v>
      </c>
      <c r="AT301" s="2">
        <v>100</v>
      </c>
      <c r="AU301" s="2">
        <v>3164196485</v>
      </c>
      <c r="AV301" s="2">
        <v>3159776849</v>
      </c>
      <c r="AW301" s="2">
        <v>99.86</v>
      </c>
      <c r="AX301" s="2">
        <v>1214282000</v>
      </c>
      <c r="AY301" s="2">
        <v>1214282000</v>
      </c>
      <c r="AZ301" s="2">
        <v>100</v>
      </c>
      <c r="BA301" s="2">
        <v>993892000</v>
      </c>
      <c r="BB301" s="2">
        <v>993892000</v>
      </c>
      <c r="BC301" s="2">
        <v>100</v>
      </c>
      <c r="BD301" s="2">
        <v>186010267</v>
      </c>
      <c r="BE301" s="2">
        <v>186010267</v>
      </c>
      <c r="BF301" s="2">
        <v>100</v>
      </c>
      <c r="BG301" s="2">
        <v>0</v>
      </c>
      <c r="BH301" s="2">
        <v>0</v>
      </c>
      <c r="BI301" s="2">
        <v>0</v>
      </c>
      <c r="BJ301" s="2">
        <v>5558380752</v>
      </c>
      <c r="BK301" s="2">
        <v>5553961116</v>
      </c>
      <c r="BL301" s="2">
        <v>99.92</v>
      </c>
      <c r="BM301" s="2"/>
      <c r="BN301" s="8">
        <f t="shared" si="45"/>
        <v>3164.1964849999999</v>
      </c>
      <c r="BO301" s="8">
        <f t="shared" si="37"/>
        <v>3159.7768489999999</v>
      </c>
      <c r="BP301" s="8">
        <f t="shared" si="38"/>
        <v>1214.2819999999999</v>
      </c>
      <c r="BQ301" s="8">
        <f t="shared" si="39"/>
        <v>1214.2819999999999</v>
      </c>
      <c r="BR301" s="8">
        <f t="shared" si="40"/>
        <v>993.89200000000005</v>
      </c>
      <c r="BS301" s="8">
        <f t="shared" si="41"/>
        <v>993.89200000000005</v>
      </c>
      <c r="BT301" s="8">
        <f t="shared" si="42"/>
        <v>186.010267</v>
      </c>
      <c r="BU301" s="8">
        <f t="shared" si="43"/>
        <v>186.010267</v>
      </c>
      <c r="BV301" s="8">
        <f t="shared" si="44"/>
        <v>0</v>
      </c>
    </row>
    <row r="302" spans="1:74" x14ac:dyDescent="0.25">
      <c r="A302">
        <v>817421796</v>
      </c>
      <c r="B302">
        <v>5</v>
      </c>
      <c r="C302" t="s">
        <v>75</v>
      </c>
      <c r="D302" t="s">
        <v>76</v>
      </c>
      <c r="E302">
        <v>2019</v>
      </c>
      <c r="F302" t="s">
        <v>77</v>
      </c>
      <c r="G302" t="s">
        <v>78</v>
      </c>
      <c r="H302">
        <v>2</v>
      </c>
      <c r="I302" t="s">
        <v>79</v>
      </c>
      <c r="J302">
        <v>113</v>
      </c>
      <c r="K302" t="s">
        <v>563</v>
      </c>
      <c r="L302" t="s">
        <v>3128</v>
      </c>
      <c r="M302">
        <v>95</v>
      </c>
      <c r="N302" t="s">
        <v>3176</v>
      </c>
      <c r="O302">
        <v>2</v>
      </c>
      <c r="P302" t="s">
        <v>3191</v>
      </c>
      <c r="Q302">
        <v>18</v>
      </c>
      <c r="R302" t="s">
        <v>3209</v>
      </c>
      <c r="S302">
        <v>1004</v>
      </c>
      <c r="T302" t="s">
        <v>580</v>
      </c>
      <c r="U302">
        <v>57</v>
      </c>
      <c r="V302">
        <v>4</v>
      </c>
      <c r="W302" t="s">
        <v>583</v>
      </c>
      <c r="X302">
        <v>1</v>
      </c>
      <c r="Y302" t="s">
        <v>83</v>
      </c>
      <c r="Z302">
        <v>1</v>
      </c>
      <c r="AA302" t="s">
        <v>84</v>
      </c>
      <c r="AB302">
        <v>1</v>
      </c>
      <c r="AC302" s="2">
        <v>60000</v>
      </c>
      <c r="AD302" s="2">
        <v>55381</v>
      </c>
      <c r="AE302" s="2">
        <v>92.3</v>
      </c>
      <c r="AF302" s="2">
        <v>134000</v>
      </c>
      <c r="AG302" s="2">
        <v>135730</v>
      </c>
      <c r="AH302" s="2">
        <v>101.29</v>
      </c>
      <c r="AI302" s="2">
        <v>189795</v>
      </c>
      <c r="AJ302" s="2">
        <v>189795</v>
      </c>
      <c r="AK302" s="2">
        <v>100</v>
      </c>
      <c r="AL302" s="2">
        <v>200000</v>
      </c>
      <c r="AM302" s="2">
        <v>221982</v>
      </c>
      <c r="AN302" s="2">
        <v>110.99</v>
      </c>
      <c r="AO302" s="2">
        <v>19094</v>
      </c>
      <c r="AP302" s="2">
        <v>0</v>
      </c>
      <c r="AQ302" s="2">
        <v>0</v>
      </c>
      <c r="AR302" s="2">
        <v>600000</v>
      </c>
      <c r="AS302" s="2">
        <v>602888</v>
      </c>
      <c r="AT302" s="2">
        <v>100.48</v>
      </c>
      <c r="AU302" s="2">
        <v>583133108</v>
      </c>
      <c r="AV302" s="2">
        <v>422412445</v>
      </c>
      <c r="AW302" s="2">
        <v>72.44</v>
      </c>
      <c r="AX302" s="2">
        <v>1980449383</v>
      </c>
      <c r="AY302" s="2">
        <v>1980449383</v>
      </c>
      <c r="AZ302" s="2">
        <v>100</v>
      </c>
      <c r="BA302" s="2">
        <v>3557806252</v>
      </c>
      <c r="BB302" s="2">
        <v>3557806252</v>
      </c>
      <c r="BC302" s="2">
        <v>100</v>
      </c>
      <c r="BD302" s="2">
        <v>1101375668</v>
      </c>
      <c r="BE302" s="2">
        <v>1065287501</v>
      </c>
      <c r="BF302" s="2">
        <v>96.72</v>
      </c>
      <c r="BG302" s="2">
        <v>986766000</v>
      </c>
      <c r="BH302" s="2">
        <v>0</v>
      </c>
      <c r="BI302" s="2">
        <v>0</v>
      </c>
      <c r="BJ302" s="2">
        <v>8209530411</v>
      </c>
      <c r="BK302" s="2">
        <v>7025955581</v>
      </c>
      <c r="BL302" s="2">
        <v>85.58</v>
      </c>
      <c r="BM302" s="2"/>
      <c r="BN302" s="8">
        <f t="shared" si="45"/>
        <v>583.13310799999999</v>
      </c>
      <c r="BO302" s="8">
        <f t="shared" si="37"/>
        <v>422.41244499999999</v>
      </c>
      <c r="BP302" s="8">
        <f t="shared" si="38"/>
        <v>1980.4493829999999</v>
      </c>
      <c r="BQ302" s="8">
        <f t="shared" si="39"/>
        <v>1980.4493829999999</v>
      </c>
      <c r="BR302" s="8">
        <f t="shared" si="40"/>
        <v>3557.8062519999999</v>
      </c>
      <c r="BS302" s="8">
        <f t="shared" si="41"/>
        <v>3557.8062519999999</v>
      </c>
      <c r="BT302" s="8">
        <f t="shared" si="42"/>
        <v>1101.3756679999999</v>
      </c>
      <c r="BU302" s="8">
        <f t="shared" si="43"/>
        <v>1065.287501</v>
      </c>
      <c r="BV302" s="8">
        <f t="shared" si="44"/>
        <v>986.76599999999996</v>
      </c>
    </row>
    <row r="303" spans="1:74" x14ac:dyDescent="0.25">
      <c r="A303">
        <v>817421796</v>
      </c>
      <c r="B303">
        <v>5</v>
      </c>
      <c r="C303" t="s">
        <v>75</v>
      </c>
      <c r="D303" t="s">
        <v>76</v>
      </c>
      <c r="E303">
        <v>2019</v>
      </c>
      <c r="F303" t="s">
        <v>77</v>
      </c>
      <c r="G303" t="s">
        <v>78</v>
      </c>
      <c r="H303">
        <v>2</v>
      </c>
      <c r="I303" t="s">
        <v>79</v>
      </c>
      <c r="J303">
        <v>113</v>
      </c>
      <c r="K303" t="s">
        <v>563</v>
      </c>
      <c r="L303" t="s">
        <v>3128</v>
      </c>
      <c r="M303">
        <v>95</v>
      </c>
      <c r="N303" t="s">
        <v>3176</v>
      </c>
      <c r="O303">
        <v>2</v>
      </c>
      <c r="P303" t="s">
        <v>3191</v>
      </c>
      <c r="Q303">
        <v>18</v>
      </c>
      <c r="R303" t="s">
        <v>3209</v>
      </c>
      <c r="S303">
        <v>1004</v>
      </c>
      <c r="T303" t="s">
        <v>580</v>
      </c>
      <c r="U303">
        <v>57</v>
      </c>
      <c r="V303">
        <v>5</v>
      </c>
      <c r="W303" t="s">
        <v>584</v>
      </c>
      <c r="X303">
        <v>1</v>
      </c>
      <c r="Y303" t="s">
        <v>83</v>
      </c>
      <c r="Z303">
        <v>1</v>
      </c>
      <c r="AA303" t="s">
        <v>84</v>
      </c>
      <c r="AB303">
        <v>1</v>
      </c>
      <c r="AC303" s="2">
        <v>1</v>
      </c>
      <c r="AD303" s="2">
        <v>1</v>
      </c>
      <c r="AE303" s="2">
        <v>100</v>
      </c>
      <c r="AF303" s="2">
        <v>3</v>
      </c>
      <c r="AG303" s="2">
        <v>3</v>
      </c>
      <c r="AH303" s="2">
        <v>100</v>
      </c>
      <c r="AI303" s="2">
        <v>4</v>
      </c>
      <c r="AJ303" s="2">
        <v>4</v>
      </c>
      <c r="AK303" s="2">
        <v>100</v>
      </c>
      <c r="AL303" s="2">
        <v>3</v>
      </c>
      <c r="AM303" s="2">
        <v>3</v>
      </c>
      <c r="AN303" s="2">
        <v>100</v>
      </c>
      <c r="AO303" s="2">
        <v>1</v>
      </c>
      <c r="AP303" s="2">
        <v>0</v>
      </c>
      <c r="AQ303" s="2">
        <v>0</v>
      </c>
      <c r="AR303" s="2">
        <v>12</v>
      </c>
      <c r="AS303" s="2">
        <v>11</v>
      </c>
      <c r="AT303" s="2">
        <v>91.67</v>
      </c>
      <c r="AU303" s="2">
        <v>497375378</v>
      </c>
      <c r="AV303" s="2">
        <v>464475378</v>
      </c>
      <c r="AW303" s="2">
        <v>93.39</v>
      </c>
      <c r="AX303" s="2">
        <v>7273822928</v>
      </c>
      <c r="AY303" s="2">
        <v>7060713394</v>
      </c>
      <c r="AZ303" s="2">
        <v>97.07</v>
      </c>
      <c r="BA303" s="2">
        <v>5498249166</v>
      </c>
      <c r="BB303" s="2">
        <v>5479241000</v>
      </c>
      <c r="BC303" s="2">
        <v>99.65</v>
      </c>
      <c r="BD303" s="2">
        <v>7626356677</v>
      </c>
      <c r="BE303" s="2">
        <v>7626356677</v>
      </c>
      <c r="BF303" s="2">
        <v>100</v>
      </c>
      <c r="BG303" s="2">
        <v>703241000</v>
      </c>
      <c r="BH303" s="2">
        <v>0</v>
      </c>
      <c r="BI303" s="2">
        <v>0</v>
      </c>
      <c r="BJ303" s="2">
        <v>21599045149</v>
      </c>
      <c r="BK303" s="2">
        <v>20630786449</v>
      </c>
      <c r="BL303" s="2">
        <v>95.52</v>
      </c>
      <c r="BM303" s="2"/>
      <c r="BN303" s="8">
        <f t="shared" si="45"/>
        <v>497.37537800000001</v>
      </c>
      <c r="BO303" s="8">
        <f t="shared" si="37"/>
        <v>464.47537799999998</v>
      </c>
      <c r="BP303" s="8">
        <f t="shared" si="38"/>
        <v>7273.8229279999996</v>
      </c>
      <c r="BQ303" s="8">
        <f t="shared" si="39"/>
        <v>7060.7133940000003</v>
      </c>
      <c r="BR303" s="8">
        <f t="shared" si="40"/>
        <v>5498.2491659999996</v>
      </c>
      <c r="BS303" s="8">
        <f t="shared" si="41"/>
        <v>5479.241</v>
      </c>
      <c r="BT303" s="8">
        <f t="shared" si="42"/>
        <v>7626.3566769999998</v>
      </c>
      <c r="BU303" s="8">
        <f t="shared" si="43"/>
        <v>7626.3566769999998</v>
      </c>
      <c r="BV303" s="8">
        <f t="shared" si="44"/>
        <v>703.24099999999999</v>
      </c>
    </row>
    <row r="304" spans="1:74" x14ac:dyDescent="0.25">
      <c r="A304">
        <v>817421796</v>
      </c>
      <c r="B304">
        <v>5</v>
      </c>
      <c r="C304" t="s">
        <v>75</v>
      </c>
      <c r="D304" t="s">
        <v>76</v>
      </c>
      <c r="E304">
        <v>2019</v>
      </c>
      <c r="F304" t="s">
        <v>77</v>
      </c>
      <c r="G304" t="s">
        <v>78</v>
      </c>
      <c r="H304">
        <v>2</v>
      </c>
      <c r="I304" t="s">
        <v>79</v>
      </c>
      <c r="J304">
        <v>113</v>
      </c>
      <c r="K304" t="s">
        <v>563</v>
      </c>
      <c r="L304" t="s">
        <v>3128</v>
      </c>
      <c r="M304">
        <v>95</v>
      </c>
      <c r="N304" t="s">
        <v>3176</v>
      </c>
      <c r="O304">
        <v>2</v>
      </c>
      <c r="P304" t="s">
        <v>3191</v>
      </c>
      <c r="Q304">
        <v>18</v>
      </c>
      <c r="R304" t="s">
        <v>3209</v>
      </c>
      <c r="S304">
        <v>1004</v>
      </c>
      <c r="T304" t="s">
        <v>580</v>
      </c>
      <c r="U304">
        <v>57</v>
      </c>
      <c r="V304">
        <v>6</v>
      </c>
      <c r="W304" t="s">
        <v>585</v>
      </c>
      <c r="X304">
        <v>2</v>
      </c>
      <c r="Y304" t="s">
        <v>99</v>
      </c>
      <c r="Z304">
        <v>1</v>
      </c>
      <c r="AA304" t="s">
        <v>84</v>
      </c>
      <c r="AB304">
        <v>1</v>
      </c>
      <c r="AC304" s="2">
        <v>100</v>
      </c>
      <c r="AD304" s="2">
        <v>90</v>
      </c>
      <c r="AE304" s="2">
        <v>90</v>
      </c>
      <c r="AF304" s="2">
        <v>100</v>
      </c>
      <c r="AG304" s="2">
        <v>100</v>
      </c>
      <c r="AH304" s="2">
        <v>100</v>
      </c>
      <c r="AI304" s="2">
        <v>100</v>
      </c>
      <c r="AJ304" s="2">
        <v>100</v>
      </c>
      <c r="AK304" s="2">
        <v>100</v>
      </c>
      <c r="AL304" s="2">
        <v>100</v>
      </c>
      <c r="AM304" s="2">
        <v>100</v>
      </c>
      <c r="AN304" s="2">
        <v>100</v>
      </c>
      <c r="AO304" s="2">
        <v>0</v>
      </c>
      <c r="AP304" s="2">
        <v>0</v>
      </c>
      <c r="AQ304" s="2">
        <v>0</v>
      </c>
      <c r="AR304" s="2" t="s">
        <v>100</v>
      </c>
      <c r="AS304" s="2" t="s">
        <v>100</v>
      </c>
      <c r="AT304" s="2" t="s">
        <v>100</v>
      </c>
      <c r="AU304" s="2">
        <v>1058473127</v>
      </c>
      <c r="AV304" s="2">
        <v>278763708</v>
      </c>
      <c r="AW304" s="2">
        <v>26.34</v>
      </c>
      <c r="AX304" s="2">
        <v>1708158377</v>
      </c>
      <c r="AY304" s="2">
        <v>1708158377</v>
      </c>
      <c r="AZ304" s="2">
        <v>100</v>
      </c>
      <c r="BA304" s="2">
        <v>1530851728</v>
      </c>
      <c r="BB304" s="2">
        <v>1530851728</v>
      </c>
      <c r="BC304" s="2">
        <v>100</v>
      </c>
      <c r="BD304" s="2">
        <v>118187800</v>
      </c>
      <c r="BE304" s="2">
        <v>118187800</v>
      </c>
      <c r="BF304" s="2">
        <v>100</v>
      </c>
      <c r="BG304" s="2">
        <v>0</v>
      </c>
      <c r="BH304" s="2">
        <v>0</v>
      </c>
      <c r="BI304" s="2">
        <v>0</v>
      </c>
      <c r="BJ304" s="2">
        <v>4415671032</v>
      </c>
      <c r="BK304" s="2">
        <v>3635961613</v>
      </c>
      <c r="BL304" s="2">
        <v>82.34</v>
      </c>
      <c r="BM304" s="2"/>
      <c r="BN304" s="8">
        <f t="shared" si="45"/>
        <v>1058.473127</v>
      </c>
      <c r="BO304" s="8">
        <f t="shared" si="37"/>
        <v>278.76370800000001</v>
      </c>
      <c r="BP304" s="8">
        <f t="shared" si="38"/>
        <v>1708.158377</v>
      </c>
      <c r="BQ304" s="8">
        <f t="shared" si="39"/>
        <v>1708.158377</v>
      </c>
      <c r="BR304" s="8">
        <f t="shared" si="40"/>
        <v>1530.8517280000001</v>
      </c>
      <c r="BS304" s="8">
        <f t="shared" si="41"/>
        <v>1530.8517280000001</v>
      </c>
      <c r="BT304" s="8">
        <f t="shared" si="42"/>
        <v>118.1878</v>
      </c>
      <c r="BU304" s="8">
        <f t="shared" si="43"/>
        <v>118.1878</v>
      </c>
      <c r="BV304" s="8">
        <f t="shared" si="44"/>
        <v>0</v>
      </c>
    </row>
    <row r="305" spans="1:74" x14ac:dyDescent="0.25">
      <c r="A305">
        <v>817421796</v>
      </c>
      <c r="B305">
        <v>5</v>
      </c>
      <c r="C305" t="s">
        <v>75</v>
      </c>
      <c r="D305" t="s">
        <v>76</v>
      </c>
      <c r="E305">
        <v>2019</v>
      </c>
      <c r="F305" t="s">
        <v>77</v>
      </c>
      <c r="G305" t="s">
        <v>78</v>
      </c>
      <c r="H305">
        <v>2</v>
      </c>
      <c r="I305" t="s">
        <v>79</v>
      </c>
      <c r="J305">
        <v>113</v>
      </c>
      <c r="K305" t="s">
        <v>563</v>
      </c>
      <c r="L305" t="s">
        <v>3128</v>
      </c>
      <c r="M305">
        <v>95</v>
      </c>
      <c r="N305" t="s">
        <v>3176</v>
      </c>
      <c r="O305">
        <v>2</v>
      </c>
      <c r="P305" t="s">
        <v>3191</v>
      </c>
      <c r="Q305">
        <v>18</v>
      </c>
      <c r="R305" t="s">
        <v>3209</v>
      </c>
      <c r="S305">
        <v>1004</v>
      </c>
      <c r="T305" t="s">
        <v>580</v>
      </c>
      <c r="U305">
        <v>57</v>
      </c>
      <c r="V305">
        <v>7</v>
      </c>
      <c r="W305" t="s">
        <v>586</v>
      </c>
      <c r="X305">
        <v>1</v>
      </c>
      <c r="Y305" t="s">
        <v>83</v>
      </c>
      <c r="Z305">
        <v>3</v>
      </c>
      <c r="AA305" t="s">
        <v>140</v>
      </c>
      <c r="AB305">
        <v>1</v>
      </c>
      <c r="AC305" s="2">
        <v>70</v>
      </c>
      <c r="AD305" s="2">
        <v>70</v>
      </c>
      <c r="AE305" s="2">
        <v>100</v>
      </c>
      <c r="AF305" s="2">
        <v>30</v>
      </c>
      <c r="AG305" s="2">
        <v>30</v>
      </c>
      <c r="AH305" s="2">
        <v>100</v>
      </c>
      <c r="AI305" s="2">
        <v>0</v>
      </c>
      <c r="AJ305" s="2">
        <v>0</v>
      </c>
      <c r="AK305" s="2">
        <v>0</v>
      </c>
      <c r="AL305" s="2">
        <v>0</v>
      </c>
      <c r="AM305" s="2">
        <v>0</v>
      </c>
      <c r="AN305" s="2">
        <v>0</v>
      </c>
      <c r="AO305" s="2">
        <v>0</v>
      </c>
      <c r="AP305" s="2">
        <v>0</v>
      </c>
      <c r="AQ305" s="2">
        <v>0</v>
      </c>
      <c r="AR305" s="2">
        <v>100</v>
      </c>
      <c r="AS305" s="2">
        <v>100</v>
      </c>
      <c r="AT305" s="2">
        <v>100</v>
      </c>
      <c r="AU305" s="2">
        <v>78091000</v>
      </c>
      <c r="AV305" s="2">
        <v>75659783</v>
      </c>
      <c r="AW305" s="2">
        <v>96.89</v>
      </c>
      <c r="AX305" s="2">
        <v>196000000</v>
      </c>
      <c r="AY305" s="2">
        <v>157655000</v>
      </c>
      <c r="AZ305" s="2">
        <v>80.44</v>
      </c>
      <c r="BA305" s="2">
        <v>0</v>
      </c>
      <c r="BB305" s="2">
        <v>0</v>
      </c>
      <c r="BC305" s="2">
        <v>0</v>
      </c>
      <c r="BD305" s="2">
        <v>0</v>
      </c>
      <c r="BE305" s="2">
        <v>0</v>
      </c>
      <c r="BF305" s="2">
        <v>0</v>
      </c>
      <c r="BG305" s="2">
        <v>0</v>
      </c>
      <c r="BH305" s="2">
        <v>0</v>
      </c>
      <c r="BI305" s="2">
        <v>0</v>
      </c>
      <c r="BJ305" s="2">
        <v>274091000</v>
      </c>
      <c r="BK305" s="2">
        <v>233314783</v>
      </c>
      <c r="BL305" s="2">
        <v>85.12</v>
      </c>
      <c r="BM305" s="2"/>
      <c r="BN305" s="8">
        <f t="shared" si="45"/>
        <v>78.090999999999994</v>
      </c>
      <c r="BO305" s="8">
        <f t="shared" si="37"/>
        <v>75.659783000000004</v>
      </c>
      <c r="BP305" s="8">
        <f t="shared" si="38"/>
        <v>196</v>
      </c>
      <c r="BQ305" s="8">
        <f t="shared" si="39"/>
        <v>157.655</v>
      </c>
      <c r="BR305" s="8">
        <f t="shared" si="40"/>
        <v>0</v>
      </c>
      <c r="BS305" s="8">
        <f t="shared" si="41"/>
        <v>0</v>
      </c>
      <c r="BT305" s="8">
        <f t="shared" si="42"/>
        <v>0</v>
      </c>
      <c r="BU305" s="8">
        <f t="shared" si="43"/>
        <v>0</v>
      </c>
      <c r="BV305" s="8">
        <f t="shared" si="44"/>
        <v>0</v>
      </c>
    </row>
    <row r="306" spans="1:74" x14ac:dyDescent="0.25">
      <c r="A306">
        <v>817421796</v>
      </c>
      <c r="B306">
        <v>5</v>
      </c>
      <c r="C306" t="s">
        <v>75</v>
      </c>
      <c r="D306" t="s">
        <v>76</v>
      </c>
      <c r="E306">
        <v>2019</v>
      </c>
      <c r="F306" t="s">
        <v>77</v>
      </c>
      <c r="G306" t="s">
        <v>78</v>
      </c>
      <c r="H306">
        <v>2</v>
      </c>
      <c r="I306" t="s">
        <v>79</v>
      </c>
      <c r="J306">
        <v>113</v>
      </c>
      <c r="K306" t="s">
        <v>563</v>
      </c>
      <c r="L306" t="s">
        <v>3128</v>
      </c>
      <c r="M306">
        <v>95</v>
      </c>
      <c r="N306" t="s">
        <v>3176</v>
      </c>
      <c r="O306">
        <v>2</v>
      </c>
      <c r="P306" t="s">
        <v>3191</v>
      </c>
      <c r="Q306">
        <v>18</v>
      </c>
      <c r="R306" t="s">
        <v>3209</v>
      </c>
      <c r="S306">
        <v>1004</v>
      </c>
      <c r="T306" t="s">
        <v>580</v>
      </c>
      <c r="U306">
        <v>57</v>
      </c>
      <c r="V306">
        <v>8</v>
      </c>
      <c r="W306" t="s">
        <v>587</v>
      </c>
      <c r="X306">
        <v>1</v>
      </c>
      <c r="Y306" t="s">
        <v>83</v>
      </c>
      <c r="Z306">
        <v>1</v>
      </c>
      <c r="AA306" t="s">
        <v>84</v>
      </c>
      <c r="AB306">
        <v>1</v>
      </c>
      <c r="AC306" s="2">
        <v>0</v>
      </c>
      <c r="AD306" s="2">
        <v>0</v>
      </c>
      <c r="AE306" s="2">
        <v>0</v>
      </c>
      <c r="AF306" s="2">
        <v>360</v>
      </c>
      <c r="AG306" s="2">
        <v>383</v>
      </c>
      <c r="AH306" s="2">
        <v>106.39</v>
      </c>
      <c r="AI306" s="2">
        <v>2890</v>
      </c>
      <c r="AJ306" s="2">
        <v>2890</v>
      </c>
      <c r="AK306" s="2">
        <v>100</v>
      </c>
      <c r="AL306" s="2">
        <v>1227</v>
      </c>
      <c r="AM306" s="2">
        <v>1227</v>
      </c>
      <c r="AN306" s="2">
        <v>100</v>
      </c>
      <c r="AO306" s="2">
        <v>0</v>
      </c>
      <c r="AP306" s="2">
        <v>0</v>
      </c>
      <c r="AQ306" s="2">
        <v>0</v>
      </c>
      <c r="AR306" s="2">
        <v>4500</v>
      </c>
      <c r="AS306" s="2">
        <v>4500</v>
      </c>
      <c r="AT306" s="2">
        <v>100</v>
      </c>
      <c r="AU306" s="2">
        <v>0</v>
      </c>
      <c r="AV306" s="2">
        <v>0</v>
      </c>
      <c r="AW306" s="2">
        <v>0</v>
      </c>
      <c r="AX306" s="2">
        <v>534845200</v>
      </c>
      <c r="AY306" s="2">
        <v>534845200</v>
      </c>
      <c r="AZ306" s="2">
        <v>100</v>
      </c>
      <c r="BA306" s="2">
        <v>98549000</v>
      </c>
      <c r="BB306" s="2">
        <v>98549000</v>
      </c>
      <c r="BC306" s="2">
        <v>100</v>
      </c>
      <c r="BD306" s="2">
        <v>100797000</v>
      </c>
      <c r="BE306" s="2">
        <v>100797000</v>
      </c>
      <c r="BF306" s="2">
        <v>100</v>
      </c>
      <c r="BG306" s="2">
        <v>0</v>
      </c>
      <c r="BH306" s="2">
        <v>0</v>
      </c>
      <c r="BI306" s="2">
        <v>0</v>
      </c>
      <c r="BJ306" s="2">
        <v>734191200</v>
      </c>
      <c r="BK306" s="2">
        <v>734191200</v>
      </c>
      <c r="BL306" s="2">
        <v>100</v>
      </c>
      <c r="BM306" s="2"/>
      <c r="BN306" s="8">
        <f t="shared" si="45"/>
        <v>0</v>
      </c>
      <c r="BO306" s="8">
        <f t="shared" si="37"/>
        <v>0</v>
      </c>
      <c r="BP306" s="8">
        <f t="shared" si="38"/>
        <v>534.84519999999998</v>
      </c>
      <c r="BQ306" s="8">
        <f t="shared" si="39"/>
        <v>534.84519999999998</v>
      </c>
      <c r="BR306" s="8">
        <f t="shared" si="40"/>
        <v>98.549000000000007</v>
      </c>
      <c r="BS306" s="8">
        <f t="shared" si="41"/>
        <v>98.549000000000007</v>
      </c>
      <c r="BT306" s="8">
        <f t="shared" si="42"/>
        <v>100.797</v>
      </c>
      <c r="BU306" s="8">
        <f t="shared" si="43"/>
        <v>100.797</v>
      </c>
      <c r="BV306" s="8">
        <f t="shared" si="44"/>
        <v>0</v>
      </c>
    </row>
    <row r="307" spans="1:74" x14ac:dyDescent="0.25">
      <c r="A307">
        <v>817421796</v>
      </c>
      <c r="B307">
        <v>5</v>
      </c>
      <c r="C307" t="s">
        <v>75</v>
      </c>
      <c r="D307" t="s">
        <v>76</v>
      </c>
      <c r="E307">
        <v>2019</v>
      </c>
      <c r="F307" t="s">
        <v>77</v>
      </c>
      <c r="G307" t="s">
        <v>78</v>
      </c>
      <c r="H307">
        <v>2</v>
      </c>
      <c r="I307" t="s">
        <v>79</v>
      </c>
      <c r="J307">
        <v>113</v>
      </c>
      <c r="K307" t="s">
        <v>563</v>
      </c>
      <c r="L307" t="s">
        <v>3128</v>
      </c>
      <c r="M307">
        <v>95</v>
      </c>
      <c r="N307" t="s">
        <v>3176</v>
      </c>
      <c r="O307">
        <v>2</v>
      </c>
      <c r="P307" t="s">
        <v>3191</v>
      </c>
      <c r="Q307">
        <v>18</v>
      </c>
      <c r="R307" t="s">
        <v>3209</v>
      </c>
      <c r="S307">
        <v>1004</v>
      </c>
      <c r="T307" t="s">
        <v>580</v>
      </c>
      <c r="U307">
        <v>57</v>
      </c>
      <c r="V307">
        <v>9</v>
      </c>
      <c r="W307" t="s">
        <v>588</v>
      </c>
      <c r="X307">
        <v>1</v>
      </c>
      <c r="Y307" t="s">
        <v>83</v>
      </c>
      <c r="Z307">
        <v>3</v>
      </c>
      <c r="AA307" t="s">
        <v>140</v>
      </c>
      <c r="AB307">
        <v>1</v>
      </c>
      <c r="AC307" s="2">
        <v>100</v>
      </c>
      <c r="AD307" s="2">
        <v>100</v>
      </c>
      <c r="AE307" s="2">
        <v>100</v>
      </c>
      <c r="AF307" s="2">
        <v>0</v>
      </c>
      <c r="AG307" s="2">
        <v>0</v>
      </c>
      <c r="AH307" s="2">
        <v>0</v>
      </c>
      <c r="AI307" s="2">
        <v>0</v>
      </c>
      <c r="AJ307" s="2">
        <v>0</v>
      </c>
      <c r="AK307" s="2">
        <v>0</v>
      </c>
      <c r="AL307" s="2">
        <v>0</v>
      </c>
      <c r="AM307" s="2">
        <v>0</v>
      </c>
      <c r="AN307" s="2">
        <v>0</v>
      </c>
      <c r="AO307" s="2">
        <v>0</v>
      </c>
      <c r="AP307" s="2">
        <v>0</v>
      </c>
      <c r="AQ307" s="2">
        <v>0</v>
      </c>
      <c r="AR307" s="2">
        <v>100</v>
      </c>
      <c r="AS307" s="2">
        <v>100</v>
      </c>
      <c r="AT307" s="2">
        <v>100</v>
      </c>
      <c r="AU307" s="2">
        <v>16603586527</v>
      </c>
      <c r="AV307" s="2">
        <v>16603586527</v>
      </c>
      <c r="AW307" s="2">
        <v>100</v>
      </c>
      <c r="AX307" s="2">
        <v>0</v>
      </c>
      <c r="AY307" s="2">
        <v>0</v>
      </c>
      <c r="AZ307" s="2">
        <v>0</v>
      </c>
      <c r="BA307" s="2">
        <v>0</v>
      </c>
      <c r="BB307" s="2">
        <v>0</v>
      </c>
      <c r="BC307" s="2">
        <v>0</v>
      </c>
      <c r="BD307" s="2">
        <v>0</v>
      </c>
      <c r="BE307" s="2">
        <v>0</v>
      </c>
      <c r="BF307" s="2">
        <v>0</v>
      </c>
      <c r="BG307" s="2">
        <v>0</v>
      </c>
      <c r="BH307" s="2">
        <v>0</v>
      </c>
      <c r="BI307" s="2">
        <v>0</v>
      </c>
      <c r="BJ307" s="2">
        <v>16603586527</v>
      </c>
      <c r="BK307" s="2">
        <v>16603586527</v>
      </c>
      <c r="BL307" s="2">
        <v>100</v>
      </c>
      <c r="BM307" s="2"/>
      <c r="BN307" s="8">
        <f t="shared" si="45"/>
        <v>16603.586526999999</v>
      </c>
      <c r="BO307" s="8">
        <f t="shared" si="37"/>
        <v>16603.586526999999</v>
      </c>
      <c r="BP307" s="8">
        <f t="shared" si="38"/>
        <v>0</v>
      </c>
      <c r="BQ307" s="8">
        <f t="shared" si="39"/>
        <v>0</v>
      </c>
      <c r="BR307" s="8">
        <f t="shared" si="40"/>
        <v>0</v>
      </c>
      <c r="BS307" s="8">
        <f t="shared" si="41"/>
        <v>0</v>
      </c>
      <c r="BT307" s="8">
        <f t="shared" si="42"/>
        <v>0</v>
      </c>
      <c r="BU307" s="8">
        <f t="shared" si="43"/>
        <v>0</v>
      </c>
      <c r="BV307" s="8">
        <f t="shared" si="44"/>
        <v>0</v>
      </c>
    </row>
    <row r="308" spans="1:74" x14ac:dyDescent="0.25">
      <c r="A308">
        <v>817421796</v>
      </c>
      <c r="B308">
        <v>5</v>
      </c>
      <c r="C308" t="s">
        <v>75</v>
      </c>
      <c r="D308" t="s">
        <v>76</v>
      </c>
      <c r="E308">
        <v>2019</v>
      </c>
      <c r="F308" t="s">
        <v>77</v>
      </c>
      <c r="G308" t="s">
        <v>78</v>
      </c>
      <c r="H308">
        <v>2</v>
      </c>
      <c r="I308" t="s">
        <v>79</v>
      </c>
      <c r="J308">
        <v>113</v>
      </c>
      <c r="K308" t="s">
        <v>563</v>
      </c>
      <c r="L308" t="s">
        <v>3128</v>
      </c>
      <c r="M308">
        <v>95</v>
      </c>
      <c r="N308" t="s">
        <v>3176</v>
      </c>
      <c r="O308">
        <v>2</v>
      </c>
      <c r="P308" t="s">
        <v>3191</v>
      </c>
      <c r="Q308">
        <v>18</v>
      </c>
      <c r="R308" t="s">
        <v>3209</v>
      </c>
      <c r="S308">
        <v>1004</v>
      </c>
      <c r="T308" t="s">
        <v>580</v>
      </c>
      <c r="U308">
        <v>57</v>
      </c>
      <c r="V308">
        <v>10</v>
      </c>
      <c r="W308" t="s">
        <v>589</v>
      </c>
      <c r="X308">
        <v>1</v>
      </c>
      <c r="Y308" t="s">
        <v>83</v>
      </c>
      <c r="Z308">
        <v>1</v>
      </c>
      <c r="AA308" t="s">
        <v>84</v>
      </c>
      <c r="AB308">
        <v>1</v>
      </c>
      <c r="AC308" s="2">
        <v>0</v>
      </c>
      <c r="AD308" s="2">
        <v>0</v>
      </c>
      <c r="AE308" s="2">
        <v>0</v>
      </c>
      <c r="AF308" s="2">
        <v>60</v>
      </c>
      <c r="AG308" s="2">
        <v>60</v>
      </c>
      <c r="AH308" s="2">
        <v>100</v>
      </c>
      <c r="AI308" s="2">
        <v>40</v>
      </c>
      <c r="AJ308" s="2">
        <v>40</v>
      </c>
      <c r="AK308" s="2">
        <v>100</v>
      </c>
      <c r="AL308" s="2">
        <v>0</v>
      </c>
      <c r="AM308" s="2">
        <v>0</v>
      </c>
      <c r="AN308" s="2">
        <v>0</v>
      </c>
      <c r="AO308" s="2">
        <v>0</v>
      </c>
      <c r="AP308" s="2">
        <v>0</v>
      </c>
      <c r="AQ308" s="2">
        <v>0</v>
      </c>
      <c r="AR308" s="2">
        <v>100</v>
      </c>
      <c r="AS308" s="2">
        <v>100</v>
      </c>
      <c r="AT308" s="2">
        <v>100</v>
      </c>
      <c r="AU308" s="2">
        <v>0</v>
      </c>
      <c r="AV308" s="2">
        <v>0</v>
      </c>
      <c r="AW308" s="2">
        <v>0</v>
      </c>
      <c r="AX308" s="2">
        <v>600000000</v>
      </c>
      <c r="AY308" s="2">
        <v>600000000</v>
      </c>
      <c r="AZ308" s="2">
        <v>100</v>
      </c>
      <c r="BA308" s="2">
        <v>81293000</v>
      </c>
      <c r="BB308" s="2">
        <v>81293000</v>
      </c>
      <c r="BC308" s="2">
        <v>100</v>
      </c>
      <c r="BD308" s="2">
        <v>0</v>
      </c>
      <c r="BE308" s="2">
        <v>0</v>
      </c>
      <c r="BF308" s="2">
        <v>0</v>
      </c>
      <c r="BG308" s="2">
        <v>0</v>
      </c>
      <c r="BH308" s="2">
        <v>0</v>
      </c>
      <c r="BI308" s="2">
        <v>0</v>
      </c>
      <c r="BJ308" s="2">
        <v>681293000</v>
      </c>
      <c r="BK308" s="2">
        <v>681293000</v>
      </c>
      <c r="BL308" s="2">
        <v>100</v>
      </c>
      <c r="BM308" s="2" t="s">
        <v>590</v>
      </c>
      <c r="BN308" s="8">
        <f t="shared" si="45"/>
        <v>0</v>
      </c>
      <c r="BO308" s="8">
        <f t="shared" si="37"/>
        <v>0</v>
      </c>
      <c r="BP308" s="8">
        <f t="shared" si="38"/>
        <v>600</v>
      </c>
      <c r="BQ308" s="8">
        <f t="shared" si="39"/>
        <v>600</v>
      </c>
      <c r="BR308" s="8">
        <f t="shared" si="40"/>
        <v>81.293000000000006</v>
      </c>
      <c r="BS308" s="8">
        <f t="shared" si="41"/>
        <v>81.293000000000006</v>
      </c>
      <c r="BT308" s="8">
        <f t="shared" si="42"/>
        <v>0</v>
      </c>
      <c r="BU308" s="8">
        <f t="shared" si="43"/>
        <v>0</v>
      </c>
      <c r="BV308" s="8">
        <f t="shared" si="44"/>
        <v>0</v>
      </c>
    </row>
    <row r="309" spans="1:74" x14ac:dyDescent="0.25">
      <c r="A309">
        <v>817421796</v>
      </c>
      <c r="B309">
        <v>5</v>
      </c>
      <c r="C309" t="s">
        <v>75</v>
      </c>
      <c r="D309" t="s">
        <v>76</v>
      </c>
      <c r="E309">
        <v>2019</v>
      </c>
      <c r="F309" t="s">
        <v>77</v>
      </c>
      <c r="G309" t="s">
        <v>78</v>
      </c>
      <c r="H309">
        <v>2</v>
      </c>
      <c r="I309" t="s">
        <v>79</v>
      </c>
      <c r="J309">
        <v>113</v>
      </c>
      <c r="K309" t="s">
        <v>563</v>
      </c>
      <c r="L309" t="s">
        <v>3128</v>
      </c>
      <c r="M309">
        <v>95</v>
      </c>
      <c r="N309" t="s">
        <v>3176</v>
      </c>
      <c r="O309">
        <v>2</v>
      </c>
      <c r="P309" t="s">
        <v>3191</v>
      </c>
      <c r="Q309">
        <v>18</v>
      </c>
      <c r="R309" t="s">
        <v>3209</v>
      </c>
      <c r="S309">
        <v>1004</v>
      </c>
      <c r="T309" t="s">
        <v>580</v>
      </c>
      <c r="U309">
        <v>57</v>
      </c>
      <c r="V309">
        <v>11</v>
      </c>
      <c r="W309" t="s">
        <v>591</v>
      </c>
      <c r="X309">
        <v>1</v>
      </c>
      <c r="Y309" t="s">
        <v>83</v>
      </c>
      <c r="Z309">
        <v>1</v>
      </c>
      <c r="AA309" t="s">
        <v>84</v>
      </c>
      <c r="AB309">
        <v>1</v>
      </c>
      <c r="AC309" s="2">
        <v>0</v>
      </c>
      <c r="AD309" s="2">
        <v>0</v>
      </c>
      <c r="AE309" s="2">
        <v>0</v>
      </c>
      <c r="AF309" s="2">
        <v>0</v>
      </c>
      <c r="AG309" s="2">
        <v>0</v>
      </c>
      <c r="AH309" s="2">
        <v>0</v>
      </c>
      <c r="AI309" s="2">
        <v>15</v>
      </c>
      <c r="AJ309" s="2">
        <v>15</v>
      </c>
      <c r="AK309" s="2">
        <v>100</v>
      </c>
      <c r="AL309" s="2">
        <v>12</v>
      </c>
      <c r="AM309" s="2">
        <v>12</v>
      </c>
      <c r="AN309" s="2">
        <v>100</v>
      </c>
      <c r="AO309" s="2">
        <v>3</v>
      </c>
      <c r="AP309" s="2">
        <v>0</v>
      </c>
      <c r="AQ309" s="2">
        <v>0</v>
      </c>
      <c r="AR309" s="2">
        <v>30</v>
      </c>
      <c r="AS309" s="2">
        <v>27</v>
      </c>
      <c r="AT309" s="2">
        <v>90</v>
      </c>
      <c r="AU309" s="2">
        <v>0</v>
      </c>
      <c r="AV309" s="2">
        <v>0</v>
      </c>
      <c r="AW309" s="2">
        <v>0</v>
      </c>
      <c r="AX309" s="2">
        <v>0</v>
      </c>
      <c r="AY309" s="2">
        <v>0</v>
      </c>
      <c r="AZ309" s="2">
        <v>0</v>
      </c>
      <c r="BA309" s="2">
        <v>2808705854</v>
      </c>
      <c r="BB309" s="2">
        <v>2796784854</v>
      </c>
      <c r="BC309" s="2">
        <v>99.58</v>
      </c>
      <c r="BD309" s="2">
        <v>3992729025</v>
      </c>
      <c r="BE309" s="2">
        <v>3992729025</v>
      </c>
      <c r="BF309" s="2">
        <v>100</v>
      </c>
      <c r="BG309" s="2">
        <v>13657156000</v>
      </c>
      <c r="BH309" s="2">
        <v>0</v>
      </c>
      <c r="BI309" s="2">
        <v>0</v>
      </c>
      <c r="BJ309" s="2">
        <v>20458590879</v>
      </c>
      <c r="BK309" s="2">
        <v>6789513879</v>
      </c>
      <c r="BL309" s="2">
        <v>33.19</v>
      </c>
      <c r="BM309" s="2"/>
      <c r="BN309" s="8">
        <f t="shared" si="45"/>
        <v>0</v>
      </c>
      <c r="BO309" s="8">
        <f t="shared" si="37"/>
        <v>0</v>
      </c>
      <c r="BP309" s="8">
        <f t="shared" si="38"/>
        <v>0</v>
      </c>
      <c r="BQ309" s="8">
        <f t="shared" si="39"/>
        <v>0</v>
      </c>
      <c r="BR309" s="8">
        <f t="shared" si="40"/>
        <v>2808.7058539999998</v>
      </c>
      <c r="BS309" s="8">
        <f t="shared" si="41"/>
        <v>2796.784854</v>
      </c>
      <c r="BT309" s="8">
        <f t="shared" si="42"/>
        <v>3992.7290250000001</v>
      </c>
      <c r="BU309" s="8">
        <f t="shared" si="43"/>
        <v>3992.7290250000001</v>
      </c>
      <c r="BV309" s="8">
        <f t="shared" si="44"/>
        <v>13657.156000000001</v>
      </c>
    </row>
    <row r="310" spans="1:74" x14ac:dyDescent="0.25">
      <c r="A310">
        <v>817421796</v>
      </c>
      <c r="B310">
        <v>5</v>
      </c>
      <c r="C310" t="s">
        <v>75</v>
      </c>
      <c r="D310" t="s">
        <v>76</v>
      </c>
      <c r="E310">
        <v>2019</v>
      </c>
      <c r="F310" t="s">
        <v>77</v>
      </c>
      <c r="G310" t="s">
        <v>78</v>
      </c>
      <c r="H310">
        <v>2</v>
      </c>
      <c r="I310" t="s">
        <v>79</v>
      </c>
      <c r="J310">
        <v>113</v>
      </c>
      <c r="K310" t="s">
        <v>563</v>
      </c>
      <c r="L310" t="s">
        <v>3128</v>
      </c>
      <c r="M310">
        <v>95</v>
      </c>
      <c r="N310" t="s">
        <v>3176</v>
      </c>
      <c r="O310">
        <v>2</v>
      </c>
      <c r="P310" t="s">
        <v>3191</v>
      </c>
      <c r="Q310">
        <v>18</v>
      </c>
      <c r="R310" t="s">
        <v>3209</v>
      </c>
      <c r="S310">
        <v>1004</v>
      </c>
      <c r="T310" t="s">
        <v>580</v>
      </c>
      <c r="U310">
        <v>57</v>
      </c>
      <c r="V310">
        <v>12</v>
      </c>
      <c r="W310" t="s">
        <v>592</v>
      </c>
      <c r="X310">
        <v>1</v>
      </c>
      <c r="Y310" t="s">
        <v>83</v>
      </c>
      <c r="Z310">
        <v>1</v>
      </c>
      <c r="AA310" t="s">
        <v>84</v>
      </c>
      <c r="AB310">
        <v>1</v>
      </c>
      <c r="AC310" s="2">
        <v>0</v>
      </c>
      <c r="AD310" s="2">
        <v>0</v>
      </c>
      <c r="AE310" s="2">
        <v>0</v>
      </c>
      <c r="AF310" s="2">
        <v>0</v>
      </c>
      <c r="AG310" s="2">
        <v>0</v>
      </c>
      <c r="AH310" s="2">
        <v>0</v>
      </c>
      <c r="AI310" s="2">
        <v>12</v>
      </c>
      <c r="AJ310" s="2">
        <v>12</v>
      </c>
      <c r="AK310" s="2">
        <v>100</v>
      </c>
      <c r="AL310" s="2">
        <v>18</v>
      </c>
      <c r="AM310" s="2">
        <v>18</v>
      </c>
      <c r="AN310" s="2">
        <v>100</v>
      </c>
      <c r="AO310" s="2">
        <v>0</v>
      </c>
      <c r="AP310" s="2">
        <v>0</v>
      </c>
      <c r="AQ310" s="2">
        <v>0</v>
      </c>
      <c r="AR310" s="2">
        <v>30</v>
      </c>
      <c r="AS310" s="2">
        <v>30</v>
      </c>
      <c r="AT310" s="2">
        <v>100</v>
      </c>
      <c r="AU310" s="2">
        <v>0</v>
      </c>
      <c r="AV310" s="2">
        <v>0</v>
      </c>
      <c r="AW310" s="2">
        <v>0</v>
      </c>
      <c r="AX310" s="2">
        <v>0</v>
      </c>
      <c r="AY310" s="2">
        <v>0</v>
      </c>
      <c r="AZ310" s="2">
        <v>0</v>
      </c>
      <c r="BA310" s="2">
        <v>785544000</v>
      </c>
      <c r="BB310" s="2">
        <v>785544000</v>
      </c>
      <c r="BC310" s="2">
        <v>100</v>
      </c>
      <c r="BD310" s="2">
        <v>186656000</v>
      </c>
      <c r="BE310" s="2">
        <v>186656000</v>
      </c>
      <c r="BF310" s="2">
        <v>100</v>
      </c>
      <c r="BG310" s="2">
        <v>0</v>
      </c>
      <c r="BH310" s="2">
        <v>0</v>
      </c>
      <c r="BI310" s="2">
        <v>0</v>
      </c>
      <c r="BJ310" s="2">
        <v>972200000</v>
      </c>
      <c r="BK310" s="2">
        <v>972200000</v>
      </c>
      <c r="BL310" s="2">
        <v>100</v>
      </c>
      <c r="BM310" s="2"/>
      <c r="BN310" s="8">
        <f t="shared" si="45"/>
        <v>0</v>
      </c>
      <c r="BO310" s="8">
        <f t="shared" si="37"/>
        <v>0</v>
      </c>
      <c r="BP310" s="8">
        <f t="shared" si="38"/>
        <v>0</v>
      </c>
      <c r="BQ310" s="8">
        <f t="shared" si="39"/>
        <v>0</v>
      </c>
      <c r="BR310" s="8">
        <f t="shared" si="40"/>
        <v>785.54399999999998</v>
      </c>
      <c r="BS310" s="8">
        <f t="shared" si="41"/>
        <v>785.54399999999998</v>
      </c>
      <c r="BT310" s="8">
        <f t="shared" si="42"/>
        <v>186.65600000000001</v>
      </c>
      <c r="BU310" s="8">
        <f t="shared" si="43"/>
        <v>186.65600000000001</v>
      </c>
      <c r="BV310" s="8">
        <f t="shared" si="44"/>
        <v>0</v>
      </c>
    </row>
    <row r="311" spans="1:74" x14ac:dyDescent="0.25">
      <c r="A311">
        <v>817421796</v>
      </c>
      <c r="B311">
        <v>5</v>
      </c>
      <c r="C311" t="s">
        <v>75</v>
      </c>
      <c r="D311" t="s">
        <v>76</v>
      </c>
      <c r="E311">
        <v>2019</v>
      </c>
      <c r="F311" t="s">
        <v>77</v>
      </c>
      <c r="G311" t="s">
        <v>78</v>
      </c>
      <c r="H311">
        <v>2</v>
      </c>
      <c r="I311" t="s">
        <v>79</v>
      </c>
      <c r="J311">
        <v>113</v>
      </c>
      <c r="K311" t="s">
        <v>563</v>
      </c>
      <c r="L311" t="s">
        <v>3128</v>
      </c>
      <c r="M311">
        <v>95</v>
      </c>
      <c r="N311" t="s">
        <v>3176</v>
      </c>
      <c r="O311">
        <v>2</v>
      </c>
      <c r="P311" t="s">
        <v>3191</v>
      </c>
      <c r="Q311">
        <v>18</v>
      </c>
      <c r="R311" t="s">
        <v>3209</v>
      </c>
      <c r="S311">
        <v>1004</v>
      </c>
      <c r="T311" t="s">
        <v>580</v>
      </c>
      <c r="U311">
        <v>57</v>
      </c>
      <c r="V311">
        <v>13</v>
      </c>
      <c r="W311" t="s">
        <v>579</v>
      </c>
      <c r="X311">
        <v>2</v>
      </c>
      <c r="Y311" t="s">
        <v>99</v>
      </c>
      <c r="Z311">
        <v>1</v>
      </c>
      <c r="AA311" t="s">
        <v>84</v>
      </c>
      <c r="AB311">
        <v>1</v>
      </c>
      <c r="AC311" s="2">
        <v>0</v>
      </c>
      <c r="AD311" s="2">
        <v>0</v>
      </c>
      <c r="AE311" s="2">
        <v>0</v>
      </c>
      <c r="AF311" s="2">
        <v>0</v>
      </c>
      <c r="AG311" s="2">
        <v>0</v>
      </c>
      <c r="AH311" s="2">
        <v>0</v>
      </c>
      <c r="AI311" s="2">
        <v>0</v>
      </c>
      <c r="AJ311" s="2">
        <v>0</v>
      </c>
      <c r="AK311" s="2">
        <v>0</v>
      </c>
      <c r="AL311" s="2">
        <v>100</v>
      </c>
      <c r="AM311" s="2">
        <v>100</v>
      </c>
      <c r="AN311" s="2">
        <v>100</v>
      </c>
      <c r="AO311" s="2">
        <v>100</v>
      </c>
      <c r="AP311" s="2">
        <v>0</v>
      </c>
      <c r="AQ311" s="2">
        <v>0</v>
      </c>
      <c r="AR311" s="2" t="s">
        <v>100</v>
      </c>
      <c r="AS311" s="2" t="s">
        <v>100</v>
      </c>
      <c r="AT311" s="2" t="s">
        <v>100</v>
      </c>
      <c r="AU311" s="2">
        <v>0</v>
      </c>
      <c r="AV311" s="2">
        <v>0</v>
      </c>
      <c r="AW311" s="2">
        <v>0</v>
      </c>
      <c r="AX311" s="2">
        <v>0</v>
      </c>
      <c r="AY311" s="2">
        <v>0</v>
      </c>
      <c r="AZ311" s="2">
        <v>0</v>
      </c>
      <c r="BA311" s="2">
        <v>0</v>
      </c>
      <c r="BB311" s="2">
        <v>0</v>
      </c>
      <c r="BC311" s="2">
        <v>0</v>
      </c>
      <c r="BD311" s="2">
        <v>101965600</v>
      </c>
      <c r="BE311" s="2">
        <v>101965600</v>
      </c>
      <c r="BF311" s="2">
        <v>100</v>
      </c>
      <c r="BG311" s="2">
        <v>235024000</v>
      </c>
      <c r="BH311" s="2">
        <v>0</v>
      </c>
      <c r="BI311" s="2">
        <v>0</v>
      </c>
      <c r="BJ311" s="2">
        <v>336989600</v>
      </c>
      <c r="BK311" s="2">
        <v>101965600</v>
      </c>
      <c r="BL311" s="2">
        <v>30.26</v>
      </c>
      <c r="BM311" s="2"/>
      <c r="BN311" s="8">
        <f t="shared" si="45"/>
        <v>0</v>
      </c>
      <c r="BO311" s="8">
        <f t="shared" si="37"/>
        <v>0</v>
      </c>
      <c r="BP311" s="8">
        <f t="shared" si="38"/>
        <v>0</v>
      </c>
      <c r="BQ311" s="8">
        <f t="shared" si="39"/>
        <v>0</v>
      </c>
      <c r="BR311" s="8">
        <f t="shared" si="40"/>
        <v>0</v>
      </c>
      <c r="BS311" s="8">
        <f t="shared" si="41"/>
        <v>0</v>
      </c>
      <c r="BT311" s="8">
        <f t="shared" si="42"/>
        <v>101.96559999999999</v>
      </c>
      <c r="BU311" s="8">
        <f t="shared" si="43"/>
        <v>101.96559999999999</v>
      </c>
      <c r="BV311" s="8">
        <f t="shared" si="44"/>
        <v>235.024</v>
      </c>
    </row>
    <row r="312" spans="1:74" x14ac:dyDescent="0.25">
      <c r="A312">
        <v>817421796</v>
      </c>
      <c r="B312">
        <v>5</v>
      </c>
      <c r="C312" t="s">
        <v>75</v>
      </c>
      <c r="D312" t="s">
        <v>76</v>
      </c>
      <c r="E312">
        <v>2019</v>
      </c>
      <c r="F312" t="s">
        <v>77</v>
      </c>
      <c r="G312" t="s">
        <v>78</v>
      </c>
      <c r="H312">
        <v>2</v>
      </c>
      <c r="I312" t="s">
        <v>79</v>
      </c>
      <c r="J312">
        <v>113</v>
      </c>
      <c r="K312" t="s">
        <v>563</v>
      </c>
      <c r="L312" t="s">
        <v>3128</v>
      </c>
      <c r="M312">
        <v>95</v>
      </c>
      <c r="N312" t="s">
        <v>3176</v>
      </c>
      <c r="O312">
        <v>2</v>
      </c>
      <c r="P312" t="s">
        <v>3191</v>
      </c>
      <c r="Q312">
        <v>18</v>
      </c>
      <c r="R312" t="s">
        <v>3209</v>
      </c>
      <c r="S312">
        <v>1032</v>
      </c>
      <c r="T312" t="s">
        <v>593</v>
      </c>
      <c r="U312">
        <v>88</v>
      </c>
      <c r="V312">
        <v>1</v>
      </c>
      <c r="W312" t="s">
        <v>594</v>
      </c>
      <c r="X312">
        <v>1</v>
      </c>
      <c r="Y312" t="s">
        <v>83</v>
      </c>
      <c r="Z312">
        <v>1</v>
      </c>
      <c r="AA312" t="s">
        <v>84</v>
      </c>
      <c r="AB312">
        <v>1</v>
      </c>
      <c r="AC312" s="2">
        <v>104.25</v>
      </c>
      <c r="AD312" s="2">
        <v>104.25</v>
      </c>
      <c r="AE312" s="2">
        <v>100</v>
      </c>
      <c r="AF312" s="2">
        <v>785.72</v>
      </c>
      <c r="AG312" s="2">
        <v>765.72</v>
      </c>
      <c r="AH312" s="2">
        <v>97.45</v>
      </c>
      <c r="AI312" s="2">
        <v>527.1</v>
      </c>
      <c r="AJ312" s="2">
        <v>527.1</v>
      </c>
      <c r="AK312" s="2">
        <v>100</v>
      </c>
      <c r="AL312" s="2">
        <v>555</v>
      </c>
      <c r="AM312" s="2">
        <v>522.17999999999995</v>
      </c>
      <c r="AN312" s="2">
        <v>94.09</v>
      </c>
      <c r="AO312" s="2">
        <v>647.92999999999995</v>
      </c>
      <c r="AP312" s="2">
        <v>0</v>
      </c>
      <c r="AQ312" s="2">
        <v>0</v>
      </c>
      <c r="AR312" s="2">
        <v>2600</v>
      </c>
      <c r="AS312" s="2">
        <v>1919.25</v>
      </c>
      <c r="AT312" s="2">
        <v>73.819999999999993</v>
      </c>
      <c r="AU312" s="2">
        <v>10869211397</v>
      </c>
      <c r="AV312" s="2">
        <v>10869000535</v>
      </c>
      <c r="AW312" s="2">
        <v>100</v>
      </c>
      <c r="AX312" s="2">
        <v>16340706999</v>
      </c>
      <c r="AY312" s="2">
        <v>15354066185</v>
      </c>
      <c r="AZ312" s="2">
        <v>93.96</v>
      </c>
      <c r="BA312" s="2">
        <v>7469262741</v>
      </c>
      <c r="BB312" s="2">
        <v>7104709904</v>
      </c>
      <c r="BC312" s="2">
        <v>95.12</v>
      </c>
      <c r="BD312" s="2">
        <v>18128148270</v>
      </c>
      <c r="BE312" s="2">
        <v>18128148270</v>
      </c>
      <c r="BF312" s="2">
        <v>100</v>
      </c>
      <c r="BG312" s="2">
        <v>12000000000</v>
      </c>
      <c r="BH312" s="2">
        <v>0</v>
      </c>
      <c r="BI312" s="2">
        <v>0</v>
      </c>
      <c r="BJ312" s="2">
        <v>64807329407</v>
      </c>
      <c r="BK312" s="2">
        <v>51455924894</v>
      </c>
      <c r="BL312" s="2">
        <v>79.400000000000006</v>
      </c>
      <c r="BM312" s="2"/>
      <c r="BN312" s="8">
        <f t="shared" si="45"/>
        <v>10869.211396999999</v>
      </c>
      <c r="BO312" s="8">
        <f t="shared" si="37"/>
        <v>10869.000534999999</v>
      </c>
      <c r="BP312" s="8">
        <f t="shared" si="38"/>
        <v>16340.706999</v>
      </c>
      <c r="BQ312" s="8">
        <f t="shared" si="39"/>
        <v>15354.066185</v>
      </c>
      <c r="BR312" s="8">
        <f t="shared" si="40"/>
        <v>7469.2627409999996</v>
      </c>
      <c r="BS312" s="8">
        <f t="shared" si="41"/>
        <v>7104.7099040000003</v>
      </c>
      <c r="BT312" s="8">
        <f t="shared" si="42"/>
        <v>18128.148270000002</v>
      </c>
      <c r="BU312" s="8">
        <f t="shared" si="43"/>
        <v>18128.148270000002</v>
      </c>
      <c r="BV312" s="8">
        <f t="shared" si="44"/>
        <v>12000</v>
      </c>
    </row>
    <row r="313" spans="1:74" x14ac:dyDescent="0.25">
      <c r="A313">
        <v>817421796</v>
      </c>
      <c r="B313">
        <v>5</v>
      </c>
      <c r="C313" t="s">
        <v>75</v>
      </c>
      <c r="D313" t="s">
        <v>76</v>
      </c>
      <c r="E313">
        <v>2019</v>
      </c>
      <c r="F313" t="s">
        <v>77</v>
      </c>
      <c r="G313" t="s">
        <v>78</v>
      </c>
      <c r="H313">
        <v>2</v>
      </c>
      <c r="I313" t="s">
        <v>79</v>
      </c>
      <c r="J313">
        <v>113</v>
      </c>
      <c r="K313" t="s">
        <v>563</v>
      </c>
      <c r="L313" t="s">
        <v>3128</v>
      </c>
      <c r="M313">
        <v>95</v>
      </c>
      <c r="N313" t="s">
        <v>3176</v>
      </c>
      <c r="O313">
        <v>2</v>
      </c>
      <c r="P313" t="s">
        <v>3191</v>
      </c>
      <c r="Q313">
        <v>18</v>
      </c>
      <c r="R313" t="s">
        <v>3209</v>
      </c>
      <c r="S313">
        <v>1032</v>
      </c>
      <c r="T313" t="s">
        <v>593</v>
      </c>
      <c r="U313">
        <v>88</v>
      </c>
      <c r="V313">
        <v>2</v>
      </c>
      <c r="W313" t="s">
        <v>595</v>
      </c>
      <c r="X313">
        <v>1</v>
      </c>
      <c r="Y313" t="s">
        <v>83</v>
      </c>
      <c r="Z313">
        <v>1</v>
      </c>
      <c r="AA313" t="s">
        <v>84</v>
      </c>
      <c r="AB313">
        <v>1</v>
      </c>
      <c r="AC313" s="2">
        <v>2414</v>
      </c>
      <c r="AD313" s="2">
        <v>2414</v>
      </c>
      <c r="AE313" s="2">
        <v>100</v>
      </c>
      <c r="AF313" s="2">
        <v>6638</v>
      </c>
      <c r="AG313" s="2">
        <v>6218</v>
      </c>
      <c r="AH313" s="2">
        <v>93.67</v>
      </c>
      <c r="AI313" s="2">
        <v>11457</v>
      </c>
      <c r="AJ313" s="2">
        <v>11457</v>
      </c>
      <c r="AK313" s="2">
        <v>100</v>
      </c>
      <c r="AL313" s="2">
        <v>8479</v>
      </c>
      <c r="AM313" s="2">
        <v>8479</v>
      </c>
      <c r="AN313" s="2">
        <v>100</v>
      </c>
      <c r="AO313" s="2">
        <v>6432</v>
      </c>
      <c r="AP313" s="2">
        <v>0</v>
      </c>
      <c r="AQ313" s="2">
        <v>0</v>
      </c>
      <c r="AR313" s="2">
        <v>35000</v>
      </c>
      <c r="AS313" s="2">
        <v>28568</v>
      </c>
      <c r="AT313" s="2">
        <v>81.62</v>
      </c>
      <c r="AU313" s="2">
        <v>6203226183</v>
      </c>
      <c r="AV313" s="2">
        <v>6203120752</v>
      </c>
      <c r="AW313" s="2">
        <v>100</v>
      </c>
      <c r="AX313" s="2">
        <v>8170353499</v>
      </c>
      <c r="AY313" s="2">
        <v>7677033092</v>
      </c>
      <c r="AZ313" s="2">
        <v>93.96</v>
      </c>
      <c r="BA313" s="2">
        <v>3734631371</v>
      </c>
      <c r="BB313" s="2">
        <v>3552354952</v>
      </c>
      <c r="BC313" s="2">
        <v>95.12</v>
      </c>
      <c r="BD313" s="2">
        <v>9064074135</v>
      </c>
      <c r="BE313" s="2">
        <v>9064074135</v>
      </c>
      <c r="BF313" s="2">
        <v>100</v>
      </c>
      <c r="BG313" s="2">
        <v>6000000000</v>
      </c>
      <c r="BH313" s="2">
        <v>0</v>
      </c>
      <c r="BI313" s="2">
        <v>0</v>
      </c>
      <c r="BJ313" s="2">
        <v>33172285188</v>
      </c>
      <c r="BK313" s="2">
        <v>26496582931</v>
      </c>
      <c r="BL313" s="2">
        <v>79.88</v>
      </c>
      <c r="BM313" s="2"/>
      <c r="BN313" s="8">
        <f t="shared" si="45"/>
        <v>6203.2261829999998</v>
      </c>
      <c r="BO313" s="8">
        <f t="shared" si="37"/>
        <v>6203.1207519999998</v>
      </c>
      <c r="BP313" s="8">
        <f t="shared" si="38"/>
        <v>8170.3534989999998</v>
      </c>
      <c r="BQ313" s="8">
        <f t="shared" si="39"/>
        <v>7677.0330919999997</v>
      </c>
      <c r="BR313" s="8">
        <f t="shared" si="40"/>
        <v>3734.6313709999999</v>
      </c>
      <c r="BS313" s="8">
        <f t="shared" si="41"/>
        <v>3552.3549520000001</v>
      </c>
      <c r="BT313" s="8">
        <f t="shared" si="42"/>
        <v>9064.0741350000008</v>
      </c>
      <c r="BU313" s="8">
        <f t="shared" si="43"/>
        <v>9064.0741350000008</v>
      </c>
      <c r="BV313" s="8">
        <f t="shared" si="44"/>
        <v>6000</v>
      </c>
    </row>
    <row r="314" spans="1:74" x14ac:dyDescent="0.25">
      <c r="A314">
        <v>817421796</v>
      </c>
      <c r="B314">
        <v>5</v>
      </c>
      <c r="C314" t="s">
        <v>75</v>
      </c>
      <c r="D314" t="s">
        <v>76</v>
      </c>
      <c r="E314">
        <v>2019</v>
      </c>
      <c r="F314" t="s">
        <v>77</v>
      </c>
      <c r="G314" t="s">
        <v>78</v>
      </c>
      <c r="H314">
        <v>2</v>
      </c>
      <c r="I314" t="s">
        <v>79</v>
      </c>
      <c r="J314">
        <v>113</v>
      </c>
      <c r="K314" t="s">
        <v>563</v>
      </c>
      <c r="L314" t="s">
        <v>3128</v>
      </c>
      <c r="M314">
        <v>95</v>
      </c>
      <c r="N314" t="s">
        <v>3176</v>
      </c>
      <c r="O314">
        <v>2</v>
      </c>
      <c r="P314" t="s">
        <v>3191</v>
      </c>
      <c r="Q314">
        <v>18</v>
      </c>
      <c r="R314" t="s">
        <v>3209</v>
      </c>
      <c r="S314">
        <v>1032</v>
      </c>
      <c r="T314" t="s">
        <v>593</v>
      </c>
      <c r="U314">
        <v>88</v>
      </c>
      <c r="V314">
        <v>3</v>
      </c>
      <c r="W314" t="s">
        <v>596</v>
      </c>
      <c r="X314">
        <v>1</v>
      </c>
      <c r="Y314" t="s">
        <v>83</v>
      </c>
      <c r="Z314">
        <v>3</v>
      </c>
      <c r="AA314" t="s">
        <v>140</v>
      </c>
      <c r="AB314">
        <v>1</v>
      </c>
      <c r="AC314" s="2">
        <v>0</v>
      </c>
      <c r="AD314" s="2">
        <v>0</v>
      </c>
      <c r="AE314" s="2">
        <v>0</v>
      </c>
      <c r="AF314" s="2">
        <v>100</v>
      </c>
      <c r="AG314" s="2">
        <v>100</v>
      </c>
      <c r="AH314" s="2">
        <v>100</v>
      </c>
      <c r="AI314" s="2">
        <v>0</v>
      </c>
      <c r="AJ314" s="2">
        <v>0</v>
      </c>
      <c r="AK314" s="2">
        <v>0</v>
      </c>
      <c r="AL314" s="2">
        <v>0</v>
      </c>
      <c r="AM314" s="2">
        <v>0</v>
      </c>
      <c r="AN314" s="2">
        <v>0</v>
      </c>
      <c r="AO314" s="2">
        <v>0</v>
      </c>
      <c r="AP314" s="2">
        <v>0</v>
      </c>
      <c r="AQ314" s="2">
        <v>0</v>
      </c>
      <c r="AR314" s="2">
        <v>100</v>
      </c>
      <c r="AS314" s="2">
        <v>100</v>
      </c>
      <c r="AT314" s="2">
        <v>100</v>
      </c>
      <c r="AU314" s="2">
        <v>0</v>
      </c>
      <c r="AV314" s="2">
        <v>0</v>
      </c>
      <c r="AW314" s="2">
        <v>0</v>
      </c>
      <c r="AX314" s="2">
        <v>966330000</v>
      </c>
      <c r="AY314" s="2">
        <v>966327595</v>
      </c>
      <c r="AZ314" s="2">
        <v>100</v>
      </c>
      <c r="BA314" s="2">
        <v>0</v>
      </c>
      <c r="BB314" s="2">
        <v>0</v>
      </c>
      <c r="BC314" s="2">
        <v>0</v>
      </c>
      <c r="BD314" s="2">
        <v>0</v>
      </c>
      <c r="BE314" s="2">
        <v>0</v>
      </c>
      <c r="BF314" s="2">
        <v>0</v>
      </c>
      <c r="BG314" s="2">
        <v>0</v>
      </c>
      <c r="BH314" s="2">
        <v>0</v>
      </c>
      <c r="BI314" s="2">
        <v>0</v>
      </c>
      <c r="BJ314" s="2">
        <v>966330000</v>
      </c>
      <c r="BK314" s="2">
        <v>966327595</v>
      </c>
      <c r="BL314" s="2">
        <v>100</v>
      </c>
      <c r="BM314" s="2"/>
      <c r="BN314" s="8">
        <f t="shared" si="45"/>
        <v>0</v>
      </c>
      <c r="BO314" s="8">
        <f t="shared" si="37"/>
        <v>0</v>
      </c>
      <c r="BP314" s="8">
        <f t="shared" si="38"/>
        <v>966.33</v>
      </c>
      <c r="BQ314" s="8">
        <f t="shared" si="39"/>
        <v>966.32759499999997</v>
      </c>
      <c r="BR314" s="8">
        <f t="shared" si="40"/>
        <v>0</v>
      </c>
      <c r="BS314" s="8">
        <f t="shared" si="41"/>
        <v>0</v>
      </c>
      <c r="BT314" s="8">
        <f t="shared" si="42"/>
        <v>0</v>
      </c>
      <c r="BU314" s="8">
        <f t="shared" si="43"/>
        <v>0</v>
      </c>
      <c r="BV314" s="8">
        <f t="shared" si="44"/>
        <v>0</v>
      </c>
    </row>
    <row r="315" spans="1:74" x14ac:dyDescent="0.25">
      <c r="A315">
        <v>817421796</v>
      </c>
      <c r="B315">
        <v>5</v>
      </c>
      <c r="C315" t="s">
        <v>75</v>
      </c>
      <c r="D315" t="s">
        <v>76</v>
      </c>
      <c r="E315">
        <v>2019</v>
      </c>
      <c r="F315" t="s">
        <v>77</v>
      </c>
      <c r="G315" t="s">
        <v>78</v>
      </c>
      <c r="H315">
        <v>2</v>
      </c>
      <c r="I315" t="s">
        <v>79</v>
      </c>
      <c r="J315">
        <v>113</v>
      </c>
      <c r="K315" t="s">
        <v>563</v>
      </c>
      <c r="L315" t="s">
        <v>3128</v>
      </c>
      <c r="M315">
        <v>95</v>
      </c>
      <c r="N315" t="s">
        <v>3176</v>
      </c>
      <c r="O315">
        <v>2</v>
      </c>
      <c r="P315" t="s">
        <v>3191</v>
      </c>
      <c r="Q315">
        <v>18</v>
      </c>
      <c r="R315" t="s">
        <v>3209</v>
      </c>
      <c r="S315">
        <v>1032</v>
      </c>
      <c r="T315" t="s">
        <v>593</v>
      </c>
      <c r="U315">
        <v>88</v>
      </c>
      <c r="V315">
        <v>4</v>
      </c>
      <c r="W315" t="s">
        <v>597</v>
      </c>
      <c r="X315">
        <v>1</v>
      </c>
      <c r="Y315" t="s">
        <v>83</v>
      </c>
      <c r="Z315">
        <v>1</v>
      </c>
      <c r="AA315" t="s">
        <v>84</v>
      </c>
      <c r="AB315">
        <v>1</v>
      </c>
      <c r="AC315" s="2">
        <v>1355</v>
      </c>
      <c r="AD315" s="2">
        <v>1355</v>
      </c>
      <c r="AE315" s="2">
        <v>100</v>
      </c>
      <c r="AF315" s="2">
        <v>4456</v>
      </c>
      <c r="AG315" s="2">
        <v>4256</v>
      </c>
      <c r="AH315" s="2">
        <v>95.51</v>
      </c>
      <c r="AI315" s="2">
        <v>7322</v>
      </c>
      <c r="AJ315" s="2">
        <v>7322</v>
      </c>
      <c r="AK315" s="2">
        <v>100</v>
      </c>
      <c r="AL315" s="2">
        <v>8532</v>
      </c>
      <c r="AM315" s="2">
        <v>8532</v>
      </c>
      <c r="AN315" s="2">
        <v>100</v>
      </c>
      <c r="AO315" s="2">
        <v>35</v>
      </c>
      <c r="AP315" s="2">
        <v>0</v>
      </c>
      <c r="AQ315" s="2">
        <v>0</v>
      </c>
      <c r="AR315" s="2">
        <v>21500</v>
      </c>
      <c r="AS315" s="2">
        <v>21465</v>
      </c>
      <c r="AT315" s="2">
        <v>99.84</v>
      </c>
      <c r="AU315" s="2">
        <v>6603226183</v>
      </c>
      <c r="AV315" s="2">
        <v>6603120752</v>
      </c>
      <c r="AW315" s="2">
        <v>100</v>
      </c>
      <c r="AX315" s="2">
        <v>8170353499</v>
      </c>
      <c r="AY315" s="2">
        <v>7677033092</v>
      </c>
      <c r="AZ315" s="2">
        <v>93.96</v>
      </c>
      <c r="BA315" s="2">
        <v>3734631371</v>
      </c>
      <c r="BB315" s="2">
        <v>3552354952</v>
      </c>
      <c r="BC315" s="2">
        <v>95.12</v>
      </c>
      <c r="BD315" s="2">
        <v>16248490646</v>
      </c>
      <c r="BE315" s="2">
        <v>16077589708</v>
      </c>
      <c r="BF315" s="2">
        <v>98.95</v>
      </c>
      <c r="BG315" s="2">
        <v>10000000000</v>
      </c>
      <c r="BH315" s="2">
        <v>0</v>
      </c>
      <c r="BI315" s="2">
        <v>0</v>
      </c>
      <c r="BJ315" s="2">
        <v>44756701699</v>
      </c>
      <c r="BK315" s="2">
        <v>33910098504</v>
      </c>
      <c r="BL315" s="2">
        <v>75.77</v>
      </c>
      <c r="BM315" s="2"/>
      <c r="BN315" s="8">
        <f t="shared" si="45"/>
        <v>6603.2261829999998</v>
      </c>
      <c r="BO315" s="8">
        <f t="shared" si="37"/>
        <v>6603.1207519999998</v>
      </c>
      <c r="BP315" s="8">
        <f t="shared" si="38"/>
        <v>8170.3534989999998</v>
      </c>
      <c r="BQ315" s="8">
        <f t="shared" si="39"/>
        <v>7677.0330919999997</v>
      </c>
      <c r="BR315" s="8">
        <f t="shared" si="40"/>
        <v>3734.6313709999999</v>
      </c>
      <c r="BS315" s="8">
        <f t="shared" si="41"/>
        <v>3552.3549520000001</v>
      </c>
      <c r="BT315" s="8">
        <f t="shared" si="42"/>
        <v>16248.490646</v>
      </c>
      <c r="BU315" s="8">
        <f t="shared" si="43"/>
        <v>16077.589708</v>
      </c>
      <c r="BV315" s="8">
        <f t="shared" si="44"/>
        <v>10000</v>
      </c>
    </row>
    <row r="316" spans="1:74" x14ac:dyDescent="0.25">
      <c r="A316">
        <v>817421796</v>
      </c>
      <c r="B316">
        <v>5</v>
      </c>
      <c r="C316" t="s">
        <v>75</v>
      </c>
      <c r="D316" t="s">
        <v>76</v>
      </c>
      <c r="E316">
        <v>2019</v>
      </c>
      <c r="F316" t="s">
        <v>77</v>
      </c>
      <c r="G316" t="s">
        <v>78</v>
      </c>
      <c r="H316">
        <v>2</v>
      </c>
      <c r="I316" t="s">
        <v>79</v>
      </c>
      <c r="J316">
        <v>113</v>
      </c>
      <c r="K316" t="s">
        <v>563</v>
      </c>
      <c r="L316" t="s">
        <v>3128</v>
      </c>
      <c r="M316">
        <v>95</v>
      </c>
      <c r="N316" t="s">
        <v>3176</v>
      </c>
      <c r="O316">
        <v>2</v>
      </c>
      <c r="P316" t="s">
        <v>3191</v>
      </c>
      <c r="Q316">
        <v>18</v>
      </c>
      <c r="R316" t="s">
        <v>3209</v>
      </c>
      <c r="S316">
        <v>1032</v>
      </c>
      <c r="T316" t="s">
        <v>593</v>
      </c>
      <c r="U316">
        <v>88</v>
      </c>
      <c r="V316">
        <v>5</v>
      </c>
      <c r="W316" t="s">
        <v>598</v>
      </c>
      <c r="X316">
        <v>1</v>
      </c>
      <c r="Y316" t="s">
        <v>83</v>
      </c>
      <c r="Z316">
        <v>1</v>
      </c>
      <c r="AA316" t="s">
        <v>84</v>
      </c>
      <c r="AB316">
        <v>1</v>
      </c>
      <c r="AC316" s="2">
        <v>25000</v>
      </c>
      <c r="AD316" s="2">
        <v>0</v>
      </c>
      <c r="AE316" s="2">
        <v>0</v>
      </c>
      <c r="AF316" s="2">
        <v>91593</v>
      </c>
      <c r="AG316" s="2">
        <v>90593</v>
      </c>
      <c r="AH316" s="2">
        <v>98.91</v>
      </c>
      <c r="AI316" s="2">
        <v>50950</v>
      </c>
      <c r="AJ316" s="2">
        <v>50950</v>
      </c>
      <c r="AK316" s="2">
        <v>100</v>
      </c>
      <c r="AL316" s="2">
        <v>163000</v>
      </c>
      <c r="AM316" s="2">
        <v>160315</v>
      </c>
      <c r="AN316" s="2">
        <v>98.35</v>
      </c>
      <c r="AO316" s="2">
        <v>5457</v>
      </c>
      <c r="AP316" s="2">
        <v>0</v>
      </c>
      <c r="AQ316" s="2">
        <v>0</v>
      </c>
      <c r="AR316" s="2">
        <v>310000</v>
      </c>
      <c r="AS316" s="2">
        <v>301858</v>
      </c>
      <c r="AT316" s="2">
        <v>97.37</v>
      </c>
      <c r="AU316" s="2">
        <v>1330380113</v>
      </c>
      <c r="AV316" s="2">
        <v>1330380113</v>
      </c>
      <c r="AW316" s="2">
        <v>100</v>
      </c>
      <c r="AX316" s="2">
        <v>663945300</v>
      </c>
      <c r="AY316" s="2">
        <v>663945300</v>
      </c>
      <c r="AZ316" s="2">
        <v>100</v>
      </c>
      <c r="BA316" s="2">
        <v>1800000000</v>
      </c>
      <c r="BB316" s="2">
        <v>1800000000</v>
      </c>
      <c r="BC316" s="2">
        <v>100</v>
      </c>
      <c r="BD316" s="2">
        <v>900000000</v>
      </c>
      <c r="BE316" s="2">
        <v>900000000</v>
      </c>
      <c r="BF316" s="2">
        <v>100</v>
      </c>
      <c r="BG316" s="2">
        <v>3000000000</v>
      </c>
      <c r="BH316" s="2">
        <v>0</v>
      </c>
      <c r="BI316" s="2">
        <v>0</v>
      </c>
      <c r="BJ316" s="2">
        <v>7694325413</v>
      </c>
      <c r="BK316" s="2">
        <v>4694325413</v>
      </c>
      <c r="BL316" s="2">
        <v>61.01</v>
      </c>
      <c r="BM316" s="2"/>
      <c r="BN316" s="8">
        <f t="shared" si="45"/>
        <v>1330.3801129999999</v>
      </c>
      <c r="BO316" s="8">
        <f t="shared" si="37"/>
        <v>1330.3801129999999</v>
      </c>
      <c r="BP316" s="8">
        <f t="shared" si="38"/>
        <v>663.94529999999997</v>
      </c>
      <c r="BQ316" s="8">
        <f t="shared" si="39"/>
        <v>663.94529999999997</v>
      </c>
      <c r="BR316" s="8">
        <f t="shared" si="40"/>
        <v>1800</v>
      </c>
      <c r="BS316" s="8">
        <f t="shared" si="41"/>
        <v>1800</v>
      </c>
      <c r="BT316" s="8">
        <f t="shared" si="42"/>
        <v>900</v>
      </c>
      <c r="BU316" s="8">
        <f t="shared" si="43"/>
        <v>900</v>
      </c>
      <c r="BV316" s="8">
        <f t="shared" si="44"/>
        <v>3000</v>
      </c>
    </row>
    <row r="317" spans="1:74" x14ac:dyDescent="0.25">
      <c r="A317">
        <v>817421796</v>
      </c>
      <c r="B317">
        <v>5</v>
      </c>
      <c r="C317" t="s">
        <v>75</v>
      </c>
      <c r="D317" t="s">
        <v>76</v>
      </c>
      <c r="E317">
        <v>2019</v>
      </c>
      <c r="F317" t="s">
        <v>77</v>
      </c>
      <c r="G317" t="s">
        <v>78</v>
      </c>
      <c r="H317">
        <v>2</v>
      </c>
      <c r="I317" t="s">
        <v>79</v>
      </c>
      <c r="J317">
        <v>113</v>
      </c>
      <c r="K317" t="s">
        <v>563</v>
      </c>
      <c r="L317" t="s">
        <v>3128</v>
      </c>
      <c r="M317">
        <v>95</v>
      </c>
      <c r="N317" t="s">
        <v>3176</v>
      </c>
      <c r="O317">
        <v>2</v>
      </c>
      <c r="P317" t="s">
        <v>3191</v>
      </c>
      <c r="Q317">
        <v>18</v>
      </c>
      <c r="R317" t="s">
        <v>3209</v>
      </c>
      <c r="S317">
        <v>1032</v>
      </c>
      <c r="T317" t="s">
        <v>593</v>
      </c>
      <c r="U317">
        <v>88</v>
      </c>
      <c r="V317">
        <v>6</v>
      </c>
      <c r="W317" t="s">
        <v>599</v>
      </c>
      <c r="X317">
        <v>1</v>
      </c>
      <c r="Y317" t="s">
        <v>83</v>
      </c>
      <c r="Z317">
        <v>1</v>
      </c>
      <c r="AA317" t="s">
        <v>84</v>
      </c>
      <c r="AB317">
        <v>1</v>
      </c>
      <c r="AC317" s="2">
        <v>2</v>
      </c>
      <c r="AD317" s="2">
        <v>0</v>
      </c>
      <c r="AE317" s="2">
        <v>0</v>
      </c>
      <c r="AF317" s="2">
        <v>112</v>
      </c>
      <c r="AG317" s="2">
        <v>106</v>
      </c>
      <c r="AH317" s="2">
        <v>94.64</v>
      </c>
      <c r="AI317" s="2">
        <v>171</v>
      </c>
      <c r="AJ317" s="2">
        <v>171</v>
      </c>
      <c r="AK317" s="2">
        <v>100</v>
      </c>
      <c r="AL317" s="2">
        <v>2</v>
      </c>
      <c r="AM317" s="2">
        <v>2</v>
      </c>
      <c r="AN317" s="2">
        <v>100</v>
      </c>
      <c r="AO317" s="2">
        <v>421</v>
      </c>
      <c r="AP317" s="2">
        <v>0</v>
      </c>
      <c r="AQ317" s="2">
        <v>0</v>
      </c>
      <c r="AR317" s="2">
        <v>700</v>
      </c>
      <c r="AS317" s="2">
        <v>279</v>
      </c>
      <c r="AT317" s="2">
        <v>39.86</v>
      </c>
      <c r="AU317" s="2">
        <v>2658333334</v>
      </c>
      <c r="AV317" s="2">
        <v>2657935734</v>
      </c>
      <c r="AW317" s="2">
        <v>99.99</v>
      </c>
      <c r="AX317" s="2">
        <v>20000000</v>
      </c>
      <c r="AY317" s="2">
        <v>20000000</v>
      </c>
      <c r="AZ317" s="2">
        <v>100</v>
      </c>
      <c r="BA317" s="2">
        <v>138999625</v>
      </c>
      <c r="BB317" s="2">
        <v>138999625</v>
      </c>
      <c r="BC317" s="2">
        <v>100</v>
      </c>
      <c r="BD317" s="2">
        <v>4823139087</v>
      </c>
      <c r="BE317" s="2">
        <v>3981831634</v>
      </c>
      <c r="BF317" s="2">
        <v>82.56</v>
      </c>
      <c r="BG317" s="2">
        <v>4100000000</v>
      </c>
      <c r="BH317" s="2">
        <v>0</v>
      </c>
      <c r="BI317" s="2">
        <v>0</v>
      </c>
      <c r="BJ317" s="2">
        <v>11740472046</v>
      </c>
      <c r="BK317" s="2">
        <v>6798766993</v>
      </c>
      <c r="BL317" s="2">
        <v>57.91</v>
      </c>
      <c r="BM317" s="2" t="s">
        <v>600</v>
      </c>
      <c r="BN317" s="8">
        <f t="shared" si="45"/>
        <v>2658.3333339999999</v>
      </c>
      <c r="BO317" s="8">
        <f t="shared" si="37"/>
        <v>2657.9357340000001</v>
      </c>
      <c r="BP317" s="8">
        <f t="shared" si="38"/>
        <v>20</v>
      </c>
      <c r="BQ317" s="8">
        <f t="shared" si="39"/>
        <v>20</v>
      </c>
      <c r="BR317" s="8">
        <f t="shared" si="40"/>
        <v>138.99962500000001</v>
      </c>
      <c r="BS317" s="8">
        <f t="shared" si="41"/>
        <v>138.99962500000001</v>
      </c>
      <c r="BT317" s="8">
        <f t="shared" si="42"/>
        <v>4823.1390869999996</v>
      </c>
      <c r="BU317" s="8">
        <f t="shared" si="43"/>
        <v>3981.8316340000001</v>
      </c>
      <c r="BV317" s="8">
        <f t="shared" si="44"/>
        <v>4100</v>
      </c>
    </row>
    <row r="318" spans="1:74" x14ac:dyDescent="0.25">
      <c r="A318">
        <v>817421796</v>
      </c>
      <c r="B318">
        <v>5</v>
      </c>
      <c r="C318" t="s">
        <v>75</v>
      </c>
      <c r="D318" t="s">
        <v>76</v>
      </c>
      <c r="E318">
        <v>2019</v>
      </c>
      <c r="F318" t="s">
        <v>77</v>
      </c>
      <c r="G318" t="s">
        <v>78</v>
      </c>
      <c r="H318">
        <v>2</v>
      </c>
      <c r="I318" t="s">
        <v>79</v>
      </c>
      <c r="J318">
        <v>113</v>
      </c>
      <c r="K318" t="s">
        <v>563</v>
      </c>
      <c r="L318" t="s">
        <v>3128</v>
      </c>
      <c r="M318">
        <v>95</v>
      </c>
      <c r="N318" t="s">
        <v>3176</v>
      </c>
      <c r="O318">
        <v>2</v>
      </c>
      <c r="P318" t="s">
        <v>3191</v>
      </c>
      <c r="Q318">
        <v>18</v>
      </c>
      <c r="R318" t="s">
        <v>3209</v>
      </c>
      <c r="S318">
        <v>1032</v>
      </c>
      <c r="T318" t="s">
        <v>593</v>
      </c>
      <c r="U318">
        <v>88</v>
      </c>
      <c r="V318">
        <v>7</v>
      </c>
      <c r="W318" t="s">
        <v>601</v>
      </c>
      <c r="X318">
        <v>2</v>
      </c>
      <c r="Y318" t="s">
        <v>99</v>
      </c>
      <c r="Z318">
        <v>1</v>
      </c>
      <c r="AA318" t="s">
        <v>84</v>
      </c>
      <c r="AB318">
        <v>1</v>
      </c>
      <c r="AC318" s="2">
        <v>100</v>
      </c>
      <c r="AD318" s="2">
        <v>100</v>
      </c>
      <c r="AE318" s="2">
        <v>100</v>
      </c>
      <c r="AF318" s="2">
        <v>100</v>
      </c>
      <c r="AG318" s="2">
        <v>96.02</v>
      </c>
      <c r="AH318" s="2">
        <v>96.02</v>
      </c>
      <c r="AI318" s="2">
        <v>100</v>
      </c>
      <c r="AJ318" s="2">
        <v>95.03</v>
      </c>
      <c r="AK318" s="2">
        <v>95.03</v>
      </c>
      <c r="AL318" s="2">
        <v>100</v>
      </c>
      <c r="AM318" s="2">
        <v>99.09</v>
      </c>
      <c r="AN318" s="2">
        <v>99.09</v>
      </c>
      <c r="AO318" s="2">
        <v>100</v>
      </c>
      <c r="AP318" s="2">
        <v>0</v>
      </c>
      <c r="AQ318" s="2">
        <v>0</v>
      </c>
      <c r="AR318" s="2" t="s">
        <v>100</v>
      </c>
      <c r="AS318" s="2" t="s">
        <v>100</v>
      </c>
      <c r="AT318" s="2" t="s">
        <v>100</v>
      </c>
      <c r="AU318" s="2">
        <v>917400646</v>
      </c>
      <c r="AV318" s="2">
        <v>814455640</v>
      </c>
      <c r="AW318" s="2">
        <v>88.78</v>
      </c>
      <c r="AX318" s="2">
        <v>11641766841</v>
      </c>
      <c r="AY318" s="2">
        <v>11219117960</v>
      </c>
      <c r="AZ318" s="2">
        <v>96.37</v>
      </c>
      <c r="BA318" s="2">
        <v>8007639736</v>
      </c>
      <c r="BB318" s="2">
        <v>7531961171</v>
      </c>
      <c r="BC318" s="2">
        <v>94.06</v>
      </c>
      <c r="BD318" s="2">
        <v>7575571167</v>
      </c>
      <c r="BE318" s="2">
        <v>7568769475</v>
      </c>
      <c r="BF318" s="2">
        <v>99.91</v>
      </c>
      <c r="BG318" s="2">
        <v>19277231000</v>
      </c>
      <c r="BH318" s="2">
        <v>0</v>
      </c>
      <c r="BI318" s="2">
        <v>0</v>
      </c>
      <c r="BJ318" s="2">
        <v>47419609390</v>
      </c>
      <c r="BK318" s="2">
        <v>27134304246</v>
      </c>
      <c r="BL318" s="2">
        <v>57.22</v>
      </c>
      <c r="BM318" s="2"/>
      <c r="BN318" s="8">
        <f t="shared" si="45"/>
        <v>917.40064600000005</v>
      </c>
      <c r="BO318" s="8">
        <f t="shared" si="37"/>
        <v>814.45564000000002</v>
      </c>
      <c r="BP318" s="8">
        <f t="shared" si="38"/>
        <v>11641.766841000001</v>
      </c>
      <c r="BQ318" s="8">
        <f t="shared" si="39"/>
        <v>11219.11796</v>
      </c>
      <c r="BR318" s="8">
        <f t="shared" si="40"/>
        <v>8007.6397360000001</v>
      </c>
      <c r="BS318" s="8">
        <f t="shared" si="41"/>
        <v>7531.9611709999999</v>
      </c>
      <c r="BT318" s="8">
        <f t="shared" si="42"/>
        <v>7575.5711670000001</v>
      </c>
      <c r="BU318" s="8">
        <f t="shared" si="43"/>
        <v>7568.7694750000001</v>
      </c>
      <c r="BV318" s="8">
        <f t="shared" si="44"/>
        <v>19277.231</v>
      </c>
    </row>
    <row r="319" spans="1:74" x14ac:dyDescent="0.25">
      <c r="A319">
        <v>817421796</v>
      </c>
      <c r="B319">
        <v>5</v>
      </c>
      <c r="C319" t="s">
        <v>75</v>
      </c>
      <c r="D319" t="s">
        <v>76</v>
      </c>
      <c r="E319">
        <v>2019</v>
      </c>
      <c r="F319" t="s">
        <v>77</v>
      </c>
      <c r="G319" t="s">
        <v>78</v>
      </c>
      <c r="H319">
        <v>2</v>
      </c>
      <c r="I319" t="s">
        <v>79</v>
      </c>
      <c r="J319">
        <v>113</v>
      </c>
      <c r="K319" t="s">
        <v>563</v>
      </c>
      <c r="L319" t="s">
        <v>3128</v>
      </c>
      <c r="M319">
        <v>95</v>
      </c>
      <c r="N319" t="s">
        <v>3176</v>
      </c>
      <c r="O319">
        <v>2</v>
      </c>
      <c r="P319" t="s">
        <v>3191</v>
      </c>
      <c r="Q319">
        <v>18</v>
      </c>
      <c r="R319" t="s">
        <v>3209</v>
      </c>
      <c r="S319">
        <v>1032</v>
      </c>
      <c r="T319" t="s">
        <v>593</v>
      </c>
      <c r="U319">
        <v>88</v>
      </c>
      <c r="V319">
        <v>8</v>
      </c>
      <c r="W319" t="s">
        <v>602</v>
      </c>
      <c r="X319">
        <v>2</v>
      </c>
      <c r="Y319" t="s">
        <v>99</v>
      </c>
      <c r="Z319">
        <v>1</v>
      </c>
      <c r="AA319" t="s">
        <v>84</v>
      </c>
      <c r="AB319">
        <v>1</v>
      </c>
      <c r="AC319" s="2">
        <v>99</v>
      </c>
      <c r="AD319" s="2">
        <v>99.83</v>
      </c>
      <c r="AE319" s="2">
        <v>100.84</v>
      </c>
      <c r="AF319" s="2">
        <v>99</v>
      </c>
      <c r="AG319" s="2">
        <v>99.73</v>
      </c>
      <c r="AH319" s="2">
        <v>100.74</v>
      </c>
      <c r="AI319" s="2">
        <v>99</v>
      </c>
      <c r="AJ319" s="2">
        <v>99.71</v>
      </c>
      <c r="AK319" s="2">
        <v>100.72</v>
      </c>
      <c r="AL319" s="2">
        <v>99</v>
      </c>
      <c r="AM319" s="2">
        <v>99.54</v>
      </c>
      <c r="AN319" s="2">
        <v>100.55</v>
      </c>
      <c r="AO319" s="2">
        <v>99</v>
      </c>
      <c r="AP319" s="2">
        <v>0</v>
      </c>
      <c r="AQ319" s="2">
        <v>0</v>
      </c>
      <c r="AR319" s="2" t="s">
        <v>100</v>
      </c>
      <c r="AS319" s="2" t="s">
        <v>100</v>
      </c>
      <c r="AT319" s="2" t="s">
        <v>100</v>
      </c>
      <c r="AU319" s="2">
        <v>7182499382</v>
      </c>
      <c r="AV319" s="2">
        <v>7076906135</v>
      </c>
      <c r="AW319" s="2">
        <v>98.53</v>
      </c>
      <c r="AX319" s="2">
        <v>29300776601</v>
      </c>
      <c r="AY319" s="2">
        <v>29244344413</v>
      </c>
      <c r="AZ319" s="2">
        <v>99.81</v>
      </c>
      <c r="BA319" s="2">
        <v>25568158609</v>
      </c>
      <c r="BB319" s="2">
        <v>25054000559</v>
      </c>
      <c r="BC319" s="2">
        <v>97.99</v>
      </c>
      <c r="BD319" s="2">
        <v>26249008088</v>
      </c>
      <c r="BE319" s="2">
        <v>25495900928</v>
      </c>
      <c r="BF319" s="2">
        <v>97.13</v>
      </c>
      <c r="BG319" s="2">
        <v>31990000000</v>
      </c>
      <c r="BH319" s="2">
        <v>0</v>
      </c>
      <c r="BI319" s="2">
        <v>0</v>
      </c>
      <c r="BJ319" s="2">
        <v>120290442680</v>
      </c>
      <c r="BK319" s="2">
        <v>86871152035</v>
      </c>
      <c r="BL319" s="2">
        <v>72.22</v>
      </c>
      <c r="BM319" s="2"/>
      <c r="BN319" s="8">
        <f t="shared" si="45"/>
        <v>7182.499382</v>
      </c>
      <c r="BO319" s="8">
        <f t="shared" si="37"/>
        <v>7076.9061350000002</v>
      </c>
      <c r="BP319" s="8">
        <f t="shared" si="38"/>
        <v>29300.776601000001</v>
      </c>
      <c r="BQ319" s="8">
        <f t="shared" si="39"/>
        <v>29244.344412999999</v>
      </c>
      <c r="BR319" s="8">
        <f t="shared" si="40"/>
        <v>25568.158608999998</v>
      </c>
      <c r="BS319" s="8">
        <f t="shared" si="41"/>
        <v>25054.000559</v>
      </c>
      <c r="BT319" s="8">
        <f t="shared" si="42"/>
        <v>26249.008087999999</v>
      </c>
      <c r="BU319" s="8">
        <f t="shared" si="43"/>
        <v>25495.900927999999</v>
      </c>
      <c r="BV319" s="8">
        <f t="shared" si="44"/>
        <v>31990</v>
      </c>
    </row>
    <row r="320" spans="1:74" x14ac:dyDescent="0.25">
      <c r="A320">
        <v>817421796</v>
      </c>
      <c r="B320">
        <v>5</v>
      </c>
      <c r="C320" t="s">
        <v>75</v>
      </c>
      <c r="D320" t="s">
        <v>76</v>
      </c>
      <c r="E320">
        <v>2019</v>
      </c>
      <c r="F320" t="s">
        <v>77</v>
      </c>
      <c r="G320" t="s">
        <v>78</v>
      </c>
      <c r="H320">
        <v>2</v>
      </c>
      <c r="I320" t="s">
        <v>79</v>
      </c>
      <c r="J320">
        <v>113</v>
      </c>
      <c r="K320" t="s">
        <v>563</v>
      </c>
      <c r="L320" t="s">
        <v>3128</v>
      </c>
      <c r="M320">
        <v>95</v>
      </c>
      <c r="N320" t="s">
        <v>3176</v>
      </c>
      <c r="O320">
        <v>2</v>
      </c>
      <c r="P320" t="s">
        <v>3191</v>
      </c>
      <c r="Q320">
        <v>18</v>
      </c>
      <c r="R320" t="s">
        <v>3209</v>
      </c>
      <c r="S320">
        <v>1032</v>
      </c>
      <c r="T320" t="s">
        <v>593</v>
      </c>
      <c r="U320">
        <v>88</v>
      </c>
      <c r="V320">
        <v>9</v>
      </c>
      <c r="W320" t="s">
        <v>603</v>
      </c>
      <c r="X320">
        <v>1</v>
      </c>
      <c r="Y320" t="s">
        <v>83</v>
      </c>
      <c r="Z320">
        <v>1</v>
      </c>
      <c r="AA320" t="s">
        <v>84</v>
      </c>
      <c r="AB320">
        <v>1</v>
      </c>
      <c r="AC320" s="2">
        <v>21</v>
      </c>
      <c r="AD320" s="2">
        <v>21</v>
      </c>
      <c r="AE320" s="2">
        <v>100</v>
      </c>
      <c r="AF320" s="2">
        <v>52</v>
      </c>
      <c r="AG320" s="2">
        <v>50</v>
      </c>
      <c r="AH320" s="2">
        <v>96.15</v>
      </c>
      <c r="AI320" s="2">
        <v>33</v>
      </c>
      <c r="AJ320" s="2">
        <v>33</v>
      </c>
      <c r="AK320" s="2">
        <v>100</v>
      </c>
      <c r="AL320" s="2">
        <v>16</v>
      </c>
      <c r="AM320" s="2">
        <v>16</v>
      </c>
      <c r="AN320" s="2">
        <v>100</v>
      </c>
      <c r="AO320" s="2">
        <v>12</v>
      </c>
      <c r="AP320" s="2">
        <v>0</v>
      </c>
      <c r="AQ320" s="2">
        <v>0</v>
      </c>
      <c r="AR320" s="2">
        <v>132</v>
      </c>
      <c r="AS320" s="2">
        <v>120</v>
      </c>
      <c r="AT320" s="2">
        <v>90.91</v>
      </c>
      <c r="AU320" s="2">
        <v>4423035227</v>
      </c>
      <c r="AV320" s="2">
        <v>4423034534</v>
      </c>
      <c r="AW320" s="2">
        <v>100</v>
      </c>
      <c r="AX320" s="2">
        <v>9762326651</v>
      </c>
      <c r="AY320" s="2">
        <v>9743562671</v>
      </c>
      <c r="AZ320" s="2">
        <v>99.81</v>
      </c>
      <c r="BA320" s="2">
        <v>7436625530</v>
      </c>
      <c r="BB320" s="2">
        <v>7265239513</v>
      </c>
      <c r="BC320" s="2">
        <v>97.7</v>
      </c>
      <c r="BD320" s="2">
        <v>7617493056</v>
      </c>
      <c r="BE320" s="2">
        <v>7366457334</v>
      </c>
      <c r="BF320" s="2">
        <v>96.7</v>
      </c>
      <c r="BG320" s="2">
        <v>6510000000</v>
      </c>
      <c r="BH320" s="2">
        <v>0</v>
      </c>
      <c r="BI320" s="2">
        <v>0</v>
      </c>
      <c r="BJ320" s="2">
        <v>35749480464</v>
      </c>
      <c r="BK320" s="2">
        <v>28798294052</v>
      </c>
      <c r="BL320" s="2">
        <v>80.56</v>
      </c>
      <c r="BM320" s="2"/>
      <c r="BN320" s="8">
        <f t="shared" si="45"/>
        <v>4423.0352270000003</v>
      </c>
      <c r="BO320" s="8">
        <f t="shared" si="37"/>
        <v>4423.0345340000003</v>
      </c>
      <c r="BP320" s="8">
        <f t="shared" si="38"/>
        <v>9762.3266509999994</v>
      </c>
      <c r="BQ320" s="8">
        <f t="shared" si="39"/>
        <v>9743.5626709999997</v>
      </c>
      <c r="BR320" s="8">
        <f t="shared" si="40"/>
        <v>7436.6255300000003</v>
      </c>
      <c r="BS320" s="8">
        <f t="shared" si="41"/>
        <v>7265.2395130000004</v>
      </c>
      <c r="BT320" s="8">
        <f t="shared" si="42"/>
        <v>7617.4930560000003</v>
      </c>
      <c r="BU320" s="8">
        <f t="shared" si="43"/>
        <v>7366.4573339999997</v>
      </c>
      <c r="BV320" s="8">
        <f t="shared" si="44"/>
        <v>6510</v>
      </c>
    </row>
    <row r="321" spans="1:74" x14ac:dyDescent="0.25">
      <c r="A321">
        <v>817421796</v>
      </c>
      <c r="B321">
        <v>5</v>
      </c>
      <c r="C321" t="s">
        <v>75</v>
      </c>
      <c r="D321" t="s">
        <v>76</v>
      </c>
      <c r="E321">
        <v>2019</v>
      </c>
      <c r="F321" t="s">
        <v>77</v>
      </c>
      <c r="G321" t="s">
        <v>78</v>
      </c>
      <c r="H321">
        <v>2</v>
      </c>
      <c r="I321" t="s">
        <v>79</v>
      </c>
      <c r="J321">
        <v>113</v>
      </c>
      <c r="K321" t="s">
        <v>563</v>
      </c>
      <c r="L321" t="s">
        <v>3128</v>
      </c>
      <c r="M321">
        <v>95</v>
      </c>
      <c r="N321" t="s">
        <v>3176</v>
      </c>
      <c r="O321">
        <v>2</v>
      </c>
      <c r="P321" t="s">
        <v>3191</v>
      </c>
      <c r="Q321">
        <v>18</v>
      </c>
      <c r="R321" t="s">
        <v>3209</v>
      </c>
      <c r="S321">
        <v>1032</v>
      </c>
      <c r="T321" t="s">
        <v>593</v>
      </c>
      <c r="U321">
        <v>88</v>
      </c>
      <c r="V321">
        <v>10</v>
      </c>
      <c r="W321" t="s">
        <v>604</v>
      </c>
      <c r="X321">
        <v>1</v>
      </c>
      <c r="Y321" t="s">
        <v>83</v>
      </c>
      <c r="Z321">
        <v>1</v>
      </c>
      <c r="AA321" t="s">
        <v>84</v>
      </c>
      <c r="AB321">
        <v>1</v>
      </c>
      <c r="AC321" s="2">
        <v>36</v>
      </c>
      <c r="AD321" s="2">
        <v>36</v>
      </c>
      <c r="AE321" s="2">
        <v>100</v>
      </c>
      <c r="AF321" s="2">
        <v>44</v>
      </c>
      <c r="AG321" s="2">
        <v>43</v>
      </c>
      <c r="AH321" s="2">
        <v>97.73</v>
      </c>
      <c r="AI321" s="2">
        <v>29</v>
      </c>
      <c r="AJ321" s="2">
        <v>29</v>
      </c>
      <c r="AK321" s="2">
        <v>100</v>
      </c>
      <c r="AL321" s="2">
        <v>43</v>
      </c>
      <c r="AM321" s="2">
        <v>43</v>
      </c>
      <c r="AN321" s="2">
        <v>100</v>
      </c>
      <c r="AO321" s="2">
        <v>4</v>
      </c>
      <c r="AP321" s="2">
        <v>0</v>
      </c>
      <c r="AQ321" s="2">
        <v>0</v>
      </c>
      <c r="AR321" s="2">
        <v>155</v>
      </c>
      <c r="AS321" s="2">
        <v>151</v>
      </c>
      <c r="AT321" s="2">
        <v>97.42</v>
      </c>
      <c r="AU321" s="2">
        <v>3644158747</v>
      </c>
      <c r="AV321" s="2">
        <v>3585879824</v>
      </c>
      <c r="AW321" s="2">
        <v>98.4</v>
      </c>
      <c r="AX321" s="2">
        <v>9762326651</v>
      </c>
      <c r="AY321" s="2">
        <v>9743562671</v>
      </c>
      <c r="AZ321" s="2">
        <v>99.81</v>
      </c>
      <c r="BA321" s="2">
        <v>4897478583</v>
      </c>
      <c r="BB321" s="2">
        <v>4726092566</v>
      </c>
      <c r="BC321" s="2">
        <v>96.5</v>
      </c>
      <c r="BD321" s="2">
        <v>5121131606</v>
      </c>
      <c r="BE321" s="2">
        <v>4870095884</v>
      </c>
      <c r="BF321" s="2">
        <v>95.1</v>
      </c>
      <c r="BG321" s="2">
        <v>5300000000</v>
      </c>
      <c r="BH321" s="2">
        <v>0</v>
      </c>
      <c r="BI321" s="2">
        <v>0</v>
      </c>
      <c r="BJ321" s="2">
        <v>28725095587</v>
      </c>
      <c r="BK321" s="2">
        <v>22925630945</v>
      </c>
      <c r="BL321" s="2">
        <v>79.81</v>
      </c>
      <c r="BM321" s="2"/>
      <c r="BN321" s="8">
        <f t="shared" si="45"/>
        <v>3644.1587469999999</v>
      </c>
      <c r="BO321" s="8">
        <f t="shared" si="37"/>
        <v>3585.8798240000001</v>
      </c>
      <c r="BP321" s="8">
        <f t="shared" si="38"/>
        <v>9762.3266509999994</v>
      </c>
      <c r="BQ321" s="8">
        <f t="shared" si="39"/>
        <v>9743.5626709999997</v>
      </c>
      <c r="BR321" s="8">
        <f t="shared" si="40"/>
        <v>4897.4785830000001</v>
      </c>
      <c r="BS321" s="8">
        <f t="shared" si="41"/>
        <v>4726.0925660000003</v>
      </c>
      <c r="BT321" s="8">
        <f t="shared" si="42"/>
        <v>5121.1316059999999</v>
      </c>
      <c r="BU321" s="8">
        <f t="shared" si="43"/>
        <v>4870.0958840000003</v>
      </c>
      <c r="BV321" s="8">
        <f t="shared" si="44"/>
        <v>5300</v>
      </c>
    </row>
    <row r="322" spans="1:74" x14ac:dyDescent="0.25">
      <c r="A322">
        <v>817421796</v>
      </c>
      <c r="B322">
        <v>5</v>
      </c>
      <c r="C322" t="s">
        <v>75</v>
      </c>
      <c r="D322" t="s">
        <v>76</v>
      </c>
      <c r="E322">
        <v>2019</v>
      </c>
      <c r="F322" t="s">
        <v>77</v>
      </c>
      <c r="G322" t="s">
        <v>78</v>
      </c>
      <c r="H322">
        <v>2</v>
      </c>
      <c r="I322" t="s">
        <v>79</v>
      </c>
      <c r="J322">
        <v>113</v>
      </c>
      <c r="K322" t="s">
        <v>563</v>
      </c>
      <c r="L322" t="s">
        <v>3128</v>
      </c>
      <c r="M322">
        <v>95</v>
      </c>
      <c r="N322" t="s">
        <v>3176</v>
      </c>
      <c r="O322">
        <v>2</v>
      </c>
      <c r="P322" t="s">
        <v>3191</v>
      </c>
      <c r="Q322">
        <v>18</v>
      </c>
      <c r="R322" t="s">
        <v>3209</v>
      </c>
      <c r="S322">
        <v>1032</v>
      </c>
      <c r="T322" t="s">
        <v>593</v>
      </c>
      <c r="U322">
        <v>88</v>
      </c>
      <c r="V322">
        <v>11</v>
      </c>
      <c r="W322" t="s">
        <v>605</v>
      </c>
      <c r="X322">
        <v>1</v>
      </c>
      <c r="Y322" t="s">
        <v>83</v>
      </c>
      <c r="Z322">
        <v>1</v>
      </c>
      <c r="AA322" t="s">
        <v>84</v>
      </c>
      <c r="AB322">
        <v>1</v>
      </c>
      <c r="AC322" s="2">
        <v>5</v>
      </c>
      <c r="AD322" s="2">
        <v>5</v>
      </c>
      <c r="AE322" s="2">
        <v>100</v>
      </c>
      <c r="AF322" s="2">
        <v>25</v>
      </c>
      <c r="AG322" s="2">
        <v>14</v>
      </c>
      <c r="AH322" s="2">
        <v>56</v>
      </c>
      <c r="AI322" s="2">
        <v>25</v>
      </c>
      <c r="AJ322" s="2">
        <v>25</v>
      </c>
      <c r="AK322" s="2">
        <v>100</v>
      </c>
      <c r="AL322" s="2">
        <v>55</v>
      </c>
      <c r="AM322" s="2">
        <v>55</v>
      </c>
      <c r="AN322" s="2">
        <v>100</v>
      </c>
      <c r="AO322" s="2">
        <v>1</v>
      </c>
      <c r="AP322" s="2">
        <v>0</v>
      </c>
      <c r="AQ322" s="2">
        <v>0</v>
      </c>
      <c r="AR322" s="2">
        <v>100</v>
      </c>
      <c r="AS322" s="2">
        <v>99</v>
      </c>
      <c r="AT322" s="2">
        <v>99</v>
      </c>
      <c r="AU322" s="2">
        <v>2756160000</v>
      </c>
      <c r="AV322" s="2">
        <v>2756160000</v>
      </c>
      <c r="AW322" s="2">
        <v>100</v>
      </c>
      <c r="AX322" s="2">
        <v>1057326221</v>
      </c>
      <c r="AY322" s="2">
        <v>546643790</v>
      </c>
      <c r="AZ322" s="2">
        <v>51.7</v>
      </c>
      <c r="BA322" s="2">
        <v>2608757220</v>
      </c>
      <c r="BB322" s="2">
        <v>2571669700</v>
      </c>
      <c r="BC322" s="2">
        <v>98.58</v>
      </c>
      <c r="BD322" s="2">
        <v>9629772407</v>
      </c>
      <c r="BE322" s="2">
        <v>9629772407</v>
      </c>
      <c r="BF322" s="2">
        <v>100</v>
      </c>
      <c r="BG322" s="2">
        <v>18835000000</v>
      </c>
      <c r="BH322" s="2">
        <v>0</v>
      </c>
      <c r="BI322" s="2">
        <v>0</v>
      </c>
      <c r="BJ322" s="2">
        <v>34887015848</v>
      </c>
      <c r="BK322" s="2">
        <v>15504245897</v>
      </c>
      <c r="BL322" s="2">
        <v>44.44</v>
      </c>
      <c r="BM322" s="2"/>
      <c r="BN322" s="8">
        <f t="shared" si="45"/>
        <v>2756.16</v>
      </c>
      <c r="BO322" s="8">
        <f t="shared" ref="BO322:BO385" si="46">AV322 /1000000</f>
        <v>2756.16</v>
      </c>
      <c r="BP322" s="8">
        <f t="shared" ref="BP322:BP385" si="47">AX322 /1000000</f>
        <v>1057.326221</v>
      </c>
      <c r="BQ322" s="8">
        <f t="shared" ref="BQ322:BQ385" si="48">AY322 /1000000</f>
        <v>546.64378999999997</v>
      </c>
      <c r="BR322" s="8">
        <f t="shared" ref="BR322:BR385" si="49">BA322 /1000000</f>
        <v>2608.75722</v>
      </c>
      <c r="BS322" s="8">
        <f t="shared" ref="BS322:BS385" si="50">BB322 /1000000</f>
        <v>2571.6696999999999</v>
      </c>
      <c r="BT322" s="8">
        <f t="shared" ref="BT322:BT385" si="51">BD322 /1000000</f>
        <v>9629.7724070000004</v>
      </c>
      <c r="BU322" s="8">
        <f t="shared" ref="BU322:BU385" si="52">BE322 /1000000</f>
        <v>9629.7724070000004</v>
      </c>
      <c r="BV322" s="8">
        <f t="shared" ref="BV322:BV385" si="53">BG322 /1000000</f>
        <v>18835</v>
      </c>
    </row>
    <row r="323" spans="1:74" x14ac:dyDescent="0.25">
      <c r="A323">
        <v>817421796</v>
      </c>
      <c r="B323">
        <v>5</v>
      </c>
      <c r="C323" t="s">
        <v>75</v>
      </c>
      <c r="D323" t="s">
        <v>76</v>
      </c>
      <c r="E323">
        <v>2019</v>
      </c>
      <c r="F323" t="s">
        <v>77</v>
      </c>
      <c r="G323" t="s">
        <v>78</v>
      </c>
      <c r="H323">
        <v>2</v>
      </c>
      <c r="I323" t="s">
        <v>79</v>
      </c>
      <c r="J323">
        <v>113</v>
      </c>
      <c r="K323" t="s">
        <v>563</v>
      </c>
      <c r="L323" t="s">
        <v>3128</v>
      </c>
      <c r="M323">
        <v>95</v>
      </c>
      <c r="N323" t="s">
        <v>3176</v>
      </c>
      <c r="O323">
        <v>2</v>
      </c>
      <c r="P323" t="s">
        <v>3191</v>
      </c>
      <c r="Q323">
        <v>18</v>
      </c>
      <c r="R323" t="s">
        <v>3209</v>
      </c>
      <c r="S323">
        <v>1032</v>
      </c>
      <c r="T323" t="s">
        <v>593</v>
      </c>
      <c r="U323">
        <v>88</v>
      </c>
      <c r="V323">
        <v>12</v>
      </c>
      <c r="W323" t="s">
        <v>606</v>
      </c>
      <c r="X323">
        <v>1</v>
      </c>
      <c r="Y323" t="s">
        <v>83</v>
      </c>
      <c r="Z323">
        <v>1</v>
      </c>
      <c r="AA323" t="s">
        <v>84</v>
      </c>
      <c r="AB323">
        <v>1</v>
      </c>
      <c r="AC323" s="2">
        <v>1</v>
      </c>
      <c r="AD323" s="2">
        <v>1</v>
      </c>
      <c r="AE323" s="2">
        <v>100</v>
      </c>
      <c r="AF323" s="2">
        <v>15</v>
      </c>
      <c r="AG323" s="2">
        <v>15</v>
      </c>
      <c r="AH323" s="2">
        <v>100</v>
      </c>
      <c r="AI323" s="2">
        <v>42</v>
      </c>
      <c r="AJ323" s="2">
        <v>42</v>
      </c>
      <c r="AK323" s="2">
        <v>100</v>
      </c>
      <c r="AL323" s="2">
        <v>41.95</v>
      </c>
      <c r="AM323" s="2">
        <v>41.95</v>
      </c>
      <c r="AN323" s="2">
        <v>100</v>
      </c>
      <c r="AO323" s="2">
        <v>0.05</v>
      </c>
      <c r="AP323" s="2">
        <v>0</v>
      </c>
      <c r="AQ323" s="2">
        <v>0</v>
      </c>
      <c r="AR323" s="2">
        <v>100</v>
      </c>
      <c r="AS323" s="2">
        <v>99.95</v>
      </c>
      <c r="AT323" s="2">
        <v>99.95</v>
      </c>
      <c r="AU323" s="2">
        <v>6893987333</v>
      </c>
      <c r="AV323" s="2">
        <v>6782679000</v>
      </c>
      <c r="AW323" s="2">
        <v>98.39</v>
      </c>
      <c r="AX323" s="2">
        <v>32250000000</v>
      </c>
      <c r="AY323" s="2">
        <v>32250000000</v>
      </c>
      <c r="AZ323" s="2">
        <v>100</v>
      </c>
      <c r="BA323" s="2">
        <v>99640576940</v>
      </c>
      <c r="BB323" s="2">
        <v>99602198212</v>
      </c>
      <c r="BC323" s="2">
        <v>99.96</v>
      </c>
      <c r="BD323" s="2">
        <v>49450002594</v>
      </c>
      <c r="BE323" s="2">
        <v>49450002594</v>
      </c>
      <c r="BF323" s="2">
        <v>100</v>
      </c>
      <c r="BG323" s="2">
        <v>5600000000</v>
      </c>
      <c r="BH323" s="2">
        <v>0</v>
      </c>
      <c r="BI323" s="2">
        <v>0</v>
      </c>
      <c r="BJ323" s="2">
        <v>193834566867</v>
      </c>
      <c r="BK323" s="2">
        <v>188084879806</v>
      </c>
      <c r="BL323" s="2">
        <v>97.03</v>
      </c>
      <c r="BM323" s="2"/>
      <c r="BN323" s="8">
        <f t="shared" ref="BN323:BN386" si="54">AU323 /1000000</f>
        <v>6893.987333</v>
      </c>
      <c r="BO323" s="8">
        <f t="shared" si="46"/>
        <v>6782.6790000000001</v>
      </c>
      <c r="BP323" s="8">
        <f t="shared" si="47"/>
        <v>32250</v>
      </c>
      <c r="BQ323" s="8">
        <f t="shared" si="48"/>
        <v>32250</v>
      </c>
      <c r="BR323" s="8">
        <f t="shared" si="49"/>
        <v>99640.576939999999</v>
      </c>
      <c r="BS323" s="8">
        <f t="shared" si="50"/>
        <v>99602.198212000003</v>
      </c>
      <c r="BT323" s="8">
        <f t="shared" si="51"/>
        <v>49450.002593999998</v>
      </c>
      <c r="BU323" s="8">
        <f t="shared" si="52"/>
        <v>49450.002593999998</v>
      </c>
      <c r="BV323" s="8">
        <f t="shared" si="53"/>
        <v>5600</v>
      </c>
    </row>
    <row r="324" spans="1:74" x14ac:dyDescent="0.25">
      <c r="A324">
        <v>817421796</v>
      </c>
      <c r="B324">
        <v>5</v>
      </c>
      <c r="C324" t="s">
        <v>75</v>
      </c>
      <c r="D324" t="s">
        <v>76</v>
      </c>
      <c r="E324">
        <v>2019</v>
      </c>
      <c r="F324" t="s">
        <v>77</v>
      </c>
      <c r="G324" t="s">
        <v>78</v>
      </c>
      <c r="H324">
        <v>2</v>
      </c>
      <c r="I324" t="s">
        <v>79</v>
      </c>
      <c r="J324">
        <v>113</v>
      </c>
      <c r="K324" t="s">
        <v>563</v>
      </c>
      <c r="L324" t="s">
        <v>3128</v>
      </c>
      <c r="M324">
        <v>95</v>
      </c>
      <c r="N324" t="s">
        <v>3176</v>
      </c>
      <c r="O324">
        <v>2</v>
      </c>
      <c r="P324" t="s">
        <v>3191</v>
      </c>
      <c r="Q324">
        <v>18</v>
      </c>
      <c r="R324" t="s">
        <v>3209</v>
      </c>
      <c r="S324">
        <v>1032</v>
      </c>
      <c r="T324" t="s">
        <v>593</v>
      </c>
      <c r="U324">
        <v>88</v>
      </c>
      <c r="V324">
        <v>13</v>
      </c>
      <c r="W324" t="s">
        <v>607</v>
      </c>
      <c r="X324">
        <v>1</v>
      </c>
      <c r="Y324" t="s">
        <v>83</v>
      </c>
      <c r="Z324">
        <v>1</v>
      </c>
      <c r="AA324" t="s">
        <v>84</v>
      </c>
      <c r="AB324">
        <v>1</v>
      </c>
      <c r="AC324" s="2">
        <v>1</v>
      </c>
      <c r="AD324" s="2">
        <v>1</v>
      </c>
      <c r="AE324" s="2">
        <v>100</v>
      </c>
      <c r="AF324" s="2">
        <v>10</v>
      </c>
      <c r="AG324" s="2">
        <v>10</v>
      </c>
      <c r="AH324" s="2">
        <v>100</v>
      </c>
      <c r="AI324" s="2">
        <v>30</v>
      </c>
      <c r="AJ324" s="2">
        <v>30</v>
      </c>
      <c r="AK324" s="2">
        <v>100</v>
      </c>
      <c r="AL324" s="2">
        <v>58</v>
      </c>
      <c r="AM324" s="2">
        <v>58</v>
      </c>
      <c r="AN324" s="2">
        <v>100</v>
      </c>
      <c r="AO324" s="2">
        <v>1</v>
      </c>
      <c r="AP324" s="2">
        <v>0</v>
      </c>
      <c r="AQ324" s="2">
        <v>0</v>
      </c>
      <c r="AR324" s="2">
        <v>100</v>
      </c>
      <c r="AS324" s="2">
        <v>99</v>
      </c>
      <c r="AT324" s="2">
        <v>99</v>
      </c>
      <c r="AU324" s="2">
        <v>6673500000</v>
      </c>
      <c r="AV324" s="2">
        <v>6673500000</v>
      </c>
      <c r="AW324" s="2">
        <v>100</v>
      </c>
      <c r="AX324" s="2">
        <v>5567729525</v>
      </c>
      <c r="AY324" s="2">
        <v>5567729525</v>
      </c>
      <c r="AZ324" s="2">
        <v>100</v>
      </c>
      <c r="BA324" s="2">
        <v>27208848383</v>
      </c>
      <c r="BB324" s="2">
        <v>27208848383</v>
      </c>
      <c r="BC324" s="2">
        <v>100</v>
      </c>
      <c r="BD324" s="2">
        <v>30513740857</v>
      </c>
      <c r="BE324" s="2">
        <v>30513740857</v>
      </c>
      <c r="BF324" s="2">
        <v>100</v>
      </c>
      <c r="BG324" s="2">
        <v>8290000000</v>
      </c>
      <c r="BH324" s="2">
        <v>0</v>
      </c>
      <c r="BI324" s="2">
        <v>0</v>
      </c>
      <c r="BJ324" s="2">
        <v>78253818765</v>
      </c>
      <c r="BK324" s="2">
        <v>69963818765</v>
      </c>
      <c r="BL324" s="2">
        <v>89.41</v>
      </c>
      <c r="BM324" s="2"/>
      <c r="BN324" s="8">
        <f t="shared" si="54"/>
        <v>6673.5</v>
      </c>
      <c r="BO324" s="8">
        <f t="shared" si="46"/>
        <v>6673.5</v>
      </c>
      <c r="BP324" s="8">
        <f t="shared" si="47"/>
        <v>5567.7295249999997</v>
      </c>
      <c r="BQ324" s="8">
        <f t="shared" si="48"/>
        <v>5567.7295249999997</v>
      </c>
      <c r="BR324" s="8">
        <f t="shared" si="49"/>
        <v>27208.848383</v>
      </c>
      <c r="BS324" s="8">
        <f t="shared" si="50"/>
        <v>27208.848383</v>
      </c>
      <c r="BT324" s="8">
        <f t="shared" si="51"/>
        <v>30513.740857000001</v>
      </c>
      <c r="BU324" s="8">
        <f t="shared" si="52"/>
        <v>30513.740857000001</v>
      </c>
      <c r="BV324" s="8">
        <f t="shared" si="53"/>
        <v>8290</v>
      </c>
    </row>
    <row r="325" spans="1:74" x14ac:dyDescent="0.25">
      <c r="A325">
        <v>817421796</v>
      </c>
      <c r="B325">
        <v>5</v>
      </c>
      <c r="C325" t="s">
        <v>75</v>
      </c>
      <c r="D325" t="s">
        <v>76</v>
      </c>
      <c r="E325">
        <v>2019</v>
      </c>
      <c r="F325" t="s">
        <v>77</v>
      </c>
      <c r="G325" t="s">
        <v>78</v>
      </c>
      <c r="H325">
        <v>2</v>
      </c>
      <c r="I325" t="s">
        <v>79</v>
      </c>
      <c r="J325">
        <v>113</v>
      </c>
      <c r="K325" t="s">
        <v>563</v>
      </c>
      <c r="L325" t="s">
        <v>3128</v>
      </c>
      <c r="M325">
        <v>95</v>
      </c>
      <c r="N325" t="s">
        <v>3176</v>
      </c>
      <c r="O325">
        <v>2</v>
      </c>
      <c r="P325" t="s">
        <v>3191</v>
      </c>
      <c r="Q325">
        <v>18</v>
      </c>
      <c r="R325" t="s">
        <v>3209</v>
      </c>
      <c r="S325">
        <v>1032</v>
      </c>
      <c r="T325" t="s">
        <v>593</v>
      </c>
      <c r="U325">
        <v>88</v>
      </c>
      <c r="V325">
        <v>14</v>
      </c>
      <c r="W325" t="s">
        <v>608</v>
      </c>
      <c r="X325">
        <v>1</v>
      </c>
      <c r="Y325" t="s">
        <v>83</v>
      </c>
      <c r="Z325">
        <v>3</v>
      </c>
      <c r="AA325" t="s">
        <v>140</v>
      </c>
      <c r="AB325">
        <v>1</v>
      </c>
      <c r="AC325" s="2">
        <v>66</v>
      </c>
      <c r="AD325" s="2">
        <v>59</v>
      </c>
      <c r="AE325" s="2">
        <v>89.39</v>
      </c>
      <c r="AF325" s="2">
        <v>74</v>
      </c>
      <c r="AG325" s="2">
        <v>74</v>
      </c>
      <c r="AH325" s="2">
        <v>100</v>
      </c>
      <c r="AI325" s="2">
        <v>0</v>
      </c>
      <c r="AJ325" s="2">
        <v>0</v>
      </c>
      <c r="AK325" s="2">
        <v>0</v>
      </c>
      <c r="AL325" s="2">
        <v>0</v>
      </c>
      <c r="AM325" s="2">
        <v>0</v>
      </c>
      <c r="AN325" s="2">
        <v>0</v>
      </c>
      <c r="AO325" s="2">
        <v>0</v>
      </c>
      <c r="AP325" s="2">
        <v>0</v>
      </c>
      <c r="AQ325" s="2">
        <v>0</v>
      </c>
      <c r="AR325" s="2">
        <v>133</v>
      </c>
      <c r="AS325" s="2">
        <v>133</v>
      </c>
      <c r="AT325" s="2">
        <v>100</v>
      </c>
      <c r="AU325" s="2">
        <v>1869125000</v>
      </c>
      <c r="AV325" s="2">
        <v>1868544440</v>
      </c>
      <c r="AW325" s="2">
        <v>99.97</v>
      </c>
      <c r="AX325" s="2">
        <v>874068667</v>
      </c>
      <c r="AY325" s="2">
        <v>874068667</v>
      </c>
      <c r="AZ325" s="2">
        <v>100</v>
      </c>
      <c r="BA325" s="2">
        <v>0</v>
      </c>
      <c r="BB325" s="2">
        <v>0</v>
      </c>
      <c r="BC325" s="2">
        <v>0</v>
      </c>
      <c r="BD325" s="2">
        <v>0</v>
      </c>
      <c r="BE325" s="2">
        <v>0</v>
      </c>
      <c r="BF325" s="2">
        <v>0</v>
      </c>
      <c r="BG325" s="2">
        <v>0</v>
      </c>
      <c r="BH325" s="2">
        <v>0</v>
      </c>
      <c r="BI325" s="2">
        <v>0</v>
      </c>
      <c r="BJ325" s="2">
        <v>2743193667</v>
      </c>
      <c r="BK325" s="2">
        <v>2742613107</v>
      </c>
      <c r="BL325" s="2">
        <v>99.98</v>
      </c>
      <c r="BM325" s="2"/>
      <c r="BN325" s="8">
        <f t="shared" si="54"/>
        <v>1869.125</v>
      </c>
      <c r="BO325" s="8">
        <f t="shared" si="46"/>
        <v>1868.5444399999999</v>
      </c>
      <c r="BP325" s="8">
        <f t="shared" si="47"/>
        <v>874.068667</v>
      </c>
      <c r="BQ325" s="8">
        <f t="shared" si="48"/>
        <v>874.068667</v>
      </c>
      <c r="BR325" s="8">
        <f t="shared" si="49"/>
        <v>0</v>
      </c>
      <c r="BS325" s="8">
        <f t="shared" si="50"/>
        <v>0</v>
      </c>
      <c r="BT325" s="8">
        <f t="shared" si="51"/>
        <v>0</v>
      </c>
      <c r="BU325" s="8">
        <f t="shared" si="52"/>
        <v>0</v>
      </c>
      <c r="BV325" s="8">
        <f t="shared" si="53"/>
        <v>0</v>
      </c>
    </row>
    <row r="326" spans="1:74" x14ac:dyDescent="0.25">
      <c r="A326">
        <v>817421796</v>
      </c>
      <c r="B326">
        <v>5</v>
      </c>
      <c r="C326" t="s">
        <v>75</v>
      </c>
      <c r="D326" t="s">
        <v>76</v>
      </c>
      <c r="E326">
        <v>2019</v>
      </c>
      <c r="F326" t="s">
        <v>77</v>
      </c>
      <c r="G326" t="s">
        <v>78</v>
      </c>
      <c r="H326">
        <v>2</v>
      </c>
      <c r="I326" t="s">
        <v>79</v>
      </c>
      <c r="J326">
        <v>113</v>
      </c>
      <c r="K326" t="s">
        <v>563</v>
      </c>
      <c r="L326" t="s">
        <v>3128</v>
      </c>
      <c r="M326">
        <v>95</v>
      </c>
      <c r="N326" t="s">
        <v>3176</v>
      </c>
      <c r="O326">
        <v>2</v>
      </c>
      <c r="P326" t="s">
        <v>3191</v>
      </c>
      <c r="Q326">
        <v>18</v>
      </c>
      <c r="R326" t="s">
        <v>3209</v>
      </c>
      <c r="S326">
        <v>1032</v>
      </c>
      <c r="T326" t="s">
        <v>593</v>
      </c>
      <c r="U326">
        <v>88</v>
      </c>
      <c r="V326">
        <v>15</v>
      </c>
      <c r="W326" t="s">
        <v>609</v>
      </c>
      <c r="X326">
        <v>1</v>
      </c>
      <c r="Y326" t="s">
        <v>83</v>
      </c>
      <c r="Z326">
        <v>1</v>
      </c>
      <c r="AA326" t="s">
        <v>84</v>
      </c>
      <c r="AB326">
        <v>1</v>
      </c>
      <c r="AC326" s="2">
        <v>3670</v>
      </c>
      <c r="AD326" s="2">
        <v>3670</v>
      </c>
      <c r="AE326" s="2">
        <v>100</v>
      </c>
      <c r="AF326" s="2">
        <v>8000</v>
      </c>
      <c r="AG326" s="2">
        <v>8069</v>
      </c>
      <c r="AH326" s="2">
        <v>100.86</v>
      </c>
      <c r="AI326" s="2">
        <v>8570</v>
      </c>
      <c r="AJ326" s="2">
        <v>8570</v>
      </c>
      <c r="AK326" s="2">
        <v>100</v>
      </c>
      <c r="AL326" s="2">
        <v>8260</v>
      </c>
      <c r="AM326" s="2">
        <v>8434</v>
      </c>
      <c r="AN326" s="2">
        <v>102.11</v>
      </c>
      <c r="AO326" s="2">
        <v>0</v>
      </c>
      <c r="AP326" s="2">
        <v>0</v>
      </c>
      <c r="AQ326" s="2">
        <v>0</v>
      </c>
      <c r="AR326" s="2">
        <v>28569</v>
      </c>
      <c r="AS326" s="2">
        <v>28743</v>
      </c>
      <c r="AT326" s="2">
        <v>100.61</v>
      </c>
      <c r="AU326" s="2">
        <v>138098000</v>
      </c>
      <c r="AV326" s="2">
        <v>138098000</v>
      </c>
      <c r="AW326" s="2">
        <v>100</v>
      </c>
      <c r="AX326" s="2">
        <v>1054702000</v>
      </c>
      <c r="AY326" s="2">
        <v>995392000</v>
      </c>
      <c r="AZ326" s="2">
        <v>94.38</v>
      </c>
      <c r="BA326" s="2">
        <v>996134320</v>
      </c>
      <c r="BB326" s="2">
        <v>981212320</v>
      </c>
      <c r="BC326" s="2">
        <v>98.5</v>
      </c>
      <c r="BD326" s="2">
        <v>1029066699</v>
      </c>
      <c r="BE326" s="2">
        <v>1028921604</v>
      </c>
      <c r="BF326" s="2">
        <v>99.99</v>
      </c>
      <c r="BG326" s="2">
        <v>0</v>
      </c>
      <c r="BH326" s="2">
        <v>0</v>
      </c>
      <c r="BI326" s="2">
        <v>0</v>
      </c>
      <c r="BJ326" s="2">
        <v>3218001019</v>
      </c>
      <c r="BK326" s="2">
        <v>3143623924</v>
      </c>
      <c r="BL326" s="2">
        <v>97.69</v>
      </c>
      <c r="BM326" s="2"/>
      <c r="BN326" s="8">
        <f t="shared" si="54"/>
        <v>138.09800000000001</v>
      </c>
      <c r="BO326" s="8">
        <f t="shared" si="46"/>
        <v>138.09800000000001</v>
      </c>
      <c r="BP326" s="8">
        <f t="shared" si="47"/>
        <v>1054.702</v>
      </c>
      <c r="BQ326" s="8">
        <f t="shared" si="48"/>
        <v>995.39200000000005</v>
      </c>
      <c r="BR326" s="8">
        <f t="shared" si="49"/>
        <v>996.13432</v>
      </c>
      <c r="BS326" s="8">
        <f t="shared" si="50"/>
        <v>981.21231999999998</v>
      </c>
      <c r="BT326" s="8">
        <f t="shared" si="51"/>
        <v>1029.066699</v>
      </c>
      <c r="BU326" s="8">
        <f t="shared" si="52"/>
        <v>1028.9216039999999</v>
      </c>
      <c r="BV326" s="8">
        <f t="shared" si="53"/>
        <v>0</v>
      </c>
    </row>
    <row r="327" spans="1:74" x14ac:dyDescent="0.25">
      <c r="A327">
        <v>817421796</v>
      </c>
      <c r="B327">
        <v>5</v>
      </c>
      <c r="C327" t="s">
        <v>75</v>
      </c>
      <c r="D327" t="s">
        <v>76</v>
      </c>
      <c r="E327">
        <v>2019</v>
      </c>
      <c r="F327" t="s">
        <v>77</v>
      </c>
      <c r="G327" t="s">
        <v>78</v>
      </c>
      <c r="H327">
        <v>2</v>
      </c>
      <c r="I327" t="s">
        <v>79</v>
      </c>
      <c r="J327">
        <v>113</v>
      </c>
      <c r="K327" t="s">
        <v>563</v>
      </c>
      <c r="L327" t="s">
        <v>3128</v>
      </c>
      <c r="M327">
        <v>95</v>
      </c>
      <c r="N327" t="s">
        <v>3176</v>
      </c>
      <c r="O327">
        <v>2</v>
      </c>
      <c r="P327" t="s">
        <v>3191</v>
      </c>
      <c r="Q327">
        <v>18</v>
      </c>
      <c r="R327" t="s">
        <v>3209</v>
      </c>
      <c r="S327">
        <v>1032</v>
      </c>
      <c r="T327" t="s">
        <v>593</v>
      </c>
      <c r="U327">
        <v>88</v>
      </c>
      <c r="V327">
        <v>16</v>
      </c>
      <c r="W327" t="s">
        <v>610</v>
      </c>
      <c r="X327">
        <v>2</v>
      </c>
      <c r="Y327" t="s">
        <v>99</v>
      </c>
      <c r="Z327">
        <v>1</v>
      </c>
      <c r="AA327" t="s">
        <v>84</v>
      </c>
      <c r="AB327">
        <v>1</v>
      </c>
      <c r="AC327" s="2">
        <v>90</v>
      </c>
      <c r="AD327" s="2">
        <v>93.7</v>
      </c>
      <c r="AE327" s="2">
        <v>104.11</v>
      </c>
      <c r="AF327" s="2">
        <v>90</v>
      </c>
      <c r="AG327" s="2">
        <v>91.5</v>
      </c>
      <c r="AH327" s="2">
        <v>101.67</v>
      </c>
      <c r="AI327" s="2">
        <v>90</v>
      </c>
      <c r="AJ327" s="2">
        <v>94.77</v>
      </c>
      <c r="AK327" s="2">
        <v>105.3</v>
      </c>
      <c r="AL327" s="2">
        <v>90</v>
      </c>
      <c r="AM327" s="2">
        <v>97.91</v>
      </c>
      <c r="AN327" s="2">
        <v>108.79</v>
      </c>
      <c r="AO327" s="2">
        <v>90</v>
      </c>
      <c r="AP327" s="2">
        <v>0</v>
      </c>
      <c r="AQ327" s="2">
        <v>0</v>
      </c>
      <c r="AR327" s="2" t="s">
        <v>100</v>
      </c>
      <c r="AS327" s="2" t="s">
        <v>100</v>
      </c>
      <c r="AT327" s="2" t="s">
        <v>100</v>
      </c>
      <c r="AU327" s="2">
        <v>786652740</v>
      </c>
      <c r="AV327" s="2">
        <v>775533849</v>
      </c>
      <c r="AW327" s="2">
        <v>98.59</v>
      </c>
      <c r="AX327" s="2">
        <v>4782968333</v>
      </c>
      <c r="AY327" s="2">
        <v>4756935877</v>
      </c>
      <c r="AZ327" s="2">
        <v>99.46</v>
      </c>
      <c r="BA327" s="2">
        <v>4228912929</v>
      </c>
      <c r="BB327" s="2">
        <v>4201935279</v>
      </c>
      <c r="BC327" s="2">
        <v>99.36</v>
      </c>
      <c r="BD327" s="2">
        <v>5644243645</v>
      </c>
      <c r="BE327" s="2">
        <v>5644243645</v>
      </c>
      <c r="BF327" s="2">
        <v>100</v>
      </c>
      <c r="BG327" s="2">
        <v>3620000000</v>
      </c>
      <c r="BH327" s="2">
        <v>0</v>
      </c>
      <c r="BI327" s="2">
        <v>0</v>
      </c>
      <c r="BJ327" s="2">
        <v>19062777647</v>
      </c>
      <c r="BK327" s="2">
        <v>15378648650</v>
      </c>
      <c r="BL327" s="2">
        <v>80.67</v>
      </c>
      <c r="BM327" s="2"/>
      <c r="BN327" s="8">
        <f t="shared" si="54"/>
        <v>786.65273999999999</v>
      </c>
      <c r="BO327" s="8">
        <f t="shared" si="46"/>
        <v>775.53384900000003</v>
      </c>
      <c r="BP327" s="8">
        <f t="shared" si="47"/>
        <v>4782.9683329999998</v>
      </c>
      <c r="BQ327" s="8">
        <f t="shared" si="48"/>
        <v>4756.9358769999999</v>
      </c>
      <c r="BR327" s="8">
        <f t="shared" si="49"/>
        <v>4228.9129290000001</v>
      </c>
      <c r="BS327" s="8">
        <f t="shared" si="50"/>
        <v>4201.9352790000003</v>
      </c>
      <c r="BT327" s="8">
        <f t="shared" si="51"/>
        <v>5644.2436449999996</v>
      </c>
      <c r="BU327" s="8">
        <f t="shared" si="52"/>
        <v>5644.2436449999996</v>
      </c>
      <c r="BV327" s="8">
        <f t="shared" si="53"/>
        <v>3620</v>
      </c>
    </row>
    <row r="328" spans="1:74" x14ac:dyDescent="0.25">
      <c r="A328">
        <v>817421796</v>
      </c>
      <c r="B328">
        <v>5</v>
      </c>
      <c r="C328" t="s">
        <v>75</v>
      </c>
      <c r="D328" t="s">
        <v>76</v>
      </c>
      <c r="E328">
        <v>2019</v>
      </c>
      <c r="F328" t="s">
        <v>77</v>
      </c>
      <c r="G328" t="s">
        <v>78</v>
      </c>
      <c r="H328">
        <v>2</v>
      </c>
      <c r="I328" t="s">
        <v>79</v>
      </c>
      <c r="J328">
        <v>113</v>
      </c>
      <c r="K328" t="s">
        <v>563</v>
      </c>
      <c r="L328" t="s">
        <v>3128</v>
      </c>
      <c r="M328">
        <v>95</v>
      </c>
      <c r="N328" t="s">
        <v>3176</v>
      </c>
      <c r="O328">
        <v>2</v>
      </c>
      <c r="P328" t="s">
        <v>3191</v>
      </c>
      <c r="Q328">
        <v>18</v>
      </c>
      <c r="R328" t="s">
        <v>3209</v>
      </c>
      <c r="S328">
        <v>1032</v>
      </c>
      <c r="T328" t="s">
        <v>593</v>
      </c>
      <c r="U328">
        <v>88</v>
      </c>
      <c r="V328">
        <v>17</v>
      </c>
      <c r="W328" t="s">
        <v>611</v>
      </c>
      <c r="X328">
        <v>1</v>
      </c>
      <c r="Y328" t="s">
        <v>83</v>
      </c>
      <c r="Z328">
        <v>1</v>
      </c>
      <c r="AA328" t="s">
        <v>84</v>
      </c>
      <c r="AB328">
        <v>1</v>
      </c>
      <c r="AC328" s="2">
        <v>500</v>
      </c>
      <c r="AD328" s="2">
        <v>497</v>
      </c>
      <c r="AE328" s="2">
        <v>99.4</v>
      </c>
      <c r="AF328" s="2">
        <v>2500</v>
      </c>
      <c r="AG328" s="2">
        <v>2648</v>
      </c>
      <c r="AH328" s="2">
        <v>105.92</v>
      </c>
      <c r="AI328" s="2">
        <v>2500</v>
      </c>
      <c r="AJ328" s="2">
        <v>2490</v>
      </c>
      <c r="AK328" s="2">
        <v>99.6</v>
      </c>
      <c r="AL328" s="2">
        <v>2500</v>
      </c>
      <c r="AM328" s="2">
        <v>2774</v>
      </c>
      <c r="AN328" s="2">
        <v>110.96</v>
      </c>
      <c r="AO328" s="2">
        <v>365</v>
      </c>
      <c r="AP328" s="2">
        <v>0</v>
      </c>
      <c r="AQ328" s="2">
        <v>0</v>
      </c>
      <c r="AR328" s="2">
        <v>8500</v>
      </c>
      <c r="AS328" s="2">
        <v>8409</v>
      </c>
      <c r="AT328" s="2">
        <v>98.93</v>
      </c>
      <c r="AU328" s="2">
        <v>1082756700</v>
      </c>
      <c r="AV328" s="2">
        <v>1033530020</v>
      </c>
      <c r="AW328" s="2">
        <v>95.45</v>
      </c>
      <c r="AX328" s="2">
        <v>3738571725</v>
      </c>
      <c r="AY328" s="2">
        <v>3695741240</v>
      </c>
      <c r="AZ328" s="2">
        <v>98.85</v>
      </c>
      <c r="BA328" s="2">
        <v>3348633519</v>
      </c>
      <c r="BB328" s="2">
        <v>3144248221</v>
      </c>
      <c r="BC328" s="2">
        <v>93.9</v>
      </c>
      <c r="BD328" s="2">
        <v>4440543328</v>
      </c>
      <c r="BE328" s="2">
        <v>4319986925</v>
      </c>
      <c r="BF328" s="2">
        <v>97.29</v>
      </c>
      <c r="BG328" s="2">
        <v>1517900000</v>
      </c>
      <c r="BH328" s="2">
        <v>0</v>
      </c>
      <c r="BI328" s="2">
        <v>0</v>
      </c>
      <c r="BJ328" s="2">
        <v>14128405272</v>
      </c>
      <c r="BK328" s="2">
        <v>12193506406</v>
      </c>
      <c r="BL328" s="2">
        <v>86.3</v>
      </c>
      <c r="BM328" s="2"/>
      <c r="BN328" s="8">
        <f t="shared" si="54"/>
        <v>1082.7566999999999</v>
      </c>
      <c r="BO328" s="8">
        <f t="shared" si="46"/>
        <v>1033.5300199999999</v>
      </c>
      <c r="BP328" s="8">
        <f t="shared" si="47"/>
        <v>3738.5717249999998</v>
      </c>
      <c r="BQ328" s="8">
        <f t="shared" si="48"/>
        <v>3695.7412399999998</v>
      </c>
      <c r="BR328" s="8">
        <f t="shared" si="49"/>
        <v>3348.633519</v>
      </c>
      <c r="BS328" s="8">
        <f t="shared" si="50"/>
        <v>3144.2482209999998</v>
      </c>
      <c r="BT328" s="8">
        <f t="shared" si="51"/>
        <v>4440.5433279999997</v>
      </c>
      <c r="BU328" s="8">
        <f t="shared" si="52"/>
        <v>4319.9869250000002</v>
      </c>
      <c r="BV328" s="8">
        <f t="shared" si="53"/>
        <v>1517.9</v>
      </c>
    </row>
    <row r="329" spans="1:74" x14ac:dyDescent="0.25">
      <c r="A329">
        <v>817421796</v>
      </c>
      <c r="B329">
        <v>5</v>
      </c>
      <c r="C329" t="s">
        <v>75</v>
      </c>
      <c r="D329" t="s">
        <v>76</v>
      </c>
      <c r="E329">
        <v>2019</v>
      </c>
      <c r="F329" t="s">
        <v>77</v>
      </c>
      <c r="G329" t="s">
        <v>78</v>
      </c>
      <c r="H329">
        <v>2</v>
      </c>
      <c r="I329" t="s">
        <v>79</v>
      </c>
      <c r="J329">
        <v>113</v>
      </c>
      <c r="K329" t="s">
        <v>563</v>
      </c>
      <c r="L329" t="s">
        <v>3128</v>
      </c>
      <c r="M329">
        <v>95</v>
      </c>
      <c r="N329" t="s">
        <v>3176</v>
      </c>
      <c r="O329">
        <v>2</v>
      </c>
      <c r="P329" t="s">
        <v>3191</v>
      </c>
      <c r="Q329">
        <v>18</v>
      </c>
      <c r="R329" t="s">
        <v>3209</v>
      </c>
      <c r="S329">
        <v>1032</v>
      </c>
      <c r="T329" t="s">
        <v>593</v>
      </c>
      <c r="U329">
        <v>88</v>
      </c>
      <c r="V329">
        <v>18</v>
      </c>
      <c r="W329" t="s">
        <v>612</v>
      </c>
      <c r="X329">
        <v>1</v>
      </c>
      <c r="Y329" t="s">
        <v>83</v>
      </c>
      <c r="Z329">
        <v>4</v>
      </c>
      <c r="AA329" t="s">
        <v>234</v>
      </c>
      <c r="AB329">
        <v>1</v>
      </c>
      <c r="AC329" s="2">
        <v>100</v>
      </c>
      <c r="AD329" s="2">
        <v>0</v>
      </c>
      <c r="AE329" s="2">
        <v>0</v>
      </c>
      <c r="AF329" s="2">
        <v>0</v>
      </c>
      <c r="AG329" s="2">
        <v>0</v>
      </c>
      <c r="AH329" s="2">
        <v>0</v>
      </c>
      <c r="AI329" s="2">
        <v>0</v>
      </c>
      <c r="AJ329" s="2">
        <v>0</v>
      </c>
      <c r="AK329" s="2">
        <v>0</v>
      </c>
      <c r="AL329" s="2">
        <v>0</v>
      </c>
      <c r="AM329" s="2">
        <v>0</v>
      </c>
      <c r="AN329" s="2">
        <v>0</v>
      </c>
      <c r="AO329" s="2">
        <v>0</v>
      </c>
      <c r="AP329" s="2">
        <v>0</v>
      </c>
      <c r="AQ329" s="2">
        <v>0</v>
      </c>
      <c r="AR329" s="2">
        <v>100</v>
      </c>
      <c r="AS329" s="2">
        <v>0</v>
      </c>
      <c r="AT329" s="2">
        <v>0</v>
      </c>
      <c r="AU329" s="2">
        <v>995784372</v>
      </c>
      <c r="AV329" s="2">
        <v>0</v>
      </c>
      <c r="AW329" s="2">
        <v>0</v>
      </c>
      <c r="AX329" s="2">
        <v>0</v>
      </c>
      <c r="AY329" s="2">
        <v>0</v>
      </c>
      <c r="AZ329" s="2">
        <v>0</v>
      </c>
      <c r="BA329" s="2">
        <v>0</v>
      </c>
      <c r="BB329" s="2">
        <v>0</v>
      </c>
      <c r="BC329" s="2">
        <v>0</v>
      </c>
      <c r="BD329" s="2">
        <v>0</v>
      </c>
      <c r="BE329" s="2">
        <v>0</v>
      </c>
      <c r="BF329" s="2">
        <v>0</v>
      </c>
      <c r="BG329" s="2">
        <v>0</v>
      </c>
      <c r="BH329" s="2">
        <v>0</v>
      </c>
      <c r="BI329" s="2">
        <v>0</v>
      </c>
      <c r="BJ329" s="2">
        <v>995784372</v>
      </c>
      <c r="BK329" s="2">
        <v>0</v>
      </c>
      <c r="BL329" s="2">
        <v>0</v>
      </c>
      <c r="BM329" s="2"/>
      <c r="BN329" s="8">
        <f t="shared" si="54"/>
        <v>995.78437199999996</v>
      </c>
      <c r="BO329" s="8">
        <f t="shared" si="46"/>
        <v>0</v>
      </c>
      <c r="BP329" s="8">
        <f t="shared" si="47"/>
        <v>0</v>
      </c>
      <c r="BQ329" s="8">
        <f t="shared" si="48"/>
        <v>0</v>
      </c>
      <c r="BR329" s="8">
        <f t="shared" si="49"/>
        <v>0</v>
      </c>
      <c r="BS329" s="8">
        <f t="shared" si="50"/>
        <v>0</v>
      </c>
      <c r="BT329" s="8">
        <f t="shared" si="51"/>
        <v>0</v>
      </c>
      <c r="BU329" s="8">
        <f t="shared" si="52"/>
        <v>0</v>
      </c>
      <c r="BV329" s="8">
        <f t="shared" si="53"/>
        <v>0</v>
      </c>
    </row>
    <row r="330" spans="1:74" x14ac:dyDescent="0.25">
      <c r="A330">
        <v>817421796</v>
      </c>
      <c r="B330">
        <v>5</v>
      </c>
      <c r="C330" t="s">
        <v>75</v>
      </c>
      <c r="D330" t="s">
        <v>76</v>
      </c>
      <c r="E330">
        <v>2019</v>
      </c>
      <c r="F330" t="s">
        <v>77</v>
      </c>
      <c r="G330" t="s">
        <v>78</v>
      </c>
      <c r="H330">
        <v>2</v>
      </c>
      <c r="I330" t="s">
        <v>79</v>
      </c>
      <c r="J330">
        <v>113</v>
      </c>
      <c r="K330" t="s">
        <v>563</v>
      </c>
      <c r="L330" t="s">
        <v>3128</v>
      </c>
      <c r="M330">
        <v>95</v>
      </c>
      <c r="N330" t="s">
        <v>3176</v>
      </c>
      <c r="O330">
        <v>2</v>
      </c>
      <c r="P330" t="s">
        <v>3191</v>
      </c>
      <c r="Q330">
        <v>18</v>
      </c>
      <c r="R330" t="s">
        <v>3209</v>
      </c>
      <c r="S330">
        <v>1032</v>
      </c>
      <c r="T330" t="s">
        <v>593</v>
      </c>
      <c r="U330">
        <v>88</v>
      </c>
      <c r="V330">
        <v>19</v>
      </c>
      <c r="W330" t="s">
        <v>613</v>
      </c>
      <c r="X330">
        <v>1</v>
      </c>
      <c r="Y330" t="s">
        <v>83</v>
      </c>
      <c r="Z330">
        <v>1</v>
      </c>
      <c r="AA330" t="s">
        <v>84</v>
      </c>
      <c r="AB330">
        <v>1</v>
      </c>
      <c r="AC330" s="2">
        <v>0</v>
      </c>
      <c r="AD330" s="2">
        <v>0</v>
      </c>
      <c r="AE330" s="2">
        <v>0</v>
      </c>
      <c r="AF330" s="2">
        <v>562191</v>
      </c>
      <c r="AG330" s="2">
        <v>562191</v>
      </c>
      <c r="AH330" s="2">
        <v>100</v>
      </c>
      <c r="AI330" s="2">
        <v>379891</v>
      </c>
      <c r="AJ330" s="2">
        <v>222301</v>
      </c>
      <c r="AK330" s="2">
        <v>58.52</v>
      </c>
      <c r="AL330" s="2">
        <v>755403</v>
      </c>
      <c r="AM330" s="2">
        <v>755403</v>
      </c>
      <c r="AN330" s="2">
        <v>100</v>
      </c>
      <c r="AO330" s="2">
        <v>102782</v>
      </c>
      <c r="AP330" s="2">
        <v>0</v>
      </c>
      <c r="AQ330" s="2">
        <v>0</v>
      </c>
      <c r="AR330" s="2">
        <v>1642677</v>
      </c>
      <c r="AS330" s="2">
        <v>1539895</v>
      </c>
      <c r="AT330" s="2">
        <v>93.74</v>
      </c>
      <c r="AU330" s="2">
        <v>0</v>
      </c>
      <c r="AV330" s="2">
        <v>0</v>
      </c>
      <c r="AW330" s="2">
        <v>0</v>
      </c>
      <c r="AX330" s="2">
        <v>3604203379</v>
      </c>
      <c r="AY330" s="2">
        <v>3593756988</v>
      </c>
      <c r="AZ330" s="2">
        <v>99.71</v>
      </c>
      <c r="BA330" s="2">
        <v>4551578000</v>
      </c>
      <c r="BB330" s="2">
        <v>3983237058</v>
      </c>
      <c r="BC330" s="2">
        <v>87.51</v>
      </c>
      <c r="BD330" s="2">
        <v>5018131000</v>
      </c>
      <c r="BE330" s="2">
        <v>5008329558</v>
      </c>
      <c r="BF330" s="2">
        <v>99.8</v>
      </c>
      <c r="BG330" s="2">
        <v>6336584000</v>
      </c>
      <c r="BH330" s="2">
        <v>0</v>
      </c>
      <c r="BI330" s="2">
        <v>0</v>
      </c>
      <c r="BJ330" s="2">
        <v>19510496379</v>
      </c>
      <c r="BK330" s="2">
        <v>12585323604</v>
      </c>
      <c r="BL330" s="2">
        <v>64.510000000000005</v>
      </c>
      <c r="BM330" s="2"/>
      <c r="BN330" s="8">
        <f t="shared" si="54"/>
        <v>0</v>
      </c>
      <c r="BO330" s="8">
        <f t="shared" si="46"/>
        <v>0</v>
      </c>
      <c r="BP330" s="8">
        <f t="shared" si="47"/>
        <v>3604.203379</v>
      </c>
      <c r="BQ330" s="8">
        <f t="shared" si="48"/>
        <v>3593.7569880000001</v>
      </c>
      <c r="BR330" s="8">
        <f t="shared" si="49"/>
        <v>4551.5780000000004</v>
      </c>
      <c r="BS330" s="8">
        <f t="shared" si="50"/>
        <v>3983.2370580000002</v>
      </c>
      <c r="BT330" s="8">
        <f t="shared" si="51"/>
        <v>5018.1310000000003</v>
      </c>
      <c r="BU330" s="8">
        <f t="shared" si="52"/>
        <v>5008.3295580000004</v>
      </c>
      <c r="BV330" s="8">
        <f t="shared" si="53"/>
        <v>6336.5839999999998</v>
      </c>
    </row>
    <row r="331" spans="1:74" x14ac:dyDescent="0.25">
      <c r="A331">
        <v>817421796</v>
      </c>
      <c r="B331">
        <v>5</v>
      </c>
      <c r="C331" t="s">
        <v>75</v>
      </c>
      <c r="D331" t="s">
        <v>76</v>
      </c>
      <c r="E331">
        <v>2019</v>
      </c>
      <c r="F331" t="s">
        <v>77</v>
      </c>
      <c r="G331" t="s">
        <v>78</v>
      </c>
      <c r="H331">
        <v>2</v>
      </c>
      <c r="I331" t="s">
        <v>79</v>
      </c>
      <c r="J331">
        <v>113</v>
      </c>
      <c r="K331" t="s">
        <v>563</v>
      </c>
      <c r="L331" t="s">
        <v>3128</v>
      </c>
      <c r="M331">
        <v>95</v>
      </c>
      <c r="N331" t="s">
        <v>3176</v>
      </c>
      <c r="O331">
        <v>2</v>
      </c>
      <c r="P331" t="s">
        <v>3191</v>
      </c>
      <c r="Q331">
        <v>18</v>
      </c>
      <c r="R331" t="s">
        <v>3209</v>
      </c>
      <c r="S331">
        <v>1032</v>
      </c>
      <c r="T331" t="s">
        <v>593</v>
      </c>
      <c r="U331">
        <v>88</v>
      </c>
      <c r="V331">
        <v>20</v>
      </c>
      <c r="W331" t="s">
        <v>614</v>
      </c>
      <c r="X331">
        <v>2</v>
      </c>
      <c r="Y331" t="s">
        <v>99</v>
      </c>
      <c r="Z331">
        <v>1</v>
      </c>
      <c r="AA331" t="s">
        <v>84</v>
      </c>
      <c r="AB331">
        <v>1</v>
      </c>
      <c r="AC331" s="2">
        <v>0</v>
      </c>
      <c r="AD331" s="2">
        <v>0</v>
      </c>
      <c r="AE331" s="2">
        <v>0</v>
      </c>
      <c r="AF331" s="2">
        <v>100</v>
      </c>
      <c r="AG331" s="2">
        <v>65</v>
      </c>
      <c r="AH331" s="2">
        <v>65</v>
      </c>
      <c r="AI331" s="2">
        <v>100</v>
      </c>
      <c r="AJ331" s="2">
        <v>100</v>
      </c>
      <c r="AK331" s="2">
        <v>100</v>
      </c>
      <c r="AL331" s="2">
        <v>0</v>
      </c>
      <c r="AM331" s="2">
        <v>0</v>
      </c>
      <c r="AN331" s="2">
        <v>0</v>
      </c>
      <c r="AO331" s="2">
        <v>0</v>
      </c>
      <c r="AP331" s="2">
        <v>0</v>
      </c>
      <c r="AQ331" s="2">
        <v>0</v>
      </c>
      <c r="AR331" s="2" t="s">
        <v>100</v>
      </c>
      <c r="AS331" s="2" t="s">
        <v>100</v>
      </c>
      <c r="AT331" s="2" t="s">
        <v>100</v>
      </c>
      <c r="AU331" s="2">
        <v>0</v>
      </c>
      <c r="AV331" s="2">
        <v>0</v>
      </c>
      <c r="AW331" s="2">
        <v>0</v>
      </c>
      <c r="AX331" s="2">
        <v>4142178000</v>
      </c>
      <c r="AY331" s="2">
        <v>4141631629</v>
      </c>
      <c r="AZ331" s="2">
        <v>99.99</v>
      </c>
      <c r="BA331" s="2">
        <v>2647367456</v>
      </c>
      <c r="BB331" s="2">
        <v>2585024878</v>
      </c>
      <c r="BC331" s="2">
        <v>97.64</v>
      </c>
      <c r="BD331" s="2">
        <v>0</v>
      </c>
      <c r="BE331" s="2">
        <v>0</v>
      </c>
      <c r="BF331" s="2">
        <v>0</v>
      </c>
      <c r="BG331" s="2">
        <v>0</v>
      </c>
      <c r="BH331" s="2">
        <v>0</v>
      </c>
      <c r="BI331" s="2">
        <v>0</v>
      </c>
      <c r="BJ331" s="2">
        <v>6789545456</v>
      </c>
      <c r="BK331" s="2">
        <v>6726656507</v>
      </c>
      <c r="BL331" s="2">
        <v>99.07</v>
      </c>
      <c r="BM331" s="2"/>
      <c r="BN331" s="8">
        <f t="shared" si="54"/>
        <v>0</v>
      </c>
      <c r="BO331" s="8">
        <f t="shared" si="46"/>
        <v>0</v>
      </c>
      <c r="BP331" s="8">
        <f t="shared" si="47"/>
        <v>4142.1779999999999</v>
      </c>
      <c r="BQ331" s="8">
        <f t="shared" si="48"/>
        <v>4141.6316290000004</v>
      </c>
      <c r="BR331" s="8">
        <f t="shared" si="49"/>
        <v>2647.3674559999999</v>
      </c>
      <c r="BS331" s="8">
        <f t="shared" si="50"/>
        <v>2585.0248780000002</v>
      </c>
      <c r="BT331" s="8">
        <f t="shared" si="51"/>
        <v>0</v>
      </c>
      <c r="BU331" s="8">
        <f t="shared" si="52"/>
        <v>0</v>
      </c>
      <c r="BV331" s="8">
        <f t="shared" si="53"/>
        <v>0</v>
      </c>
    </row>
    <row r="332" spans="1:74" x14ac:dyDescent="0.25">
      <c r="A332">
        <v>817421796</v>
      </c>
      <c r="B332">
        <v>5</v>
      </c>
      <c r="C332" t="s">
        <v>75</v>
      </c>
      <c r="D332" t="s">
        <v>76</v>
      </c>
      <c r="E332">
        <v>2019</v>
      </c>
      <c r="F332" t="s">
        <v>77</v>
      </c>
      <c r="G332" t="s">
        <v>78</v>
      </c>
      <c r="H332">
        <v>2</v>
      </c>
      <c r="I332" t="s">
        <v>79</v>
      </c>
      <c r="J332">
        <v>113</v>
      </c>
      <c r="K332" t="s">
        <v>563</v>
      </c>
      <c r="L332" t="s">
        <v>3128</v>
      </c>
      <c r="M332">
        <v>95</v>
      </c>
      <c r="N332" t="s">
        <v>3176</v>
      </c>
      <c r="O332">
        <v>2</v>
      </c>
      <c r="P332" t="s">
        <v>3191</v>
      </c>
      <c r="Q332">
        <v>18</v>
      </c>
      <c r="R332" t="s">
        <v>3209</v>
      </c>
      <c r="S332">
        <v>1032</v>
      </c>
      <c r="T332" t="s">
        <v>593</v>
      </c>
      <c r="U332">
        <v>88</v>
      </c>
      <c r="V332">
        <v>21</v>
      </c>
      <c r="W332" t="s">
        <v>615</v>
      </c>
      <c r="X332">
        <v>2</v>
      </c>
      <c r="Y332" t="s">
        <v>99</v>
      </c>
      <c r="Z332">
        <v>1</v>
      </c>
      <c r="AA332" t="s">
        <v>84</v>
      </c>
      <c r="AB332">
        <v>1</v>
      </c>
      <c r="AC332" s="2">
        <v>0</v>
      </c>
      <c r="AD332" s="2">
        <v>0</v>
      </c>
      <c r="AE332" s="2">
        <v>0</v>
      </c>
      <c r="AF332" s="2">
        <v>0</v>
      </c>
      <c r="AG332" s="2">
        <v>0</v>
      </c>
      <c r="AH332" s="2">
        <v>0</v>
      </c>
      <c r="AI332" s="2">
        <v>100</v>
      </c>
      <c r="AJ332" s="2">
        <v>100</v>
      </c>
      <c r="AK332" s="2">
        <v>100</v>
      </c>
      <c r="AL332" s="2">
        <v>0</v>
      </c>
      <c r="AM332" s="2">
        <v>0</v>
      </c>
      <c r="AN332" s="2">
        <v>0</v>
      </c>
      <c r="AO332" s="2">
        <v>100</v>
      </c>
      <c r="AP332" s="2">
        <v>0</v>
      </c>
      <c r="AQ332" s="2">
        <v>0</v>
      </c>
      <c r="AR332" s="2" t="s">
        <v>100</v>
      </c>
      <c r="AS332" s="2" t="s">
        <v>100</v>
      </c>
      <c r="AT332" s="2" t="s">
        <v>100</v>
      </c>
      <c r="AU332" s="2">
        <v>0</v>
      </c>
      <c r="AV332" s="2">
        <v>0</v>
      </c>
      <c r="AW332" s="2">
        <v>0</v>
      </c>
      <c r="AX332" s="2">
        <v>0</v>
      </c>
      <c r="AY332" s="2">
        <v>0</v>
      </c>
      <c r="AZ332" s="2">
        <v>0</v>
      </c>
      <c r="BA332" s="2">
        <v>341086130</v>
      </c>
      <c r="BB332" s="2">
        <v>341086130</v>
      </c>
      <c r="BC332" s="2">
        <v>100</v>
      </c>
      <c r="BD332" s="2">
        <v>0</v>
      </c>
      <c r="BE332" s="2">
        <v>0</v>
      </c>
      <c r="BF332" s="2">
        <v>0</v>
      </c>
      <c r="BG332" s="2">
        <v>1500000000</v>
      </c>
      <c r="BH332" s="2">
        <v>0</v>
      </c>
      <c r="BI332" s="2">
        <v>0</v>
      </c>
      <c r="BJ332" s="2">
        <v>1841086130</v>
      </c>
      <c r="BK332" s="2">
        <v>341086130</v>
      </c>
      <c r="BL332" s="2">
        <v>18.53</v>
      </c>
      <c r="BM332" s="2"/>
      <c r="BN332" s="8">
        <f t="shared" si="54"/>
        <v>0</v>
      </c>
      <c r="BO332" s="8">
        <f t="shared" si="46"/>
        <v>0</v>
      </c>
      <c r="BP332" s="8">
        <f t="shared" si="47"/>
        <v>0</v>
      </c>
      <c r="BQ332" s="8">
        <f t="shared" si="48"/>
        <v>0</v>
      </c>
      <c r="BR332" s="8">
        <f t="shared" si="49"/>
        <v>341.08613000000003</v>
      </c>
      <c r="BS332" s="8">
        <f t="shared" si="50"/>
        <v>341.08613000000003</v>
      </c>
      <c r="BT332" s="8">
        <f t="shared" si="51"/>
        <v>0</v>
      </c>
      <c r="BU332" s="8">
        <f t="shared" si="52"/>
        <v>0</v>
      </c>
      <c r="BV332" s="8">
        <f t="shared" si="53"/>
        <v>1500</v>
      </c>
    </row>
    <row r="333" spans="1:74" x14ac:dyDescent="0.25">
      <c r="A333">
        <v>817421796</v>
      </c>
      <c r="B333">
        <v>5</v>
      </c>
      <c r="C333" t="s">
        <v>75</v>
      </c>
      <c r="D333" t="s">
        <v>76</v>
      </c>
      <c r="E333">
        <v>2019</v>
      </c>
      <c r="F333" t="s">
        <v>77</v>
      </c>
      <c r="G333" t="s">
        <v>78</v>
      </c>
      <c r="H333">
        <v>2</v>
      </c>
      <c r="I333" t="s">
        <v>79</v>
      </c>
      <c r="J333">
        <v>113</v>
      </c>
      <c r="K333" t="s">
        <v>563</v>
      </c>
      <c r="L333" t="s">
        <v>3128</v>
      </c>
      <c r="M333">
        <v>95</v>
      </c>
      <c r="N333" t="s">
        <v>3176</v>
      </c>
      <c r="O333">
        <v>2</v>
      </c>
      <c r="P333" t="s">
        <v>3191</v>
      </c>
      <c r="Q333">
        <v>18</v>
      </c>
      <c r="R333" t="s">
        <v>3209</v>
      </c>
      <c r="S333">
        <v>1032</v>
      </c>
      <c r="T333" t="s">
        <v>593</v>
      </c>
      <c r="U333">
        <v>88</v>
      </c>
      <c r="V333">
        <v>22</v>
      </c>
      <c r="W333" t="s">
        <v>616</v>
      </c>
      <c r="X333">
        <v>2</v>
      </c>
      <c r="Y333" t="s">
        <v>99</v>
      </c>
      <c r="Z333">
        <v>1</v>
      </c>
      <c r="AA333" t="s">
        <v>84</v>
      </c>
      <c r="AB333">
        <v>1</v>
      </c>
      <c r="AC333" s="2">
        <v>0</v>
      </c>
      <c r="AD333" s="2">
        <v>0</v>
      </c>
      <c r="AE333" s="2">
        <v>0</v>
      </c>
      <c r="AF333" s="2">
        <v>0</v>
      </c>
      <c r="AG333" s="2">
        <v>0</v>
      </c>
      <c r="AH333" s="2">
        <v>0</v>
      </c>
      <c r="AI333" s="2">
        <v>0</v>
      </c>
      <c r="AJ333" s="2">
        <v>0</v>
      </c>
      <c r="AK333" s="2">
        <v>0</v>
      </c>
      <c r="AL333" s="2">
        <v>100</v>
      </c>
      <c r="AM333" s="2">
        <v>88.92</v>
      </c>
      <c r="AN333" s="2">
        <v>88.92</v>
      </c>
      <c r="AO333" s="2">
        <v>100</v>
      </c>
      <c r="AP333" s="2">
        <v>0</v>
      </c>
      <c r="AQ333" s="2">
        <v>0</v>
      </c>
      <c r="AR333" s="2" t="s">
        <v>100</v>
      </c>
      <c r="AS333" s="2" t="s">
        <v>100</v>
      </c>
      <c r="AT333" s="2" t="s">
        <v>100</v>
      </c>
      <c r="AU333" s="2">
        <v>0</v>
      </c>
      <c r="AV333" s="2">
        <v>0</v>
      </c>
      <c r="AW333" s="2">
        <v>0</v>
      </c>
      <c r="AX333" s="2">
        <v>0</v>
      </c>
      <c r="AY333" s="2">
        <v>0</v>
      </c>
      <c r="AZ333" s="2">
        <v>0</v>
      </c>
      <c r="BA333" s="2">
        <v>0</v>
      </c>
      <c r="BB333" s="2">
        <v>0</v>
      </c>
      <c r="BC333" s="2">
        <v>0</v>
      </c>
      <c r="BD333" s="2">
        <v>76780119379</v>
      </c>
      <c r="BE333" s="2">
        <v>68270088647</v>
      </c>
      <c r="BF333" s="2">
        <v>88.92</v>
      </c>
      <c r="BG333" s="2">
        <v>101952211000</v>
      </c>
      <c r="BH333" s="2">
        <v>0</v>
      </c>
      <c r="BI333" s="2">
        <v>0</v>
      </c>
      <c r="BJ333" s="2">
        <v>178732330379</v>
      </c>
      <c r="BK333" s="2">
        <v>68270088647</v>
      </c>
      <c r="BL333" s="2">
        <v>38.200000000000003</v>
      </c>
      <c r="BM333" s="2"/>
      <c r="BN333" s="8">
        <f t="shared" si="54"/>
        <v>0</v>
      </c>
      <c r="BO333" s="8">
        <f t="shared" si="46"/>
        <v>0</v>
      </c>
      <c r="BP333" s="8">
        <f t="shared" si="47"/>
        <v>0</v>
      </c>
      <c r="BQ333" s="8">
        <f t="shared" si="48"/>
        <v>0</v>
      </c>
      <c r="BR333" s="8">
        <f t="shared" si="49"/>
        <v>0</v>
      </c>
      <c r="BS333" s="8">
        <f t="shared" si="50"/>
        <v>0</v>
      </c>
      <c r="BT333" s="8">
        <f t="shared" si="51"/>
        <v>76780.119378999996</v>
      </c>
      <c r="BU333" s="8">
        <f t="shared" si="52"/>
        <v>68270.088646999997</v>
      </c>
      <c r="BV333" s="8">
        <f t="shared" si="53"/>
        <v>101952.211</v>
      </c>
    </row>
    <row r="334" spans="1:74" x14ac:dyDescent="0.25">
      <c r="A334">
        <v>817421796</v>
      </c>
      <c r="B334">
        <v>5</v>
      </c>
      <c r="C334" t="s">
        <v>75</v>
      </c>
      <c r="D334" t="s">
        <v>76</v>
      </c>
      <c r="E334">
        <v>2019</v>
      </c>
      <c r="F334" t="s">
        <v>77</v>
      </c>
      <c r="G334" t="s">
        <v>78</v>
      </c>
      <c r="H334">
        <v>2</v>
      </c>
      <c r="I334" t="s">
        <v>79</v>
      </c>
      <c r="J334">
        <v>113</v>
      </c>
      <c r="K334" t="s">
        <v>563</v>
      </c>
      <c r="L334" t="s">
        <v>3128</v>
      </c>
      <c r="M334">
        <v>95</v>
      </c>
      <c r="N334" t="s">
        <v>3176</v>
      </c>
      <c r="O334">
        <v>2</v>
      </c>
      <c r="P334" t="s">
        <v>3191</v>
      </c>
      <c r="Q334">
        <v>18</v>
      </c>
      <c r="R334" t="s">
        <v>3209</v>
      </c>
      <c r="S334">
        <v>6219</v>
      </c>
      <c r="T334" t="s">
        <v>617</v>
      </c>
      <c r="U334">
        <v>224</v>
      </c>
      <c r="V334">
        <v>26</v>
      </c>
      <c r="W334" t="s">
        <v>618</v>
      </c>
      <c r="X334">
        <v>1</v>
      </c>
      <c r="Y334" t="s">
        <v>83</v>
      </c>
      <c r="Z334">
        <v>1</v>
      </c>
      <c r="AA334" t="s">
        <v>84</v>
      </c>
      <c r="AB334">
        <v>1</v>
      </c>
      <c r="AC334" s="2">
        <v>1335</v>
      </c>
      <c r="AD334" s="2">
        <v>1335</v>
      </c>
      <c r="AE334" s="2">
        <v>100</v>
      </c>
      <c r="AF334" s="2">
        <v>1600</v>
      </c>
      <c r="AG334" s="2">
        <v>1600</v>
      </c>
      <c r="AH334" s="2">
        <v>100</v>
      </c>
      <c r="AI334" s="2">
        <v>1600</v>
      </c>
      <c r="AJ334" s="2">
        <v>1733</v>
      </c>
      <c r="AK334" s="2">
        <v>108.31</v>
      </c>
      <c r="AL334" s="2">
        <v>1500</v>
      </c>
      <c r="AM334" s="2">
        <v>1598</v>
      </c>
      <c r="AN334" s="2">
        <v>106.53</v>
      </c>
      <c r="AO334" s="2">
        <v>332</v>
      </c>
      <c r="AP334" s="2">
        <v>0</v>
      </c>
      <c r="AQ334" s="2">
        <v>0</v>
      </c>
      <c r="AR334" s="2">
        <v>6500</v>
      </c>
      <c r="AS334" s="2">
        <v>6266</v>
      </c>
      <c r="AT334" s="2">
        <v>96.4</v>
      </c>
      <c r="AU334" s="2">
        <v>2931261284</v>
      </c>
      <c r="AV334" s="2">
        <v>1056734574</v>
      </c>
      <c r="AW334" s="2">
        <v>36.049999999999997</v>
      </c>
      <c r="AX334" s="2">
        <v>12826666376</v>
      </c>
      <c r="AY334" s="2">
        <v>12500718640</v>
      </c>
      <c r="AZ334" s="2">
        <v>97.46</v>
      </c>
      <c r="BA334" s="2">
        <v>9909363610</v>
      </c>
      <c r="BB334" s="2">
        <v>9774523538</v>
      </c>
      <c r="BC334" s="2">
        <v>98.64</v>
      </c>
      <c r="BD334" s="2">
        <v>10907928449</v>
      </c>
      <c r="BE334" s="2">
        <v>10880630800</v>
      </c>
      <c r="BF334" s="2">
        <v>99.75</v>
      </c>
      <c r="BG334" s="2">
        <v>12463000000</v>
      </c>
      <c r="BH334" s="2">
        <v>0</v>
      </c>
      <c r="BI334" s="2">
        <v>0</v>
      </c>
      <c r="BJ334" s="2">
        <v>49038219719</v>
      </c>
      <c r="BK334" s="2">
        <v>34212607552</v>
      </c>
      <c r="BL334" s="2">
        <v>69.77</v>
      </c>
      <c r="BM334" s="2"/>
      <c r="BN334" s="8">
        <f t="shared" si="54"/>
        <v>2931.2612840000002</v>
      </c>
      <c r="BO334" s="8">
        <f t="shared" si="46"/>
        <v>1056.7345740000001</v>
      </c>
      <c r="BP334" s="8">
        <f t="shared" si="47"/>
        <v>12826.666375999999</v>
      </c>
      <c r="BQ334" s="8">
        <f t="shared" si="48"/>
        <v>12500.718639999999</v>
      </c>
      <c r="BR334" s="8">
        <f t="shared" si="49"/>
        <v>9909.3636100000003</v>
      </c>
      <c r="BS334" s="8">
        <f t="shared" si="50"/>
        <v>9774.5235379999995</v>
      </c>
      <c r="BT334" s="8">
        <f t="shared" si="51"/>
        <v>10907.928448999999</v>
      </c>
      <c r="BU334" s="8">
        <f t="shared" si="52"/>
        <v>10880.630800000001</v>
      </c>
      <c r="BV334" s="8">
        <f t="shared" si="53"/>
        <v>12463</v>
      </c>
    </row>
    <row r="335" spans="1:74" x14ac:dyDescent="0.25">
      <c r="A335">
        <v>817421796</v>
      </c>
      <c r="B335">
        <v>5</v>
      </c>
      <c r="C335" t="s">
        <v>75</v>
      </c>
      <c r="D335" t="s">
        <v>76</v>
      </c>
      <c r="E335">
        <v>2019</v>
      </c>
      <c r="F335" t="s">
        <v>77</v>
      </c>
      <c r="G335" t="s">
        <v>78</v>
      </c>
      <c r="H335">
        <v>2</v>
      </c>
      <c r="I335" t="s">
        <v>79</v>
      </c>
      <c r="J335">
        <v>113</v>
      </c>
      <c r="K335" t="s">
        <v>563</v>
      </c>
      <c r="L335" t="s">
        <v>3128</v>
      </c>
      <c r="M335">
        <v>95</v>
      </c>
      <c r="N335" t="s">
        <v>3176</v>
      </c>
      <c r="O335">
        <v>2</v>
      </c>
      <c r="P335" t="s">
        <v>3191</v>
      </c>
      <c r="Q335">
        <v>18</v>
      </c>
      <c r="R335" t="s">
        <v>3209</v>
      </c>
      <c r="S335">
        <v>6219</v>
      </c>
      <c r="T335" t="s">
        <v>617</v>
      </c>
      <c r="U335">
        <v>224</v>
      </c>
      <c r="V335">
        <v>27</v>
      </c>
      <c r="W335" t="s">
        <v>619</v>
      </c>
      <c r="X335">
        <v>1</v>
      </c>
      <c r="Y335" t="s">
        <v>83</v>
      </c>
      <c r="Z335">
        <v>1</v>
      </c>
      <c r="AA335" t="s">
        <v>84</v>
      </c>
      <c r="AB335">
        <v>1</v>
      </c>
      <c r="AC335" s="2">
        <v>8725</v>
      </c>
      <c r="AD335" s="2">
        <v>8725</v>
      </c>
      <c r="AE335" s="2">
        <v>100</v>
      </c>
      <c r="AF335" s="2">
        <v>15000</v>
      </c>
      <c r="AG335" s="2">
        <v>18570</v>
      </c>
      <c r="AH335" s="2">
        <v>123.8</v>
      </c>
      <c r="AI335" s="2">
        <v>31660</v>
      </c>
      <c r="AJ335" s="2">
        <v>31660</v>
      </c>
      <c r="AK335" s="2">
        <v>100</v>
      </c>
      <c r="AL335" s="2">
        <v>18045</v>
      </c>
      <c r="AM335" s="2">
        <v>18635</v>
      </c>
      <c r="AN335" s="2">
        <v>103.27</v>
      </c>
      <c r="AO335" s="2">
        <v>6000</v>
      </c>
      <c r="AP335" s="2">
        <v>0</v>
      </c>
      <c r="AQ335" s="2">
        <v>0</v>
      </c>
      <c r="AR335" s="2">
        <v>83000</v>
      </c>
      <c r="AS335" s="2">
        <v>77590</v>
      </c>
      <c r="AT335" s="2">
        <v>93.48</v>
      </c>
      <c r="AU335" s="2">
        <v>10064096516</v>
      </c>
      <c r="AV335" s="2">
        <v>9357598688</v>
      </c>
      <c r="AW335" s="2">
        <v>92.98</v>
      </c>
      <c r="AX335" s="2">
        <v>8937569558</v>
      </c>
      <c r="AY335" s="2">
        <v>8776522552</v>
      </c>
      <c r="AZ335" s="2">
        <v>98.2</v>
      </c>
      <c r="BA335" s="2">
        <v>6716636390</v>
      </c>
      <c r="BB335" s="2">
        <v>6220118845</v>
      </c>
      <c r="BC335" s="2">
        <v>92.61</v>
      </c>
      <c r="BD335" s="2">
        <v>14652090103</v>
      </c>
      <c r="BE335" s="2">
        <v>14491950942</v>
      </c>
      <c r="BF335" s="2">
        <v>98.91</v>
      </c>
      <c r="BG335" s="2">
        <v>20979844000</v>
      </c>
      <c r="BH335" s="2">
        <v>0</v>
      </c>
      <c r="BI335" s="2">
        <v>0</v>
      </c>
      <c r="BJ335" s="2">
        <v>61350236567</v>
      </c>
      <c r="BK335" s="2">
        <v>38846191027</v>
      </c>
      <c r="BL335" s="2">
        <v>63.32</v>
      </c>
      <c r="BM335" s="2"/>
      <c r="BN335" s="8">
        <f t="shared" si="54"/>
        <v>10064.096516</v>
      </c>
      <c r="BO335" s="8">
        <f t="shared" si="46"/>
        <v>9357.598688</v>
      </c>
      <c r="BP335" s="8">
        <f t="shared" si="47"/>
        <v>8937.5695579999992</v>
      </c>
      <c r="BQ335" s="8">
        <f t="shared" si="48"/>
        <v>8776.5225520000004</v>
      </c>
      <c r="BR335" s="8">
        <f t="shared" si="49"/>
        <v>6716.6363899999997</v>
      </c>
      <c r="BS335" s="8">
        <f t="shared" si="50"/>
        <v>6220.118845</v>
      </c>
      <c r="BT335" s="8">
        <f t="shared" si="51"/>
        <v>14652.090103</v>
      </c>
      <c r="BU335" s="8">
        <f t="shared" si="52"/>
        <v>14491.950941999999</v>
      </c>
      <c r="BV335" s="8">
        <f t="shared" si="53"/>
        <v>20979.844000000001</v>
      </c>
    </row>
    <row r="336" spans="1:74" x14ac:dyDescent="0.25">
      <c r="A336">
        <v>817421796</v>
      </c>
      <c r="B336">
        <v>5</v>
      </c>
      <c r="C336" t="s">
        <v>75</v>
      </c>
      <c r="D336" t="s">
        <v>76</v>
      </c>
      <c r="E336">
        <v>2019</v>
      </c>
      <c r="F336" t="s">
        <v>77</v>
      </c>
      <c r="G336" t="s">
        <v>78</v>
      </c>
      <c r="H336">
        <v>2</v>
      </c>
      <c r="I336" t="s">
        <v>79</v>
      </c>
      <c r="J336">
        <v>113</v>
      </c>
      <c r="K336" t="s">
        <v>563</v>
      </c>
      <c r="L336" t="s">
        <v>3128</v>
      </c>
      <c r="M336">
        <v>95</v>
      </c>
      <c r="N336" t="s">
        <v>3176</v>
      </c>
      <c r="O336">
        <v>2</v>
      </c>
      <c r="P336" t="s">
        <v>3191</v>
      </c>
      <c r="Q336">
        <v>18</v>
      </c>
      <c r="R336" t="s">
        <v>3209</v>
      </c>
      <c r="S336">
        <v>6219</v>
      </c>
      <c r="T336" t="s">
        <v>617</v>
      </c>
      <c r="U336">
        <v>224</v>
      </c>
      <c r="V336">
        <v>28</v>
      </c>
      <c r="W336" t="s">
        <v>620</v>
      </c>
      <c r="X336">
        <v>2</v>
      </c>
      <c r="Y336" t="s">
        <v>99</v>
      </c>
      <c r="Z336">
        <v>1</v>
      </c>
      <c r="AA336" t="s">
        <v>84</v>
      </c>
      <c r="AB336">
        <v>1</v>
      </c>
      <c r="AC336" s="2">
        <v>0</v>
      </c>
      <c r="AD336" s="2">
        <v>0</v>
      </c>
      <c r="AE336" s="2">
        <v>0</v>
      </c>
      <c r="AF336" s="2">
        <v>0</v>
      </c>
      <c r="AG336" s="2">
        <v>0</v>
      </c>
      <c r="AH336" s="2">
        <v>0</v>
      </c>
      <c r="AI336" s="2">
        <v>0</v>
      </c>
      <c r="AJ336" s="2">
        <v>0</v>
      </c>
      <c r="AK336" s="2">
        <v>0</v>
      </c>
      <c r="AL336" s="2">
        <v>100</v>
      </c>
      <c r="AM336" s="2">
        <v>98.03</v>
      </c>
      <c r="AN336" s="2">
        <v>98.03</v>
      </c>
      <c r="AO336" s="2">
        <v>0</v>
      </c>
      <c r="AP336" s="2">
        <v>0</v>
      </c>
      <c r="AQ336" s="2">
        <v>0</v>
      </c>
      <c r="AR336" s="2" t="s">
        <v>100</v>
      </c>
      <c r="AS336" s="2" t="s">
        <v>100</v>
      </c>
      <c r="AT336" s="2" t="s">
        <v>100</v>
      </c>
      <c r="AU336" s="2">
        <v>0</v>
      </c>
      <c r="AV336" s="2">
        <v>0</v>
      </c>
      <c r="AW336" s="2">
        <v>0</v>
      </c>
      <c r="AX336" s="2">
        <v>0</v>
      </c>
      <c r="AY336" s="2">
        <v>0</v>
      </c>
      <c r="AZ336" s="2">
        <v>0</v>
      </c>
      <c r="BA336" s="2">
        <v>0</v>
      </c>
      <c r="BB336" s="2">
        <v>0</v>
      </c>
      <c r="BC336" s="2">
        <v>0</v>
      </c>
      <c r="BD336" s="2">
        <v>1163851</v>
      </c>
      <c r="BE336" s="2">
        <v>1140940</v>
      </c>
      <c r="BF336" s="2">
        <v>98.28</v>
      </c>
      <c r="BG336" s="2">
        <v>0</v>
      </c>
      <c r="BH336" s="2">
        <v>0</v>
      </c>
      <c r="BI336" s="2">
        <v>0</v>
      </c>
      <c r="BJ336" s="2">
        <v>1163851</v>
      </c>
      <c r="BK336" s="2">
        <v>1140940</v>
      </c>
      <c r="BL336" s="2">
        <v>98.03</v>
      </c>
      <c r="BM336" s="2"/>
      <c r="BN336" s="8">
        <f t="shared" si="54"/>
        <v>0</v>
      </c>
      <c r="BO336" s="8">
        <f t="shared" si="46"/>
        <v>0</v>
      </c>
      <c r="BP336" s="8">
        <f t="shared" si="47"/>
        <v>0</v>
      </c>
      <c r="BQ336" s="8">
        <f t="shared" si="48"/>
        <v>0</v>
      </c>
      <c r="BR336" s="8">
        <f t="shared" si="49"/>
        <v>0</v>
      </c>
      <c r="BS336" s="8">
        <f t="shared" si="50"/>
        <v>0</v>
      </c>
      <c r="BT336" s="8">
        <f t="shared" si="51"/>
        <v>1.163851</v>
      </c>
      <c r="BU336" s="8">
        <f t="shared" si="52"/>
        <v>1.1409400000000001</v>
      </c>
      <c r="BV336" s="8">
        <f t="shared" si="53"/>
        <v>0</v>
      </c>
    </row>
    <row r="337" spans="1:74" x14ac:dyDescent="0.25">
      <c r="A337">
        <v>817421796</v>
      </c>
      <c r="B337">
        <v>5</v>
      </c>
      <c r="C337" t="s">
        <v>75</v>
      </c>
      <c r="D337" t="s">
        <v>76</v>
      </c>
      <c r="E337">
        <v>2019</v>
      </c>
      <c r="F337" t="s">
        <v>77</v>
      </c>
      <c r="G337" t="s">
        <v>78</v>
      </c>
      <c r="H337">
        <v>2</v>
      </c>
      <c r="I337" t="s">
        <v>79</v>
      </c>
      <c r="J337">
        <v>113</v>
      </c>
      <c r="K337" t="s">
        <v>563</v>
      </c>
      <c r="L337" t="s">
        <v>3128</v>
      </c>
      <c r="M337">
        <v>95</v>
      </c>
      <c r="N337" t="s">
        <v>3176</v>
      </c>
      <c r="O337">
        <v>4</v>
      </c>
      <c r="P337" t="s">
        <v>3192</v>
      </c>
      <c r="Q337">
        <v>29</v>
      </c>
      <c r="R337" t="s">
        <v>3210</v>
      </c>
      <c r="S337">
        <v>1183</v>
      </c>
      <c r="T337" t="s">
        <v>621</v>
      </c>
      <c r="U337">
        <v>36</v>
      </c>
      <c r="V337">
        <v>1</v>
      </c>
      <c r="W337" t="s">
        <v>622</v>
      </c>
      <c r="X337">
        <v>1</v>
      </c>
      <c r="Y337" t="s">
        <v>83</v>
      </c>
      <c r="Z337">
        <v>1</v>
      </c>
      <c r="AA337" t="s">
        <v>84</v>
      </c>
      <c r="AB337">
        <v>1</v>
      </c>
      <c r="AC337" s="2">
        <v>10</v>
      </c>
      <c r="AD337" s="2">
        <v>9.5</v>
      </c>
      <c r="AE337" s="2">
        <v>95</v>
      </c>
      <c r="AF337" s="2">
        <v>25.5</v>
      </c>
      <c r="AG337" s="2">
        <v>25.5</v>
      </c>
      <c r="AH337" s="2">
        <v>100</v>
      </c>
      <c r="AI337" s="2">
        <v>25</v>
      </c>
      <c r="AJ337" s="2">
        <v>25</v>
      </c>
      <c r="AK337" s="2">
        <v>100</v>
      </c>
      <c r="AL337" s="2">
        <v>37</v>
      </c>
      <c r="AM337" s="2">
        <v>37</v>
      </c>
      <c r="AN337" s="2">
        <v>100</v>
      </c>
      <c r="AO337" s="2">
        <v>3</v>
      </c>
      <c r="AP337" s="2">
        <v>0</v>
      </c>
      <c r="AQ337" s="2">
        <v>0</v>
      </c>
      <c r="AR337" s="2">
        <v>100</v>
      </c>
      <c r="AS337" s="2">
        <v>97</v>
      </c>
      <c r="AT337" s="2">
        <v>97</v>
      </c>
      <c r="AU337" s="2">
        <v>100000000</v>
      </c>
      <c r="AV337" s="2">
        <v>73436400</v>
      </c>
      <c r="AW337" s="2">
        <v>73.44</v>
      </c>
      <c r="AX337" s="2">
        <v>214488677</v>
      </c>
      <c r="AY337" s="2">
        <v>214488677</v>
      </c>
      <c r="AZ337" s="2">
        <v>100</v>
      </c>
      <c r="BA337" s="2">
        <v>946837110</v>
      </c>
      <c r="BB337" s="2">
        <v>946837110</v>
      </c>
      <c r="BC337" s="2">
        <v>100</v>
      </c>
      <c r="BD337" s="2">
        <v>1616023145</v>
      </c>
      <c r="BE337" s="2">
        <v>1616023145</v>
      </c>
      <c r="BF337" s="2">
        <v>100</v>
      </c>
      <c r="BG337" s="2">
        <v>1170803000</v>
      </c>
      <c r="BH337" s="2">
        <v>0</v>
      </c>
      <c r="BI337" s="2">
        <v>0</v>
      </c>
      <c r="BJ337" s="2">
        <v>4048151932</v>
      </c>
      <c r="BK337" s="2">
        <v>2850785332</v>
      </c>
      <c r="BL337" s="2">
        <v>70.42</v>
      </c>
      <c r="BM337" s="2"/>
      <c r="BN337" s="8">
        <f t="shared" si="54"/>
        <v>100</v>
      </c>
      <c r="BO337" s="8">
        <f t="shared" si="46"/>
        <v>73.436400000000006</v>
      </c>
      <c r="BP337" s="8">
        <f t="shared" si="47"/>
        <v>214.488677</v>
      </c>
      <c r="BQ337" s="8">
        <f t="shared" si="48"/>
        <v>214.488677</v>
      </c>
      <c r="BR337" s="8">
        <f t="shared" si="49"/>
        <v>946.83711000000005</v>
      </c>
      <c r="BS337" s="8">
        <f t="shared" si="50"/>
        <v>946.83711000000005</v>
      </c>
      <c r="BT337" s="8">
        <f t="shared" si="51"/>
        <v>1616.0231450000001</v>
      </c>
      <c r="BU337" s="8">
        <f t="shared" si="52"/>
        <v>1616.0231450000001</v>
      </c>
      <c r="BV337" s="8">
        <f t="shared" si="53"/>
        <v>1170.8030000000001</v>
      </c>
    </row>
    <row r="338" spans="1:74" x14ac:dyDescent="0.25">
      <c r="A338">
        <v>817421796</v>
      </c>
      <c r="B338">
        <v>5</v>
      </c>
      <c r="C338" t="s">
        <v>75</v>
      </c>
      <c r="D338" t="s">
        <v>76</v>
      </c>
      <c r="E338">
        <v>2019</v>
      </c>
      <c r="F338" t="s">
        <v>77</v>
      </c>
      <c r="G338" t="s">
        <v>78</v>
      </c>
      <c r="H338">
        <v>2</v>
      </c>
      <c r="I338" t="s">
        <v>79</v>
      </c>
      <c r="J338">
        <v>113</v>
      </c>
      <c r="K338" t="s">
        <v>563</v>
      </c>
      <c r="L338" t="s">
        <v>3128</v>
      </c>
      <c r="M338">
        <v>95</v>
      </c>
      <c r="N338" t="s">
        <v>3176</v>
      </c>
      <c r="O338">
        <v>4</v>
      </c>
      <c r="P338" t="s">
        <v>3192</v>
      </c>
      <c r="Q338">
        <v>29</v>
      </c>
      <c r="R338" t="s">
        <v>3210</v>
      </c>
      <c r="S338">
        <v>1183</v>
      </c>
      <c r="T338" t="s">
        <v>621</v>
      </c>
      <c r="U338">
        <v>36</v>
      </c>
      <c r="V338">
        <v>2</v>
      </c>
      <c r="W338" t="s">
        <v>623</v>
      </c>
      <c r="X338">
        <v>1</v>
      </c>
      <c r="Y338" t="s">
        <v>83</v>
      </c>
      <c r="Z338">
        <v>1</v>
      </c>
      <c r="AA338" t="s">
        <v>84</v>
      </c>
      <c r="AB338">
        <v>1</v>
      </c>
      <c r="AC338" s="2">
        <v>12.5</v>
      </c>
      <c r="AD338" s="2">
        <v>12.5</v>
      </c>
      <c r="AE338" s="2">
        <v>100</v>
      </c>
      <c r="AF338" s="2">
        <v>25</v>
      </c>
      <c r="AG338" s="2">
        <v>25</v>
      </c>
      <c r="AH338" s="2">
        <v>100</v>
      </c>
      <c r="AI338" s="2">
        <v>0</v>
      </c>
      <c r="AJ338" s="2">
        <v>0</v>
      </c>
      <c r="AK338" s="2">
        <v>0</v>
      </c>
      <c r="AL338" s="2">
        <v>62.5</v>
      </c>
      <c r="AM338" s="2">
        <v>62.5</v>
      </c>
      <c r="AN338" s="2">
        <v>100</v>
      </c>
      <c r="AO338" s="2">
        <v>0</v>
      </c>
      <c r="AP338" s="2">
        <v>0</v>
      </c>
      <c r="AQ338" s="2">
        <v>0</v>
      </c>
      <c r="AR338" s="2">
        <v>100</v>
      </c>
      <c r="AS338" s="2">
        <v>100</v>
      </c>
      <c r="AT338" s="2">
        <v>100</v>
      </c>
      <c r="AU338" s="2">
        <v>297500000</v>
      </c>
      <c r="AV338" s="2">
        <v>297500000</v>
      </c>
      <c r="AW338" s="2">
        <v>100</v>
      </c>
      <c r="AX338" s="2">
        <v>1310583643</v>
      </c>
      <c r="AY338" s="2">
        <v>1310583643</v>
      </c>
      <c r="AZ338" s="2">
        <v>100</v>
      </c>
      <c r="BA338" s="2">
        <v>0</v>
      </c>
      <c r="BB338" s="2">
        <v>0</v>
      </c>
      <c r="BC338" s="2">
        <v>0</v>
      </c>
      <c r="BD338" s="2">
        <v>33000000</v>
      </c>
      <c r="BE338" s="2">
        <v>32999998</v>
      </c>
      <c r="BF338" s="2">
        <v>100</v>
      </c>
      <c r="BG338" s="2">
        <v>0</v>
      </c>
      <c r="BH338" s="2">
        <v>0</v>
      </c>
      <c r="BI338" s="2">
        <v>0</v>
      </c>
      <c r="BJ338" s="2">
        <v>1641083643</v>
      </c>
      <c r="BK338" s="2">
        <v>1641083641</v>
      </c>
      <c r="BL338" s="2">
        <v>100</v>
      </c>
      <c r="BM338" s="2"/>
      <c r="BN338" s="8">
        <f t="shared" si="54"/>
        <v>297.5</v>
      </c>
      <c r="BO338" s="8">
        <f t="shared" si="46"/>
        <v>297.5</v>
      </c>
      <c r="BP338" s="8">
        <f t="shared" si="47"/>
        <v>1310.5836429999999</v>
      </c>
      <c r="BQ338" s="8">
        <f t="shared" si="48"/>
        <v>1310.5836429999999</v>
      </c>
      <c r="BR338" s="8">
        <f t="shared" si="49"/>
        <v>0</v>
      </c>
      <c r="BS338" s="8">
        <f t="shared" si="50"/>
        <v>0</v>
      </c>
      <c r="BT338" s="8">
        <f t="shared" si="51"/>
        <v>33</v>
      </c>
      <c r="BU338" s="8">
        <f t="shared" si="52"/>
        <v>32.999997999999998</v>
      </c>
      <c r="BV338" s="8">
        <f t="shared" si="53"/>
        <v>0</v>
      </c>
    </row>
    <row r="339" spans="1:74" x14ac:dyDescent="0.25">
      <c r="A339">
        <v>817421796</v>
      </c>
      <c r="B339">
        <v>5</v>
      </c>
      <c r="C339" t="s">
        <v>75</v>
      </c>
      <c r="D339" t="s">
        <v>76</v>
      </c>
      <c r="E339">
        <v>2019</v>
      </c>
      <c r="F339" t="s">
        <v>77</v>
      </c>
      <c r="G339" t="s">
        <v>78</v>
      </c>
      <c r="H339">
        <v>2</v>
      </c>
      <c r="I339" t="s">
        <v>79</v>
      </c>
      <c r="J339">
        <v>113</v>
      </c>
      <c r="K339" t="s">
        <v>563</v>
      </c>
      <c r="L339" t="s">
        <v>3128</v>
      </c>
      <c r="M339">
        <v>95</v>
      </c>
      <c r="N339" t="s">
        <v>3176</v>
      </c>
      <c r="O339">
        <v>4</v>
      </c>
      <c r="P339" t="s">
        <v>3192</v>
      </c>
      <c r="Q339">
        <v>29</v>
      </c>
      <c r="R339" t="s">
        <v>3210</v>
      </c>
      <c r="S339">
        <v>1183</v>
      </c>
      <c r="T339" t="s">
        <v>621</v>
      </c>
      <c r="U339">
        <v>36</v>
      </c>
      <c r="V339">
        <v>3</v>
      </c>
      <c r="W339" t="s">
        <v>624</v>
      </c>
      <c r="X339">
        <v>1</v>
      </c>
      <c r="Y339" t="s">
        <v>83</v>
      </c>
      <c r="Z339">
        <v>1</v>
      </c>
      <c r="AA339" t="s">
        <v>84</v>
      </c>
      <c r="AB339">
        <v>1</v>
      </c>
      <c r="AC339" s="2">
        <v>10</v>
      </c>
      <c r="AD339" s="2">
        <v>10</v>
      </c>
      <c r="AE339" s="2">
        <v>100</v>
      </c>
      <c r="AF339" s="2">
        <v>25</v>
      </c>
      <c r="AG339" s="2">
        <v>25</v>
      </c>
      <c r="AH339" s="2">
        <v>100</v>
      </c>
      <c r="AI339" s="2">
        <v>30</v>
      </c>
      <c r="AJ339" s="2">
        <v>30</v>
      </c>
      <c r="AK339" s="2">
        <v>100</v>
      </c>
      <c r="AL339" s="2">
        <v>35</v>
      </c>
      <c r="AM339" s="2">
        <v>35</v>
      </c>
      <c r="AN339" s="2">
        <v>100</v>
      </c>
      <c r="AO339" s="2">
        <v>0</v>
      </c>
      <c r="AP339" s="2">
        <v>0</v>
      </c>
      <c r="AQ339" s="2">
        <v>0</v>
      </c>
      <c r="AR339" s="2">
        <v>100</v>
      </c>
      <c r="AS339" s="2">
        <v>100</v>
      </c>
      <c r="AT339" s="2">
        <v>100</v>
      </c>
      <c r="AU339" s="2">
        <v>552722449</v>
      </c>
      <c r="AV339" s="2">
        <v>552722449</v>
      </c>
      <c r="AW339" s="2">
        <v>100</v>
      </c>
      <c r="AX339" s="2">
        <v>1372641200</v>
      </c>
      <c r="AY339" s="2">
        <v>1372641200</v>
      </c>
      <c r="AZ339" s="2">
        <v>100</v>
      </c>
      <c r="BA339" s="2">
        <v>2254075000</v>
      </c>
      <c r="BB339" s="2">
        <v>2254075000</v>
      </c>
      <c r="BC339" s="2">
        <v>100</v>
      </c>
      <c r="BD339" s="2">
        <v>76500000</v>
      </c>
      <c r="BE339" s="2">
        <v>76500000</v>
      </c>
      <c r="BF339" s="2">
        <v>100</v>
      </c>
      <c r="BG339" s="2">
        <v>0</v>
      </c>
      <c r="BH339" s="2">
        <v>0</v>
      </c>
      <c r="BI339" s="2">
        <v>0</v>
      </c>
      <c r="BJ339" s="2">
        <v>4255938649</v>
      </c>
      <c r="BK339" s="2">
        <v>4255938649</v>
      </c>
      <c r="BL339" s="2">
        <v>100</v>
      </c>
      <c r="BM339" s="2"/>
      <c r="BN339" s="8">
        <f t="shared" si="54"/>
        <v>552.72244899999998</v>
      </c>
      <c r="BO339" s="8">
        <f t="shared" si="46"/>
        <v>552.72244899999998</v>
      </c>
      <c r="BP339" s="8">
        <f t="shared" si="47"/>
        <v>1372.6412</v>
      </c>
      <c r="BQ339" s="8">
        <f t="shared" si="48"/>
        <v>1372.6412</v>
      </c>
      <c r="BR339" s="8">
        <f t="shared" si="49"/>
        <v>2254.0749999999998</v>
      </c>
      <c r="BS339" s="8">
        <f t="shared" si="50"/>
        <v>2254.0749999999998</v>
      </c>
      <c r="BT339" s="8">
        <f t="shared" si="51"/>
        <v>76.5</v>
      </c>
      <c r="BU339" s="8">
        <f t="shared" si="52"/>
        <v>76.5</v>
      </c>
      <c r="BV339" s="8">
        <f t="shared" si="53"/>
        <v>0</v>
      </c>
    </row>
    <row r="340" spans="1:74" x14ac:dyDescent="0.25">
      <c r="A340">
        <v>817421796</v>
      </c>
      <c r="B340">
        <v>5</v>
      </c>
      <c r="C340" t="s">
        <v>75</v>
      </c>
      <c r="D340" t="s">
        <v>76</v>
      </c>
      <c r="E340">
        <v>2019</v>
      </c>
      <c r="F340" t="s">
        <v>77</v>
      </c>
      <c r="G340" t="s">
        <v>78</v>
      </c>
      <c r="H340">
        <v>2</v>
      </c>
      <c r="I340" t="s">
        <v>79</v>
      </c>
      <c r="J340">
        <v>113</v>
      </c>
      <c r="K340" t="s">
        <v>563</v>
      </c>
      <c r="L340" t="s">
        <v>3128</v>
      </c>
      <c r="M340">
        <v>95</v>
      </c>
      <c r="N340" t="s">
        <v>3176</v>
      </c>
      <c r="O340">
        <v>4</v>
      </c>
      <c r="P340" t="s">
        <v>3192</v>
      </c>
      <c r="Q340">
        <v>29</v>
      </c>
      <c r="R340" t="s">
        <v>3210</v>
      </c>
      <c r="S340">
        <v>1183</v>
      </c>
      <c r="T340" t="s">
        <v>621</v>
      </c>
      <c r="U340">
        <v>36</v>
      </c>
      <c r="V340">
        <v>4</v>
      </c>
      <c r="W340" t="s">
        <v>579</v>
      </c>
      <c r="X340">
        <v>2</v>
      </c>
      <c r="Y340" t="s">
        <v>99</v>
      </c>
      <c r="Z340">
        <v>1</v>
      </c>
      <c r="AA340" t="s">
        <v>84</v>
      </c>
      <c r="AB340">
        <v>1</v>
      </c>
      <c r="AC340" s="2">
        <v>0</v>
      </c>
      <c r="AD340" s="2">
        <v>0</v>
      </c>
      <c r="AE340" s="2">
        <v>0</v>
      </c>
      <c r="AF340" s="2">
        <v>0</v>
      </c>
      <c r="AG340" s="2">
        <v>0</v>
      </c>
      <c r="AH340" s="2">
        <v>0</v>
      </c>
      <c r="AI340" s="2">
        <v>0</v>
      </c>
      <c r="AJ340" s="2">
        <v>0</v>
      </c>
      <c r="AK340" s="2">
        <v>0</v>
      </c>
      <c r="AL340" s="2">
        <v>100</v>
      </c>
      <c r="AM340" s="2">
        <v>62.91</v>
      </c>
      <c r="AN340" s="2">
        <v>62.91</v>
      </c>
      <c r="AO340" s="2">
        <v>0</v>
      </c>
      <c r="AP340" s="2">
        <v>0</v>
      </c>
      <c r="AQ340" s="2">
        <v>0</v>
      </c>
      <c r="AR340" s="2" t="s">
        <v>100</v>
      </c>
      <c r="AS340" s="2" t="s">
        <v>100</v>
      </c>
      <c r="AT340" s="2" t="s">
        <v>100</v>
      </c>
      <c r="AU340" s="2">
        <v>0</v>
      </c>
      <c r="AV340" s="2">
        <v>0</v>
      </c>
      <c r="AW340" s="2">
        <v>0</v>
      </c>
      <c r="AX340" s="2">
        <v>0</v>
      </c>
      <c r="AY340" s="2">
        <v>0</v>
      </c>
      <c r="AZ340" s="2">
        <v>0</v>
      </c>
      <c r="BA340" s="2">
        <v>0</v>
      </c>
      <c r="BB340" s="2">
        <v>0</v>
      </c>
      <c r="BC340" s="2">
        <v>0</v>
      </c>
      <c r="BD340" s="2">
        <v>77061616</v>
      </c>
      <c r="BE340" s="2">
        <v>48478366</v>
      </c>
      <c r="BF340" s="2">
        <v>62.91</v>
      </c>
      <c r="BG340" s="2">
        <v>0</v>
      </c>
      <c r="BH340" s="2">
        <v>0</v>
      </c>
      <c r="BI340" s="2">
        <v>0</v>
      </c>
      <c r="BJ340" s="2">
        <v>77061616</v>
      </c>
      <c r="BK340" s="2">
        <v>48478366</v>
      </c>
      <c r="BL340" s="2">
        <v>62.91</v>
      </c>
      <c r="BM340" s="2"/>
      <c r="BN340" s="8">
        <f t="shared" si="54"/>
        <v>0</v>
      </c>
      <c r="BO340" s="8">
        <f t="shared" si="46"/>
        <v>0</v>
      </c>
      <c r="BP340" s="8">
        <f t="shared" si="47"/>
        <v>0</v>
      </c>
      <c r="BQ340" s="8">
        <f t="shared" si="48"/>
        <v>0</v>
      </c>
      <c r="BR340" s="8">
        <f t="shared" si="49"/>
        <v>0</v>
      </c>
      <c r="BS340" s="8">
        <f t="shared" si="50"/>
        <v>0</v>
      </c>
      <c r="BT340" s="8">
        <f t="shared" si="51"/>
        <v>77.061616000000001</v>
      </c>
      <c r="BU340" s="8">
        <f t="shared" si="52"/>
        <v>48.478366000000001</v>
      </c>
      <c r="BV340" s="8">
        <f t="shared" si="53"/>
        <v>0</v>
      </c>
    </row>
    <row r="341" spans="1:74" x14ac:dyDescent="0.25">
      <c r="A341">
        <v>817421796</v>
      </c>
      <c r="B341">
        <v>5</v>
      </c>
      <c r="C341" t="s">
        <v>75</v>
      </c>
      <c r="D341" t="s">
        <v>76</v>
      </c>
      <c r="E341">
        <v>2019</v>
      </c>
      <c r="F341" t="s">
        <v>77</v>
      </c>
      <c r="G341" t="s">
        <v>78</v>
      </c>
      <c r="H341">
        <v>2</v>
      </c>
      <c r="I341" t="s">
        <v>79</v>
      </c>
      <c r="J341">
        <v>113</v>
      </c>
      <c r="K341" t="s">
        <v>563</v>
      </c>
      <c r="L341" t="s">
        <v>3128</v>
      </c>
      <c r="M341">
        <v>95</v>
      </c>
      <c r="N341" t="s">
        <v>3176</v>
      </c>
      <c r="O341">
        <v>7</v>
      </c>
      <c r="P341" t="s">
        <v>3187</v>
      </c>
      <c r="Q341">
        <v>42</v>
      </c>
      <c r="R341" t="s">
        <v>3194</v>
      </c>
      <c r="S341">
        <v>585</v>
      </c>
      <c r="T341" t="s">
        <v>625</v>
      </c>
      <c r="U341">
        <v>116</v>
      </c>
      <c r="V341">
        <v>20</v>
      </c>
      <c r="W341" t="s">
        <v>626</v>
      </c>
      <c r="X341">
        <v>2</v>
      </c>
      <c r="Y341" t="s">
        <v>99</v>
      </c>
      <c r="Z341">
        <v>1</v>
      </c>
      <c r="AA341" t="s">
        <v>84</v>
      </c>
      <c r="AB341">
        <v>1</v>
      </c>
      <c r="AC341" s="2">
        <v>100</v>
      </c>
      <c r="AD341" s="2">
        <v>90</v>
      </c>
      <c r="AE341" s="2">
        <v>90</v>
      </c>
      <c r="AF341" s="2">
        <v>100</v>
      </c>
      <c r="AG341" s="2">
        <v>100</v>
      </c>
      <c r="AH341" s="2">
        <v>100</v>
      </c>
      <c r="AI341" s="2">
        <v>100</v>
      </c>
      <c r="AJ341" s="2">
        <v>99</v>
      </c>
      <c r="AK341" s="2">
        <v>99</v>
      </c>
      <c r="AL341" s="2">
        <v>100</v>
      </c>
      <c r="AM341" s="2">
        <v>98</v>
      </c>
      <c r="AN341" s="2">
        <v>98</v>
      </c>
      <c r="AO341" s="2">
        <v>100</v>
      </c>
      <c r="AP341" s="2">
        <v>0</v>
      </c>
      <c r="AQ341" s="2">
        <v>0</v>
      </c>
      <c r="AR341" s="2" t="s">
        <v>100</v>
      </c>
      <c r="AS341" s="2" t="s">
        <v>100</v>
      </c>
      <c r="AT341" s="2" t="s">
        <v>100</v>
      </c>
      <c r="AU341" s="2">
        <v>82654345</v>
      </c>
      <c r="AV341" s="2">
        <v>55157200</v>
      </c>
      <c r="AW341" s="2">
        <v>66.739999999999995</v>
      </c>
      <c r="AX341" s="2">
        <v>1707928623</v>
      </c>
      <c r="AY341" s="2">
        <v>1707928623</v>
      </c>
      <c r="AZ341" s="2">
        <v>100</v>
      </c>
      <c r="BA341" s="2">
        <v>2056931000</v>
      </c>
      <c r="BB341" s="2">
        <v>1840181194</v>
      </c>
      <c r="BC341" s="2">
        <v>89.46</v>
      </c>
      <c r="BD341" s="2">
        <v>2241934772</v>
      </c>
      <c r="BE341" s="2">
        <v>2161934772</v>
      </c>
      <c r="BF341" s="2">
        <v>96.43</v>
      </c>
      <c r="BG341" s="2">
        <v>2626280000</v>
      </c>
      <c r="BH341" s="2">
        <v>0</v>
      </c>
      <c r="BI341" s="2">
        <v>0</v>
      </c>
      <c r="BJ341" s="2">
        <v>8715728740</v>
      </c>
      <c r="BK341" s="2">
        <v>5765201789</v>
      </c>
      <c r="BL341" s="2">
        <v>66.150000000000006</v>
      </c>
      <c r="BM341" s="2"/>
      <c r="BN341" s="8">
        <f t="shared" si="54"/>
        <v>82.654345000000006</v>
      </c>
      <c r="BO341" s="8">
        <f t="shared" si="46"/>
        <v>55.157200000000003</v>
      </c>
      <c r="BP341" s="8">
        <f t="shared" si="47"/>
        <v>1707.928623</v>
      </c>
      <c r="BQ341" s="8">
        <f t="shared" si="48"/>
        <v>1707.928623</v>
      </c>
      <c r="BR341" s="8">
        <f t="shared" si="49"/>
        <v>2056.931</v>
      </c>
      <c r="BS341" s="8">
        <f t="shared" si="50"/>
        <v>1840.181194</v>
      </c>
      <c r="BT341" s="8">
        <f t="shared" si="51"/>
        <v>2241.9347720000001</v>
      </c>
      <c r="BU341" s="8">
        <f t="shared" si="52"/>
        <v>2161.9347720000001</v>
      </c>
      <c r="BV341" s="8">
        <f t="shared" si="53"/>
        <v>2626.28</v>
      </c>
    </row>
    <row r="342" spans="1:74" x14ac:dyDescent="0.25">
      <c r="A342">
        <v>817421796</v>
      </c>
      <c r="B342">
        <v>5</v>
      </c>
      <c r="C342" t="s">
        <v>75</v>
      </c>
      <c r="D342" t="s">
        <v>76</v>
      </c>
      <c r="E342">
        <v>2019</v>
      </c>
      <c r="F342" t="s">
        <v>77</v>
      </c>
      <c r="G342" t="s">
        <v>78</v>
      </c>
      <c r="H342">
        <v>2</v>
      </c>
      <c r="I342" t="s">
        <v>79</v>
      </c>
      <c r="J342">
        <v>113</v>
      </c>
      <c r="K342" t="s">
        <v>563</v>
      </c>
      <c r="L342" t="s">
        <v>3128</v>
      </c>
      <c r="M342">
        <v>95</v>
      </c>
      <c r="N342" t="s">
        <v>3176</v>
      </c>
      <c r="O342">
        <v>7</v>
      </c>
      <c r="P342" t="s">
        <v>3187</v>
      </c>
      <c r="Q342">
        <v>42</v>
      </c>
      <c r="R342" t="s">
        <v>3194</v>
      </c>
      <c r="S342">
        <v>585</v>
      </c>
      <c r="T342" t="s">
        <v>625</v>
      </c>
      <c r="U342">
        <v>116</v>
      </c>
      <c r="V342">
        <v>21</v>
      </c>
      <c r="W342" t="s">
        <v>627</v>
      </c>
      <c r="X342">
        <v>2</v>
      </c>
      <c r="Y342" t="s">
        <v>99</v>
      </c>
      <c r="Z342">
        <v>1</v>
      </c>
      <c r="AA342" t="s">
        <v>84</v>
      </c>
      <c r="AB342">
        <v>1</v>
      </c>
      <c r="AC342" s="2">
        <v>100</v>
      </c>
      <c r="AD342" s="2">
        <v>95</v>
      </c>
      <c r="AE342" s="2">
        <v>95</v>
      </c>
      <c r="AF342" s="2">
        <v>100</v>
      </c>
      <c r="AG342" s="2">
        <v>93.34</v>
      </c>
      <c r="AH342" s="2">
        <v>93.34</v>
      </c>
      <c r="AI342" s="2">
        <v>100</v>
      </c>
      <c r="AJ342" s="2">
        <v>100</v>
      </c>
      <c r="AK342" s="2">
        <v>100</v>
      </c>
      <c r="AL342" s="2">
        <v>100</v>
      </c>
      <c r="AM342" s="2">
        <v>100</v>
      </c>
      <c r="AN342" s="2">
        <v>100</v>
      </c>
      <c r="AO342" s="2">
        <v>100</v>
      </c>
      <c r="AP342" s="2">
        <v>0</v>
      </c>
      <c r="AQ342" s="2">
        <v>0</v>
      </c>
      <c r="AR342" s="2" t="s">
        <v>100</v>
      </c>
      <c r="AS342" s="2" t="s">
        <v>100</v>
      </c>
      <c r="AT342" s="2" t="s">
        <v>100</v>
      </c>
      <c r="AU342" s="2">
        <v>787382455</v>
      </c>
      <c r="AV342" s="2">
        <v>632668800</v>
      </c>
      <c r="AW342" s="2">
        <v>80.349999999999994</v>
      </c>
      <c r="AX342" s="2">
        <v>1592071377</v>
      </c>
      <c r="AY342" s="2">
        <v>1591087051</v>
      </c>
      <c r="AZ342" s="2">
        <v>99.94</v>
      </c>
      <c r="BA342" s="2">
        <v>582126000</v>
      </c>
      <c r="BB342" s="2">
        <v>582126000</v>
      </c>
      <c r="BC342" s="2">
        <v>100</v>
      </c>
      <c r="BD342" s="2">
        <v>624180074</v>
      </c>
      <c r="BE342" s="2">
        <v>624180074</v>
      </c>
      <c r="BF342" s="2">
        <v>100</v>
      </c>
      <c r="BG342" s="2">
        <v>1067029000</v>
      </c>
      <c r="BH342" s="2">
        <v>0</v>
      </c>
      <c r="BI342" s="2">
        <v>0</v>
      </c>
      <c r="BJ342" s="2">
        <v>4652788906</v>
      </c>
      <c r="BK342" s="2">
        <v>3430061925</v>
      </c>
      <c r="BL342" s="2">
        <v>73.72</v>
      </c>
      <c r="BM342" s="2"/>
      <c r="BN342" s="8">
        <f t="shared" si="54"/>
        <v>787.38245500000005</v>
      </c>
      <c r="BO342" s="8">
        <f t="shared" si="46"/>
        <v>632.66880000000003</v>
      </c>
      <c r="BP342" s="8">
        <f t="shared" si="47"/>
        <v>1592.071377</v>
      </c>
      <c r="BQ342" s="8">
        <f t="shared" si="48"/>
        <v>1591.087051</v>
      </c>
      <c r="BR342" s="8">
        <f t="shared" si="49"/>
        <v>582.12599999999998</v>
      </c>
      <c r="BS342" s="8">
        <f t="shared" si="50"/>
        <v>582.12599999999998</v>
      </c>
      <c r="BT342" s="8">
        <f t="shared" si="51"/>
        <v>624.18007399999999</v>
      </c>
      <c r="BU342" s="8">
        <f t="shared" si="52"/>
        <v>624.18007399999999</v>
      </c>
      <c r="BV342" s="8">
        <f t="shared" si="53"/>
        <v>1067.029</v>
      </c>
    </row>
    <row r="343" spans="1:74" x14ac:dyDescent="0.25">
      <c r="A343">
        <v>817421796</v>
      </c>
      <c r="B343">
        <v>5</v>
      </c>
      <c r="C343" t="s">
        <v>75</v>
      </c>
      <c r="D343" t="s">
        <v>76</v>
      </c>
      <c r="E343">
        <v>2019</v>
      </c>
      <c r="F343" t="s">
        <v>77</v>
      </c>
      <c r="G343" t="s">
        <v>78</v>
      </c>
      <c r="H343">
        <v>2</v>
      </c>
      <c r="I343" t="s">
        <v>79</v>
      </c>
      <c r="J343">
        <v>113</v>
      </c>
      <c r="K343" t="s">
        <v>563</v>
      </c>
      <c r="L343" t="s">
        <v>3128</v>
      </c>
      <c r="M343">
        <v>95</v>
      </c>
      <c r="N343" t="s">
        <v>3176</v>
      </c>
      <c r="O343">
        <v>7</v>
      </c>
      <c r="P343" t="s">
        <v>3187</v>
      </c>
      <c r="Q343">
        <v>42</v>
      </c>
      <c r="R343" t="s">
        <v>3194</v>
      </c>
      <c r="S343">
        <v>965</v>
      </c>
      <c r="T343" t="s">
        <v>628</v>
      </c>
      <c r="U343">
        <v>93</v>
      </c>
      <c r="V343">
        <v>8</v>
      </c>
      <c r="W343" t="s">
        <v>629</v>
      </c>
      <c r="X343">
        <v>2</v>
      </c>
      <c r="Y343" t="s">
        <v>99</v>
      </c>
      <c r="Z343">
        <v>1</v>
      </c>
      <c r="AA343" t="s">
        <v>84</v>
      </c>
      <c r="AB343">
        <v>1</v>
      </c>
      <c r="AC343" s="2">
        <v>100</v>
      </c>
      <c r="AD343" s="2">
        <v>100</v>
      </c>
      <c r="AE343" s="2">
        <v>100</v>
      </c>
      <c r="AF343" s="2">
        <v>100</v>
      </c>
      <c r="AG343" s="2">
        <v>100</v>
      </c>
      <c r="AH343" s="2">
        <v>100</v>
      </c>
      <c r="AI343" s="2">
        <v>100</v>
      </c>
      <c r="AJ343" s="2">
        <v>100</v>
      </c>
      <c r="AK343" s="2">
        <v>100</v>
      </c>
      <c r="AL343" s="2">
        <v>100</v>
      </c>
      <c r="AM343" s="2">
        <v>100</v>
      </c>
      <c r="AN343" s="2">
        <v>100</v>
      </c>
      <c r="AO343" s="2">
        <v>100</v>
      </c>
      <c r="AP343" s="2">
        <v>0</v>
      </c>
      <c r="AQ343" s="2">
        <v>0</v>
      </c>
      <c r="AR343" s="2" t="s">
        <v>100</v>
      </c>
      <c r="AS343" s="2" t="s">
        <v>100</v>
      </c>
      <c r="AT343" s="2" t="s">
        <v>100</v>
      </c>
      <c r="AU343" s="2">
        <v>26768000</v>
      </c>
      <c r="AV343" s="2">
        <v>26768000</v>
      </c>
      <c r="AW343" s="2">
        <v>100</v>
      </c>
      <c r="AX343" s="2">
        <v>90920000</v>
      </c>
      <c r="AY343" s="2">
        <v>90920000</v>
      </c>
      <c r="AZ343" s="2">
        <v>100</v>
      </c>
      <c r="BA343" s="2">
        <v>39046000</v>
      </c>
      <c r="BB343" s="2">
        <v>39046000</v>
      </c>
      <c r="BC343" s="2">
        <v>100</v>
      </c>
      <c r="BD343" s="2">
        <v>66280000</v>
      </c>
      <c r="BE343" s="2">
        <v>66280000</v>
      </c>
      <c r="BF343" s="2">
        <v>100</v>
      </c>
      <c r="BG343" s="2">
        <v>54000000</v>
      </c>
      <c r="BH343" s="2">
        <v>0</v>
      </c>
      <c r="BI343" s="2">
        <v>0</v>
      </c>
      <c r="BJ343" s="2">
        <v>277014000</v>
      </c>
      <c r="BK343" s="2">
        <v>223014000</v>
      </c>
      <c r="BL343" s="2">
        <v>80.510000000000005</v>
      </c>
      <c r="BM343" s="2"/>
      <c r="BN343" s="8">
        <f t="shared" si="54"/>
        <v>26.768000000000001</v>
      </c>
      <c r="BO343" s="8">
        <f t="shared" si="46"/>
        <v>26.768000000000001</v>
      </c>
      <c r="BP343" s="8">
        <f t="shared" si="47"/>
        <v>90.92</v>
      </c>
      <c r="BQ343" s="8">
        <f t="shared" si="48"/>
        <v>90.92</v>
      </c>
      <c r="BR343" s="8">
        <f t="shared" si="49"/>
        <v>39.045999999999999</v>
      </c>
      <c r="BS343" s="8">
        <f t="shared" si="50"/>
        <v>39.045999999999999</v>
      </c>
      <c r="BT343" s="8">
        <f t="shared" si="51"/>
        <v>66.28</v>
      </c>
      <c r="BU343" s="8">
        <f t="shared" si="52"/>
        <v>66.28</v>
      </c>
      <c r="BV343" s="8">
        <f t="shared" si="53"/>
        <v>54</v>
      </c>
    </row>
    <row r="344" spans="1:74" x14ac:dyDescent="0.25">
      <c r="A344">
        <v>817421796</v>
      </c>
      <c r="B344">
        <v>5</v>
      </c>
      <c r="C344" t="s">
        <v>75</v>
      </c>
      <c r="D344" t="s">
        <v>76</v>
      </c>
      <c r="E344">
        <v>2019</v>
      </c>
      <c r="F344" t="s">
        <v>77</v>
      </c>
      <c r="G344" t="s">
        <v>78</v>
      </c>
      <c r="H344">
        <v>2</v>
      </c>
      <c r="I344" t="s">
        <v>79</v>
      </c>
      <c r="J344">
        <v>113</v>
      </c>
      <c r="K344" t="s">
        <v>563</v>
      </c>
      <c r="L344" t="s">
        <v>3128</v>
      </c>
      <c r="M344">
        <v>95</v>
      </c>
      <c r="N344" t="s">
        <v>3176</v>
      </c>
      <c r="O344">
        <v>7</v>
      </c>
      <c r="P344" t="s">
        <v>3187</v>
      </c>
      <c r="Q344">
        <v>42</v>
      </c>
      <c r="R344" t="s">
        <v>3194</v>
      </c>
      <c r="S344">
        <v>965</v>
      </c>
      <c r="T344" t="s">
        <v>628</v>
      </c>
      <c r="U344">
        <v>93</v>
      </c>
      <c r="V344">
        <v>9</v>
      </c>
      <c r="W344" t="s">
        <v>630</v>
      </c>
      <c r="X344">
        <v>2</v>
      </c>
      <c r="Y344" t="s">
        <v>99</v>
      </c>
      <c r="Z344">
        <v>1</v>
      </c>
      <c r="AA344" t="s">
        <v>84</v>
      </c>
      <c r="AB344">
        <v>1</v>
      </c>
      <c r="AC344" s="2">
        <v>100</v>
      </c>
      <c r="AD344" s="2">
        <v>100</v>
      </c>
      <c r="AE344" s="2">
        <v>100</v>
      </c>
      <c r="AF344" s="2">
        <v>100</v>
      </c>
      <c r="AG344" s="2">
        <v>100</v>
      </c>
      <c r="AH344" s="2">
        <v>100</v>
      </c>
      <c r="AI344" s="2">
        <v>100</v>
      </c>
      <c r="AJ344" s="2">
        <v>100</v>
      </c>
      <c r="AK344" s="2">
        <v>100</v>
      </c>
      <c r="AL344" s="2">
        <v>100</v>
      </c>
      <c r="AM344" s="2">
        <v>100</v>
      </c>
      <c r="AN344" s="2">
        <v>100</v>
      </c>
      <c r="AO344" s="2">
        <v>100</v>
      </c>
      <c r="AP344" s="2">
        <v>0</v>
      </c>
      <c r="AQ344" s="2">
        <v>0</v>
      </c>
      <c r="AR344" s="2" t="s">
        <v>100</v>
      </c>
      <c r="AS344" s="2" t="s">
        <v>100</v>
      </c>
      <c r="AT344" s="2" t="s">
        <v>100</v>
      </c>
      <c r="AU344" s="2">
        <v>80232000</v>
      </c>
      <c r="AV344" s="2">
        <v>80231999</v>
      </c>
      <c r="AW344" s="2">
        <v>100</v>
      </c>
      <c r="AX344" s="2">
        <v>271080000</v>
      </c>
      <c r="AY344" s="2">
        <v>271080000</v>
      </c>
      <c r="AZ344" s="2">
        <v>100</v>
      </c>
      <c r="BA344" s="2">
        <v>276759000</v>
      </c>
      <c r="BB344" s="2">
        <v>276759000</v>
      </c>
      <c r="BC344" s="2">
        <v>100</v>
      </c>
      <c r="BD344" s="2">
        <v>102978000</v>
      </c>
      <c r="BE344" s="2">
        <v>102978000</v>
      </c>
      <c r="BF344" s="2">
        <v>100</v>
      </c>
      <c r="BG344" s="2">
        <v>122400000</v>
      </c>
      <c r="BH344" s="2">
        <v>0</v>
      </c>
      <c r="BI344" s="2">
        <v>0</v>
      </c>
      <c r="BJ344" s="2">
        <v>853449000</v>
      </c>
      <c r="BK344" s="2">
        <v>731048999</v>
      </c>
      <c r="BL344" s="2">
        <v>85.66</v>
      </c>
      <c r="BM344" s="2"/>
      <c r="BN344" s="8">
        <f t="shared" si="54"/>
        <v>80.231999999999999</v>
      </c>
      <c r="BO344" s="8">
        <f t="shared" si="46"/>
        <v>80.231999000000002</v>
      </c>
      <c r="BP344" s="8">
        <f t="shared" si="47"/>
        <v>271.08</v>
      </c>
      <c r="BQ344" s="8">
        <f t="shared" si="48"/>
        <v>271.08</v>
      </c>
      <c r="BR344" s="8">
        <f t="shared" si="49"/>
        <v>276.75900000000001</v>
      </c>
      <c r="BS344" s="8">
        <f t="shared" si="50"/>
        <v>276.75900000000001</v>
      </c>
      <c r="BT344" s="8">
        <f t="shared" si="51"/>
        <v>102.97799999999999</v>
      </c>
      <c r="BU344" s="8">
        <f t="shared" si="52"/>
        <v>102.97799999999999</v>
      </c>
      <c r="BV344" s="8">
        <f t="shared" si="53"/>
        <v>122.4</v>
      </c>
    </row>
    <row r="345" spans="1:74" x14ac:dyDescent="0.25">
      <c r="A345">
        <v>817421796</v>
      </c>
      <c r="B345">
        <v>5</v>
      </c>
      <c r="C345" t="s">
        <v>75</v>
      </c>
      <c r="D345" t="s">
        <v>76</v>
      </c>
      <c r="E345">
        <v>2019</v>
      </c>
      <c r="F345" t="s">
        <v>77</v>
      </c>
      <c r="G345" t="s">
        <v>78</v>
      </c>
      <c r="H345">
        <v>2</v>
      </c>
      <c r="I345" t="s">
        <v>79</v>
      </c>
      <c r="J345">
        <v>113</v>
      </c>
      <c r="K345" t="s">
        <v>563</v>
      </c>
      <c r="L345" t="s">
        <v>3128</v>
      </c>
      <c r="M345">
        <v>95</v>
      </c>
      <c r="N345" t="s">
        <v>3176</v>
      </c>
      <c r="O345">
        <v>7</v>
      </c>
      <c r="P345" t="s">
        <v>3187</v>
      </c>
      <c r="Q345">
        <v>42</v>
      </c>
      <c r="R345" t="s">
        <v>3194</v>
      </c>
      <c r="S345">
        <v>1044</v>
      </c>
      <c r="T345" t="s">
        <v>631</v>
      </c>
      <c r="U345">
        <v>57</v>
      </c>
      <c r="V345">
        <v>1</v>
      </c>
      <c r="W345" t="s">
        <v>632</v>
      </c>
      <c r="X345">
        <v>1</v>
      </c>
      <c r="Y345" t="s">
        <v>83</v>
      </c>
      <c r="Z345">
        <v>4</v>
      </c>
      <c r="AA345" t="s">
        <v>234</v>
      </c>
      <c r="AB345">
        <v>1</v>
      </c>
      <c r="AC345" s="2">
        <v>76</v>
      </c>
      <c r="AD345" s="2">
        <v>89.14</v>
      </c>
      <c r="AE345" s="2">
        <v>117.29</v>
      </c>
      <c r="AF345" s="2">
        <v>0</v>
      </c>
      <c r="AG345" s="2">
        <v>0</v>
      </c>
      <c r="AH345" s="2">
        <v>0</v>
      </c>
      <c r="AI345" s="2">
        <v>0</v>
      </c>
      <c r="AJ345" s="2">
        <v>0</v>
      </c>
      <c r="AK345" s="2">
        <v>0</v>
      </c>
      <c r="AL345" s="2">
        <v>0</v>
      </c>
      <c r="AM345" s="2">
        <v>0</v>
      </c>
      <c r="AN345" s="2">
        <v>0</v>
      </c>
      <c r="AO345" s="2">
        <v>0</v>
      </c>
      <c r="AP345" s="2">
        <v>0</v>
      </c>
      <c r="AQ345" s="2">
        <v>0</v>
      </c>
      <c r="AR345" s="2">
        <v>76</v>
      </c>
      <c r="AS345" s="2">
        <v>89.14</v>
      </c>
      <c r="AT345" s="2">
        <v>117.29</v>
      </c>
      <c r="AU345" s="2">
        <v>4214491310</v>
      </c>
      <c r="AV345" s="2">
        <v>3627728383</v>
      </c>
      <c r="AW345" s="2">
        <v>86.08</v>
      </c>
      <c r="AX345" s="2">
        <v>0</v>
      </c>
      <c r="AY345" s="2">
        <v>0</v>
      </c>
      <c r="AZ345" s="2">
        <v>0</v>
      </c>
      <c r="BA345" s="2">
        <v>0</v>
      </c>
      <c r="BB345" s="2">
        <v>0</v>
      </c>
      <c r="BC345" s="2">
        <v>0</v>
      </c>
      <c r="BD345" s="2">
        <v>0</v>
      </c>
      <c r="BE345" s="2">
        <v>0</v>
      </c>
      <c r="BF345" s="2">
        <v>0</v>
      </c>
      <c r="BG345" s="2">
        <v>0</v>
      </c>
      <c r="BH345" s="2">
        <v>0</v>
      </c>
      <c r="BI345" s="2">
        <v>0</v>
      </c>
      <c r="BJ345" s="2">
        <v>4214491310</v>
      </c>
      <c r="BK345" s="2">
        <v>3627728383</v>
      </c>
      <c r="BL345" s="2">
        <v>86.08</v>
      </c>
      <c r="BM345" s="2"/>
      <c r="BN345" s="8">
        <f t="shared" si="54"/>
        <v>4214.4913100000003</v>
      </c>
      <c r="BO345" s="8">
        <f t="shared" si="46"/>
        <v>3627.7283830000001</v>
      </c>
      <c r="BP345" s="8">
        <f t="shared" si="47"/>
        <v>0</v>
      </c>
      <c r="BQ345" s="8">
        <f t="shared" si="48"/>
        <v>0</v>
      </c>
      <c r="BR345" s="8">
        <f t="shared" si="49"/>
        <v>0</v>
      </c>
      <c r="BS345" s="8">
        <f t="shared" si="50"/>
        <v>0</v>
      </c>
      <c r="BT345" s="8">
        <f t="shared" si="51"/>
        <v>0</v>
      </c>
      <c r="BU345" s="8">
        <f t="shared" si="52"/>
        <v>0</v>
      </c>
      <c r="BV345" s="8">
        <f t="shared" si="53"/>
        <v>0</v>
      </c>
    </row>
    <row r="346" spans="1:74" x14ac:dyDescent="0.25">
      <c r="A346">
        <v>817421796</v>
      </c>
      <c r="B346">
        <v>5</v>
      </c>
      <c r="C346" t="s">
        <v>75</v>
      </c>
      <c r="D346" t="s">
        <v>76</v>
      </c>
      <c r="E346">
        <v>2019</v>
      </c>
      <c r="F346" t="s">
        <v>77</v>
      </c>
      <c r="G346" t="s">
        <v>78</v>
      </c>
      <c r="H346">
        <v>2</v>
      </c>
      <c r="I346" t="s">
        <v>79</v>
      </c>
      <c r="J346">
        <v>113</v>
      </c>
      <c r="K346" t="s">
        <v>563</v>
      </c>
      <c r="L346" t="s">
        <v>3128</v>
      </c>
      <c r="M346">
        <v>95</v>
      </c>
      <c r="N346" t="s">
        <v>3176</v>
      </c>
      <c r="O346">
        <v>7</v>
      </c>
      <c r="P346" t="s">
        <v>3187</v>
      </c>
      <c r="Q346">
        <v>42</v>
      </c>
      <c r="R346" t="s">
        <v>3194</v>
      </c>
      <c r="S346">
        <v>1044</v>
      </c>
      <c r="T346" t="s">
        <v>631</v>
      </c>
      <c r="U346">
        <v>57</v>
      </c>
      <c r="V346">
        <v>3</v>
      </c>
      <c r="W346" t="s">
        <v>633</v>
      </c>
      <c r="X346">
        <v>1</v>
      </c>
      <c r="Y346" t="s">
        <v>83</v>
      </c>
      <c r="Z346">
        <v>1</v>
      </c>
      <c r="AA346" t="s">
        <v>84</v>
      </c>
      <c r="AB346">
        <v>1</v>
      </c>
      <c r="AC346" s="2">
        <v>10</v>
      </c>
      <c r="AD346" s="2">
        <v>10</v>
      </c>
      <c r="AE346" s="2">
        <v>100</v>
      </c>
      <c r="AF346" s="2">
        <v>20</v>
      </c>
      <c r="AG346" s="2">
        <v>20</v>
      </c>
      <c r="AH346" s="2">
        <v>100</v>
      </c>
      <c r="AI346" s="2">
        <v>45</v>
      </c>
      <c r="AJ346" s="2">
        <v>45</v>
      </c>
      <c r="AK346" s="2">
        <v>100</v>
      </c>
      <c r="AL346" s="2">
        <v>23</v>
      </c>
      <c r="AM346" s="2">
        <v>23</v>
      </c>
      <c r="AN346" s="2">
        <v>100</v>
      </c>
      <c r="AO346" s="2">
        <v>2</v>
      </c>
      <c r="AP346" s="2">
        <v>0</v>
      </c>
      <c r="AQ346" s="2">
        <v>0</v>
      </c>
      <c r="AR346" s="2">
        <v>100</v>
      </c>
      <c r="AS346" s="2">
        <v>98</v>
      </c>
      <c r="AT346" s="2">
        <v>98</v>
      </c>
      <c r="AU346" s="2">
        <v>199757000</v>
      </c>
      <c r="AV346" s="2">
        <v>199580100</v>
      </c>
      <c r="AW346" s="2">
        <v>99.91</v>
      </c>
      <c r="AX346" s="2">
        <v>103628944</v>
      </c>
      <c r="AY346" s="2">
        <v>103628944</v>
      </c>
      <c r="AZ346" s="2">
        <v>100</v>
      </c>
      <c r="BA346" s="2">
        <v>629941200</v>
      </c>
      <c r="BB346" s="2">
        <v>629941200</v>
      </c>
      <c r="BC346" s="2">
        <v>100</v>
      </c>
      <c r="BD346" s="2">
        <v>942916257</v>
      </c>
      <c r="BE346" s="2">
        <v>940338678</v>
      </c>
      <c r="BF346" s="2">
        <v>99.73</v>
      </c>
      <c r="BG346" s="2">
        <v>315948000</v>
      </c>
      <c r="BH346" s="2">
        <v>0</v>
      </c>
      <c r="BI346" s="2">
        <v>0</v>
      </c>
      <c r="BJ346" s="2">
        <v>2192191401</v>
      </c>
      <c r="BK346" s="2">
        <v>1873488922</v>
      </c>
      <c r="BL346" s="2">
        <v>85.46</v>
      </c>
      <c r="BM346" s="2"/>
      <c r="BN346" s="8">
        <f t="shared" si="54"/>
        <v>199.75700000000001</v>
      </c>
      <c r="BO346" s="8">
        <f t="shared" si="46"/>
        <v>199.58009999999999</v>
      </c>
      <c r="BP346" s="8">
        <f t="shared" si="47"/>
        <v>103.628944</v>
      </c>
      <c r="BQ346" s="8">
        <f t="shared" si="48"/>
        <v>103.628944</v>
      </c>
      <c r="BR346" s="8">
        <f t="shared" si="49"/>
        <v>629.94119999999998</v>
      </c>
      <c r="BS346" s="8">
        <f t="shared" si="50"/>
        <v>629.94119999999998</v>
      </c>
      <c r="BT346" s="8">
        <f t="shared" si="51"/>
        <v>942.91625699999997</v>
      </c>
      <c r="BU346" s="8">
        <f t="shared" si="52"/>
        <v>940.33867799999996</v>
      </c>
      <c r="BV346" s="8">
        <f t="shared" si="53"/>
        <v>315.94799999999998</v>
      </c>
    </row>
    <row r="347" spans="1:74" x14ac:dyDescent="0.25">
      <c r="A347">
        <v>817421796</v>
      </c>
      <c r="B347">
        <v>5</v>
      </c>
      <c r="C347" t="s">
        <v>75</v>
      </c>
      <c r="D347" t="s">
        <v>76</v>
      </c>
      <c r="E347">
        <v>2019</v>
      </c>
      <c r="F347" t="s">
        <v>77</v>
      </c>
      <c r="G347" t="s">
        <v>78</v>
      </c>
      <c r="H347">
        <v>2</v>
      </c>
      <c r="I347" t="s">
        <v>79</v>
      </c>
      <c r="J347">
        <v>113</v>
      </c>
      <c r="K347" t="s">
        <v>563</v>
      </c>
      <c r="L347" t="s">
        <v>3128</v>
      </c>
      <c r="M347">
        <v>95</v>
      </c>
      <c r="N347" t="s">
        <v>3176</v>
      </c>
      <c r="O347">
        <v>7</v>
      </c>
      <c r="P347" t="s">
        <v>3187</v>
      </c>
      <c r="Q347">
        <v>42</v>
      </c>
      <c r="R347" t="s">
        <v>3194</v>
      </c>
      <c r="S347">
        <v>1044</v>
      </c>
      <c r="T347" t="s">
        <v>631</v>
      </c>
      <c r="U347">
        <v>57</v>
      </c>
      <c r="V347">
        <v>4</v>
      </c>
      <c r="W347" t="s">
        <v>634</v>
      </c>
      <c r="X347">
        <v>1</v>
      </c>
      <c r="Y347" t="s">
        <v>83</v>
      </c>
      <c r="Z347">
        <v>1</v>
      </c>
      <c r="AA347" t="s">
        <v>84</v>
      </c>
      <c r="AB347">
        <v>1</v>
      </c>
      <c r="AC347" s="2">
        <v>10</v>
      </c>
      <c r="AD347" s="2">
        <v>10</v>
      </c>
      <c r="AE347" s="2">
        <v>100</v>
      </c>
      <c r="AF347" s="2">
        <v>20</v>
      </c>
      <c r="AG347" s="2">
        <v>20</v>
      </c>
      <c r="AH347" s="2">
        <v>100</v>
      </c>
      <c r="AI347" s="2">
        <v>70</v>
      </c>
      <c r="AJ347" s="2">
        <v>70</v>
      </c>
      <c r="AK347" s="2">
        <v>100</v>
      </c>
      <c r="AL347" s="2">
        <v>0</v>
      </c>
      <c r="AM347" s="2">
        <v>0</v>
      </c>
      <c r="AN347" s="2">
        <v>0</v>
      </c>
      <c r="AO347" s="2">
        <v>0</v>
      </c>
      <c r="AP347" s="2">
        <v>0</v>
      </c>
      <c r="AQ347" s="2">
        <v>0</v>
      </c>
      <c r="AR347" s="2">
        <v>100</v>
      </c>
      <c r="AS347" s="2">
        <v>100</v>
      </c>
      <c r="AT347" s="2">
        <v>100</v>
      </c>
      <c r="AU347" s="2">
        <v>8744560</v>
      </c>
      <c r="AV347" s="2">
        <v>8744560</v>
      </c>
      <c r="AW347" s="2">
        <v>100</v>
      </c>
      <c r="AX347" s="2">
        <v>1060627370</v>
      </c>
      <c r="AY347" s="2">
        <v>1047502257</v>
      </c>
      <c r="AZ347" s="2">
        <v>98.76</v>
      </c>
      <c r="BA347" s="2">
        <v>122284392</v>
      </c>
      <c r="BB347" s="2">
        <v>122284392</v>
      </c>
      <c r="BC347" s="2">
        <v>100</v>
      </c>
      <c r="BD347" s="2">
        <v>0</v>
      </c>
      <c r="BE347" s="2">
        <v>0</v>
      </c>
      <c r="BF347" s="2">
        <v>0</v>
      </c>
      <c r="BG347" s="2">
        <v>0</v>
      </c>
      <c r="BH347" s="2">
        <v>0</v>
      </c>
      <c r="BI347" s="2">
        <v>0</v>
      </c>
      <c r="BJ347" s="2">
        <v>1191656322</v>
      </c>
      <c r="BK347" s="2">
        <v>1178531209</v>
      </c>
      <c r="BL347" s="2">
        <v>98.9</v>
      </c>
      <c r="BM347" s="2" t="s">
        <v>635</v>
      </c>
      <c r="BN347" s="8">
        <f t="shared" si="54"/>
        <v>8.7445599999999999</v>
      </c>
      <c r="BO347" s="8">
        <f t="shared" si="46"/>
        <v>8.7445599999999999</v>
      </c>
      <c r="BP347" s="8">
        <f t="shared" si="47"/>
        <v>1060.6273699999999</v>
      </c>
      <c r="BQ347" s="8">
        <f t="shared" si="48"/>
        <v>1047.5022570000001</v>
      </c>
      <c r="BR347" s="8">
        <f t="shared" si="49"/>
        <v>122.284392</v>
      </c>
      <c r="BS347" s="8">
        <f t="shared" si="50"/>
        <v>122.284392</v>
      </c>
      <c r="BT347" s="8">
        <f t="shared" si="51"/>
        <v>0</v>
      </c>
      <c r="BU347" s="8">
        <f t="shared" si="52"/>
        <v>0</v>
      </c>
      <c r="BV347" s="8">
        <f t="shared" si="53"/>
        <v>0</v>
      </c>
    </row>
    <row r="348" spans="1:74" x14ac:dyDescent="0.25">
      <c r="A348">
        <v>817421796</v>
      </c>
      <c r="B348">
        <v>5</v>
      </c>
      <c r="C348" t="s">
        <v>75</v>
      </c>
      <c r="D348" t="s">
        <v>76</v>
      </c>
      <c r="E348">
        <v>2019</v>
      </c>
      <c r="F348" t="s">
        <v>77</v>
      </c>
      <c r="G348" t="s">
        <v>78</v>
      </c>
      <c r="H348">
        <v>2</v>
      </c>
      <c r="I348" t="s">
        <v>79</v>
      </c>
      <c r="J348">
        <v>113</v>
      </c>
      <c r="K348" t="s">
        <v>563</v>
      </c>
      <c r="L348" t="s">
        <v>3128</v>
      </c>
      <c r="M348">
        <v>95</v>
      </c>
      <c r="N348" t="s">
        <v>3176</v>
      </c>
      <c r="O348">
        <v>7</v>
      </c>
      <c r="P348" t="s">
        <v>3187</v>
      </c>
      <c r="Q348">
        <v>42</v>
      </c>
      <c r="R348" t="s">
        <v>3194</v>
      </c>
      <c r="S348">
        <v>1044</v>
      </c>
      <c r="T348" t="s">
        <v>631</v>
      </c>
      <c r="U348">
        <v>57</v>
      </c>
      <c r="V348">
        <v>5</v>
      </c>
      <c r="W348" t="s">
        <v>636</v>
      </c>
      <c r="X348">
        <v>1</v>
      </c>
      <c r="Y348" t="s">
        <v>83</v>
      </c>
      <c r="Z348">
        <v>1</v>
      </c>
      <c r="AA348" t="s">
        <v>84</v>
      </c>
      <c r="AB348">
        <v>1</v>
      </c>
      <c r="AC348" s="2">
        <v>10</v>
      </c>
      <c r="AD348" s="2">
        <v>10</v>
      </c>
      <c r="AE348" s="2">
        <v>100</v>
      </c>
      <c r="AF348" s="2">
        <v>20</v>
      </c>
      <c r="AG348" s="2">
        <v>18</v>
      </c>
      <c r="AH348" s="2">
        <v>90</v>
      </c>
      <c r="AI348" s="2">
        <v>72</v>
      </c>
      <c r="AJ348" s="2">
        <v>72</v>
      </c>
      <c r="AK348" s="2">
        <v>100</v>
      </c>
      <c r="AL348" s="2">
        <v>0</v>
      </c>
      <c r="AM348" s="2">
        <v>0</v>
      </c>
      <c r="AN348" s="2">
        <v>0</v>
      </c>
      <c r="AO348" s="2">
        <v>0</v>
      </c>
      <c r="AP348" s="2">
        <v>0</v>
      </c>
      <c r="AQ348" s="2">
        <v>0</v>
      </c>
      <c r="AR348" s="2">
        <v>100</v>
      </c>
      <c r="AS348" s="2">
        <v>100</v>
      </c>
      <c r="AT348" s="2">
        <v>100</v>
      </c>
      <c r="AU348" s="2">
        <v>153373153</v>
      </c>
      <c r="AV348" s="2">
        <v>153373153</v>
      </c>
      <c r="AW348" s="2">
        <v>100</v>
      </c>
      <c r="AX348" s="2">
        <v>5698103758</v>
      </c>
      <c r="AY348" s="2">
        <v>3853496787</v>
      </c>
      <c r="AZ348" s="2">
        <v>67.63</v>
      </c>
      <c r="BA348" s="2">
        <v>6170485695</v>
      </c>
      <c r="BB348" s="2">
        <v>6170485695</v>
      </c>
      <c r="BC348" s="2">
        <v>100</v>
      </c>
      <c r="BD348" s="2">
        <v>0</v>
      </c>
      <c r="BE348" s="2">
        <v>0</v>
      </c>
      <c r="BF348" s="2">
        <v>0</v>
      </c>
      <c r="BG348" s="2">
        <v>0</v>
      </c>
      <c r="BH348" s="2">
        <v>0</v>
      </c>
      <c r="BI348" s="2">
        <v>0</v>
      </c>
      <c r="BJ348" s="2">
        <v>12021962606</v>
      </c>
      <c r="BK348" s="2">
        <v>10177355635</v>
      </c>
      <c r="BL348" s="2">
        <v>84.66</v>
      </c>
      <c r="BM348" s="2" t="s">
        <v>635</v>
      </c>
      <c r="BN348" s="8">
        <f t="shared" si="54"/>
        <v>153.373153</v>
      </c>
      <c r="BO348" s="8">
        <f t="shared" si="46"/>
        <v>153.373153</v>
      </c>
      <c r="BP348" s="8">
        <f t="shared" si="47"/>
        <v>5698.1037580000002</v>
      </c>
      <c r="BQ348" s="8">
        <f t="shared" si="48"/>
        <v>3853.496787</v>
      </c>
      <c r="BR348" s="8">
        <f t="shared" si="49"/>
        <v>6170.4856950000003</v>
      </c>
      <c r="BS348" s="8">
        <f t="shared" si="50"/>
        <v>6170.4856950000003</v>
      </c>
      <c r="BT348" s="8">
        <f t="shared" si="51"/>
        <v>0</v>
      </c>
      <c r="BU348" s="8">
        <f t="shared" si="52"/>
        <v>0</v>
      </c>
      <c r="BV348" s="8">
        <f t="shared" si="53"/>
        <v>0</v>
      </c>
    </row>
    <row r="349" spans="1:74" x14ac:dyDescent="0.25">
      <c r="A349">
        <v>817421796</v>
      </c>
      <c r="B349">
        <v>5</v>
      </c>
      <c r="C349" t="s">
        <v>75</v>
      </c>
      <c r="D349" t="s">
        <v>76</v>
      </c>
      <c r="E349">
        <v>2019</v>
      </c>
      <c r="F349" t="s">
        <v>77</v>
      </c>
      <c r="G349" t="s">
        <v>78</v>
      </c>
      <c r="H349">
        <v>2</v>
      </c>
      <c r="I349" t="s">
        <v>79</v>
      </c>
      <c r="J349">
        <v>113</v>
      </c>
      <c r="K349" t="s">
        <v>563</v>
      </c>
      <c r="L349" t="s">
        <v>3128</v>
      </c>
      <c r="M349">
        <v>95</v>
      </c>
      <c r="N349" t="s">
        <v>3176</v>
      </c>
      <c r="O349">
        <v>7</v>
      </c>
      <c r="P349" t="s">
        <v>3187</v>
      </c>
      <c r="Q349">
        <v>42</v>
      </c>
      <c r="R349" t="s">
        <v>3194</v>
      </c>
      <c r="S349">
        <v>1044</v>
      </c>
      <c r="T349" t="s">
        <v>631</v>
      </c>
      <c r="U349">
        <v>57</v>
      </c>
      <c r="V349">
        <v>6</v>
      </c>
      <c r="W349" t="s">
        <v>637</v>
      </c>
      <c r="X349">
        <v>1</v>
      </c>
      <c r="Y349" t="s">
        <v>83</v>
      </c>
      <c r="Z349">
        <v>1</v>
      </c>
      <c r="AA349" t="s">
        <v>84</v>
      </c>
      <c r="AB349">
        <v>1</v>
      </c>
      <c r="AC349" s="2">
        <v>0.5</v>
      </c>
      <c r="AD349" s="2">
        <v>0.5</v>
      </c>
      <c r="AE349" s="2">
        <v>100</v>
      </c>
      <c r="AF349" s="2">
        <v>1</v>
      </c>
      <c r="AG349" s="2">
        <v>1</v>
      </c>
      <c r="AH349" s="2">
        <v>100</v>
      </c>
      <c r="AI349" s="2">
        <v>1</v>
      </c>
      <c r="AJ349" s="2">
        <v>1</v>
      </c>
      <c r="AK349" s="2">
        <v>100</v>
      </c>
      <c r="AL349" s="2">
        <v>1</v>
      </c>
      <c r="AM349" s="2">
        <v>1</v>
      </c>
      <c r="AN349" s="2">
        <v>100</v>
      </c>
      <c r="AO349" s="2">
        <v>0.5</v>
      </c>
      <c r="AP349" s="2">
        <v>0</v>
      </c>
      <c r="AQ349" s="2">
        <v>0</v>
      </c>
      <c r="AR349" s="2">
        <v>4</v>
      </c>
      <c r="AS349" s="2">
        <v>3.5</v>
      </c>
      <c r="AT349" s="2">
        <v>87.5</v>
      </c>
      <c r="AU349" s="2">
        <v>1101678368</v>
      </c>
      <c r="AV349" s="2">
        <v>1072078712</v>
      </c>
      <c r="AW349" s="2">
        <v>97.31</v>
      </c>
      <c r="AX349" s="2">
        <v>1842302141</v>
      </c>
      <c r="AY349" s="2">
        <v>1842302141</v>
      </c>
      <c r="AZ349" s="2">
        <v>100</v>
      </c>
      <c r="BA349" s="2">
        <v>2487039447</v>
      </c>
      <c r="BB349" s="2">
        <v>2480143919</v>
      </c>
      <c r="BC349" s="2">
        <v>99.72</v>
      </c>
      <c r="BD349" s="2">
        <v>3758936503</v>
      </c>
      <c r="BE349" s="2">
        <v>3689239275</v>
      </c>
      <c r="BF349" s="2">
        <v>98.15</v>
      </c>
      <c r="BG349" s="2">
        <v>4269602000</v>
      </c>
      <c r="BH349" s="2">
        <v>0</v>
      </c>
      <c r="BI349" s="2">
        <v>0</v>
      </c>
      <c r="BJ349" s="2">
        <v>13459558459</v>
      </c>
      <c r="BK349" s="2">
        <v>9083764047</v>
      </c>
      <c r="BL349" s="2">
        <v>67.489999999999995</v>
      </c>
      <c r="BM349" s="2"/>
      <c r="BN349" s="8">
        <f t="shared" si="54"/>
        <v>1101.6783680000001</v>
      </c>
      <c r="BO349" s="8">
        <f t="shared" si="46"/>
        <v>1072.078712</v>
      </c>
      <c r="BP349" s="8">
        <f t="shared" si="47"/>
        <v>1842.3021409999999</v>
      </c>
      <c r="BQ349" s="8">
        <f t="shared" si="48"/>
        <v>1842.3021409999999</v>
      </c>
      <c r="BR349" s="8">
        <f t="shared" si="49"/>
        <v>2487.0394470000001</v>
      </c>
      <c r="BS349" s="8">
        <f t="shared" si="50"/>
        <v>2480.1439190000001</v>
      </c>
      <c r="BT349" s="8">
        <f t="shared" si="51"/>
        <v>3758.9365029999999</v>
      </c>
      <c r="BU349" s="8">
        <f t="shared" si="52"/>
        <v>3689.2392749999999</v>
      </c>
      <c r="BV349" s="8">
        <f t="shared" si="53"/>
        <v>4269.6019999999999</v>
      </c>
    </row>
    <row r="350" spans="1:74" x14ac:dyDescent="0.25">
      <c r="A350">
        <v>817421796</v>
      </c>
      <c r="B350">
        <v>5</v>
      </c>
      <c r="C350" t="s">
        <v>75</v>
      </c>
      <c r="D350" t="s">
        <v>76</v>
      </c>
      <c r="E350">
        <v>2019</v>
      </c>
      <c r="F350" t="s">
        <v>77</v>
      </c>
      <c r="G350" t="s">
        <v>78</v>
      </c>
      <c r="H350">
        <v>2</v>
      </c>
      <c r="I350" t="s">
        <v>79</v>
      </c>
      <c r="J350">
        <v>113</v>
      </c>
      <c r="K350" t="s">
        <v>563</v>
      </c>
      <c r="L350" t="s">
        <v>3128</v>
      </c>
      <c r="M350">
        <v>95</v>
      </c>
      <c r="N350" t="s">
        <v>3176</v>
      </c>
      <c r="O350">
        <v>7</v>
      </c>
      <c r="P350" t="s">
        <v>3187</v>
      </c>
      <c r="Q350">
        <v>42</v>
      </c>
      <c r="R350" t="s">
        <v>3194</v>
      </c>
      <c r="S350">
        <v>1044</v>
      </c>
      <c r="T350" t="s">
        <v>631</v>
      </c>
      <c r="U350">
        <v>57</v>
      </c>
      <c r="V350">
        <v>7</v>
      </c>
      <c r="W350" t="s">
        <v>638</v>
      </c>
      <c r="X350">
        <v>1</v>
      </c>
      <c r="Y350" t="s">
        <v>83</v>
      </c>
      <c r="Z350">
        <v>1</v>
      </c>
      <c r="AA350" t="s">
        <v>84</v>
      </c>
      <c r="AB350">
        <v>1</v>
      </c>
      <c r="AC350" s="2">
        <v>20</v>
      </c>
      <c r="AD350" s="2">
        <v>18</v>
      </c>
      <c r="AE350" s="2">
        <v>90</v>
      </c>
      <c r="AF350" s="2">
        <v>80</v>
      </c>
      <c r="AG350" s="2">
        <v>80</v>
      </c>
      <c r="AH350" s="2">
        <v>100</v>
      </c>
      <c r="AI350" s="2">
        <v>2</v>
      </c>
      <c r="AJ350" s="2">
        <v>2</v>
      </c>
      <c r="AK350" s="2">
        <v>100</v>
      </c>
      <c r="AL350" s="2">
        <v>0</v>
      </c>
      <c r="AM350" s="2">
        <v>0</v>
      </c>
      <c r="AN350" s="2">
        <v>0</v>
      </c>
      <c r="AO350" s="2">
        <v>0</v>
      </c>
      <c r="AP350" s="2">
        <v>0</v>
      </c>
      <c r="AQ350" s="2">
        <v>0</v>
      </c>
      <c r="AR350" s="2">
        <v>100</v>
      </c>
      <c r="AS350" s="2">
        <v>100</v>
      </c>
      <c r="AT350" s="2">
        <v>100</v>
      </c>
      <c r="AU350" s="2">
        <v>30082902204</v>
      </c>
      <c r="AV350" s="2">
        <v>15351501838</v>
      </c>
      <c r="AW350" s="2">
        <v>51.03</v>
      </c>
      <c r="AX350" s="2">
        <v>57004662050</v>
      </c>
      <c r="AY350" s="2">
        <v>57004662050</v>
      </c>
      <c r="AZ350" s="2">
        <v>100</v>
      </c>
      <c r="BA350" s="2">
        <v>81054160</v>
      </c>
      <c r="BB350" s="2">
        <v>81054160</v>
      </c>
      <c r="BC350" s="2">
        <v>100</v>
      </c>
      <c r="BD350" s="2">
        <v>0</v>
      </c>
      <c r="BE350" s="2">
        <v>0</v>
      </c>
      <c r="BF350" s="2">
        <v>0</v>
      </c>
      <c r="BG350" s="2">
        <v>0</v>
      </c>
      <c r="BH350" s="2">
        <v>0</v>
      </c>
      <c r="BI350" s="2">
        <v>0</v>
      </c>
      <c r="BJ350" s="2">
        <v>87168618414</v>
      </c>
      <c r="BK350" s="2">
        <v>72437218048</v>
      </c>
      <c r="BL350" s="2">
        <v>83.1</v>
      </c>
      <c r="BM350" s="2" t="s">
        <v>635</v>
      </c>
      <c r="BN350" s="8">
        <f t="shared" si="54"/>
        <v>30082.902204000002</v>
      </c>
      <c r="BO350" s="8">
        <f t="shared" si="46"/>
        <v>15351.501838</v>
      </c>
      <c r="BP350" s="8">
        <f t="shared" si="47"/>
        <v>57004.662049999999</v>
      </c>
      <c r="BQ350" s="8">
        <f t="shared" si="48"/>
        <v>57004.662049999999</v>
      </c>
      <c r="BR350" s="8">
        <f t="shared" si="49"/>
        <v>81.054159999999996</v>
      </c>
      <c r="BS350" s="8">
        <f t="shared" si="50"/>
        <v>81.054159999999996</v>
      </c>
      <c r="BT350" s="8">
        <f t="shared" si="51"/>
        <v>0</v>
      </c>
      <c r="BU350" s="8">
        <f t="shared" si="52"/>
        <v>0</v>
      </c>
      <c r="BV350" s="8">
        <f t="shared" si="53"/>
        <v>0</v>
      </c>
    </row>
    <row r="351" spans="1:74" x14ac:dyDescent="0.25">
      <c r="A351">
        <v>817421796</v>
      </c>
      <c r="B351">
        <v>5</v>
      </c>
      <c r="C351" t="s">
        <v>75</v>
      </c>
      <c r="D351" t="s">
        <v>76</v>
      </c>
      <c r="E351">
        <v>2019</v>
      </c>
      <c r="F351" t="s">
        <v>77</v>
      </c>
      <c r="G351" t="s">
        <v>78</v>
      </c>
      <c r="H351">
        <v>2</v>
      </c>
      <c r="I351" t="s">
        <v>79</v>
      </c>
      <c r="J351">
        <v>113</v>
      </c>
      <c r="K351" t="s">
        <v>563</v>
      </c>
      <c r="L351" t="s">
        <v>3128</v>
      </c>
      <c r="M351">
        <v>95</v>
      </c>
      <c r="N351" t="s">
        <v>3176</v>
      </c>
      <c r="O351">
        <v>7</v>
      </c>
      <c r="P351" t="s">
        <v>3187</v>
      </c>
      <c r="Q351">
        <v>42</v>
      </c>
      <c r="R351" t="s">
        <v>3194</v>
      </c>
      <c r="S351">
        <v>1044</v>
      </c>
      <c r="T351" t="s">
        <v>631</v>
      </c>
      <c r="U351">
        <v>57</v>
      </c>
      <c r="V351">
        <v>8</v>
      </c>
      <c r="W351" t="s">
        <v>639</v>
      </c>
      <c r="X351">
        <v>2</v>
      </c>
      <c r="Y351" t="s">
        <v>99</v>
      </c>
      <c r="Z351">
        <v>1</v>
      </c>
      <c r="AA351" t="s">
        <v>84</v>
      </c>
      <c r="AB351">
        <v>1</v>
      </c>
      <c r="AC351" s="2">
        <v>0</v>
      </c>
      <c r="AD351" s="2">
        <v>0</v>
      </c>
      <c r="AE351" s="2">
        <v>0</v>
      </c>
      <c r="AF351" s="2">
        <v>100</v>
      </c>
      <c r="AG351" s="2">
        <v>98</v>
      </c>
      <c r="AH351" s="2">
        <v>98</v>
      </c>
      <c r="AI351" s="2">
        <v>100</v>
      </c>
      <c r="AJ351" s="2">
        <v>98</v>
      </c>
      <c r="AK351" s="2">
        <v>98</v>
      </c>
      <c r="AL351" s="2">
        <v>100</v>
      </c>
      <c r="AM351" s="2">
        <v>97.6</v>
      </c>
      <c r="AN351" s="2">
        <v>97.6</v>
      </c>
      <c r="AO351" s="2">
        <v>100</v>
      </c>
      <c r="AP351" s="2">
        <v>0</v>
      </c>
      <c r="AQ351" s="2">
        <v>0</v>
      </c>
      <c r="AR351" s="2" t="s">
        <v>100</v>
      </c>
      <c r="AS351" s="2" t="s">
        <v>100</v>
      </c>
      <c r="AT351" s="2" t="s">
        <v>100</v>
      </c>
      <c r="AU351" s="2">
        <v>0</v>
      </c>
      <c r="AV351" s="2">
        <v>0</v>
      </c>
      <c r="AW351" s="2">
        <v>0</v>
      </c>
      <c r="AX351" s="2">
        <v>6313195225</v>
      </c>
      <c r="AY351" s="2">
        <v>6291981028</v>
      </c>
      <c r="AZ351" s="2">
        <v>99.66</v>
      </c>
      <c r="BA351" s="2">
        <v>8338363713</v>
      </c>
      <c r="BB351" s="2">
        <v>5807183777</v>
      </c>
      <c r="BC351" s="2">
        <v>69.64</v>
      </c>
      <c r="BD351" s="2">
        <v>15991652857</v>
      </c>
      <c r="BE351" s="2">
        <v>15796892187</v>
      </c>
      <c r="BF351" s="2">
        <v>98.78</v>
      </c>
      <c r="BG351" s="2">
        <v>21785956000</v>
      </c>
      <c r="BH351" s="2">
        <v>0</v>
      </c>
      <c r="BI351" s="2">
        <v>0</v>
      </c>
      <c r="BJ351" s="2">
        <v>52429167795</v>
      </c>
      <c r="BK351" s="2">
        <v>27896056992</v>
      </c>
      <c r="BL351" s="2">
        <v>53.21</v>
      </c>
      <c r="BM351" s="2"/>
      <c r="BN351" s="8">
        <f t="shared" si="54"/>
        <v>0</v>
      </c>
      <c r="BO351" s="8">
        <f t="shared" si="46"/>
        <v>0</v>
      </c>
      <c r="BP351" s="8">
        <f t="shared" si="47"/>
        <v>6313.1952250000004</v>
      </c>
      <c r="BQ351" s="8">
        <f t="shared" si="48"/>
        <v>6291.9810280000002</v>
      </c>
      <c r="BR351" s="8">
        <f t="shared" si="49"/>
        <v>8338.3637130000006</v>
      </c>
      <c r="BS351" s="8">
        <f t="shared" si="50"/>
        <v>5807.1837770000002</v>
      </c>
      <c r="BT351" s="8">
        <f t="shared" si="51"/>
        <v>15991.652856999999</v>
      </c>
      <c r="BU351" s="8">
        <f t="shared" si="52"/>
        <v>15796.892186999999</v>
      </c>
      <c r="BV351" s="8">
        <f t="shared" si="53"/>
        <v>21785.955999999998</v>
      </c>
    </row>
    <row r="352" spans="1:74" x14ac:dyDescent="0.25">
      <c r="A352">
        <v>817421796</v>
      </c>
      <c r="B352">
        <v>5</v>
      </c>
      <c r="C352" t="s">
        <v>75</v>
      </c>
      <c r="D352" t="s">
        <v>76</v>
      </c>
      <c r="E352">
        <v>2019</v>
      </c>
      <c r="F352" t="s">
        <v>77</v>
      </c>
      <c r="G352" t="s">
        <v>78</v>
      </c>
      <c r="H352">
        <v>2</v>
      </c>
      <c r="I352" t="s">
        <v>79</v>
      </c>
      <c r="J352">
        <v>113</v>
      </c>
      <c r="K352" t="s">
        <v>563</v>
      </c>
      <c r="L352" t="s">
        <v>3128</v>
      </c>
      <c r="M352">
        <v>95</v>
      </c>
      <c r="N352" t="s">
        <v>3176</v>
      </c>
      <c r="O352">
        <v>7</v>
      </c>
      <c r="P352" t="s">
        <v>3187</v>
      </c>
      <c r="Q352">
        <v>42</v>
      </c>
      <c r="R352" t="s">
        <v>3194</v>
      </c>
      <c r="S352">
        <v>1044</v>
      </c>
      <c r="T352" t="s">
        <v>631</v>
      </c>
      <c r="U352">
        <v>57</v>
      </c>
      <c r="V352">
        <v>9</v>
      </c>
      <c r="W352" t="s">
        <v>616</v>
      </c>
      <c r="X352">
        <v>2</v>
      </c>
      <c r="Y352" t="s">
        <v>99</v>
      </c>
      <c r="Z352">
        <v>1</v>
      </c>
      <c r="AA352" t="s">
        <v>84</v>
      </c>
      <c r="AB352">
        <v>1</v>
      </c>
      <c r="AC352" s="2">
        <v>0</v>
      </c>
      <c r="AD352" s="2">
        <v>0</v>
      </c>
      <c r="AE352" s="2">
        <v>0</v>
      </c>
      <c r="AF352" s="2">
        <v>0</v>
      </c>
      <c r="AG352" s="2">
        <v>0</v>
      </c>
      <c r="AH352" s="2">
        <v>0</v>
      </c>
      <c r="AI352" s="2">
        <v>0</v>
      </c>
      <c r="AJ352" s="2">
        <v>0</v>
      </c>
      <c r="AK352" s="2">
        <v>0</v>
      </c>
      <c r="AL352" s="2">
        <v>100</v>
      </c>
      <c r="AM352" s="2">
        <v>12.07</v>
      </c>
      <c r="AN352" s="2">
        <v>12.07</v>
      </c>
      <c r="AO352" s="2">
        <v>100</v>
      </c>
      <c r="AP352" s="2">
        <v>0</v>
      </c>
      <c r="AQ352" s="2">
        <v>0</v>
      </c>
      <c r="AR352" s="2" t="s">
        <v>100</v>
      </c>
      <c r="AS352" s="2" t="s">
        <v>100</v>
      </c>
      <c r="AT352" s="2" t="s">
        <v>100</v>
      </c>
      <c r="AU352" s="2">
        <v>0</v>
      </c>
      <c r="AV352" s="2">
        <v>0</v>
      </c>
      <c r="AW352" s="2">
        <v>0</v>
      </c>
      <c r="AX352" s="2">
        <v>0</v>
      </c>
      <c r="AY352" s="2">
        <v>0</v>
      </c>
      <c r="AZ352" s="2">
        <v>0</v>
      </c>
      <c r="BA352" s="2">
        <v>0</v>
      </c>
      <c r="BB352" s="2">
        <v>0</v>
      </c>
      <c r="BC352" s="2">
        <v>0</v>
      </c>
      <c r="BD352" s="2">
        <v>509973000</v>
      </c>
      <c r="BE352" s="2">
        <v>61550165</v>
      </c>
      <c r="BF352" s="2">
        <v>12.07</v>
      </c>
      <c r="BG352" s="2">
        <v>544929000</v>
      </c>
      <c r="BH352" s="2">
        <v>0</v>
      </c>
      <c r="BI352" s="2">
        <v>0</v>
      </c>
      <c r="BJ352" s="2">
        <v>1054902000</v>
      </c>
      <c r="BK352" s="2">
        <v>61550165</v>
      </c>
      <c r="BL352" s="2">
        <v>5.83</v>
      </c>
      <c r="BM352" s="2"/>
      <c r="BN352" s="8">
        <f t="shared" si="54"/>
        <v>0</v>
      </c>
      <c r="BO352" s="8">
        <f t="shared" si="46"/>
        <v>0</v>
      </c>
      <c r="BP352" s="8">
        <f t="shared" si="47"/>
        <v>0</v>
      </c>
      <c r="BQ352" s="8">
        <f t="shared" si="48"/>
        <v>0</v>
      </c>
      <c r="BR352" s="8">
        <f t="shared" si="49"/>
        <v>0</v>
      </c>
      <c r="BS352" s="8">
        <f t="shared" si="50"/>
        <v>0</v>
      </c>
      <c r="BT352" s="8">
        <f t="shared" si="51"/>
        <v>509.97300000000001</v>
      </c>
      <c r="BU352" s="8">
        <f t="shared" si="52"/>
        <v>61.550165</v>
      </c>
      <c r="BV352" s="8">
        <f t="shared" si="53"/>
        <v>544.92899999999997</v>
      </c>
    </row>
    <row r="353" spans="1:74" x14ac:dyDescent="0.25">
      <c r="A353">
        <v>817421796</v>
      </c>
      <c r="B353">
        <v>5</v>
      </c>
      <c r="C353" t="s">
        <v>75</v>
      </c>
      <c r="D353" t="s">
        <v>76</v>
      </c>
      <c r="E353">
        <v>2019</v>
      </c>
      <c r="F353" t="s">
        <v>77</v>
      </c>
      <c r="G353" t="s">
        <v>78</v>
      </c>
      <c r="H353">
        <v>2</v>
      </c>
      <c r="I353" t="s">
        <v>79</v>
      </c>
      <c r="J353">
        <v>113</v>
      </c>
      <c r="K353" t="s">
        <v>563</v>
      </c>
      <c r="L353" t="s">
        <v>3128</v>
      </c>
      <c r="M353">
        <v>95</v>
      </c>
      <c r="N353" t="s">
        <v>3176</v>
      </c>
      <c r="O353">
        <v>7</v>
      </c>
      <c r="P353" t="s">
        <v>3187</v>
      </c>
      <c r="Q353">
        <v>42</v>
      </c>
      <c r="R353" t="s">
        <v>3194</v>
      </c>
      <c r="S353">
        <v>7132</v>
      </c>
      <c r="T353" t="s">
        <v>640</v>
      </c>
      <c r="U353">
        <v>245</v>
      </c>
      <c r="V353">
        <v>46</v>
      </c>
      <c r="W353" t="s">
        <v>641</v>
      </c>
      <c r="X353">
        <v>2</v>
      </c>
      <c r="Y353" t="s">
        <v>99</v>
      </c>
      <c r="Z353">
        <v>1</v>
      </c>
      <c r="AA353" t="s">
        <v>84</v>
      </c>
      <c r="AB353">
        <v>1</v>
      </c>
      <c r="AC353" s="2">
        <v>100</v>
      </c>
      <c r="AD353" s="2">
        <v>99.5</v>
      </c>
      <c r="AE353" s="2">
        <v>99.5</v>
      </c>
      <c r="AF353" s="2">
        <v>100</v>
      </c>
      <c r="AG353" s="2">
        <v>100</v>
      </c>
      <c r="AH353" s="2">
        <v>100</v>
      </c>
      <c r="AI353" s="2">
        <v>100</v>
      </c>
      <c r="AJ353" s="2">
        <v>100</v>
      </c>
      <c r="AK353" s="2">
        <v>100</v>
      </c>
      <c r="AL353" s="2">
        <v>0</v>
      </c>
      <c r="AM353" s="2">
        <v>0</v>
      </c>
      <c r="AN353" s="2">
        <v>0</v>
      </c>
      <c r="AO353" s="2">
        <v>0</v>
      </c>
      <c r="AP353" s="2">
        <v>0</v>
      </c>
      <c r="AQ353" s="2">
        <v>0</v>
      </c>
      <c r="AR353" s="2" t="s">
        <v>100</v>
      </c>
      <c r="AS353" s="2" t="s">
        <v>100</v>
      </c>
      <c r="AT353" s="2" t="s">
        <v>100</v>
      </c>
      <c r="AU353" s="2">
        <v>20000227123</v>
      </c>
      <c r="AV353" s="2">
        <v>19644588385</v>
      </c>
      <c r="AW353" s="2">
        <v>98.22</v>
      </c>
      <c r="AX353" s="2">
        <v>26380650000</v>
      </c>
      <c r="AY353" s="2">
        <v>26376267168</v>
      </c>
      <c r="AZ353" s="2">
        <v>99.98</v>
      </c>
      <c r="BA353" s="2">
        <v>21318552000</v>
      </c>
      <c r="BB353" s="2">
        <v>21311701702</v>
      </c>
      <c r="BC353" s="2">
        <v>99.97</v>
      </c>
      <c r="BD353" s="2">
        <v>0</v>
      </c>
      <c r="BE353" s="2">
        <v>0</v>
      </c>
      <c r="BF353" s="2">
        <v>0</v>
      </c>
      <c r="BG353" s="2">
        <v>0</v>
      </c>
      <c r="BH353" s="2">
        <v>0</v>
      </c>
      <c r="BI353" s="2">
        <v>0</v>
      </c>
      <c r="BJ353" s="2">
        <v>67699429123</v>
      </c>
      <c r="BK353" s="2">
        <v>67332557255</v>
      </c>
      <c r="BL353" s="2">
        <v>99.46</v>
      </c>
      <c r="BM353" s="2" t="s">
        <v>642</v>
      </c>
      <c r="BN353" s="8">
        <f t="shared" si="54"/>
        <v>20000.227123000001</v>
      </c>
      <c r="BO353" s="8">
        <f t="shared" si="46"/>
        <v>19644.588384999999</v>
      </c>
      <c r="BP353" s="8">
        <f t="shared" si="47"/>
        <v>26380.65</v>
      </c>
      <c r="BQ353" s="8">
        <f t="shared" si="48"/>
        <v>26376.267167999998</v>
      </c>
      <c r="BR353" s="8">
        <f t="shared" si="49"/>
        <v>21318.552</v>
      </c>
      <c r="BS353" s="8">
        <f t="shared" si="50"/>
        <v>21311.701701999998</v>
      </c>
      <c r="BT353" s="8">
        <f t="shared" si="51"/>
        <v>0</v>
      </c>
      <c r="BU353" s="8">
        <f t="shared" si="52"/>
        <v>0</v>
      </c>
      <c r="BV353" s="8">
        <f t="shared" si="53"/>
        <v>0</v>
      </c>
    </row>
    <row r="354" spans="1:74" x14ac:dyDescent="0.25">
      <c r="A354">
        <v>817421796</v>
      </c>
      <c r="B354">
        <v>5</v>
      </c>
      <c r="C354" t="s">
        <v>75</v>
      </c>
      <c r="D354" t="s">
        <v>76</v>
      </c>
      <c r="E354">
        <v>2019</v>
      </c>
      <c r="F354" t="s">
        <v>77</v>
      </c>
      <c r="G354" t="s">
        <v>78</v>
      </c>
      <c r="H354">
        <v>2</v>
      </c>
      <c r="I354" t="s">
        <v>79</v>
      </c>
      <c r="J354">
        <v>113</v>
      </c>
      <c r="K354" t="s">
        <v>563</v>
      </c>
      <c r="L354" t="s">
        <v>3128</v>
      </c>
      <c r="M354">
        <v>95</v>
      </c>
      <c r="N354" t="s">
        <v>3176</v>
      </c>
      <c r="O354">
        <v>7</v>
      </c>
      <c r="P354" t="s">
        <v>3187</v>
      </c>
      <c r="Q354">
        <v>42</v>
      </c>
      <c r="R354" t="s">
        <v>3194</v>
      </c>
      <c r="S354">
        <v>7545</v>
      </c>
      <c r="T354" t="s">
        <v>643</v>
      </c>
      <c r="U354">
        <v>17</v>
      </c>
      <c r="V354">
        <v>1</v>
      </c>
      <c r="W354" t="s">
        <v>644</v>
      </c>
      <c r="X354">
        <v>2</v>
      </c>
      <c r="Y354" t="s">
        <v>99</v>
      </c>
      <c r="Z354">
        <v>1</v>
      </c>
      <c r="AA354" t="s">
        <v>84</v>
      </c>
      <c r="AB354">
        <v>1</v>
      </c>
      <c r="AC354" s="2">
        <v>0</v>
      </c>
      <c r="AD354" s="2">
        <v>0</v>
      </c>
      <c r="AE354" s="2">
        <v>0</v>
      </c>
      <c r="AF354" s="2">
        <v>0</v>
      </c>
      <c r="AG354" s="2">
        <v>0</v>
      </c>
      <c r="AH354" s="2">
        <v>0</v>
      </c>
      <c r="AI354" s="2">
        <v>0</v>
      </c>
      <c r="AJ354" s="2">
        <v>0</v>
      </c>
      <c r="AK354" s="2">
        <v>0</v>
      </c>
      <c r="AL354" s="2">
        <v>100</v>
      </c>
      <c r="AM354" s="2">
        <v>99.51</v>
      </c>
      <c r="AN354" s="2">
        <v>99.51</v>
      </c>
      <c r="AO354" s="2">
        <v>100</v>
      </c>
      <c r="AP354" s="2">
        <v>0</v>
      </c>
      <c r="AQ354" s="2">
        <v>0</v>
      </c>
      <c r="AR354" s="2" t="s">
        <v>100</v>
      </c>
      <c r="AS354" s="2" t="s">
        <v>100</v>
      </c>
      <c r="AT354" s="2" t="s">
        <v>100</v>
      </c>
      <c r="AU354" s="2">
        <v>0</v>
      </c>
      <c r="AV354" s="2">
        <v>0</v>
      </c>
      <c r="AW354" s="2">
        <v>0</v>
      </c>
      <c r="AX354" s="2">
        <v>0</v>
      </c>
      <c r="AY354" s="2">
        <v>0</v>
      </c>
      <c r="AZ354" s="2">
        <v>0</v>
      </c>
      <c r="BA354" s="2">
        <v>0</v>
      </c>
      <c r="BB354" s="2">
        <v>0</v>
      </c>
      <c r="BC354" s="2">
        <v>0</v>
      </c>
      <c r="BD354" s="2">
        <v>18761589506</v>
      </c>
      <c r="BE354" s="2">
        <v>18670046075</v>
      </c>
      <c r="BF354" s="2">
        <v>99.51</v>
      </c>
      <c r="BG354" s="2">
        <v>20979140000</v>
      </c>
      <c r="BH354" s="2">
        <v>0</v>
      </c>
      <c r="BI354" s="2">
        <v>0</v>
      </c>
      <c r="BJ354" s="2">
        <v>39740729506</v>
      </c>
      <c r="BK354" s="2">
        <v>18670046075</v>
      </c>
      <c r="BL354" s="2">
        <v>46.98</v>
      </c>
      <c r="BM354" s="2"/>
      <c r="BN354" s="8">
        <f t="shared" si="54"/>
        <v>0</v>
      </c>
      <c r="BO354" s="8">
        <f t="shared" si="46"/>
        <v>0</v>
      </c>
      <c r="BP354" s="8">
        <f t="shared" si="47"/>
        <v>0</v>
      </c>
      <c r="BQ354" s="8">
        <f t="shared" si="48"/>
        <v>0</v>
      </c>
      <c r="BR354" s="8">
        <f t="shared" si="49"/>
        <v>0</v>
      </c>
      <c r="BS354" s="8">
        <f t="shared" si="50"/>
        <v>0</v>
      </c>
      <c r="BT354" s="8">
        <f t="shared" si="51"/>
        <v>18761.589506</v>
      </c>
      <c r="BU354" s="8">
        <f t="shared" si="52"/>
        <v>18670.046074999998</v>
      </c>
      <c r="BV354" s="8">
        <f t="shared" si="53"/>
        <v>20979.14</v>
      </c>
    </row>
    <row r="355" spans="1:74" x14ac:dyDescent="0.25">
      <c r="A355">
        <v>817421796</v>
      </c>
      <c r="B355">
        <v>5</v>
      </c>
      <c r="C355" t="s">
        <v>75</v>
      </c>
      <c r="D355" t="s">
        <v>76</v>
      </c>
      <c r="E355">
        <v>2019</v>
      </c>
      <c r="F355" t="s">
        <v>77</v>
      </c>
      <c r="G355" t="s">
        <v>78</v>
      </c>
      <c r="H355">
        <v>2</v>
      </c>
      <c r="I355" t="s">
        <v>79</v>
      </c>
      <c r="J355">
        <v>113</v>
      </c>
      <c r="K355" t="s">
        <v>563</v>
      </c>
      <c r="L355" t="s">
        <v>3128</v>
      </c>
      <c r="M355">
        <v>95</v>
      </c>
      <c r="N355" t="s">
        <v>3176</v>
      </c>
      <c r="O355">
        <v>7</v>
      </c>
      <c r="P355" t="s">
        <v>3187</v>
      </c>
      <c r="Q355">
        <v>42</v>
      </c>
      <c r="R355" t="s">
        <v>3194</v>
      </c>
      <c r="S355">
        <v>7545</v>
      </c>
      <c r="T355" t="s">
        <v>643</v>
      </c>
      <c r="U355">
        <v>17</v>
      </c>
      <c r="V355">
        <v>2</v>
      </c>
      <c r="W355" t="s">
        <v>616</v>
      </c>
      <c r="X355">
        <v>2</v>
      </c>
      <c r="Y355" t="s">
        <v>99</v>
      </c>
      <c r="Z355">
        <v>1</v>
      </c>
      <c r="AA355" t="s">
        <v>84</v>
      </c>
      <c r="AB355">
        <v>1</v>
      </c>
      <c r="AC355" s="2">
        <v>0</v>
      </c>
      <c r="AD355" s="2">
        <v>0</v>
      </c>
      <c r="AE355" s="2">
        <v>0</v>
      </c>
      <c r="AF355" s="2">
        <v>0</v>
      </c>
      <c r="AG355" s="2">
        <v>0</v>
      </c>
      <c r="AH355" s="2">
        <v>0</v>
      </c>
      <c r="AI355" s="2">
        <v>0</v>
      </c>
      <c r="AJ355" s="2">
        <v>0</v>
      </c>
      <c r="AK355" s="2">
        <v>0</v>
      </c>
      <c r="AL355" s="2">
        <v>100</v>
      </c>
      <c r="AM355" s="2">
        <v>3.33</v>
      </c>
      <c r="AN355" s="2">
        <v>3.33</v>
      </c>
      <c r="AO355" s="2">
        <v>0</v>
      </c>
      <c r="AP355" s="2">
        <v>0</v>
      </c>
      <c r="AQ355" s="2">
        <v>0</v>
      </c>
      <c r="AR355" s="2" t="s">
        <v>100</v>
      </c>
      <c r="AS355" s="2" t="s">
        <v>100</v>
      </c>
      <c r="AT355" s="2" t="s">
        <v>100</v>
      </c>
      <c r="AU355" s="2">
        <v>0</v>
      </c>
      <c r="AV355" s="2">
        <v>0</v>
      </c>
      <c r="AW355" s="2">
        <v>0</v>
      </c>
      <c r="AX355" s="2">
        <v>0</v>
      </c>
      <c r="AY355" s="2">
        <v>0</v>
      </c>
      <c r="AZ355" s="2">
        <v>0</v>
      </c>
      <c r="BA355" s="2">
        <v>0</v>
      </c>
      <c r="BB355" s="2">
        <v>0</v>
      </c>
      <c r="BC355" s="2">
        <v>0</v>
      </c>
      <c r="BD355" s="2">
        <v>7648793383</v>
      </c>
      <c r="BE355" s="2">
        <v>254566875</v>
      </c>
      <c r="BF355" s="2">
        <v>3.33</v>
      </c>
      <c r="BG355" s="2">
        <v>0</v>
      </c>
      <c r="BH355" s="2">
        <v>0</v>
      </c>
      <c r="BI355" s="2">
        <v>0</v>
      </c>
      <c r="BJ355" s="2">
        <v>7648793383</v>
      </c>
      <c r="BK355" s="2">
        <v>254566875</v>
      </c>
      <c r="BL355" s="2">
        <v>3.33</v>
      </c>
      <c r="BM355" s="2"/>
      <c r="BN355" s="8">
        <f t="shared" si="54"/>
        <v>0</v>
      </c>
      <c r="BO355" s="8">
        <f t="shared" si="46"/>
        <v>0</v>
      </c>
      <c r="BP355" s="8">
        <f t="shared" si="47"/>
        <v>0</v>
      </c>
      <c r="BQ355" s="8">
        <f t="shared" si="48"/>
        <v>0</v>
      </c>
      <c r="BR355" s="8">
        <f t="shared" si="49"/>
        <v>0</v>
      </c>
      <c r="BS355" s="8">
        <f t="shared" si="50"/>
        <v>0</v>
      </c>
      <c r="BT355" s="8">
        <f t="shared" si="51"/>
        <v>7648.7933830000002</v>
      </c>
      <c r="BU355" s="8">
        <f t="shared" si="52"/>
        <v>254.56687500000001</v>
      </c>
      <c r="BV355" s="8">
        <f t="shared" si="53"/>
        <v>0</v>
      </c>
    </row>
    <row r="356" spans="1:74" x14ac:dyDescent="0.25">
      <c r="A356">
        <v>817421796</v>
      </c>
      <c r="B356">
        <v>5</v>
      </c>
      <c r="C356" t="s">
        <v>75</v>
      </c>
      <c r="D356" t="s">
        <v>76</v>
      </c>
      <c r="E356">
        <v>2019</v>
      </c>
      <c r="F356" t="s">
        <v>77</v>
      </c>
      <c r="G356" t="s">
        <v>78</v>
      </c>
      <c r="H356">
        <v>2</v>
      </c>
      <c r="I356" t="s">
        <v>79</v>
      </c>
      <c r="J356">
        <v>113</v>
      </c>
      <c r="K356" t="s">
        <v>563</v>
      </c>
      <c r="L356" t="s">
        <v>3128</v>
      </c>
      <c r="M356">
        <v>95</v>
      </c>
      <c r="N356" t="s">
        <v>3176</v>
      </c>
      <c r="O356">
        <v>7</v>
      </c>
      <c r="P356" t="s">
        <v>3187</v>
      </c>
      <c r="Q356">
        <v>43</v>
      </c>
      <c r="R356" t="s">
        <v>3195</v>
      </c>
      <c r="S356">
        <v>6094</v>
      </c>
      <c r="T356" t="s">
        <v>645</v>
      </c>
      <c r="U356">
        <v>207</v>
      </c>
      <c r="V356">
        <v>44</v>
      </c>
      <c r="W356" t="s">
        <v>646</v>
      </c>
      <c r="X356">
        <v>1</v>
      </c>
      <c r="Y356" t="s">
        <v>83</v>
      </c>
      <c r="Z356">
        <v>1</v>
      </c>
      <c r="AA356" t="s">
        <v>84</v>
      </c>
      <c r="AB356">
        <v>1</v>
      </c>
      <c r="AC356" s="2">
        <v>20</v>
      </c>
      <c r="AD356" s="2">
        <v>20</v>
      </c>
      <c r="AE356" s="2">
        <v>100</v>
      </c>
      <c r="AF356" s="2">
        <v>20</v>
      </c>
      <c r="AG356" s="2">
        <v>20</v>
      </c>
      <c r="AH356" s="2">
        <v>100</v>
      </c>
      <c r="AI356" s="2">
        <v>10</v>
      </c>
      <c r="AJ356" s="2">
        <v>10</v>
      </c>
      <c r="AK356" s="2">
        <v>100</v>
      </c>
      <c r="AL356" s="2">
        <v>19</v>
      </c>
      <c r="AM356" s="2">
        <v>19</v>
      </c>
      <c r="AN356" s="2">
        <v>100</v>
      </c>
      <c r="AO356" s="2">
        <v>1</v>
      </c>
      <c r="AP356" s="2">
        <v>0</v>
      </c>
      <c r="AQ356" s="2">
        <v>0</v>
      </c>
      <c r="AR356" s="2">
        <v>70</v>
      </c>
      <c r="AS356" s="2">
        <v>69</v>
      </c>
      <c r="AT356" s="2">
        <v>98.57</v>
      </c>
      <c r="AU356" s="2">
        <v>1282256554</v>
      </c>
      <c r="AV356" s="2">
        <v>1282245058</v>
      </c>
      <c r="AW356" s="2">
        <v>100</v>
      </c>
      <c r="AX356" s="2">
        <v>2728943010</v>
      </c>
      <c r="AY356" s="2">
        <v>2676702984</v>
      </c>
      <c r="AZ356" s="2">
        <v>98.09</v>
      </c>
      <c r="BA356" s="2">
        <v>1047610917</v>
      </c>
      <c r="BB356" s="2">
        <v>1047580917</v>
      </c>
      <c r="BC356" s="2">
        <v>100</v>
      </c>
      <c r="BD356" s="2">
        <v>2478537396</v>
      </c>
      <c r="BE356" s="2">
        <v>2478537396</v>
      </c>
      <c r="BF356" s="2">
        <v>100</v>
      </c>
      <c r="BG356" s="2">
        <v>749845000</v>
      </c>
      <c r="BH356" s="2">
        <v>0</v>
      </c>
      <c r="BI356" s="2">
        <v>0</v>
      </c>
      <c r="BJ356" s="2">
        <v>8287192877</v>
      </c>
      <c r="BK356" s="2">
        <v>7485066355</v>
      </c>
      <c r="BL356" s="2">
        <v>90.32</v>
      </c>
      <c r="BM356" s="2"/>
      <c r="BN356" s="8">
        <f t="shared" si="54"/>
        <v>1282.2565540000001</v>
      </c>
      <c r="BO356" s="8">
        <f t="shared" si="46"/>
        <v>1282.245058</v>
      </c>
      <c r="BP356" s="8">
        <f t="shared" si="47"/>
        <v>2728.94301</v>
      </c>
      <c r="BQ356" s="8">
        <f t="shared" si="48"/>
        <v>2676.702984</v>
      </c>
      <c r="BR356" s="8">
        <f t="shared" si="49"/>
        <v>1047.610917</v>
      </c>
      <c r="BS356" s="8">
        <f t="shared" si="50"/>
        <v>1047.580917</v>
      </c>
      <c r="BT356" s="8">
        <f t="shared" si="51"/>
        <v>2478.5373960000002</v>
      </c>
      <c r="BU356" s="8">
        <f t="shared" si="52"/>
        <v>2478.5373960000002</v>
      </c>
      <c r="BV356" s="8">
        <f t="shared" si="53"/>
        <v>749.84500000000003</v>
      </c>
    </row>
    <row r="357" spans="1:74" x14ac:dyDescent="0.25">
      <c r="A357">
        <v>817421796</v>
      </c>
      <c r="B357">
        <v>5</v>
      </c>
      <c r="C357" t="s">
        <v>75</v>
      </c>
      <c r="D357" t="s">
        <v>76</v>
      </c>
      <c r="E357">
        <v>2019</v>
      </c>
      <c r="F357" t="s">
        <v>77</v>
      </c>
      <c r="G357" t="s">
        <v>78</v>
      </c>
      <c r="H357">
        <v>2</v>
      </c>
      <c r="I357" t="s">
        <v>79</v>
      </c>
      <c r="J357">
        <v>113</v>
      </c>
      <c r="K357" t="s">
        <v>563</v>
      </c>
      <c r="L357" t="s">
        <v>3128</v>
      </c>
      <c r="M357">
        <v>95</v>
      </c>
      <c r="N357" t="s">
        <v>3176</v>
      </c>
      <c r="O357">
        <v>7</v>
      </c>
      <c r="P357" t="s">
        <v>3187</v>
      </c>
      <c r="Q357">
        <v>43</v>
      </c>
      <c r="R357" t="s">
        <v>3195</v>
      </c>
      <c r="S357">
        <v>6094</v>
      </c>
      <c r="T357" t="s">
        <v>645</v>
      </c>
      <c r="U357">
        <v>207</v>
      </c>
      <c r="V357">
        <v>45</v>
      </c>
      <c r="W357" t="s">
        <v>647</v>
      </c>
      <c r="X357">
        <v>1</v>
      </c>
      <c r="Y357" t="s">
        <v>83</v>
      </c>
      <c r="Z357">
        <v>1</v>
      </c>
      <c r="AA357" t="s">
        <v>84</v>
      </c>
      <c r="AB357">
        <v>1</v>
      </c>
      <c r="AC357" s="2">
        <v>0</v>
      </c>
      <c r="AD357" s="2">
        <v>0</v>
      </c>
      <c r="AE357" s="2">
        <v>0</v>
      </c>
      <c r="AF357" s="2">
        <v>30</v>
      </c>
      <c r="AG357" s="2">
        <v>30</v>
      </c>
      <c r="AH357" s="2">
        <v>100</v>
      </c>
      <c r="AI357" s="2">
        <v>30</v>
      </c>
      <c r="AJ357" s="2">
        <v>30</v>
      </c>
      <c r="AK357" s="2">
        <v>100</v>
      </c>
      <c r="AL357" s="2">
        <v>40</v>
      </c>
      <c r="AM357" s="2">
        <v>40</v>
      </c>
      <c r="AN357" s="2">
        <v>100</v>
      </c>
      <c r="AO357" s="2">
        <v>0</v>
      </c>
      <c r="AP357" s="2">
        <v>0</v>
      </c>
      <c r="AQ357" s="2">
        <v>0</v>
      </c>
      <c r="AR357" s="2">
        <v>100</v>
      </c>
      <c r="AS357" s="2">
        <v>100</v>
      </c>
      <c r="AT357" s="2">
        <v>100</v>
      </c>
      <c r="AU357" s="2">
        <v>0</v>
      </c>
      <c r="AV357" s="2">
        <v>0</v>
      </c>
      <c r="AW357" s="2">
        <v>0</v>
      </c>
      <c r="AX357" s="2">
        <v>294000000</v>
      </c>
      <c r="AY357" s="2">
        <v>294000000</v>
      </c>
      <c r="AZ357" s="2">
        <v>100</v>
      </c>
      <c r="BA357" s="2">
        <v>237092000</v>
      </c>
      <c r="BB357" s="2">
        <v>237092000</v>
      </c>
      <c r="BC357" s="2">
        <v>100</v>
      </c>
      <c r="BD357" s="2">
        <v>1346076000</v>
      </c>
      <c r="BE357" s="2">
        <v>1346076000</v>
      </c>
      <c r="BF357" s="2">
        <v>100</v>
      </c>
      <c r="BG357" s="2">
        <v>0</v>
      </c>
      <c r="BH357" s="2">
        <v>0</v>
      </c>
      <c r="BI357" s="2">
        <v>0</v>
      </c>
      <c r="BJ357" s="2">
        <v>1877168000</v>
      </c>
      <c r="BK357" s="2">
        <v>1877168000</v>
      </c>
      <c r="BL357" s="2">
        <v>100</v>
      </c>
      <c r="BM357" s="2"/>
      <c r="BN357" s="8">
        <f t="shared" si="54"/>
        <v>0</v>
      </c>
      <c r="BO357" s="8">
        <f t="shared" si="46"/>
        <v>0</v>
      </c>
      <c r="BP357" s="8">
        <f t="shared" si="47"/>
        <v>294</v>
      </c>
      <c r="BQ357" s="8">
        <f t="shared" si="48"/>
        <v>294</v>
      </c>
      <c r="BR357" s="8">
        <f t="shared" si="49"/>
        <v>237.09200000000001</v>
      </c>
      <c r="BS357" s="8">
        <f t="shared" si="50"/>
        <v>237.09200000000001</v>
      </c>
      <c r="BT357" s="8">
        <f t="shared" si="51"/>
        <v>1346.076</v>
      </c>
      <c r="BU357" s="8">
        <f t="shared" si="52"/>
        <v>1346.076</v>
      </c>
      <c r="BV357" s="8">
        <f t="shared" si="53"/>
        <v>0</v>
      </c>
    </row>
    <row r="358" spans="1:74" x14ac:dyDescent="0.25">
      <c r="A358">
        <v>817421796</v>
      </c>
      <c r="B358">
        <v>5</v>
      </c>
      <c r="C358" t="s">
        <v>75</v>
      </c>
      <c r="D358" t="s">
        <v>76</v>
      </c>
      <c r="E358">
        <v>2019</v>
      </c>
      <c r="F358" t="s">
        <v>77</v>
      </c>
      <c r="G358" t="s">
        <v>78</v>
      </c>
      <c r="H358">
        <v>2</v>
      </c>
      <c r="I358" t="s">
        <v>79</v>
      </c>
      <c r="J358">
        <v>113</v>
      </c>
      <c r="K358" t="s">
        <v>563</v>
      </c>
      <c r="L358" t="s">
        <v>3128</v>
      </c>
      <c r="M358">
        <v>95</v>
      </c>
      <c r="N358" t="s">
        <v>3176</v>
      </c>
      <c r="O358">
        <v>7</v>
      </c>
      <c r="P358" t="s">
        <v>3187</v>
      </c>
      <c r="Q358">
        <v>43</v>
      </c>
      <c r="R358" t="s">
        <v>3195</v>
      </c>
      <c r="S358">
        <v>6094</v>
      </c>
      <c r="T358" t="s">
        <v>645</v>
      </c>
      <c r="U358">
        <v>207</v>
      </c>
      <c r="V358">
        <v>46</v>
      </c>
      <c r="W358" t="s">
        <v>648</v>
      </c>
      <c r="X358">
        <v>2</v>
      </c>
      <c r="Y358" t="s">
        <v>99</v>
      </c>
      <c r="Z358">
        <v>1</v>
      </c>
      <c r="AA358" t="s">
        <v>84</v>
      </c>
      <c r="AB358">
        <v>1</v>
      </c>
      <c r="AC358" s="2">
        <v>100</v>
      </c>
      <c r="AD358" s="2">
        <v>97.5</v>
      </c>
      <c r="AE358" s="2">
        <v>97.5</v>
      </c>
      <c r="AF358" s="2">
        <v>100</v>
      </c>
      <c r="AG358" s="2">
        <v>99</v>
      </c>
      <c r="AH358" s="2">
        <v>99</v>
      </c>
      <c r="AI358" s="2">
        <v>100</v>
      </c>
      <c r="AJ358" s="2">
        <v>100</v>
      </c>
      <c r="AK358" s="2">
        <v>100</v>
      </c>
      <c r="AL358" s="2">
        <v>100</v>
      </c>
      <c r="AM358" s="2">
        <v>99.99</v>
      </c>
      <c r="AN358" s="2">
        <v>99.99</v>
      </c>
      <c r="AO358" s="2">
        <v>100</v>
      </c>
      <c r="AP358" s="2">
        <v>0</v>
      </c>
      <c r="AQ358" s="2">
        <v>0</v>
      </c>
      <c r="AR358" s="2" t="s">
        <v>100</v>
      </c>
      <c r="AS358" s="2" t="s">
        <v>100</v>
      </c>
      <c r="AT358" s="2" t="s">
        <v>100</v>
      </c>
      <c r="AU358" s="2">
        <v>6319644280</v>
      </c>
      <c r="AV358" s="2">
        <v>5897697160</v>
      </c>
      <c r="AW358" s="2">
        <v>93.32</v>
      </c>
      <c r="AX358" s="2">
        <v>14079773073</v>
      </c>
      <c r="AY358" s="2">
        <v>13986180882</v>
      </c>
      <c r="AZ358" s="2">
        <v>99.34</v>
      </c>
      <c r="BA358" s="2">
        <v>10797350425</v>
      </c>
      <c r="BB358" s="2">
        <v>10747586206</v>
      </c>
      <c r="BC358" s="2">
        <v>99.54</v>
      </c>
      <c r="BD358" s="2">
        <v>3841698397</v>
      </c>
      <c r="BE358" s="2">
        <v>3729790136</v>
      </c>
      <c r="BF358" s="2">
        <v>97.09</v>
      </c>
      <c r="BG358" s="2">
        <v>3070833000</v>
      </c>
      <c r="BH358" s="2">
        <v>0</v>
      </c>
      <c r="BI358" s="2">
        <v>0</v>
      </c>
      <c r="BJ358" s="2">
        <v>38109299175</v>
      </c>
      <c r="BK358" s="2">
        <v>34361254384</v>
      </c>
      <c r="BL358" s="2">
        <v>90.17</v>
      </c>
      <c r="BM358" s="2"/>
      <c r="BN358" s="8">
        <f t="shared" si="54"/>
        <v>6319.6442800000004</v>
      </c>
      <c r="BO358" s="8">
        <f t="shared" si="46"/>
        <v>5897.6971599999997</v>
      </c>
      <c r="BP358" s="8">
        <f t="shared" si="47"/>
        <v>14079.773073</v>
      </c>
      <c r="BQ358" s="8">
        <f t="shared" si="48"/>
        <v>13986.180882000001</v>
      </c>
      <c r="BR358" s="8">
        <f t="shared" si="49"/>
        <v>10797.350425000001</v>
      </c>
      <c r="BS358" s="8">
        <f t="shared" si="50"/>
        <v>10747.586206</v>
      </c>
      <c r="BT358" s="8">
        <f t="shared" si="51"/>
        <v>3841.6983970000001</v>
      </c>
      <c r="BU358" s="8">
        <f t="shared" si="52"/>
        <v>3729.7901360000001</v>
      </c>
      <c r="BV358" s="8">
        <f t="shared" si="53"/>
        <v>3070.8330000000001</v>
      </c>
    </row>
    <row r="359" spans="1:74" x14ac:dyDescent="0.25">
      <c r="A359">
        <v>817421796</v>
      </c>
      <c r="B359">
        <v>5</v>
      </c>
      <c r="C359" t="s">
        <v>75</v>
      </c>
      <c r="D359" t="s">
        <v>76</v>
      </c>
      <c r="E359">
        <v>2019</v>
      </c>
      <c r="F359" t="s">
        <v>77</v>
      </c>
      <c r="G359" t="s">
        <v>78</v>
      </c>
      <c r="H359">
        <v>2</v>
      </c>
      <c r="I359" t="s">
        <v>79</v>
      </c>
      <c r="J359">
        <v>113</v>
      </c>
      <c r="K359" t="s">
        <v>563</v>
      </c>
      <c r="L359" t="s">
        <v>3128</v>
      </c>
      <c r="M359">
        <v>95</v>
      </c>
      <c r="N359" t="s">
        <v>3176</v>
      </c>
      <c r="O359">
        <v>7</v>
      </c>
      <c r="P359" t="s">
        <v>3187</v>
      </c>
      <c r="Q359">
        <v>43</v>
      </c>
      <c r="R359" t="s">
        <v>3195</v>
      </c>
      <c r="S359">
        <v>6094</v>
      </c>
      <c r="T359" t="s">
        <v>645</v>
      </c>
      <c r="U359">
        <v>207</v>
      </c>
      <c r="V359">
        <v>47</v>
      </c>
      <c r="W359" t="s">
        <v>649</v>
      </c>
      <c r="X359">
        <v>2</v>
      </c>
      <c r="Y359" t="s">
        <v>99</v>
      </c>
      <c r="Z359">
        <v>1</v>
      </c>
      <c r="AA359" t="s">
        <v>84</v>
      </c>
      <c r="AB359">
        <v>1</v>
      </c>
      <c r="AC359" s="2">
        <v>100</v>
      </c>
      <c r="AD359" s="2">
        <v>92</v>
      </c>
      <c r="AE359" s="2">
        <v>92</v>
      </c>
      <c r="AF359" s="2">
        <v>100</v>
      </c>
      <c r="AG359" s="2">
        <v>95.72</v>
      </c>
      <c r="AH359" s="2">
        <v>95.72</v>
      </c>
      <c r="AI359" s="2">
        <v>100</v>
      </c>
      <c r="AJ359" s="2">
        <v>100</v>
      </c>
      <c r="AK359" s="2">
        <v>100</v>
      </c>
      <c r="AL359" s="2">
        <v>100</v>
      </c>
      <c r="AM359" s="2">
        <v>100</v>
      </c>
      <c r="AN359" s="2">
        <v>100</v>
      </c>
      <c r="AO359" s="2">
        <v>100</v>
      </c>
      <c r="AP359" s="2">
        <v>0</v>
      </c>
      <c r="AQ359" s="2">
        <v>0</v>
      </c>
      <c r="AR359" s="2" t="s">
        <v>100</v>
      </c>
      <c r="AS359" s="2" t="s">
        <v>100</v>
      </c>
      <c r="AT359" s="2" t="s">
        <v>100</v>
      </c>
      <c r="AU359" s="2">
        <v>735824366</v>
      </c>
      <c r="AV359" s="2">
        <v>695608953</v>
      </c>
      <c r="AW359" s="2">
        <v>94.54</v>
      </c>
      <c r="AX359" s="2">
        <v>8899337411</v>
      </c>
      <c r="AY359" s="2">
        <v>8598834856</v>
      </c>
      <c r="AZ359" s="2">
        <v>96.62</v>
      </c>
      <c r="BA359" s="2">
        <v>6096994990</v>
      </c>
      <c r="BB359" s="2">
        <v>6096994990</v>
      </c>
      <c r="BC359" s="2">
        <v>100</v>
      </c>
      <c r="BD359" s="2">
        <v>2729146161</v>
      </c>
      <c r="BE359" s="2">
        <v>2729146161</v>
      </c>
      <c r="BF359" s="2">
        <v>100</v>
      </c>
      <c r="BG359" s="2">
        <v>3169000000</v>
      </c>
      <c r="BH359" s="2">
        <v>0</v>
      </c>
      <c r="BI359" s="2">
        <v>0</v>
      </c>
      <c r="BJ359" s="2">
        <v>21630302928</v>
      </c>
      <c r="BK359" s="2">
        <v>18120584960</v>
      </c>
      <c r="BL359" s="2">
        <v>83.77</v>
      </c>
      <c r="BM359" s="2"/>
      <c r="BN359" s="8">
        <f t="shared" si="54"/>
        <v>735.82436600000005</v>
      </c>
      <c r="BO359" s="8">
        <f t="shared" si="46"/>
        <v>695.60895300000004</v>
      </c>
      <c r="BP359" s="8">
        <f t="shared" si="47"/>
        <v>8899.3374110000004</v>
      </c>
      <c r="BQ359" s="8">
        <f t="shared" si="48"/>
        <v>8598.8348559999995</v>
      </c>
      <c r="BR359" s="8">
        <f t="shared" si="49"/>
        <v>6096.9949900000001</v>
      </c>
      <c r="BS359" s="8">
        <f t="shared" si="50"/>
        <v>6096.9949900000001</v>
      </c>
      <c r="BT359" s="8">
        <f t="shared" si="51"/>
        <v>2729.1461610000001</v>
      </c>
      <c r="BU359" s="8">
        <f t="shared" si="52"/>
        <v>2729.1461610000001</v>
      </c>
      <c r="BV359" s="8">
        <f t="shared" si="53"/>
        <v>3169</v>
      </c>
    </row>
    <row r="360" spans="1:74" x14ac:dyDescent="0.25">
      <c r="A360">
        <v>817421796</v>
      </c>
      <c r="B360">
        <v>5</v>
      </c>
      <c r="C360" t="s">
        <v>75</v>
      </c>
      <c r="D360" t="s">
        <v>76</v>
      </c>
      <c r="E360">
        <v>2019</v>
      </c>
      <c r="F360" t="s">
        <v>77</v>
      </c>
      <c r="G360" t="s">
        <v>78</v>
      </c>
      <c r="H360">
        <v>2</v>
      </c>
      <c r="I360" t="s">
        <v>79</v>
      </c>
      <c r="J360">
        <v>113</v>
      </c>
      <c r="K360" t="s">
        <v>563</v>
      </c>
      <c r="L360" t="s">
        <v>3128</v>
      </c>
      <c r="M360">
        <v>95</v>
      </c>
      <c r="N360" t="s">
        <v>3176</v>
      </c>
      <c r="O360">
        <v>7</v>
      </c>
      <c r="P360" t="s">
        <v>3187</v>
      </c>
      <c r="Q360">
        <v>43</v>
      </c>
      <c r="R360" t="s">
        <v>3195</v>
      </c>
      <c r="S360">
        <v>6094</v>
      </c>
      <c r="T360" t="s">
        <v>645</v>
      </c>
      <c r="U360">
        <v>207</v>
      </c>
      <c r="V360">
        <v>48</v>
      </c>
      <c r="W360" t="s">
        <v>650</v>
      </c>
      <c r="X360">
        <v>1</v>
      </c>
      <c r="Y360" t="s">
        <v>83</v>
      </c>
      <c r="Z360">
        <v>1</v>
      </c>
      <c r="AA360" t="s">
        <v>84</v>
      </c>
      <c r="AB360">
        <v>1</v>
      </c>
      <c r="AC360" s="2">
        <v>15</v>
      </c>
      <c r="AD360" s="2">
        <v>15</v>
      </c>
      <c r="AE360" s="2">
        <v>100</v>
      </c>
      <c r="AF360" s="2">
        <v>15</v>
      </c>
      <c r="AG360" s="2">
        <v>15</v>
      </c>
      <c r="AH360" s="2">
        <v>100</v>
      </c>
      <c r="AI360" s="2">
        <v>15</v>
      </c>
      <c r="AJ360" s="2">
        <v>15</v>
      </c>
      <c r="AK360" s="2">
        <v>100</v>
      </c>
      <c r="AL360" s="2">
        <v>34</v>
      </c>
      <c r="AM360" s="2">
        <v>34</v>
      </c>
      <c r="AN360" s="2">
        <v>100</v>
      </c>
      <c r="AO360" s="2">
        <v>1</v>
      </c>
      <c r="AP360" s="2">
        <v>0</v>
      </c>
      <c r="AQ360" s="2">
        <v>0</v>
      </c>
      <c r="AR360" s="2">
        <v>80</v>
      </c>
      <c r="AS360" s="2">
        <v>79</v>
      </c>
      <c r="AT360" s="2">
        <v>98.75</v>
      </c>
      <c r="AU360" s="2">
        <v>356037000</v>
      </c>
      <c r="AV360" s="2">
        <v>344631012</v>
      </c>
      <c r="AW360" s="2">
        <v>96.8</v>
      </c>
      <c r="AX360" s="2">
        <v>775472544</v>
      </c>
      <c r="AY360" s="2">
        <v>775472544</v>
      </c>
      <c r="AZ360" s="2">
        <v>100</v>
      </c>
      <c r="BA360" s="2">
        <v>1341441747</v>
      </c>
      <c r="BB360" s="2">
        <v>1341441747</v>
      </c>
      <c r="BC360" s="2">
        <v>100</v>
      </c>
      <c r="BD360" s="2">
        <v>1342333222</v>
      </c>
      <c r="BE360" s="2">
        <v>1342333222</v>
      </c>
      <c r="BF360" s="2">
        <v>100</v>
      </c>
      <c r="BG360" s="2">
        <v>1461661000</v>
      </c>
      <c r="BH360" s="2">
        <v>0</v>
      </c>
      <c r="BI360" s="2">
        <v>0</v>
      </c>
      <c r="BJ360" s="2">
        <v>5276945513</v>
      </c>
      <c r="BK360" s="2">
        <v>3803878525</v>
      </c>
      <c r="BL360" s="2">
        <v>72.08</v>
      </c>
      <c r="BM360" s="2"/>
      <c r="BN360" s="8">
        <f t="shared" si="54"/>
        <v>356.03699999999998</v>
      </c>
      <c r="BO360" s="8">
        <f t="shared" si="46"/>
        <v>344.631012</v>
      </c>
      <c r="BP360" s="8">
        <f t="shared" si="47"/>
        <v>775.47254399999997</v>
      </c>
      <c r="BQ360" s="8">
        <f t="shared" si="48"/>
        <v>775.47254399999997</v>
      </c>
      <c r="BR360" s="8">
        <f t="shared" si="49"/>
        <v>1341.4417470000001</v>
      </c>
      <c r="BS360" s="8">
        <f t="shared" si="50"/>
        <v>1341.4417470000001</v>
      </c>
      <c r="BT360" s="8">
        <f t="shared" si="51"/>
        <v>1342.333222</v>
      </c>
      <c r="BU360" s="8">
        <f t="shared" si="52"/>
        <v>1342.333222</v>
      </c>
      <c r="BV360" s="8">
        <f t="shared" si="53"/>
        <v>1461.6610000000001</v>
      </c>
    </row>
    <row r="361" spans="1:74" x14ac:dyDescent="0.25">
      <c r="A361">
        <v>817421796</v>
      </c>
      <c r="B361">
        <v>5</v>
      </c>
      <c r="C361" t="s">
        <v>75</v>
      </c>
      <c r="D361" t="s">
        <v>76</v>
      </c>
      <c r="E361">
        <v>2019</v>
      </c>
      <c r="F361" t="s">
        <v>77</v>
      </c>
      <c r="G361" t="s">
        <v>78</v>
      </c>
      <c r="H361">
        <v>2</v>
      </c>
      <c r="I361" t="s">
        <v>79</v>
      </c>
      <c r="J361">
        <v>113</v>
      </c>
      <c r="K361" t="s">
        <v>563</v>
      </c>
      <c r="L361" t="s">
        <v>3128</v>
      </c>
      <c r="M361">
        <v>95</v>
      </c>
      <c r="N361" t="s">
        <v>3176</v>
      </c>
      <c r="O361">
        <v>7</v>
      </c>
      <c r="P361" t="s">
        <v>3187</v>
      </c>
      <c r="Q361">
        <v>43</v>
      </c>
      <c r="R361" t="s">
        <v>3195</v>
      </c>
      <c r="S361">
        <v>6094</v>
      </c>
      <c r="T361" t="s">
        <v>645</v>
      </c>
      <c r="U361">
        <v>207</v>
      </c>
      <c r="V361">
        <v>49</v>
      </c>
      <c r="W361" t="s">
        <v>651</v>
      </c>
      <c r="X361">
        <v>2</v>
      </c>
      <c r="Y361" t="s">
        <v>99</v>
      </c>
      <c r="Z361">
        <v>1</v>
      </c>
      <c r="AA361" t="s">
        <v>84</v>
      </c>
      <c r="AB361">
        <v>1</v>
      </c>
      <c r="AC361" s="2">
        <v>100</v>
      </c>
      <c r="AD361" s="2">
        <v>100</v>
      </c>
      <c r="AE361" s="2">
        <v>100</v>
      </c>
      <c r="AF361" s="2">
        <v>100</v>
      </c>
      <c r="AG361" s="2">
        <v>100</v>
      </c>
      <c r="AH361" s="2">
        <v>100</v>
      </c>
      <c r="AI361" s="2">
        <v>100</v>
      </c>
      <c r="AJ361" s="2">
        <v>100</v>
      </c>
      <c r="AK361" s="2">
        <v>100</v>
      </c>
      <c r="AL361" s="2">
        <v>100</v>
      </c>
      <c r="AM361" s="2">
        <v>100</v>
      </c>
      <c r="AN361" s="2">
        <v>100</v>
      </c>
      <c r="AO361" s="2">
        <v>100</v>
      </c>
      <c r="AP361" s="2">
        <v>0</v>
      </c>
      <c r="AQ361" s="2">
        <v>0</v>
      </c>
      <c r="AR361" s="2" t="s">
        <v>100</v>
      </c>
      <c r="AS361" s="2" t="s">
        <v>100</v>
      </c>
      <c r="AT361" s="2" t="s">
        <v>100</v>
      </c>
      <c r="AU361" s="2">
        <v>22040000</v>
      </c>
      <c r="AV361" s="2">
        <v>21102000</v>
      </c>
      <c r="AW361" s="2">
        <v>95.74</v>
      </c>
      <c r="AX361" s="2">
        <v>22454070</v>
      </c>
      <c r="AY361" s="2">
        <v>22454070</v>
      </c>
      <c r="AZ361" s="2">
        <v>100</v>
      </c>
      <c r="BA361" s="2">
        <v>36910781</v>
      </c>
      <c r="BB361" s="2">
        <v>36910781</v>
      </c>
      <c r="BC361" s="2">
        <v>100</v>
      </c>
      <c r="BD361" s="2">
        <v>39163358</v>
      </c>
      <c r="BE361" s="2">
        <v>39163358</v>
      </c>
      <c r="BF361" s="2">
        <v>100</v>
      </c>
      <c r="BG361" s="2">
        <v>42309000</v>
      </c>
      <c r="BH361" s="2">
        <v>0</v>
      </c>
      <c r="BI361" s="2">
        <v>0</v>
      </c>
      <c r="BJ361" s="2">
        <v>162877209</v>
      </c>
      <c r="BK361" s="2">
        <v>119630209</v>
      </c>
      <c r="BL361" s="2">
        <v>73.45</v>
      </c>
      <c r="BM361" s="2"/>
      <c r="BN361" s="8">
        <f t="shared" si="54"/>
        <v>22.04</v>
      </c>
      <c r="BO361" s="8">
        <f t="shared" si="46"/>
        <v>21.102</v>
      </c>
      <c r="BP361" s="8">
        <f t="shared" si="47"/>
        <v>22.454070000000002</v>
      </c>
      <c r="BQ361" s="8">
        <f t="shared" si="48"/>
        <v>22.454070000000002</v>
      </c>
      <c r="BR361" s="8">
        <f t="shared" si="49"/>
        <v>36.910781</v>
      </c>
      <c r="BS361" s="8">
        <f t="shared" si="50"/>
        <v>36.910781</v>
      </c>
      <c r="BT361" s="8">
        <f t="shared" si="51"/>
        <v>39.163358000000002</v>
      </c>
      <c r="BU361" s="8">
        <f t="shared" si="52"/>
        <v>39.163358000000002</v>
      </c>
      <c r="BV361" s="8">
        <f t="shared" si="53"/>
        <v>42.308999999999997</v>
      </c>
    </row>
    <row r="362" spans="1:74" x14ac:dyDescent="0.25">
      <c r="A362">
        <v>817421796</v>
      </c>
      <c r="B362">
        <v>5</v>
      </c>
      <c r="C362" t="s">
        <v>75</v>
      </c>
      <c r="D362" t="s">
        <v>76</v>
      </c>
      <c r="E362">
        <v>2019</v>
      </c>
      <c r="F362" t="s">
        <v>77</v>
      </c>
      <c r="G362" t="s">
        <v>78</v>
      </c>
      <c r="H362">
        <v>2</v>
      </c>
      <c r="I362" t="s">
        <v>79</v>
      </c>
      <c r="J362">
        <v>113</v>
      </c>
      <c r="K362" t="s">
        <v>563</v>
      </c>
      <c r="L362" t="s">
        <v>3128</v>
      </c>
      <c r="M362">
        <v>95</v>
      </c>
      <c r="N362" t="s">
        <v>3176</v>
      </c>
      <c r="O362">
        <v>7</v>
      </c>
      <c r="P362" t="s">
        <v>3187</v>
      </c>
      <c r="Q362">
        <v>43</v>
      </c>
      <c r="R362" t="s">
        <v>3195</v>
      </c>
      <c r="S362">
        <v>6094</v>
      </c>
      <c r="T362" t="s">
        <v>645</v>
      </c>
      <c r="U362">
        <v>207</v>
      </c>
      <c r="V362">
        <v>50</v>
      </c>
      <c r="W362" t="s">
        <v>652</v>
      </c>
      <c r="X362">
        <v>2</v>
      </c>
      <c r="Y362" t="s">
        <v>99</v>
      </c>
      <c r="Z362">
        <v>1</v>
      </c>
      <c r="AA362" t="s">
        <v>84</v>
      </c>
      <c r="AB362">
        <v>1</v>
      </c>
      <c r="AC362" s="2">
        <v>100</v>
      </c>
      <c r="AD362" s="2">
        <v>100</v>
      </c>
      <c r="AE362" s="2">
        <v>100</v>
      </c>
      <c r="AF362" s="2">
        <v>100</v>
      </c>
      <c r="AG362" s="2">
        <v>95</v>
      </c>
      <c r="AH362" s="2">
        <v>95</v>
      </c>
      <c r="AI362" s="2">
        <v>100</v>
      </c>
      <c r="AJ362" s="2">
        <v>100</v>
      </c>
      <c r="AK362" s="2">
        <v>100</v>
      </c>
      <c r="AL362" s="2">
        <v>100</v>
      </c>
      <c r="AM362" s="2">
        <v>100</v>
      </c>
      <c r="AN362" s="2">
        <v>100</v>
      </c>
      <c r="AO362" s="2">
        <v>100</v>
      </c>
      <c r="AP362" s="2">
        <v>0</v>
      </c>
      <c r="AQ362" s="2">
        <v>0</v>
      </c>
      <c r="AR362" s="2" t="s">
        <v>100</v>
      </c>
      <c r="AS362" s="2" t="s">
        <v>100</v>
      </c>
      <c r="AT362" s="2" t="s">
        <v>100</v>
      </c>
      <c r="AU362" s="2">
        <v>70238000</v>
      </c>
      <c r="AV362" s="2">
        <v>49526680</v>
      </c>
      <c r="AW362" s="2">
        <v>70.52</v>
      </c>
      <c r="AX362" s="2">
        <v>33830219</v>
      </c>
      <c r="AY362" s="2">
        <v>27495575</v>
      </c>
      <c r="AZ362" s="2">
        <v>81.290000000000006</v>
      </c>
      <c r="BA362" s="2">
        <v>26485000</v>
      </c>
      <c r="BB362" s="2">
        <v>26485000</v>
      </c>
      <c r="BC362" s="2">
        <v>100</v>
      </c>
      <c r="BD362" s="2">
        <v>92876000</v>
      </c>
      <c r="BE362" s="2">
        <v>92876000</v>
      </c>
      <c r="BF362" s="2">
        <v>100</v>
      </c>
      <c r="BG362" s="2">
        <v>110400000</v>
      </c>
      <c r="BH362" s="2">
        <v>0</v>
      </c>
      <c r="BI362" s="2">
        <v>0</v>
      </c>
      <c r="BJ362" s="2">
        <v>333829219</v>
      </c>
      <c r="BK362" s="2">
        <v>196383255</v>
      </c>
      <c r="BL362" s="2">
        <v>58.83</v>
      </c>
      <c r="BM362" s="2"/>
      <c r="BN362" s="8">
        <f t="shared" si="54"/>
        <v>70.238</v>
      </c>
      <c r="BO362" s="8">
        <f t="shared" si="46"/>
        <v>49.526679999999999</v>
      </c>
      <c r="BP362" s="8">
        <f t="shared" si="47"/>
        <v>33.830219</v>
      </c>
      <c r="BQ362" s="8">
        <f t="shared" si="48"/>
        <v>27.495574999999999</v>
      </c>
      <c r="BR362" s="8">
        <f t="shared" si="49"/>
        <v>26.484999999999999</v>
      </c>
      <c r="BS362" s="8">
        <f t="shared" si="50"/>
        <v>26.484999999999999</v>
      </c>
      <c r="BT362" s="8">
        <f t="shared" si="51"/>
        <v>92.876000000000005</v>
      </c>
      <c r="BU362" s="8">
        <f t="shared" si="52"/>
        <v>92.876000000000005</v>
      </c>
      <c r="BV362" s="8">
        <f t="shared" si="53"/>
        <v>110.4</v>
      </c>
    </row>
    <row r="363" spans="1:74" x14ac:dyDescent="0.25">
      <c r="A363">
        <v>817421796</v>
      </c>
      <c r="B363">
        <v>5</v>
      </c>
      <c r="C363" t="s">
        <v>75</v>
      </c>
      <c r="D363" t="s">
        <v>76</v>
      </c>
      <c r="E363">
        <v>2019</v>
      </c>
      <c r="F363" t="s">
        <v>77</v>
      </c>
      <c r="G363" t="s">
        <v>78</v>
      </c>
      <c r="H363">
        <v>2</v>
      </c>
      <c r="I363" t="s">
        <v>79</v>
      </c>
      <c r="J363">
        <v>113</v>
      </c>
      <c r="K363" t="s">
        <v>563</v>
      </c>
      <c r="L363" t="s">
        <v>3128</v>
      </c>
      <c r="M363">
        <v>95</v>
      </c>
      <c r="N363" t="s">
        <v>3176</v>
      </c>
      <c r="O363">
        <v>7</v>
      </c>
      <c r="P363" t="s">
        <v>3187</v>
      </c>
      <c r="Q363">
        <v>43</v>
      </c>
      <c r="R363" t="s">
        <v>3195</v>
      </c>
      <c r="S363">
        <v>6094</v>
      </c>
      <c r="T363" t="s">
        <v>645</v>
      </c>
      <c r="U363">
        <v>207</v>
      </c>
      <c r="V363">
        <v>51</v>
      </c>
      <c r="W363" t="s">
        <v>653</v>
      </c>
      <c r="X363">
        <v>2</v>
      </c>
      <c r="Y363" t="s">
        <v>99</v>
      </c>
      <c r="Z363">
        <v>1</v>
      </c>
      <c r="AA363" t="s">
        <v>84</v>
      </c>
      <c r="AB363">
        <v>1</v>
      </c>
      <c r="AC363" s="2">
        <v>100</v>
      </c>
      <c r="AD363" s="2">
        <v>100</v>
      </c>
      <c r="AE363" s="2">
        <v>100</v>
      </c>
      <c r="AF363" s="2">
        <v>100</v>
      </c>
      <c r="AG363" s="2">
        <v>100</v>
      </c>
      <c r="AH363" s="2">
        <v>100</v>
      </c>
      <c r="AI363" s="2">
        <v>100</v>
      </c>
      <c r="AJ363" s="2">
        <v>100</v>
      </c>
      <c r="AK363" s="2">
        <v>100</v>
      </c>
      <c r="AL363" s="2">
        <v>100</v>
      </c>
      <c r="AM363" s="2">
        <v>100</v>
      </c>
      <c r="AN363" s="2">
        <v>100</v>
      </c>
      <c r="AO363" s="2">
        <v>100</v>
      </c>
      <c r="AP363" s="2">
        <v>0</v>
      </c>
      <c r="AQ363" s="2">
        <v>0</v>
      </c>
      <c r="AR363" s="2" t="s">
        <v>100</v>
      </c>
      <c r="AS363" s="2" t="s">
        <v>100</v>
      </c>
      <c r="AT363" s="2" t="s">
        <v>100</v>
      </c>
      <c r="AU363" s="2">
        <v>135959800</v>
      </c>
      <c r="AV363" s="2">
        <v>135959800</v>
      </c>
      <c r="AW363" s="2">
        <v>100</v>
      </c>
      <c r="AX363" s="2">
        <v>56189673</v>
      </c>
      <c r="AY363" s="2">
        <v>51467764</v>
      </c>
      <c r="AZ363" s="2">
        <v>91.6</v>
      </c>
      <c r="BA363" s="2">
        <v>99827140</v>
      </c>
      <c r="BB363" s="2">
        <v>99827140</v>
      </c>
      <c r="BC363" s="2">
        <v>100</v>
      </c>
      <c r="BD363" s="2">
        <v>96056466</v>
      </c>
      <c r="BE363" s="2">
        <v>96056466</v>
      </c>
      <c r="BF363" s="2">
        <v>100</v>
      </c>
      <c r="BG363" s="2">
        <v>107500000</v>
      </c>
      <c r="BH363" s="2">
        <v>0</v>
      </c>
      <c r="BI363" s="2">
        <v>0</v>
      </c>
      <c r="BJ363" s="2">
        <v>495533079</v>
      </c>
      <c r="BK363" s="2">
        <v>383311170</v>
      </c>
      <c r="BL363" s="2">
        <v>77.349999999999994</v>
      </c>
      <c r="BM363" s="2"/>
      <c r="BN363" s="8">
        <f t="shared" si="54"/>
        <v>135.9598</v>
      </c>
      <c r="BO363" s="8">
        <f t="shared" si="46"/>
        <v>135.9598</v>
      </c>
      <c r="BP363" s="8">
        <f t="shared" si="47"/>
        <v>56.189672999999999</v>
      </c>
      <c r="BQ363" s="8">
        <f t="shared" si="48"/>
        <v>51.467764000000003</v>
      </c>
      <c r="BR363" s="8">
        <f t="shared" si="49"/>
        <v>99.82714</v>
      </c>
      <c r="BS363" s="8">
        <f t="shared" si="50"/>
        <v>99.82714</v>
      </c>
      <c r="BT363" s="8">
        <f t="shared" si="51"/>
        <v>96.056466</v>
      </c>
      <c r="BU363" s="8">
        <f t="shared" si="52"/>
        <v>96.056466</v>
      </c>
      <c r="BV363" s="8">
        <f t="shared" si="53"/>
        <v>107.5</v>
      </c>
    </row>
    <row r="364" spans="1:74" x14ac:dyDescent="0.25">
      <c r="A364">
        <v>817421796</v>
      </c>
      <c r="B364">
        <v>5</v>
      </c>
      <c r="C364" t="s">
        <v>75</v>
      </c>
      <c r="D364" t="s">
        <v>76</v>
      </c>
      <c r="E364">
        <v>2019</v>
      </c>
      <c r="F364" t="s">
        <v>77</v>
      </c>
      <c r="G364" t="s">
        <v>78</v>
      </c>
      <c r="H364">
        <v>2</v>
      </c>
      <c r="I364" t="s">
        <v>79</v>
      </c>
      <c r="J364">
        <v>113</v>
      </c>
      <c r="K364" t="s">
        <v>563</v>
      </c>
      <c r="L364" t="s">
        <v>3128</v>
      </c>
      <c r="M364">
        <v>95</v>
      </c>
      <c r="N364" t="s">
        <v>3176</v>
      </c>
      <c r="O364">
        <v>7</v>
      </c>
      <c r="P364" t="s">
        <v>3187</v>
      </c>
      <c r="Q364">
        <v>43</v>
      </c>
      <c r="R364" t="s">
        <v>3195</v>
      </c>
      <c r="S364">
        <v>6094</v>
      </c>
      <c r="T364" t="s">
        <v>645</v>
      </c>
      <c r="U364">
        <v>207</v>
      </c>
      <c r="V364">
        <v>52</v>
      </c>
      <c r="W364" t="s">
        <v>579</v>
      </c>
      <c r="X364">
        <v>2</v>
      </c>
      <c r="Y364" t="s">
        <v>99</v>
      </c>
      <c r="Z364">
        <v>1</v>
      </c>
      <c r="AA364" t="s">
        <v>84</v>
      </c>
      <c r="AB364">
        <v>1</v>
      </c>
      <c r="AC364" s="2">
        <v>0</v>
      </c>
      <c r="AD364" s="2">
        <v>0</v>
      </c>
      <c r="AE364" s="2">
        <v>0</v>
      </c>
      <c r="AF364" s="2">
        <v>0</v>
      </c>
      <c r="AG364" s="2">
        <v>0</v>
      </c>
      <c r="AH364" s="2">
        <v>0</v>
      </c>
      <c r="AI364" s="2">
        <v>0</v>
      </c>
      <c r="AJ364" s="2">
        <v>0</v>
      </c>
      <c r="AK364" s="2">
        <v>0</v>
      </c>
      <c r="AL364" s="2">
        <v>100</v>
      </c>
      <c r="AM364" s="2">
        <v>100</v>
      </c>
      <c r="AN364" s="2">
        <v>100</v>
      </c>
      <c r="AO364" s="2">
        <v>100</v>
      </c>
      <c r="AP364" s="2">
        <v>0</v>
      </c>
      <c r="AQ364" s="2">
        <v>0</v>
      </c>
      <c r="AR364" s="2" t="s">
        <v>100</v>
      </c>
      <c r="AS364" s="2" t="s">
        <v>100</v>
      </c>
      <c r="AT364" s="2" t="s">
        <v>100</v>
      </c>
      <c r="AU364" s="2">
        <v>0</v>
      </c>
      <c r="AV364" s="2">
        <v>0</v>
      </c>
      <c r="AW364" s="2">
        <v>0</v>
      </c>
      <c r="AX364" s="2">
        <v>0</v>
      </c>
      <c r="AY364" s="2">
        <v>0</v>
      </c>
      <c r="AZ364" s="2">
        <v>0</v>
      </c>
      <c r="BA364" s="2">
        <v>0</v>
      </c>
      <c r="BB364" s="2">
        <v>0</v>
      </c>
      <c r="BC364" s="2">
        <v>0</v>
      </c>
      <c r="BD364" s="2">
        <v>21974717</v>
      </c>
      <c r="BE364" s="2">
        <v>21974717</v>
      </c>
      <c r="BF364" s="2">
        <v>100</v>
      </c>
      <c r="BG364" s="2">
        <v>34109000</v>
      </c>
      <c r="BH364" s="2">
        <v>0</v>
      </c>
      <c r="BI364" s="2">
        <v>0</v>
      </c>
      <c r="BJ364" s="2">
        <v>56083717</v>
      </c>
      <c r="BK364" s="2">
        <v>21974717</v>
      </c>
      <c r="BL364" s="2">
        <v>39.18</v>
      </c>
      <c r="BM364" s="2"/>
      <c r="BN364" s="8">
        <f t="shared" si="54"/>
        <v>0</v>
      </c>
      <c r="BO364" s="8">
        <f t="shared" si="46"/>
        <v>0</v>
      </c>
      <c r="BP364" s="8">
        <f t="shared" si="47"/>
        <v>0</v>
      </c>
      <c r="BQ364" s="8">
        <f t="shared" si="48"/>
        <v>0</v>
      </c>
      <c r="BR364" s="8">
        <f t="shared" si="49"/>
        <v>0</v>
      </c>
      <c r="BS364" s="8">
        <f t="shared" si="50"/>
        <v>0</v>
      </c>
      <c r="BT364" s="8">
        <f t="shared" si="51"/>
        <v>21.974716999999998</v>
      </c>
      <c r="BU364" s="8">
        <f t="shared" si="52"/>
        <v>21.974716999999998</v>
      </c>
      <c r="BV364" s="8">
        <f t="shared" si="53"/>
        <v>34.109000000000002</v>
      </c>
    </row>
    <row r="365" spans="1:74" x14ac:dyDescent="0.25">
      <c r="A365">
        <v>817421796</v>
      </c>
      <c r="B365">
        <v>5</v>
      </c>
      <c r="C365" t="s">
        <v>75</v>
      </c>
      <c r="D365" t="s">
        <v>76</v>
      </c>
      <c r="E365">
        <v>2019</v>
      </c>
      <c r="F365" t="s">
        <v>77</v>
      </c>
      <c r="G365" t="s">
        <v>78</v>
      </c>
      <c r="H365">
        <v>2</v>
      </c>
      <c r="I365" t="s">
        <v>79</v>
      </c>
      <c r="J365">
        <v>113</v>
      </c>
      <c r="K365" t="s">
        <v>563</v>
      </c>
      <c r="L365" t="s">
        <v>3128</v>
      </c>
      <c r="M365">
        <v>95</v>
      </c>
      <c r="N365" t="s">
        <v>3176</v>
      </c>
      <c r="O365">
        <v>7</v>
      </c>
      <c r="P365" t="s">
        <v>3187</v>
      </c>
      <c r="Q365">
        <v>43</v>
      </c>
      <c r="R365" t="s">
        <v>3195</v>
      </c>
      <c r="S365">
        <v>7544</v>
      </c>
      <c r="T365" t="s">
        <v>654</v>
      </c>
      <c r="U365">
        <v>9</v>
      </c>
      <c r="V365">
        <v>1</v>
      </c>
      <c r="W365" t="s">
        <v>655</v>
      </c>
      <c r="X365">
        <v>2</v>
      </c>
      <c r="Y365" t="s">
        <v>99</v>
      </c>
      <c r="Z365">
        <v>1</v>
      </c>
      <c r="AA365" t="s">
        <v>84</v>
      </c>
      <c r="AB365">
        <v>1</v>
      </c>
      <c r="AC365" s="2">
        <v>0</v>
      </c>
      <c r="AD365" s="2">
        <v>0</v>
      </c>
      <c r="AE365" s="2">
        <v>0</v>
      </c>
      <c r="AF365" s="2">
        <v>0</v>
      </c>
      <c r="AG365" s="2">
        <v>0</v>
      </c>
      <c r="AH365" s="2">
        <v>0</v>
      </c>
      <c r="AI365" s="2">
        <v>0</v>
      </c>
      <c r="AJ365" s="2">
        <v>0</v>
      </c>
      <c r="AK365" s="2">
        <v>0</v>
      </c>
      <c r="AL365" s="2">
        <v>100</v>
      </c>
      <c r="AM365" s="2">
        <v>100</v>
      </c>
      <c r="AN365" s="2">
        <v>100</v>
      </c>
      <c r="AO365" s="2">
        <v>100</v>
      </c>
      <c r="AP365" s="2">
        <v>0</v>
      </c>
      <c r="AQ365" s="2">
        <v>0</v>
      </c>
      <c r="AR365" s="2" t="s">
        <v>100</v>
      </c>
      <c r="AS365" s="2" t="s">
        <v>100</v>
      </c>
      <c r="AT365" s="2" t="s">
        <v>100</v>
      </c>
      <c r="AU365" s="2">
        <v>0</v>
      </c>
      <c r="AV365" s="2">
        <v>0</v>
      </c>
      <c r="AW365" s="2">
        <v>0</v>
      </c>
      <c r="AX365" s="2">
        <v>0</v>
      </c>
      <c r="AY365" s="2">
        <v>0</v>
      </c>
      <c r="AZ365" s="2">
        <v>0</v>
      </c>
      <c r="BA365" s="2">
        <v>0</v>
      </c>
      <c r="BB365" s="2">
        <v>0</v>
      </c>
      <c r="BC365" s="2">
        <v>0</v>
      </c>
      <c r="BD365" s="2">
        <v>1158774600</v>
      </c>
      <c r="BE365" s="2">
        <v>1158774600</v>
      </c>
      <c r="BF365" s="2">
        <v>100</v>
      </c>
      <c r="BG365" s="2">
        <v>1577126000</v>
      </c>
      <c r="BH365" s="2">
        <v>0</v>
      </c>
      <c r="BI365" s="2">
        <v>0</v>
      </c>
      <c r="BJ365" s="2">
        <v>2735900600</v>
      </c>
      <c r="BK365" s="2">
        <v>1158774600</v>
      </c>
      <c r="BL365" s="2">
        <v>42.35</v>
      </c>
      <c r="BM365" s="2"/>
      <c r="BN365" s="8">
        <f t="shared" si="54"/>
        <v>0</v>
      </c>
      <c r="BO365" s="8">
        <f t="shared" si="46"/>
        <v>0</v>
      </c>
      <c r="BP365" s="8">
        <f t="shared" si="47"/>
        <v>0</v>
      </c>
      <c r="BQ365" s="8">
        <f t="shared" si="48"/>
        <v>0</v>
      </c>
      <c r="BR365" s="8">
        <f t="shared" si="49"/>
        <v>0</v>
      </c>
      <c r="BS365" s="8">
        <f t="shared" si="50"/>
        <v>0</v>
      </c>
      <c r="BT365" s="8">
        <f t="shared" si="51"/>
        <v>1158.7746</v>
      </c>
      <c r="BU365" s="8">
        <f t="shared" si="52"/>
        <v>1158.7746</v>
      </c>
      <c r="BV365" s="8">
        <f t="shared" si="53"/>
        <v>1577.126</v>
      </c>
    </row>
    <row r="366" spans="1:74" x14ac:dyDescent="0.25">
      <c r="A366">
        <v>817421796</v>
      </c>
      <c r="B366">
        <v>5</v>
      </c>
      <c r="C366" t="s">
        <v>75</v>
      </c>
      <c r="D366" t="s">
        <v>76</v>
      </c>
      <c r="E366">
        <v>2019</v>
      </c>
      <c r="F366" t="s">
        <v>77</v>
      </c>
      <c r="G366" t="s">
        <v>78</v>
      </c>
      <c r="H366">
        <v>2</v>
      </c>
      <c r="I366" t="s">
        <v>79</v>
      </c>
      <c r="J366">
        <v>113</v>
      </c>
      <c r="K366" t="s">
        <v>563</v>
      </c>
      <c r="L366" t="s">
        <v>3128</v>
      </c>
      <c r="M366">
        <v>95</v>
      </c>
      <c r="N366" t="s">
        <v>3176</v>
      </c>
      <c r="O366">
        <v>7</v>
      </c>
      <c r="P366" t="s">
        <v>3187</v>
      </c>
      <c r="Q366">
        <v>43</v>
      </c>
      <c r="R366" t="s">
        <v>3195</v>
      </c>
      <c r="S366">
        <v>7544</v>
      </c>
      <c r="T366" t="s">
        <v>654</v>
      </c>
      <c r="U366">
        <v>9</v>
      </c>
      <c r="V366">
        <v>2</v>
      </c>
      <c r="W366" t="s">
        <v>656</v>
      </c>
      <c r="X366">
        <v>2</v>
      </c>
      <c r="Y366" t="s">
        <v>99</v>
      </c>
      <c r="Z366">
        <v>1</v>
      </c>
      <c r="AA366" t="s">
        <v>84</v>
      </c>
      <c r="AB366">
        <v>1</v>
      </c>
      <c r="AC366" s="2">
        <v>0</v>
      </c>
      <c r="AD366" s="2">
        <v>0</v>
      </c>
      <c r="AE366" s="2">
        <v>0</v>
      </c>
      <c r="AF366" s="2">
        <v>0</v>
      </c>
      <c r="AG366" s="2">
        <v>0</v>
      </c>
      <c r="AH366" s="2">
        <v>0</v>
      </c>
      <c r="AI366" s="2">
        <v>0</v>
      </c>
      <c r="AJ366" s="2">
        <v>0</v>
      </c>
      <c r="AK366" s="2">
        <v>0</v>
      </c>
      <c r="AL366" s="2">
        <v>100</v>
      </c>
      <c r="AM366" s="2">
        <v>100</v>
      </c>
      <c r="AN366" s="2">
        <v>100</v>
      </c>
      <c r="AO366" s="2">
        <v>100</v>
      </c>
      <c r="AP366" s="2">
        <v>0</v>
      </c>
      <c r="AQ366" s="2">
        <v>0</v>
      </c>
      <c r="AR366" s="2" t="s">
        <v>100</v>
      </c>
      <c r="AS366" s="2" t="s">
        <v>100</v>
      </c>
      <c r="AT366" s="2" t="s">
        <v>100</v>
      </c>
      <c r="AU366" s="2">
        <v>0</v>
      </c>
      <c r="AV366" s="2">
        <v>0</v>
      </c>
      <c r="AW366" s="2">
        <v>0</v>
      </c>
      <c r="AX366" s="2">
        <v>0</v>
      </c>
      <c r="AY366" s="2">
        <v>0</v>
      </c>
      <c r="AZ366" s="2">
        <v>0</v>
      </c>
      <c r="BA366" s="2">
        <v>0</v>
      </c>
      <c r="BB366" s="2">
        <v>0</v>
      </c>
      <c r="BC366" s="2">
        <v>0</v>
      </c>
      <c r="BD366" s="2">
        <v>1220802983</v>
      </c>
      <c r="BE366" s="2">
        <v>1220802983</v>
      </c>
      <c r="BF366" s="2">
        <v>100</v>
      </c>
      <c r="BG366" s="2">
        <v>1639003000</v>
      </c>
      <c r="BH366" s="2">
        <v>0</v>
      </c>
      <c r="BI366" s="2">
        <v>0</v>
      </c>
      <c r="BJ366" s="2">
        <v>2859805983</v>
      </c>
      <c r="BK366" s="2">
        <v>1220802983</v>
      </c>
      <c r="BL366" s="2">
        <v>42.69</v>
      </c>
      <c r="BM366" s="2"/>
      <c r="BN366" s="8">
        <f t="shared" si="54"/>
        <v>0</v>
      </c>
      <c r="BO366" s="8">
        <f t="shared" si="46"/>
        <v>0</v>
      </c>
      <c r="BP366" s="8">
        <f t="shared" si="47"/>
        <v>0</v>
      </c>
      <c r="BQ366" s="8">
        <f t="shared" si="48"/>
        <v>0</v>
      </c>
      <c r="BR366" s="8">
        <f t="shared" si="49"/>
        <v>0</v>
      </c>
      <c r="BS366" s="8">
        <f t="shared" si="50"/>
        <v>0</v>
      </c>
      <c r="BT366" s="8">
        <f t="shared" si="51"/>
        <v>1220.802983</v>
      </c>
      <c r="BU366" s="8">
        <f t="shared" si="52"/>
        <v>1220.802983</v>
      </c>
      <c r="BV366" s="8">
        <f t="shared" si="53"/>
        <v>1639.0029999999999</v>
      </c>
    </row>
    <row r="367" spans="1:74" x14ac:dyDescent="0.25">
      <c r="A367">
        <v>817421796</v>
      </c>
      <c r="B367">
        <v>5</v>
      </c>
      <c r="C367" t="s">
        <v>75</v>
      </c>
      <c r="D367" t="s">
        <v>76</v>
      </c>
      <c r="E367">
        <v>2019</v>
      </c>
      <c r="F367" t="s">
        <v>77</v>
      </c>
      <c r="G367" t="s">
        <v>78</v>
      </c>
      <c r="H367">
        <v>2</v>
      </c>
      <c r="I367" t="s">
        <v>79</v>
      </c>
      <c r="J367">
        <v>113</v>
      </c>
      <c r="K367" t="s">
        <v>563</v>
      </c>
      <c r="L367" t="s">
        <v>3128</v>
      </c>
      <c r="M367">
        <v>95</v>
      </c>
      <c r="N367" t="s">
        <v>3176</v>
      </c>
      <c r="O367">
        <v>7</v>
      </c>
      <c r="P367" t="s">
        <v>3187</v>
      </c>
      <c r="Q367">
        <v>43</v>
      </c>
      <c r="R367" t="s">
        <v>3195</v>
      </c>
      <c r="S367">
        <v>7544</v>
      </c>
      <c r="T367" t="s">
        <v>654</v>
      </c>
      <c r="U367">
        <v>9</v>
      </c>
      <c r="V367">
        <v>3</v>
      </c>
      <c r="W367" t="s">
        <v>657</v>
      </c>
      <c r="X367">
        <v>2</v>
      </c>
      <c r="Y367" t="s">
        <v>99</v>
      </c>
      <c r="Z367">
        <v>1</v>
      </c>
      <c r="AA367" t="s">
        <v>84</v>
      </c>
      <c r="AB367">
        <v>1</v>
      </c>
      <c r="AC367" s="2">
        <v>0</v>
      </c>
      <c r="AD367" s="2">
        <v>0</v>
      </c>
      <c r="AE367" s="2">
        <v>0</v>
      </c>
      <c r="AF367" s="2">
        <v>0</v>
      </c>
      <c r="AG367" s="2">
        <v>0</v>
      </c>
      <c r="AH367" s="2">
        <v>0</v>
      </c>
      <c r="AI367" s="2">
        <v>0</v>
      </c>
      <c r="AJ367" s="2">
        <v>0</v>
      </c>
      <c r="AK367" s="2">
        <v>0</v>
      </c>
      <c r="AL367" s="2">
        <v>100</v>
      </c>
      <c r="AM367" s="2">
        <v>100</v>
      </c>
      <c r="AN367" s="2">
        <v>100</v>
      </c>
      <c r="AO367" s="2">
        <v>0</v>
      </c>
      <c r="AP367" s="2">
        <v>0</v>
      </c>
      <c r="AQ367" s="2">
        <v>0</v>
      </c>
      <c r="AR367" s="2" t="s">
        <v>100</v>
      </c>
      <c r="AS367" s="2" t="s">
        <v>100</v>
      </c>
      <c r="AT367" s="2" t="s">
        <v>100</v>
      </c>
      <c r="AU367" s="2">
        <v>0</v>
      </c>
      <c r="AV367" s="2">
        <v>0</v>
      </c>
      <c r="AW367" s="2">
        <v>0</v>
      </c>
      <c r="AX367" s="2">
        <v>0</v>
      </c>
      <c r="AY367" s="2">
        <v>0</v>
      </c>
      <c r="AZ367" s="2">
        <v>0</v>
      </c>
      <c r="BA367" s="2">
        <v>0</v>
      </c>
      <c r="BB367" s="2">
        <v>0</v>
      </c>
      <c r="BC367" s="2">
        <v>0</v>
      </c>
      <c r="BD367" s="2">
        <v>19055000</v>
      </c>
      <c r="BE367" s="2">
        <v>19055000</v>
      </c>
      <c r="BF367" s="2">
        <v>100</v>
      </c>
      <c r="BG367" s="2">
        <v>0</v>
      </c>
      <c r="BH367" s="2">
        <v>0</v>
      </c>
      <c r="BI367" s="2">
        <v>0</v>
      </c>
      <c r="BJ367" s="2">
        <v>19055000</v>
      </c>
      <c r="BK367" s="2">
        <v>19055000</v>
      </c>
      <c r="BL367" s="2">
        <v>100</v>
      </c>
      <c r="BM367" s="2"/>
      <c r="BN367" s="8">
        <f t="shared" si="54"/>
        <v>0</v>
      </c>
      <c r="BO367" s="8">
        <f t="shared" si="46"/>
        <v>0</v>
      </c>
      <c r="BP367" s="8">
        <f t="shared" si="47"/>
        <v>0</v>
      </c>
      <c r="BQ367" s="8">
        <f t="shared" si="48"/>
        <v>0</v>
      </c>
      <c r="BR367" s="8">
        <f t="shared" si="49"/>
        <v>0</v>
      </c>
      <c r="BS367" s="8">
        <f t="shared" si="50"/>
        <v>0</v>
      </c>
      <c r="BT367" s="8">
        <f t="shared" si="51"/>
        <v>19.055</v>
      </c>
      <c r="BU367" s="8">
        <f t="shared" si="52"/>
        <v>19.055</v>
      </c>
      <c r="BV367" s="8">
        <f t="shared" si="53"/>
        <v>0</v>
      </c>
    </row>
    <row r="368" spans="1:74" x14ac:dyDescent="0.25">
      <c r="A368">
        <v>817421796</v>
      </c>
      <c r="B368">
        <v>5</v>
      </c>
      <c r="C368" t="s">
        <v>75</v>
      </c>
      <c r="D368" t="s">
        <v>76</v>
      </c>
      <c r="E368">
        <v>2019</v>
      </c>
      <c r="F368" t="s">
        <v>77</v>
      </c>
      <c r="G368" t="s">
        <v>78</v>
      </c>
      <c r="H368">
        <v>2</v>
      </c>
      <c r="I368" t="s">
        <v>79</v>
      </c>
      <c r="J368">
        <v>113</v>
      </c>
      <c r="K368" t="s">
        <v>563</v>
      </c>
      <c r="L368" t="s">
        <v>3128</v>
      </c>
      <c r="M368">
        <v>95</v>
      </c>
      <c r="N368" t="s">
        <v>3176</v>
      </c>
      <c r="O368">
        <v>7</v>
      </c>
      <c r="P368" t="s">
        <v>3187</v>
      </c>
      <c r="Q368">
        <v>43</v>
      </c>
      <c r="R368" t="s">
        <v>3195</v>
      </c>
      <c r="S368">
        <v>7544</v>
      </c>
      <c r="T368" t="s">
        <v>654</v>
      </c>
      <c r="U368">
        <v>9</v>
      </c>
      <c r="V368">
        <v>4</v>
      </c>
      <c r="W368" t="s">
        <v>658</v>
      </c>
      <c r="X368">
        <v>2</v>
      </c>
      <c r="Y368" t="s">
        <v>99</v>
      </c>
      <c r="Z368">
        <v>1</v>
      </c>
      <c r="AA368" t="s">
        <v>84</v>
      </c>
      <c r="AB368">
        <v>1</v>
      </c>
      <c r="AC368" s="2">
        <v>0</v>
      </c>
      <c r="AD368" s="2">
        <v>0</v>
      </c>
      <c r="AE368" s="2">
        <v>0</v>
      </c>
      <c r="AF368" s="2">
        <v>0</v>
      </c>
      <c r="AG368" s="2">
        <v>0</v>
      </c>
      <c r="AH368" s="2">
        <v>0</v>
      </c>
      <c r="AI368" s="2">
        <v>0</v>
      </c>
      <c r="AJ368" s="2">
        <v>0</v>
      </c>
      <c r="AK368" s="2">
        <v>0</v>
      </c>
      <c r="AL368" s="2">
        <v>100</v>
      </c>
      <c r="AM368" s="2">
        <v>100</v>
      </c>
      <c r="AN368" s="2">
        <v>100</v>
      </c>
      <c r="AO368" s="2">
        <v>100</v>
      </c>
      <c r="AP368" s="2">
        <v>0</v>
      </c>
      <c r="AQ368" s="2">
        <v>0</v>
      </c>
      <c r="AR368" s="2" t="s">
        <v>100</v>
      </c>
      <c r="AS368" s="2" t="s">
        <v>100</v>
      </c>
      <c r="AT368" s="2" t="s">
        <v>100</v>
      </c>
      <c r="AU368" s="2">
        <v>0</v>
      </c>
      <c r="AV368" s="2">
        <v>0</v>
      </c>
      <c r="AW368" s="2">
        <v>0</v>
      </c>
      <c r="AX368" s="2">
        <v>0</v>
      </c>
      <c r="AY368" s="2">
        <v>0</v>
      </c>
      <c r="AZ368" s="2">
        <v>0</v>
      </c>
      <c r="BA368" s="2">
        <v>0</v>
      </c>
      <c r="BB368" s="2">
        <v>0</v>
      </c>
      <c r="BC368" s="2">
        <v>0</v>
      </c>
      <c r="BD368" s="2">
        <v>744949633</v>
      </c>
      <c r="BE368" s="2">
        <v>642931133</v>
      </c>
      <c r="BF368" s="2">
        <v>86.31</v>
      </c>
      <c r="BG368" s="2">
        <v>945300000</v>
      </c>
      <c r="BH368" s="2">
        <v>0</v>
      </c>
      <c r="BI368" s="2">
        <v>0</v>
      </c>
      <c r="BJ368" s="2">
        <v>1690249633</v>
      </c>
      <c r="BK368" s="2">
        <v>642931133</v>
      </c>
      <c r="BL368" s="2">
        <v>38.04</v>
      </c>
      <c r="BM368" s="2"/>
      <c r="BN368" s="8">
        <f t="shared" si="54"/>
        <v>0</v>
      </c>
      <c r="BO368" s="8">
        <f t="shared" si="46"/>
        <v>0</v>
      </c>
      <c r="BP368" s="8">
        <f t="shared" si="47"/>
        <v>0</v>
      </c>
      <c r="BQ368" s="8">
        <f t="shared" si="48"/>
        <v>0</v>
      </c>
      <c r="BR368" s="8">
        <f t="shared" si="49"/>
        <v>0</v>
      </c>
      <c r="BS368" s="8">
        <f t="shared" si="50"/>
        <v>0</v>
      </c>
      <c r="BT368" s="8">
        <f t="shared" si="51"/>
        <v>744.94963299999995</v>
      </c>
      <c r="BU368" s="8">
        <f t="shared" si="52"/>
        <v>642.93113300000005</v>
      </c>
      <c r="BV368" s="8">
        <f t="shared" si="53"/>
        <v>945.3</v>
      </c>
    </row>
    <row r="369" spans="1:74" x14ac:dyDescent="0.25">
      <c r="A369">
        <v>817421796</v>
      </c>
      <c r="B369">
        <v>5</v>
      </c>
      <c r="C369" t="s">
        <v>75</v>
      </c>
      <c r="D369" t="s">
        <v>76</v>
      </c>
      <c r="E369">
        <v>2019</v>
      </c>
      <c r="F369" t="s">
        <v>77</v>
      </c>
      <c r="G369" t="s">
        <v>78</v>
      </c>
      <c r="H369">
        <v>2</v>
      </c>
      <c r="I369" t="s">
        <v>79</v>
      </c>
      <c r="J369">
        <v>113</v>
      </c>
      <c r="K369" t="s">
        <v>563</v>
      </c>
      <c r="L369" t="s">
        <v>3128</v>
      </c>
      <c r="M369">
        <v>95</v>
      </c>
      <c r="N369" t="s">
        <v>3176</v>
      </c>
      <c r="O369">
        <v>7</v>
      </c>
      <c r="P369" t="s">
        <v>3187</v>
      </c>
      <c r="Q369">
        <v>43</v>
      </c>
      <c r="R369" t="s">
        <v>3195</v>
      </c>
      <c r="S369">
        <v>7544</v>
      </c>
      <c r="T369" t="s">
        <v>654</v>
      </c>
      <c r="U369">
        <v>9</v>
      </c>
      <c r="V369">
        <v>5</v>
      </c>
      <c r="W369" t="s">
        <v>659</v>
      </c>
      <c r="X369">
        <v>2</v>
      </c>
      <c r="Y369" t="s">
        <v>99</v>
      </c>
      <c r="Z369">
        <v>1</v>
      </c>
      <c r="AA369" t="s">
        <v>84</v>
      </c>
      <c r="AB369">
        <v>1</v>
      </c>
      <c r="AC369" s="2">
        <v>0</v>
      </c>
      <c r="AD369" s="2">
        <v>0</v>
      </c>
      <c r="AE369" s="2">
        <v>0</v>
      </c>
      <c r="AF369" s="2">
        <v>0</v>
      </c>
      <c r="AG369" s="2">
        <v>0</v>
      </c>
      <c r="AH369" s="2">
        <v>0</v>
      </c>
      <c r="AI369" s="2">
        <v>0</v>
      </c>
      <c r="AJ369" s="2">
        <v>0</v>
      </c>
      <c r="AK369" s="2">
        <v>0</v>
      </c>
      <c r="AL369" s="2">
        <v>100</v>
      </c>
      <c r="AM369" s="2">
        <v>100</v>
      </c>
      <c r="AN369" s="2">
        <v>100</v>
      </c>
      <c r="AO369" s="2">
        <v>100</v>
      </c>
      <c r="AP369" s="2">
        <v>0</v>
      </c>
      <c r="AQ369" s="2">
        <v>0</v>
      </c>
      <c r="AR369" s="2" t="s">
        <v>100</v>
      </c>
      <c r="AS369" s="2" t="s">
        <v>100</v>
      </c>
      <c r="AT369" s="2" t="s">
        <v>100</v>
      </c>
      <c r="AU369" s="2">
        <v>0</v>
      </c>
      <c r="AV369" s="2">
        <v>0</v>
      </c>
      <c r="AW369" s="2">
        <v>0</v>
      </c>
      <c r="AX369" s="2">
        <v>0</v>
      </c>
      <c r="AY369" s="2">
        <v>0</v>
      </c>
      <c r="AZ369" s="2">
        <v>0</v>
      </c>
      <c r="BA369" s="2">
        <v>0</v>
      </c>
      <c r="BB369" s="2">
        <v>0</v>
      </c>
      <c r="BC369" s="2">
        <v>0</v>
      </c>
      <c r="BD369" s="2">
        <v>10482881144</v>
      </c>
      <c r="BE369" s="2">
        <v>10228804988</v>
      </c>
      <c r="BF369" s="2">
        <v>97.58</v>
      </c>
      <c r="BG369" s="2">
        <v>15130821000</v>
      </c>
      <c r="BH369" s="2">
        <v>0</v>
      </c>
      <c r="BI369" s="2">
        <v>0</v>
      </c>
      <c r="BJ369" s="2">
        <v>25613702144</v>
      </c>
      <c r="BK369" s="2">
        <v>10228804988</v>
      </c>
      <c r="BL369" s="2">
        <v>39.93</v>
      </c>
      <c r="BM369" s="2"/>
      <c r="BN369" s="8">
        <f t="shared" si="54"/>
        <v>0</v>
      </c>
      <c r="BO369" s="8">
        <f t="shared" si="46"/>
        <v>0</v>
      </c>
      <c r="BP369" s="8">
        <f t="shared" si="47"/>
        <v>0</v>
      </c>
      <c r="BQ369" s="8">
        <f t="shared" si="48"/>
        <v>0</v>
      </c>
      <c r="BR369" s="8">
        <f t="shared" si="49"/>
        <v>0</v>
      </c>
      <c r="BS369" s="8">
        <f t="shared" si="50"/>
        <v>0</v>
      </c>
      <c r="BT369" s="8">
        <f t="shared" si="51"/>
        <v>10482.881144000001</v>
      </c>
      <c r="BU369" s="8">
        <f t="shared" si="52"/>
        <v>10228.804988</v>
      </c>
      <c r="BV369" s="8">
        <f t="shared" si="53"/>
        <v>15130.821</v>
      </c>
    </row>
    <row r="370" spans="1:74" x14ac:dyDescent="0.25">
      <c r="A370">
        <v>817421796</v>
      </c>
      <c r="B370">
        <v>5</v>
      </c>
      <c r="C370" t="s">
        <v>75</v>
      </c>
      <c r="D370" t="s">
        <v>76</v>
      </c>
      <c r="E370">
        <v>2019</v>
      </c>
      <c r="F370" t="s">
        <v>77</v>
      </c>
      <c r="G370" t="s">
        <v>78</v>
      </c>
      <c r="H370">
        <v>2</v>
      </c>
      <c r="I370" t="s">
        <v>79</v>
      </c>
      <c r="J370">
        <v>113</v>
      </c>
      <c r="K370" t="s">
        <v>563</v>
      </c>
      <c r="L370" t="s">
        <v>3128</v>
      </c>
      <c r="M370">
        <v>95</v>
      </c>
      <c r="N370" t="s">
        <v>3176</v>
      </c>
      <c r="O370">
        <v>7</v>
      </c>
      <c r="P370" t="s">
        <v>3187</v>
      </c>
      <c r="Q370">
        <v>43</v>
      </c>
      <c r="R370" t="s">
        <v>3195</v>
      </c>
      <c r="S370">
        <v>7544</v>
      </c>
      <c r="T370" t="s">
        <v>654</v>
      </c>
      <c r="U370">
        <v>9</v>
      </c>
      <c r="V370">
        <v>6</v>
      </c>
      <c r="W370" t="s">
        <v>579</v>
      </c>
      <c r="X370">
        <v>2</v>
      </c>
      <c r="Y370" t="s">
        <v>99</v>
      </c>
      <c r="Z370">
        <v>1</v>
      </c>
      <c r="AA370" t="s">
        <v>84</v>
      </c>
      <c r="AB370">
        <v>1</v>
      </c>
      <c r="AC370" s="2">
        <v>0</v>
      </c>
      <c r="AD370" s="2">
        <v>0</v>
      </c>
      <c r="AE370" s="2">
        <v>0</v>
      </c>
      <c r="AF370" s="2">
        <v>0</v>
      </c>
      <c r="AG370" s="2">
        <v>0</v>
      </c>
      <c r="AH370" s="2">
        <v>0</v>
      </c>
      <c r="AI370" s="2">
        <v>0</v>
      </c>
      <c r="AJ370" s="2">
        <v>0</v>
      </c>
      <c r="AK370" s="2">
        <v>0</v>
      </c>
      <c r="AL370" s="2">
        <v>100</v>
      </c>
      <c r="AM370" s="2">
        <v>100</v>
      </c>
      <c r="AN370" s="2">
        <v>100</v>
      </c>
      <c r="AO370" s="2">
        <v>0</v>
      </c>
      <c r="AP370" s="2">
        <v>0</v>
      </c>
      <c r="AQ370" s="2">
        <v>0</v>
      </c>
      <c r="AR370" s="2" t="s">
        <v>100</v>
      </c>
      <c r="AS370" s="2" t="s">
        <v>100</v>
      </c>
      <c r="AT370" s="2" t="s">
        <v>100</v>
      </c>
      <c r="AU370" s="2">
        <v>0</v>
      </c>
      <c r="AV370" s="2">
        <v>0</v>
      </c>
      <c r="AW370" s="2">
        <v>0</v>
      </c>
      <c r="AX370" s="2">
        <v>0</v>
      </c>
      <c r="AY370" s="2">
        <v>0</v>
      </c>
      <c r="AZ370" s="2">
        <v>0</v>
      </c>
      <c r="BA370" s="2">
        <v>0</v>
      </c>
      <c r="BB370" s="2">
        <v>0</v>
      </c>
      <c r="BC370" s="2">
        <v>0</v>
      </c>
      <c r="BD370" s="2">
        <v>72000000</v>
      </c>
      <c r="BE370" s="2">
        <v>72000000</v>
      </c>
      <c r="BF370" s="2">
        <v>100</v>
      </c>
      <c r="BG370" s="2">
        <v>0</v>
      </c>
      <c r="BH370" s="2">
        <v>0</v>
      </c>
      <c r="BI370" s="2">
        <v>0</v>
      </c>
      <c r="BJ370" s="2">
        <v>72000000</v>
      </c>
      <c r="BK370" s="2">
        <v>72000000</v>
      </c>
      <c r="BL370" s="2">
        <v>100</v>
      </c>
      <c r="BM370" s="2"/>
      <c r="BN370" s="8">
        <f t="shared" si="54"/>
        <v>0</v>
      </c>
      <c r="BO370" s="8">
        <f t="shared" si="46"/>
        <v>0</v>
      </c>
      <c r="BP370" s="8">
        <f t="shared" si="47"/>
        <v>0</v>
      </c>
      <c r="BQ370" s="8">
        <f t="shared" si="48"/>
        <v>0</v>
      </c>
      <c r="BR370" s="8">
        <f t="shared" si="49"/>
        <v>0</v>
      </c>
      <c r="BS370" s="8">
        <f t="shared" si="50"/>
        <v>0</v>
      </c>
      <c r="BT370" s="8">
        <f t="shared" si="51"/>
        <v>72</v>
      </c>
      <c r="BU370" s="8">
        <f t="shared" si="52"/>
        <v>72</v>
      </c>
      <c r="BV370" s="8">
        <f t="shared" si="53"/>
        <v>0</v>
      </c>
    </row>
    <row r="371" spans="1:74" x14ac:dyDescent="0.25">
      <c r="A371">
        <v>817421796</v>
      </c>
      <c r="B371">
        <v>5</v>
      </c>
      <c r="C371" t="s">
        <v>75</v>
      </c>
      <c r="D371" t="s">
        <v>76</v>
      </c>
      <c r="E371">
        <v>2019</v>
      </c>
      <c r="F371" t="s">
        <v>77</v>
      </c>
      <c r="G371" t="s">
        <v>78</v>
      </c>
      <c r="H371">
        <v>2</v>
      </c>
      <c r="I371" t="s">
        <v>79</v>
      </c>
      <c r="J371">
        <v>113</v>
      </c>
      <c r="K371" t="s">
        <v>563</v>
      </c>
      <c r="L371" t="s">
        <v>3128</v>
      </c>
      <c r="M371">
        <v>95</v>
      </c>
      <c r="N371" t="s">
        <v>3176</v>
      </c>
      <c r="O371">
        <v>7</v>
      </c>
      <c r="P371" t="s">
        <v>3187</v>
      </c>
      <c r="Q371">
        <v>44</v>
      </c>
      <c r="R371" t="s">
        <v>3198</v>
      </c>
      <c r="S371">
        <v>967</v>
      </c>
      <c r="T371" t="s">
        <v>660</v>
      </c>
      <c r="U371">
        <v>67</v>
      </c>
      <c r="V371">
        <v>11</v>
      </c>
      <c r="W371" t="s">
        <v>661</v>
      </c>
      <c r="X371">
        <v>1</v>
      </c>
      <c r="Y371" t="s">
        <v>83</v>
      </c>
      <c r="Z371">
        <v>1</v>
      </c>
      <c r="AA371" t="s">
        <v>84</v>
      </c>
      <c r="AB371">
        <v>1</v>
      </c>
      <c r="AC371" s="2">
        <v>0.1</v>
      </c>
      <c r="AD371" s="2">
        <v>0.1</v>
      </c>
      <c r="AE371" s="2">
        <v>100</v>
      </c>
      <c r="AF371" s="2">
        <v>0.3</v>
      </c>
      <c r="AG371" s="2">
        <v>0.3</v>
      </c>
      <c r="AH371" s="2">
        <v>100</v>
      </c>
      <c r="AI371" s="2">
        <v>0.3</v>
      </c>
      <c r="AJ371" s="2">
        <v>0.3</v>
      </c>
      <c r="AK371" s="2">
        <v>100</v>
      </c>
      <c r="AL371" s="2">
        <v>0.27</v>
      </c>
      <c r="AM371" s="2">
        <v>0.27</v>
      </c>
      <c r="AN371" s="2">
        <v>100</v>
      </c>
      <c r="AO371" s="2">
        <v>0.03</v>
      </c>
      <c r="AP371" s="2">
        <v>0</v>
      </c>
      <c r="AQ371" s="2">
        <v>0</v>
      </c>
      <c r="AR371" s="2">
        <v>1</v>
      </c>
      <c r="AS371" s="2">
        <v>0.97</v>
      </c>
      <c r="AT371" s="2">
        <v>97</v>
      </c>
      <c r="AU371" s="2">
        <v>835006995</v>
      </c>
      <c r="AV371" s="2">
        <v>834921928</v>
      </c>
      <c r="AW371" s="2">
        <v>99.99</v>
      </c>
      <c r="AX371" s="2">
        <v>278460000</v>
      </c>
      <c r="AY371" s="2">
        <v>278460000</v>
      </c>
      <c r="AZ371" s="2">
        <v>100</v>
      </c>
      <c r="BA371" s="2">
        <v>892710002</v>
      </c>
      <c r="BB371" s="2">
        <v>858812574</v>
      </c>
      <c r="BC371" s="2">
        <v>96.2</v>
      </c>
      <c r="BD371" s="2">
        <v>333654714</v>
      </c>
      <c r="BE371" s="2">
        <v>333654714</v>
      </c>
      <c r="BF371" s="2">
        <v>100</v>
      </c>
      <c r="BG371" s="2">
        <v>211800000</v>
      </c>
      <c r="BH371" s="2">
        <v>0</v>
      </c>
      <c r="BI371" s="2">
        <v>0</v>
      </c>
      <c r="BJ371" s="2">
        <v>2551631711</v>
      </c>
      <c r="BK371" s="2">
        <v>2305849216</v>
      </c>
      <c r="BL371" s="2">
        <v>90.37</v>
      </c>
      <c r="BM371" s="2"/>
      <c r="BN371" s="8">
        <f t="shared" si="54"/>
        <v>835.00699499999996</v>
      </c>
      <c r="BO371" s="8">
        <f t="shared" si="46"/>
        <v>834.92192799999998</v>
      </c>
      <c r="BP371" s="8">
        <f t="shared" si="47"/>
        <v>278.45999999999998</v>
      </c>
      <c r="BQ371" s="8">
        <f t="shared" si="48"/>
        <v>278.45999999999998</v>
      </c>
      <c r="BR371" s="8">
        <f t="shared" si="49"/>
        <v>892.71000200000003</v>
      </c>
      <c r="BS371" s="8">
        <f t="shared" si="50"/>
        <v>858.81257400000004</v>
      </c>
      <c r="BT371" s="8">
        <f t="shared" si="51"/>
        <v>333.65471400000001</v>
      </c>
      <c r="BU371" s="8">
        <f t="shared" si="52"/>
        <v>333.65471400000001</v>
      </c>
      <c r="BV371" s="8">
        <f t="shared" si="53"/>
        <v>211.8</v>
      </c>
    </row>
    <row r="372" spans="1:74" x14ac:dyDescent="0.25">
      <c r="A372">
        <v>817421796</v>
      </c>
      <c r="B372">
        <v>5</v>
      </c>
      <c r="C372" t="s">
        <v>75</v>
      </c>
      <c r="D372" t="s">
        <v>76</v>
      </c>
      <c r="E372">
        <v>2019</v>
      </c>
      <c r="F372" t="s">
        <v>77</v>
      </c>
      <c r="G372" t="s">
        <v>78</v>
      </c>
      <c r="H372">
        <v>2</v>
      </c>
      <c r="I372" t="s">
        <v>79</v>
      </c>
      <c r="J372">
        <v>113</v>
      </c>
      <c r="K372" t="s">
        <v>563</v>
      </c>
      <c r="L372" t="s">
        <v>3128</v>
      </c>
      <c r="M372">
        <v>95</v>
      </c>
      <c r="N372" t="s">
        <v>3176</v>
      </c>
      <c r="O372">
        <v>7</v>
      </c>
      <c r="P372" t="s">
        <v>3187</v>
      </c>
      <c r="Q372">
        <v>44</v>
      </c>
      <c r="R372" t="s">
        <v>3198</v>
      </c>
      <c r="S372">
        <v>967</v>
      </c>
      <c r="T372" t="s">
        <v>660</v>
      </c>
      <c r="U372">
        <v>67</v>
      </c>
      <c r="V372">
        <v>12</v>
      </c>
      <c r="W372" t="s">
        <v>662</v>
      </c>
      <c r="X372">
        <v>1</v>
      </c>
      <c r="Y372" t="s">
        <v>83</v>
      </c>
      <c r="Z372">
        <v>1</v>
      </c>
      <c r="AA372" t="s">
        <v>84</v>
      </c>
      <c r="AB372">
        <v>1</v>
      </c>
      <c r="AC372" s="2">
        <v>5</v>
      </c>
      <c r="AD372" s="2">
        <v>5</v>
      </c>
      <c r="AE372" s="2">
        <v>100</v>
      </c>
      <c r="AF372" s="2">
        <v>30</v>
      </c>
      <c r="AG372" s="2">
        <v>30</v>
      </c>
      <c r="AH372" s="2">
        <v>100</v>
      </c>
      <c r="AI372" s="2">
        <v>30</v>
      </c>
      <c r="AJ372" s="2">
        <v>30</v>
      </c>
      <c r="AK372" s="2">
        <v>100</v>
      </c>
      <c r="AL372" s="2">
        <v>34</v>
      </c>
      <c r="AM372" s="2">
        <v>34</v>
      </c>
      <c r="AN372" s="2">
        <v>100</v>
      </c>
      <c r="AO372" s="2">
        <v>1</v>
      </c>
      <c r="AP372" s="2">
        <v>0</v>
      </c>
      <c r="AQ372" s="2">
        <v>0</v>
      </c>
      <c r="AR372" s="2">
        <v>100</v>
      </c>
      <c r="AS372" s="2">
        <v>99</v>
      </c>
      <c r="AT372" s="2">
        <v>99</v>
      </c>
      <c r="AU372" s="2">
        <v>32961312</v>
      </c>
      <c r="AV372" s="2">
        <v>32961312</v>
      </c>
      <c r="AW372" s="2">
        <v>100</v>
      </c>
      <c r="AX372" s="2">
        <v>707181789</v>
      </c>
      <c r="AY372" s="2">
        <v>707181789</v>
      </c>
      <c r="AZ372" s="2">
        <v>100</v>
      </c>
      <c r="BA372" s="2">
        <v>569946000</v>
      </c>
      <c r="BB372" s="2">
        <v>569946000</v>
      </c>
      <c r="BC372" s="2">
        <v>100</v>
      </c>
      <c r="BD372" s="2">
        <v>863372793</v>
      </c>
      <c r="BE372" s="2">
        <v>863372793</v>
      </c>
      <c r="BF372" s="2">
        <v>100</v>
      </c>
      <c r="BG372" s="2">
        <v>1965650000</v>
      </c>
      <c r="BH372" s="2">
        <v>0</v>
      </c>
      <c r="BI372" s="2">
        <v>0</v>
      </c>
      <c r="BJ372" s="2">
        <v>4139111894</v>
      </c>
      <c r="BK372" s="2">
        <v>2173461894</v>
      </c>
      <c r="BL372" s="2">
        <v>52.51</v>
      </c>
      <c r="BM372" s="2"/>
      <c r="BN372" s="8">
        <f t="shared" si="54"/>
        <v>32.961312</v>
      </c>
      <c r="BO372" s="8">
        <f t="shared" si="46"/>
        <v>32.961312</v>
      </c>
      <c r="BP372" s="8">
        <f t="shared" si="47"/>
        <v>707.18178899999998</v>
      </c>
      <c r="BQ372" s="8">
        <f t="shared" si="48"/>
        <v>707.18178899999998</v>
      </c>
      <c r="BR372" s="8">
        <f t="shared" si="49"/>
        <v>569.94600000000003</v>
      </c>
      <c r="BS372" s="8">
        <f t="shared" si="50"/>
        <v>569.94600000000003</v>
      </c>
      <c r="BT372" s="8">
        <f t="shared" si="51"/>
        <v>863.372793</v>
      </c>
      <c r="BU372" s="8">
        <f t="shared" si="52"/>
        <v>863.372793</v>
      </c>
      <c r="BV372" s="8">
        <f t="shared" si="53"/>
        <v>1965.65</v>
      </c>
    </row>
    <row r="373" spans="1:74" x14ac:dyDescent="0.25">
      <c r="A373">
        <v>817421796</v>
      </c>
      <c r="B373">
        <v>5</v>
      </c>
      <c r="C373" t="s">
        <v>75</v>
      </c>
      <c r="D373" t="s">
        <v>76</v>
      </c>
      <c r="E373">
        <v>2019</v>
      </c>
      <c r="F373" t="s">
        <v>77</v>
      </c>
      <c r="G373" t="s">
        <v>78</v>
      </c>
      <c r="H373">
        <v>2</v>
      </c>
      <c r="I373" t="s">
        <v>79</v>
      </c>
      <c r="J373">
        <v>113</v>
      </c>
      <c r="K373" t="s">
        <v>563</v>
      </c>
      <c r="L373" t="s">
        <v>3128</v>
      </c>
      <c r="M373">
        <v>95</v>
      </c>
      <c r="N373" t="s">
        <v>3176</v>
      </c>
      <c r="O373">
        <v>7</v>
      </c>
      <c r="P373" t="s">
        <v>3187</v>
      </c>
      <c r="Q373">
        <v>44</v>
      </c>
      <c r="R373" t="s">
        <v>3198</v>
      </c>
      <c r="S373">
        <v>967</v>
      </c>
      <c r="T373" t="s">
        <v>660</v>
      </c>
      <c r="U373">
        <v>67</v>
      </c>
      <c r="V373">
        <v>13</v>
      </c>
      <c r="W373" t="s">
        <v>663</v>
      </c>
      <c r="X373">
        <v>1</v>
      </c>
      <c r="Y373" t="s">
        <v>83</v>
      </c>
      <c r="Z373">
        <v>1</v>
      </c>
      <c r="AA373" t="s">
        <v>84</v>
      </c>
      <c r="AB373">
        <v>1</v>
      </c>
      <c r="AC373" s="2">
        <v>10</v>
      </c>
      <c r="AD373" s="2">
        <v>10</v>
      </c>
      <c r="AE373" s="2">
        <v>100</v>
      </c>
      <c r="AF373" s="2">
        <v>30</v>
      </c>
      <c r="AG373" s="2">
        <v>30</v>
      </c>
      <c r="AH373" s="2">
        <v>100</v>
      </c>
      <c r="AI373" s="2">
        <v>30</v>
      </c>
      <c r="AJ373" s="2">
        <v>28</v>
      </c>
      <c r="AK373" s="2">
        <v>93.33</v>
      </c>
      <c r="AL373" s="2">
        <v>31</v>
      </c>
      <c r="AM373" s="2">
        <v>31</v>
      </c>
      <c r="AN373" s="2">
        <v>100</v>
      </c>
      <c r="AO373" s="2">
        <v>1</v>
      </c>
      <c r="AP373" s="2">
        <v>0</v>
      </c>
      <c r="AQ373" s="2">
        <v>0</v>
      </c>
      <c r="AR373" s="2">
        <v>100</v>
      </c>
      <c r="AS373" s="2">
        <v>99</v>
      </c>
      <c r="AT373" s="2">
        <v>99</v>
      </c>
      <c r="AU373" s="2">
        <v>2410212094</v>
      </c>
      <c r="AV373" s="2">
        <v>2365278425</v>
      </c>
      <c r="AW373" s="2">
        <v>98.14</v>
      </c>
      <c r="AX373" s="2">
        <v>1866653649</v>
      </c>
      <c r="AY373" s="2">
        <v>1727098253</v>
      </c>
      <c r="AZ373" s="2">
        <v>92.52</v>
      </c>
      <c r="BA373" s="2">
        <v>2941574794</v>
      </c>
      <c r="BB373" s="2">
        <v>2295377623</v>
      </c>
      <c r="BC373" s="2">
        <v>78.03</v>
      </c>
      <c r="BD373" s="2">
        <v>7343180853</v>
      </c>
      <c r="BE373" s="2">
        <v>7343180853</v>
      </c>
      <c r="BF373" s="2">
        <v>100</v>
      </c>
      <c r="BG373" s="2">
        <v>2600425000</v>
      </c>
      <c r="BH373" s="2">
        <v>0</v>
      </c>
      <c r="BI373" s="2">
        <v>0</v>
      </c>
      <c r="BJ373" s="2">
        <v>17162046390</v>
      </c>
      <c r="BK373" s="2">
        <v>13730935154</v>
      </c>
      <c r="BL373" s="2">
        <v>80.010000000000005</v>
      </c>
      <c r="BM373" s="2"/>
      <c r="BN373" s="8">
        <f t="shared" si="54"/>
        <v>2410.212094</v>
      </c>
      <c r="BO373" s="8">
        <f t="shared" si="46"/>
        <v>2365.278425</v>
      </c>
      <c r="BP373" s="8">
        <f t="shared" si="47"/>
        <v>1866.6536490000001</v>
      </c>
      <c r="BQ373" s="8">
        <f t="shared" si="48"/>
        <v>1727.0982530000001</v>
      </c>
      <c r="BR373" s="8">
        <f t="shared" si="49"/>
        <v>2941.5747940000001</v>
      </c>
      <c r="BS373" s="8">
        <f t="shared" si="50"/>
        <v>2295.3776229999999</v>
      </c>
      <c r="BT373" s="8">
        <f t="shared" si="51"/>
        <v>7343.1808529999998</v>
      </c>
      <c r="BU373" s="8">
        <f t="shared" si="52"/>
        <v>7343.1808529999998</v>
      </c>
      <c r="BV373" s="8">
        <f t="shared" si="53"/>
        <v>2600.4250000000002</v>
      </c>
    </row>
    <row r="374" spans="1:74" x14ac:dyDescent="0.25">
      <c r="A374">
        <v>817421796</v>
      </c>
      <c r="B374">
        <v>5</v>
      </c>
      <c r="C374" t="s">
        <v>75</v>
      </c>
      <c r="D374" t="s">
        <v>76</v>
      </c>
      <c r="E374">
        <v>2019</v>
      </c>
      <c r="F374" t="s">
        <v>77</v>
      </c>
      <c r="G374" t="s">
        <v>78</v>
      </c>
      <c r="H374">
        <v>2</v>
      </c>
      <c r="I374" t="s">
        <v>79</v>
      </c>
      <c r="J374">
        <v>113</v>
      </c>
      <c r="K374" t="s">
        <v>563</v>
      </c>
      <c r="L374" t="s">
        <v>3128</v>
      </c>
      <c r="M374">
        <v>95</v>
      </c>
      <c r="N374" t="s">
        <v>3176</v>
      </c>
      <c r="O374">
        <v>7</v>
      </c>
      <c r="P374" t="s">
        <v>3187</v>
      </c>
      <c r="Q374">
        <v>44</v>
      </c>
      <c r="R374" t="s">
        <v>3198</v>
      </c>
      <c r="S374">
        <v>967</v>
      </c>
      <c r="T374" t="s">
        <v>660</v>
      </c>
      <c r="U374">
        <v>67</v>
      </c>
      <c r="V374">
        <v>14</v>
      </c>
      <c r="W374" t="s">
        <v>664</v>
      </c>
      <c r="X374">
        <v>1</v>
      </c>
      <c r="Y374" t="s">
        <v>83</v>
      </c>
      <c r="Z374">
        <v>1</v>
      </c>
      <c r="AA374" t="s">
        <v>84</v>
      </c>
      <c r="AB374">
        <v>1</v>
      </c>
      <c r="AC374" s="2">
        <v>5</v>
      </c>
      <c r="AD374" s="2">
        <v>5</v>
      </c>
      <c r="AE374" s="2">
        <v>100</v>
      </c>
      <c r="AF374" s="2">
        <v>30</v>
      </c>
      <c r="AG374" s="2">
        <v>30</v>
      </c>
      <c r="AH374" s="2">
        <v>100</v>
      </c>
      <c r="AI374" s="2">
        <v>20</v>
      </c>
      <c r="AJ374" s="2">
        <v>20</v>
      </c>
      <c r="AK374" s="2">
        <v>100</v>
      </c>
      <c r="AL374" s="2">
        <v>24</v>
      </c>
      <c r="AM374" s="2">
        <v>24</v>
      </c>
      <c r="AN374" s="2">
        <v>100</v>
      </c>
      <c r="AO374" s="2">
        <v>1</v>
      </c>
      <c r="AP374" s="2">
        <v>0</v>
      </c>
      <c r="AQ374" s="2">
        <v>0</v>
      </c>
      <c r="AR374" s="2">
        <v>80</v>
      </c>
      <c r="AS374" s="2">
        <v>79</v>
      </c>
      <c r="AT374" s="2">
        <v>98.75</v>
      </c>
      <c r="AU374" s="2">
        <v>9000000</v>
      </c>
      <c r="AV374" s="2">
        <v>9000000</v>
      </c>
      <c r="AW374" s="2">
        <v>100</v>
      </c>
      <c r="AX374" s="2">
        <v>981200000</v>
      </c>
      <c r="AY374" s="2">
        <v>981200000</v>
      </c>
      <c r="AZ374" s="2">
        <v>100</v>
      </c>
      <c r="BA374" s="2">
        <v>704008000</v>
      </c>
      <c r="BB374" s="2">
        <v>704008000</v>
      </c>
      <c r="BC374" s="2">
        <v>100</v>
      </c>
      <c r="BD374" s="2">
        <v>1139153787</v>
      </c>
      <c r="BE374" s="2">
        <v>1139153787</v>
      </c>
      <c r="BF374" s="2">
        <v>100</v>
      </c>
      <c r="BG374" s="2">
        <v>1089800000</v>
      </c>
      <c r="BH374" s="2">
        <v>0</v>
      </c>
      <c r="BI374" s="2">
        <v>0</v>
      </c>
      <c r="BJ374" s="2">
        <v>3923161787</v>
      </c>
      <c r="BK374" s="2">
        <v>2833361787</v>
      </c>
      <c r="BL374" s="2">
        <v>72.22</v>
      </c>
      <c r="BM374" s="2"/>
      <c r="BN374" s="8">
        <f t="shared" si="54"/>
        <v>9</v>
      </c>
      <c r="BO374" s="8">
        <f t="shared" si="46"/>
        <v>9</v>
      </c>
      <c r="BP374" s="8">
        <f t="shared" si="47"/>
        <v>981.2</v>
      </c>
      <c r="BQ374" s="8">
        <f t="shared" si="48"/>
        <v>981.2</v>
      </c>
      <c r="BR374" s="8">
        <f t="shared" si="49"/>
        <v>704.00800000000004</v>
      </c>
      <c r="BS374" s="8">
        <f t="shared" si="50"/>
        <v>704.00800000000004</v>
      </c>
      <c r="BT374" s="8">
        <f t="shared" si="51"/>
        <v>1139.153787</v>
      </c>
      <c r="BU374" s="8">
        <f t="shared" si="52"/>
        <v>1139.153787</v>
      </c>
      <c r="BV374" s="8">
        <f t="shared" si="53"/>
        <v>1089.8</v>
      </c>
    </row>
    <row r="375" spans="1:74" x14ac:dyDescent="0.25">
      <c r="A375">
        <v>817421796</v>
      </c>
      <c r="B375">
        <v>5</v>
      </c>
      <c r="C375" t="s">
        <v>75</v>
      </c>
      <c r="D375" t="s">
        <v>76</v>
      </c>
      <c r="E375">
        <v>2019</v>
      </c>
      <c r="F375" t="s">
        <v>77</v>
      </c>
      <c r="G375" t="s">
        <v>78</v>
      </c>
      <c r="H375">
        <v>2</v>
      </c>
      <c r="I375" t="s">
        <v>79</v>
      </c>
      <c r="J375">
        <v>113</v>
      </c>
      <c r="K375" t="s">
        <v>563</v>
      </c>
      <c r="L375" t="s">
        <v>3128</v>
      </c>
      <c r="M375">
        <v>95</v>
      </c>
      <c r="N375" t="s">
        <v>3176</v>
      </c>
      <c r="O375">
        <v>7</v>
      </c>
      <c r="P375" t="s">
        <v>3187</v>
      </c>
      <c r="Q375">
        <v>44</v>
      </c>
      <c r="R375" t="s">
        <v>3198</v>
      </c>
      <c r="S375">
        <v>967</v>
      </c>
      <c r="T375" t="s">
        <v>660</v>
      </c>
      <c r="U375">
        <v>67</v>
      </c>
      <c r="V375">
        <v>15</v>
      </c>
      <c r="W375" t="s">
        <v>665</v>
      </c>
      <c r="X375">
        <v>1</v>
      </c>
      <c r="Y375" t="s">
        <v>83</v>
      </c>
      <c r="Z375">
        <v>1</v>
      </c>
      <c r="AA375" t="s">
        <v>84</v>
      </c>
      <c r="AB375">
        <v>1</v>
      </c>
      <c r="AC375" s="2">
        <v>5</v>
      </c>
      <c r="AD375" s="2">
        <v>5</v>
      </c>
      <c r="AE375" s="2">
        <v>100</v>
      </c>
      <c r="AF375" s="2">
        <v>30</v>
      </c>
      <c r="AG375" s="2">
        <v>30</v>
      </c>
      <c r="AH375" s="2">
        <v>100</v>
      </c>
      <c r="AI375" s="2">
        <v>20</v>
      </c>
      <c r="AJ375" s="2">
        <v>20</v>
      </c>
      <c r="AK375" s="2">
        <v>100</v>
      </c>
      <c r="AL375" s="2">
        <v>24</v>
      </c>
      <c r="AM375" s="2">
        <v>23.97</v>
      </c>
      <c r="AN375" s="2">
        <v>99.88</v>
      </c>
      <c r="AO375" s="2">
        <v>1</v>
      </c>
      <c r="AP375" s="2">
        <v>0</v>
      </c>
      <c r="AQ375" s="2">
        <v>0</v>
      </c>
      <c r="AR375" s="2">
        <v>80</v>
      </c>
      <c r="AS375" s="2">
        <v>78.97</v>
      </c>
      <c r="AT375" s="2">
        <v>98.71</v>
      </c>
      <c r="AU375" s="2">
        <v>1879507548</v>
      </c>
      <c r="AV375" s="2">
        <v>1868212983</v>
      </c>
      <c r="AW375" s="2">
        <v>99.4</v>
      </c>
      <c r="AX375" s="2">
        <v>4666767129</v>
      </c>
      <c r="AY375" s="2">
        <v>4557190691</v>
      </c>
      <c r="AZ375" s="2">
        <v>97.65</v>
      </c>
      <c r="BA375" s="2">
        <v>2152959453</v>
      </c>
      <c r="BB375" s="2">
        <v>2152959453</v>
      </c>
      <c r="BC375" s="2">
        <v>100</v>
      </c>
      <c r="BD375" s="2">
        <v>2972559405</v>
      </c>
      <c r="BE375" s="2">
        <v>2573279853</v>
      </c>
      <c r="BF375" s="2">
        <v>86.57</v>
      </c>
      <c r="BG375" s="2">
        <v>6795400000</v>
      </c>
      <c r="BH375" s="2">
        <v>0</v>
      </c>
      <c r="BI375" s="2">
        <v>0</v>
      </c>
      <c r="BJ375" s="2">
        <v>18467193535</v>
      </c>
      <c r="BK375" s="2">
        <v>11151642980</v>
      </c>
      <c r="BL375" s="2">
        <v>60.39</v>
      </c>
      <c r="BM375" s="2"/>
      <c r="BN375" s="8">
        <f t="shared" si="54"/>
        <v>1879.507548</v>
      </c>
      <c r="BO375" s="8">
        <f t="shared" si="46"/>
        <v>1868.2129829999999</v>
      </c>
      <c r="BP375" s="8">
        <f t="shared" si="47"/>
        <v>4666.7671289999998</v>
      </c>
      <c r="BQ375" s="8">
        <f t="shared" si="48"/>
        <v>4557.1906909999998</v>
      </c>
      <c r="BR375" s="8">
        <f t="shared" si="49"/>
        <v>2152.9594529999999</v>
      </c>
      <c r="BS375" s="8">
        <f t="shared" si="50"/>
        <v>2152.9594529999999</v>
      </c>
      <c r="BT375" s="8">
        <f t="shared" si="51"/>
        <v>2972.559405</v>
      </c>
      <c r="BU375" s="8">
        <f t="shared" si="52"/>
        <v>2573.279853</v>
      </c>
      <c r="BV375" s="8">
        <f t="shared" si="53"/>
        <v>6795.4</v>
      </c>
    </row>
    <row r="376" spans="1:74" x14ac:dyDescent="0.25">
      <c r="A376">
        <v>817421796</v>
      </c>
      <c r="B376">
        <v>5</v>
      </c>
      <c r="C376" t="s">
        <v>75</v>
      </c>
      <c r="D376" t="s">
        <v>76</v>
      </c>
      <c r="E376">
        <v>2019</v>
      </c>
      <c r="F376" t="s">
        <v>77</v>
      </c>
      <c r="G376" t="s">
        <v>78</v>
      </c>
      <c r="H376">
        <v>2</v>
      </c>
      <c r="I376" t="s">
        <v>79</v>
      </c>
      <c r="J376">
        <v>113</v>
      </c>
      <c r="K376" t="s">
        <v>563</v>
      </c>
      <c r="L376" t="s">
        <v>3128</v>
      </c>
      <c r="M376">
        <v>95</v>
      </c>
      <c r="N376" t="s">
        <v>3176</v>
      </c>
      <c r="O376">
        <v>7</v>
      </c>
      <c r="P376" t="s">
        <v>3187</v>
      </c>
      <c r="Q376">
        <v>44</v>
      </c>
      <c r="R376" t="s">
        <v>3198</v>
      </c>
      <c r="S376">
        <v>967</v>
      </c>
      <c r="T376" t="s">
        <v>660</v>
      </c>
      <c r="U376">
        <v>67</v>
      </c>
      <c r="V376">
        <v>16</v>
      </c>
      <c r="W376" t="s">
        <v>666</v>
      </c>
      <c r="X376">
        <v>1</v>
      </c>
      <c r="Y376" t="s">
        <v>83</v>
      </c>
      <c r="Z376">
        <v>1</v>
      </c>
      <c r="AA376" t="s">
        <v>84</v>
      </c>
      <c r="AB376">
        <v>1</v>
      </c>
      <c r="AC376" s="2">
        <v>0</v>
      </c>
      <c r="AD376" s="2">
        <v>0</v>
      </c>
      <c r="AE376" s="2">
        <v>0</v>
      </c>
      <c r="AF376" s="2">
        <v>1</v>
      </c>
      <c r="AG376" s="2">
        <v>1</v>
      </c>
      <c r="AH376" s="2">
        <v>100</v>
      </c>
      <c r="AI376" s="2">
        <v>1</v>
      </c>
      <c r="AJ376" s="2">
        <v>1</v>
      </c>
      <c r="AK376" s="2">
        <v>100</v>
      </c>
      <c r="AL376" s="2">
        <v>2</v>
      </c>
      <c r="AM376" s="2">
        <v>2</v>
      </c>
      <c r="AN376" s="2">
        <v>100</v>
      </c>
      <c r="AO376" s="2">
        <v>0</v>
      </c>
      <c r="AP376" s="2">
        <v>0</v>
      </c>
      <c r="AQ376" s="2">
        <v>0</v>
      </c>
      <c r="AR376" s="2">
        <v>4</v>
      </c>
      <c r="AS376" s="2">
        <v>4</v>
      </c>
      <c r="AT376" s="2">
        <v>100</v>
      </c>
      <c r="AU376" s="2">
        <v>0</v>
      </c>
      <c r="AV376" s="2">
        <v>0</v>
      </c>
      <c r="AW376" s="2">
        <v>0</v>
      </c>
      <c r="AX376" s="2">
        <v>195741327</v>
      </c>
      <c r="AY376" s="2">
        <v>195741327</v>
      </c>
      <c r="AZ376" s="2">
        <v>100</v>
      </c>
      <c r="BA376" s="2">
        <v>200081000</v>
      </c>
      <c r="BB376" s="2">
        <v>200081000</v>
      </c>
      <c r="BC376" s="2">
        <v>100</v>
      </c>
      <c r="BD376" s="2">
        <v>193000000</v>
      </c>
      <c r="BE376" s="2">
        <v>193000000</v>
      </c>
      <c r="BF376" s="2">
        <v>100</v>
      </c>
      <c r="BG376" s="2">
        <v>0</v>
      </c>
      <c r="BH376" s="2">
        <v>0</v>
      </c>
      <c r="BI376" s="2">
        <v>0</v>
      </c>
      <c r="BJ376" s="2">
        <v>588822327</v>
      </c>
      <c r="BK376" s="2">
        <v>588822327</v>
      </c>
      <c r="BL376" s="2">
        <v>100</v>
      </c>
      <c r="BM376" s="2"/>
      <c r="BN376" s="8">
        <f t="shared" si="54"/>
        <v>0</v>
      </c>
      <c r="BO376" s="8">
        <f t="shared" si="46"/>
        <v>0</v>
      </c>
      <c r="BP376" s="8">
        <f t="shared" si="47"/>
        <v>195.74132700000001</v>
      </c>
      <c r="BQ376" s="8">
        <f t="shared" si="48"/>
        <v>195.74132700000001</v>
      </c>
      <c r="BR376" s="8">
        <f t="shared" si="49"/>
        <v>200.08099999999999</v>
      </c>
      <c r="BS376" s="8">
        <f t="shared" si="50"/>
        <v>200.08099999999999</v>
      </c>
      <c r="BT376" s="8">
        <f t="shared" si="51"/>
        <v>193</v>
      </c>
      <c r="BU376" s="8">
        <f t="shared" si="52"/>
        <v>193</v>
      </c>
      <c r="BV376" s="8">
        <f t="shared" si="53"/>
        <v>0</v>
      </c>
    </row>
    <row r="377" spans="1:74" x14ac:dyDescent="0.25">
      <c r="A377">
        <v>817421796</v>
      </c>
      <c r="B377">
        <v>5</v>
      </c>
      <c r="C377" t="s">
        <v>75</v>
      </c>
      <c r="D377" t="s">
        <v>76</v>
      </c>
      <c r="E377">
        <v>2019</v>
      </c>
      <c r="F377" t="s">
        <v>77</v>
      </c>
      <c r="G377" t="s">
        <v>78</v>
      </c>
      <c r="H377">
        <v>2</v>
      </c>
      <c r="I377" t="s">
        <v>79</v>
      </c>
      <c r="J377">
        <v>113</v>
      </c>
      <c r="K377" t="s">
        <v>563</v>
      </c>
      <c r="L377" t="s">
        <v>3128</v>
      </c>
      <c r="M377">
        <v>95</v>
      </c>
      <c r="N377" t="s">
        <v>3176</v>
      </c>
      <c r="O377">
        <v>7</v>
      </c>
      <c r="P377" t="s">
        <v>3187</v>
      </c>
      <c r="Q377">
        <v>44</v>
      </c>
      <c r="R377" t="s">
        <v>3198</v>
      </c>
      <c r="S377">
        <v>967</v>
      </c>
      <c r="T377" t="s">
        <v>660</v>
      </c>
      <c r="U377">
        <v>67</v>
      </c>
      <c r="V377">
        <v>17</v>
      </c>
      <c r="W377" t="s">
        <v>667</v>
      </c>
      <c r="X377">
        <v>2</v>
      </c>
      <c r="Y377" t="s">
        <v>99</v>
      </c>
      <c r="Z377">
        <v>1</v>
      </c>
      <c r="AA377" t="s">
        <v>84</v>
      </c>
      <c r="AB377">
        <v>1</v>
      </c>
      <c r="AC377" s="2">
        <v>100</v>
      </c>
      <c r="AD377" s="2">
        <v>100</v>
      </c>
      <c r="AE377" s="2">
        <v>100</v>
      </c>
      <c r="AF377" s="2">
        <v>100</v>
      </c>
      <c r="AG377" s="2">
        <v>80</v>
      </c>
      <c r="AH377" s="2">
        <v>80</v>
      </c>
      <c r="AI377" s="2">
        <v>100</v>
      </c>
      <c r="AJ377" s="2">
        <v>100</v>
      </c>
      <c r="AK377" s="2">
        <v>100</v>
      </c>
      <c r="AL377" s="2">
        <v>100</v>
      </c>
      <c r="AM377" s="2">
        <v>100</v>
      </c>
      <c r="AN377" s="2">
        <v>100</v>
      </c>
      <c r="AO377" s="2">
        <v>100</v>
      </c>
      <c r="AP377" s="2">
        <v>0</v>
      </c>
      <c r="AQ377" s="2">
        <v>0</v>
      </c>
      <c r="AR377" s="2" t="s">
        <v>100</v>
      </c>
      <c r="AS377" s="2" t="s">
        <v>100</v>
      </c>
      <c r="AT377" s="2" t="s">
        <v>100</v>
      </c>
      <c r="AU377" s="2">
        <v>381201802</v>
      </c>
      <c r="AV377" s="2">
        <v>381201802</v>
      </c>
      <c r="AW377" s="2">
        <v>100</v>
      </c>
      <c r="AX377" s="2">
        <v>519876376</v>
      </c>
      <c r="AY377" s="2">
        <v>89040000</v>
      </c>
      <c r="AZ377" s="2">
        <v>17.13</v>
      </c>
      <c r="BA377" s="2">
        <v>977322788</v>
      </c>
      <c r="BB377" s="2">
        <v>977322788</v>
      </c>
      <c r="BC377" s="2">
        <v>100</v>
      </c>
      <c r="BD377" s="2">
        <v>1696646448</v>
      </c>
      <c r="BE377" s="2">
        <v>1696646448</v>
      </c>
      <c r="BF377" s="2">
        <v>100</v>
      </c>
      <c r="BG377" s="2">
        <v>791000000</v>
      </c>
      <c r="BH377" s="2">
        <v>0</v>
      </c>
      <c r="BI377" s="2">
        <v>0</v>
      </c>
      <c r="BJ377" s="2">
        <v>4366047414</v>
      </c>
      <c r="BK377" s="2">
        <v>3144211038</v>
      </c>
      <c r="BL377" s="2">
        <v>72.02</v>
      </c>
      <c r="BM377" s="2"/>
      <c r="BN377" s="8">
        <f t="shared" si="54"/>
        <v>381.20180199999999</v>
      </c>
      <c r="BO377" s="8">
        <f t="shared" si="46"/>
        <v>381.20180199999999</v>
      </c>
      <c r="BP377" s="8">
        <f t="shared" si="47"/>
        <v>519.87637600000005</v>
      </c>
      <c r="BQ377" s="8">
        <f t="shared" si="48"/>
        <v>89.04</v>
      </c>
      <c r="BR377" s="8">
        <f t="shared" si="49"/>
        <v>977.32278799999995</v>
      </c>
      <c r="BS377" s="8">
        <f t="shared" si="50"/>
        <v>977.32278799999995</v>
      </c>
      <c r="BT377" s="8">
        <f t="shared" si="51"/>
        <v>1696.646448</v>
      </c>
      <c r="BU377" s="8">
        <f t="shared" si="52"/>
        <v>1696.646448</v>
      </c>
      <c r="BV377" s="8">
        <f t="shared" si="53"/>
        <v>791</v>
      </c>
    </row>
    <row r="378" spans="1:74" x14ac:dyDescent="0.25">
      <c r="A378">
        <v>817421796</v>
      </c>
      <c r="B378">
        <v>5</v>
      </c>
      <c r="C378" t="s">
        <v>75</v>
      </c>
      <c r="D378" t="s">
        <v>76</v>
      </c>
      <c r="E378">
        <v>2019</v>
      </c>
      <c r="F378" t="s">
        <v>77</v>
      </c>
      <c r="G378" t="s">
        <v>78</v>
      </c>
      <c r="H378">
        <v>2</v>
      </c>
      <c r="I378" t="s">
        <v>79</v>
      </c>
      <c r="J378">
        <v>113</v>
      </c>
      <c r="K378" t="s">
        <v>563</v>
      </c>
      <c r="L378" t="s">
        <v>3128</v>
      </c>
      <c r="M378">
        <v>95</v>
      </c>
      <c r="N378" t="s">
        <v>3176</v>
      </c>
      <c r="O378">
        <v>7</v>
      </c>
      <c r="P378" t="s">
        <v>3187</v>
      </c>
      <c r="Q378">
        <v>44</v>
      </c>
      <c r="R378" t="s">
        <v>3198</v>
      </c>
      <c r="S378">
        <v>967</v>
      </c>
      <c r="T378" t="s">
        <v>660</v>
      </c>
      <c r="U378">
        <v>67</v>
      </c>
      <c r="V378">
        <v>18</v>
      </c>
      <c r="W378" t="s">
        <v>579</v>
      </c>
      <c r="X378">
        <v>2</v>
      </c>
      <c r="Y378" t="s">
        <v>99</v>
      </c>
      <c r="Z378">
        <v>1</v>
      </c>
      <c r="AA378" t="s">
        <v>84</v>
      </c>
      <c r="AB378">
        <v>1</v>
      </c>
      <c r="AC378" s="2">
        <v>0</v>
      </c>
      <c r="AD378" s="2">
        <v>0</v>
      </c>
      <c r="AE378" s="2">
        <v>0</v>
      </c>
      <c r="AF378" s="2">
        <v>0</v>
      </c>
      <c r="AG378" s="2">
        <v>0</v>
      </c>
      <c r="AH378" s="2">
        <v>0</v>
      </c>
      <c r="AI378" s="2">
        <v>0</v>
      </c>
      <c r="AJ378" s="2">
        <v>0</v>
      </c>
      <c r="AK378" s="2">
        <v>0</v>
      </c>
      <c r="AL378" s="2">
        <v>100</v>
      </c>
      <c r="AM378" s="2">
        <v>100</v>
      </c>
      <c r="AN378" s="2">
        <v>100</v>
      </c>
      <c r="AO378" s="2">
        <v>0</v>
      </c>
      <c r="AP378" s="2">
        <v>0</v>
      </c>
      <c r="AQ378" s="2">
        <v>0</v>
      </c>
      <c r="AR378" s="2" t="s">
        <v>100</v>
      </c>
      <c r="AS378" s="2" t="s">
        <v>100</v>
      </c>
      <c r="AT378" s="2" t="s">
        <v>100</v>
      </c>
      <c r="AU378" s="2">
        <v>0</v>
      </c>
      <c r="AV378" s="2">
        <v>0</v>
      </c>
      <c r="AW378" s="2">
        <v>0</v>
      </c>
      <c r="AX378" s="2">
        <v>0</v>
      </c>
      <c r="AY378" s="2">
        <v>0</v>
      </c>
      <c r="AZ378" s="2">
        <v>0</v>
      </c>
      <c r="BA378" s="2">
        <v>0</v>
      </c>
      <c r="BB378" s="2">
        <v>0</v>
      </c>
      <c r="BC378" s="2">
        <v>0</v>
      </c>
      <c r="BD378" s="2">
        <v>76167689</v>
      </c>
      <c r="BE378" s="2">
        <v>76167689</v>
      </c>
      <c r="BF378" s="2">
        <v>100</v>
      </c>
      <c r="BG378" s="2">
        <v>0</v>
      </c>
      <c r="BH378" s="2">
        <v>0</v>
      </c>
      <c r="BI378" s="2">
        <v>0</v>
      </c>
      <c r="BJ378" s="2">
        <v>76167689</v>
      </c>
      <c r="BK378" s="2">
        <v>76167689</v>
      </c>
      <c r="BL378" s="2">
        <v>100</v>
      </c>
      <c r="BM378" s="2"/>
      <c r="BN378" s="8">
        <f t="shared" si="54"/>
        <v>0</v>
      </c>
      <c r="BO378" s="8">
        <f t="shared" si="46"/>
        <v>0</v>
      </c>
      <c r="BP378" s="8">
        <f t="shared" si="47"/>
        <v>0</v>
      </c>
      <c r="BQ378" s="8">
        <f t="shared" si="48"/>
        <v>0</v>
      </c>
      <c r="BR378" s="8">
        <f t="shared" si="49"/>
        <v>0</v>
      </c>
      <c r="BS378" s="8">
        <f t="shared" si="50"/>
        <v>0</v>
      </c>
      <c r="BT378" s="8">
        <f t="shared" si="51"/>
        <v>76.167688999999996</v>
      </c>
      <c r="BU378" s="8">
        <f t="shared" si="52"/>
        <v>76.167688999999996</v>
      </c>
      <c r="BV378" s="8">
        <f t="shared" si="53"/>
        <v>0</v>
      </c>
    </row>
    <row r="379" spans="1:74" x14ac:dyDescent="0.25">
      <c r="A379">
        <v>817421796</v>
      </c>
      <c r="B379">
        <v>5</v>
      </c>
      <c r="C379" t="s">
        <v>75</v>
      </c>
      <c r="D379" t="s">
        <v>76</v>
      </c>
      <c r="E379">
        <v>2019</v>
      </c>
      <c r="F379" t="s">
        <v>77</v>
      </c>
      <c r="G379" t="s">
        <v>78</v>
      </c>
      <c r="H379">
        <v>2</v>
      </c>
      <c r="I379" t="s">
        <v>79</v>
      </c>
      <c r="J379">
        <v>117</v>
      </c>
      <c r="K379" t="s">
        <v>668</v>
      </c>
      <c r="L379" t="s">
        <v>3129</v>
      </c>
      <c r="M379">
        <v>89</v>
      </c>
      <c r="N379" t="s">
        <v>3177</v>
      </c>
      <c r="O379">
        <v>5</v>
      </c>
      <c r="P379" t="s">
        <v>3189</v>
      </c>
      <c r="Q379">
        <v>31</v>
      </c>
      <c r="R379" t="s">
        <v>3211</v>
      </c>
      <c r="S379">
        <v>1019</v>
      </c>
      <c r="T379" t="s">
        <v>669</v>
      </c>
      <c r="U379">
        <v>46</v>
      </c>
      <c r="V379">
        <v>1</v>
      </c>
      <c r="W379" t="s">
        <v>670</v>
      </c>
      <c r="X379">
        <v>1</v>
      </c>
      <c r="Y379" t="s">
        <v>83</v>
      </c>
      <c r="Z379">
        <v>1</v>
      </c>
      <c r="AA379" t="s">
        <v>84</v>
      </c>
      <c r="AB379">
        <v>1</v>
      </c>
      <c r="AC379" s="2">
        <v>2</v>
      </c>
      <c r="AD379" s="2">
        <v>2</v>
      </c>
      <c r="AE379" s="2">
        <v>100</v>
      </c>
      <c r="AF379" s="2">
        <v>4</v>
      </c>
      <c r="AG379" s="2">
        <v>3</v>
      </c>
      <c r="AH379" s="2">
        <v>75</v>
      </c>
      <c r="AI379" s="2">
        <v>4</v>
      </c>
      <c r="AJ379" s="2">
        <v>4</v>
      </c>
      <c r="AK379" s="2">
        <v>100</v>
      </c>
      <c r="AL379" s="2">
        <v>4</v>
      </c>
      <c r="AM379" s="2">
        <v>4</v>
      </c>
      <c r="AN379" s="2">
        <v>100</v>
      </c>
      <c r="AO379" s="2">
        <v>0</v>
      </c>
      <c r="AP379" s="2">
        <v>0</v>
      </c>
      <c r="AQ379" s="2">
        <v>0</v>
      </c>
      <c r="AR379" s="2">
        <v>13</v>
      </c>
      <c r="AS379" s="2">
        <v>13</v>
      </c>
      <c r="AT379" s="2">
        <v>100</v>
      </c>
      <c r="AU379" s="2">
        <v>150000000</v>
      </c>
      <c r="AV379" s="2">
        <v>150000000</v>
      </c>
      <c r="AW379" s="2">
        <v>100</v>
      </c>
      <c r="AX379" s="2">
        <v>481425534</v>
      </c>
      <c r="AY379" s="2">
        <v>481425534</v>
      </c>
      <c r="AZ379" s="2">
        <v>100</v>
      </c>
      <c r="BA379" s="2">
        <v>83358333</v>
      </c>
      <c r="BB379" s="2">
        <v>83358333</v>
      </c>
      <c r="BC379" s="2">
        <v>100</v>
      </c>
      <c r="BD379" s="2">
        <v>315921666</v>
      </c>
      <c r="BE379" s="2">
        <v>305921666</v>
      </c>
      <c r="BF379" s="2">
        <v>96.83</v>
      </c>
      <c r="BG379" s="2">
        <v>0</v>
      </c>
      <c r="BH379" s="2">
        <v>0</v>
      </c>
      <c r="BI379" s="2">
        <v>0</v>
      </c>
      <c r="BJ379" s="2">
        <v>1030705533</v>
      </c>
      <c r="BK379" s="2">
        <v>1020705533</v>
      </c>
      <c r="BL379" s="2">
        <v>99.03</v>
      </c>
      <c r="BM379" s="2" t="s">
        <v>671</v>
      </c>
      <c r="BN379" s="8">
        <f t="shared" si="54"/>
        <v>150</v>
      </c>
      <c r="BO379" s="8">
        <f t="shared" si="46"/>
        <v>150</v>
      </c>
      <c r="BP379" s="8">
        <f t="shared" si="47"/>
        <v>481.42553400000003</v>
      </c>
      <c r="BQ379" s="8">
        <f t="shared" si="48"/>
        <v>481.42553400000003</v>
      </c>
      <c r="BR379" s="8">
        <f t="shared" si="49"/>
        <v>83.358333000000002</v>
      </c>
      <c r="BS379" s="8">
        <f t="shared" si="50"/>
        <v>83.358333000000002</v>
      </c>
      <c r="BT379" s="8">
        <f t="shared" si="51"/>
        <v>315.92166600000002</v>
      </c>
      <c r="BU379" s="8">
        <f t="shared" si="52"/>
        <v>305.92166600000002</v>
      </c>
      <c r="BV379" s="8">
        <f t="shared" si="53"/>
        <v>0</v>
      </c>
    </row>
    <row r="380" spans="1:74" x14ac:dyDescent="0.25">
      <c r="A380">
        <v>817421796</v>
      </c>
      <c r="B380">
        <v>5</v>
      </c>
      <c r="C380" t="s">
        <v>75</v>
      </c>
      <c r="D380" t="s">
        <v>76</v>
      </c>
      <c r="E380">
        <v>2019</v>
      </c>
      <c r="F380" t="s">
        <v>77</v>
      </c>
      <c r="G380" t="s">
        <v>78</v>
      </c>
      <c r="H380">
        <v>2</v>
      </c>
      <c r="I380" t="s">
        <v>79</v>
      </c>
      <c r="J380">
        <v>117</v>
      </c>
      <c r="K380" t="s">
        <v>668</v>
      </c>
      <c r="L380" t="s">
        <v>3129</v>
      </c>
      <c r="M380">
        <v>89</v>
      </c>
      <c r="N380" t="s">
        <v>3177</v>
      </c>
      <c r="O380">
        <v>5</v>
      </c>
      <c r="P380" t="s">
        <v>3189</v>
      </c>
      <c r="Q380">
        <v>31</v>
      </c>
      <c r="R380" t="s">
        <v>3211</v>
      </c>
      <c r="S380">
        <v>1019</v>
      </c>
      <c r="T380" t="s">
        <v>669</v>
      </c>
      <c r="U380">
        <v>46</v>
      </c>
      <c r="V380">
        <v>2</v>
      </c>
      <c r="W380" t="s">
        <v>672</v>
      </c>
      <c r="X380">
        <v>1</v>
      </c>
      <c r="Y380" t="s">
        <v>83</v>
      </c>
      <c r="Z380">
        <v>1</v>
      </c>
      <c r="AA380" t="s">
        <v>84</v>
      </c>
      <c r="AB380">
        <v>1</v>
      </c>
      <c r="AC380" s="2">
        <v>1</v>
      </c>
      <c r="AD380" s="2">
        <v>1</v>
      </c>
      <c r="AE380" s="2">
        <v>100</v>
      </c>
      <c r="AF380" s="2">
        <v>3</v>
      </c>
      <c r="AG380" s="2">
        <v>3</v>
      </c>
      <c r="AH380" s="2">
        <v>100</v>
      </c>
      <c r="AI380" s="2">
        <v>1</v>
      </c>
      <c r="AJ380" s="2">
        <v>1</v>
      </c>
      <c r="AK380" s="2">
        <v>100</v>
      </c>
      <c r="AL380" s="2">
        <v>1</v>
      </c>
      <c r="AM380" s="2">
        <v>2</v>
      </c>
      <c r="AN380" s="2">
        <v>200</v>
      </c>
      <c r="AO380" s="2">
        <v>0</v>
      </c>
      <c r="AP380" s="2">
        <v>0</v>
      </c>
      <c r="AQ380" s="2">
        <v>0</v>
      </c>
      <c r="AR380" s="2">
        <v>6</v>
      </c>
      <c r="AS380" s="2">
        <v>7</v>
      </c>
      <c r="AT380" s="2">
        <v>116.67</v>
      </c>
      <c r="AU380" s="2">
        <v>96300000</v>
      </c>
      <c r="AV380" s="2">
        <v>96300000</v>
      </c>
      <c r="AW380" s="2">
        <v>100</v>
      </c>
      <c r="AX380" s="2">
        <v>438425440</v>
      </c>
      <c r="AY380" s="2">
        <v>424605536</v>
      </c>
      <c r="AZ380" s="2">
        <v>96.85</v>
      </c>
      <c r="BA380" s="2">
        <v>156408333.5</v>
      </c>
      <c r="BB380" s="2">
        <v>156408333.5</v>
      </c>
      <c r="BC380" s="2">
        <v>100</v>
      </c>
      <c r="BD380" s="2">
        <v>82920310000</v>
      </c>
      <c r="BE380" s="2">
        <v>82854610000</v>
      </c>
      <c r="BF380" s="2">
        <v>99.92</v>
      </c>
      <c r="BG380" s="2">
        <v>0</v>
      </c>
      <c r="BH380" s="2">
        <v>0</v>
      </c>
      <c r="BI380" s="2">
        <v>0</v>
      </c>
      <c r="BJ380" s="2">
        <v>83611443773.5</v>
      </c>
      <c r="BK380" s="2">
        <v>83531923869.5</v>
      </c>
      <c r="BL380" s="2">
        <v>99.9</v>
      </c>
      <c r="BM380" s="2" t="s">
        <v>673</v>
      </c>
      <c r="BN380" s="8">
        <f t="shared" si="54"/>
        <v>96.3</v>
      </c>
      <c r="BO380" s="8">
        <f t="shared" si="46"/>
        <v>96.3</v>
      </c>
      <c r="BP380" s="8">
        <f t="shared" si="47"/>
        <v>438.42543999999998</v>
      </c>
      <c r="BQ380" s="8">
        <f t="shared" si="48"/>
        <v>424.60553599999997</v>
      </c>
      <c r="BR380" s="8">
        <f t="shared" si="49"/>
        <v>156.4083335</v>
      </c>
      <c r="BS380" s="8">
        <f t="shared" si="50"/>
        <v>156.4083335</v>
      </c>
      <c r="BT380" s="8">
        <f t="shared" si="51"/>
        <v>82920.31</v>
      </c>
      <c r="BU380" s="8">
        <f t="shared" si="52"/>
        <v>82854.61</v>
      </c>
      <c r="BV380" s="8">
        <f t="shared" si="53"/>
        <v>0</v>
      </c>
    </row>
    <row r="381" spans="1:74" x14ac:dyDescent="0.25">
      <c r="A381">
        <v>817421796</v>
      </c>
      <c r="B381">
        <v>5</v>
      </c>
      <c r="C381" t="s">
        <v>75</v>
      </c>
      <c r="D381" t="s">
        <v>76</v>
      </c>
      <c r="E381">
        <v>2019</v>
      </c>
      <c r="F381" t="s">
        <v>77</v>
      </c>
      <c r="G381" t="s">
        <v>78</v>
      </c>
      <c r="H381">
        <v>2</v>
      </c>
      <c r="I381" t="s">
        <v>79</v>
      </c>
      <c r="J381">
        <v>117</v>
      </c>
      <c r="K381" t="s">
        <v>668</v>
      </c>
      <c r="L381" t="s">
        <v>3129</v>
      </c>
      <c r="M381">
        <v>89</v>
      </c>
      <c r="N381" t="s">
        <v>3177</v>
      </c>
      <c r="O381">
        <v>5</v>
      </c>
      <c r="P381" t="s">
        <v>3189</v>
      </c>
      <c r="Q381">
        <v>31</v>
      </c>
      <c r="R381" t="s">
        <v>3211</v>
      </c>
      <c r="S381">
        <v>1019</v>
      </c>
      <c r="T381" t="s">
        <v>669</v>
      </c>
      <c r="U381">
        <v>46</v>
      </c>
      <c r="V381">
        <v>3</v>
      </c>
      <c r="W381" t="s">
        <v>674</v>
      </c>
      <c r="X381">
        <v>2</v>
      </c>
      <c r="Y381" t="s">
        <v>99</v>
      </c>
      <c r="Z381">
        <v>1</v>
      </c>
      <c r="AA381" t="s">
        <v>84</v>
      </c>
      <c r="AB381">
        <v>1</v>
      </c>
      <c r="AC381" s="2">
        <v>60</v>
      </c>
      <c r="AD381" s="2">
        <v>0</v>
      </c>
      <c r="AE381" s="2">
        <v>0</v>
      </c>
      <c r="AF381" s="2">
        <v>60</v>
      </c>
      <c r="AG381" s="2">
        <v>60</v>
      </c>
      <c r="AH381" s="2">
        <v>100</v>
      </c>
      <c r="AI381" s="2">
        <v>60</v>
      </c>
      <c r="AJ381" s="2">
        <v>0</v>
      </c>
      <c r="AK381" s="2">
        <v>0</v>
      </c>
      <c r="AL381" s="2">
        <v>60</v>
      </c>
      <c r="AM381" s="2">
        <v>78</v>
      </c>
      <c r="AN381" s="2">
        <v>130</v>
      </c>
      <c r="AO381" s="2">
        <v>0</v>
      </c>
      <c r="AP381" s="2">
        <v>0</v>
      </c>
      <c r="AQ381" s="2">
        <v>0</v>
      </c>
      <c r="AR381" s="2" t="s">
        <v>100</v>
      </c>
      <c r="AS381" s="2" t="s">
        <v>100</v>
      </c>
      <c r="AT381" s="2" t="s">
        <v>100</v>
      </c>
      <c r="AU381" s="2">
        <v>548689599</v>
      </c>
      <c r="AV381" s="2">
        <v>548689599</v>
      </c>
      <c r="AW381" s="2">
        <v>100</v>
      </c>
      <c r="AX381" s="2">
        <v>739377206</v>
      </c>
      <c r="AY381" s="2">
        <v>739377206</v>
      </c>
      <c r="AZ381" s="2">
        <v>100</v>
      </c>
      <c r="BA381" s="2">
        <v>311719540</v>
      </c>
      <c r="BB381" s="2">
        <v>311719540</v>
      </c>
      <c r="BC381" s="2">
        <v>100</v>
      </c>
      <c r="BD381" s="2">
        <v>257605500</v>
      </c>
      <c r="BE381" s="2">
        <v>257605500</v>
      </c>
      <c r="BF381" s="2">
        <v>100</v>
      </c>
      <c r="BG381" s="2">
        <v>0</v>
      </c>
      <c r="BH381" s="2">
        <v>0</v>
      </c>
      <c r="BI381" s="2">
        <v>0</v>
      </c>
      <c r="BJ381" s="2">
        <v>1857391845</v>
      </c>
      <c r="BK381" s="2">
        <v>1857391845</v>
      </c>
      <c r="BL381" s="2">
        <v>100</v>
      </c>
      <c r="BM381" s="2" t="s">
        <v>675</v>
      </c>
      <c r="BN381" s="8">
        <f t="shared" si="54"/>
        <v>548.68959900000004</v>
      </c>
      <c r="BO381" s="8">
        <f t="shared" si="46"/>
        <v>548.68959900000004</v>
      </c>
      <c r="BP381" s="8">
        <f t="shared" si="47"/>
        <v>739.377206</v>
      </c>
      <c r="BQ381" s="8">
        <f t="shared" si="48"/>
        <v>739.377206</v>
      </c>
      <c r="BR381" s="8">
        <f t="shared" si="49"/>
        <v>311.71953999999999</v>
      </c>
      <c r="BS381" s="8">
        <f t="shared" si="50"/>
        <v>311.71953999999999</v>
      </c>
      <c r="BT381" s="8">
        <f t="shared" si="51"/>
        <v>257.60550000000001</v>
      </c>
      <c r="BU381" s="8">
        <f t="shared" si="52"/>
        <v>257.60550000000001</v>
      </c>
      <c r="BV381" s="8">
        <f t="shared" si="53"/>
        <v>0</v>
      </c>
    </row>
    <row r="382" spans="1:74" x14ac:dyDescent="0.25">
      <c r="A382">
        <v>817421796</v>
      </c>
      <c r="B382">
        <v>5</v>
      </c>
      <c r="C382" t="s">
        <v>75</v>
      </c>
      <c r="D382" t="s">
        <v>76</v>
      </c>
      <c r="E382">
        <v>2019</v>
      </c>
      <c r="F382" t="s">
        <v>77</v>
      </c>
      <c r="G382" t="s">
        <v>78</v>
      </c>
      <c r="H382">
        <v>2</v>
      </c>
      <c r="I382" t="s">
        <v>79</v>
      </c>
      <c r="J382">
        <v>117</v>
      </c>
      <c r="K382" t="s">
        <v>668</v>
      </c>
      <c r="L382" t="s">
        <v>3129</v>
      </c>
      <c r="M382">
        <v>89</v>
      </c>
      <c r="N382" t="s">
        <v>3177</v>
      </c>
      <c r="O382">
        <v>5</v>
      </c>
      <c r="P382" t="s">
        <v>3189</v>
      </c>
      <c r="Q382">
        <v>31</v>
      </c>
      <c r="R382" t="s">
        <v>3211</v>
      </c>
      <c r="S382">
        <v>1019</v>
      </c>
      <c r="T382" t="s">
        <v>669</v>
      </c>
      <c r="U382">
        <v>46</v>
      </c>
      <c r="V382">
        <v>4</v>
      </c>
      <c r="W382" t="s">
        <v>676</v>
      </c>
      <c r="X382">
        <v>1</v>
      </c>
      <c r="Y382" t="s">
        <v>83</v>
      </c>
      <c r="Z382">
        <v>1</v>
      </c>
      <c r="AA382" t="s">
        <v>84</v>
      </c>
      <c r="AB382">
        <v>1</v>
      </c>
      <c r="AC382" s="2">
        <v>15</v>
      </c>
      <c r="AD382" s="2">
        <v>27</v>
      </c>
      <c r="AE382" s="2">
        <v>180</v>
      </c>
      <c r="AF382" s="2">
        <v>648</v>
      </c>
      <c r="AG382" s="2">
        <v>648</v>
      </c>
      <c r="AH382" s="2">
        <v>100</v>
      </c>
      <c r="AI382" s="2">
        <v>195</v>
      </c>
      <c r="AJ382" s="2">
        <v>195</v>
      </c>
      <c r="AK382" s="2">
        <v>100</v>
      </c>
      <c r="AL382" s="2">
        <v>150</v>
      </c>
      <c r="AM382" s="2">
        <v>119</v>
      </c>
      <c r="AN382" s="2">
        <v>79.33</v>
      </c>
      <c r="AO382" s="2">
        <v>0</v>
      </c>
      <c r="AP382" s="2">
        <v>0</v>
      </c>
      <c r="AQ382" s="2">
        <v>0</v>
      </c>
      <c r="AR382" s="2">
        <v>1020</v>
      </c>
      <c r="AS382" s="2">
        <v>989</v>
      </c>
      <c r="AT382" s="2">
        <v>96.96</v>
      </c>
      <c r="AU382" s="2">
        <v>621905013</v>
      </c>
      <c r="AV382" s="2">
        <v>614093183</v>
      </c>
      <c r="AW382" s="2">
        <v>98.74</v>
      </c>
      <c r="AX382" s="2">
        <v>493352757</v>
      </c>
      <c r="AY382" s="2">
        <v>493352757</v>
      </c>
      <c r="AZ382" s="2">
        <v>100</v>
      </c>
      <c r="BA382" s="2">
        <v>422256216</v>
      </c>
      <c r="BB382" s="2">
        <v>422256216</v>
      </c>
      <c r="BC382" s="2">
        <v>100</v>
      </c>
      <c r="BD382" s="2">
        <v>906190504</v>
      </c>
      <c r="BE382" s="2">
        <v>902690504</v>
      </c>
      <c r="BF382" s="2">
        <v>99.61</v>
      </c>
      <c r="BG382" s="2">
        <v>0</v>
      </c>
      <c r="BH382" s="2">
        <v>0</v>
      </c>
      <c r="BI382" s="2">
        <v>0</v>
      </c>
      <c r="BJ382" s="2">
        <v>2443704490</v>
      </c>
      <c r="BK382" s="2">
        <v>2432392660</v>
      </c>
      <c r="BL382" s="2">
        <v>99.54</v>
      </c>
      <c r="BM382" s="2" t="s">
        <v>677</v>
      </c>
      <c r="BN382" s="8">
        <f t="shared" si="54"/>
        <v>621.90501300000005</v>
      </c>
      <c r="BO382" s="8">
        <f t="shared" si="46"/>
        <v>614.09318299999995</v>
      </c>
      <c r="BP382" s="8">
        <f t="shared" si="47"/>
        <v>493.352757</v>
      </c>
      <c r="BQ382" s="8">
        <f t="shared" si="48"/>
        <v>493.352757</v>
      </c>
      <c r="BR382" s="8">
        <f t="shared" si="49"/>
        <v>422.25621599999999</v>
      </c>
      <c r="BS382" s="8">
        <f t="shared" si="50"/>
        <v>422.25621599999999</v>
      </c>
      <c r="BT382" s="8">
        <f t="shared" si="51"/>
        <v>906.19050400000003</v>
      </c>
      <c r="BU382" s="8">
        <f t="shared" si="52"/>
        <v>902.69050400000003</v>
      </c>
      <c r="BV382" s="8">
        <f t="shared" si="53"/>
        <v>0</v>
      </c>
    </row>
    <row r="383" spans="1:74" x14ac:dyDescent="0.25">
      <c r="A383">
        <v>817421796</v>
      </c>
      <c r="B383">
        <v>5</v>
      </c>
      <c r="C383" t="s">
        <v>75</v>
      </c>
      <c r="D383" t="s">
        <v>76</v>
      </c>
      <c r="E383">
        <v>2019</v>
      </c>
      <c r="F383" t="s">
        <v>77</v>
      </c>
      <c r="G383" t="s">
        <v>78</v>
      </c>
      <c r="H383">
        <v>2</v>
      </c>
      <c r="I383" t="s">
        <v>79</v>
      </c>
      <c r="J383">
        <v>117</v>
      </c>
      <c r="K383" t="s">
        <v>668</v>
      </c>
      <c r="L383" t="s">
        <v>3129</v>
      </c>
      <c r="M383">
        <v>89</v>
      </c>
      <c r="N383" t="s">
        <v>3177</v>
      </c>
      <c r="O383">
        <v>5</v>
      </c>
      <c r="P383" t="s">
        <v>3189</v>
      </c>
      <c r="Q383">
        <v>31</v>
      </c>
      <c r="R383" t="s">
        <v>3211</v>
      </c>
      <c r="S383">
        <v>1019</v>
      </c>
      <c r="T383" t="s">
        <v>669</v>
      </c>
      <c r="U383">
        <v>46</v>
      </c>
      <c r="V383">
        <v>5</v>
      </c>
      <c r="W383" t="s">
        <v>678</v>
      </c>
      <c r="X383">
        <v>2</v>
      </c>
      <c r="Y383" t="s">
        <v>99</v>
      </c>
      <c r="Z383">
        <v>1</v>
      </c>
      <c r="AA383" t="s">
        <v>84</v>
      </c>
      <c r="AB383">
        <v>1</v>
      </c>
      <c r="AC383" s="2">
        <v>3</v>
      </c>
      <c r="AD383" s="2">
        <v>1</v>
      </c>
      <c r="AE383" s="2">
        <v>33.33</v>
      </c>
      <c r="AF383" s="2">
        <v>7</v>
      </c>
      <c r="AG383" s="2">
        <v>7</v>
      </c>
      <c r="AH383" s="2">
        <v>100</v>
      </c>
      <c r="AI383" s="2">
        <v>7</v>
      </c>
      <c r="AJ383" s="2">
        <v>3</v>
      </c>
      <c r="AK383" s="2">
        <v>42.86</v>
      </c>
      <c r="AL383" s="2">
        <v>7</v>
      </c>
      <c r="AM383" s="2">
        <v>7</v>
      </c>
      <c r="AN383" s="2">
        <v>100</v>
      </c>
      <c r="AO383" s="2">
        <v>7</v>
      </c>
      <c r="AP383" s="2">
        <v>0</v>
      </c>
      <c r="AQ383" s="2">
        <v>0</v>
      </c>
      <c r="AR383" s="2" t="s">
        <v>100</v>
      </c>
      <c r="AS383" s="2" t="s">
        <v>100</v>
      </c>
      <c r="AT383" s="2" t="s">
        <v>100</v>
      </c>
      <c r="AU383" s="2">
        <v>1003094970</v>
      </c>
      <c r="AV383" s="2">
        <v>1003094970</v>
      </c>
      <c r="AW383" s="2">
        <v>100</v>
      </c>
      <c r="AX383" s="2">
        <v>1373089764</v>
      </c>
      <c r="AY383" s="2">
        <v>1373089764</v>
      </c>
      <c r="AZ383" s="2">
        <v>100</v>
      </c>
      <c r="BA383" s="2">
        <v>702286244</v>
      </c>
      <c r="BB383" s="2">
        <v>697253300</v>
      </c>
      <c r="BC383" s="2">
        <v>99.28</v>
      </c>
      <c r="BD383" s="2">
        <v>1672641861</v>
      </c>
      <c r="BE383" s="2">
        <v>1659141861</v>
      </c>
      <c r="BF383" s="2">
        <v>99.19</v>
      </c>
      <c r="BG383" s="2">
        <v>4924216000</v>
      </c>
      <c r="BH383" s="2">
        <v>0</v>
      </c>
      <c r="BI383" s="2">
        <v>0</v>
      </c>
      <c r="BJ383" s="2">
        <v>9675328839</v>
      </c>
      <c r="BK383" s="2">
        <v>4732579895</v>
      </c>
      <c r="BL383" s="2">
        <v>48.91</v>
      </c>
      <c r="BM383" s="2" t="s">
        <v>679</v>
      </c>
      <c r="BN383" s="8">
        <f t="shared" si="54"/>
        <v>1003.09497</v>
      </c>
      <c r="BO383" s="8">
        <f t="shared" si="46"/>
        <v>1003.09497</v>
      </c>
      <c r="BP383" s="8">
        <f t="shared" si="47"/>
        <v>1373.0897640000001</v>
      </c>
      <c r="BQ383" s="8">
        <f t="shared" si="48"/>
        <v>1373.0897640000001</v>
      </c>
      <c r="BR383" s="8">
        <f t="shared" si="49"/>
        <v>702.28624400000001</v>
      </c>
      <c r="BS383" s="8">
        <f t="shared" si="50"/>
        <v>697.25329999999997</v>
      </c>
      <c r="BT383" s="8">
        <f t="shared" si="51"/>
        <v>1672.6418610000001</v>
      </c>
      <c r="BU383" s="8">
        <f t="shared" si="52"/>
        <v>1659.1418610000001</v>
      </c>
      <c r="BV383" s="8">
        <f t="shared" si="53"/>
        <v>4924.2160000000003</v>
      </c>
    </row>
    <row r="384" spans="1:74" x14ac:dyDescent="0.25">
      <c r="A384">
        <v>817421796</v>
      </c>
      <c r="B384">
        <v>5</v>
      </c>
      <c r="C384" t="s">
        <v>75</v>
      </c>
      <c r="D384" t="s">
        <v>76</v>
      </c>
      <c r="E384">
        <v>2019</v>
      </c>
      <c r="F384" t="s">
        <v>77</v>
      </c>
      <c r="G384" t="s">
        <v>78</v>
      </c>
      <c r="H384">
        <v>2</v>
      </c>
      <c r="I384" t="s">
        <v>79</v>
      </c>
      <c r="J384">
        <v>117</v>
      </c>
      <c r="K384" t="s">
        <v>668</v>
      </c>
      <c r="L384" t="s">
        <v>3129</v>
      </c>
      <c r="M384">
        <v>89</v>
      </c>
      <c r="N384" t="s">
        <v>3177</v>
      </c>
      <c r="O384">
        <v>5</v>
      </c>
      <c r="P384" t="s">
        <v>3189</v>
      </c>
      <c r="Q384">
        <v>31</v>
      </c>
      <c r="R384" t="s">
        <v>3211</v>
      </c>
      <c r="S384">
        <v>1019</v>
      </c>
      <c r="T384" t="s">
        <v>669</v>
      </c>
      <c r="U384">
        <v>46</v>
      </c>
      <c r="V384">
        <v>6</v>
      </c>
      <c r="W384" t="s">
        <v>680</v>
      </c>
      <c r="X384">
        <v>1</v>
      </c>
      <c r="Y384" t="s">
        <v>83</v>
      </c>
      <c r="Z384">
        <v>3</v>
      </c>
      <c r="AA384" t="s">
        <v>140</v>
      </c>
      <c r="AB384">
        <v>1</v>
      </c>
      <c r="AC384" s="2">
        <v>1</v>
      </c>
      <c r="AD384" s="2">
        <v>1</v>
      </c>
      <c r="AE384" s="2">
        <v>100</v>
      </c>
      <c r="AF384" s="2">
        <v>0</v>
      </c>
      <c r="AG384" s="2">
        <v>0</v>
      </c>
      <c r="AH384" s="2">
        <v>0</v>
      </c>
      <c r="AI384" s="2">
        <v>0</v>
      </c>
      <c r="AJ384" s="2">
        <v>0</v>
      </c>
      <c r="AK384" s="2">
        <v>0</v>
      </c>
      <c r="AL384" s="2">
        <v>0</v>
      </c>
      <c r="AM384" s="2">
        <v>0</v>
      </c>
      <c r="AN384" s="2">
        <v>0</v>
      </c>
      <c r="AO384" s="2">
        <v>0</v>
      </c>
      <c r="AP384" s="2">
        <v>0</v>
      </c>
      <c r="AQ384" s="2">
        <v>0</v>
      </c>
      <c r="AR384" s="2">
        <v>1</v>
      </c>
      <c r="AS384" s="2">
        <v>1</v>
      </c>
      <c r="AT384" s="2">
        <v>100</v>
      </c>
      <c r="AU384" s="2">
        <v>50000000</v>
      </c>
      <c r="AV384" s="2">
        <v>50000000</v>
      </c>
      <c r="AW384" s="2">
        <v>100</v>
      </c>
      <c r="AX384" s="2">
        <v>0</v>
      </c>
      <c r="AY384" s="2">
        <v>0</v>
      </c>
      <c r="AZ384" s="2">
        <v>0</v>
      </c>
      <c r="BA384" s="2">
        <v>0</v>
      </c>
      <c r="BB384" s="2">
        <v>0</v>
      </c>
      <c r="BC384" s="2">
        <v>0</v>
      </c>
      <c r="BD384" s="2">
        <v>0</v>
      </c>
      <c r="BE384" s="2">
        <v>0</v>
      </c>
      <c r="BF384" s="2">
        <v>0</v>
      </c>
      <c r="BG384" s="2">
        <v>0</v>
      </c>
      <c r="BH384" s="2">
        <v>0</v>
      </c>
      <c r="BI384" s="2">
        <v>0</v>
      </c>
      <c r="BJ384" s="2">
        <v>50000000</v>
      </c>
      <c r="BK384" s="2">
        <v>50000000</v>
      </c>
      <c r="BL384" s="2">
        <v>100</v>
      </c>
      <c r="BM384" s="2"/>
      <c r="BN384" s="8">
        <f t="shared" si="54"/>
        <v>50</v>
      </c>
      <c r="BO384" s="8">
        <f t="shared" si="46"/>
        <v>50</v>
      </c>
      <c r="BP384" s="8">
        <f t="shared" si="47"/>
        <v>0</v>
      </c>
      <c r="BQ384" s="8">
        <f t="shared" si="48"/>
        <v>0</v>
      </c>
      <c r="BR384" s="8">
        <f t="shared" si="49"/>
        <v>0</v>
      </c>
      <c r="BS384" s="8">
        <f t="shared" si="50"/>
        <v>0</v>
      </c>
      <c r="BT384" s="8">
        <f t="shared" si="51"/>
        <v>0</v>
      </c>
      <c r="BU384" s="8">
        <f t="shared" si="52"/>
        <v>0</v>
      </c>
      <c r="BV384" s="8">
        <f t="shared" si="53"/>
        <v>0</v>
      </c>
    </row>
    <row r="385" spans="1:74" x14ac:dyDescent="0.25">
      <c r="A385">
        <v>817421796</v>
      </c>
      <c r="B385">
        <v>5</v>
      </c>
      <c r="C385" t="s">
        <v>75</v>
      </c>
      <c r="D385" t="s">
        <v>76</v>
      </c>
      <c r="E385">
        <v>2019</v>
      </c>
      <c r="F385" t="s">
        <v>77</v>
      </c>
      <c r="G385" t="s">
        <v>78</v>
      </c>
      <c r="H385">
        <v>2</v>
      </c>
      <c r="I385" t="s">
        <v>79</v>
      </c>
      <c r="J385">
        <v>117</v>
      </c>
      <c r="K385" t="s">
        <v>668</v>
      </c>
      <c r="L385" t="s">
        <v>3129</v>
      </c>
      <c r="M385">
        <v>89</v>
      </c>
      <c r="N385" t="s">
        <v>3177</v>
      </c>
      <c r="O385">
        <v>5</v>
      </c>
      <c r="P385" t="s">
        <v>3189</v>
      </c>
      <c r="Q385">
        <v>31</v>
      </c>
      <c r="R385" t="s">
        <v>3211</v>
      </c>
      <c r="S385">
        <v>1019</v>
      </c>
      <c r="T385" t="s">
        <v>669</v>
      </c>
      <c r="U385">
        <v>46</v>
      </c>
      <c r="V385">
        <v>7</v>
      </c>
      <c r="W385" t="s">
        <v>681</v>
      </c>
      <c r="X385">
        <v>1</v>
      </c>
      <c r="Y385" t="s">
        <v>83</v>
      </c>
      <c r="Z385">
        <v>4</v>
      </c>
      <c r="AA385" t="s">
        <v>234</v>
      </c>
      <c r="AB385">
        <v>1</v>
      </c>
      <c r="AC385" s="2">
        <v>0.5</v>
      </c>
      <c r="AD385" s="2">
        <v>0</v>
      </c>
      <c r="AE385" s="2">
        <v>0</v>
      </c>
      <c r="AF385" s="2">
        <v>1</v>
      </c>
      <c r="AG385" s="2">
        <v>1.1499999999999999</v>
      </c>
      <c r="AH385" s="2">
        <v>115</v>
      </c>
      <c r="AI385" s="2">
        <v>0.35</v>
      </c>
      <c r="AJ385" s="2">
        <v>0.35</v>
      </c>
      <c r="AK385" s="2">
        <v>100</v>
      </c>
      <c r="AL385" s="2">
        <v>0</v>
      </c>
      <c r="AM385" s="2">
        <v>0</v>
      </c>
      <c r="AN385" s="2">
        <v>0</v>
      </c>
      <c r="AO385" s="2">
        <v>0</v>
      </c>
      <c r="AP385" s="2">
        <v>0</v>
      </c>
      <c r="AQ385" s="2">
        <v>0</v>
      </c>
      <c r="AR385" s="2">
        <v>1</v>
      </c>
      <c r="AS385" s="2">
        <v>1.5</v>
      </c>
      <c r="AT385" s="2">
        <v>150</v>
      </c>
      <c r="AU385" s="2">
        <v>203180565</v>
      </c>
      <c r="AV385" s="2">
        <v>203180565</v>
      </c>
      <c r="AW385" s="2">
        <v>100</v>
      </c>
      <c r="AX385" s="2">
        <v>50524200</v>
      </c>
      <c r="AY385" s="2">
        <v>50524200</v>
      </c>
      <c r="AZ385" s="2">
        <v>100</v>
      </c>
      <c r="BA385" s="2">
        <v>5629166.75</v>
      </c>
      <c r="BB385" s="2">
        <v>5629166.75</v>
      </c>
      <c r="BC385" s="2">
        <v>100</v>
      </c>
      <c r="BD385" s="2">
        <v>0</v>
      </c>
      <c r="BE385" s="2">
        <v>0</v>
      </c>
      <c r="BF385" s="2">
        <v>0</v>
      </c>
      <c r="BG385" s="2">
        <v>0</v>
      </c>
      <c r="BH385" s="2">
        <v>0</v>
      </c>
      <c r="BI385" s="2">
        <v>0</v>
      </c>
      <c r="BJ385" s="2">
        <v>259333931.75</v>
      </c>
      <c r="BK385" s="2">
        <v>259333931.75</v>
      </c>
      <c r="BL385" s="2">
        <v>100</v>
      </c>
      <c r="BM385" s="2"/>
      <c r="BN385" s="8">
        <f t="shared" si="54"/>
        <v>203.180565</v>
      </c>
      <c r="BO385" s="8">
        <f t="shared" si="46"/>
        <v>203.180565</v>
      </c>
      <c r="BP385" s="8">
        <f t="shared" si="47"/>
        <v>50.5242</v>
      </c>
      <c r="BQ385" s="8">
        <f t="shared" si="48"/>
        <v>50.5242</v>
      </c>
      <c r="BR385" s="8">
        <f t="shared" si="49"/>
        <v>5.6291667500000004</v>
      </c>
      <c r="BS385" s="8">
        <f t="shared" si="50"/>
        <v>5.6291667500000004</v>
      </c>
      <c r="BT385" s="8">
        <f t="shared" si="51"/>
        <v>0</v>
      </c>
      <c r="BU385" s="8">
        <f t="shared" si="52"/>
        <v>0</v>
      </c>
      <c r="BV385" s="8">
        <f t="shared" si="53"/>
        <v>0</v>
      </c>
    </row>
    <row r="386" spans="1:74" x14ac:dyDescent="0.25">
      <c r="A386">
        <v>817421796</v>
      </c>
      <c r="B386">
        <v>5</v>
      </c>
      <c r="C386" t="s">
        <v>75</v>
      </c>
      <c r="D386" t="s">
        <v>76</v>
      </c>
      <c r="E386">
        <v>2019</v>
      </c>
      <c r="F386" t="s">
        <v>77</v>
      </c>
      <c r="G386" t="s">
        <v>78</v>
      </c>
      <c r="H386">
        <v>2</v>
      </c>
      <c r="I386" t="s">
        <v>79</v>
      </c>
      <c r="J386">
        <v>117</v>
      </c>
      <c r="K386" t="s">
        <v>668</v>
      </c>
      <c r="L386" t="s">
        <v>3129</v>
      </c>
      <c r="M386">
        <v>89</v>
      </c>
      <c r="N386" t="s">
        <v>3177</v>
      </c>
      <c r="O386">
        <v>5</v>
      </c>
      <c r="P386" t="s">
        <v>3189</v>
      </c>
      <c r="Q386">
        <v>31</v>
      </c>
      <c r="R386" t="s">
        <v>3211</v>
      </c>
      <c r="S386">
        <v>1019</v>
      </c>
      <c r="T386" t="s">
        <v>669</v>
      </c>
      <c r="U386">
        <v>46</v>
      </c>
      <c r="V386">
        <v>8</v>
      </c>
      <c r="W386" t="s">
        <v>682</v>
      </c>
      <c r="X386">
        <v>1</v>
      </c>
      <c r="Y386" t="s">
        <v>83</v>
      </c>
      <c r="Z386">
        <v>1</v>
      </c>
      <c r="AA386" t="s">
        <v>84</v>
      </c>
      <c r="AB386">
        <v>1</v>
      </c>
      <c r="AC386" s="2">
        <v>0</v>
      </c>
      <c r="AD386" s="2">
        <v>0</v>
      </c>
      <c r="AE386" s="2">
        <v>0</v>
      </c>
      <c r="AF386" s="2">
        <v>1</v>
      </c>
      <c r="AG386" s="2">
        <v>0</v>
      </c>
      <c r="AH386" s="2">
        <v>0</v>
      </c>
      <c r="AI386" s="2">
        <v>1</v>
      </c>
      <c r="AJ386" s="2">
        <v>1</v>
      </c>
      <c r="AK386" s="2">
        <v>100</v>
      </c>
      <c r="AL386" s="2">
        <v>0</v>
      </c>
      <c r="AM386" s="2">
        <v>0</v>
      </c>
      <c r="AN386" s="2">
        <v>0</v>
      </c>
      <c r="AO386" s="2">
        <v>0</v>
      </c>
      <c r="AP386" s="2">
        <v>0</v>
      </c>
      <c r="AQ386" s="2">
        <v>0</v>
      </c>
      <c r="AR386" s="2">
        <v>1</v>
      </c>
      <c r="AS386" s="2">
        <v>1</v>
      </c>
      <c r="AT386" s="2">
        <v>100</v>
      </c>
      <c r="AU386" s="2">
        <v>0</v>
      </c>
      <c r="AV386" s="2">
        <v>0</v>
      </c>
      <c r="AW386" s="2">
        <v>0</v>
      </c>
      <c r="AX386" s="2">
        <v>36015099</v>
      </c>
      <c r="AY386" s="2">
        <v>36015099</v>
      </c>
      <c r="AZ386" s="2">
        <v>100</v>
      </c>
      <c r="BA386" s="2">
        <v>9629166.75</v>
      </c>
      <c r="BB386" s="2">
        <v>9629166.75</v>
      </c>
      <c r="BC386" s="2">
        <v>100</v>
      </c>
      <c r="BD386" s="2">
        <v>0</v>
      </c>
      <c r="BE386" s="2">
        <v>0</v>
      </c>
      <c r="BF386" s="2">
        <v>0</v>
      </c>
      <c r="BG386" s="2">
        <v>0</v>
      </c>
      <c r="BH386" s="2">
        <v>0</v>
      </c>
      <c r="BI386" s="2">
        <v>0</v>
      </c>
      <c r="BJ386" s="2">
        <v>45644265.75</v>
      </c>
      <c r="BK386" s="2">
        <v>45644265.75</v>
      </c>
      <c r="BL386" s="2">
        <v>100</v>
      </c>
      <c r="BM386" s="2" t="s">
        <v>683</v>
      </c>
      <c r="BN386" s="8">
        <f t="shared" si="54"/>
        <v>0</v>
      </c>
      <c r="BO386" s="8">
        <f t="shared" ref="BO386:BO449" si="55">AV386 /1000000</f>
        <v>0</v>
      </c>
      <c r="BP386" s="8">
        <f t="shared" ref="BP386:BP449" si="56">AX386 /1000000</f>
        <v>36.015098999999999</v>
      </c>
      <c r="BQ386" s="8">
        <f t="shared" ref="BQ386:BQ449" si="57">AY386 /1000000</f>
        <v>36.015098999999999</v>
      </c>
      <c r="BR386" s="8">
        <f t="shared" ref="BR386:BR449" si="58">BA386 /1000000</f>
        <v>9.6291667499999996</v>
      </c>
      <c r="BS386" s="8">
        <f t="shared" ref="BS386:BS449" si="59">BB386 /1000000</f>
        <v>9.6291667499999996</v>
      </c>
      <c r="BT386" s="8">
        <f t="shared" ref="BT386:BT449" si="60">BD386 /1000000</f>
        <v>0</v>
      </c>
      <c r="BU386" s="8">
        <f t="shared" ref="BU386:BU449" si="61">BE386 /1000000</f>
        <v>0</v>
      </c>
      <c r="BV386" s="8">
        <f t="shared" ref="BV386:BV449" si="62">BG386 /1000000</f>
        <v>0</v>
      </c>
    </row>
    <row r="387" spans="1:74" x14ac:dyDescent="0.25">
      <c r="A387">
        <v>817421796</v>
      </c>
      <c r="B387">
        <v>5</v>
      </c>
      <c r="C387" t="s">
        <v>75</v>
      </c>
      <c r="D387" t="s">
        <v>76</v>
      </c>
      <c r="E387">
        <v>2019</v>
      </c>
      <c r="F387" t="s">
        <v>77</v>
      </c>
      <c r="G387" t="s">
        <v>78</v>
      </c>
      <c r="H387">
        <v>2</v>
      </c>
      <c r="I387" t="s">
        <v>79</v>
      </c>
      <c r="J387">
        <v>117</v>
      </c>
      <c r="K387" t="s">
        <v>668</v>
      </c>
      <c r="L387" t="s">
        <v>3129</v>
      </c>
      <c r="M387">
        <v>89</v>
      </c>
      <c r="N387" t="s">
        <v>3177</v>
      </c>
      <c r="O387">
        <v>5</v>
      </c>
      <c r="P387" t="s">
        <v>3189</v>
      </c>
      <c r="Q387">
        <v>31</v>
      </c>
      <c r="R387" t="s">
        <v>3211</v>
      </c>
      <c r="S387">
        <v>1019</v>
      </c>
      <c r="T387" t="s">
        <v>669</v>
      </c>
      <c r="U387">
        <v>46</v>
      </c>
      <c r="V387">
        <v>9</v>
      </c>
      <c r="W387" t="s">
        <v>684</v>
      </c>
      <c r="X387">
        <v>1</v>
      </c>
      <c r="Y387" t="s">
        <v>83</v>
      </c>
      <c r="Z387">
        <v>1</v>
      </c>
      <c r="AA387" t="s">
        <v>84</v>
      </c>
      <c r="AB387">
        <v>1</v>
      </c>
      <c r="AC387" s="2">
        <v>0</v>
      </c>
      <c r="AD387" s="2">
        <v>0</v>
      </c>
      <c r="AE387" s="2">
        <v>0</v>
      </c>
      <c r="AF387" s="2">
        <v>0</v>
      </c>
      <c r="AG387" s="2">
        <v>0</v>
      </c>
      <c r="AH387" s="2">
        <v>0</v>
      </c>
      <c r="AI387" s="2">
        <v>1</v>
      </c>
      <c r="AJ387" s="2">
        <v>1</v>
      </c>
      <c r="AK387" s="2">
        <v>100</v>
      </c>
      <c r="AL387" s="2">
        <v>0</v>
      </c>
      <c r="AM387" s="2">
        <v>0</v>
      </c>
      <c r="AN387" s="2">
        <v>0</v>
      </c>
      <c r="AO387" s="2">
        <v>0</v>
      </c>
      <c r="AP387" s="2">
        <v>0</v>
      </c>
      <c r="AQ387" s="2">
        <v>0</v>
      </c>
      <c r="AR387" s="2">
        <v>1</v>
      </c>
      <c r="AS387" s="2">
        <v>1</v>
      </c>
      <c r="AT387" s="2">
        <v>100</v>
      </c>
      <c r="AU387" s="2">
        <v>0</v>
      </c>
      <c r="AV387" s="2">
        <v>0</v>
      </c>
      <c r="AW387" s="2">
        <v>0</v>
      </c>
      <c r="AX387" s="2">
        <v>0</v>
      </c>
      <c r="AY387" s="2">
        <v>0</v>
      </c>
      <c r="AZ387" s="2">
        <v>0</v>
      </c>
      <c r="BA387" s="2">
        <v>10008713000</v>
      </c>
      <c r="BB387" s="2">
        <v>10008713000</v>
      </c>
      <c r="BC387" s="2">
        <v>100</v>
      </c>
      <c r="BD387" s="2">
        <v>0</v>
      </c>
      <c r="BE387" s="2">
        <v>0</v>
      </c>
      <c r="BF387" s="2">
        <v>0</v>
      </c>
      <c r="BG387" s="2">
        <v>0</v>
      </c>
      <c r="BH387" s="2">
        <v>0</v>
      </c>
      <c r="BI387" s="2">
        <v>0</v>
      </c>
      <c r="BJ387" s="2">
        <v>10008713000</v>
      </c>
      <c r="BK387" s="2">
        <v>10008713000</v>
      </c>
      <c r="BL387" s="2">
        <v>100</v>
      </c>
      <c r="BM387" s="2" t="s">
        <v>685</v>
      </c>
      <c r="BN387" s="8">
        <f t="shared" ref="BN387:BN450" si="63">AU387 /1000000</f>
        <v>0</v>
      </c>
      <c r="BO387" s="8">
        <f t="shared" si="55"/>
        <v>0</v>
      </c>
      <c r="BP387" s="8">
        <f t="shared" si="56"/>
        <v>0</v>
      </c>
      <c r="BQ387" s="8">
        <f t="shared" si="57"/>
        <v>0</v>
      </c>
      <c r="BR387" s="8">
        <f t="shared" si="58"/>
        <v>10008.713</v>
      </c>
      <c r="BS387" s="8">
        <f t="shared" si="59"/>
        <v>10008.713</v>
      </c>
      <c r="BT387" s="8">
        <f t="shared" si="60"/>
        <v>0</v>
      </c>
      <c r="BU387" s="8">
        <f t="shared" si="61"/>
        <v>0</v>
      </c>
      <c r="BV387" s="8">
        <f t="shared" si="62"/>
        <v>0</v>
      </c>
    </row>
    <row r="388" spans="1:74" x14ac:dyDescent="0.25">
      <c r="A388">
        <v>817421796</v>
      </c>
      <c r="B388">
        <v>5</v>
      </c>
      <c r="C388" t="s">
        <v>75</v>
      </c>
      <c r="D388" t="s">
        <v>76</v>
      </c>
      <c r="E388">
        <v>2019</v>
      </c>
      <c r="F388" t="s">
        <v>77</v>
      </c>
      <c r="G388" t="s">
        <v>78</v>
      </c>
      <c r="H388">
        <v>2</v>
      </c>
      <c r="I388" t="s">
        <v>79</v>
      </c>
      <c r="J388">
        <v>117</v>
      </c>
      <c r="K388" t="s">
        <v>668</v>
      </c>
      <c r="L388" t="s">
        <v>3129</v>
      </c>
      <c r="M388">
        <v>89</v>
      </c>
      <c r="N388" t="s">
        <v>3177</v>
      </c>
      <c r="O388">
        <v>5</v>
      </c>
      <c r="P388" t="s">
        <v>3189</v>
      </c>
      <c r="Q388">
        <v>31</v>
      </c>
      <c r="R388" t="s">
        <v>3211</v>
      </c>
      <c r="S388">
        <v>1019</v>
      </c>
      <c r="T388" t="s">
        <v>669</v>
      </c>
      <c r="U388">
        <v>46</v>
      </c>
      <c r="V388">
        <v>10</v>
      </c>
      <c r="W388" t="s">
        <v>686</v>
      </c>
      <c r="X388">
        <v>2</v>
      </c>
      <c r="Y388" t="s">
        <v>99</v>
      </c>
      <c r="Z388">
        <v>1</v>
      </c>
      <c r="AA388" t="s">
        <v>84</v>
      </c>
      <c r="AB388">
        <v>1</v>
      </c>
      <c r="AC388" s="2">
        <v>0</v>
      </c>
      <c r="AD388" s="2">
        <v>0</v>
      </c>
      <c r="AE388" s="2">
        <v>0</v>
      </c>
      <c r="AF388" s="2">
        <v>0</v>
      </c>
      <c r="AG388" s="2">
        <v>0</v>
      </c>
      <c r="AH388" s="2">
        <v>0</v>
      </c>
      <c r="AI388" s="2">
        <v>0</v>
      </c>
      <c r="AJ388" s="2">
        <v>0</v>
      </c>
      <c r="AK388" s="2">
        <v>0</v>
      </c>
      <c r="AL388" s="2">
        <v>100</v>
      </c>
      <c r="AM388" s="2">
        <v>100</v>
      </c>
      <c r="AN388" s="2">
        <v>100</v>
      </c>
      <c r="AO388" s="2">
        <v>100</v>
      </c>
      <c r="AP388" s="2">
        <v>0</v>
      </c>
      <c r="AQ388" s="2">
        <v>0</v>
      </c>
      <c r="AR388" s="2" t="s">
        <v>100</v>
      </c>
      <c r="AS388" s="2" t="s">
        <v>100</v>
      </c>
      <c r="AT388" s="2" t="s">
        <v>100</v>
      </c>
      <c r="AU388" s="2">
        <v>0</v>
      </c>
      <c r="AV388" s="2">
        <v>0</v>
      </c>
      <c r="AW388" s="2">
        <v>0</v>
      </c>
      <c r="AX388" s="2">
        <v>0</v>
      </c>
      <c r="AY388" s="2">
        <v>0</v>
      </c>
      <c r="AZ388" s="2">
        <v>0</v>
      </c>
      <c r="BA388" s="2">
        <v>0</v>
      </c>
      <c r="BB388" s="2">
        <v>0</v>
      </c>
      <c r="BC388" s="2">
        <v>0</v>
      </c>
      <c r="BD388" s="2">
        <v>6540433469</v>
      </c>
      <c r="BE388" s="2">
        <v>4452781613</v>
      </c>
      <c r="BF388" s="2">
        <v>68.08</v>
      </c>
      <c r="BG388" s="2">
        <v>12970784000</v>
      </c>
      <c r="BH388" s="2">
        <v>0</v>
      </c>
      <c r="BI388" s="2">
        <v>0</v>
      </c>
      <c r="BJ388" s="2">
        <v>19511217469</v>
      </c>
      <c r="BK388" s="2">
        <v>4452781613</v>
      </c>
      <c r="BL388" s="2">
        <v>22.82</v>
      </c>
      <c r="BM388" s="2"/>
      <c r="BN388" s="8">
        <f t="shared" si="63"/>
        <v>0</v>
      </c>
      <c r="BO388" s="8">
        <f t="shared" si="55"/>
        <v>0</v>
      </c>
      <c r="BP388" s="8">
        <f t="shared" si="56"/>
        <v>0</v>
      </c>
      <c r="BQ388" s="8">
        <f t="shared" si="57"/>
        <v>0</v>
      </c>
      <c r="BR388" s="8">
        <f t="shared" si="58"/>
        <v>0</v>
      </c>
      <c r="BS388" s="8">
        <f t="shared" si="59"/>
        <v>0</v>
      </c>
      <c r="BT388" s="8">
        <f t="shared" si="60"/>
        <v>6540.4334689999996</v>
      </c>
      <c r="BU388" s="8">
        <f t="shared" si="61"/>
        <v>4452.7816130000001</v>
      </c>
      <c r="BV388" s="8">
        <f t="shared" si="62"/>
        <v>12970.784</v>
      </c>
    </row>
    <row r="389" spans="1:74" x14ac:dyDescent="0.25">
      <c r="A389">
        <v>817421796</v>
      </c>
      <c r="B389">
        <v>5</v>
      </c>
      <c r="C389" t="s">
        <v>75</v>
      </c>
      <c r="D389" t="s">
        <v>76</v>
      </c>
      <c r="E389">
        <v>2019</v>
      </c>
      <c r="F389" t="s">
        <v>77</v>
      </c>
      <c r="G389" t="s">
        <v>78</v>
      </c>
      <c r="H389">
        <v>2</v>
      </c>
      <c r="I389" t="s">
        <v>79</v>
      </c>
      <c r="J389">
        <v>117</v>
      </c>
      <c r="K389" t="s">
        <v>668</v>
      </c>
      <c r="L389" t="s">
        <v>3129</v>
      </c>
      <c r="M389">
        <v>89</v>
      </c>
      <c r="N389" t="s">
        <v>3177</v>
      </c>
      <c r="O389">
        <v>5</v>
      </c>
      <c r="P389" t="s">
        <v>3189</v>
      </c>
      <c r="Q389">
        <v>31</v>
      </c>
      <c r="R389" t="s">
        <v>3211</v>
      </c>
      <c r="S389">
        <v>1021</v>
      </c>
      <c r="T389" t="s">
        <v>687</v>
      </c>
      <c r="U389">
        <v>35</v>
      </c>
      <c r="V389">
        <v>1</v>
      </c>
      <c r="W389" t="s">
        <v>688</v>
      </c>
      <c r="X389">
        <v>1</v>
      </c>
      <c r="Y389" t="s">
        <v>83</v>
      </c>
      <c r="Z389">
        <v>1</v>
      </c>
      <c r="AA389" t="s">
        <v>84</v>
      </c>
      <c r="AB389">
        <v>1</v>
      </c>
      <c r="AC389" s="2">
        <v>15</v>
      </c>
      <c r="AD389" s="2">
        <v>15</v>
      </c>
      <c r="AE389" s="2">
        <v>100</v>
      </c>
      <c r="AF389" s="2">
        <v>30</v>
      </c>
      <c r="AG389" s="2">
        <v>20</v>
      </c>
      <c r="AH389" s="2">
        <v>66.67</v>
      </c>
      <c r="AI389" s="2">
        <v>93</v>
      </c>
      <c r="AJ389" s="2">
        <v>93</v>
      </c>
      <c r="AK389" s="2">
        <v>100</v>
      </c>
      <c r="AL389" s="2">
        <v>30</v>
      </c>
      <c r="AM389" s="2">
        <v>34</v>
      </c>
      <c r="AN389" s="2">
        <v>113.33</v>
      </c>
      <c r="AO389" s="2">
        <v>12</v>
      </c>
      <c r="AP389" s="2">
        <v>0</v>
      </c>
      <c r="AQ389" s="2">
        <v>0</v>
      </c>
      <c r="AR389" s="2">
        <v>170</v>
      </c>
      <c r="AS389" s="2">
        <v>162</v>
      </c>
      <c r="AT389" s="2">
        <v>95.29</v>
      </c>
      <c r="AU389" s="2">
        <v>269500000</v>
      </c>
      <c r="AV389" s="2">
        <v>269500000</v>
      </c>
      <c r="AW389" s="2">
        <v>100</v>
      </c>
      <c r="AX389" s="2">
        <v>350515800</v>
      </c>
      <c r="AY389" s="2">
        <v>350515800</v>
      </c>
      <c r="AZ389" s="2">
        <v>100</v>
      </c>
      <c r="BA389" s="2">
        <v>280131690</v>
      </c>
      <c r="BB389" s="2">
        <v>280131690</v>
      </c>
      <c r="BC389" s="2">
        <v>100</v>
      </c>
      <c r="BD389" s="2">
        <v>645004500</v>
      </c>
      <c r="BE389" s="2">
        <v>644979833</v>
      </c>
      <c r="BF389" s="2">
        <v>100</v>
      </c>
      <c r="BG389" s="2">
        <v>943000000</v>
      </c>
      <c r="BH389" s="2">
        <v>0</v>
      </c>
      <c r="BI389" s="2">
        <v>0</v>
      </c>
      <c r="BJ389" s="2">
        <v>2488151990</v>
      </c>
      <c r="BK389" s="2">
        <v>1545127323</v>
      </c>
      <c r="BL389" s="2">
        <v>62.1</v>
      </c>
      <c r="BM389" s="2" t="s">
        <v>689</v>
      </c>
      <c r="BN389" s="8">
        <f t="shared" si="63"/>
        <v>269.5</v>
      </c>
      <c r="BO389" s="8">
        <f t="shared" si="55"/>
        <v>269.5</v>
      </c>
      <c r="BP389" s="8">
        <f t="shared" si="56"/>
        <v>350.51580000000001</v>
      </c>
      <c r="BQ389" s="8">
        <f t="shared" si="57"/>
        <v>350.51580000000001</v>
      </c>
      <c r="BR389" s="8">
        <f t="shared" si="58"/>
        <v>280.13168999999999</v>
      </c>
      <c r="BS389" s="8">
        <f t="shared" si="59"/>
        <v>280.13168999999999</v>
      </c>
      <c r="BT389" s="8">
        <f t="shared" si="60"/>
        <v>645.00450000000001</v>
      </c>
      <c r="BU389" s="8">
        <f t="shared" si="61"/>
        <v>644.97983299999999</v>
      </c>
      <c r="BV389" s="8">
        <f t="shared" si="62"/>
        <v>943</v>
      </c>
    </row>
    <row r="390" spans="1:74" x14ac:dyDescent="0.25">
      <c r="A390">
        <v>817421796</v>
      </c>
      <c r="B390">
        <v>5</v>
      </c>
      <c r="C390" t="s">
        <v>75</v>
      </c>
      <c r="D390" t="s">
        <v>76</v>
      </c>
      <c r="E390">
        <v>2019</v>
      </c>
      <c r="F390" t="s">
        <v>77</v>
      </c>
      <c r="G390" t="s">
        <v>78</v>
      </c>
      <c r="H390">
        <v>2</v>
      </c>
      <c r="I390" t="s">
        <v>79</v>
      </c>
      <c r="J390">
        <v>117</v>
      </c>
      <c r="K390" t="s">
        <v>668</v>
      </c>
      <c r="L390" t="s">
        <v>3129</v>
      </c>
      <c r="M390">
        <v>89</v>
      </c>
      <c r="N390" t="s">
        <v>3177</v>
      </c>
      <c r="O390">
        <v>5</v>
      </c>
      <c r="P390" t="s">
        <v>3189</v>
      </c>
      <c r="Q390">
        <v>31</v>
      </c>
      <c r="R390" t="s">
        <v>3211</v>
      </c>
      <c r="S390">
        <v>1021</v>
      </c>
      <c r="T390" t="s">
        <v>687</v>
      </c>
      <c r="U390">
        <v>35</v>
      </c>
      <c r="V390">
        <v>2</v>
      </c>
      <c r="W390" t="s">
        <v>690</v>
      </c>
      <c r="X390">
        <v>1</v>
      </c>
      <c r="Y390" t="s">
        <v>83</v>
      </c>
      <c r="Z390">
        <v>1</v>
      </c>
      <c r="AA390" t="s">
        <v>84</v>
      </c>
      <c r="AB390">
        <v>1</v>
      </c>
      <c r="AC390" s="2">
        <v>1</v>
      </c>
      <c r="AD390" s="2">
        <v>1</v>
      </c>
      <c r="AE390" s="2">
        <v>100</v>
      </c>
      <c r="AF390" s="2">
        <v>2</v>
      </c>
      <c r="AG390" s="2">
        <v>3</v>
      </c>
      <c r="AH390" s="2">
        <v>150</v>
      </c>
      <c r="AI390" s="2">
        <v>3</v>
      </c>
      <c r="AJ390" s="2">
        <v>3</v>
      </c>
      <c r="AK390" s="2">
        <v>100</v>
      </c>
      <c r="AL390" s="2">
        <v>3</v>
      </c>
      <c r="AM390" s="2">
        <v>3</v>
      </c>
      <c r="AN390" s="2">
        <v>100</v>
      </c>
      <c r="AO390" s="2">
        <v>0</v>
      </c>
      <c r="AP390" s="2">
        <v>0</v>
      </c>
      <c r="AQ390" s="2">
        <v>0</v>
      </c>
      <c r="AR390" s="2">
        <v>10</v>
      </c>
      <c r="AS390" s="2">
        <v>10</v>
      </c>
      <c r="AT390" s="2">
        <v>100</v>
      </c>
      <c r="AU390" s="2">
        <v>151000000</v>
      </c>
      <c r="AV390" s="2">
        <v>150900000</v>
      </c>
      <c r="AW390" s="2">
        <v>99.93</v>
      </c>
      <c r="AX390" s="2">
        <v>1059484200</v>
      </c>
      <c r="AY390" s="2">
        <v>1042242335</v>
      </c>
      <c r="AZ390" s="2">
        <v>98.37</v>
      </c>
      <c r="BA390" s="2">
        <v>1114868310</v>
      </c>
      <c r="BB390" s="2">
        <v>1114868310</v>
      </c>
      <c r="BC390" s="2">
        <v>100</v>
      </c>
      <c r="BD390" s="2">
        <v>842295500</v>
      </c>
      <c r="BE390" s="2">
        <v>839824808</v>
      </c>
      <c r="BF390" s="2">
        <v>99.71</v>
      </c>
      <c r="BG390" s="2">
        <v>0</v>
      </c>
      <c r="BH390" s="2">
        <v>0</v>
      </c>
      <c r="BI390" s="2">
        <v>0</v>
      </c>
      <c r="BJ390" s="2">
        <v>3167648010</v>
      </c>
      <c r="BK390" s="2">
        <v>3147835453</v>
      </c>
      <c r="BL390" s="2">
        <v>99.37</v>
      </c>
      <c r="BM390" s="2" t="s">
        <v>691</v>
      </c>
      <c r="BN390" s="8">
        <f t="shared" si="63"/>
        <v>151</v>
      </c>
      <c r="BO390" s="8">
        <f t="shared" si="55"/>
        <v>150.9</v>
      </c>
      <c r="BP390" s="8">
        <f t="shared" si="56"/>
        <v>1059.4842000000001</v>
      </c>
      <c r="BQ390" s="8">
        <f t="shared" si="57"/>
        <v>1042.2423349999999</v>
      </c>
      <c r="BR390" s="8">
        <f t="shared" si="58"/>
        <v>1114.8683100000001</v>
      </c>
      <c r="BS390" s="8">
        <f t="shared" si="59"/>
        <v>1114.8683100000001</v>
      </c>
      <c r="BT390" s="8">
        <f t="shared" si="60"/>
        <v>842.29549999999995</v>
      </c>
      <c r="BU390" s="8">
        <f t="shared" si="61"/>
        <v>839.82480799999996</v>
      </c>
      <c r="BV390" s="8">
        <f t="shared" si="62"/>
        <v>0</v>
      </c>
    </row>
    <row r="391" spans="1:74" x14ac:dyDescent="0.25">
      <c r="A391">
        <v>817421796</v>
      </c>
      <c r="B391">
        <v>5</v>
      </c>
      <c r="C391" t="s">
        <v>75</v>
      </c>
      <c r="D391" t="s">
        <v>76</v>
      </c>
      <c r="E391">
        <v>2019</v>
      </c>
      <c r="F391" t="s">
        <v>77</v>
      </c>
      <c r="G391" t="s">
        <v>78</v>
      </c>
      <c r="H391">
        <v>2</v>
      </c>
      <c r="I391" t="s">
        <v>79</v>
      </c>
      <c r="J391">
        <v>117</v>
      </c>
      <c r="K391" t="s">
        <v>668</v>
      </c>
      <c r="L391" t="s">
        <v>3129</v>
      </c>
      <c r="M391">
        <v>89</v>
      </c>
      <c r="N391" t="s">
        <v>3177</v>
      </c>
      <c r="O391">
        <v>5</v>
      </c>
      <c r="P391" t="s">
        <v>3189</v>
      </c>
      <c r="Q391">
        <v>31</v>
      </c>
      <c r="R391" t="s">
        <v>3211</v>
      </c>
      <c r="S391">
        <v>1021</v>
      </c>
      <c r="T391" t="s">
        <v>687</v>
      </c>
      <c r="U391">
        <v>35</v>
      </c>
      <c r="V391">
        <v>3</v>
      </c>
      <c r="W391" t="s">
        <v>692</v>
      </c>
      <c r="X391">
        <v>1</v>
      </c>
      <c r="Y391" t="s">
        <v>83</v>
      </c>
      <c r="Z391">
        <v>3</v>
      </c>
      <c r="AA391" t="s">
        <v>140</v>
      </c>
      <c r="AB391">
        <v>1</v>
      </c>
      <c r="AC391" s="2">
        <v>100</v>
      </c>
      <c r="AD391" s="2">
        <v>100</v>
      </c>
      <c r="AE391" s="2">
        <v>100</v>
      </c>
      <c r="AF391" s="2">
        <v>0</v>
      </c>
      <c r="AG391" s="2">
        <v>0</v>
      </c>
      <c r="AH391" s="2">
        <v>0</v>
      </c>
      <c r="AI391" s="2">
        <v>0</v>
      </c>
      <c r="AJ391" s="2">
        <v>0</v>
      </c>
      <c r="AK391" s="2">
        <v>0</v>
      </c>
      <c r="AL391" s="2">
        <v>0</v>
      </c>
      <c r="AM391" s="2">
        <v>0</v>
      </c>
      <c r="AN391" s="2">
        <v>0</v>
      </c>
      <c r="AO391" s="2">
        <v>0</v>
      </c>
      <c r="AP391" s="2">
        <v>0</v>
      </c>
      <c r="AQ391" s="2">
        <v>0</v>
      </c>
      <c r="AR391" s="2">
        <v>100</v>
      </c>
      <c r="AS391" s="2">
        <v>100</v>
      </c>
      <c r="AT391" s="2">
        <v>100</v>
      </c>
      <c r="AU391" s="2">
        <v>107000000</v>
      </c>
      <c r="AV391" s="2">
        <v>107000000</v>
      </c>
      <c r="AW391" s="2">
        <v>100</v>
      </c>
      <c r="AX391" s="2">
        <v>0</v>
      </c>
      <c r="AY391" s="2">
        <v>0</v>
      </c>
      <c r="AZ391" s="2">
        <v>0</v>
      </c>
      <c r="BA391" s="2">
        <v>0</v>
      </c>
      <c r="BB391" s="2">
        <v>0</v>
      </c>
      <c r="BC391" s="2">
        <v>0</v>
      </c>
      <c r="BD391" s="2">
        <v>0</v>
      </c>
      <c r="BE391" s="2">
        <v>0</v>
      </c>
      <c r="BF391" s="2">
        <v>0</v>
      </c>
      <c r="BG391" s="2">
        <v>0</v>
      </c>
      <c r="BH391" s="2">
        <v>0</v>
      </c>
      <c r="BI391" s="2">
        <v>0</v>
      </c>
      <c r="BJ391" s="2">
        <v>107000000</v>
      </c>
      <c r="BK391" s="2">
        <v>107000000</v>
      </c>
      <c r="BL391" s="2">
        <v>100</v>
      </c>
      <c r="BM391" s="2"/>
      <c r="BN391" s="8">
        <f t="shared" si="63"/>
        <v>107</v>
      </c>
      <c r="BO391" s="8">
        <f t="shared" si="55"/>
        <v>107</v>
      </c>
      <c r="BP391" s="8">
        <f t="shared" si="56"/>
        <v>0</v>
      </c>
      <c r="BQ391" s="8">
        <f t="shared" si="57"/>
        <v>0</v>
      </c>
      <c r="BR391" s="8">
        <f t="shared" si="58"/>
        <v>0</v>
      </c>
      <c r="BS391" s="8">
        <f t="shared" si="59"/>
        <v>0</v>
      </c>
      <c r="BT391" s="8">
        <f t="shared" si="60"/>
        <v>0</v>
      </c>
      <c r="BU391" s="8">
        <f t="shared" si="61"/>
        <v>0</v>
      </c>
      <c r="BV391" s="8">
        <f t="shared" si="62"/>
        <v>0</v>
      </c>
    </row>
    <row r="392" spans="1:74" x14ac:dyDescent="0.25">
      <c r="A392">
        <v>817421796</v>
      </c>
      <c r="B392">
        <v>5</v>
      </c>
      <c r="C392" t="s">
        <v>75</v>
      </c>
      <c r="D392" t="s">
        <v>76</v>
      </c>
      <c r="E392">
        <v>2019</v>
      </c>
      <c r="F392" t="s">
        <v>77</v>
      </c>
      <c r="G392" t="s">
        <v>78</v>
      </c>
      <c r="H392">
        <v>2</v>
      </c>
      <c r="I392" t="s">
        <v>79</v>
      </c>
      <c r="J392">
        <v>117</v>
      </c>
      <c r="K392" t="s">
        <v>668</v>
      </c>
      <c r="L392" t="s">
        <v>3129</v>
      </c>
      <c r="M392">
        <v>89</v>
      </c>
      <c r="N392" t="s">
        <v>3177</v>
      </c>
      <c r="O392">
        <v>5</v>
      </c>
      <c r="P392" t="s">
        <v>3189</v>
      </c>
      <c r="Q392">
        <v>31</v>
      </c>
      <c r="R392" t="s">
        <v>3211</v>
      </c>
      <c r="S392">
        <v>1022</v>
      </c>
      <c r="T392" t="s">
        <v>693</v>
      </c>
      <c r="U392">
        <v>54</v>
      </c>
      <c r="V392">
        <v>1</v>
      </c>
      <c r="W392" t="s">
        <v>694</v>
      </c>
      <c r="X392">
        <v>1</v>
      </c>
      <c r="Y392" t="s">
        <v>83</v>
      </c>
      <c r="Z392">
        <v>1</v>
      </c>
      <c r="AA392" t="s">
        <v>84</v>
      </c>
      <c r="AB392">
        <v>1</v>
      </c>
      <c r="AC392" s="2">
        <v>20</v>
      </c>
      <c r="AD392" s="2">
        <v>0</v>
      </c>
      <c r="AE392" s="2">
        <v>0</v>
      </c>
      <c r="AF392" s="2">
        <v>120</v>
      </c>
      <c r="AG392" s="2">
        <v>869</v>
      </c>
      <c r="AH392" s="2">
        <v>724.17</v>
      </c>
      <c r="AI392" s="2">
        <v>1107</v>
      </c>
      <c r="AJ392" s="2">
        <v>1107</v>
      </c>
      <c r="AK392" s="2">
        <v>100</v>
      </c>
      <c r="AL392" s="2">
        <v>1170</v>
      </c>
      <c r="AM392" s="2">
        <v>1226</v>
      </c>
      <c r="AN392" s="2">
        <v>104.79</v>
      </c>
      <c r="AO392" s="2">
        <v>300</v>
      </c>
      <c r="AP392" s="2">
        <v>0</v>
      </c>
      <c r="AQ392" s="2">
        <v>0</v>
      </c>
      <c r="AR392" s="2">
        <v>3446</v>
      </c>
      <c r="AS392" s="2">
        <v>3202</v>
      </c>
      <c r="AT392" s="2">
        <v>92.92</v>
      </c>
      <c r="AU392" s="2">
        <v>55000000</v>
      </c>
      <c r="AV392" s="2">
        <v>55000000</v>
      </c>
      <c r="AW392" s="2">
        <v>100</v>
      </c>
      <c r="AX392" s="2">
        <v>744389335</v>
      </c>
      <c r="AY392" s="2">
        <v>570981880</v>
      </c>
      <c r="AZ392" s="2">
        <v>76.7</v>
      </c>
      <c r="BA392" s="2">
        <v>590442650</v>
      </c>
      <c r="BB392" s="2">
        <v>590442647</v>
      </c>
      <c r="BC392" s="2">
        <v>100</v>
      </c>
      <c r="BD392" s="2">
        <v>592404565</v>
      </c>
      <c r="BE392" s="2">
        <v>589589326</v>
      </c>
      <c r="BF392" s="2">
        <v>99.53</v>
      </c>
      <c r="BG392" s="2">
        <v>649404000</v>
      </c>
      <c r="BH392" s="2">
        <v>0</v>
      </c>
      <c r="BI392" s="2">
        <v>0</v>
      </c>
      <c r="BJ392" s="2">
        <v>2631640550</v>
      </c>
      <c r="BK392" s="2">
        <v>1806013853</v>
      </c>
      <c r="BL392" s="2">
        <v>68.63</v>
      </c>
      <c r="BM392" s="2" t="s">
        <v>695</v>
      </c>
      <c r="BN392" s="8">
        <f t="shared" si="63"/>
        <v>55</v>
      </c>
      <c r="BO392" s="8">
        <f t="shared" si="55"/>
        <v>55</v>
      </c>
      <c r="BP392" s="8">
        <f t="shared" si="56"/>
        <v>744.38933499999996</v>
      </c>
      <c r="BQ392" s="8">
        <f t="shared" si="57"/>
        <v>570.98188000000005</v>
      </c>
      <c r="BR392" s="8">
        <f t="shared" si="58"/>
        <v>590.44264999999996</v>
      </c>
      <c r="BS392" s="8">
        <f t="shared" si="59"/>
        <v>590.44264699999997</v>
      </c>
      <c r="BT392" s="8">
        <f t="shared" si="60"/>
        <v>592.40456500000005</v>
      </c>
      <c r="BU392" s="8">
        <f t="shared" si="61"/>
        <v>589.58932600000003</v>
      </c>
      <c r="BV392" s="8">
        <f t="shared" si="62"/>
        <v>649.404</v>
      </c>
    </row>
    <row r="393" spans="1:74" x14ac:dyDescent="0.25">
      <c r="A393">
        <v>817421796</v>
      </c>
      <c r="B393">
        <v>5</v>
      </c>
      <c r="C393" t="s">
        <v>75</v>
      </c>
      <c r="D393" t="s">
        <v>76</v>
      </c>
      <c r="E393">
        <v>2019</v>
      </c>
      <c r="F393" t="s">
        <v>77</v>
      </c>
      <c r="G393" t="s">
        <v>78</v>
      </c>
      <c r="H393">
        <v>2</v>
      </c>
      <c r="I393" t="s">
        <v>79</v>
      </c>
      <c r="J393">
        <v>117</v>
      </c>
      <c r="K393" t="s">
        <v>668</v>
      </c>
      <c r="L393" t="s">
        <v>3129</v>
      </c>
      <c r="M393">
        <v>89</v>
      </c>
      <c r="N393" t="s">
        <v>3177</v>
      </c>
      <c r="O393">
        <v>5</v>
      </c>
      <c r="P393" t="s">
        <v>3189</v>
      </c>
      <c r="Q393">
        <v>31</v>
      </c>
      <c r="R393" t="s">
        <v>3211</v>
      </c>
      <c r="S393">
        <v>1022</v>
      </c>
      <c r="T393" t="s">
        <v>693</v>
      </c>
      <c r="U393">
        <v>54</v>
      </c>
      <c r="V393">
        <v>2</v>
      </c>
      <c r="W393" t="s">
        <v>696</v>
      </c>
      <c r="X393">
        <v>1</v>
      </c>
      <c r="Y393" t="s">
        <v>83</v>
      </c>
      <c r="Z393">
        <v>3</v>
      </c>
      <c r="AA393" t="s">
        <v>140</v>
      </c>
      <c r="AB393">
        <v>1</v>
      </c>
      <c r="AC393" s="2">
        <v>0.1</v>
      </c>
      <c r="AD393" s="2">
        <v>0.1</v>
      </c>
      <c r="AE393" s="2">
        <v>100</v>
      </c>
      <c r="AF393" s="2">
        <v>0.6</v>
      </c>
      <c r="AG393" s="2">
        <v>0.6</v>
      </c>
      <c r="AH393" s="2">
        <v>100</v>
      </c>
      <c r="AI393" s="2">
        <v>0.3</v>
      </c>
      <c r="AJ393" s="2">
        <v>0.3</v>
      </c>
      <c r="AK393" s="2">
        <v>100</v>
      </c>
      <c r="AL393" s="2">
        <v>0</v>
      </c>
      <c r="AM393" s="2">
        <v>0</v>
      </c>
      <c r="AN393" s="2">
        <v>0</v>
      </c>
      <c r="AO393" s="2">
        <v>0</v>
      </c>
      <c r="AP393" s="2">
        <v>0</v>
      </c>
      <c r="AQ393" s="2">
        <v>0</v>
      </c>
      <c r="AR393" s="2">
        <v>1</v>
      </c>
      <c r="AS393" s="2">
        <v>1</v>
      </c>
      <c r="AT393" s="2">
        <v>100</v>
      </c>
      <c r="AU393" s="2">
        <v>214669853</v>
      </c>
      <c r="AV393" s="2">
        <v>70000000</v>
      </c>
      <c r="AW393" s="2">
        <v>32.61</v>
      </c>
      <c r="AX393" s="2">
        <v>450292000</v>
      </c>
      <c r="AY393" s="2">
        <v>450292000</v>
      </c>
      <c r="AZ393" s="2">
        <v>100</v>
      </c>
      <c r="BA393" s="2">
        <v>172250000</v>
      </c>
      <c r="BB393" s="2">
        <v>172250000</v>
      </c>
      <c r="BC393" s="2">
        <v>100</v>
      </c>
      <c r="BD393" s="2">
        <v>0</v>
      </c>
      <c r="BE393" s="2">
        <v>0</v>
      </c>
      <c r="BF393" s="2">
        <v>0</v>
      </c>
      <c r="BG393" s="2">
        <v>0</v>
      </c>
      <c r="BH393" s="2">
        <v>0</v>
      </c>
      <c r="BI393" s="2">
        <v>0</v>
      </c>
      <c r="BJ393" s="2">
        <v>837211853</v>
      </c>
      <c r="BK393" s="2">
        <v>692542000</v>
      </c>
      <c r="BL393" s="2">
        <v>82.72</v>
      </c>
      <c r="BM393" s="2"/>
      <c r="BN393" s="8">
        <f t="shared" si="63"/>
        <v>214.66985299999999</v>
      </c>
      <c r="BO393" s="8">
        <f t="shared" si="55"/>
        <v>70</v>
      </c>
      <c r="BP393" s="8">
        <f t="shared" si="56"/>
        <v>450.29199999999997</v>
      </c>
      <c r="BQ393" s="8">
        <f t="shared" si="57"/>
        <v>450.29199999999997</v>
      </c>
      <c r="BR393" s="8">
        <f t="shared" si="58"/>
        <v>172.25</v>
      </c>
      <c r="BS393" s="8">
        <f t="shared" si="59"/>
        <v>172.25</v>
      </c>
      <c r="BT393" s="8">
        <f t="shared" si="60"/>
        <v>0</v>
      </c>
      <c r="BU393" s="8">
        <f t="shared" si="61"/>
        <v>0</v>
      </c>
      <c r="BV393" s="8">
        <f t="shared" si="62"/>
        <v>0</v>
      </c>
    </row>
    <row r="394" spans="1:74" x14ac:dyDescent="0.25">
      <c r="A394">
        <v>817421796</v>
      </c>
      <c r="B394">
        <v>5</v>
      </c>
      <c r="C394" t="s">
        <v>75</v>
      </c>
      <c r="D394" t="s">
        <v>76</v>
      </c>
      <c r="E394">
        <v>2019</v>
      </c>
      <c r="F394" t="s">
        <v>77</v>
      </c>
      <c r="G394" t="s">
        <v>78</v>
      </c>
      <c r="H394">
        <v>2</v>
      </c>
      <c r="I394" t="s">
        <v>79</v>
      </c>
      <c r="J394">
        <v>117</v>
      </c>
      <c r="K394" t="s">
        <v>668</v>
      </c>
      <c r="L394" t="s">
        <v>3129</v>
      </c>
      <c r="M394">
        <v>89</v>
      </c>
      <c r="N394" t="s">
        <v>3177</v>
      </c>
      <c r="O394">
        <v>5</v>
      </c>
      <c r="P394" t="s">
        <v>3189</v>
      </c>
      <c r="Q394">
        <v>31</v>
      </c>
      <c r="R394" t="s">
        <v>3211</v>
      </c>
      <c r="S394">
        <v>1022</v>
      </c>
      <c r="T394" t="s">
        <v>693</v>
      </c>
      <c r="U394">
        <v>54</v>
      </c>
      <c r="V394">
        <v>3</v>
      </c>
      <c r="W394" t="s">
        <v>697</v>
      </c>
      <c r="X394">
        <v>1</v>
      </c>
      <c r="Y394" t="s">
        <v>83</v>
      </c>
      <c r="Z394">
        <v>1</v>
      </c>
      <c r="AA394" t="s">
        <v>84</v>
      </c>
      <c r="AB394">
        <v>1</v>
      </c>
      <c r="AC394" s="2">
        <v>14</v>
      </c>
      <c r="AD394" s="2">
        <v>0</v>
      </c>
      <c r="AE394" s="2">
        <v>0</v>
      </c>
      <c r="AF394" s="2">
        <v>88</v>
      </c>
      <c r="AG394" s="2">
        <v>467</v>
      </c>
      <c r="AH394" s="2">
        <v>530.67999999999995</v>
      </c>
      <c r="AI394" s="2">
        <v>604</v>
      </c>
      <c r="AJ394" s="2">
        <v>604</v>
      </c>
      <c r="AK394" s="2">
        <v>100</v>
      </c>
      <c r="AL394" s="2">
        <v>600</v>
      </c>
      <c r="AM394" s="2">
        <v>600</v>
      </c>
      <c r="AN394" s="2">
        <v>100</v>
      </c>
      <c r="AO394" s="2">
        <v>100</v>
      </c>
      <c r="AP394" s="2">
        <v>0</v>
      </c>
      <c r="AQ394" s="2">
        <v>0</v>
      </c>
      <c r="AR394" s="2">
        <v>1771</v>
      </c>
      <c r="AS394" s="2">
        <v>1671</v>
      </c>
      <c r="AT394" s="2">
        <v>94.35</v>
      </c>
      <c r="AU394" s="2">
        <v>53220800</v>
      </c>
      <c r="AV394" s="2">
        <v>53220800</v>
      </c>
      <c r="AW394" s="2">
        <v>100</v>
      </c>
      <c r="AX394" s="2">
        <v>895199999</v>
      </c>
      <c r="AY394" s="2">
        <v>895199999</v>
      </c>
      <c r="AZ394" s="2">
        <v>100</v>
      </c>
      <c r="BA394" s="2">
        <v>469500000</v>
      </c>
      <c r="BB394" s="2">
        <v>469500000</v>
      </c>
      <c r="BC394" s="2">
        <v>100</v>
      </c>
      <c r="BD394" s="2">
        <v>678773442</v>
      </c>
      <c r="BE394" s="2">
        <v>676036775</v>
      </c>
      <c r="BF394" s="2">
        <v>99.6</v>
      </c>
      <c r="BG394" s="2">
        <v>770682000</v>
      </c>
      <c r="BH394" s="2">
        <v>0</v>
      </c>
      <c r="BI394" s="2">
        <v>0</v>
      </c>
      <c r="BJ394" s="2">
        <v>2867376241</v>
      </c>
      <c r="BK394" s="2">
        <v>2093957574</v>
      </c>
      <c r="BL394" s="2">
        <v>73.03</v>
      </c>
      <c r="BM394" s="2" t="s">
        <v>698</v>
      </c>
      <c r="BN394" s="8">
        <f t="shared" si="63"/>
        <v>53.220799999999997</v>
      </c>
      <c r="BO394" s="8">
        <f t="shared" si="55"/>
        <v>53.220799999999997</v>
      </c>
      <c r="BP394" s="8">
        <f t="shared" si="56"/>
        <v>895.19999900000005</v>
      </c>
      <c r="BQ394" s="8">
        <f t="shared" si="57"/>
        <v>895.19999900000005</v>
      </c>
      <c r="BR394" s="8">
        <f t="shared" si="58"/>
        <v>469.5</v>
      </c>
      <c r="BS394" s="8">
        <f t="shared" si="59"/>
        <v>469.5</v>
      </c>
      <c r="BT394" s="8">
        <f t="shared" si="60"/>
        <v>678.77344200000005</v>
      </c>
      <c r="BU394" s="8">
        <f t="shared" si="61"/>
        <v>676.03677500000003</v>
      </c>
      <c r="BV394" s="8">
        <f t="shared" si="62"/>
        <v>770.68200000000002</v>
      </c>
    </row>
    <row r="395" spans="1:74" x14ac:dyDescent="0.25">
      <c r="A395">
        <v>817421796</v>
      </c>
      <c r="B395">
        <v>5</v>
      </c>
      <c r="C395" t="s">
        <v>75</v>
      </c>
      <c r="D395" t="s">
        <v>76</v>
      </c>
      <c r="E395">
        <v>2019</v>
      </c>
      <c r="F395" t="s">
        <v>77</v>
      </c>
      <c r="G395" t="s">
        <v>78</v>
      </c>
      <c r="H395">
        <v>2</v>
      </c>
      <c r="I395" t="s">
        <v>79</v>
      </c>
      <c r="J395">
        <v>117</v>
      </c>
      <c r="K395" t="s">
        <v>668</v>
      </c>
      <c r="L395" t="s">
        <v>3129</v>
      </c>
      <c r="M395">
        <v>89</v>
      </c>
      <c r="N395" t="s">
        <v>3177</v>
      </c>
      <c r="O395">
        <v>5</v>
      </c>
      <c r="P395" t="s">
        <v>3189</v>
      </c>
      <c r="Q395">
        <v>31</v>
      </c>
      <c r="R395" t="s">
        <v>3211</v>
      </c>
      <c r="S395">
        <v>1022</v>
      </c>
      <c r="T395" t="s">
        <v>693</v>
      </c>
      <c r="U395">
        <v>54</v>
      </c>
      <c r="V395">
        <v>4</v>
      </c>
      <c r="W395" t="s">
        <v>699</v>
      </c>
      <c r="X395">
        <v>1</v>
      </c>
      <c r="Y395" t="s">
        <v>83</v>
      </c>
      <c r="Z395">
        <v>1</v>
      </c>
      <c r="AA395" t="s">
        <v>84</v>
      </c>
      <c r="AB395">
        <v>1</v>
      </c>
      <c r="AC395" s="2">
        <v>1</v>
      </c>
      <c r="AD395" s="2">
        <v>1</v>
      </c>
      <c r="AE395" s="2">
        <v>100</v>
      </c>
      <c r="AF395" s="2">
        <v>2.1</v>
      </c>
      <c r="AG395" s="2">
        <v>5</v>
      </c>
      <c r="AH395" s="2">
        <v>238.1</v>
      </c>
      <c r="AI395" s="2">
        <v>10</v>
      </c>
      <c r="AJ395" s="2">
        <v>15</v>
      </c>
      <c r="AK395" s="2">
        <v>150</v>
      </c>
      <c r="AL395" s="2">
        <v>23</v>
      </c>
      <c r="AM395" s="2">
        <v>23</v>
      </c>
      <c r="AN395" s="2">
        <v>100</v>
      </c>
      <c r="AO395" s="2">
        <v>1</v>
      </c>
      <c r="AP395" s="2">
        <v>0</v>
      </c>
      <c r="AQ395" s="2">
        <v>0</v>
      </c>
      <c r="AR395" s="2">
        <v>45</v>
      </c>
      <c r="AS395" s="2">
        <v>44</v>
      </c>
      <c r="AT395" s="2">
        <v>97.78</v>
      </c>
      <c r="AU395" s="2">
        <v>40000000</v>
      </c>
      <c r="AV395" s="2">
        <v>40000000</v>
      </c>
      <c r="AW395" s="2">
        <v>100</v>
      </c>
      <c r="AX395" s="2">
        <v>426866666</v>
      </c>
      <c r="AY395" s="2">
        <v>426866666</v>
      </c>
      <c r="AZ395" s="2">
        <v>100</v>
      </c>
      <c r="BA395" s="2">
        <v>864643017</v>
      </c>
      <c r="BB395" s="2">
        <v>864643017</v>
      </c>
      <c r="BC395" s="2">
        <v>100</v>
      </c>
      <c r="BD395" s="2">
        <v>1253221237</v>
      </c>
      <c r="BE395" s="2">
        <v>1253221237</v>
      </c>
      <c r="BF395" s="2">
        <v>100</v>
      </c>
      <c r="BG395" s="2">
        <v>1506630000</v>
      </c>
      <c r="BH395" s="2">
        <v>0</v>
      </c>
      <c r="BI395" s="2">
        <v>0</v>
      </c>
      <c r="BJ395" s="2">
        <v>4091360920</v>
      </c>
      <c r="BK395" s="2">
        <v>2584730920</v>
      </c>
      <c r="BL395" s="2">
        <v>63.18</v>
      </c>
      <c r="BM395" s="2" t="s">
        <v>700</v>
      </c>
      <c r="BN395" s="8">
        <f t="shared" si="63"/>
        <v>40</v>
      </c>
      <c r="BO395" s="8">
        <f t="shared" si="55"/>
        <v>40</v>
      </c>
      <c r="BP395" s="8">
        <f t="shared" si="56"/>
        <v>426.86666600000001</v>
      </c>
      <c r="BQ395" s="8">
        <f t="shared" si="57"/>
        <v>426.86666600000001</v>
      </c>
      <c r="BR395" s="8">
        <f t="shared" si="58"/>
        <v>864.64301699999999</v>
      </c>
      <c r="BS395" s="8">
        <f t="shared" si="59"/>
        <v>864.64301699999999</v>
      </c>
      <c r="BT395" s="8">
        <f t="shared" si="60"/>
        <v>1253.221237</v>
      </c>
      <c r="BU395" s="8">
        <f t="shared" si="61"/>
        <v>1253.221237</v>
      </c>
      <c r="BV395" s="8">
        <f t="shared" si="62"/>
        <v>1506.63</v>
      </c>
    </row>
    <row r="396" spans="1:74" x14ac:dyDescent="0.25">
      <c r="A396">
        <v>817421796</v>
      </c>
      <c r="B396">
        <v>5</v>
      </c>
      <c r="C396" t="s">
        <v>75</v>
      </c>
      <c r="D396" t="s">
        <v>76</v>
      </c>
      <c r="E396">
        <v>2019</v>
      </c>
      <c r="F396" t="s">
        <v>77</v>
      </c>
      <c r="G396" t="s">
        <v>78</v>
      </c>
      <c r="H396">
        <v>2</v>
      </c>
      <c r="I396" t="s">
        <v>79</v>
      </c>
      <c r="J396">
        <v>117</v>
      </c>
      <c r="K396" t="s">
        <v>668</v>
      </c>
      <c r="L396" t="s">
        <v>3129</v>
      </c>
      <c r="M396">
        <v>89</v>
      </c>
      <c r="N396" t="s">
        <v>3177</v>
      </c>
      <c r="O396">
        <v>5</v>
      </c>
      <c r="P396" t="s">
        <v>3189</v>
      </c>
      <c r="Q396">
        <v>31</v>
      </c>
      <c r="R396" t="s">
        <v>3211</v>
      </c>
      <c r="S396">
        <v>1022</v>
      </c>
      <c r="T396" t="s">
        <v>693</v>
      </c>
      <c r="U396">
        <v>54</v>
      </c>
      <c r="V396">
        <v>5</v>
      </c>
      <c r="W396" t="s">
        <v>701</v>
      </c>
      <c r="X396">
        <v>1</v>
      </c>
      <c r="Y396" t="s">
        <v>83</v>
      </c>
      <c r="Z396">
        <v>3</v>
      </c>
      <c r="AA396" t="s">
        <v>140</v>
      </c>
      <c r="AB396">
        <v>1</v>
      </c>
      <c r="AC396" s="2">
        <v>0.15</v>
      </c>
      <c r="AD396" s="2">
        <v>0.14000000000000001</v>
      </c>
      <c r="AE396" s="2">
        <v>93.33</v>
      </c>
      <c r="AF396" s="2">
        <v>0.86</v>
      </c>
      <c r="AG396" s="2">
        <v>0.86</v>
      </c>
      <c r="AH396" s="2">
        <v>100</v>
      </c>
      <c r="AI396" s="2">
        <v>0</v>
      </c>
      <c r="AJ396" s="2">
        <v>0</v>
      </c>
      <c r="AK396" s="2">
        <v>0</v>
      </c>
      <c r="AL396" s="2">
        <v>0</v>
      </c>
      <c r="AM396" s="2">
        <v>0</v>
      </c>
      <c r="AN396" s="2">
        <v>0</v>
      </c>
      <c r="AO396" s="2">
        <v>0</v>
      </c>
      <c r="AP396" s="2">
        <v>0</v>
      </c>
      <c r="AQ396" s="2">
        <v>0</v>
      </c>
      <c r="AR396" s="2">
        <v>1</v>
      </c>
      <c r="AS396" s="2">
        <v>1</v>
      </c>
      <c r="AT396" s="2">
        <v>100</v>
      </c>
      <c r="AU396" s="2">
        <v>30000000</v>
      </c>
      <c r="AV396" s="2">
        <v>30000000</v>
      </c>
      <c r="AW396" s="2">
        <v>100</v>
      </c>
      <c r="AX396" s="2">
        <v>365914868</v>
      </c>
      <c r="AY396" s="2">
        <v>365914868</v>
      </c>
      <c r="AZ396" s="2">
        <v>100</v>
      </c>
      <c r="BA396" s="2">
        <v>0</v>
      </c>
      <c r="BB396" s="2">
        <v>0</v>
      </c>
      <c r="BC396" s="2">
        <v>0</v>
      </c>
      <c r="BD396" s="2">
        <v>0</v>
      </c>
      <c r="BE396" s="2">
        <v>0</v>
      </c>
      <c r="BF396" s="2">
        <v>0</v>
      </c>
      <c r="BG396" s="2">
        <v>0</v>
      </c>
      <c r="BH396" s="2">
        <v>0</v>
      </c>
      <c r="BI396" s="2">
        <v>0</v>
      </c>
      <c r="BJ396" s="2">
        <v>395914868</v>
      </c>
      <c r="BK396" s="2">
        <v>395914868</v>
      </c>
      <c r="BL396" s="2">
        <v>100</v>
      </c>
      <c r="BM396" s="2"/>
      <c r="BN396" s="8">
        <f t="shared" si="63"/>
        <v>30</v>
      </c>
      <c r="BO396" s="8">
        <f t="shared" si="55"/>
        <v>30</v>
      </c>
      <c r="BP396" s="8">
        <f t="shared" si="56"/>
        <v>365.91486800000001</v>
      </c>
      <c r="BQ396" s="8">
        <f t="shared" si="57"/>
        <v>365.91486800000001</v>
      </c>
      <c r="BR396" s="8">
        <f t="shared" si="58"/>
        <v>0</v>
      </c>
      <c r="BS396" s="8">
        <f t="shared" si="59"/>
        <v>0</v>
      </c>
      <c r="BT396" s="8">
        <f t="shared" si="60"/>
        <v>0</v>
      </c>
      <c r="BU396" s="8">
        <f t="shared" si="61"/>
        <v>0</v>
      </c>
      <c r="BV396" s="8">
        <f t="shared" si="62"/>
        <v>0</v>
      </c>
    </row>
    <row r="397" spans="1:74" x14ac:dyDescent="0.25">
      <c r="A397">
        <v>817421796</v>
      </c>
      <c r="B397">
        <v>5</v>
      </c>
      <c r="C397" t="s">
        <v>75</v>
      </c>
      <c r="D397" t="s">
        <v>76</v>
      </c>
      <c r="E397">
        <v>2019</v>
      </c>
      <c r="F397" t="s">
        <v>77</v>
      </c>
      <c r="G397" t="s">
        <v>78</v>
      </c>
      <c r="H397">
        <v>2</v>
      </c>
      <c r="I397" t="s">
        <v>79</v>
      </c>
      <c r="J397">
        <v>117</v>
      </c>
      <c r="K397" t="s">
        <v>668</v>
      </c>
      <c r="L397" t="s">
        <v>3129</v>
      </c>
      <c r="M397">
        <v>89</v>
      </c>
      <c r="N397" t="s">
        <v>3177</v>
      </c>
      <c r="O397">
        <v>5</v>
      </c>
      <c r="P397" t="s">
        <v>3189</v>
      </c>
      <c r="Q397">
        <v>31</v>
      </c>
      <c r="R397" t="s">
        <v>3211</v>
      </c>
      <c r="S397">
        <v>1022</v>
      </c>
      <c r="T397" t="s">
        <v>693</v>
      </c>
      <c r="U397">
        <v>54</v>
      </c>
      <c r="V397">
        <v>6</v>
      </c>
      <c r="W397" t="s">
        <v>702</v>
      </c>
      <c r="X397">
        <v>1</v>
      </c>
      <c r="Y397" t="s">
        <v>83</v>
      </c>
      <c r="Z397">
        <v>1</v>
      </c>
      <c r="AA397" t="s">
        <v>84</v>
      </c>
      <c r="AB397">
        <v>1</v>
      </c>
      <c r="AC397" s="2">
        <v>8</v>
      </c>
      <c r="AD397" s="2">
        <v>19</v>
      </c>
      <c r="AE397" s="2">
        <v>237.5</v>
      </c>
      <c r="AF397" s="2">
        <v>63</v>
      </c>
      <c r="AG397" s="2">
        <v>547</v>
      </c>
      <c r="AH397" s="2">
        <v>868.25</v>
      </c>
      <c r="AI397" s="2">
        <v>2518</v>
      </c>
      <c r="AJ397" s="2">
        <v>2518</v>
      </c>
      <c r="AK397" s="2">
        <v>100</v>
      </c>
      <c r="AL397" s="2">
        <v>2500</v>
      </c>
      <c r="AM397" s="2">
        <v>2500</v>
      </c>
      <c r="AN397" s="2">
        <v>100</v>
      </c>
      <c r="AO397" s="2">
        <v>1000</v>
      </c>
      <c r="AP397" s="2">
        <v>0</v>
      </c>
      <c r="AQ397" s="2">
        <v>0</v>
      </c>
      <c r="AR397" s="2">
        <v>6584</v>
      </c>
      <c r="AS397" s="2">
        <v>5584</v>
      </c>
      <c r="AT397" s="2">
        <v>84.81</v>
      </c>
      <c r="AU397" s="2">
        <v>290000000</v>
      </c>
      <c r="AV397" s="2">
        <v>290000000</v>
      </c>
      <c r="AW397" s="2">
        <v>100</v>
      </c>
      <c r="AX397" s="2">
        <v>286863632</v>
      </c>
      <c r="AY397" s="2">
        <v>286863632</v>
      </c>
      <c r="AZ397" s="2">
        <v>100</v>
      </c>
      <c r="BA397" s="2">
        <v>381708000</v>
      </c>
      <c r="BB397" s="2">
        <v>381708000</v>
      </c>
      <c r="BC397" s="2">
        <v>100</v>
      </c>
      <c r="BD397" s="2">
        <v>429204806</v>
      </c>
      <c r="BE397" s="2">
        <v>429204806</v>
      </c>
      <c r="BF397" s="2">
        <v>100</v>
      </c>
      <c r="BG397" s="2">
        <v>441432000</v>
      </c>
      <c r="BH397" s="2">
        <v>0</v>
      </c>
      <c r="BI397" s="2">
        <v>0</v>
      </c>
      <c r="BJ397" s="2">
        <v>1829208438</v>
      </c>
      <c r="BK397" s="2">
        <v>1387776438</v>
      </c>
      <c r="BL397" s="2">
        <v>75.87</v>
      </c>
      <c r="BM397" s="2"/>
      <c r="BN397" s="8">
        <f t="shared" si="63"/>
        <v>290</v>
      </c>
      <c r="BO397" s="8">
        <f t="shared" si="55"/>
        <v>290</v>
      </c>
      <c r="BP397" s="8">
        <f t="shared" si="56"/>
        <v>286.863632</v>
      </c>
      <c r="BQ397" s="8">
        <f t="shared" si="57"/>
        <v>286.863632</v>
      </c>
      <c r="BR397" s="8">
        <f t="shared" si="58"/>
        <v>381.70800000000003</v>
      </c>
      <c r="BS397" s="8">
        <f t="shared" si="59"/>
        <v>381.70800000000003</v>
      </c>
      <c r="BT397" s="8">
        <f t="shared" si="60"/>
        <v>429.20480600000002</v>
      </c>
      <c r="BU397" s="8">
        <f t="shared" si="61"/>
        <v>429.20480600000002</v>
      </c>
      <c r="BV397" s="8">
        <f t="shared" si="62"/>
        <v>441.43200000000002</v>
      </c>
    </row>
    <row r="398" spans="1:74" x14ac:dyDescent="0.25">
      <c r="A398">
        <v>817421796</v>
      </c>
      <c r="B398">
        <v>5</v>
      </c>
      <c r="C398" t="s">
        <v>75</v>
      </c>
      <c r="D398" t="s">
        <v>76</v>
      </c>
      <c r="E398">
        <v>2019</v>
      </c>
      <c r="F398" t="s">
        <v>77</v>
      </c>
      <c r="G398" t="s">
        <v>78</v>
      </c>
      <c r="H398">
        <v>2</v>
      </c>
      <c r="I398" t="s">
        <v>79</v>
      </c>
      <c r="J398">
        <v>117</v>
      </c>
      <c r="K398" t="s">
        <v>668</v>
      </c>
      <c r="L398" t="s">
        <v>3129</v>
      </c>
      <c r="M398">
        <v>89</v>
      </c>
      <c r="N398" t="s">
        <v>3177</v>
      </c>
      <c r="O398">
        <v>5</v>
      </c>
      <c r="P398" t="s">
        <v>3189</v>
      </c>
      <c r="Q398">
        <v>31</v>
      </c>
      <c r="R398" t="s">
        <v>3211</v>
      </c>
      <c r="S398">
        <v>1022</v>
      </c>
      <c r="T398" t="s">
        <v>693</v>
      </c>
      <c r="U398">
        <v>54</v>
      </c>
      <c r="V398">
        <v>7</v>
      </c>
      <c r="W398" t="s">
        <v>703</v>
      </c>
      <c r="X398">
        <v>1</v>
      </c>
      <c r="Y398" t="s">
        <v>83</v>
      </c>
      <c r="Z398">
        <v>1</v>
      </c>
      <c r="AA398" t="s">
        <v>84</v>
      </c>
      <c r="AB398">
        <v>1</v>
      </c>
      <c r="AC398" s="2">
        <v>20</v>
      </c>
      <c r="AD398" s="2">
        <v>22</v>
      </c>
      <c r="AE398" s="2">
        <v>110</v>
      </c>
      <c r="AF398" s="2">
        <v>60</v>
      </c>
      <c r="AG398" s="2">
        <v>259</v>
      </c>
      <c r="AH398" s="2">
        <v>431.67</v>
      </c>
      <c r="AI398" s="2">
        <v>1462</v>
      </c>
      <c r="AJ398" s="2">
        <v>1462</v>
      </c>
      <c r="AK398" s="2">
        <v>100</v>
      </c>
      <c r="AL398" s="2">
        <v>900</v>
      </c>
      <c r="AM398" s="2">
        <v>914</v>
      </c>
      <c r="AN398" s="2">
        <v>101.56</v>
      </c>
      <c r="AO398" s="2">
        <v>548</v>
      </c>
      <c r="AP398" s="2">
        <v>0</v>
      </c>
      <c r="AQ398" s="2">
        <v>0</v>
      </c>
      <c r="AR398" s="2">
        <v>3191</v>
      </c>
      <c r="AS398" s="2">
        <v>2657</v>
      </c>
      <c r="AT398" s="2">
        <v>83.27</v>
      </c>
      <c r="AU398" s="2">
        <v>40779200</v>
      </c>
      <c r="AV398" s="2">
        <v>40779200</v>
      </c>
      <c r="AW398" s="2">
        <v>100</v>
      </c>
      <c r="AX398" s="2">
        <v>151170267</v>
      </c>
      <c r="AY398" s="2">
        <v>151170267</v>
      </c>
      <c r="AZ398" s="2">
        <v>100</v>
      </c>
      <c r="BA398" s="2">
        <v>53480411</v>
      </c>
      <c r="BB398" s="2">
        <v>53480411</v>
      </c>
      <c r="BC398" s="2">
        <v>100</v>
      </c>
      <c r="BD398" s="2">
        <v>243612677</v>
      </c>
      <c r="BE398" s="2">
        <v>243612677</v>
      </c>
      <c r="BF398" s="2">
        <v>100</v>
      </c>
      <c r="BG398" s="2">
        <v>431636000</v>
      </c>
      <c r="BH398" s="2">
        <v>0</v>
      </c>
      <c r="BI398" s="2">
        <v>0</v>
      </c>
      <c r="BJ398" s="2">
        <v>920678555</v>
      </c>
      <c r="BK398" s="2">
        <v>489042555</v>
      </c>
      <c r="BL398" s="2">
        <v>53.12</v>
      </c>
      <c r="BM398" s="2"/>
      <c r="BN398" s="8">
        <f t="shared" si="63"/>
        <v>40.779200000000003</v>
      </c>
      <c r="BO398" s="8">
        <f t="shared" si="55"/>
        <v>40.779200000000003</v>
      </c>
      <c r="BP398" s="8">
        <f t="shared" si="56"/>
        <v>151.170267</v>
      </c>
      <c r="BQ398" s="8">
        <f t="shared" si="57"/>
        <v>151.170267</v>
      </c>
      <c r="BR398" s="8">
        <f t="shared" si="58"/>
        <v>53.480410999999997</v>
      </c>
      <c r="BS398" s="8">
        <f t="shared" si="59"/>
        <v>53.480410999999997</v>
      </c>
      <c r="BT398" s="8">
        <f t="shared" si="60"/>
        <v>243.61267699999999</v>
      </c>
      <c r="BU398" s="8">
        <f t="shared" si="61"/>
        <v>243.61267699999999</v>
      </c>
      <c r="BV398" s="8">
        <f t="shared" si="62"/>
        <v>431.63600000000002</v>
      </c>
    </row>
    <row r="399" spans="1:74" x14ac:dyDescent="0.25">
      <c r="A399">
        <v>817421796</v>
      </c>
      <c r="B399">
        <v>5</v>
      </c>
      <c r="C399" t="s">
        <v>75</v>
      </c>
      <c r="D399" t="s">
        <v>76</v>
      </c>
      <c r="E399">
        <v>2019</v>
      </c>
      <c r="F399" t="s">
        <v>77</v>
      </c>
      <c r="G399" t="s">
        <v>78</v>
      </c>
      <c r="H399">
        <v>2</v>
      </c>
      <c r="I399" t="s">
        <v>79</v>
      </c>
      <c r="J399">
        <v>117</v>
      </c>
      <c r="K399" t="s">
        <v>668</v>
      </c>
      <c r="L399" t="s">
        <v>3129</v>
      </c>
      <c r="M399">
        <v>89</v>
      </c>
      <c r="N399" t="s">
        <v>3177</v>
      </c>
      <c r="O399">
        <v>5</v>
      </c>
      <c r="P399" t="s">
        <v>3189</v>
      </c>
      <c r="Q399">
        <v>31</v>
      </c>
      <c r="R399" t="s">
        <v>3211</v>
      </c>
      <c r="S399">
        <v>1022</v>
      </c>
      <c r="T399" t="s">
        <v>693</v>
      </c>
      <c r="U399">
        <v>54</v>
      </c>
      <c r="V399">
        <v>8</v>
      </c>
      <c r="W399" t="s">
        <v>704</v>
      </c>
      <c r="X399">
        <v>1</v>
      </c>
      <c r="Y399" t="s">
        <v>83</v>
      </c>
      <c r="Z399">
        <v>1</v>
      </c>
      <c r="AA399" t="s">
        <v>84</v>
      </c>
      <c r="AB399">
        <v>1</v>
      </c>
      <c r="AC399" s="2">
        <v>2</v>
      </c>
      <c r="AD399" s="2">
        <v>2</v>
      </c>
      <c r="AE399" s="2">
        <v>100</v>
      </c>
      <c r="AF399" s="2">
        <v>6</v>
      </c>
      <c r="AG399" s="2">
        <v>8</v>
      </c>
      <c r="AH399" s="2">
        <v>133.33000000000001</v>
      </c>
      <c r="AI399" s="2">
        <v>6</v>
      </c>
      <c r="AJ399" s="2">
        <v>6</v>
      </c>
      <c r="AK399" s="2">
        <v>100</v>
      </c>
      <c r="AL399" s="2">
        <v>9</v>
      </c>
      <c r="AM399" s="2">
        <v>11</v>
      </c>
      <c r="AN399" s="2">
        <v>122.22</v>
      </c>
      <c r="AO399" s="2">
        <v>0</v>
      </c>
      <c r="AP399" s="2">
        <v>0</v>
      </c>
      <c r="AQ399" s="2">
        <v>0</v>
      </c>
      <c r="AR399" s="2">
        <v>25</v>
      </c>
      <c r="AS399" s="2">
        <v>27</v>
      </c>
      <c r="AT399" s="2">
        <v>108</v>
      </c>
      <c r="AU399" s="2">
        <v>26000000</v>
      </c>
      <c r="AV399" s="2">
        <v>26000000</v>
      </c>
      <c r="AW399" s="2">
        <v>100</v>
      </c>
      <c r="AX399" s="2">
        <v>197903233</v>
      </c>
      <c r="AY399" s="2">
        <v>130467000</v>
      </c>
      <c r="AZ399" s="2">
        <v>65.930000000000007</v>
      </c>
      <c r="BA399" s="2">
        <v>35955230</v>
      </c>
      <c r="BB399" s="2">
        <v>35955230</v>
      </c>
      <c r="BC399" s="2">
        <v>100</v>
      </c>
      <c r="BD399" s="2">
        <v>237026021</v>
      </c>
      <c r="BE399" s="2">
        <v>237026021</v>
      </c>
      <c r="BF399" s="2">
        <v>100</v>
      </c>
      <c r="BG399" s="2">
        <v>0</v>
      </c>
      <c r="BH399" s="2">
        <v>0</v>
      </c>
      <c r="BI399" s="2">
        <v>0</v>
      </c>
      <c r="BJ399" s="2">
        <v>496884484</v>
      </c>
      <c r="BK399" s="2">
        <v>429448251</v>
      </c>
      <c r="BL399" s="2">
        <v>86.43</v>
      </c>
      <c r="BM399" s="2"/>
      <c r="BN399" s="8">
        <f t="shared" si="63"/>
        <v>26</v>
      </c>
      <c r="BO399" s="8">
        <f t="shared" si="55"/>
        <v>26</v>
      </c>
      <c r="BP399" s="8">
        <f t="shared" si="56"/>
        <v>197.903233</v>
      </c>
      <c r="BQ399" s="8">
        <f t="shared" si="57"/>
        <v>130.46700000000001</v>
      </c>
      <c r="BR399" s="8">
        <f t="shared" si="58"/>
        <v>35.95523</v>
      </c>
      <c r="BS399" s="8">
        <f t="shared" si="59"/>
        <v>35.95523</v>
      </c>
      <c r="BT399" s="8">
        <f t="shared" si="60"/>
        <v>237.02602099999999</v>
      </c>
      <c r="BU399" s="8">
        <f t="shared" si="61"/>
        <v>237.02602099999999</v>
      </c>
      <c r="BV399" s="8">
        <f t="shared" si="62"/>
        <v>0</v>
      </c>
    </row>
    <row r="400" spans="1:74" x14ac:dyDescent="0.25">
      <c r="A400">
        <v>817421796</v>
      </c>
      <c r="B400">
        <v>5</v>
      </c>
      <c r="C400" t="s">
        <v>75</v>
      </c>
      <c r="D400" t="s">
        <v>76</v>
      </c>
      <c r="E400">
        <v>2019</v>
      </c>
      <c r="F400" t="s">
        <v>77</v>
      </c>
      <c r="G400" t="s">
        <v>78</v>
      </c>
      <c r="H400">
        <v>2</v>
      </c>
      <c r="I400" t="s">
        <v>79</v>
      </c>
      <c r="J400">
        <v>117</v>
      </c>
      <c r="K400" t="s">
        <v>668</v>
      </c>
      <c r="L400" t="s">
        <v>3129</v>
      </c>
      <c r="M400">
        <v>89</v>
      </c>
      <c r="N400" t="s">
        <v>3177</v>
      </c>
      <c r="O400">
        <v>5</v>
      </c>
      <c r="P400" t="s">
        <v>3189</v>
      </c>
      <c r="Q400">
        <v>31</v>
      </c>
      <c r="R400" t="s">
        <v>3211</v>
      </c>
      <c r="S400">
        <v>1022</v>
      </c>
      <c r="T400" t="s">
        <v>693</v>
      </c>
      <c r="U400">
        <v>54</v>
      </c>
      <c r="V400">
        <v>9</v>
      </c>
      <c r="W400" t="s">
        <v>705</v>
      </c>
      <c r="X400">
        <v>1</v>
      </c>
      <c r="Y400" t="s">
        <v>83</v>
      </c>
      <c r="Z400">
        <v>1</v>
      </c>
      <c r="AA400" t="s">
        <v>84</v>
      </c>
      <c r="AB400">
        <v>1</v>
      </c>
      <c r="AC400" s="2">
        <v>0</v>
      </c>
      <c r="AD400" s="2">
        <v>0</v>
      </c>
      <c r="AE400" s="2">
        <v>0</v>
      </c>
      <c r="AF400" s="2">
        <v>0</v>
      </c>
      <c r="AG400" s="2">
        <v>0</v>
      </c>
      <c r="AH400" s="2">
        <v>0</v>
      </c>
      <c r="AI400" s="2">
        <v>360</v>
      </c>
      <c r="AJ400" s="2">
        <v>0</v>
      </c>
      <c r="AK400" s="2">
        <v>0</v>
      </c>
      <c r="AL400" s="2">
        <v>2960</v>
      </c>
      <c r="AM400" s="2">
        <v>3340</v>
      </c>
      <c r="AN400" s="2">
        <v>112.84</v>
      </c>
      <c r="AO400" s="2">
        <v>249</v>
      </c>
      <c r="AP400" s="2">
        <v>0</v>
      </c>
      <c r="AQ400" s="2">
        <v>0</v>
      </c>
      <c r="AR400" s="2">
        <v>3209</v>
      </c>
      <c r="AS400" s="2">
        <v>3340</v>
      </c>
      <c r="AT400" s="2">
        <v>104.08</v>
      </c>
      <c r="AU400" s="2">
        <v>0</v>
      </c>
      <c r="AV400" s="2">
        <v>0</v>
      </c>
      <c r="AW400" s="2">
        <v>0</v>
      </c>
      <c r="AX400" s="2">
        <v>0</v>
      </c>
      <c r="AY400" s="2">
        <v>0</v>
      </c>
      <c r="AZ400" s="2">
        <v>0</v>
      </c>
      <c r="BA400" s="2">
        <v>3099153822</v>
      </c>
      <c r="BB400" s="2">
        <v>3099153822</v>
      </c>
      <c r="BC400" s="2">
        <v>100</v>
      </c>
      <c r="BD400" s="2">
        <v>4358212686</v>
      </c>
      <c r="BE400" s="2">
        <v>4358212686</v>
      </c>
      <c r="BF400" s="2">
        <v>100</v>
      </c>
      <c r="BG400" s="2">
        <v>4826734000</v>
      </c>
      <c r="BH400" s="2">
        <v>0</v>
      </c>
      <c r="BI400" s="2">
        <v>0</v>
      </c>
      <c r="BJ400" s="2">
        <v>12284100508</v>
      </c>
      <c r="BK400" s="2">
        <v>7457366508</v>
      </c>
      <c r="BL400" s="2">
        <v>60.71</v>
      </c>
      <c r="BM400" s="2"/>
      <c r="BN400" s="8">
        <f t="shared" si="63"/>
        <v>0</v>
      </c>
      <c r="BO400" s="8">
        <f t="shared" si="55"/>
        <v>0</v>
      </c>
      <c r="BP400" s="8">
        <f t="shared" si="56"/>
        <v>0</v>
      </c>
      <c r="BQ400" s="8">
        <f t="shared" si="57"/>
        <v>0</v>
      </c>
      <c r="BR400" s="8">
        <f t="shared" si="58"/>
        <v>3099.1538220000002</v>
      </c>
      <c r="BS400" s="8">
        <f t="shared" si="59"/>
        <v>3099.1538220000002</v>
      </c>
      <c r="BT400" s="8">
        <f t="shared" si="60"/>
        <v>4358.2126859999998</v>
      </c>
      <c r="BU400" s="8">
        <f t="shared" si="61"/>
        <v>4358.2126859999998</v>
      </c>
      <c r="BV400" s="8">
        <f t="shared" si="62"/>
        <v>4826.7340000000004</v>
      </c>
    </row>
    <row r="401" spans="1:74" x14ac:dyDescent="0.25">
      <c r="A401">
        <v>817421796</v>
      </c>
      <c r="B401">
        <v>5</v>
      </c>
      <c r="C401" t="s">
        <v>75</v>
      </c>
      <c r="D401" t="s">
        <v>76</v>
      </c>
      <c r="E401">
        <v>2019</v>
      </c>
      <c r="F401" t="s">
        <v>77</v>
      </c>
      <c r="G401" t="s">
        <v>78</v>
      </c>
      <c r="H401">
        <v>2</v>
      </c>
      <c r="I401" t="s">
        <v>79</v>
      </c>
      <c r="J401">
        <v>117</v>
      </c>
      <c r="K401" t="s">
        <v>668</v>
      </c>
      <c r="L401" t="s">
        <v>3129</v>
      </c>
      <c r="M401">
        <v>89</v>
      </c>
      <c r="N401" t="s">
        <v>3177</v>
      </c>
      <c r="O401">
        <v>5</v>
      </c>
      <c r="P401" t="s">
        <v>3189</v>
      </c>
      <c r="Q401">
        <v>31</v>
      </c>
      <c r="R401" t="s">
        <v>3211</v>
      </c>
      <c r="S401">
        <v>1022</v>
      </c>
      <c r="T401" t="s">
        <v>693</v>
      </c>
      <c r="U401">
        <v>54</v>
      </c>
      <c r="V401">
        <v>10</v>
      </c>
      <c r="W401" t="s">
        <v>706</v>
      </c>
      <c r="X401">
        <v>2</v>
      </c>
      <c r="Y401" t="s">
        <v>99</v>
      </c>
      <c r="Z401">
        <v>1</v>
      </c>
      <c r="AA401" t="s">
        <v>84</v>
      </c>
      <c r="AB401">
        <v>1</v>
      </c>
      <c r="AC401" s="2">
        <v>0</v>
      </c>
      <c r="AD401" s="2">
        <v>0</v>
      </c>
      <c r="AE401" s="2">
        <v>0</v>
      </c>
      <c r="AF401" s="2">
        <v>0</v>
      </c>
      <c r="AG401" s="2">
        <v>0</v>
      </c>
      <c r="AH401" s="2">
        <v>0</v>
      </c>
      <c r="AI401" s="2">
        <v>100</v>
      </c>
      <c r="AJ401" s="2">
        <v>100</v>
      </c>
      <c r="AK401" s="2">
        <v>100</v>
      </c>
      <c r="AL401" s="2">
        <v>100</v>
      </c>
      <c r="AM401" s="2">
        <v>40</v>
      </c>
      <c r="AN401" s="2">
        <v>40</v>
      </c>
      <c r="AO401" s="2">
        <v>100</v>
      </c>
      <c r="AP401" s="2">
        <v>0</v>
      </c>
      <c r="AQ401" s="2">
        <v>0</v>
      </c>
      <c r="AR401" s="2" t="s">
        <v>100</v>
      </c>
      <c r="AS401" s="2" t="s">
        <v>100</v>
      </c>
      <c r="AT401" s="2" t="s">
        <v>100</v>
      </c>
      <c r="AU401" s="2">
        <v>0</v>
      </c>
      <c r="AV401" s="2">
        <v>0</v>
      </c>
      <c r="AW401" s="2">
        <v>0</v>
      </c>
      <c r="AX401" s="2">
        <v>0</v>
      </c>
      <c r="AY401" s="2">
        <v>0</v>
      </c>
      <c r="AZ401" s="2">
        <v>0</v>
      </c>
      <c r="BA401" s="2">
        <v>70200000</v>
      </c>
      <c r="BB401" s="2">
        <v>70200000</v>
      </c>
      <c r="BC401" s="2">
        <v>100</v>
      </c>
      <c r="BD401" s="2">
        <v>91160000</v>
      </c>
      <c r="BE401" s="2">
        <v>91160000</v>
      </c>
      <c r="BF401" s="2">
        <v>100</v>
      </c>
      <c r="BG401" s="2">
        <v>77482000</v>
      </c>
      <c r="BH401" s="2">
        <v>0</v>
      </c>
      <c r="BI401" s="2">
        <v>0</v>
      </c>
      <c r="BJ401" s="2">
        <v>238842000</v>
      </c>
      <c r="BK401" s="2">
        <v>161360000</v>
      </c>
      <c r="BL401" s="2">
        <v>67.56</v>
      </c>
      <c r="BM401" s="2"/>
      <c r="BN401" s="8">
        <f t="shared" si="63"/>
        <v>0</v>
      </c>
      <c r="BO401" s="8">
        <f t="shared" si="55"/>
        <v>0</v>
      </c>
      <c r="BP401" s="8">
        <f t="shared" si="56"/>
        <v>0</v>
      </c>
      <c r="BQ401" s="8">
        <f t="shared" si="57"/>
        <v>0</v>
      </c>
      <c r="BR401" s="8">
        <f t="shared" si="58"/>
        <v>70.2</v>
      </c>
      <c r="BS401" s="8">
        <f t="shared" si="59"/>
        <v>70.2</v>
      </c>
      <c r="BT401" s="8">
        <f t="shared" si="60"/>
        <v>91.16</v>
      </c>
      <c r="BU401" s="8">
        <f t="shared" si="61"/>
        <v>91.16</v>
      </c>
      <c r="BV401" s="8">
        <f t="shared" si="62"/>
        <v>77.481999999999999</v>
      </c>
    </row>
    <row r="402" spans="1:74" x14ac:dyDescent="0.25">
      <c r="A402">
        <v>817421796</v>
      </c>
      <c r="B402">
        <v>5</v>
      </c>
      <c r="C402" t="s">
        <v>75</v>
      </c>
      <c r="D402" t="s">
        <v>76</v>
      </c>
      <c r="E402">
        <v>2019</v>
      </c>
      <c r="F402" t="s">
        <v>77</v>
      </c>
      <c r="G402" t="s">
        <v>78</v>
      </c>
      <c r="H402">
        <v>2</v>
      </c>
      <c r="I402" t="s">
        <v>79</v>
      </c>
      <c r="J402">
        <v>117</v>
      </c>
      <c r="K402" t="s">
        <v>668</v>
      </c>
      <c r="L402" t="s">
        <v>3129</v>
      </c>
      <c r="M402">
        <v>89</v>
      </c>
      <c r="N402" t="s">
        <v>3177</v>
      </c>
      <c r="O402">
        <v>5</v>
      </c>
      <c r="P402" t="s">
        <v>3189</v>
      </c>
      <c r="Q402">
        <v>31</v>
      </c>
      <c r="R402" t="s">
        <v>3211</v>
      </c>
      <c r="S402">
        <v>1022</v>
      </c>
      <c r="T402" t="s">
        <v>693</v>
      </c>
      <c r="U402">
        <v>54</v>
      </c>
      <c r="V402">
        <v>11</v>
      </c>
      <c r="W402" t="s">
        <v>707</v>
      </c>
      <c r="X402">
        <v>1</v>
      </c>
      <c r="Y402" t="s">
        <v>83</v>
      </c>
      <c r="Z402">
        <v>1</v>
      </c>
      <c r="AA402" t="s">
        <v>84</v>
      </c>
      <c r="AB402">
        <v>1</v>
      </c>
      <c r="AC402" s="2">
        <v>0</v>
      </c>
      <c r="AD402" s="2">
        <v>0</v>
      </c>
      <c r="AE402" s="2">
        <v>0</v>
      </c>
      <c r="AF402" s="2">
        <v>0</v>
      </c>
      <c r="AG402" s="2">
        <v>0</v>
      </c>
      <c r="AH402" s="2">
        <v>0</v>
      </c>
      <c r="AI402" s="2">
        <v>587</v>
      </c>
      <c r="AJ402" s="2">
        <v>587</v>
      </c>
      <c r="AK402" s="2">
        <v>100</v>
      </c>
      <c r="AL402" s="2">
        <v>313</v>
      </c>
      <c r="AM402" s="2">
        <v>323</v>
      </c>
      <c r="AN402" s="2">
        <v>103.19</v>
      </c>
      <c r="AO402" s="2">
        <v>0</v>
      </c>
      <c r="AP402" s="2">
        <v>0</v>
      </c>
      <c r="AQ402" s="2">
        <v>0</v>
      </c>
      <c r="AR402" s="2">
        <v>900</v>
      </c>
      <c r="AS402" s="2">
        <v>910</v>
      </c>
      <c r="AT402" s="2">
        <v>101.11</v>
      </c>
      <c r="AU402" s="2">
        <v>0</v>
      </c>
      <c r="AV402" s="2">
        <v>0</v>
      </c>
      <c r="AW402" s="2">
        <v>0</v>
      </c>
      <c r="AX402" s="2">
        <v>0</v>
      </c>
      <c r="AY402" s="2">
        <v>0</v>
      </c>
      <c r="AZ402" s="2">
        <v>0</v>
      </c>
      <c r="BA402" s="2">
        <v>23833130</v>
      </c>
      <c r="BB402" s="2">
        <v>23833130</v>
      </c>
      <c r="BC402" s="2">
        <v>100</v>
      </c>
      <c r="BD402" s="2">
        <v>126794566</v>
      </c>
      <c r="BE402" s="2">
        <v>126794566</v>
      </c>
      <c r="BF402" s="2">
        <v>100</v>
      </c>
      <c r="BG402" s="2">
        <v>0</v>
      </c>
      <c r="BH402" s="2">
        <v>0</v>
      </c>
      <c r="BI402" s="2">
        <v>0</v>
      </c>
      <c r="BJ402" s="2">
        <v>150627696</v>
      </c>
      <c r="BK402" s="2">
        <v>150627696</v>
      </c>
      <c r="BL402" s="2">
        <v>100</v>
      </c>
      <c r="BM402" s="2"/>
      <c r="BN402" s="8">
        <f t="shared" si="63"/>
        <v>0</v>
      </c>
      <c r="BO402" s="8">
        <f t="shared" si="55"/>
        <v>0</v>
      </c>
      <c r="BP402" s="8">
        <f t="shared" si="56"/>
        <v>0</v>
      </c>
      <c r="BQ402" s="8">
        <f t="shared" si="57"/>
        <v>0</v>
      </c>
      <c r="BR402" s="8">
        <f t="shared" si="58"/>
        <v>23.833130000000001</v>
      </c>
      <c r="BS402" s="8">
        <f t="shared" si="59"/>
        <v>23.833130000000001</v>
      </c>
      <c r="BT402" s="8">
        <f t="shared" si="60"/>
        <v>126.794566</v>
      </c>
      <c r="BU402" s="8">
        <f t="shared" si="61"/>
        <v>126.794566</v>
      </c>
      <c r="BV402" s="8">
        <f t="shared" si="62"/>
        <v>0</v>
      </c>
    </row>
    <row r="403" spans="1:74" x14ac:dyDescent="0.25">
      <c r="A403">
        <v>817421796</v>
      </c>
      <c r="B403">
        <v>5</v>
      </c>
      <c r="C403" t="s">
        <v>75</v>
      </c>
      <c r="D403" t="s">
        <v>76</v>
      </c>
      <c r="E403">
        <v>2019</v>
      </c>
      <c r="F403" t="s">
        <v>77</v>
      </c>
      <c r="G403" t="s">
        <v>78</v>
      </c>
      <c r="H403">
        <v>2</v>
      </c>
      <c r="I403" t="s">
        <v>79</v>
      </c>
      <c r="J403">
        <v>117</v>
      </c>
      <c r="K403" t="s">
        <v>668</v>
      </c>
      <c r="L403" t="s">
        <v>3129</v>
      </c>
      <c r="M403">
        <v>89</v>
      </c>
      <c r="N403" t="s">
        <v>3177</v>
      </c>
      <c r="O403">
        <v>5</v>
      </c>
      <c r="P403" t="s">
        <v>3189</v>
      </c>
      <c r="Q403">
        <v>31</v>
      </c>
      <c r="R403" t="s">
        <v>3211</v>
      </c>
      <c r="S403">
        <v>1022</v>
      </c>
      <c r="T403" t="s">
        <v>693</v>
      </c>
      <c r="U403">
        <v>54</v>
      </c>
      <c r="V403">
        <v>12</v>
      </c>
      <c r="W403" t="s">
        <v>708</v>
      </c>
      <c r="X403">
        <v>1</v>
      </c>
      <c r="Y403" t="s">
        <v>83</v>
      </c>
      <c r="Z403">
        <v>4</v>
      </c>
      <c r="AA403" t="s">
        <v>234</v>
      </c>
      <c r="AB403">
        <v>1</v>
      </c>
      <c r="AC403" s="2">
        <v>0</v>
      </c>
      <c r="AD403" s="2">
        <v>0</v>
      </c>
      <c r="AE403" s="2">
        <v>0</v>
      </c>
      <c r="AF403" s="2">
        <v>0</v>
      </c>
      <c r="AG403" s="2">
        <v>0</v>
      </c>
      <c r="AH403" s="2">
        <v>0</v>
      </c>
      <c r="AI403" s="2">
        <v>2354</v>
      </c>
      <c r="AJ403" s="2">
        <v>2354</v>
      </c>
      <c r="AK403" s="2">
        <v>100</v>
      </c>
      <c r="AL403" s="2">
        <v>0</v>
      </c>
      <c r="AM403" s="2">
        <v>0</v>
      </c>
      <c r="AN403" s="2">
        <v>0</v>
      </c>
      <c r="AO403" s="2">
        <v>0</v>
      </c>
      <c r="AP403" s="2">
        <v>0</v>
      </c>
      <c r="AQ403" s="2">
        <v>0</v>
      </c>
      <c r="AR403" s="2">
        <v>4354</v>
      </c>
      <c r="AS403" s="2">
        <v>2354</v>
      </c>
      <c r="AT403" s="2">
        <v>54.07</v>
      </c>
      <c r="AU403" s="2">
        <v>0</v>
      </c>
      <c r="AV403" s="2">
        <v>0</v>
      </c>
      <c r="AW403" s="2">
        <v>0</v>
      </c>
      <c r="AX403" s="2">
        <v>0</v>
      </c>
      <c r="AY403" s="2">
        <v>0</v>
      </c>
      <c r="AZ403" s="2">
        <v>0</v>
      </c>
      <c r="BA403" s="2">
        <v>23833740</v>
      </c>
      <c r="BB403" s="2">
        <v>23833740</v>
      </c>
      <c r="BC403" s="2">
        <v>100</v>
      </c>
      <c r="BD403" s="2">
        <v>0</v>
      </c>
      <c r="BE403" s="2">
        <v>0</v>
      </c>
      <c r="BF403" s="2">
        <v>0</v>
      </c>
      <c r="BG403" s="2">
        <v>0</v>
      </c>
      <c r="BH403" s="2">
        <v>0</v>
      </c>
      <c r="BI403" s="2">
        <v>0</v>
      </c>
      <c r="BJ403" s="2">
        <v>23833740</v>
      </c>
      <c r="BK403" s="2">
        <v>23833740</v>
      </c>
      <c r="BL403" s="2">
        <v>100</v>
      </c>
      <c r="BM403" s="2"/>
      <c r="BN403" s="8">
        <f t="shared" si="63"/>
        <v>0</v>
      </c>
      <c r="BO403" s="8">
        <f t="shared" si="55"/>
        <v>0</v>
      </c>
      <c r="BP403" s="8">
        <f t="shared" si="56"/>
        <v>0</v>
      </c>
      <c r="BQ403" s="8">
        <f t="shared" si="57"/>
        <v>0</v>
      </c>
      <c r="BR403" s="8">
        <f t="shared" si="58"/>
        <v>23.833739999999999</v>
      </c>
      <c r="BS403" s="8">
        <f t="shared" si="59"/>
        <v>23.833739999999999</v>
      </c>
      <c r="BT403" s="8">
        <f t="shared" si="60"/>
        <v>0</v>
      </c>
      <c r="BU403" s="8">
        <f t="shared" si="61"/>
        <v>0</v>
      </c>
      <c r="BV403" s="8">
        <f t="shared" si="62"/>
        <v>0</v>
      </c>
    </row>
    <row r="404" spans="1:74" x14ac:dyDescent="0.25">
      <c r="A404">
        <v>817421796</v>
      </c>
      <c r="B404">
        <v>5</v>
      </c>
      <c r="C404" t="s">
        <v>75</v>
      </c>
      <c r="D404" t="s">
        <v>76</v>
      </c>
      <c r="E404">
        <v>2019</v>
      </c>
      <c r="F404" t="s">
        <v>77</v>
      </c>
      <c r="G404" t="s">
        <v>78</v>
      </c>
      <c r="H404">
        <v>2</v>
      </c>
      <c r="I404" t="s">
        <v>79</v>
      </c>
      <c r="J404">
        <v>117</v>
      </c>
      <c r="K404" t="s">
        <v>668</v>
      </c>
      <c r="L404" t="s">
        <v>3129</v>
      </c>
      <c r="M404">
        <v>89</v>
      </c>
      <c r="N404" t="s">
        <v>3177</v>
      </c>
      <c r="O404">
        <v>5</v>
      </c>
      <c r="P404" t="s">
        <v>3189</v>
      </c>
      <c r="Q404">
        <v>32</v>
      </c>
      <c r="R404" t="s">
        <v>3212</v>
      </c>
      <c r="S404">
        <v>1023</v>
      </c>
      <c r="T404" t="s">
        <v>709</v>
      </c>
      <c r="U404">
        <v>43</v>
      </c>
      <c r="V404">
        <v>1</v>
      </c>
      <c r="W404" t="s">
        <v>710</v>
      </c>
      <c r="X404">
        <v>1</v>
      </c>
      <c r="Y404" t="s">
        <v>83</v>
      </c>
      <c r="Z404">
        <v>1</v>
      </c>
      <c r="AA404" t="s">
        <v>84</v>
      </c>
      <c r="AB404">
        <v>1</v>
      </c>
      <c r="AC404" s="2">
        <v>500</v>
      </c>
      <c r="AD404" s="2">
        <v>269</v>
      </c>
      <c r="AE404" s="2">
        <v>53.8</v>
      </c>
      <c r="AF404" s="2">
        <v>1346</v>
      </c>
      <c r="AG404" s="2">
        <v>1565</v>
      </c>
      <c r="AH404" s="2">
        <v>116.27</v>
      </c>
      <c r="AI404" s="2">
        <v>2258</v>
      </c>
      <c r="AJ404" s="2">
        <v>2258</v>
      </c>
      <c r="AK404" s="2">
        <v>100</v>
      </c>
      <c r="AL404" s="2">
        <v>2400</v>
      </c>
      <c r="AM404" s="2">
        <v>2985</v>
      </c>
      <c r="AN404" s="2">
        <v>124.38</v>
      </c>
      <c r="AO404" s="2">
        <v>664</v>
      </c>
      <c r="AP404" s="2">
        <v>0</v>
      </c>
      <c r="AQ404" s="2">
        <v>0</v>
      </c>
      <c r="AR404" s="2">
        <v>7156</v>
      </c>
      <c r="AS404" s="2">
        <v>7077</v>
      </c>
      <c r="AT404" s="2">
        <v>98.9</v>
      </c>
      <c r="AU404" s="2">
        <v>229760400</v>
      </c>
      <c r="AV404" s="2">
        <v>225060400</v>
      </c>
      <c r="AW404" s="2">
        <v>97.95</v>
      </c>
      <c r="AX404" s="2">
        <v>766674417</v>
      </c>
      <c r="AY404" s="2">
        <v>759416541</v>
      </c>
      <c r="AZ404" s="2">
        <v>99.05</v>
      </c>
      <c r="BA404" s="2">
        <v>540157998</v>
      </c>
      <c r="BB404" s="2">
        <v>540152440</v>
      </c>
      <c r="BC404" s="2">
        <v>100</v>
      </c>
      <c r="BD404" s="2">
        <v>835016333</v>
      </c>
      <c r="BE404" s="2">
        <v>834909662</v>
      </c>
      <c r="BF404" s="2">
        <v>99.99</v>
      </c>
      <c r="BG404" s="2">
        <v>806703000</v>
      </c>
      <c r="BH404" s="2">
        <v>0</v>
      </c>
      <c r="BI404" s="2">
        <v>0</v>
      </c>
      <c r="BJ404" s="2">
        <v>3178312148</v>
      </c>
      <c r="BK404" s="2">
        <v>2359539043</v>
      </c>
      <c r="BL404" s="2">
        <v>74.239999999999995</v>
      </c>
      <c r="BM404" s="2" t="s">
        <v>711</v>
      </c>
      <c r="BN404" s="8">
        <f t="shared" si="63"/>
        <v>229.7604</v>
      </c>
      <c r="BO404" s="8">
        <f t="shared" si="55"/>
        <v>225.06039999999999</v>
      </c>
      <c r="BP404" s="8">
        <f t="shared" si="56"/>
        <v>766.67441699999995</v>
      </c>
      <c r="BQ404" s="8">
        <f t="shared" si="57"/>
        <v>759.41654100000005</v>
      </c>
      <c r="BR404" s="8">
        <f t="shared" si="58"/>
        <v>540.15799800000002</v>
      </c>
      <c r="BS404" s="8">
        <f t="shared" si="59"/>
        <v>540.15243999999996</v>
      </c>
      <c r="BT404" s="8">
        <f t="shared" si="60"/>
        <v>835.01633300000003</v>
      </c>
      <c r="BU404" s="8">
        <f t="shared" si="61"/>
        <v>834.90966200000003</v>
      </c>
      <c r="BV404" s="8">
        <f t="shared" si="62"/>
        <v>806.70299999999997</v>
      </c>
    </row>
    <row r="405" spans="1:74" x14ac:dyDescent="0.25">
      <c r="A405">
        <v>817421796</v>
      </c>
      <c r="B405">
        <v>5</v>
      </c>
      <c r="C405" t="s">
        <v>75</v>
      </c>
      <c r="D405" t="s">
        <v>76</v>
      </c>
      <c r="E405">
        <v>2019</v>
      </c>
      <c r="F405" t="s">
        <v>77</v>
      </c>
      <c r="G405" t="s">
        <v>78</v>
      </c>
      <c r="H405">
        <v>2</v>
      </c>
      <c r="I405" t="s">
        <v>79</v>
      </c>
      <c r="J405">
        <v>117</v>
      </c>
      <c r="K405" t="s">
        <v>668</v>
      </c>
      <c r="L405" t="s">
        <v>3129</v>
      </c>
      <c r="M405">
        <v>89</v>
      </c>
      <c r="N405" t="s">
        <v>3177</v>
      </c>
      <c r="O405">
        <v>5</v>
      </c>
      <c r="P405" t="s">
        <v>3189</v>
      </c>
      <c r="Q405">
        <v>32</v>
      </c>
      <c r="R405" t="s">
        <v>3212</v>
      </c>
      <c r="S405">
        <v>1023</v>
      </c>
      <c r="T405" t="s">
        <v>709</v>
      </c>
      <c r="U405">
        <v>43</v>
      </c>
      <c r="V405">
        <v>2</v>
      </c>
      <c r="W405" t="s">
        <v>712</v>
      </c>
      <c r="X405">
        <v>1</v>
      </c>
      <c r="Y405" t="s">
        <v>83</v>
      </c>
      <c r="Z405">
        <v>4</v>
      </c>
      <c r="AA405" t="s">
        <v>234</v>
      </c>
      <c r="AB405">
        <v>1</v>
      </c>
      <c r="AC405" s="2">
        <v>0.45</v>
      </c>
      <c r="AD405" s="2">
        <v>0.45</v>
      </c>
      <c r="AE405" s="2">
        <v>100</v>
      </c>
      <c r="AF405" s="2">
        <v>0.55000000000000004</v>
      </c>
      <c r="AG405" s="2">
        <v>0.55000000000000004</v>
      </c>
      <c r="AH405" s="2">
        <v>100</v>
      </c>
      <c r="AI405" s="2">
        <v>0</v>
      </c>
      <c r="AJ405" s="2">
        <v>0</v>
      </c>
      <c r="AK405" s="2">
        <v>0</v>
      </c>
      <c r="AL405" s="2">
        <v>0</v>
      </c>
      <c r="AM405" s="2">
        <v>0</v>
      </c>
      <c r="AN405" s="2">
        <v>0</v>
      </c>
      <c r="AO405" s="2">
        <v>0</v>
      </c>
      <c r="AP405" s="2">
        <v>0</v>
      </c>
      <c r="AQ405" s="2">
        <v>0</v>
      </c>
      <c r="AR405" s="2">
        <v>1</v>
      </c>
      <c r="AS405" s="2">
        <v>1</v>
      </c>
      <c r="AT405" s="2">
        <v>100</v>
      </c>
      <c r="AU405" s="2">
        <v>41675466</v>
      </c>
      <c r="AV405" s="2">
        <v>41675466</v>
      </c>
      <c r="AW405" s="2">
        <v>100</v>
      </c>
      <c r="AX405" s="2">
        <v>271049973</v>
      </c>
      <c r="AY405" s="2">
        <v>258953513</v>
      </c>
      <c r="AZ405" s="2">
        <v>95.54</v>
      </c>
      <c r="BA405" s="2">
        <v>0</v>
      </c>
      <c r="BB405" s="2">
        <v>0</v>
      </c>
      <c r="BC405" s="2">
        <v>0</v>
      </c>
      <c r="BD405" s="2">
        <v>0</v>
      </c>
      <c r="BE405" s="2">
        <v>0</v>
      </c>
      <c r="BF405" s="2">
        <v>0</v>
      </c>
      <c r="BG405" s="2">
        <v>0</v>
      </c>
      <c r="BH405" s="2">
        <v>0</v>
      </c>
      <c r="BI405" s="2">
        <v>0</v>
      </c>
      <c r="BJ405" s="2">
        <v>312725439</v>
      </c>
      <c r="BK405" s="2">
        <v>300628979</v>
      </c>
      <c r="BL405" s="2">
        <v>96.13</v>
      </c>
      <c r="BM405" s="2"/>
      <c r="BN405" s="8">
        <f t="shared" si="63"/>
        <v>41.675466</v>
      </c>
      <c r="BO405" s="8">
        <f t="shared" si="55"/>
        <v>41.675466</v>
      </c>
      <c r="BP405" s="8">
        <f t="shared" si="56"/>
        <v>271.04997300000002</v>
      </c>
      <c r="BQ405" s="8">
        <f t="shared" si="57"/>
        <v>258.95351299999999</v>
      </c>
      <c r="BR405" s="8">
        <f t="shared" si="58"/>
        <v>0</v>
      </c>
      <c r="BS405" s="8">
        <f t="shared" si="59"/>
        <v>0</v>
      </c>
      <c r="BT405" s="8">
        <f t="shared" si="60"/>
        <v>0</v>
      </c>
      <c r="BU405" s="8">
        <f t="shared" si="61"/>
        <v>0</v>
      </c>
      <c r="BV405" s="8">
        <f t="shared" si="62"/>
        <v>0</v>
      </c>
    </row>
    <row r="406" spans="1:74" x14ac:dyDescent="0.25">
      <c r="A406">
        <v>817421796</v>
      </c>
      <c r="B406">
        <v>5</v>
      </c>
      <c r="C406" t="s">
        <v>75</v>
      </c>
      <c r="D406" t="s">
        <v>76</v>
      </c>
      <c r="E406">
        <v>2019</v>
      </c>
      <c r="F406" t="s">
        <v>77</v>
      </c>
      <c r="G406" t="s">
        <v>78</v>
      </c>
      <c r="H406">
        <v>2</v>
      </c>
      <c r="I406" t="s">
        <v>79</v>
      </c>
      <c r="J406">
        <v>117</v>
      </c>
      <c r="K406" t="s">
        <v>668</v>
      </c>
      <c r="L406" t="s">
        <v>3129</v>
      </c>
      <c r="M406">
        <v>89</v>
      </c>
      <c r="N406" t="s">
        <v>3177</v>
      </c>
      <c r="O406">
        <v>5</v>
      </c>
      <c r="P406" t="s">
        <v>3189</v>
      </c>
      <c r="Q406">
        <v>32</v>
      </c>
      <c r="R406" t="s">
        <v>3212</v>
      </c>
      <c r="S406">
        <v>1023</v>
      </c>
      <c r="T406" t="s">
        <v>709</v>
      </c>
      <c r="U406">
        <v>43</v>
      </c>
      <c r="V406">
        <v>3</v>
      </c>
      <c r="W406" t="s">
        <v>713</v>
      </c>
      <c r="X406">
        <v>1</v>
      </c>
      <c r="Y406" t="s">
        <v>83</v>
      </c>
      <c r="Z406">
        <v>1</v>
      </c>
      <c r="AA406" t="s">
        <v>84</v>
      </c>
      <c r="AB406">
        <v>1</v>
      </c>
      <c r="AC406" s="2">
        <v>1250</v>
      </c>
      <c r="AD406" s="2">
        <v>1123</v>
      </c>
      <c r="AE406" s="2">
        <v>89.84</v>
      </c>
      <c r="AF406" s="2">
        <v>3127</v>
      </c>
      <c r="AG406" s="2">
        <v>6048</v>
      </c>
      <c r="AH406" s="2">
        <v>193.41</v>
      </c>
      <c r="AI406" s="2">
        <v>9649</v>
      </c>
      <c r="AJ406" s="2">
        <v>9649</v>
      </c>
      <c r="AK406" s="2">
        <v>100</v>
      </c>
      <c r="AL406" s="2">
        <v>8000</v>
      </c>
      <c r="AM406" s="2">
        <v>8447</v>
      </c>
      <c r="AN406" s="2">
        <v>105.59</v>
      </c>
      <c r="AO406" s="2">
        <v>2633</v>
      </c>
      <c r="AP406" s="2">
        <v>0</v>
      </c>
      <c r="AQ406" s="2">
        <v>0</v>
      </c>
      <c r="AR406" s="2">
        <v>27453</v>
      </c>
      <c r="AS406" s="2">
        <v>25267</v>
      </c>
      <c r="AT406" s="2">
        <v>92.04</v>
      </c>
      <c r="AU406" s="2">
        <v>35000000</v>
      </c>
      <c r="AV406" s="2">
        <v>35000000</v>
      </c>
      <c r="AW406" s="2">
        <v>100</v>
      </c>
      <c r="AX406" s="2">
        <v>67066666.670000002</v>
      </c>
      <c r="AY406" s="2">
        <v>67066666.670000002</v>
      </c>
      <c r="AZ406" s="2">
        <v>100</v>
      </c>
      <c r="BA406" s="2">
        <v>144000000</v>
      </c>
      <c r="BB406" s="2">
        <v>144000000</v>
      </c>
      <c r="BC406" s="2">
        <v>100</v>
      </c>
      <c r="BD406" s="2">
        <v>136058875</v>
      </c>
      <c r="BE406" s="2">
        <v>136058875</v>
      </c>
      <c r="BF406" s="2">
        <v>100</v>
      </c>
      <c r="BG406" s="2">
        <v>108281000</v>
      </c>
      <c r="BH406" s="2">
        <v>0</v>
      </c>
      <c r="BI406" s="2">
        <v>0</v>
      </c>
      <c r="BJ406" s="2">
        <v>490406541.67000002</v>
      </c>
      <c r="BK406" s="2">
        <v>382125541.67000002</v>
      </c>
      <c r="BL406" s="2">
        <v>77.92</v>
      </c>
      <c r="BM406" s="2"/>
      <c r="BN406" s="8">
        <f t="shared" si="63"/>
        <v>35</v>
      </c>
      <c r="BO406" s="8">
        <f t="shared" si="55"/>
        <v>35</v>
      </c>
      <c r="BP406" s="8">
        <f t="shared" si="56"/>
        <v>67.066666670000004</v>
      </c>
      <c r="BQ406" s="8">
        <f t="shared" si="57"/>
        <v>67.066666670000004</v>
      </c>
      <c r="BR406" s="8">
        <f t="shared" si="58"/>
        <v>144</v>
      </c>
      <c r="BS406" s="8">
        <f t="shared" si="59"/>
        <v>144</v>
      </c>
      <c r="BT406" s="8">
        <f t="shared" si="60"/>
        <v>136.058875</v>
      </c>
      <c r="BU406" s="8">
        <f t="shared" si="61"/>
        <v>136.058875</v>
      </c>
      <c r="BV406" s="8">
        <f t="shared" si="62"/>
        <v>108.28100000000001</v>
      </c>
    </row>
    <row r="407" spans="1:74" x14ac:dyDescent="0.25">
      <c r="A407">
        <v>817421796</v>
      </c>
      <c r="B407">
        <v>5</v>
      </c>
      <c r="C407" t="s">
        <v>75</v>
      </c>
      <c r="D407" t="s">
        <v>76</v>
      </c>
      <c r="E407">
        <v>2019</v>
      </c>
      <c r="F407" t="s">
        <v>77</v>
      </c>
      <c r="G407" t="s">
        <v>78</v>
      </c>
      <c r="H407">
        <v>2</v>
      </c>
      <c r="I407" t="s">
        <v>79</v>
      </c>
      <c r="J407">
        <v>117</v>
      </c>
      <c r="K407" t="s">
        <v>668</v>
      </c>
      <c r="L407" t="s">
        <v>3129</v>
      </c>
      <c r="M407">
        <v>89</v>
      </c>
      <c r="N407" t="s">
        <v>3177</v>
      </c>
      <c r="O407">
        <v>5</v>
      </c>
      <c r="P407" t="s">
        <v>3189</v>
      </c>
      <c r="Q407">
        <v>32</v>
      </c>
      <c r="R407" t="s">
        <v>3212</v>
      </c>
      <c r="S407">
        <v>1023</v>
      </c>
      <c r="T407" t="s">
        <v>709</v>
      </c>
      <c r="U407">
        <v>43</v>
      </c>
      <c r="V407">
        <v>4</v>
      </c>
      <c r="W407" t="s">
        <v>714</v>
      </c>
      <c r="X407">
        <v>1</v>
      </c>
      <c r="Y407" t="s">
        <v>83</v>
      </c>
      <c r="Z407">
        <v>1</v>
      </c>
      <c r="AA407" t="s">
        <v>84</v>
      </c>
      <c r="AB407">
        <v>1</v>
      </c>
      <c r="AC407" s="2">
        <v>250</v>
      </c>
      <c r="AD407" s="2">
        <v>152</v>
      </c>
      <c r="AE407" s="2">
        <v>60.8</v>
      </c>
      <c r="AF407" s="2">
        <v>598</v>
      </c>
      <c r="AG407" s="2">
        <v>791</v>
      </c>
      <c r="AH407" s="2">
        <v>132.27000000000001</v>
      </c>
      <c r="AI407" s="2">
        <v>1526</v>
      </c>
      <c r="AJ407" s="2">
        <v>1526</v>
      </c>
      <c r="AK407" s="2">
        <v>100</v>
      </c>
      <c r="AL407" s="2">
        <v>1000</v>
      </c>
      <c r="AM407" s="2">
        <v>1247</v>
      </c>
      <c r="AN407" s="2">
        <v>124.7</v>
      </c>
      <c r="AO407" s="2">
        <v>365</v>
      </c>
      <c r="AP407" s="2">
        <v>0</v>
      </c>
      <c r="AQ407" s="2">
        <v>0</v>
      </c>
      <c r="AR407" s="2">
        <v>3834</v>
      </c>
      <c r="AS407" s="2">
        <v>3716</v>
      </c>
      <c r="AT407" s="2">
        <v>96.92</v>
      </c>
      <c r="AU407" s="2">
        <v>10000000</v>
      </c>
      <c r="AV407" s="2">
        <v>10000000</v>
      </c>
      <c r="AW407" s="2">
        <v>100</v>
      </c>
      <c r="AX407" s="2">
        <v>4666666.66</v>
      </c>
      <c r="AY407" s="2">
        <v>4666666.66</v>
      </c>
      <c r="AZ407" s="2">
        <v>100</v>
      </c>
      <c r="BA407" s="2">
        <v>63500000</v>
      </c>
      <c r="BB407" s="2">
        <v>63500000</v>
      </c>
      <c r="BC407" s="2">
        <v>100</v>
      </c>
      <c r="BD407" s="2">
        <v>62158875</v>
      </c>
      <c r="BE407" s="2">
        <v>62158875</v>
      </c>
      <c r="BF407" s="2">
        <v>100</v>
      </c>
      <c r="BG407" s="2">
        <v>319092000</v>
      </c>
      <c r="BH407" s="2">
        <v>0</v>
      </c>
      <c r="BI407" s="2">
        <v>0</v>
      </c>
      <c r="BJ407" s="2">
        <v>459417541.66000003</v>
      </c>
      <c r="BK407" s="2">
        <v>140325541.66</v>
      </c>
      <c r="BL407" s="2">
        <v>30.54</v>
      </c>
      <c r="BM407" s="2" t="s">
        <v>715</v>
      </c>
      <c r="BN407" s="8">
        <f t="shared" si="63"/>
        <v>10</v>
      </c>
      <c r="BO407" s="8">
        <f t="shared" si="55"/>
        <v>10</v>
      </c>
      <c r="BP407" s="8">
        <f t="shared" si="56"/>
        <v>4.6666666599999997</v>
      </c>
      <c r="BQ407" s="8">
        <f t="shared" si="57"/>
        <v>4.6666666599999997</v>
      </c>
      <c r="BR407" s="8">
        <f t="shared" si="58"/>
        <v>63.5</v>
      </c>
      <c r="BS407" s="8">
        <f t="shared" si="59"/>
        <v>63.5</v>
      </c>
      <c r="BT407" s="8">
        <f t="shared" si="60"/>
        <v>62.158875000000002</v>
      </c>
      <c r="BU407" s="8">
        <f t="shared" si="61"/>
        <v>62.158875000000002</v>
      </c>
      <c r="BV407" s="8">
        <f t="shared" si="62"/>
        <v>319.09199999999998</v>
      </c>
    </row>
    <row r="408" spans="1:74" x14ac:dyDescent="0.25">
      <c r="A408">
        <v>817421796</v>
      </c>
      <c r="B408">
        <v>5</v>
      </c>
      <c r="C408" t="s">
        <v>75</v>
      </c>
      <c r="D408" t="s">
        <v>76</v>
      </c>
      <c r="E408">
        <v>2019</v>
      </c>
      <c r="F408" t="s">
        <v>77</v>
      </c>
      <c r="G408" t="s">
        <v>78</v>
      </c>
      <c r="H408">
        <v>2</v>
      </c>
      <c r="I408" t="s">
        <v>79</v>
      </c>
      <c r="J408">
        <v>117</v>
      </c>
      <c r="K408" t="s">
        <v>668</v>
      </c>
      <c r="L408" t="s">
        <v>3129</v>
      </c>
      <c r="M408">
        <v>89</v>
      </c>
      <c r="N408" t="s">
        <v>3177</v>
      </c>
      <c r="O408">
        <v>5</v>
      </c>
      <c r="P408" t="s">
        <v>3189</v>
      </c>
      <c r="Q408">
        <v>32</v>
      </c>
      <c r="R408" t="s">
        <v>3212</v>
      </c>
      <c r="S408">
        <v>1023</v>
      </c>
      <c r="T408" t="s">
        <v>709</v>
      </c>
      <c r="U408">
        <v>43</v>
      </c>
      <c r="V408">
        <v>5</v>
      </c>
      <c r="W408" t="s">
        <v>716</v>
      </c>
      <c r="X408">
        <v>1</v>
      </c>
      <c r="Y408" t="s">
        <v>83</v>
      </c>
      <c r="Z408">
        <v>3</v>
      </c>
      <c r="AA408" t="s">
        <v>140</v>
      </c>
      <c r="AB408">
        <v>1</v>
      </c>
      <c r="AC408" s="2">
        <v>0.15</v>
      </c>
      <c r="AD408" s="2">
        <v>0.16</v>
      </c>
      <c r="AE408" s="2">
        <v>106.67</v>
      </c>
      <c r="AF408" s="2">
        <v>0.84</v>
      </c>
      <c r="AG408" s="2">
        <v>0.84</v>
      </c>
      <c r="AH408" s="2">
        <v>100</v>
      </c>
      <c r="AI408" s="2">
        <v>0</v>
      </c>
      <c r="AJ408" s="2">
        <v>0</v>
      </c>
      <c r="AK408" s="2">
        <v>0</v>
      </c>
      <c r="AL408" s="2">
        <v>0</v>
      </c>
      <c r="AM408" s="2">
        <v>0</v>
      </c>
      <c r="AN408" s="2">
        <v>0</v>
      </c>
      <c r="AO408" s="2">
        <v>0</v>
      </c>
      <c r="AP408" s="2">
        <v>0</v>
      </c>
      <c r="AQ408" s="2">
        <v>0</v>
      </c>
      <c r="AR408" s="2">
        <v>1</v>
      </c>
      <c r="AS408" s="2">
        <v>1</v>
      </c>
      <c r="AT408" s="2">
        <v>100</v>
      </c>
      <c r="AU408" s="2">
        <v>39166666</v>
      </c>
      <c r="AV408" s="2">
        <v>39166666</v>
      </c>
      <c r="AW408" s="2">
        <v>100</v>
      </c>
      <c r="AX408" s="2">
        <v>4666666.67</v>
      </c>
      <c r="AY408" s="2">
        <v>4666666.67</v>
      </c>
      <c r="AZ408" s="2">
        <v>100</v>
      </c>
      <c r="BA408" s="2">
        <v>0</v>
      </c>
      <c r="BB408" s="2">
        <v>0</v>
      </c>
      <c r="BC408" s="2">
        <v>0</v>
      </c>
      <c r="BD408" s="2">
        <v>0</v>
      </c>
      <c r="BE408" s="2">
        <v>0</v>
      </c>
      <c r="BF408" s="2">
        <v>0</v>
      </c>
      <c r="BG408" s="2">
        <v>0</v>
      </c>
      <c r="BH408" s="2">
        <v>0</v>
      </c>
      <c r="BI408" s="2">
        <v>0</v>
      </c>
      <c r="BJ408" s="2">
        <v>43833332.670000002</v>
      </c>
      <c r="BK408" s="2">
        <v>43833332.670000002</v>
      </c>
      <c r="BL408" s="2">
        <v>100</v>
      </c>
      <c r="BM408" s="2"/>
      <c r="BN408" s="8">
        <f t="shared" si="63"/>
        <v>39.166665999999999</v>
      </c>
      <c r="BO408" s="8">
        <f t="shared" si="55"/>
        <v>39.166665999999999</v>
      </c>
      <c r="BP408" s="8">
        <f t="shared" si="56"/>
        <v>4.6666666699999997</v>
      </c>
      <c r="BQ408" s="8">
        <f t="shared" si="57"/>
        <v>4.6666666699999997</v>
      </c>
      <c r="BR408" s="8">
        <f t="shared" si="58"/>
        <v>0</v>
      </c>
      <c r="BS408" s="8">
        <f t="shared" si="59"/>
        <v>0</v>
      </c>
      <c r="BT408" s="8">
        <f t="shared" si="60"/>
        <v>0</v>
      </c>
      <c r="BU408" s="8">
        <f t="shared" si="61"/>
        <v>0</v>
      </c>
      <c r="BV408" s="8">
        <f t="shared" si="62"/>
        <v>0</v>
      </c>
    </row>
    <row r="409" spans="1:74" x14ac:dyDescent="0.25">
      <c r="A409">
        <v>817421796</v>
      </c>
      <c r="B409">
        <v>5</v>
      </c>
      <c r="C409" t="s">
        <v>75</v>
      </c>
      <c r="D409" t="s">
        <v>76</v>
      </c>
      <c r="E409">
        <v>2019</v>
      </c>
      <c r="F409" t="s">
        <v>77</v>
      </c>
      <c r="G409" t="s">
        <v>78</v>
      </c>
      <c r="H409">
        <v>2</v>
      </c>
      <c r="I409" t="s">
        <v>79</v>
      </c>
      <c r="J409">
        <v>117</v>
      </c>
      <c r="K409" t="s">
        <v>668</v>
      </c>
      <c r="L409" t="s">
        <v>3129</v>
      </c>
      <c r="M409">
        <v>89</v>
      </c>
      <c r="N409" t="s">
        <v>3177</v>
      </c>
      <c r="O409">
        <v>5</v>
      </c>
      <c r="P409" t="s">
        <v>3189</v>
      </c>
      <c r="Q409">
        <v>32</v>
      </c>
      <c r="R409" t="s">
        <v>3212</v>
      </c>
      <c r="S409">
        <v>1023</v>
      </c>
      <c r="T409" t="s">
        <v>709</v>
      </c>
      <c r="U409">
        <v>43</v>
      </c>
      <c r="V409">
        <v>6</v>
      </c>
      <c r="W409" t="s">
        <v>717</v>
      </c>
      <c r="X409">
        <v>1</v>
      </c>
      <c r="Y409" t="s">
        <v>83</v>
      </c>
      <c r="Z409">
        <v>1</v>
      </c>
      <c r="AA409" t="s">
        <v>84</v>
      </c>
      <c r="AB409">
        <v>1</v>
      </c>
      <c r="AC409" s="2">
        <v>1140</v>
      </c>
      <c r="AD409" s="2">
        <v>1140</v>
      </c>
      <c r="AE409" s="2">
        <v>100</v>
      </c>
      <c r="AF409" s="2">
        <v>2000</v>
      </c>
      <c r="AG409" s="2">
        <v>8640</v>
      </c>
      <c r="AH409" s="2">
        <v>432</v>
      </c>
      <c r="AI409" s="2">
        <v>16941</v>
      </c>
      <c r="AJ409" s="2">
        <v>16941</v>
      </c>
      <c r="AK409" s="2">
        <v>100</v>
      </c>
      <c r="AL409" s="2">
        <v>32000</v>
      </c>
      <c r="AM409" s="2">
        <v>42236</v>
      </c>
      <c r="AN409" s="2">
        <v>131.99</v>
      </c>
      <c r="AO409" s="2">
        <v>7500</v>
      </c>
      <c r="AP409" s="2">
        <v>0</v>
      </c>
      <c r="AQ409" s="2">
        <v>0</v>
      </c>
      <c r="AR409" s="2">
        <v>66221</v>
      </c>
      <c r="AS409" s="2">
        <v>68957</v>
      </c>
      <c r="AT409" s="2">
        <v>104.13</v>
      </c>
      <c r="AU409" s="2">
        <v>168760400</v>
      </c>
      <c r="AV409" s="2">
        <v>164060400</v>
      </c>
      <c r="AW409" s="2">
        <v>97.21</v>
      </c>
      <c r="AX409" s="2">
        <v>680044725</v>
      </c>
      <c r="AY409" s="2">
        <v>680044725</v>
      </c>
      <c r="AZ409" s="2">
        <v>100</v>
      </c>
      <c r="BA409" s="2">
        <v>552067002</v>
      </c>
      <c r="BB409" s="2">
        <v>552061446</v>
      </c>
      <c r="BC409" s="2">
        <v>100</v>
      </c>
      <c r="BD409" s="2">
        <v>414415952</v>
      </c>
      <c r="BE409" s="2">
        <v>414415952</v>
      </c>
      <c r="BF409" s="2">
        <v>100</v>
      </c>
      <c r="BG409" s="2">
        <v>394962000</v>
      </c>
      <c r="BH409" s="2">
        <v>0</v>
      </c>
      <c r="BI409" s="2">
        <v>0</v>
      </c>
      <c r="BJ409" s="2">
        <v>2210250079</v>
      </c>
      <c r="BK409" s="2">
        <v>1810582523</v>
      </c>
      <c r="BL409" s="2">
        <v>81.92</v>
      </c>
      <c r="BM409" s="2" t="s">
        <v>715</v>
      </c>
      <c r="BN409" s="8">
        <f t="shared" si="63"/>
        <v>168.7604</v>
      </c>
      <c r="BO409" s="8">
        <f t="shared" si="55"/>
        <v>164.06039999999999</v>
      </c>
      <c r="BP409" s="8">
        <f t="shared" si="56"/>
        <v>680.04472499999997</v>
      </c>
      <c r="BQ409" s="8">
        <f t="shared" si="57"/>
        <v>680.04472499999997</v>
      </c>
      <c r="BR409" s="8">
        <f t="shared" si="58"/>
        <v>552.067002</v>
      </c>
      <c r="BS409" s="8">
        <f t="shared" si="59"/>
        <v>552.06144600000005</v>
      </c>
      <c r="BT409" s="8">
        <f t="shared" si="60"/>
        <v>414.415952</v>
      </c>
      <c r="BU409" s="8">
        <f t="shared" si="61"/>
        <v>414.415952</v>
      </c>
      <c r="BV409" s="8">
        <f t="shared" si="62"/>
        <v>394.96199999999999</v>
      </c>
    </row>
    <row r="410" spans="1:74" x14ac:dyDescent="0.25">
      <c r="A410">
        <v>817421796</v>
      </c>
      <c r="B410">
        <v>5</v>
      </c>
      <c r="C410" t="s">
        <v>75</v>
      </c>
      <c r="D410" t="s">
        <v>76</v>
      </c>
      <c r="E410">
        <v>2019</v>
      </c>
      <c r="F410" t="s">
        <v>77</v>
      </c>
      <c r="G410" t="s">
        <v>78</v>
      </c>
      <c r="H410">
        <v>2</v>
      </c>
      <c r="I410" t="s">
        <v>79</v>
      </c>
      <c r="J410">
        <v>117</v>
      </c>
      <c r="K410" t="s">
        <v>668</v>
      </c>
      <c r="L410" t="s">
        <v>3129</v>
      </c>
      <c r="M410">
        <v>89</v>
      </c>
      <c r="N410" t="s">
        <v>3177</v>
      </c>
      <c r="O410">
        <v>5</v>
      </c>
      <c r="P410" t="s">
        <v>3189</v>
      </c>
      <c r="Q410">
        <v>32</v>
      </c>
      <c r="R410" t="s">
        <v>3212</v>
      </c>
      <c r="S410">
        <v>1023</v>
      </c>
      <c r="T410" t="s">
        <v>709</v>
      </c>
      <c r="U410">
        <v>43</v>
      </c>
      <c r="V410">
        <v>7</v>
      </c>
      <c r="W410" t="s">
        <v>718</v>
      </c>
      <c r="X410">
        <v>1</v>
      </c>
      <c r="Y410" t="s">
        <v>83</v>
      </c>
      <c r="Z410">
        <v>1</v>
      </c>
      <c r="AA410" t="s">
        <v>84</v>
      </c>
      <c r="AB410">
        <v>1</v>
      </c>
      <c r="AC410" s="2">
        <v>423</v>
      </c>
      <c r="AD410" s="2">
        <v>423</v>
      </c>
      <c r="AE410" s="2">
        <v>100</v>
      </c>
      <c r="AF410" s="2">
        <v>300</v>
      </c>
      <c r="AG410" s="2">
        <v>1508</v>
      </c>
      <c r="AH410" s="2">
        <v>502.67</v>
      </c>
      <c r="AI410" s="2">
        <v>3598</v>
      </c>
      <c r="AJ410" s="2">
        <v>3598</v>
      </c>
      <c r="AK410" s="2">
        <v>100</v>
      </c>
      <c r="AL410" s="2">
        <v>2500</v>
      </c>
      <c r="AM410" s="2">
        <v>2882</v>
      </c>
      <c r="AN410" s="2">
        <v>115.28</v>
      </c>
      <c r="AO410" s="2">
        <v>400</v>
      </c>
      <c r="AP410" s="2">
        <v>0</v>
      </c>
      <c r="AQ410" s="2">
        <v>0</v>
      </c>
      <c r="AR410" s="2">
        <v>8429</v>
      </c>
      <c r="AS410" s="2">
        <v>8411</v>
      </c>
      <c r="AT410" s="2">
        <v>99.79</v>
      </c>
      <c r="AU410" s="2">
        <v>9500000</v>
      </c>
      <c r="AV410" s="2">
        <v>9500000</v>
      </c>
      <c r="AW410" s="2">
        <v>100</v>
      </c>
      <c r="AX410" s="2">
        <v>155381065</v>
      </c>
      <c r="AY410" s="2">
        <v>122720624</v>
      </c>
      <c r="AZ410" s="2">
        <v>78.98</v>
      </c>
      <c r="BA410" s="2">
        <v>552068000</v>
      </c>
      <c r="BB410" s="2">
        <v>552062445</v>
      </c>
      <c r="BC410" s="2">
        <v>100</v>
      </c>
      <c r="BD410" s="2">
        <v>414415965</v>
      </c>
      <c r="BE410" s="2">
        <v>414415965</v>
      </c>
      <c r="BF410" s="2">
        <v>100</v>
      </c>
      <c r="BG410" s="2">
        <v>394962000</v>
      </c>
      <c r="BH410" s="2">
        <v>0</v>
      </c>
      <c r="BI410" s="2">
        <v>0</v>
      </c>
      <c r="BJ410" s="2">
        <v>1526327030</v>
      </c>
      <c r="BK410" s="2">
        <v>1098699034</v>
      </c>
      <c r="BL410" s="2">
        <v>71.98</v>
      </c>
      <c r="BM410" s="2" t="s">
        <v>715</v>
      </c>
      <c r="BN410" s="8">
        <f t="shared" si="63"/>
        <v>9.5</v>
      </c>
      <c r="BO410" s="8">
        <f t="shared" si="55"/>
        <v>9.5</v>
      </c>
      <c r="BP410" s="8">
        <f t="shared" si="56"/>
        <v>155.38106500000001</v>
      </c>
      <c r="BQ410" s="8">
        <f t="shared" si="57"/>
        <v>122.720624</v>
      </c>
      <c r="BR410" s="8">
        <f t="shared" si="58"/>
        <v>552.06799999999998</v>
      </c>
      <c r="BS410" s="8">
        <f t="shared" si="59"/>
        <v>552.06244500000003</v>
      </c>
      <c r="BT410" s="8">
        <f t="shared" si="60"/>
        <v>414.41596500000003</v>
      </c>
      <c r="BU410" s="8">
        <f t="shared" si="61"/>
        <v>414.41596500000003</v>
      </c>
      <c r="BV410" s="8">
        <f t="shared" si="62"/>
        <v>394.96199999999999</v>
      </c>
    </row>
    <row r="411" spans="1:74" x14ac:dyDescent="0.25">
      <c r="A411">
        <v>817421796</v>
      </c>
      <c r="B411">
        <v>5</v>
      </c>
      <c r="C411" t="s">
        <v>75</v>
      </c>
      <c r="D411" t="s">
        <v>76</v>
      </c>
      <c r="E411">
        <v>2019</v>
      </c>
      <c r="F411" t="s">
        <v>77</v>
      </c>
      <c r="G411" t="s">
        <v>78</v>
      </c>
      <c r="H411">
        <v>2</v>
      </c>
      <c r="I411" t="s">
        <v>79</v>
      </c>
      <c r="J411">
        <v>117</v>
      </c>
      <c r="K411" t="s">
        <v>668</v>
      </c>
      <c r="L411" t="s">
        <v>3129</v>
      </c>
      <c r="M411">
        <v>89</v>
      </c>
      <c r="N411" t="s">
        <v>3177</v>
      </c>
      <c r="O411">
        <v>5</v>
      </c>
      <c r="P411" t="s">
        <v>3189</v>
      </c>
      <c r="Q411">
        <v>32</v>
      </c>
      <c r="R411" t="s">
        <v>3212</v>
      </c>
      <c r="S411">
        <v>1023</v>
      </c>
      <c r="T411" t="s">
        <v>709</v>
      </c>
      <c r="U411">
        <v>43</v>
      </c>
      <c r="V411">
        <v>8</v>
      </c>
      <c r="W411" t="s">
        <v>719</v>
      </c>
      <c r="X411">
        <v>1</v>
      </c>
      <c r="Y411" t="s">
        <v>83</v>
      </c>
      <c r="Z411">
        <v>1</v>
      </c>
      <c r="AA411" t="s">
        <v>84</v>
      </c>
      <c r="AB411">
        <v>1</v>
      </c>
      <c r="AC411" s="2">
        <v>0.1</v>
      </c>
      <c r="AD411" s="2">
        <v>15</v>
      </c>
      <c r="AE411" s="2">
        <v>15000</v>
      </c>
      <c r="AF411" s="2">
        <v>0.6</v>
      </c>
      <c r="AG411" s="2">
        <v>0.6</v>
      </c>
      <c r="AH411" s="2">
        <v>100</v>
      </c>
      <c r="AI411" s="2">
        <v>0.15</v>
      </c>
      <c r="AJ411" s="2">
        <v>0.15</v>
      </c>
      <c r="AK411" s="2">
        <v>100</v>
      </c>
      <c r="AL411" s="2">
        <v>0.1</v>
      </c>
      <c r="AM411" s="2">
        <v>1</v>
      </c>
      <c r="AN411" s="2">
        <v>1000</v>
      </c>
      <c r="AO411" s="2">
        <v>0</v>
      </c>
      <c r="AP411" s="2">
        <v>0</v>
      </c>
      <c r="AQ411" s="2">
        <v>0</v>
      </c>
      <c r="AR411" s="2">
        <v>16</v>
      </c>
      <c r="AS411" s="2">
        <v>16.75</v>
      </c>
      <c r="AT411" s="2">
        <v>104.69</v>
      </c>
      <c r="AU411" s="2">
        <v>66137068</v>
      </c>
      <c r="AV411" s="2">
        <v>50466668</v>
      </c>
      <c r="AW411" s="2">
        <v>76.31</v>
      </c>
      <c r="AX411" s="2">
        <v>101449820</v>
      </c>
      <c r="AY411" s="2">
        <v>32500000</v>
      </c>
      <c r="AZ411" s="2">
        <v>32.04</v>
      </c>
      <c r="BA411" s="2">
        <v>33000000</v>
      </c>
      <c r="BB411" s="2">
        <v>33000000</v>
      </c>
      <c r="BC411" s="2">
        <v>100</v>
      </c>
      <c r="BD411" s="2">
        <v>24500000</v>
      </c>
      <c r="BE411" s="2">
        <v>24500000</v>
      </c>
      <c r="BF411" s="2">
        <v>100</v>
      </c>
      <c r="BG411" s="2">
        <v>0</v>
      </c>
      <c r="BH411" s="2">
        <v>0</v>
      </c>
      <c r="BI411" s="2">
        <v>0</v>
      </c>
      <c r="BJ411" s="2">
        <v>225086888</v>
      </c>
      <c r="BK411" s="2">
        <v>140466668</v>
      </c>
      <c r="BL411" s="2">
        <v>62.41</v>
      </c>
      <c r="BM411" s="2"/>
      <c r="BN411" s="8">
        <f t="shared" si="63"/>
        <v>66.137067999999999</v>
      </c>
      <c r="BO411" s="8">
        <f t="shared" si="55"/>
        <v>50.466667999999999</v>
      </c>
      <c r="BP411" s="8">
        <f t="shared" si="56"/>
        <v>101.44982</v>
      </c>
      <c r="BQ411" s="8">
        <f t="shared" si="57"/>
        <v>32.5</v>
      </c>
      <c r="BR411" s="8">
        <f t="shared" si="58"/>
        <v>33</v>
      </c>
      <c r="BS411" s="8">
        <f t="shared" si="59"/>
        <v>33</v>
      </c>
      <c r="BT411" s="8">
        <f t="shared" si="60"/>
        <v>24.5</v>
      </c>
      <c r="BU411" s="8">
        <f t="shared" si="61"/>
        <v>24.5</v>
      </c>
      <c r="BV411" s="8">
        <f t="shared" si="62"/>
        <v>0</v>
      </c>
    </row>
    <row r="412" spans="1:74" x14ac:dyDescent="0.25">
      <c r="A412">
        <v>817421796</v>
      </c>
      <c r="B412">
        <v>5</v>
      </c>
      <c r="C412" t="s">
        <v>75</v>
      </c>
      <c r="D412" t="s">
        <v>76</v>
      </c>
      <c r="E412">
        <v>2019</v>
      </c>
      <c r="F412" t="s">
        <v>77</v>
      </c>
      <c r="G412" t="s">
        <v>78</v>
      </c>
      <c r="H412">
        <v>2</v>
      </c>
      <c r="I412" t="s">
        <v>79</v>
      </c>
      <c r="J412">
        <v>117</v>
      </c>
      <c r="K412" t="s">
        <v>668</v>
      </c>
      <c r="L412" t="s">
        <v>3129</v>
      </c>
      <c r="M412">
        <v>89</v>
      </c>
      <c r="N412" t="s">
        <v>3177</v>
      </c>
      <c r="O412">
        <v>5</v>
      </c>
      <c r="P412" t="s">
        <v>3189</v>
      </c>
      <c r="Q412">
        <v>33</v>
      </c>
      <c r="R412" t="s">
        <v>3213</v>
      </c>
      <c r="S412">
        <v>1020</v>
      </c>
      <c r="T412" t="s">
        <v>720</v>
      </c>
      <c r="U412">
        <v>52</v>
      </c>
      <c r="V412">
        <v>1</v>
      </c>
      <c r="W412" t="s">
        <v>721</v>
      </c>
      <c r="X412">
        <v>1</v>
      </c>
      <c r="Y412" t="s">
        <v>83</v>
      </c>
      <c r="Z412">
        <v>1</v>
      </c>
      <c r="AA412" t="s">
        <v>84</v>
      </c>
      <c r="AB412">
        <v>1</v>
      </c>
      <c r="AC412" s="2">
        <v>1</v>
      </c>
      <c r="AD412" s="2">
        <v>1</v>
      </c>
      <c r="AE412" s="2">
        <v>100</v>
      </c>
      <c r="AF412" s="2">
        <v>2</v>
      </c>
      <c r="AG412" s="2">
        <v>2</v>
      </c>
      <c r="AH412" s="2">
        <v>100</v>
      </c>
      <c r="AI412" s="2">
        <v>3</v>
      </c>
      <c r="AJ412" s="2">
        <v>3</v>
      </c>
      <c r="AK412" s="2">
        <v>100</v>
      </c>
      <c r="AL412" s="2">
        <v>1</v>
      </c>
      <c r="AM412" s="2">
        <v>0</v>
      </c>
      <c r="AN412" s="2">
        <v>0</v>
      </c>
      <c r="AO412" s="2">
        <v>0</v>
      </c>
      <c r="AP412" s="2">
        <v>0</v>
      </c>
      <c r="AQ412" s="2">
        <v>0</v>
      </c>
      <c r="AR412" s="2">
        <v>7</v>
      </c>
      <c r="AS412" s="2">
        <v>6</v>
      </c>
      <c r="AT412" s="2">
        <v>85.71</v>
      </c>
      <c r="AU412" s="2">
        <v>176720000</v>
      </c>
      <c r="AV412" s="2">
        <v>176720000</v>
      </c>
      <c r="AW412" s="2">
        <v>100</v>
      </c>
      <c r="AX412" s="2">
        <v>684745500</v>
      </c>
      <c r="AY412" s="2">
        <v>684745500</v>
      </c>
      <c r="AZ412" s="2">
        <v>100</v>
      </c>
      <c r="BA412" s="2">
        <v>160950000</v>
      </c>
      <c r="BB412" s="2">
        <v>160950000</v>
      </c>
      <c r="BC412" s="2">
        <v>100</v>
      </c>
      <c r="BD412" s="2">
        <v>332700000</v>
      </c>
      <c r="BE412" s="2">
        <v>332700000</v>
      </c>
      <c r="BF412" s="2">
        <v>100</v>
      </c>
      <c r="BG412" s="2">
        <v>0</v>
      </c>
      <c r="BH412" s="2">
        <v>0</v>
      </c>
      <c r="BI412" s="2">
        <v>0</v>
      </c>
      <c r="BJ412" s="2">
        <v>1355115500</v>
      </c>
      <c r="BK412" s="2">
        <v>1355115500</v>
      </c>
      <c r="BL412" s="2">
        <v>100</v>
      </c>
      <c r="BM412" s="2" t="s">
        <v>722</v>
      </c>
      <c r="BN412" s="8">
        <f t="shared" si="63"/>
        <v>176.72</v>
      </c>
      <c r="BO412" s="8">
        <f t="shared" si="55"/>
        <v>176.72</v>
      </c>
      <c r="BP412" s="8">
        <f t="shared" si="56"/>
        <v>684.74549999999999</v>
      </c>
      <c r="BQ412" s="8">
        <f t="shared" si="57"/>
        <v>684.74549999999999</v>
      </c>
      <c r="BR412" s="8">
        <f t="shared" si="58"/>
        <v>160.94999999999999</v>
      </c>
      <c r="BS412" s="8">
        <f t="shared" si="59"/>
        <v>160.94999999999999</v>
      </c>
      <c r="BT412" s="8">
        <f t="shared" si="60"/>
        <v>332.7</v>
      </c>
      <c r="BU412" s="8">
        <f t="shared" si="61"/>
        <v>332.7</v>
      </c>
      <c r="BV412" s="8">
        <f t="shared" si="62"/>
        <v>0</v>
      </c>
    </row>
    <row r="413" spans="1:74" x14ac:dyDescent="0.25">
      <c r="A413">
        <v>817421796</v>
      </c>
      <c r="B413">
        <v>5</v>
      </c>
      <c r="C413" t="s">
        <v>75</v>
      </c>
      <c r="D413" t="s">
        <v>76</v>
      </c>
      <c r="E413">
        <v>2019</v>
      </c>
      <c r="F413" t="s">
        <v>77</v>
      </c>
      <c r="G413" t="s">
        <v>78</v>
      </c>
      <c r="H413">
        <v>2</v>
      </c>
      <c r="I413" t="s">
        <v>79</v>
      </c>
      <c r="J413">
        <v>117</v>
      </c>
      <c r="K413" t="s">
        <v>668</v>
      </c>
      <c r="L413" t="s">
        <v>3129</v>
      </c>
      <c r="M413">
        <v>89</v>
      </c>
      <c r="N413" t="s">
        <v>3177</v>
      </c>
      <c r="O413">
        <v>5</v>
      </c>
      <c r="P413" t="s">
        <v>3189</v>
      </c>
      <c r="Q413">
        <v>33</v>
      </c>
      <c r="R413" t="s">
        <v>3213</v>
      </c>
      <c r="S413">
        <v>1020</v>
      </c>
      <c r="T413" t="s">
        <v>720</v>
      </c>
      <c r="U413">
        <v>52</v>
      </c>
      <c r="V413">
        <v>2</v>
      </c>
      <c r="W413" t="s">
        <v>723</v>
      </c>
      <c r="X413">
        <v>1</v>
      </c>
      <c r="Y413" t="s">
        <v>83</v>
      </c>
      <c r="Z413">
        <v>1</v>
      </c>
      <c r="AA413" t="s">
        <v>84</v>
      </c>
      <c r="AB413">
        <v>1</v>
      </c>
      <c r="AC413" s="2">
        <v>180</v>
      </c>
      <c r="AD413" s="2">
        <v>0</v>
      </c>
      <c r="AE413" s="2">
        <v>0</v>
      </c>
      <c r="AF413" s="2">
        <v>2180</v>
      </c>
      <c r="AG413" s="2">
        <v>1334</v>
      </c>
      <c r="AH413" s="2">
        <v>61.19</v>
      </c>
      <c r="AI413" s="2">
        <v>4100</v>
      </c>
      <c r="AJ413" s="2">
        <v>4100</v>
      </c>
      <c r="AK413" s="2">
        <v>100</v>
      </c>
      <c r="AL413" s="2">
        <v>1000</v>
      </c>
      <c r="AM413" s="2">
        <v>1012</v>
      </c>
      <c r="AN413" s="2">
        <v>101.2</v>
      </c>
      <c r="AO413" s="2">
        <v>500</v>
      </c>
      <c r="AP413" s="2">
        <v>0</v>
      </c>
      <c r="AQ413" s="2">
        <v>0</v>
      </c>
      <c r="AR413" s="2">
        <v>6934</v>
      </c>
      <c r="AS413" s="2">
        <v>6446</v>
      </c>
      <c r="AT413" s="2">
        <v>92.96</v>
      </c>
      <c r="AU413" s="2">
        <v>262000000</v>
      </c>
      <c r="AV413" s="2">
        <v>262000000</v>
      </c>
      <c r="AW413" s="2">
        <v>100</v>
      </c>
      <c r="AX413" s="2">
        <v>1660439216</v>
      </c>
      <c r="AY413" s="2">
        <v>1660439216</v>
      </c>
      <c r="AZ413" s="2">
        <v>100</v>
      </c>
      <c r="BA413" s="2">
        <v>1312614333.75</v>
      </c>
      <c r="BB413" s="2">
        <v>1312614333.75</v>
      </c>
      <c r="BC413" s="2">
        <v>100</v>
      </c>
      <c r="BD413" s="2">
        <v>740600000</v>
      </c>
      <c r="BE413" s="2">
        <v>740600000</v>
      </c>
      <c r="BF413" s="2">
        <v>100</v>
      </c>
      <c r="BG413" s="2">
        <v>1248750000</v>
      </c>
      <c r="BH413" s="2">
        <v>0</v>
      </c>
      <c r="BI413" s="2">
        <v>0</v>
      </c>
      <c r="BJ413" s="2">
        <v>5224403549.75</v>
      </c>
      <c r="BK413" s="2">
        <v>3975653549.75</v>
      </c>
      <c r="BL413" s="2">
        <v>76.099999999999994</v>
      </c>
      <c r="BM413" s="2" t="s">
        <v>724</v>
      </c>
      <c r="BN413" s="8">
        <f t="shared" si="63"/>
        <v>262</v>
      </c>
      <c r="BO413" s="8">
        <f t="shared" si="55"/>
        <v>262</v>
      </c>
      <c r="BP413" s="8">
        <f t="shared" si="56"/>
        <v>1660.439216</v>
      </c>
      <c r="BQ413" s="8">
        <f t="shared" si="57"/>
        <v>1660.439216</v>
      </c>
      <c r="BR413" s="8">
        <f t="shared" si="58"/>
        <v>1312.61433375</v>
      </c>
      <c r="BS413" s="8">
        <f t="shared" si="59"/>
        <v>1312.61433375</v>
      </c>
      <c r="BT413" s="8">
        <f t="shared" si="60"/>
        <v>740.6</v>
      </c>
      <c r="BU413" s="8">
        <f t="shared" si="61"/>
        <v>740.6</v>
      </c>
      <c r="BV413" s="8">
        <f t="shared" si="62"/>
        <v>1248.75</v>
      </c>
    </row>
    <row r="414" spans="1:74" x14ac:dyDescent="0.25">
      <c r="A414">
        <v>817421796</v>
      </c>
      <c r="B414">
        <v>5</v>
      </c>
      <c r="C414" t="s">
        <v>75</v>
      </c>
      <c r="D414" t="s">
        <v>76</v>
      </c>
      <c r="E414">
        <v>2019</v>
      </c>
      <c r="F414" t="s">
        <v>77</v>
      </c>
      <c r="G414" t="s">
        <v>78</v>
      </c>
      <c r="H414">
        <v>2</v>
      </c>
      <c r="I414" t="s">
        <v>79</v>
      </c>
      <c r="J414">
        <v>117</v>
      </c>
      <c r="K414" t="s">
        <v>668</v>
      </c>
      <c r="L414" t="s">
        <v>3129</v>
      </c>
      <c r="M414">
        <v>89</v>
      </c>
      <c r="N414" t="s">
        <v>3177</v>
      </c>
      <c r="O414">
        <v>5</v>
      </c>
      <c r="P414" t="s">
        <v>3189</v>
      </c>
      <c r="Q414">
        <v>33</v>
      </c>
      <c r="R414" t="s">
        <v>3213</v>
      </c>
      <c r="S414">
        <v>1020</v>
      </c>
      <c r="T414" t="s">
        <v>720</v>
      </c>
      <c r="U414">
        <v>52</v>
      </c>
      <c r="V414">
        <v>3</v>
      </c>
      <c r="W414" t="s">
        <v>725</v>
      </c>
      <c r="X414">
        <v>1</v>
      </c>
      <c r="Y414" t="s">
        <v>83</v>
      </c>
      <c r="Z414">
        <v>1</v>
      </c>
      <c r="AA414" t="s">
        <v>84</v>
      </c>
      <c r="AB414">
        <v>1</v>
      </c>
      <c r="AC414" s="2">
        <v>30</v>
      </c>
      <c r="AD414" s="2">
        <v>115</v>
      </c>
      <c r="AE414" s="2">
        <v>383.33</v>
      </c>
      <c r="AF414" s="2">
        <v>674</v>
      </c>
      <c r="AG414" s="2">
        <v>452</v>
      </c>
      <c r="AH414" s="2">
        <v>67.06</v>
      </c>
      <c r="AI414" s="2">
        <v>513</v>
      </c>
      <c r="AJ414" s="2">
        <v>513</v>
      </c>
      <c r="AK414" s="2">
        <v>100</v>
      </c>
      <c r="AL414" s="2">
        <v>400</v>
      </c>
      <c r="AM414" s="2">
        <v>320</v>
      </c>
      <c r="AN414" s="2">
        <v>80</v>
      </c>
      <c r="AO414" s="2">
        <v>100</v>
      </c>
      <c r="AP414" s="2">
        <v>0</v>
      </c>
      <c r="AQ414" s="2">
        <v>0</v>
      </c>
      <c r="AR414" s="2">
        <v>1580</v>
      </c>
      <c r="AS414" s="2">
        <v>1400</v>
      </c>
      <c r="AT414" s="2">
        <v>88.61</v>
      </c>
      <c r="AU414" s="2">
        <v>471280000</v>
      </c>
      <c r="AV414" s="2">
        <v>466750000</v>
      </c>
      <c r="AW414" s="2">
        <v>99.04</v>
      </c>
      <c r="AX414" s="2">
        <v>1114939490.5</v>
      </c>
      <c r="AY414" s="2">
        <v>1114883839</v>
      </c>
      <c r="AZ414" s="2">
        <v>99.99</v>
      </c>
      <c r="BA414" s="2">
        <v>732632995</v>
      </c>
      <c r="BB414" s="2">
        <v>732632995</v>
      </c>
      <c r="BC414" s="2">
        <v>100</v>
      </c>
      <c r="BD414" s="2">
        <v>630423459</v>
      </c>
      <c r="BE414" s="2">
        <v>630423459</v>
      </c>
      <c r="BF414" s="2">
        <v>100</v>
      </c>
      <c r="BG414" s="2">
        <v>763125000</v>
      </c>
      <c r="BH414" s="2">
        <v>0</v>
      </c>
      <c r="BI414" s="2">
        <v>0</v>
      </c>
      <c r="BJ414" s="2">
        <v>3712400944.5</v>
      </c>
      <c r="BK414" s="2">
        <v>2944690293</v>
      </c>
      <c r="BL414" s="2">
        <v>79.319999999999993</v>
      </c>
      <c r="BM414" s="2" t="s">
        <v>726</v>
      </c>
      <c r="BN414" s="8">
        <f t="shared" si="63"/>
        <v>471.28</v>
      </c>
      <c r="BO414" s="8">
        <f t="shared" si="55"/>
        <v>466.75</v>
      </c>
      <c r="BP414" s="8">
        <f t="shared" si="56"/>
        <v>1114.9394904999999</v>
      </c>
      <c r="BQ414" s="8">
        <f t="shared" si="57"/>
        <v>1114.8838390000001</v>
      </c>
      <c r="BR414" s="8">
        <f t="shared" si="58"/>
        <v>732.63299500000005</v>
      </c>
      <c r="BS414" s="8">
        <f t="shared" si="59"/>
        <v>732.63299500000005</v>
      </c>
      <c r="BT414" s="8">
        <f t="shared" si="60"/>
        <v>630.42345899999998</v>
      </c>
      <c r="BU414" s="8">
        <f t="shared" si="61"/>
        <v>630.42345899999998</v>
      </c>
      <c r="BV414" s="8">
        <f t="shared" si="62"/>
        <v>763.125</v>
      </c>
    </row>
    <row r="415" spans="1:74" x14ac:dyDescent="0.25">
      <c r="A415">
        <v>817421796</v>
      </c>
      <c r="B415">
        <v>5</v>
      </c>
      <c r="C415" t="s">
        <v>75</v>
      </c>
      <c r="D415" t="s">
        <v>76</v>
      </c>
      <c r="E415">
        <v>2019</v>
      </c>
      <c r="F415" t="s">
        <v>77</v>
      </c>
      <c r="G415" t="s">
        <v>78</v>
      </c>
      <c r="H415">
        <v>2</v>
      </c>
      <c r="I415" t="s">
        <v>79</v>
      </c>
      <c r="J415">
        <v>117</v>
      </c>
      <c r="K415" t="s">
        <v>668</v>
      </c>
      <c r="L415" t="s">
        <v>3129</v>
      </c>
      <c r="M415">
        <v>89</v>
      </c>
      <c r="N415" t="s">
        <v>3177</v>
      </c>
      <c r="O415">
        <v>5</v>
      </c>
      <c r="P415" t="s">
        <v>3189</v>
      </c>
      <c r="Q415">
        <v>33</v>
      </c>
      <c r="R415" t="s">
        <v>3213</v>
      </c>
      <c r="S415">
        <v>1020</v>
      </c>
      <c r="T415" t="s">
        <v>720</v>
      </c>
      <c r="U415">
        <v>52</v>
      </c>
      <c r="V415">
        <v>4</v>
      </c>
      <c r="W415" t="s">
        <v>727</v>
      </c>
      <c r="X415">
        <v>3</v>
      </c>
      <c r="Y415" t="s">
        <v>150</v>
      </c>
      <c r="Z415">
        <v>1</v>
      </c>
      <c r="AA415" t="s">
        <v>84</v>
      </c>
      <c r="AB415">
        <v>1</v>
      </c>
      <c r="AC415" s="2">
        <v>0</v>
      </c>
      <c r="AD415" s="2">
        <v>0</v>
      </c>
      <c r="AE415" s="2">
        <v>0</v>
      </c>
      <c r="AF415" s="2">
        <v>220</v>
      </c>
      <c r="AG415" s="2">
        <v>105</v>
      </c>
      <c r="AH415" s="2">
        <v>47.73</v>
      </c>
      <c r="AI415" s="2">
        <v>571</v>
      </c>
      <c r="AJ415" s="2">
        <v>571</v>
      </c>
      <c r="AK415" s="2">
        <v>100</v>
      </c>
      <c r="AL415" s="2">
        <v>850</v>
      </c>
      <c r="AM415" s="2">
        <v>901</v>
      </c>
      <c r="AN415" s="2">
        <v>106</v>
      </c>
      <c r="AO415" s="2">
        <v>950</v>
      </c>
      <c r="AP415" s="2">
        <v>0</v>
      </c>
      <c r="AQ415" s="2">
        <v>0</v>
      </c>
      <c r="AR415" s="2" t="s">
        <v>100</v>
      </c>
      <c r="AS415" s="2" t="s">
        <v>100</v>
      </c>
      <c r="AT415" s="2" t="s">
        <v>100</v>
      </c>
      <c r="AU415" s="2">
        <v>0</v>
      </c>
      <c r="AV415" s="2">
        <v>0</v>
      </c>
      <c r="AW415" s="2">
        <v>0</v>
      </c>
      <c r="AX415" s="2">
        <v>613238061.5</v>
      </c>
      <c r="AY415" s="2">
        <v>613238061</v>
      </c>
      <c r="AZ415" s="2">
        <v>100</v>
      </c>
      <c r="BA415" s="2">
        <v>693802671.25</v>
      </c>
      <c r="BB415" s="2">
        <v>693802035.25</v>
      </c>
      <c r="BC415" s="2">
        <v>100</v>
      </c>
      <c r="BD415" s="2">
        <v>1046195541</v>
      </c>
      <c r="BE415" s="2">
        <v>1046172577</v>
      </c>
      <c r="BF415" s="2">
        <v>100</v>
      </c>
      <c r="BG415" s="2">
        <v>763125000</v>
      </c>
      <c r="BH415" s="2">
        <v>0</v>
      </c>
      <c r="BI415" s="2">
        <v>0</v>
      </c>
      <c r="BJ415" s="2">
        <v>3116361273.75</v>
      </c>
      <c r="BK415" s="2">
        <v>2353212673.25</v>
      </c>
      <c r="BL415" s="2">
        <v>75.510000000000005</v>
      </c>
      <c r="BM415" s="2" t="s">
        <v>728</v>
      </c>
      <c r="BN415" s="8">
        <f t="shared" si="63"/>
        <v>0</v>
      </c>
      <c r="BO415" s="8">
        <f t="shared" si="55"/>
        <v>0</v>
      </c>
      <c r="BP415" s="8">
        <f t="shared" si="56"/>
        <v>613.23806149999996</v>
      </c>
      <c r="BQ415" s="8">
        <f t="shared" si="57"/>
        <v>613.23806100000002</v>
      </c>
      <c r="BR415" s="8">
        <f t="shared" si="58"/>
        <v>693.80267125</v>
      </c>
      <c r="BS415" s="8">
        <f t="shared" si="59"/>
        <v>693.80203525000002</v>
      </c>
      <c r="BT415" s="8">
        <f t="shared" si="60"/>
        <v>1046.195541</v>
      </c>
      <c r="BU415" s="8">
        <f t="shared" si="61"/>
        <v>1046.172577</v>
      </c>
      <c r="BV415" s="8">
        <f t="shared" si="62"/>
        <v>763.125</v>
      </c>
    </row>
    <row r="416" spans="1:74" x14ac:dyDescent="0.25">
      <c r="A416">
        <v>817421796</v>
      </c>
      <c r="B416">
        <v>5</v>
      </c>
      <c r="C416" t="s">
        <v>75</v>
      </c>
      <c r="D416" t="s">
        <v>76</v>
      </c>
      <c r="E416">
        <v>2019</v>
      </c>
      <c r="F416" t="s">
        <v>77</v>
      </c>
      <c r="G416" t="s">
        <v>78</v>
      </c>
      <c r="H416">
        <v>2</v>
      </c>
      <c r="I416" t="s">
        <v>79</v>
      </c>
      <c r="J416">
        <v>117</v>
      </c>
      <c r="K416" t="s">
        <v>668</v>
      </c>
      <c r="L416" t="s">
        <v>3129</v>
      </c>
      <c r="M416">
        <v>89</v>
      </c>
      <c r="N416" t="s">
        <v>3177</v>
      </c>
      <c r="O416">
        <v>6</v>
      </c>
      <c r="P416" t="s">
        <v>3193</v>
      </c>
      <c r="Q416">
        <v>41</v>
      </c>
      <c r="R416" t="s">
        <v>3214</v>
      </c>
      <c r="S416">
        <v>1025</v>
      </c>
      <c r="T416" t="s">
        <v>729</v>
      </c>
      <c r="U416">
        <v>26</v>
      </c>
      <c r="V416">
        <v>1</v>
      </c>
      <c r="W416" t="s">
        <v>730</v>
      </c>
      <c r="X416">
        <v>1</v>
      </c>
      <c r="Y416" t="s">
        <v>83</v>
      </c>
      <c r="Z416">
        <v>1</v>
      </c>
      <c r="AA416" t="s">
        <v>84</v>
      </c>
      <c r="AB416">
        <v>1</v>
      </c>
      <c r="AC416" s="2">
        <v>11</v>
      </c>
      <c r="AD416" s="2">
        <v>5</v>
      </c>
      <c r="AE416" s="2">
        <v>45.45</v>
      </c>
      <c r="AF416" s="2">
        <v>21</v>
      </c>
      <c r="AG416" s="2">
        <v>41</v>
      </c>
      <c r="AH416" s="2">
        <v>195.24</v>
      </c>
      <c r="AI416" s="2">
        <v>52</v>
      </c>
      <c r="AJ416" s="2">
        <v>28</v>
      </c>
      <c r="AK416" s="2">
        <v>53.85</v>
      </c>
      <c r="AL416" s="2">
        <v>35</v>
      </c>
      <c r="AM416" s="2">
        <v>30</v>
      </c>
      <c r="AN416" s="2">
        <v>85.71</v>
      </c>
      <c r="AO416" s="2">
        <v>4</v>
      </c>
      <c r="AP416" s="2">
        <v>0</v>
      </c>
      <c r="AQ416" s="2">
        <v>0</v>
      </c>
      <c r="AR416" s="2">
        <v>113</v>
      </c>
      <c r="AS416" s="2">
        <v>104</v>
      </c>
      <c r="AT416" s="2">
        <v>92.04</v>
      </c>
      <c r="AU416" s="2">
        <v>355000000</v>
      </c>
      <c r="AV416" s="2">
        <v>354660200</v>
      </c>
      <c r="AW416" s="2">
        <v>99.9</v>
      </c>
      <c r="AX416" s="2">
        <v>1365496427</v>
      </c>
      <c r="AY416" s="2">
        <v>1365496427</v>
      </c>
      <c r="AZ416" s="2">
        <v>100</v>
      </c>
      <c r="BA416" s="2">
        <v>1224835439.5</v>
      </c>
      <c r="BB416" s="2">
        <v>1224710438.5</v>
      </c>
      <c r="BC416" s="2">
        <v>99.99</v>
      </c>
      <c r="BD416" s="2">
        <v>870935217</v>
      </c>
      <c r="BE416" s="2">
        <v>870935217</v>
      </c>
      <c r="BF416" s="2">
        <v>100</v>
      </c>
      <c r="BG416" s="2">
        <v>582000000</v>
      </c>
      <c r="BH416" s="2">
        <v>0</v>
      </c>
      <c r="BI416" s="2">
        <v>0</v>
      </c>
      <c r="BJ416" s="2">
        <v>4398267083.5</v>
      </c>
      <c r="BK416" s="2">
        <v>3815802282.5</v>
      </c>
      <c r="BL416" s="2">
        <v>86.76</v>
      </c>
      <c r="BM416" s="2"/>
      <c r="BN416" s="8">
        <f t="shared" si="63"/>
        <v>355</v>
      </c>
      <c r="BO416" s="8">
        <f t="shared" si="55"/>
        <v>354.66019999999997</v>
      </c>
      <c r="BP416" s="8">
        <f t="shared" si="56"/>
        <v>1365.496427</v>
      </c>
      <c r="BQ416" s="8">
        <f t="shared" si="57"/>
        <v>1365.496427</v>
      </c>
      <c r="BR416" s="8">
        <f t="shared" si="58"/>
        <v>1224.8354394999999</v>
      </c>
      <c r="BS416" s="8">
        <f t="shared" si="59"/>
        <v>1224.7104385</v>
      </c>
      <c r="BT416" s="8">
        <f t="shared" si="60"/>
        <v>870.93521699999997</v>
      </c>
      <c r="BU416" s="8">
        <f t="shared" si="61"/>
        <v>870.93521699999997</v>
      </c>
      <c r="BV416" s="8">
        <f t="shared" si="62"/>
        <v>582</v>
      </c>
    </row>
    <row r="417" spans="1:74" x14ac:dyDescent="0.25">
      <c r="A417">
        <v>817421796</v>
      </c>
      <c r="B417">
        <v>5</v>
      </c>
      <c r="C417" t="s">
        <v>75</v>
      </c>
      <c r="D417" t="s">
        <v>76</v>
      </c>
      <c r="E417">
        <v>2019</v>
      </c>
      <c r="F417" t="s">
        <v>77</v>
      </c>
      <c r="G417" t="s">
        <v>78</v>
      </c>
      <c r="H417">
        <v>2</v>
      </c>
      <c r="I417" t="s">
        <v>79</v>
      </c>
      <c r="J417">
        <v>117</v>
      </c>
      <c r="K417" t="s">
        <v>668</v>
      </c>
      <c r="L417" t="s">
        <v>3129</v>
      </c>
      <c r="M417">
        <v>89</v>
      </c>
      <c r="N417" t="s">
        <v>3177</v>
      </c>
      <c r="O417">
        <v>6</v>
      </c>
      <c r="P417" t="s">
        <v>3193</v>
      </c>
      <c r="Q417">
        <v>41</v>
      </c>
      <c r="R417" t="s">
        <v>3214</v>
      </c>
      <c r="S417">
        <v>1025</v>
      </c>
      <c r="T417" t="s">
        <v>729</v>
      </c>
      <c r="U417">
        <v>26</v>
      </c>
      <c r="V417">
        <v>2</v>
      </c>
      <c r="W417" t="s">
        <v>731</v>
      </c>
      <c r="X417">
        <v>3</v>
      </c>
      <c r="Y417" t="s">
        <v>150</v>
      </c>
      <c r="Z417">
        <v>1</v>
      </c>
      <c r="AA417" t="s">
        <v>84</v>
      </c>
      <c r="AB417">
        <v>1</v>
      </c>
      <c r="AC417" s="2">
        <v>0</v>
      </c>
      <c r="AD417" s="2">
        <v>0</v>
      </c>
      <c r="AE417" s="2">
        <v>0</v>
      </c>
      <c r="AF417" s="2">
        <v>15</v>
      </c>
      <c r="AG417" s="2">
        <v>20</v>
      </c>
      <c r="AH417" s="2">
        <v>133.33000000000001</v>
      </c>
      <c r="AI417" s="2">
        <v>40</v>
      </c>
      <c r="AJ417" s="2">
        <v>42</v>
      </c>
      <c r="AK417" s="2">
        <v>105</v>
      </c>
      <c r="AL417" s="2">
        <v>80</v>
      </c>
      <c r="AM417" s="2">
        <v>84</v>
      </c>
      <c r="AN417" s="2">
        <v>105</v>
      </c>
      <c r="AO417" s="2">
        <v>120</v>
      </c>
      <c r="AP417" s="2">
        <v>0</v>
      </c>
      <c r="AQ417" s="2">
        <v>0</v>
      </c>
      <c r="AR417" s="2" t="s">
        <v>100</v>
      </c>
      <c r="AS417" s="2" t="s">
        <v>100</v>
      </c>
      <c r="AT417" s="2" t="s">
        <v>100</v>
      </c>
      <c r="AU417" s="2">
        <v>0</v>
      </c>
      <c r="AV417" s="2">
        <v>0</v>
      </c>
      <c r="AW417" s="2">
        <v>0</v>
      </c>
      <c r="AX417" s="2">
        <v>1284503573</v>
      </c>
      <c r="AY417" s="2">
        <v>1284317606</v>
      </c>
      <c r="AZ417" s="2">
        <v>99.99</v>
      </c>
      <c r="BA417" s="2">
        <v>927138939.5</v>
      </c>
      <c r="BB417" s="2">
        <v>927138939.5</v>
      </c>
      <c r="BC417" s="2">
        <v>100</v>
      </c>
      <c r="BD417" s="2">
        <v>749064783</v>
      </c>
      <c r="BE417" s="2">
        <v>749063067</v>
      </c>
      <c r="BF417" s="2">
        <v>100</v>
      </c>
      <c r="BG417" s="2">
        <v>1067000000</v>
      </c>
      <c r="BH417" s="2">
        <v>0</v>
      </c>
      <c r="BI417" s="2">
        <v>0</v>
      </c>
      <c r="BJ417" s="2">
        <v>4027707295.5</v>
      </c>
      <c r="BK417" s="2">
        <v>2960519612.5</v>
      </c>
      <c r="BL417" s="2">
        <v>73.5</v>
      </c>
      <c r="BM417" s="2" t="s">
        <v>732</v>
      </c>
      <c r="BN417" s="8">
        <f t="shared" si="63"/>
        <v>0</v>
      </c>
      <c r="BO417" s="8">
        <f t="shared" si="55"/>
        <v>0</v>
      </c>
      <c r="BP417" s="8">
        <f t="shared" si="56"/>
        <v>1284.503573</v>
      </c>
      <c r="BQ417" s="8">
        <f t="shared" si="57"/>
        <v>1284.3176060000001</v>
      </c>
      <c r="BR417" s="8">
        <f t="shared" si="58"/>
        <v>927.13893949999999</v>
      </c>
      <c r="BS417" s="8">
        <f t="shared" si="59"/>
        <v>927.13893949999999</v>
      </c>
      <c r="BT417" s="8">
        <f t="shared" si="60"/>
        <v>749.06478300000003</v>
      </c>
      <c r="BU417" s="8">
        <f t="shared" si="61"/>
        <v>749.06306700000005</v>
      </c>
      <c r="BV417" s="8">
        <f t="shared" si="62"/>
        <v>1067</v>
      </c>
    </row>
    <row r="418" spans="1:74" x14ac:dyDescent="0.25">
      <c r="A418">
        <v>817421796</v>
      </c>
      <c r="B418">
        <v>5</v>
      </c>
      <c r="C418" t="s">
        <v>75</v>
      </c>
      <c r="D418" t="s">
        <v>76</v>
      </c>
      <c r="E418">
        <v>2019</v>
      </c>
      <c r="F418" t="s">
        <v>77</v>
      </c>
      <c r="G418" t="s">
        <v>78</v>
      </c>
      <c r="H418">
        <v>2</v>
      </c>
      <c r="I418" t="s">
        <v>79</v>
      </c>
      <c r="J418">
        <v>117</v>
      </c>
      <c r="K418" t="s">
        <v>668</v>
      </c>
      <c r="L418" t="s">
        <v>3129</v>
      </c>
      <c r="M418">
        <v>89</v>
      </c>
      <c r="N418" t="s">
        <v>3177</v>
      </c>
      <c r="O418">
        <v>7</v>
      </c>
      <c r="P418" t="s">
        <v>3187</v>
      </c>
      <c r="Q418">
        <v>43</v>
      </c>
      <c r="R418" t="s">
        <v>3195</v>
      </c>
      <c r="S418">
        <v>1027</v>
      </c>
      <c r="T418" t="s">
        <v>733</v>
      </c>
      <c r="U418">
        <v>25</v>
      </c>
      <c r="V418">
        <v>1</v>
      </c>
      <c r="W418" t="s">
        <v>734</v>
      </c>
      <c r="X418">
        <v>1</v>
      </c>
      <c r="Y418" t="s">
        <v>83</v>
      </c>
      <c r="Z418">
        <v>1</v>
      </c>
      <c r="AA418" t="s">
        <v>84</v>
      </c>
      <c r="AB418">
        <v>1</v>
      </c>
      <c r="AC418" s="2">
        <v>100</v>
      </c>
      <c r="AD418" s="2">
        <v>91</v>
      </c>
      <c r="AE418" s="2">
        <v>91</v>
      </c>
      <c r="AF418" s="2">
        <v>633</v>
      </c>
      <c r="AG418" s="2">
        <v>857</v>
      </c>
      <c r="AH418" s="2">
        <v>135.38999999999999</v>
      </c>
      <c r="AI418" s="2">
        <v>661</v>
      </c>
      <c r="AJ418" s="2">
        <v>661</v>
      </c>
      <c r="AK418" s="2">
        <v>100</v>
      </c>
      <c r="AL418" s="2">
        <v>720</v>
      </c>
      <c r="AM418" s="2">
        <v>720</v>
      </c>
      <c r="AN418" s="2">
        <v>100</v>
      </c>
      <c r="AO418" s="2">
        <v>60</v>
      </c>
      <c r="AP418" s="2">
        <v>0</v>
      </c>
      <c r="AQ418" s="2">
        <v>0</v>
      </c>
      <c r="AR418" s="2">
        <v>2679</v>
      </c>
      <c r="AS418" s="2">
        <v>2329</v>
      </c>
      <c r="AT418" s="2">
        <v>86.94</v>
      </c>
      <c r="AU418" s="2">
        <v>32800000</v>
      </c>
      <c r="AV418" s="2">
        <v>32800000</v>
      </c>
      <c r="AW418" s="2">
        <v>100</v>
      </c>
      <c r="AX418" s="2">
        <v>58675500.5</v>
      </c>
      <c r="AY418" s="2">
        <v>58568833.5</v>
      </c>
      <c r="AZ418" s="2">
        <v>99.81</v>
      </c>
      <c r="BA418" s="2">
        <v>34933999.950000003</v>
      </c>
      <c r="BB418" s="2">
        <v>34933999.950000003</v>
      </c>
      <c r="BC418" s="2">
        <v>100</v>
      </c>
      <c r="BD418" s="2">
        <v>58908334</v>
      </c>
      <c r="BE418" s="2">
        <v>58908334</v>
      </c>
      <c r="BF418" s="2">
        <v>100</v>
      </c>
      <c r="BG418" s="2">
        <v>78000000</v>
      </c>
      <c r="BH418" s="2">
        <v>0</v>
      </c>
      <c r="BI418" s="2">
        <v>0</v>
      </c>
      <c r="BJ418" s="2">
        <v>263317834.44999999</v>
      </c>
      <c r="BK418" s="2">
        <v>185211167.44999999</v>
      </c>
      <c r="BL418" s="2">
        <v>70.34</v>
      </c>
      <c r="BM418" s="2"/>
      <c r="BN418" s="8">
        <f t="shared" si="63"/>
        <v>32.799999999999997</v>
      </c>
      <c r="BO418" s="8">
        <f t="shared" si="55"/>
        <v>32.799999999999997</v>
      </c>
      <c r="BP418" s="8">
        <f t="shared" si="56"/>
        <v>58.675500499999998</v>
      </c>
      <c r="BQ418" s="8">
        <f t="shared" si="57"/>
        <v>58.568833499999997</v>
      </c>
      <c r="BR418" s="8">
        <f t="shared" si="58"/>
        <v>34.93399995</v>
      </c>
      <c r="BS418" s="8">
        <f t="shared" si="59"/>
        <v>34.93399995</v>
      </c>
      <c r="BT418" s="8">
        <f t="shared" si="60"/>
        <v>58.908334000000004</v>
      </c>
      <c r="BU418" s="8">
        <f t="shared" si="61"/>
        <v>58.908334000000004</v>
      </c>
      <c r="BV418" s="8">
        <f t="shared" si="62"/>
        <v>78</v>
      </c>
    </row>
    <row r="419" spans="1:74" x14ac:dyDescent="0.25">
      <c r="A419">
        <v>817421796</v>
      </c>
      <c r="B419">
        <v>5</v>
      </c>
      <c r="C419" t="s">
        <v>75</v>
      </c>
      <c r="D419" t="s">
        <v>76</v>
      </c>
      <c r="E419">
        <v>2019</v>
      </c>
      <c r="F419" t="s">
        <v>77</v>
      </c>
      <c r="G419" t="s">
        <v>78</v>
      </c>
      <c r="H419">
        <v>2</v>
      </c>
      <c r="I419" t="s">
        <v>79</v>
      </c>
      <c r="J419">
        <v>117</v>
      </c>
      <c r="K419" t="s">
        <v>668</v>
      </c>
      <c r="L419" t="s">
        <v>3129</v>
      </c>
      <c r="M419">
        <v>89</v>
      </c>
      <c r="N419" t="s">
        <v>3177</v>
      </c>
      <c r="O419">
        <v>7</v>
      </c>
      <c r="P419" t="s">
        <v>3187</v>
      </c>
      <c r="Q419">
        <v>43</v>
      </c>
      <c r="R419" t="s">
        <v>3195</v>
      </c>
      <c r="S419">
        <v>1027</v>
      </c>
      <c r="T419" t="s">
        <v>733</v>
      </c>
      <c r="U419">
        <v>25</v>
      </c>
      <c r="V419">
        <v>2</v>
      </c>
      <c r="W419" t="s">
        <v>735</v>
      </c>
      <c r="X419">
        <v>1</v>
      </c>
      <c r="Y419" t="s">
        <v>83</v>
      </c>
      <c r="Z419">
        <v>1</v>
      </c>
      <c r="AA419" t="s">
        <v>84</v>
      </c>
      <c r="AB419">
        <v>1</v>
      </c>
      <c r="AC419" s="2">
        <v>10</v>
      </c>
      <c r="AD419" s="2">
        <v>7</v>
      </c>
      <c r="AE419" s="2">
        <v>70</v>
      </c>
      <c r="AF419" s="2">
        <v>22</v>
      </c>
      <c r="AG419" s="2">
        <v>19</v>
      </c>
      <c r="AH419" s="2">
        <v>86.36</v>
      </c>
      <c r="AI419" s="2">
        <v>30</v>
      </c>
      <c r="AJ419" s="2">
        <v>30</v>
      </c>
      <c r="AK419" s="2">
        <v>100</v>
      </c>
      <c r="AL419" s="2">
        <v>30</v>
      </c>
      <c r="AM419" s="2">
        <v>32</v>
      </c>
      <c r="AN419" s="2">
        <v>106.67</v>
      </c>
      <c r="AO419" s="2">
        <v>22</v>
      </c>
      <c r="AP419" s="2">
        <v>0</v>
      </c>
      <c r="AQ419" s="2">
        <v>0</v>
      </c>
      <c r="AR419" s="2">
        <v>108</v>
      </c>
      <c r="AS419" s="2">
        <v>88</v>
      </c>
      <c r="AT419" s="2">
        <v>81.48</v>
      </c>
      <c r="AU419" s="2">
        <v>38500000</v>
      </c>
      <c r="AV419" s="2">
        <v>38500000</v>
      </c>
      <c r="AW419" s="2">
        <v>100</v>
      </c>
      <c r="AX419" s="2">
        <v>171112833.5</v>
      </c>
      <c r="AY419" s="2">
        <v>171112833.5</v>
      </c>
      <c r="AZ419" s="2">
        <v>100</v>
      </c>
      <c r="BA419" s="2">
        <v>180092000.09999999</v>
      </c>
      <c r="BB419" s="2">
        <v>179902000.09999999</v>
      </c>
      <c r="BC419" s="2">
        <v>99.89</v>
      </c>
      <c r="BD419" s="2">
        <v>154619167</v>
      </c>
      <c r="BE419" s="2">
        <v>154619167</v>
      </c>
      <c r="BF419" s="2">
        <v>100</v>
      </c>
      <c r="BG419" s="2">
        <v>97000000</v>
      </c>
      <c r="BH419" s="2">
        <v>0</v>
      </c>
      <c r="BI419" s="2">
        <v>0</v>
      </c>
      <c r="BJ419" s="2">
        <v>641324000.60000002</v>
      </c>
      <c r="BK419" s="2">
        <v>544134000.60000002</v>
      </c>
      <c r="BL419" s="2">
        <v>84.85</v>
      </c>
      <c r="BM419" s="2"/>
      <c r="BN419" s="8">
        <f t="shared" si="63"/>
        <v>38.5</v>
      </c>
      <c r="BO419" s="8">
        <f t="shared" si="55"/>
        <v>38.5</v>
      </c>
      <c r="BP419" s="8">
        <f t="shared" si="56"/>
        <v>171.11283349999999</v>
      </c>
      <c r="BQ419" s="8">
        <f t="shared" si="57"/>
        <v>171.11283349999999</v>
      </c>
      <c r="BR419" s="8">
        <f t="shared" si="58"/>
        <v>180.09200010000001</v>
      </c>
      <c r="BS419" s="8">
        <f t="shared" si="59"/>
        <v>179.90200009999998</v>
      </c>
      <c r="BT419" s="8">
        <f t="shared" si="60"/>
        <v>154.619167</v>
      </c>
      <c r="BU419" s="8">
        <f t="shared" si="61"/>
        <v>154.619167</v>
      </c>
      <c r="BV419" s="8">
        <f t="shared" si="62"/>
        <v>97</v>
      </c>
    </row>
    <row r="420" spans="1:74" x14ac:dyDescent="0.25">
      <c r="A420">
        <v>817421796</v>
      </c>
      <c r="B420">
        <v>5</v>
      </c>
      <c r="C420" t="s">
        <v>75</v>
      </c>
      <c r="D420" t="s">
        <v>76</v>
      </c>
      <c r="E420">
        <v>2019</v>
      </c>
      <c r="F420" t="s">
        <v>77</v>
      </c>
      <c r="G420" t="s">
        <v>78</v>
      </c>
      <c r="H420">
        <v>2</v>
      </c>
      <c r="I420" t="s">
        <v>79</v>
      </c>
      <c r="J420">
        <v>117</v>
      </c>
      <c r="K420" t="s">
        <v>668</v>
      </c>
      <c r="L420" t="s">
        <v>3129</v>
      </c>
      <c r="M420">
        <v>89</v>
      </c>
      <c r="N420" t="s">
        <v>3177</v>
      </c>
      <c r="O420">
        <v>7</v>
      </c>
      <c r="P420" t="s">
        <v>3187</v>
      </c>
      <c r="Q420">
        <v>43</v>
      </c>
      <c r="R420" t="s">
        <v>3195</v>
      </c>
      <c r="S420">
        <v>1027</v>
      </c>
      <c r="T420" t="s">
        <v>733</v>
      </c>
      <c r="U420">
        <v>25</v>
      </c>
      <c r="V420">
        <v>3</v>
      </c>
      <c r="W420" t="s">
        <v>736</v>
      </c>
      <c r="X420">
        <v>1</v>
      </c>
      <c r="Y420" t="s">
        <v>83</v>
      </c>
      <c r="Z420">
        <v>1</v>
      </c>
      <c r="AA420" t="s">
        <v>84</v>
      </c>
      <c r="AB420">
        <v>1</v>
      </c>
      <c r="AC420" s="2">
        <v>0.1</v>
      </c>
      <c r="AD420" s="2">
        <v>0.1</v>
      </c>
      <c r="AE420" s="2">
        <v>100</v>
      </c>
      <c r="AF420" s="2">
        <v>0.25</v>
      </c>
      <c r="AG420" s="2">
        <v>0.26</v>
      </c>
      <c r="AH420" s="2">
        <v>104</v>
      </c>
      <c r="AI420" s="2">
        <v>0.25</v>
      </c>
      <c r="AJ420" s="2">
        <v>0.25</v>
      </c>
      <c r="AK420" s="2">
        <v>100</v>
      </c>
      <c r="AL420" s="2">
        <v>0.25</v>
      </c>
      <c r="AM420" s="2">
        <v>0.08</v>
      </c>
      <c r="AN420" s="2">
        <v>32</v>
      </c>
      <c r="AO420" s="2">
        <v>0.14000000000000001</v>
      </c>
      <c r="AP420" s="2">
        <v>0</v>
      </c>
      <c r="AQ420" s="2">
        <v>0</v>
      </c>
      <c r="AR420" s="2">
        <v>1</v>
      </c>
      <c r="AS420" s="2">
        <v>0.69</v>
      </c>
      <c r="AT420" s="2">
        <v>69</v>
      </c>
      <c r="AU420" s="2">
        <v>35969580</v>
      </c>
      <c r="AV420" s="2">
        <v>35950000</v>
      </c>
      <c r="AW420" s="2">
        <v>99.94</v>
      </c>
      <c r="AX420" s="2">
        <v>70211666</v>
      </c>
      <c r="AY420" s="2">
        <v>70211666</v>
      </c>
      <c r="AZ420" s="2">
        <v>100</v>
      </c>
      <c r="BA420" s="2">
        <v>50040000</v>
      </c>
      <c r="BB420" s="2">
        <v>50040000</v>
      </c>
      <c r="BC420" s="2">
        <v>100</v>
      </c>
      <c r="BD420" s="2">
        <v>98403334</v>
      </c>
      <c r="BE420" s="2">
        <v>98403334</v>
      </c>
      <c r="BF420" s="2">
        <v>100</v>
      </c>
      <c r="BG420" s="2">
        <v>65221000</v>
      </c>
      <c r="BH420" s="2">
        <v>0</v>
      </c>
      <c r="BI420" s="2">
        <v>0</v>
      </c>
      <c r="BJ420" s="2">
        <v>319845580</v>
      </c>
      <c r="BK420" s="2">
        <v>254605000</v>
      </c>
      <c r="BL420" s="2">
        <v>79.599999999999994</v>
      </c>
      <c r="BM420" s="2" t="s">
        <v>737</v>
      </c>
      <c r="BN420" s="8">
        <f t="shared" si="63"/>
        <v>35.969580000000001</v>
      </c>
      <c r="BO420" s="8">
        <f t="shared" si="55"/>
        <v>35.950000000000003</v>
      </c>
      <c r="BP420" s="8">
        <f t="shared" si="56"/>
        <v>70.211665999999994</v>
      </c>
      <c r="BQ420" s="8">
        <f t="shared" si="57"/>
        <v>70.211665999999994</v>
      </c>
      <c r="BR420" s="8">
        <f t="shared" si="58"/>
        <v>50.04</v>
      </c>
      <c r="BS420" s="8">
        <f t="shared" si="59"/>
        <v>50.04</v>
      </c>
      <c r="BT420" s="8">
        <f t="shared" si="60"/>
        <v>98.403334000000001</v>
      </c>
      <c r="BU420" s="8">
        <f t="shared" si="61"/>
        <v>98.403334000000001</v>
      </c>
      <c r="BV420" s="8">
        <f t="shared" si="62"/>
        <v>65.221000000000004</v>
      </c>
    </row>
    <row r="421" spans="1:74" x14ac:dyDescent="0.25">
      <c r="A421">
        <v>817421796</v>
      </c>
      <c r="B421">
        <v>5</v>
      </c>
      <c r="C421" t="s">
        <v>75</v>
      </c>
      <c r="D421" t="s">
        <v>76</v>
      </c>
      <c r="E421">
        <v>2019</v>
      </c>
      <c r="F421" t="s">
        <v>77</v>
      </c>
      <c r="G421" t="s">
        <v>78</v>
      </c>
      <c r="H421">
        <v>2</v>
      </c>
      <c r="I421" t="s">
        <v>79</v>
      </c>
      <c r="J421">
        <v>117</v>
      </c>
      <c r="K421" t="s">
        <v>668</v>
      </c>
      <c r="L421" t="s">
        <v>3129</v>
      </c>
      <c r="M421">
        <v>89</v>
      </c>
      <c r="N421" t="s">
        <v>3177</v>
      </c>
      <c r="O421">
        <v>7</v>
      </c>
      <c r="P421" t="s">
        <v>3187</v>
      </c>
      <c r="Q421">
        <v>43</v>
      </c>
      <c r="R421" t="s">
        <v>3195</v>
      </c>
      <c r="S421">
        <v>1027</v>
      </c>
      <c r="T421" t="s">
        <v>733</v>
      </c>
      <c r="U421">
        <v>25</v>
      </c>
      <c r="V421">
        <v>4</v>
      </c>
      <c r="W421" t="s">
        <v>738</v>
      </c>
      <c r="X421">
        <v>2</v>
      </c>
      <c r="Y421" t="s">
        <v>99</v>
      </c>
      <c r="Z421">
        <v>1</v>
      </c>
      <c r="AA421" t="s">
        <v>84</v>
      </c>
      <c r="AB421">
        <v>1</v>
      </c>
      <c r="AC421" s="2">
        <v>0</v>
      </c>
      <c r="AD421" s="2">
        <v>0</v>
      </c>
      <c r="AE421" s="2">
        <v>0</v>
      </c>
      <c r="AF421" s="2">
        <v>0</v>
      </c>
      <c r="AG421" s="2">
        <v>0</v>
      </c>
      <c r="AH421" s="2">
        <v>0</v>
      </c>
      <c r="AI421" s="2">
        <v>100</v>
      </c>
      <c r="AJ421" s="2">
        <v>100</v>
      </c>
      <c r="AK421" s="2">
        <v>100</v>
      </c>
      <c r="AL421" s="2">
        <v>100</v>
      </c>
      <c r="AM421" s="2">
        <v>100</v>
      </c>
      <c r="AN421" s="2">
        <v>100</v>
      </c>
      <c r="AO421" s="2">
        <v>100</v>
      </c>
      <c r="AP421" s="2">
        <v>0</v>
      </c>
      <c r="AQ421" s="2">
        <v>0</v>
      </c>
      <c r="AR421" s="2" t="s">
        <v>100</v>
      </c>
      <c r="AS421" s="2" t="s">
        <v>100</v>
      </c>
      <c r="AT421" s="2" t="s">
        <v>100</v>
      </c>
      <c r="AU421" s="2">
        <v>0</v>
      </c>
      <c r="AV421" s="2">
        <v>0</v>
      </c>
      <c r="AW421" s="2">
        <v>0</v>
      </c>
      <c r="AX421" s="2">
        <v>0</v>
      </c>
      <c r="AY421" s="2">
        <v>0</v>
      </c>
      <c r="AZ421" s="2">
        <v>0</v>
      </c>
      <c r="BA421" s="2">
        <v>34933999.950000003</v>
      </c>
      <c r="BB421" s="2">
        <v>34933999.950000003</v>
      </c>
      <c r="BC421" s="2">
        <v>100</v>
      </c>
      <c r="BD421" s="2">
        <v>29069165</v>
      </c>
      <c r="BE421" s="2">
        <v>29031667</v>
      </c>
      <c r="BF421" s="2">
        <v>99.86</v>
      </c>
      <c r="BG421" s="2">
        <v>100000000</v>
      </c>
      <c r="BH421" s="2">
        <v>0</v>
      </c>
      <c r="BI421" s="2">
        <v>0</v>
      </c>
      <c r="BJ421" s="2">
        <v>164003164.94999999</v>
      </c>
      <c r="BK421" s="2">
        <v>63965666.950000003</v>
      </c>
      <c r="BL421" s="2">
        <v>39</v>
      </c>
      <c r="BM421" s="2"/>
      <c r="BN421" s="8">
        <f t="shared" si="63"/>
        <v>0</v>
      </c>
      <c r="BO421" s="8">
        <f t="shared" si="55"/>
        <v>0</v>
      </c>
      <c r="BP421" s="8">
        <f t="shared" si="56"/>
        <v>0</v>
      </c>
      <c r="BQ421" s="8">
        <f t="shared" si="57"/>
        <v>0</v>
      </c>
      <c r="BR421" s="8">
        <f t="shared" si="58"/>
        <v>34.93399995</v>
      </c>
      <c r="BS421" s="8">
        <f t="shared" si="59"/>
        <v>34.93399995</v>
      </c>
      <c r="BT421" s="8">
        <f t="shared" si="60"/>
        <v>29.069165000000002</v>
      </c>
      <c r="BU421" s="8">
        <f t="shared" si="61"/>
        <v>29.031666999999999</v>
      </c>
      <c r="BV421" s="8">
        <f t="shared" si="62"/>
        <v>100</v>
      </c>
    </row>
    <row r="422" spans="1:74" x14ac:dyDescent="0.25">
      <c r="A422">
        <v>817421796</v>
      </c>
      <c r="B422">
        <v>5</v>
      </c>
      <c r="C422" t="s">
        <v>75</v>
      </c>
      <c r="D422" t="s">
        <v>76</v>
      </c>
      <c r="E422">
        <v>2019</v>
      </c>
      <c r="F422" t="s">
        <v>77</v>
      </c>
      <c r="G422" t="s">
        <v>78</v>
      </c>
      <c r="H422">
        <v>2</v>
      </c>
      <c r="I422" t="s">
        <v>79</v>
      </c>
      <c r="J422">
        <v>117</v>
      </c>
      <c r="K422" t="s">
        <v>668</v>
      </c>
      <c r="L422" t="s">
        <v>3129</v>
      </c>
      <c r="M422">
        <v>89</v>
      </c>
      <c r="N422" t="s">
        <v>3177</v>
      </c>
      <c r="O422">
        <v>7</v>
      </c>
      <c r="P422" t="s">
        <v>3187</v>
      </c>
      <c r="Q422">
        <v>43</v>
      </c>
      <c r="R422" t="s">
        <v>3195</v>
      </c>
      <c r="S422">
        <v>1028</v>
      </c>
      <c r="T422" t="s">
        <v>739</v>
      </c>
      <c r="U422">
        <v>26</v>
      </c>
      <c r="V422">
        <v>1</v>
      </c>
      <c r="W422" t="s">
        <v>740</v>
      </c>
      <c r="X422">
        <v>1</v>
      </c>
      <c r="Y422" t="s">
        <v>83</v>
      </c>
      <c r="Z422">
        <v>1</v>
      </c>
      <c r="AA422" t="s">
        <v>84</v>
      </c>
      <c r="AB422">
        <v>1</v>
      </c>
      <c r="AC422" s="2">
        <v>5.5</v>
      </c>
      <c r="AD422" s="2">
        <v>5</v>
      </c>
      <c r="AE422" s="2">
        <v>90.91</v>
      </c>
      <c r="AF422" s="2">
        <v>37.5</v>
      </c>
      <c r="AG422" s="2">
        <v>58</v>
      </c>
      <c r="AH422" s="2">
        <v>154.66999999999999</v>
      </c>
      <c r="AI422" s="2">
        <v>37</v>
      </c>
      <c r="AJ422" s="2">
        <v>37</v>
      </c>
      <c r="AK422" s="2">
        <v>100</v>
      </c>
      <c r="AL422" s="2">
        <v>0</v>
      </c>
      <c r="AM422" s="2">
        <v>0</v>
      </c>
      <c r="AN422" s="2">
        <v>0</v>
      </c>
      <c r="AO422" s="2">
        <v>0</v>
      </c>
      <c r="AP422" s="2">
        <v>0</v>
      </c>
      <c r="AQ422" s="2">
        <v>0</v>
      </c>
      <c r="AR422" s="2">
        <v>100</v>
      </c>
      <c r="AS422" s="2">
        <v>100</v>
      </c>
      <c r="AT422" s="2">
        <v>100</v>
      </c>
      <c r="AU422" s="2">
        <v>74845600</v>
      </c>
      <c r="AV422" s="2">
        <v>71595600</v>
      </c>
      <c r="AW422" s="2">
        <v>95.66</v>
      </c>
      <c r="AX422" s="2">
        <v>282478472</v>
      </c>
      <c r="AY422" s="2">
        <v>282478472</v>
      </c>
      <c r="AZ422" s="2">
        <v>100</v>
      </c>
      <c r="BA422" s="2">
        <v>236900000</v>
      </c>
      <c r="BB422" s="2">
        <v>236900000</v>
      </c>
      <c r="BC422" s="2">
        <v>100</v>
      </c>
      <c r="BD422" s="2">
        <v>0</v>
      </c>
      <c r="BE422" s="2">
        <v>0</v>
      </c>
      <c r="BF422" s="2">
        <v>0</v>
      </c>
      <c r="BG422" s="2">
        <v>0</v>
      </c>
      <c r="BH422" s="2">
        <v>0</v>
      </c>
      <c r="BI422" s="2">
        <v>0</v>
      </c>
      <c r="BJ422" s="2">
        <v>594224072</v>
      </c>
      <c r="BK422" s="2">
        <v>590974072</v>
      </c>
      <c r="BL422" s="2">
        <v>99.45</v>
      </c>
      <c r="BM422" s="2" t="s">
        <v>741</v>
      </c>
      <c r="BN422" s="8">
        <f t="shared" si="63"/>
        <v>74.845600000000005</v>
      </c>
      <c r="BO422" s="8">
        <f t="shared" si="55"/>
        <v>71.595600000000005</v>
      </c>
      <c r="BP422" s="8">
        <f t="shared" si="56"/>
        <v>282.47847200000001</v>
      </c>
      <c r="BQ422" s="8">
        <f t="shared" si="57"/>
        <v>282.47847200000001</v>
      </c>
      <c r="BR422" s="8">
        <f t="shared" si="58"/>
        <v>236.9</v>
      </c>
      <c r="BS422" s="8">
        <f t="shared" si="59"/>
        <v>236.9</v>
      </c>
      <c r="BT422" s="8">
        <f t="shared" si="60"/>
        <v>0</v>
      </c>
      <c r="BU422" s="8">
        <f t="shared" si="61"/>
        <v>0</v>
      </c>
      <c r="BV422" s="8">
        <f t="shared" si="62"/>
        <v>0</v>
      </c>
    </row>
    <row r="423" spans="1:74" x14ac:dyDescent="0.25">
      <c r="A423">
        <v>817421796</v>
      </c>
      <c r="B423">
        <v>5</v>
      </c>
      <c r="C423" t="s">
        <v>75</v>
      </c>
      <c r="D423" t="s">
        <v>76</v>
      </c>
      <c r="E423">
        <v>2019</v>
      </c>
      <c r="F423" t="s">
        <v>77</v>
      </c>
      <c r="G423" t="s">
        <v>78</v>
      </c>
      <c r="H423">
        <v>2</v>
      </c>
      <c r="I423" t="s">
        <v>79</v>
      </c>
      <c r="J423">
        <v>117</v>
      </c>
      <c r="K423" t="s">
        <v>668</v>
      </c>
      <c r="L423" t="s">
        <v>3129</v>
      </c>
      <c r="M423">
        <v>89</v>
      </c>
      <c r="N423" t="s">
        <v>3177</v>
      </c>
      <c r="O423">
        <v>7</v>
      </c>
      <c r="P423" t="s">
        <v>3187</v>
      </c>
      <c r="Q423">
        <v>43</v>
      </c>
      <c r="R423" t="s">
        <v>3195</v>
      </c>
      <c r="S423">
        <v>1028</v>
      </c>
      <c r="T423" t="s">
        <v>739</v>
      </c>
      <c r="U423">
        <v>26</v>
      </c>
      <c r="V423">
        <v>2</v>
      </c>
      <c r="W423" t="s">
        <v>742</v>
      </c>
      <c r="X423">
        <v>2</v>
      </c>
      <c r="Y423" t="s">
        <v>99</v>
      </c>
      <c r="Z423">
        <v>1</v>
      </c>
      <c r="AA423" t="s">
        <v>84</v>
      </c>
      <c r="AB423">
        <v>1</v>
      </c>
      <c r="AC423" s="2">
        <v>0</v>
      </c>
      <c r="AD423" s="2">
        <v>0</v>
      </c>
      <c r="AE423" s="2">
        <v>0</v>
      </c>
      <c r="AF423" s="2">
        <v>100</v>
      </c>
      <c r="AG423" s="2">
        <v>75</v>
      </c>
      <c r="AH423" s="2">
        <v>75</v>
      </c>
      <c r="AI423" s="2">
        <v>100</v>
      </c>
      <c r="AJ423" s="2">
        <v>100</v>
      </c>
      <c r="AK423" s="2">
        <v>100</v>
      </c>
      <c r="AL423" s="2">
        <v>100</v>
      </c>
      <c r="AM423" s="2">
        <v>100</v>
      </c>
      <c r="AN423" s="2">
        <v>100</v>
      </c>
      <c r="AO423" s="2">
        <v>0</v>
      </c>
      <c r="AP423" s="2">
        <v>0</v>
      </c>
      <c r="AQ423" s="2">
        <v>0</v>
      </c>
      <c r="AR423" s="2" t="s">
        <v>100</v>
      </c>
      <c r="AS423" s="2" t="s">
        <v>100</v>
      </c>
      <c r="AT423" s="2" t="s">
        <v>100</v>
      </c>
      <c r="AU423" s="2">
        <v>0</v>
      </c>
      <c r="AV423" s="2">
        <v>0</v>
      </c>
      <c r="AW423" s="2">
        <v>0</v>
      </c>
      <c r="AX423" s="2">
        <v>44166667</v>
      </c>
      <c r="AY423" s="2">
        <v>44166667</v>
      </c>
      <c r="AZ423" s="2">
        <v>100</v>
      </c>
      <c r="BA423" s="2">
        <v>45120000</v>
      </c>
      <c r="BB423" s="2">
        <v>45120000</v>
      </c>
      <c r="BC423" s="2">
        <v>100</v>
      </c>
      <c r="BD423" s="2">
        <v>44906666</v>
      </c>
      <c r="BE423" s="2">
        <v>44906666</v>
      </c>
      <c r="BF423" s="2">
        <v>100</v>
      </c>
      <c r="BG423" s="2">
        <v>0</v>
      </c>
      <c r="BH423" s="2">
        <v>0</v>
      </c>
      <c r="BI423" s="2">
        <v>0</v>
      </c>
      <c r="BJ423" s="2">
        <v>134193333</v>
      </c>
      <c r="BK423" s="2">
        <v>134193333</v>
      </c>
      <c r="BL423" s="2">
        <v>100</v>
      </c>
      <c r="BM423" s="2"/>
      <c r="BN423" s="8">
        <f t="shared" si="63"/>
        <v>0</v>
      </c>
      <c r="BO423" s="8">
        <f t="shared" si="55"/>
        <v>0</v>
      </c>
      <c r="BP423" s="8">
        <f t="shared" si="56"/>
        <v>44.166666999999997</v>
      </c>
      <c r="BQ423" s="8">
        <f t="shared" si="57"/>
        <v>44.166666999999997</v>
      </c>
      <c r="BR423" s="8">
        <f t="shared" si="58"/>
        <v>45.12</v>
      </c>
      <c r="BS423" s="8">
        <f t="shared" si="59"/>
        <v>45.12</v>
      </c>
      <c r="BT423" s="8">
        <f t="shared" si="60"/>
        <v>44.906666000000001</v>
      </c>
      <c r="BU423" s="8">
        <f t="shared" si="61"/>
        <v>44.906666000000001</v>
      </c>
      <c r="BV423" s="8">
        <f t="shared" si="62"/>
        <v>0</v>
      </c>
    </row>
    <row r="424" spans="1:74" x14ac:dyDescent="0.25">
      <c r="A424">
        <v>817421796</v>
      </c>
      <c r="B424">
        <v>5</v>
      </c>
      <c r="C424" t="s">
        <v>75</v>
      </c>
      <c r="D424" t="s">
        <v>76</v>
      </c>
      <c r="E424">
        <v>2019</v>
      </c>
      <c r="F424" t="s">
        <v>77</v>
      </c>
      <c r="G424" t="s">
        <v>78</v>
      </c>
      <c r="H424">
        <v>2</v>
      </c>
      <c r="I424" t="s">
        <v>79</v>
      </c>
      <c r="J424">
        <v>117</v>
      </c>
      <c r="K424" t="s">
        <v>668</v>
      </c>
      <c r="L424" t="s">
        <v>3129</v>
      </c>
      <c r="M424">
        <v>89</v>
      </c>
      <c r="N424" t="s">
        <v>3177</v>
      </c>
      <c r="O424">
        <v>7</v>
      </c>
      <c r="P424" t="s">
        <v>3187</v>
      </c>
      <c r="Q424">
        <v>43</v>
      </c>
      <c r="R424" t="s">
        <v>3195</v>
      </c>
      <c r="S424">
        <v>1028</v>
      </c>
      <c r="T424" t="s">
        <v>739</v>
      </c>
      <c r="U424">
        <v>26</v>
      </c>
      <c r="V424">
        <v>3</v>
      </c>
      <c r="W424" t="s">
        <v>743</v>
      </c>
      <c r="X424">
        <v>1</v>
      </c>
      <c r="Y424" t="s">
        <v>83</v>
      </c>
      <c r="Z424">
        <v>4</v>
      </c>
      <c r="AA424" t="s">
        <v>234</v>
      </c>
      <c r="AB424">
        <v>1</v>
      </c>
      <c r="AC424" s="2">
        <v>0</v>
      </c>
      <c r="AD424" s="2">
        <v>0</v>
      </c>
      <c r="AE424" s="2">
        <v>0</v>
      </c>
      <c r="AF424" s="2">
        <v>0</v>
      </c>
      <c r="AG424" s="2">
        <v>0</v>
      </c>
      <c r="AH424" s="2">
        <v>0</v>
      </c>
      <c r="AI424" s="2">
        <v>0</v>
      </c>
      <c r="AJ424" s="2">
        <v>0</v>
      </c>
      <c r="AK424" s="2">
        <v>0</v>
      </c>
      <c r="AL424" s="2">
        <v>0</v>
      </c>
      <c r="AM424" s="2">
        <v>0</v>
      </c>
      <c r="AN424" s="2">
        <v>0</v>
      </c>
      <c r="AO424" s="2">
        <v>0</v>
      </c>
      <c r="AP424" s="2">
        <v>0</v>
      </c>
      <c r="AQ424" s="2">
        <v>0</v>
      </c>
      <c r="AR424" s="2">
        <v>100</v>
      </c>
      <c r="AS424" s="2">
        <v>0</v>
      </c>
      <c r="AT424" s="2">
        <v>0</v>
      </c>
      <c r="AU424" s="2">
        <v>0</v>
      </c>
      <c r="AV424" s="2">
        <v>0</v>
      </c>
      <c r="AW424" s="2">
        <v>0</v>
      </c>
      <c r="AX424" s="2">
        <v>0</v>
      </c>
      <c r="AY424" s="2">
        <v>0</v>
      </c>
      <c r="AZ424" s="2">
        <v>0</v>
      </c>
      <c r="BA424" s="2">
        <v>0</v>
      </c>
      <c r="BB424" s="2">
        <v>0</v>
      </c>
      <c r="BC424" s="2">
        <v>0</v>
      </c>
      <c r="BD424" s="2">
        <v>0</v>
      </c>
      <c r="BE424" s="2">
        <v>0</v>
      </c>
      <c r="BF424" s="2">
        <v>0</v>
      </c>
      <c r="BG424" s="2">
        <v>0</v>
      </c>
      <c r="BH424" s="2">
        <v>0</v>
      </c>
      <c r="BI424" s="2">
        <v>0</v>
      </c>
      <c r="BJ424" s="2">
        <v>0</v>
      </c>
      <c r="BK424" s="2">
        <v>0</v>
      </c>
      <c r="BL424" s="2">
        <v>0</v>
      </c>
      <c r="BM424" s="2"/>
      <c r="BN424" s="8">
        <f t="shared" si="63"/>
        <v>0</v>
      </c>
      <c r="BO424" s="8">
        <f t="shared" si="55"/>
        <v>0</v>
      </c>
      <c r="BP424" s="8">
        <f t="shared" si="56"/>
        <v>0</v>
      </c>
      <c r="BQ424" s="8">
        <f t="shared" si="57"/>
        <v>0</v>
      </c>
      <c r="BR424" s="8">
        <f t="shared" si="58"/>
        <v>0</v>
      </c>
      <c r="BS424" s="8">
        <f t="shared" si="59"/>
        <v>0</v>
      </c>
      <c r="BT424" s="8">
        <f t="shared" si="60"/>
        <v>0</v>
      </c>
      <c r="BU424" s="8">
        <f t="shared" si="61"/>
        <v>0</v>
      </c>
      <c r="BV424" s="8">
        <f t="shared" si="62"/>
        <v>0</v>
      </c>
    </row>
    <row r="425" spans="1:74" x14ac:dyDescent="0.25">
      <c r="A425">
        <v>817421796</v>
      </c>
      <c r="B425">
        <v>5</v>
      </c>
      <c r="C425" t="s">
        <v>75</v>
      </c>
      <c r="D425" t="s">
        <v>76</v>
      </c>
      <c r="E425">
        <v>2019</v>
      </c>
      <c r="F425" t="s">
        <v>77</v>
      </c>
      <c r="G425" t="s">
        <v>78</v>
      </c>
      <c r="H425">
        <v>2</v>
      </c>
      <c r="I425" t="s">
        <v>79</v>
      </c>
      <c r="J425">
        <v>117</v>
      </c>
      <c r="K425" t="s">
        <v>668</v>
      </c>
      <c r="L425" t="s">
        <v>3129</v>
      </c>
      <c r="M425">
        <v>89</v>
      </c>
      <c r="N425" t="s">
        <v>3177</v>
      </c>
      <c r="O425">
        <v>7</v>
      </c>
      <c r="P425" t="s">
        <v>3187</v>
      </c>
      <c r="Q425">
        <v>43</v>
      </c>
      <c r="R425" t="s">
        <v>3195</v>
      </c>
      <c r="S425">
        <v>1028</v>
      </c>
      <c r="T425" t="s">
        <v>739</v>
      </c>
      <c r="U425">
        <v>26</v>
      </c>
      <c r="V425">
        <v>4</v>
      </c>
      <c r="W425" t="s">
        <v>744</v>
      </c>
      <c r="X425">
        <v>2</v>
      </c>
      <c r="Y425" t="s">
        <v>99</v>
      </c>
      <c r="Z425">
        <v>1</v>
      </c>
      <c r="AA425" t="s">
        <v>84</v>
      </c>
      <c r="AB425">
        <v>1</v>
      </c>
      <c r="AC425" s="2">
        <v>100</v>
      </c>
      <c r="AD425" s="2">
        <v>100</v>
      </c>
      <c r="AE425" s="2">
        <v>100</v>
      </c>
      <c r="AF425" s="2">
        <v>100</v>
      </c>
      <c r="AG425" s="2">
        <v>100</v>
      </c>
      <c r="AH425" s="2">
        <v>100</v>
      </c>
      <c r="AI425" s="2">
        <v>100</v>
      </c>
      <c r="AJ425" s="2">
        <v>100</v>
      </c>
      <c r="AK425" s="2">
        <v>100</v>
      </c>
      <c r="AL425" s="2">
        <v>100</v>
      </c>
      <c r="AM425" s="2">
        <v>100</v>
      </c>
      <c r="AN425" s="2">
        <v>100</v>
      </c>
      <c r="AO425" s="2">
        <v>100</v>
      </c>
      <c r="AP425" s="2">
        <v>0</v>
      </c>
      <c r="AQ425" s="2">
        <v>0</v>
      </c>
      <c r="AR425" s="2" t="s">
        <v>100</v>
      </c>
      <c r="AS425" s="2" t="s">
        <v>100</v>
      </c>
      <c r="AT425" s="2" t="s">
        <v>100</v>
      </c>
      <c r="AU425" s="2">
        <v>465957578</v>
      </c>
      <c r="AV425" s="2">
        <v>457673967</v>
      </c>
      <c r="AW425" s="2">
        <v>98.22</v>
      </c>
      <c r="AX425" s="2">
        <v>1031688920</v>
      </c>
      <c r="AY425" s="2">
        <v>1031688920</v>
      </c>
      <c r="AZ425" s="2">
        <v>100</v>
      </c>
      <c r="BA425" s="2">
        <v>2095669888</v>
      </c>
      <c r="BB425" s="2">
        <v>2095669885</v>
      </c>
      <c r="BC425" s="2">
        <v>100</v>
      </c>
      <c r="BD425" s="2">
        <v>2347186292</v>
      </c>
      <c r="BE425" s="2">
        <v>2257636690</v>
      </c>
      <c r="BF425" s="2">
        <v>96.18</v>
      </c>
      <c r="BG425" s="2">
        <v>2097012000</v>
      </c>
      <c r="BH425" s="2">
        <v>0</v>
      </c>
      <c r="BI425" s="2">
        <v>0</v>
      </c>
      <c r="BJ425" s="2">
        <v>8037514678</v>
      </c>
      <c r="BK425" s="2">
        <v>5842669462</v>
      </c>
      <c r="BL425" s="2">
        <v>72.69</v>
      </c>
      <c r="BM425" s="2" t="s">
        <v>745</v>
      </c>
      <c r="BN425" s="8">
        <f t="shared" si="63"/>
        <v>465.95757800000001</v>
      </c>
      <c r="BO425" s="8">
        <f t="shared" si="55"/>
        <v>457.673967</v>
      </c>
      <c r="BP425" s="8">
        <f t="shared" si="56"/>
        <v>1031.6889200000001</v>
      </c>
      <c r="BQ425" s="8">
        <f t="shared" si="57"/>
        <v>1031.6889200000001</v>
      </c>
      <c r="BR425" s="8">
        <f t="shared" si="58"/>
        <v>2095.6698879999999</v>
      </c>
      <c r="BS425" s="8">
        <f t="shared" si="59"/>
        <v>2095.6698849999998</v>
      </c>
      <c r="BT425" s="8">
        <f t="shared" si="60"/>
        <v>2347.1862919999999</v>
      </c>
      <c r="BU425" s="8">
        <f t="shared" si="61"/>
        <v>2257.6366899999998</v>
      </c>
      <c r="BV425" s="8">
        <f t="shared" si="62"/>
        <v>2097.0120000000002</v>
      </c>
    </row>
    <row r="426" spans="1:74" x14ac:dyDescent="0.25">
      <c r="A426">
        <v>817421796</v>
      </c>
      <c r="B426">
        <v>5</v>
      </c>
      <c r="C426" t="s">
        <v>75</v>
      </c>
      <c r="D426" t="s">
        <v>76</v>
      </c>
      <c r="E426">
        <v>2019</v>
      </c>
      <c r="F426" t="s">
        <v>77</v>
      </c>
      <c r="G426" t="s">
        <v>78</v>
      </c>
      <c r="H426">
        <v>2</v>
      </c>
      <c r="I426" t="s">
        <v>79</v>
      </c>
      <c r="J426">
        <v>117</v>
      </c>
      <c r="K426" t="s">
        <v>668</v>
      </c>
      <c r="L426" t="s">
        <v>3129</v>
      </c>
      <c r="M426">
        <v>89</v>
      </c>
      <c r="N426" t="s">
        <v>3177</v>
      </c>
      <c r="O426">
        <v>7</v>
      </c>
      <c r="P426" t="s">
        <v>3187</v>
      </c>
      <c r="Q426">
        <v>43</v>
      </c>
      <c r="R426" t="s">
        <v>3195</v>
      </c>
      <c r="S426">
        <v>1028</v>
      </c>
      <c r="T426" t="s">
        <v>739</v>
      </c>
      <c r="U426">
        <v>26</v>
      </c>
      <c r="V426">
        <v>5</v>
      </c>
      <c r="W426" t="s">
        <v>746</v>
      </c>
      <c r="X426">
        <v>2</v>
      </c>
      <c r="Y426" t="s">
        <v>99</v>
      </c>
      <c r="Z426">
        <v>1</v>
      </c>
      <c r="AA426" t="s">
        <v>84</v>
      </c>
      <c r="AB426">
        <v>1</v>
      </c>
      <c r="AC426" s="2">
        <v>100</v>
      </c>
      <c r="AD426" s="2">
        <v>100</v>
      </c>
      <c r="AE426" s="2">
        <v>100</v>
      </c>
      <c r="AF426" s="2">
        <v>100</v>
      </c>
      <c r="AG426" s="2">
        <v>100</v>
      </c>
      <c r="AH426" s="2">
        <v>100</v>
      </c>
      <c r="AI426" s="2">
        <v>100</v>
      </c>
      <c r="AJ426" s="2">
        <v>100</v>
      </c>
      <c r="AK426" s="2">
        <v>100</v>
      </c>
      <c r="AL426" s="2">
        <v>100</v>
      </c>
      <c r="AM426" s="2">
        <v>100</v>
      </c>
      <c r="AN426" s="2">
        <v>100</v>
      </c>
      <c r="AO426" s="2">
        <v>100</v>
      </c>
      <c r="AP426" s="2">
        <v>0</v>
      </c>
      <c r="AQ426" s="2">
        <v>0</v>
      </c>
      <c r="AR426" s="2" t="s">
        <v>100</v>
      </c>
      <c r="AS426" s="2" t="s">
        <v>100</v>
      </c>
      <c r="AT426" s="2" t="s">
        <v>100</v>
      </c>
      <c r="AU426" s="2">
        <v>350883332</v>
      </c>
      <c r="AV426" s="2">
        <v>350883332</v>
      </c>
      <c r="AW426" s="2">
        <v>100</v>
      </c>
      <c r="AX426" s="2">
        <v>257404667</v>
      </c>
      <c r="AY426" s="2">
        <v>257404667</v>
      </c>
      <c r="AZ426" s="2">
        <v>100</v>
      </c>
      <c r="BA426" s="2">
        <v>593829996</v>
      </c>
      <c r="BB426" s="2">
        <v>593829996</v>
      </c>
      <c r="BC426" s="2">
        <v>100</v>
      </c>
      <c r="BD426" s="2">
        <v>574174727</v>
      </c>
      <c r="BE426" s="2">
        <v>574174727</v>
      </c>
      <c r="BF426" s="2">
        <v>100</v>
      </c>
      <c r="BG426" s="2">
        <v>499464000</v>
      </c>
      <c r="BH426" s="2">
        <v>0</v>
      </c>
      <c r="BI426" s="2">
        <v>0</v>
      </c>
      <c r="BJ426" s="2">
        <v>2275756722</v>
      </c>
      <c r="BK426" s="2">
        <v>1776292722</v>
      </c>
      <c r="BL426" s="2">
        <v>78.05</v>
      </c>
      <c r="BM426" s="2" t="s">
        <v>747</v>
      </c>
      <c r="BN426" s="8">
        <f t="shared" si="63"/>
        <v>350.883332</v>
      </c>
      <c r="BO426" s="8">
        <f t="shared" si="55"/>
        <v>350.883332</v>
      </c>
      <c r="BP426" s="8">
        <f t="shared" si="56"/>
        <v>257.40466700000002</v>
      </c>
      <c r="BQ426" s="8">
        <f t="shared" si="57"/>
        <v>257.40466700000002</v>
      </c>
      <c r="BR426" s="8">
        <f t="shared" si="58"/>
        <v>593.82999600000005</v>
      </c>
      <c r="BS426" s="8">
        <f t="shared" si="59"/>
        <v>593.82999600000005</v>
      </c>
      <c r="BT426" s="8">
        <f t="shared" si="60"/>
        <v>574.17472699999996</v>
      </c>
      <c r="BU426" s="8">
        <f t="shared" si="61"/>
        <v>574.17472699999996</v>
      </c>
      <c r="BV426" s="8">
        <f t="shared" si="62"/>
        <v>499.464</v>
      </c>
    </row>
    <row r="427" spans="1:74" x14ac:dyDescent="0.25">
      <c r="A427">
        <v>817421796</v>
      </c>
      <c r="B427">
        <v>5</v>
      </c>
      <c r="C427" t="s">
        <v>75</v>
      </c>
      <c r="D427" t="s">
        <v>76</v>
      </c>
      <c r="E427">
        <v>2019</v>
      </c>
      <c r="F427" t="s">
        <v>77</v>
      </c>
      <c r="G427" t="s">
        <v>78</v>
      </c>
      <c r="H427">
        <v>2</v>
      </c>
      <c r="I427" t="s">
        <v>79</v>
      </c>
      <c r="J427">
        <v>117</v>
      </c>
      <c r="K427" t="s">
        <v>668</v>
      </c>
      <c r="L427" t="s">
        <v>3129</v>
      </c>
      <c r="M427">
        <v>89</v>
      </c>
      <c r="N427" t="s">
        <v>3177</v>
      </c>
      <c r="O427">
        <v>7</v>
      </c>
      <c r="P427" t="s">
        <v>3187</v>
      </c>
      <c r="Q427">
        <v>43</v>
      </c>
      <c r="R427" t="s">
        <v>3195</v>
      </c>
      <c r="S427">
        <v>1028</v>
      </c>
      <c r="T427" t="s">
        <v>739</v>
      </c>
      <c r="U427">
        <v>26</v>
      </c>
      <c r="V427">
        <v>6</v>
      </c>
      <c r="W427" t="s">
        <v>748</v>
      </c>
      <c r="X427">
        <v>1</v>
      </c>
      <c r="Y427" t="s">
        <v>83</v>
      </c>
      <c r="Z427">
        <v>1</v>
      </c>
      <c r="AA427" t="s">
        <v>84</v>
      </c>
      <c r="AB427">
        <v>1</v>
      </c>
      <c r="AC427" s="2">
        <v>10</v>
      </c>
      <c r="AD427" s="2">
        <v>10</v>
      </c>
      <c r="AE427" s="2">
        <v>100</v>
      </c>
      <c r="AF427" s="2">
        <v>40.4</v>
      </c>
      <c r="AG427" s="2">
        <v>40.4</v>
      </c>
      <c r="AH427" s="2">
        <v>100</v>
      </c>
      <c r="AI427" s="2">
        <v>30</v>
      </c>
      <c r="AJ427" s="2">
        <v>22.8</v>
      </c>
      <c r="AK427" s="2">
        <v>76</v>
      </c>
      <c r="AL427" s="2">
        <v>16.8</v>
      </c>
      <c r="AM427" s="2">
        <v>9.6</v>
      </c>
      <c r="AN427" s="2">
        <v>57.14</v>
      </c>
      <c r="AO427" s="2">
        <v>10</v>
      </c>
      <c r="AP427" s="2">
        <v>0</v>
      </c>
      <c r="AQ427" s="2">
        <v>0</v>
      </c>
      <c r="AR427" s="2">
        <v>100</v>
      </c>
      <c r="AS427" s="2">
        <v>82.8</v>
      </c>
      <c r="AT427" s="2">
        <v>82.8</v>
      </c>
      <c r="AU427" s="2">
        <v>22300000</v>
      </c>
      <c r="AV427" s="2">
        <v>22300000</v>
      </c>
      <c r="AW427" s="2">
        <v>100</v>
      </c>
      <c r="AX427" s="2">
        <v>165039104</v>
      </c>
      <c r="AY427" s="2">
        <v>165039104</v>
      </c>
      <c r="AZ427" s="2">
        <v>100</v>
      </c>
      <c r="BA427" s="2">
        <v>284336667</v>
      </c>
      <c r="BB427" s="2">
        <v>284336667</v>
      </c>
      <c r="BC427" s="2">
        <v>100</v>
      </c>
      <c r="BD427" s="2">
        <v>331682667</v>
      </c>
      <c r="BE427" s="2">
        <v>331682667</v>
      </c>
      <c r="BF427" s="2">
        <v>100</v>
      </c>
      <c r="BG427" s="2">
        <v>430191000</v>
      </c>
      <c r="BH427" s="2">
        <v>0</v>
      </c>
      <c r="BI427" s="2">
        <v>0</v>
      </c>
      <c r="BJ427" s="2">
        <v>1233549438</v>
      </c>
      <c r="BK427" s="2">
        <v>803358438</v>
      </c>
      <c r="BL427" s="2">
        <v>65.13</v>
      </c>
      <c r="BM427" s="2"/>
      <c r="BN427" s="8">
        <f t="shared" si="63"/>
        <v>22.3</v>
      </c>
      <c r="BO427" s="8">
        <f t="shared" si="55"/>
        <v>22.3</v>
      </c>
      <c r="BP427" s="8">
        <f t="shared" si="56"/>
        <v>165.03910400000001</v>
      </c>
      <c r="BQ427" s="8">
        <f t="shared" si="57"/>
        <v>165.03910400000001</v>
      </c>
      <c r="BR427" s="8">
        <f t="shared" si="58"/>
        <v>284.33666699999998</v>
      </c>
      <c r="BS427" s="8">
        <f t="shared" si="59"/>
        <v>284.33666699999998</v>
      </c>
      <c r="BT427" s="8">
        <f t="shared" si="60"/>
        <v>331.68266699999998</v>
      </c>
      <c r="BU427" s="8">
        <f t="shared" si="61"/>
        <v>331.68266699999998</v>
      </c>
      <c r="BV427" s="8">
        <f t="shared" si="62"/>
        <v>430.19099999999997</v>
      </c>
    </row>
    <row r="428" spans="1:74" x14ac:dyDescent="0.25">
      <c r="A428">
        <v>817421796</v>
      </c>
      <c r="B428">
        <v>5</v>
      </c>
      <c r="C428" t="s">
        <v>75</v>
      </c>
      <c r="D428" t="s">
        <v>76</v>
      </c>
      <c r="E428">
        <v>2019</v>
      </c>
      <c r="F428" t="s">
        <v>77</v>
      </c>
      <c r="G428" t="s">
        <v>78</v>
      </c>
      <c r="H428">
        <v>2</v>
      </c>
      <c r="I428" t="s">
        <v>79</v>
      </c>
      <c r="J428">
        <v>117</v>
      </c>
      <c r="K428" t="s">
        <v>668</v>
      </c>
      <c r="L428" t="s">
        <v>3129</v>
      </c>
      <c r="M428">
        <v>89</v>
      </c>
      <c r="N428" t="s">
        <v>3177</v>
      </c>
      <c r="O428">
        <v>7</v>
      </c>
      <c r="P428" t="s">
        <v>3187</v>
      </c>
      <c r="Q428">
        <v>43</v>
      </c>
      <c r="R428" t="s">
        <v>3195</v>
      </c>
      <c r="S428">
        <v>1028</v>
      </c>
      <c r="T428" t="s">
        <v>739</v>
      </c>
      <c r="U428">
        <v>26</v>
      </c>
      <c r="V428">
        <v>7</v>
      </c>
      <c r="W428" t="s">
        <v>749</v>
      </c>
      <c r="X428">
        <v>1</v>
      </c>
      <c r="Y428" t="s">
        <v>83</v>
      </c>
      <c r="Z428">
        <v>1</v>
      </c>
      <c r="AA428" t="s">
        <v>84</v>
      </c>
      <c r="AB428">
        <v>1</v>
      </c>
      <c r="AC428" s="2">
        <v>10</v>
      </c>
      <c r="AD428" s="2">
        <v>40</v>
      </c>
      <c r="AE428" s="2">
        <v>400</v>
      </c>
      <c r="AF428" s="2">
        <v>13</v>
      </c>
      <c r="AG428" s="2">
        <v>17</v>
      </c>
      <c r="AH428" s="2">
        <v>130.77000000000001</v>
      </c>
      <c r="AI428" s="2">
        <v>10</v>
      </c>
      <c r="AJ428" s="2">
        <v>10</v>
      </c>
      <c r="AK428" s="2">
        <v>100</v>
      </c>
      <c r="AL428" s="2">
        <v>20</v>
      </c>
      <c r="AM428" s="2">
        <v>20</v>
      </c>
      <c r="AN428" s="2">
        <v>100</v>
      </c>
      <c r="AO428" s="2">
        <v>13</v>
      </c>
      <c r="AP428" s="2">
        <v>0</v>
      </c>
      <c r="AQ428" s="2">
        <v>0</v>
      </c>
      <c r="AR428" s="2">
        <v>100</v>
      </c>
      <c r="AS428" s="2">
        <v>87</v>
      </c>
      <c r="AT428" s="2">
        <v>87</v>
      </c>
      <c r="AU428" s="2">
        <v>828157561</v>
      </c>
      <c r="AV428" s="2">
        <v>828157561</v>
      </c>
      <c r="AW428" s="2">
        <v>100</v>
      </c>
      <c r="AX428" s="2">
        <v>483384356</v>
      </c>
      <c r="AY428" s="2">
        <v>483384356</v>
      </c>
      <c r="AZ428" s="2">
        <v>100</v>
      </c>
      <c r="BA428" s="2">
        <v>222790806</v>
      </c>
      <c r="BB428" s="2">
        <v>222790806</v>
      </c>
      <c r="BC428" s="2">
        <v>100</v>
      </c>
      <c r="BD428" s="2">
        <v>248898109</v>
      </c>
      <c r="BE428" s="2">
        <v>245284086</v>
      </c>
      <c r="BF428" s="2">
        <v>98.55</v>
      </c>
      <c r="BG428" s="2">
        <v>1758021000</v>
      </c>
      <c r="BH428" s="2">
        <v>0</v>
      </c>
      <c r="BI428" s="2">
        <v>0</v>
      </c>
      <c r="BJ428" s="2">
        <v>3541251832</v>
      </c>
      <c r="BK428" s="2">
        <v>1779616809</v>
      </c>
      <c r="BL428" s="2">
        <v>50.25</v>
      </c>
      <c r="BM428" s="2" t="s">
        <v>750</v>
      </c>
      <c r="BN428" s="8">
        <f t="shared" si="63"/>
        <v>828.15756099999999</v>
      </c>
      <c r="BO428" s="8">
        <f t="shared" si="55"/>
        <v>828.15756099999999</v>
      </c>
      <c r="BP428" s="8">
        <f t="shared" si="56"/>
        <v>483.38435600000003</v>
      </c>
      <c r="BQ428" s="8">
        <f t="shared" si="57"/>
        <v>483.38435600000003</v>
      </c>
      <c r="BR428" s="8">
        <f t="shared" si="58"/>
        <v>222.790806</v>
      </c>
      <c r="BS428" s="8">
        <f t="shared" si="59"/>
        <v>222.790806</v>
      </c>
      <c r="BT428" s="8">
        <f t="shared" si="60"/>
        <v>248.89810900000001</v>
      </c>
      <c r="BU428" s="8">
        <f t="shared" si="61"/>
        <v>245.284086</v>
      </c>
      <c r="BV428" s="8">
        <f t="shared" si="62"/>
        <v>1758.021</v>
      </c>
    </row>
    <row r="429" spans="1:74" x14ac:dyDescent="0.25">
      <c r="A429">
        <v>817421796</v>
      </c>
      <c r="B429">
        <v>5</v>
      </c>
      <c r="C429" t="s">
        <v>75</v>
      </c>
      <c r="D429" t="s">
        <v>76</v>
      </c>
      <c r="E429">
        <v>2019</v>
      </c>
      <c r="F429" t="s">
        <v>77</v>
      </c>
      <c r="G429" t="s">
        <v>78</v>
      </c>
      <c r="H429">
        <v>2</v>
      </c>
      <c r="I429" t="s">
        <v>79</v>
      </c>
      <c r="J429">
        <v>117</v>
      </c>
      <c r="K429" t="s">
        <v>668</v>
      </c>
      <c r="L429" t="s">
        <v>3129</v>
      </c>
      <c r="M429">
        <v>89</v>
      </c>
      <c r="N429" t="s">
        <v>3177</v>
      </c>
      <c r="O429">
        <v>7</v>
      </c>
      <c r="P429" t="s">
        <v>3187</v>
      </c>
      <c r="Q429">
        <v>43</v>
      </c>
      <c r="R429" t="s">
        <v>3195</v>
      </c>
      <c r="S429">
        <v>1028</v>
      </c>
      <c r="T429" t="s">
        <v>739</v>
      </c>
      <c r="U429">
        <v>26</v>
      </c>
      <c r="V429">
        <v>8</v>
      </c>
      <c r="W429" t="s">
        <v>751</v>
      </c>
      <c r="X429">
        <v>4</v>
      </c>
      <c r="Y429" t="s">
        <v>752</v>
      </c>
      <c r="Z429">
        <v>1</v>
      </c>
      <c r="AA429" t="s">
        <v>84</v>
      </c>
      <c r="AB429">
        <v>1</v>
      </c>
      <c r="AC429" s="2">
        <v>10</v>
      </c>
      <c r="AD429" s="2">
        <v>5</v>
      </c>
      <c r="AE429" s="2">
        <v>200</v>
      </c>
      <c r="AF429" s="2">
        <v>8</v>
      </c>
      <c r="AG429" s="2">
        <v>0</v>
      </c>
      <c r="AH429" s="2">
        <v>0</v>
      </c>
      <c r="AI429" s="2">
        <v>3</v>
      </c>
      <c r="AJ429" s="2">
        <v>0</v>
      </c>
      <c r="AK429" s="2">
        <v>0</v>
      </c>
      <c r="AL429" s="2">
        <v>2</v>
      </c>
      <c r="AM429" s="2">
        <v>0</v>
      </c>
      <c r="AN429" s="2">
        <v>0</v>
      </c>
      <c r="AO429" s="2">
        <v>1</v>
      </c>
      <c r="AP429" s="2">
        <v>0</v>
      </c>
      <c r="AQ429" s="2">
        <v>0</v>
      </c>
      <c r="AR429" s="2" t="s">
        <v>100</v>
      </c>
      <c r="AS429" s="2" t="s">
        <v>100</v>
      </c>
      <c r="AT429" s="2" t="s">
        <v>100</v>
      </c>
      <c r="AU429" s="2">
        <v>216000000</v>
      </c>
      <c r="AV429" s="2">
        <v>216000000</v>
      </c>
      <c r="AW429" s="2">
        <v>100</v>
      </c>
      <c r="AX429" s="2">
        <v>63672000</v>
      </c>
      <c r="AY429" s="2">
        <v>63672000</v>
      </c>
      <c r="AZ429" s="2">
        <v>100</v>
      </c>
      <c r="BA429" s="2">
        <v>82500000</v>
      </c>
      <c r="BB429" s="2">
        <v>82500000</v>
      </c>
      <c r="BC429" s="2">
        <v>100</v>
      </c>
      <c r="BD429" s="2">
        <v>0</v>
      </c>
      <c r="BE429" s="2">
        <v>0</v>
      </c>
      <c r="BF429" s="2">
        <v>0</v>
      </c>
      <c r="BG429" s="2">
        <v>139710000</v>
      </c>
      <c r="BH429" s="2">
        <v>0</v>
      </c>
      <c r="BI429" s="2">
        <v>0</v>
      </c>
      <c r="BJ429" s="2">
        <v>501882000</v>
      </c>
      <c r="BK429" s="2">
        <v>362172000</v>
      </c>
      <c r="BL429" s="2">
        <v>72.16</v>
      </c>
      <c r="BM429" s="2" t="s">
        <v>753</v>
      </c>
      <c r="BN429" s="8">
        <f t="shared" si="63"/>
        <v>216</v>
      </c>
      <c r="BO429" s="8">
        <f t="shared" si="55"/>
        <v>216</v>
      </c>
      <c r="BP429" s="8">
        <f t="shared" si="56"/>
        <v>63.671999999999997</v>
      </c>
      <c r="BQ429" s="8">
        <f t="shared" si="57"/>
        <v>63.671999999999997</v>
      </c>
      <c r="BR429" s="8">
        <f t="shared" si="58"/>
        <v>82.5</v>
      </c>
      <c r="BS429" s="8">
        <f t="shared" si="59"/>
        <v>82.5</v>
      </c>
      <c r="BT429" s="8">
        <f t="shared" si="60"/>
        <v>0</v>
      </c>
      <c r="BU429" s="8">
        <f t="shared" si="61"/>
        <v>0</v>
      </c>
      <c r="BV429" s="8">
        <f t="shared" si="62"/>
        <v>139.71</v>
      </c>
    </row>
    <row r="430" spans="1:74" x14ac:dyDescent="0.25">
      <c r="A430">
        <v>817421796</v>
      </c>
      <c r="B430">
        <v>5</v>
      </c>
      <c r="C430" t="s">
        <v>75</v>
      </c>
      <c r="D430" t="s">
        <v>76</v>
      </c>
      <c r="E430">
        <v>2019</v>
      </c>
      <c r="F430" t="s">
        <v>77</v>
      </c>
      <c r="G430" t="s">
        <v>78</v>
      </c>
      <c r="H430">
        <v>2</v>
      </c>
      <c r="I430" t="s">
        <v>79</v>
      </c>
      <c r="J430">
        <v>117</v>
      </c>
      <c r="K430" t="s">
        <v>668</v>
      </c>
      <c r="L430" t="s">
        <v>3129</v>
      </c>
      <c r="M430">
        <v>89</v>
      </c>
      <c r="N430" t="s">
        <v>3177</v>
      </c>
      <c r="O430">
        <v>7</v>
      </c>
      <c r="P430" t="s">
        <v>3187</v>
      </c>
      <c r="Q430">
        <v>43</v>
      </c>
      <c r="R430" t="s">
        <v>3195</v>
      </c>
      <c r="S430">
        <v>1028</v>
      </c>
      <c r="T430" t="s">
        <v>739</v>
      </c>
      <c r="U430">
        <v>26</v>
      </c>
      <c r="V430">
        <v>9</v>
      </c>
      <c r="W430" t="s">
        <v>754</v>
      </c>
      <c r="X430">
        <v>1</v>
      </c>
      <c r="Y430" t="s">
        <v>83</v>
      </c>
      <c r="Z430">
        <v>3</v>
      </c>
      <c r="AA430" t="s">
        <v>140</v>
      </c>
      <c r="AB430">
        <v>1</v>
      </c>
      <c r="AC430" s="2">
        <v>20</v>
      </c>
      <c r="AD430" s="2">
        <v>90</v>
      </c>
      <c r="AE430" s="2">
        <v>450</v>
      </c>
      <c r="AF430" s="2">
        <v>10</v>
      </c>
      <c r="AG430" s="2">
        <v>10</v>
      </c>
      <c r="AH430" s="2">
        <v>100</v>
      </c>
      <c r="AI430" s="2">
        <v>0</v>
      </c>
      <c r="AJ430" s="2">
        <v>0</v>
      </c>
      <c r="AK430" s="2">
        <v>0</v>
      </c>
      <c r="AL430" s="2">
        <v>0</v>
      </c>
      <c r="AM430" s="2">
        <v>0</v>
      </c>
      <c r="AN430" s="2">
        <v>0</v>
      </c>
      <c r="AO430" s="2">
        <v>0</v>
      </c>
      <c r="AP430" s="2">
        <v>0</v>
      </c>
      <c r="AQ430" s="2">
        <v>0</v>
      </c>
      <c r="AR430" s="2">
        <v>100</v>
      </c>
      <c r="AS430" s="2">
        <v>100</v>
      </c>
      <c r="AT430" s="2">
        <v>100</v>
      </c>
      <c r="AU430" s="2">
        <v>368445000</v>
      </c>
      <c r="AV430" s="2">
        <v>368445000</v>
      </c>
      <c r="AW430" s="2">
        <v>100</v>
      </c>
      <c r="AX430" s="2">
        <v>187132634</v>
      </c>
      <c r="AY430" s="2">
        <v>187132634</v>
      </c>
      <c r="AZ430" s="2">
        <v>100</v>
      </c>
      <c r="BA430" s="2">
        <v>0</v>
      </c>
      <c r="BB430" s="2">
        <v>0</v>
      </c>
      <c r="BC430" s="2">
        <v>0</v>
      </c>
      <c r="BD430" s="2">
        <v>0</v>
      </c>
      <c r="BE430" s="2">
        <v>0</v>
      </c>
      <c r="BF430" s="2">
        <v>0</v>
      </c>
      <c r="BG430" s="2">
        <v>0</v>
      </c>
      <c r="BH430" s="2">
        <v>0</v>
      </c>
      <c r="BI430" s="2">
        <v>0</v>
      </c>
      <c r="BJ430" s="2">
        <v>555577634</v>
      </c>
      <c r="BK430" s="2">
        <v>555577634</v>
      </c>
      <c r="BL430" s="2">
        <v>100</v>
      </c>
      <c r="BM430" s="2"/>
      <c r="BN430" s="8">
        <f t="shared" si="63"/>
        <v>368.44499999999999</v>
      </c>
      <c r="BO430" s="8">
        <f t="shared" si="55"/>
        <v>368.44499999999999</v>
      </c>
      <c r="BP430" s="8">
        <f t="shared" si="56"/>
        <v>187.132634</v>
      </c>
      <c r="BQ430" s="8">
        <f t="shared" si="57"/>
        <v>187.132634</v>
      </c>
      <c r="BR430" s="8">
        <f t="shared" si="58"/>
        <v>0</v>
      </c>
      <c r="BS430" s="8">
        <f t="shared" si="59"/>
        <v>0</v>
      </c>
      <c r="BT430" s="8">
        <f t="shared" si="60"/>
        <v>0</v>
      </c>
      <c r="BU430" s="8">
        <f t="shared" si="61"/>
        <v>0</v>
      </c>
      <c r="BV430" s="8">
        <f t="shared" si="62"/>
        <v>0</v>
      </c>
    </row>
    <row r="431" spans="1:74" x14ac:dyDescent="0.25">
      <c r="A431">
        <v>817421796</v>
      </c>
      <c r="B431">
        <v>5</v>
      </c>
      <c r="C431" t="s">
        <v>75</v>
      </c>
      <c r="D431" t="s">
        <v>76</v>
      </c>
      <c r="E431">
        <v>2019</v>
      </c>
      <c r="F431" t="s">
        <v>77</v>
      </c>
      <c r="G431" t="s">
        <v>78</v>
      </c>
      <c r="H431">
        <v>2</v>
      </c>
      <c r="I431" t="s">
        <v>79</v>
      </c>
      <c r="J431">
        <v>117</v>
      </c>
      <c r="K431" t="s">
        <v>668</v>
      </c>
      <c r="L431" t="s">
        <v>3129</v>
      </c>
      <c r="M431">
        <v>89</v>
      </c>
      <c r="N431" t="s">
        <v>3177</v>
      </c>
      <c r="O431">
        <v>7</v>
      </c>
      <c r="P431" t="s">
        <v>3187</v>
      </c>
      <c r="Q431">
        <v>43</v>
      </c>
      <c r="R431" t="s">
        <v>3195</v>
      </c>
      <c r="S431">
        <v>1028</v>
      </c>
      <c r="T431" t="s">
        <v>739</v>
      </c>
      <c r="U431">
        <v>26</v>
      </c>
      <c r="V431">
        <v>10</v>
      </c>
      <c r="W431" t="s">
        <v>755</v>
      </c>
      <c r="X431">
        <v>1</v>
      </c>
      <c r="Y431" t="s">
        <v>83</v>
      </c>
      <c r="Z431">
        <v>3</v>
      </c>
      <c r="AA431" t="s">
        <v>140</v>
      </c>
      <c r="AB431">
        <v>1</v>
      </c>
      <c r="AC431" s="2">
        <v>0</v>
      </c>
      <c r="AD431" s="2">
        <v>0</v>
      </c>
      <c r="AE431" s="2">
        <v>0</v>
      </c>
      <c r="AF431" s="2">
        <v>40</v>
      </c>
      <c r="AG431" s="2">
        <v>32.200000000000003</v>
      </c>
      <c r="AH431" s="2">
        <v>80.5</v>
      </c>
      <c r="AI431" s="2">
        <v>67.8</v>
      </c>
      <c r="AJ431" s="2">
        <v>67.8</v>
      </c>
      <c r="AK431" s="2">
        <v>100</v>
      </c>
      <c r="AL431" s="2">
        <v>0</v>
      </c>
      <c r="AM431" s="2">
        <v>0</v>
      </c>
      <c r="AN431" s="2">
        <v>0</v>
      </c>
      <c r="AO431" s="2">
        <v>0</v>
      </c>
      <c r="AP431" s="2">
        <v>0</v>
      </c>
      <c r="AQ431" s="2">
        <v>0</v>
      </c>
      <c r="AR431" s="2">
        <v>100</v>
      </c>
      <c r="AS431" s="2">
        <v>100</v>
      </c>
      <c r="AT431" s="2">
        <v>100</v>
      </c>
      <c r="AU431" s="2">
        <v>0</v>
      </c>
      <c r="AV431" s="2">
        <v>0</v>
      </c>
      <c r="AW431" s="2">
        <v>0</v>
      </c>
      <c r="AX431" s="2">
        <v>79387500</v>
      </c>
      <c r="AY431" s="2">
        <v>79387500</v>
      </c>
      <c r="AZ431" s="2">
        <v>100</v>
      </c>
      <c r="BA431" s="2">
        <v>123600000</v>
      </c>
      <c r="BB431" s="2">
        <v>123600000</v>
      </c>
      <c r="BC431" s="2">
        <v>100</v>
      </c>
      <c r="BD431" s="2">
        <v>0</v>
      </c>
      <c r="BE431" s="2">
        <v>0</v>
      </c>
      <c r="BF431" s="2">
        <v>0</v>
      </c>
      <c r="BG431" s="2">
        <v>0</v>
      </c>
      <c r="BH431" s="2">
        <v>0</v>
      </c>
      <c r="BI431" s="2">
        <v>0</v>
      </c>
      <c r="BJ431" s="2">
        <v>202987500</v>
      </c>
      <c r="BK431" s="2">
        <v>202987500</v>
      </c>
      <c r="BL431" s="2">
        <v>100</v>
      </c>
      <c r="BM431" s="2"/>
      <c r="BN431" s="8">
        <f t="shared" si="63"/>
        <v>0</v>
      </c>
      <c r="BO431" s="8">
        <f t="shared" si="55"/>
        <v>0</v>
      </c>
      <c r="BP431" s="8">
        <f t="shared" si="56"/>
        <v>79.387500000000003</v>
      </c>
      <c r="BQ431" s="8">
        <f t="shared" si="57"/>
        <v>79.387500000000003</v>
      </c>
      <c r="BR431" s="8">
        <f t="shared" si="58"/>
        <v>123.6</v>
      </c>
      <c r="BS431" s="8">
        <f t="shared" si="59"/>
        <v>123.6</v>
      </c>
      <c r="BT431" s="8">
        <f t="shared" si="60"/>
        <v>0</v>
      </c>
      <c r="BU431" s="8">
        <f t="shared" si="61"/>
        <v>0</v>
      </c>
      <c r="BV431" s="8">
        <f t="shared" si="62"/>
        <v>0</v>
      </c>
    </row>
    <row r="432" spans="1:74" x14ac:dyDescent="0.25">
      <c r="A432">
        <v>817421796</v>
      </c>
      <c r="B432">
        <v>5</v>
      </c>
      <c r="C432" t="s">
        <v>75</v>
      </c>
      <c r="D432" t="s">
        <v>76</v>
      </c>
      <c r="E432">
        <v>2019</v>
      </c>
      <c r="F432" t="s">
        <v>77</v>
      </c>
      <c r="G432" t="s">
        <v>78</v>
      </c>
      <c r="H432">
        <v>2</v>
      </c>
      <c r="I432" t="s">
        <v>79</v>
      </c>
      <c r="J432">
        <v>117</v>
      </c>
      <c r="K432" t="s">
        <v>668</v>
      </c>
      <c r="L432" t="s">
        <v>3129</v>
      </c>
      <c r="M432">
        <v>89</v>
      </c>
      <c r="N432" t="s">
        <v>3177</v>
      </c>
      <c r="O432">
        <v>7</v>
      </c>
      <c r="P432" t="s">
        <v>3187</v>
      </c>
      <c r="Q432">
        <v>43</v>
      </c>
      <c r="R432" t="s">
        <v>3195</v>
      </c>
      <c r="S432">
        <v>1028</v>
      </c>
      <c r="T432" t="s">
        <v>739</v>
      </c>
      <c r="U432">
        <v>26</v>
      </c>
      <c r="V432">
        <v>11</v>
      </c>
      <c r="W432" t="s">
        <v>756</v>
      </c>
      <c r="X432">
        <v>2</v>
      </c>
      <c r="Y432" t="s">
        <v>99</v>
      </c>
      <c r="Z432">
        <v>1</v>
      </c>
      <c r="AA432" t="s">
        <v>84</v>
      </c>
      <c r="AB432">
        <v>1</v>
      </c>
      <c r="AC432" s="2">
        <v>100</v>
      </c>
      <c r="AD432" s="2">
        <v>90</v>
      </c>
      <c r="AE432" s="2">
        <v>90</v>
      </c>
      <c r="AF432" s="2">
        <v>100</v>
      </c>
      <c r="AG432" s="2">
        <v>100</v>
      </c>
      <c r="AH432" s="2">
        <v>100</v>
      </c>
      <c r="AI432" s="2">
        <v>100</v>
      </c>
      <c r="AJ432" s="2">
        <v>100</v>
      </c>
      <c r="AK432" s="2">
        <v>100</v>
      </c>
      <c r="AL432" s="2">
        <v>100</v>
      </c>
      <c r="AM432" s="2">
        <v>100</v>
      </c>
      <c r="AN432" s="2">
        <v>100</v>
      </c>
      <c r="AO432" s="2">
        <v>100</v>
      </c>
      <c r="AP432" s="2">
        <v>0</v>
      </c>
      <c r="AQ432" s="2">
        <v>0</v>
      </c>
      <c r="AR432" s="2" t="s">
        <v>100</v>
      </c>
      <c r="AS432" s="2" t="s">
        <v>100</v>
      </c>
      <c r="AT432" s="2" t="s">
        <v>100</v>
      </c>
      <c r="AU432" s="2">
        <v>176437810</v>
      </c>
      <c r="AV432" s="2">
        <v>167188761</v>
      </c>
      <c r="AW432" s="2">
        <v>94.76</v>
      </c>
      <c r="AX432" s="2">
        <v>1243114727</v>
      </c>
      <c r="AY432" s="2">
        <v>1227277233</v>
      </c>
      <c r="AZ432" s="2">
        <v>98.73</v>
      </c>
      <c r="BA432" s="2">
        <v>809043753</v>
      </c>
      <c r="BB432" s="2">
        <v>809043753</v>
      </c>
      <c r="BC432" s="2">
        <v>100</v>
      </c>
      <c r="BD432" s="2">
        <v>1892995022</v>
      </c>
      <c r="BE432" s="2">
        <v>250415000</v>
      </c>
      <c r="BF432" s="2">
        <v>13.23</v>
      </c>
      <c r="BG432" s="2">
        <v>255650000</v>
      </c>
      <c r="BH432" s="2">
        <v>0</v>
      </c>
      <c r="BI432" s="2">
        <v>0</v>
      </c>
      <c r="BJ432" s="2">
        <v>4377241312</v>
      </c>
      <c r="BK432" s="2">
        <v>2453924747</v>
      </c>
      <c r="BL432" s="2">
        <v>56.06</v>
      </c>
      <c r="BM432" s="2" t="s">
        <v>757</v>
      </c>
      <c r="BN432" s="8">
        <f t="shared" si="63"/>
        <v>176.43781000000001</v>
      </c>
      <c r="BO432" s="8">
        <f t="shared" si="55"/>
        <v>167.188761</v>
      </c>
      <c r="BP432" s="8">
        <f t="shared" si="56"/>
        <v>1243.1147269999999</v>
      </c>
      <c r="BQ432" s="8">
        <f t="shared" si="57"/>
        <v>1227.277233</v>
      </c>
      <c r="BR432" s="8">
        <f t="shared" si="58"/>
        <v>809.04375300000004</v>
      </c>
      <c r="BS432" s="8">
        <f t="shared" si="59"/>
        <v>809.04375300000004</v>
      </c>
      <c r="BT432" s="8">
        <f t="shared" si="60"/>
        <v>1892.9950220000001</v>
      </c>
      <c r="BU432" s="8">
        <f t="shared" si="61"/>
        <v>250.41499999999999</v>
      </c>
      <c r="BV432" s="8">
        <f t="shared" si="62"/>
        <v>255.65</v>
      </c>
    </row>
    <row r="433" spans="1:74" x14ac:dyDescent="0.25">
      <c r="A433">
        <v>817421796</v>
      </c>
      <c r="B433">
        <v>5</v>
      </c>
      <c r="C433" t="s">
        <v>75</v>
      </c>
      <c r="D433" t="s">
        <v>76</v>
      </c>
      <c r="E433">
        <v>2019</v>
      </c>
      <c r="F433" t="s">
        <v>77</v>
      </c>
      <c r="G433" t="s">
        <v>78</v>
      </c>
      <c r="H433">
        <v>2</v>
      </c>
      <c r="I433" t="s">
        <v>79</v>
      </c>
      <c r="J433">
        <v>117</v>
      </c>
      <c r="K433" t="s">
        <v>668</v>
      </c>
      <c r="L433" t="s">
        <v>3129</v>
      </c>
      <c r="M433">
        <v>89</v>
      </c>
      <c r="N433" t="s">
        <v>3177</v>
      </c>
      <c r="O433">
        <v>7</v>
      </c>
      <c r="P433" t="s">
        <v>3187</v>
      </c>
      <c r="Q433">
        <v>43</v>
      </c>
      <c r="R433" t="s">
        <v>3195</v>
      </c>
      <c r="S433">
        <v>1028</v>
      </c>
      <c r="T433" t="s">
        <v>739</v>
      </c>
      <c r="U433">
        <v>26</v>
      </c>
      <c r="V433">
        <v>12</v>
      </c>
      <c r="W433" t="s">
        <v>758</v>
      </c>
      <c r="X433">
        <v>1</v>
      </c>
      <c r="Y433" t="s">
        <v>83</v>
      </c>
      <c r="Z433">
        <v>1</v>
      </c>
      <c r="AA433" t="s">
        <v>84</v>
      </c>
      <c r="AB433">
        <v>1</v>
      </c>
      <c r="AC433" s="2">
        <v>11.08</v>
      </c>
      <c r="AD433" s="2">
        <v>20</v>
      </c>
      <c r="AE433" s="2">
        <v>180.51</v>
      </c>
      <c r="AF433" s="2">
        <v>0</v>
      </c>
      <c r="AG433" s="2">
        <v>0</v>
      </c>
      <c r="AH433" s="2">
        <v>0</v>
      </c>
      <c r="AI433" s="2">
        <v>0</v>
      </c>
      <c r="AJ433" s="2">
        <v>0</v>
      </c>
      <c r="AK433" s="2">
        <v>0</v>
      </c>
      <c r="AL433" s="2">
        <v>0</v>
      </c>
      <c r="AM433" s="2">
        <v>0</v>
      </c>
      <c r="AN433" s="2">
        <v>0</v>
      </c>
      <c r="AO433" s="2">
        <v>80</v>
      </c>
      <c r="AP433" s="2">
        <v>0</v>
      </c>
      <c r="AQ433" s="2">
        <v>0</v>
      </c>
      <c r="AR433" s="2">
        <v>100</v>
      </c>
      <c r="AS433" s="2">
        <v>20</v>
      </c>
      <c r="AT433" s="2">
        <v>20</v>
      </c>
      <c r="AU433" s="2">
        <v>5928800</v>
      </c>
      <c r="AV433" s="2">
        <v>5928800</v>
      </c>
      <c r="AW433" s="2">
        <v>100</v>
      </c>
      <c r="AX433" s="2">
        <v>0</v>
      </c>
      <c r="AY433" s="2">
        <v>0</v>
      </c>
      <c r="AZ433" s="2">
        <v>0</v>
      </c>
      <c r="BA433" s="2">
        <v>0</v>
      </c>
      <c r="BB433" s="2">
        <v>0</v>
      </c>
      <c r="BC433" s="2">
        <v>0</v>
      </c>
      <c r="BD433" s="2">
        <v>0</v>
      </c>
      <c r="BE433" s="2">
        <v>0</v>
      </c>
      <c r="BF433" s="2">
        <v>0</v>
      </c>
      <c r="BG433" s="2">
        <v>291063000</v>
      </c>
      <c r="BH433" s="2">
        <v>0</v>
      </c>
      <c r="BI433" s="2">
        <v>0</v>
      </c>
      <c r="BJ433" s="2">
        <v>296991800</v>
      </c>
      <c r="BK433" s="2">
        <v>5928800</v>
      </c>
      <c r="BL433" s="2">
        <v>2</v>
      </c>
      <c r="BM433" s="2"/>
      <c r="BN433" s="8">
        <f t="shared" si="63"/>
        <v>5.9287999999999998</v>
      </c>
      <c r="BO433" s="8">
        <f t="shared" si="55"/>
        <v>5.9287999999999998</v>
      </c>
      <c r="BP433" s="8">
        <f t="shared" si="56"/>
        <v>0</v>
      </c>
      <c r="BQ433" s="8">
        <f t="shared" si="57"/>
        <v>0</v>
      </c>
      <c r="BR433" s="8">
        <f t="shared" si="58"/>
        <v>0</v>
      </c>
      <c r="BS433" s="8">
        <f t="shared" si="59"/>
        <v>0</v>
      </c>
      <c r="BT433" s="8">
        <f t="shared" si="60"/>
        <v>0</v>
      </c>
      <c r="BU433" s="8">
        <f t="shared" si="61"/>
        <v>0</v>
      </c>
      <c r="BV433" s="8">
        <f t="shared" si="62"/>
        <v>291.06299999999999</v>
      </c>
    </row>
    <row r="434" spans="1:74" x14ac:dyDescent="0.25">
      <c r="A434">
        <v>817421796</v>
      </c>
      <c r="B434">
        <v>5</v>
      </c>
      <c r="C434" t="s">
        <v>75</v>
      </c>
      <c r="D434" t="s">
        <v>76</v>
      </c>
      <c r="E434">
        <v>2019</v>
      </c>
      <c r="F434" t="s">
        <v>77</v>
      </c>
      <c r="G434" t="s">
        <v>78</v>
      </c>
      <c r="H434">
        <v>2</v>
      </c>
      <c r="I434" t="s">
        <v>79</v>
      </c>
      <c r="J434">
        <v>117</v>
      </c>
      <c r="K434" t="s">
        <v>668</v>
      </c>
      <c r="L434" t="s">
        <v>3129</v>
      </c>
      <c r="M434">
        <v>89</v>
      </c>
      <c r="N434" t="s">
        <v>3177</v>
      </c>
      <c r="O434">
        <v>7</v>
      </c>
      <c r="P434" t="s">
        <v>3187</v>
      </c>
      <c r="Q434">
        <v>43</v>
      </c>
      <c r="R434" t="s">
        <v>3195</v>
      </c>
      <c r="S434">
        <v>1028</v>
      </c>
      <c r="T434" t="s">
        <v>739</v>
      </c>
      <c r="U434">
        <v>26</v>
      </c>
      <c r="V434">
        <v>13</v>
      </c>
      <c r="W434" t="s">
        <v>759</v>
      </c>
      <c r="X434">
        <v>2</v>
      </c>
      <c r="Y434" t="s">
        <v>99</v>
      </c>
      <c r="Z434">
        <v>1</v>
      </c>
      <c r="AA434" t="s">
        <v>84</v>
      </c>
      <c r="AB434">
        <v>1</v>
      </c>
      <c r="AC434" s="2">
        <v>0</v>
      </c>
      <c r="AD434" s="2">
        <v>0</v>
      </c>
      <c r="AE434" s="2">
        <v>0</v>
      </c>
      <c r="AF434" s="2">
        <v>100</v>
      </c>
      <c r="AG434" s="2">
        <v>100</v>
      </c>
      <c r="AH434" s="2">
        <v>100</v>
      </c>
      <c r="AI434" s="2">
        <v>100</v>
      </c>
      <c r="AJ434" s="2">
        <v>100</v>
      </c>
      <c r="AK434" s="2">
        <v>100</v>
      </c>
      <c r="AL434" s="2">
        <v>100</v>
      </c>
      <c r="AM434" s="2">
        <v>100</v>
      </c>
      <c r="AN434" s="2">
        <v>100</v>
      </c>
      <c r="AO434" s="2">
        <v>100</v>
      </c>
      <c r="AP434" s="2">
        <v>0</v>
      </c>
      <c r="AQ434" s="2">
        <v>0</v>
      </c>
      <c r="AR434" s="2" t="s">
        <v>100</v>
      </c>
      <c r="AS434" s="2" t="s">
        <v>100</v>
      </c>
      <c r="AT434" s="2" t="s">
        <v>100</v>
      </c>
      <c r="AU434" s="2">
        <v>0</v>
      </c>
      <c r="AV434" s="2">
        <v>0</v>
      </c>
      <c r="AW434" s="2">
        <v>0</v>
      </c>
      <c r="AX434" s="2">
        <v>89187620</v>
      </c>
      <c r="AY434" s="2">
        <v>89187620</v>
      </c>
      <c r="AZ434" s="2">
        <v>100</v>
      </c>
      <c r="BA434" s="2">
        <v>243831619</v>
      </c>
      <c r="BB434" s="2">
        <v>243831619</v>
      </c>
      <c r="BC434" s="2">
        <v>100</v>
      </c>
      <c r="BD434" s="2">
        <v>376117246</v>
      </c>
      <c r="BE434" s="2">
        <v>363769246</v>
      </c>
      <c r="BF434" s="2">
        <v>96.72</v>
      </c>
      <c r="BG434" s="2">
        <v>1838549000</v>
      </c>
      <c r="BH434" s="2">
        <v>0</v>
      </c>
      <c r="BI434" s="2">
        <v>0</v>
      </c>
      <c r="BJ434" s="2">
        <v>2547685485</v>
      </c>
      <c r="BK434" s="2">
        <v>696788485</v>
      </c>
      <c r="BL434" s="2">
        <v>27.35</v>
      </c>
      <c r="BM434" s="2" t="s">
        <v>760</v>
      </c>
      <c r="BN434" s="8">
        <f t="shared" si="63"/>
        <v>0</v>
      </c>
      <c r="BO434" s="8">
        <f t="shared" si="55"/>
        <v>0</v>
      </c>
      <c r="BP434" s="8">
        <f t="shared" si="56"/>
        <v>89.187619999999995</v>
      </c>
      <c r="BQ434" s="8">
        <f t="shared" si="57"/>
        <v>89.187619999999995</v>
      </c>
      <c r="BR434" s="8">
        <f t="shared" si="58"/>
        <v>243.83161899999999</v>
      </c>
      <c r="BS434" s="8">
        <f t="shared" si="59"/>
        <v>243.83161899999999</v>
      </c>
      <c r="BT434" s="8">
        <f t="shared" si="60"/>
        <v>376.11724600000002</v>
      </c>
      <c r="BU434" s="8">
        <f t="shared" si="61"/>
        <v>363.76924600000001</v>
      </c>
      <c r="BV434" s="8">
        <f t="shared" si="62"/>
        <v>1838.549</v>
      </c>
    </row>
    <row r="435" spans="1:74" x14ac:dyDescent="0.25">
      <c r="A435">
        <v>817421796</v>
      </c>
      <c r="B435">
        <v>5</v>
      </c>
      <c r="C435" t="s">
        <v>75</v>
      </c>
      <c r="D435" t="s">
        <v>76</v>
      </c>
      <c r="E435">
        <v>2019</v>
      </c>
      <c r="F435" t="s">
        <v>77</v>
      </c>
      <c r="G435" t="s">
        <v>78</v>
      </c>
      <c r="H435">
        <v>2</v>
      </c>
      <c r="I435" t="s">
        <v>79</v>
      </c>
      <c r="J435">
        <v>117</v>
      </c>
      <c r="K435" t="s">
        <v>668</v>
      </c>
      <c r="L435" t="s">
        <v>3129</v>
      </c>
      <c r="M435">
        <v>89</v>
      </c>
      <c r="N435" t="s">
        <v>3177</v>
      </c>
      <c r="O435">
        <v>7</v>
      </c>
      <c r="P435" t="s">
        <v>3187</v>
      </c>
      <c r="Q435">
        <v>43</v>
      </c>
      <c r="R435" t="s">
        <v>3195</v>
      </c>
      <c r="S435">
        <v>1028</v>
      </c>
      <c r="T435" t="s">
        <v>739</v>
      </c>
      <c r="U435">
        <v>26</v>
      </c>
      <c r="V435">
        <v>14</v>
      </c>
      <c r="W435" t="s">
        <v>761</v>
      </c>
      <c r="X435">
        <v>2</v>
      </c>
      <c r="Y435" t="s">
        <v>99</v>
      </c>
      <c r="Z435">
        <v>1</v>
      </c>
      <c r="AA435" t="s">
        <v>84</v>
      </c>
      <c r="AB435">
        <v>1</v>
      </c>
      <c r="AC435" s="2">
        <v>0</v>
      </c>
      <c r="AD435" s="2">
        <v>0</v>
      </c>
      <c r="AE435" s="2">
        <v>0</v>
      </c>
      <c r="AF435" s="2">
        <v>0</v>
      </c>
      <c r="AG435" s="2">
        <v>0</v>
      </c>
      <c r="AH435" s="2">
        <v>0</v>
      </c>
      <c r="AI435" s="2">
        <v>100</v>
      </c>
      <c r="AJ435" s="2">
        <v>100</v>
      </c>
      <c r="AK435" s="2">
        <v>100</v>
      </c>
      <c r="AL435" s="2">
        <v>100</v>
      </c>
      <c r="AM435" s="2">
        <v>100</v>
      </c>
      <c r="AN435" s="2">
        <v>100</v>
      </c>
      <c r="AO435" s="2">
        <v>100</v>
      </c>
      <c r="AP435" s="2">
        <v>0</v>
      </c>
      <c r="AQ435" s="2">
        <v>0</v>
      </c>
      <c r="AR435" s="2" t="s">
        <v>100</v>
      </c>
      <c r="AS435" s="2" t="s">
        <v>100</v>
      </c>
      <c r="AT435" s="2" t="s">
        <v>100</v>
      </c>
      <c r="AU435" s="2">
        <v>0</v>
      </c>
      <c r="AV435" s="2">
        <v>0</v>
      </c>
      <c r="AW435" s="2">
        <v>0</v>
      </c>
      <c r="AX435" s="2">
        <v>0</v>
      </c>
      <c r="AY435" s="2">
        <v>0</v>
      </c>
      <c r="AZ435" s="2">
        <v>0</v>
      </c>
      <c r="BA435" s="2">
        <v>138279149</v>
      </c>
      <c r="BB435" s="2">
        <v>138279149</v>
      </c>
      <c r="BC435" s="2">
        <v>100</v>
      </c>
      <c r="BD435" s="2">
        <v>273708597</v>
      </c>
      <c r="BE435" s="2">
        <v>268708597</v>
      </c>
      <c r="BF435" s="2">
        <v>98.17</v>
      </c>
      <c r="BG435" s="2">
        <v>281750000</v>
      </c>
      <c r="BH435" s="2">
        <v>0</v>
      </c>
      <c r="BI435" s="2">
        <v>0</v>
      </c>
      <c r="BJ435" s="2">
        <v>693737746</v>
      </c>
      <c r="BK435" s="2">
        <v>406987746</v>
      </c>
      <c r="BL435" s="2">
        <v>58.67</v>
      </c>
      <c r="BM435" s="2" t="s">
        <v>762</v>
      </c>
      <c r="BN435" s="8">
        <f t="shared" si="63"/>
        <v>0</v>
      </c>
      <c r="BO435" s="8">
        <f t="shared" si="55"/>
        <v>0</v>
      </c>
      <c r="BP435" s="8">
        <f t="shared" si="56"/>
        <v>0</v>
      </c>
      <c r="BQ435" s="8">
        <f t="shared" si="57"/>
        <v>0</v>
      </c>
      <c r="BR435" s="8">
        <f t="shared" si="58"/>
        <v>138.27914899999999</v>
      </c>
      <c r="BS435" s="8">
        <f t="shared" si="59"/>
        <v>138.27914899999999</v>
      </c>
      <c r="BT435" s="8">
        <f t="shared" si="60"/>
        <v>273.708597</v>
      </c>
      <c r="BU435" s="8">
        <f t="shared" si="61"/>
        <v>268.708597</v>
      </c>
      <c r="BV435" s="8">
        <f t="shared" si="62"/>
        <v>281.75</v>
      </c>
    </row>
    <row r="436" spans="1:74" x14ac:dyDescent="0.25">
      <c r="A436">
        <v>817421796</v>
      </c>
      <c r="B436">
        <v>5</v>
      </c>
      <c r="C436" t="s">
        <v>75</v>
      </c>
      <c r="D436" t="s">
        <v>76</v>
      </c>
      <c r="E436">
        <v>2019</v>
      </c>
      <c r="F436" t="s">
        <v>77</v>
      </c>
      <c r="G436" t="s">
        <v>78</v>
      </c>
      <c r="H436">
        <v>2</v>
      </c>
      <c r="I436" t="s">
        <v>79</v>
      </c>
      <c r="J436">
        <v>117</v>
      </c>
      <c r="K436" t="s">
        <v>668</v>
      </c>
      <c r="L436" t="s">
        <v>3129</v>
      </c>
      <c r="M436">
        <v>89</v>
      </c>
      <c r="N436" t="s">
        <v>3177</v>
      </c>
      <c r="O436">
        <v>7</v>
      </c>
      <c r="P436" t="s">
        <v>3187</v>
      </c>
      <c r="Q436">
        <v>43</v>
      </c>
      <c r="R436" t="s">
        <v>3195</v>
      </c>
      <c r="S436">
        <v>1028</v>
      </c>
      <c r="T436" t="s">
        <v>739</v>
      </c>
      <c r="U436">
        <v>26</v>
      </c>
      <c r="V436">
        <v>15</v>
      </c>
      <c r="W436" t="s">
        <v>763</v>
      </c>
      <c r="X436">
        <v>2</v>
      </c>
      <c r="Y436" t="s">
        <v>99</v>
      </c>
      <c r="Z436">
        <v>1</v>
      </c>
      <c r="AA436" t="s">
        <v>84</v>
      </c>
      <c r="AB436">
        <v>1</v>
      </c>
      <c r="AC436" s="2">
        <v>0</v>
      </c>
      <c r="AD436" s="2">
        <v>0</v>
      </c>
      <c r="AE436" s="2">
        <v>0</v>
      </c>
      <c r="AF436" s="2">
        <v>0</v>
      </c>
      <c r="AG436" s="2">
        <v>0</v>
      </c>
      <c r="AH436" s="2">
        <v>0</v>
      </c>
      <c r="AI436" s="2">
        <v>100</v>
      </c>
      <c r="AJ436" s="2">
        <v>97</v>
      </c>
      <c r="AK436" s="2">
        <v>97</v>
      </c>
      <c r="AL436" s="2">
        <v>100</v>
      </c>
      <c r="AM436" s="2">
        <v>100</v>
      </c>
      <c r="AN436" s="2">
        <v>100</v>
      </c>
      <c r="AO436" s="2">
        <v>0</v>
      </c>
      <c r="AP436" s="2">
        <v>0</v>
      </c>
      <c r="AQ436" s="2">
        <v>0</v>
      </c>
      <c r="AR436" s="2" t="s">
        <v>100</v>
      </c>
      <c r="AS436" s="2" t="s">
        <v>100</v>
      </c>
      <c r="AT436" s="2" t="s">
        <v>100</v>
      </c>
      <c r="AU436" s="2">
        <v>0</v>
      </c>
      <c r="AV436" s="2">
        <v>0</v>
      </c>
      <c r="AW436" s="2">
        <v>0</v>
      </c>
      <c r="AX436" s="2">
        <v>0</v>
      </c>
      <c r="AY436" s="2">
        <v>0</v>
      </c>
      <c r="AZ436" s="2">
        <v>0</v>
      </c>
      <c r="BA436" s="2">
        <v>316498122</v>
      </c>
      <c r="BB436" s="2">
        <v>316498122</v>
      </c>
      <c r="BC436" s="2">
        <v>100</v>
      </c>
      <c r="BD436" s="2">
        <v>241783344</v>
      </c>
      <c r="BE436" s="2">
        <v>236338344</v>
      </c>
      <c r="BF436" s="2">
        <v>97.75</v>
      </c>
      <c r="BG436" s="2">
        <v>0</v>
      </c>
      <c r="BH436" s="2">
        <v>0</v>
      </c>
      <c r="BI436" s="2">
        <v>0</v>
      </c>
      <c r="BJ436" s="2">
        <v>558281466</v>
      </c>
      <c r="BK436" s="2">
        <v>552836466</v>
      </c>
      <c r="BL436" s="2">
        <v>99.02</v>
      </c>
      <c r="BM436" s="2" t="s">
        <v>764</v>
      </c>
      <c r="BN436" s="8">
        <f t="shared" si="63"/>
        <v>0</v>
      </c>
      <c r="BO436" s="8">
        <f t="shared" si="55"/>
        <v>0</v>
      </c>
      <c r="BP436" s="8">
        <f t="shared" si="56"/>
        <v>0</v>
      </c>
      <c r="BQ436" s="8">
        <f t="shared" si="57"/>
        <v>0</v>
      </c>
      <c r="BR436" s="8">
        <f t="shared" si="58"/>
        <v>316.49812200000002</v>
      </c>
      <c r="BS436" s="8">
        <f t="shared" si="59"/>
        <v>316.49812200000002</v>
      </c>
      <c r="BT436" s="8">
        <f t="shared" si="60"/>
        <v>241.783344</v>
      </c>
      <c r="BU436" s="8">
        <f t="shared" si="61"/>
        <v>236.33834400000001</v>
      </c>
      <c r="BV436" s="8">
        <f t="shared" si="62"/>
        <v>0</v>
      </c>
    </row>
    <row r="437" spans="1:74" x14ac:dyDescent="0.25">
      <c r="A437">
        <v>817421796</v>
      </c>
      <c r="B437">
        <v>5</v>
      </c>
      <c r="C437" t="s">
        <v>75</v>
      </c>
      <c r="D437" t="s">
        <v>76</v>
      </c>
      <c r="E437">
        <v>2019</v>
      </c>
      <c r="F437" t="s">
        <v>77</v>
      </c>
      <c r="G437" t="s">
        <v>78</v>
      </c>
      <c r="H437">
        <v>2</v>
      </c>
      <c r="I437" t="s">
        <v>79</v>
      </c>
      <c r="J437">
        <v>117</v>
      </c>
      <c r="K437" t="s">
        <v>668</v>
      </c>
      <c r="L437" t="s">
        <v>3129</v>
      </c>
      <c r="M437">
        <v>89</v>
      </c>
      <c r="N437" t="s">
        <v>3177</v>
      </c>
      <c r="O437">
        <v>7</v>
      </c>
      <c r="P437" t="s">
        <v>3187</v>
      </c>
      <c r="Q437">
        <v>43</v>
      </c>
      <c r="R437" t="s">
        <v>3195</v>
      </c>
      <c r="S437">
        <v>1028</v>
      </c>
      <c r="T437" t="s">
        <v>739</v>
      </c>
      <c r="U437">
        <v>26</v>
      </c>
      <c r="V437">
        <v>16</v>
      </c>
      <c r="W437" t="s">
        <v>765</v>
      </c>
      <c r="X437">
        <v>2</v>
      </c>
      <c r="Y437" t="s">
        <v>99</v>
      </c>
      <c r="Z437">
        <v>1</v>
      </c>
      <c r="AA437" t="s">
        <v>84</v>
      </c>
      <c r="AB437">
        <v>1</v>
      </c>
      <c r="AC437" s="2">
        <v>0</v>
      </c>
      <c r="AD437" s="2">
        <v>0</v>
      </c>
      <c r="AE437" s="2">
        <v>0</v>
      </c>
      <c r="AF437" s="2">
        <v>0</v>
      </c>
      <c r="AG437" s="2">
        <v>0</v>
      </c>
      <c r="AH437" s="2">
        <v>0</v>
      </c>
      <c r="AI437" s="2">
        <v>0</v>
      </c>
      <c r="AJ437" s="2">
        <v>0</v>
      </c>
      <c r="AK437" s="2">
        <v>0</v>
      </c>
      <c r="AL437" s="2">
        <v>100</v>
      </c>
      <c r="AM437" s="2">
        <v>100</v>
      </c>
      <c r="AN437" s="2">
        <v>100</v>
      </c>
      <c r="AO437" s="2">
        <v>100</v>
      </c>
      <c r="AP437" s="2">
        <v>0</v>
      </c>
      <c r="AQ437" s="2">
        <v>0</v>
      </c>
      <c r="AR437" s="2" t="s">
        <v>100</v>
      </c>
      <c r="AS437" s="2" t="s">
        <v>100</v>
      </c>
      <c r="AT437" s="2" t="s">
        <v>100</v>
      </c>
      <c r="AU437" s="2">
        <v>0</v>
      </c>
      <c r="AV437" s="2">
        <v>0</v>
      </c>
      <c r="AW437" s="2">
        <v>0</v>
      </c>
      <c r="AX437" s="2">
        <v>0</v>
      </c>
      <c r="AY437" s="2">
        <v>0</v>
      </c>
      <c r="AZ437" s="2">
        <v>0</v>
      </c>
      <c r="BA437" s="2">
        <v>0</v>
      </c>
      <c r="BB437" s="2">
        <v>0</v>
      </c>
      <c r="BC437" s="2">
        <v>0</v>
      </c>
      <c r="BD437" s="2">
        <v>150547330</v>
      </c>
      <c r="BE437" s="2">
        <v>144600000</v>
      </c>
      <c r="BF437" s="2">
        <v>96.05</v>
      </c>
      <c r="BG437" s="2">
        <v>485590000</v>
      </c>
      <c r="BH437" s="2">
        <v>0</v>
      </c>
      <c r="BI437" s="2">
        <v>0</v>
      </c>
      <c r="BJ437" s="2">
        <v>636137330</v>
      </c>
      <c r="BK437" s="2">
        <v>144600000</v>
      </c>
      <c r="BL437" s="2">
        <v>22.73</v>
      </c>
      <c r="BM437" s="2"/>
      <c r="BN437" s="8">
        <f t="shared" si="63"/>
        <v>0</v>
      </c>
      <c r="BO437" s="8">
        <f t="shared" si="55"/>
        <v>0</v>
      </c>
      <c r="BP437" s="8">
        <f t="shared" si="56"/>
        <v>0</v>
      </c>
      <c r="BQ437" s="8">
        <f t="shared" si="57"/>
        <v>0</v>
      </c>
      <c r="BR437" s="8">
        <f t="shared" si="58"/>
        <v>0</v>
      </c>
      <c r="BS437" s="8">
        <f t="shared" si="59"/>
        <v>0</v>
      </c>
      <c r="BT437" s="8">
        <f t="shared" si="60"/>
        <v>150.54732999999999</v>
      </c>
      <c r="BU437" s="8">
        <f t="shared" si="61"/>
        <v>144.6</v>
      </c>
      <c r="BV437" s="8">
        <f t="shared" si="62"/>
        <v>485.59</v>
      </c>
    </row>
    <row r="438" spans="1:74" x14ac:dyDescent="0.25">
      <c r="A438">
        <v>817421796</v>
      </c>
      <c r="B438">
        <v>5</v>
      </c>
      <c r="C438" t="s">
        <v>75</v>
      </c>
      <c r="D438" t="s">
        <v>76</v>
      </c>
      <c r="E438">
        <v>2019</v>
      </c>
      <c r="F438" t="s">
        <v>77</v>
      </c>
      <c r="G438" t="s">
        <v>78</v>
      </c>
      <c r="H438">
        <v>2</v>
      </c>
      <c r="I438" t="s">
        <v>79</v>
      </c>
      <c r="J438">
        <v>117</v>
      </c>
      <c r="K438" t="s">
        <v>668</v>
      </c>
      <c r="L438" t="s">
        <v>3129</v>
      </c>
      <c r="M438">
        <v>89</v>
      </c>
      <c r="N438" t="s">
        <v>3177</v>
      </c>
      <c r="O438">
        <v>7</v>
      </c>
      <c r="P438" t="s">
        <v>3187</v>
      </c>
      <c r="Q438">
        <v>44</v>
      </c>
      <c r="R438" t="s">
        <v>3198</v>
      </c>
      <c r="S438">
        <v>1026</v>
      </c>
      <c r="T438" t="s">
        <v>766</v>
      </c>
      <c r="U438">
        <v>28</v>
      </c>
      <c r="V438">
        <v>1</v>
      </c>
      <c r="W438" t="s">
        <v>767</v>
      </c>
      <c r="X438">
        <v>1</v>
      </c>
      <c r="Y438" t="s">
        <v>83</v>
      </c>
      <c r="Z438">
        <v>1</v>
      </c>
      <c r="AA438" t="s">
        <v>84</v>
      </c>
      <c r="AB438">
        <v>1</v>
      </c>
      <c r="AC438" s="2">
        <v>78</v>
      </c>
      <c r="AD438" s="2">
        <v>78</v>
      </c>
      <c r="AE438" s="2">
        <v>100</v>
      </c>
      <c r="AF438" s="2">
        <v>218</v>
      </c>
      <c r="AG438" s="2">
        <v>218</v>
      </c>
      <c r="AH438" s="2">
        <v>100</v>
      </c>
      <c r="AI438" s="2">
        <v>297</v>
      </c>
      <c r="AJ438" s="2">
        <v>297</v>
      </c>
      <c r="AK438" s="2">
        <v>100</v>
      </c>
      <c r="AL438" s="2">
        <v>250</v>
      </c>
      <c r="AM438" s="2">
        <v>289</v>
      </c>
      <c r="AN438" s="2">
        <v>115.6</v>
      </c>
      <c r="AO438" s="2">
        <v>12</v>
      </c>
      <c r="AP438" s="2">
        <v>0</v>
      </c>
      <c r="AQ438" s="2">
        <v>0</v>
      </c>
      <c r="AR438" s="2">
        <v>855</v>
      </c>
      <c r="AS438" s="2">
        <v>882</v>
      </c>
      <c r="AT438" s="2">
        <v>103.16</v>
      </c>
      <c r="AU438" s="2">
        <v>21854600</v>
      </c>
      <c r="AV438" s="2">
        <v>21854600</v>
      </c>
      <c r="AW438" s="2">
        <v>100</v>
      </c>
      <c r="AX438" s="2">
        <v>412128417</v>
      </c>
      <c r="AY438" s="2">
        <v>412128417</v>
      </c>
      <c r="AZ438" s="2">
        <v>100</v>
      </c>
      <c r="BA438" s="2">
        <v>756090085</v>
      </c>
      <c r="BB438" s="2">
        <v>755138194</v>
      </c>
      <c r="BC438" s="2">
        <v>99.87</v>
      </c>
      <c r="BD438" s="2">
        <v>430257024</v>
      </c>
      <c r="BE438" s="2">
        <v>430257024</v>
      </c>
      <c r="BF438" s="2">
        <v>100</v>
      </c>
      <c r="BG438" s="2">
        <v>439820000</v>
      </c>
      <c r="BH438" s="2">
        <v>0</v>
      </c>
      <c r="BI438" s="2">
        <v>0</v>
      </c>
      <c r="BJ438" s="2">
        <v>2060150126</v>
      </c>
      <c r="BK438" s="2">
        <v>1619378235</v>
      </c>
      <c r="BL438" s="2">
        <v>78.599999999999994</v>
      </c>
      <c r="BM438" s="2" t="s">
        <v>768</v>
      </c>
      <c r="BN438" s="8">
        <f t="shared" si="63"/>
        <v>21.854600000000001</v>
      </c>
      <c r="BO438" s="8">
        <f t="shared" si="55"/>
        <v>21.854600000000001</v>
      </c>
      <c r="BP438" s="8">
        <f t="shared" si="56"/>
        <v>412.12841700000001</v>
      </c>
      <c r="BQ438" s="8">
        <f t="shared" si="57"/>
        <v>412.12841700000001</v>
      </c>
      <c r="BR438" s="8">
        <f t="shared" si="58"/>
        <v>756.09008500000004</v>
      </c>
      <c r="BS438" s="8">
        <f t="shared" si="59"/>
        <v>755.138194</v>
      </c>
      <c r="BT438" s="8">
        <f t="shared" si="60"/>
        <v>430.257024</v>
      </c>
      <c r="BU438" s="8">
        <f t="shared" si="61"/>
        <v>430.257024</v>
      </c>
      <c r="BV438" s="8">
        <f t="shared" si="62"/>
        <v>439.82</v>
      </c>
    </row>
    <row r="439" spans="1:74" x14ac:dyDescent="0.25">
      <c r="A439">
        <v>817421796</v>
      </c>
      <c r="B439">
        <v>5</v>
      </c>
      <c r="C439" t="s">
        <v>75</v>
      </c>
      <c r="D439" t="s">
        <v>76</v>
      </c>
      <c r="E439">
        <v>2019</v>
      </c>
      <c r="F439" t="s">
        <v>77</v>
      </c>
      <c r="G439" t="s">
        <v>78</v>
      </c>
      <c r="H439">
        <v>2</v>
      </c>
      <c r="I439" t="s">
        <v>79</v>
      </c>
      <c r="J439">
        <v>117</v>
      </c>
      <c r="K439" t="s">
        <v>668</v>
      </c>
      <c r="L439" t="s">
        <v>3129</v>
      </c>
      <c r="M439">
        <v>89</v>
      </c>
      <c r="N439" t="s">
        <v>3177</v>
      </c>
      <c r="O439">
        <v>7</v>
      </c>
      <c r="P439" t="s">
        <v>3187</v>
      </c>
      <c r="Q439">
        <v>44</v>
      </c>
      <c r="R439" t="s">
        <v>3198</v>
      </c>
      <c r="S439">
        <v>1026</v>
      </c>
      <c r="T439" t="s">
        <v>766</v>
      </c>
      <c r="U439">
        <v>28</v>
      </c>
      <c r="V439">
        <v>2</v>
      </c>
      <c r="W439" t="s">
        <v>769</v>
      </c>
      <c r="X439">
        <v>1</v>
      </c>
      <c r="Y439" t="s">
        <v>83</v>
      </c>
      <c r="Z439">
        <v>1</v>
      </c>
      <c r="AA439" t="s">
        <v>84</v>
      </c>
      <c r="AB439">
        <v>1</v>
      </c>
      <c r="AC439" s="2">
        <v>86</v>
      </c>
      <c r="AD439" s="2">
        <v>86</v>
      </c>
      <c r="AE439" s="2">
        <v>100</v>
      </c>
      <c r="AF439" s="2">
        <v>136</v>
      </c>
      <c r="AG439" s="2">
        <v>175</v>
      </c>
      <c r="AH439" s="2">
        <v>128.68</v>
      </c>
      <c r="AI439" s="2">
        <v>128</v>
      </c>
      <c r="AJ439" s="2">
        <v>138</v>
      </c>
      <c r="AK439" s="2">
        <v>107.81</v>
      </c>
      <c r="AL439" s="2">
        <v>128</v>
      </c>
      <c r="AM439" s="2">
        <v>160</v>
      </c>
      <c r="AN439" s="2">
        <v>125</v>
      </c>
      <c r="AO439" s="2">
        <v>21</v>
      </c>
      <c r="AP439" s="2">
        <v>0</v>
      </c>
      <c r="AQ439" s="2">
        <v>0</v>
      </c>
      <c r="AR439" s="2">
        <v>548</v>
      </c>
      <c r="AS439" s="2">
        <v>559</v>
      </c>
      <c r="AT439" s="2">
        <v>102.01</v>
      </c>
      <c r="AU439" s="2">
        <v>109000000</v>
      </c>
      <c r="AV439" s="2">
        <v>109000000</v>
      </c>
      <c r="AW439" s="2">
        <v>100</v>
      </c>
      <c r="AX439" s="2">
        <v>192599664</v>
      </c>
      <c r="AY439" s="2">
        <v>192161577</v>
      </c>
      <c r="AZ439" s="2">
        <v>99.77</v>
      </c>
      <c r="BA439" s="2">
        <v>724625415</v>
      </c>
      <c r="BB439" s="2">
        <v>724625415</v>
      </c>
      <c r="BC439" s="2">
        <v>100</v>
      </c>
      <c r="BD439" s="2">
        <v>992142976</v>
      </c>
      <c r="BE439" s="2">
        <v>984089990</v>
      </c>
      <c r="BF439" s="2">
        <v>99.19</v>
      </c>
      <c r="BG439" s="2">
        <v>497802000</v>
      </c>
      <c r="BH439" s="2">
        <v>0</v>
      </c>
      <c r="BI439" s="2">
        <v>0</v>
      </c>
      <c r="BJ439" s="2">
        <v>2516170055</v>
      </c>
      <c r="BK439" s="2">
        <v>2009876982</v>
      </c>
      <c r="BL439" s="2">
        <v>79.88</v>
      </c>
      <c r="BM439" s="2" t="s">
        <v>747</v>
      </c>
      <c r="BN439" s="8">
        <f t="shared" si="63"/>
        <v>109</v>
      </c>
      <c r="BO439" s="8">
        <f t="shared" si="55"/>
        <v>109</v>
      </c>
      <c r="BP439" s="8">
        <f t="shared" si="56"/>
        <v>192.59966399999999</v>
      </c>
      <c r="BQ439" s="8">
        <f t="shared" si="57"/>
        <v>192.16157699999999</v>
      </c>
      <c r="BR439" s="8">
        <f t="shared" si="58"/>
        <v>724.62541499999998</v>
      </c>
      <c r="BS439" s="8">
        <f t="shared" si="59"/>
        <v>724.62541499999998</v>
      </c>
      <c r="BT439" s="8">
        <f t="shared" si="60"/>
        <v>992.14297599999998</v>
      </c>
      <c r="BU439" s="8">
        <f t="shared" si="61"/>
        <v>984.08998999999994</v>
      </c>
      <c r="BV439" s="8">
        <f t="shared" si="62"/>
        <v>497.80200000000002</v>
      </c>
    </row>
    <row r="440" spans="1:74" x14ac:dyDescent="0.25">
      <c r="A440">
        <v>817421796</v>
      </c>
      <c r="B440">
        <v>5</v>
      </c>
      <c r="C440" t="s">
        <v>75</v>
      </c>
      <c r="D440" t="s">
        <v>76</v>
      </c>
      <c r="E440">
        <v>2019</v>
      </c>
      <c r="F440" t="s">
        <v>77</v>
      </c>
      <c r="G440" t="s">
        <v>78</v>
      </c>
      <c r="H440">
        <v>2</v>
      </c>
      <c r="I440" t="s">
        <v>79</v>
      </c>
      <c r="J440">
        <v>117</v>
      </c>
      <c r="K440" t="s">
        <v>668</v>
      </c>
      <c r="L440" t="s">
        <v>3129</v>
      </c>
      <c r="M440">
        <v>89</v>
      </c>
      <c r="N440" t="s">
        <v>3177</v>
      </c>
      <c r="O440">
        <v>7</v>
      </c>
      <c r="P440" t="s">
        <v>3187</v>
      </c>
      <c r="Q440">
        <v>44</v>
      </c>
      <c r="R440" t="s">
        <v>3198</v>
      </c>
      <c r="S440">
        <v>1026</v>
      </c>
      <c r="T440" t="s">
        <v>766</v>
      </c>
      <c r="U440">
        <v>28</v>
      </c>
      <c r="V440">
        <v>3</v>
      </c>
      <c r="W440" t="s">
        <v>770</v>
      </c>
      <c r="X440">
        <v>1</v>
      </c>
      <c r="Y440" t="s">
        <v>83</v>
      </c>
      <c r="Z440">
        <v>1</v>
      </c>
      <c r="AA440" t="s">
        <v>84</v>
      </c>
      <c r="AB440">
        <v>1</v>
      </c>
      <c r="AC440" s="2">
        <v>50000</v>
      </c>
      <c r="AD440" s="2">
        <v>46648</v>
      </c>
      <c r="AE440" s="2">
        <v>93.3</v>
      </c>
      <c r="AF440" s="2">
        <v>110358</v>
      </c>
      <c r="AG440" s="2">
        <v>110358</v>
      </c>
      <c r="AH440" s="2">
        <v>100</v>
      </c>
      <c r="AI440" s="2">
        <v>132469</v>
      </c>
      <c r="AJ440" s="2">
        <v>132469</v>
      </c>
      <c r="AK440" s="2">
        <v>100</v>
      </c>
      <c r="AL440" s="2">
        <v>120000</v>
      </c>
      <c r="AM440" s="2">
        <v>142359</v>
      </c>
      <c r="AN440" s="2">
        <v>118.63</v>
      </c>
      <c r="AO440" s="2">
        <v>37531</v>
      </c>
      <c r="AP440" s="2">
        <v>0</v>
      </c>
      <c r="AQ440" s="2">
        <v>0</v>
      </c>
      <c r="AR440" s="2">
        <v>447006</v>
      </c>
      <c r="AS440" s="2">
        <v>431834</v>
      </c>
      <c r="AT440" s="2">
        <v>96.61</v>
      </c>
      <c r="AU440" s="2">
        <v>59000000</v>
      </c>
      <c r="AV440" s="2">
        <v>59000000</v>
      </c>
      <c r="AW440" s="2">
        <v>100</v>
      </c>
      <c r="AX440" s="2">
        <v>62000000</v>
      </c>
      <c r="AY440" s="2">
        <v>62000000</v>
      </c>
      <c r="AZ440" s="2">
        <v>100</v>
      </c>
      <c r="BA440" s="2">
        <v>357000000</v>
      </c>
      <c r="BB440" s="2">
        <v>357000000</v>
      </c>
      <c r="BC440" s="2">
        <v>100</v>
      </c>
      <c r="BD440" s="2">
        <v>286650000</v>
      </c>
      <c r="BE440" s="2">
        <v>276400000</v>
      </c>
      <c r="BF440" s="2">
        <v>96.42</v>
      </c>
      <c r="BG440" s="2">
        <v>215810000</v>
      </c>
      <c r="BH440" s="2">
        <v>0</v>
      </c>
      <c r="BI440" s="2">
        <v>0</v>
      </c>
      <c r="BJ440" s="2">
        <v>980460000</v>
      </c>
      <c r="BK440" s="2">
        <v>754400000</v>
      </c>
      <c r="BL440" s="2">
        <v>76.94</v>
      </c>
      <c r="BM440" s="2" t="s">
        <v>747</v>
      </c>
      <c r="BN440" s="8">
        <f t="shared" si="63"/>
        <v>59</v>
      </c>
      <c r="BO440" s="8">
        <f t="shared" si="55"/>
        <v>59</v>
      </c>
      <c r="BP440" s="8">
        <f t="shared" si="56"/>
        <v>62</v>
      </c>
      <c r="BQ440" s="8">
        <f t="shared" si="57"/>
        <v>62</v>
      </c>
      <c r="BR440" s="8">
        <f t="shared" si="58"/>
        <v>357</v>
      </c>
      <c r="BS440" s="8">
        <f t="shared" si="59"/>
        <v>357</v>
      </c>
      <c r="BT440" s="8">
        <f t="shared" si="60"/>
        <v>286.64999999999998</v>
      </c>
      <c r="BU440" s="8">
        <f t="shared" si="61"/>
        <v>276.39999999999998</v>
      </c>
      <c r="BV440" s="8">
        <f t="shared" si="62"/>
        <v>215.81</v>
      </c>
    </row>
    <row r="441" spans="1:74" x14ac:dyDescent="0.25">
      <c r="A441">
        <v>817421796</v>
      </c>
      <c r="B441">
        <v>5</v>
      </c>
      <c r="C441" t="s">
        <v>75</v>
      </c>
      <c r="D441" t="s">
        <v>76</v>
      </c>
      <c r="E441">
        <v>2019</v>
      </c>
      <c r="F441" t="s">
        <v>77</v>
      </c>
      <c r="G441" t="s">
        <v>78</v>
      </c>
      <c r="H441">
        <v>2</v>
      </c>
      <c r="I441" t="s">
        <v>79</v>
      </c>
      <c r="J441">
        <v>117</v>
      </c>
      <c r="K441" t="s">
        <v>668</v>
      </c>
      <c r="L441" t="s">
        <v>3129</v>
      </c>
      <c r="M441">
        <v>89</v>
      </c>
      <c r="N441" t="s">
        <v>3177</v>
      </c>
      <c r="O441">
        <v>7</v>
      </c>
      <c r="P441" t="s">
        <v>3187</v>
      </c>
      <c r="Q441">
        <v>44</v>
      </c>
      <c r="R441" t="s">
        <v>3198</v>
      </c>
      <c r="S441">
        <v>1026</v>
      </c>
      <c r="T441" t="s">
        <v>766</v>
      </c>
      <c r="U441">
        <v>28</v>
      </c>
      <c r="V441">
        <v>4</v>
      </c>
      <c r="W441" t="s">
        <v>771</v>
      </c>
      <c r="X441">
        <v>1</v>
      </c>
      <c r="Y441" t="s">
        <v>83</v>
      </c>
      <c r="Z441">
        <v>1</v>
      </c>
      <c r="AA441" t="s">
        <v>84</v>
      </c>
      <c r="AB441">
        <v>1</v>
      </c>
      <c r="AC441" s="2">
        <v>2</v>
      </c>
      <c r="AD441" s="2">
        <v>2</v>
      </c>
      <c r="AE441" s="2">
        <v>100</v>
      </c>
      <c r="AF441" s="2">
        <v>7</v>
      </c>
      <c r="AG441" s="2">
        <v>10</v>
      </c>
      <c r="AH441" s="2">
        <v>142.86000000000001</v>
      </c>
      <c r="AI441" s="2">
        <v>10</v>
      </c>
      <c r="AJ441" s="2">
        <v>10</v>
      </c>
      <c r="AK441" s="2">
        <v>100</v>
      </c>
      <c r="AL441" s="2">
        <v>9</v>
      </c>
      <c r="AM441" s="2">
        <v>9</v>
      </c>
      <c r="AN441" s="2">
        <v>100</v>
      </c>
      <c r="AO441" s="2">
        <v>1</v>
      </c>
      <c r="AP441" s="2">
        <v>0</v>
      </c>
      <c r="AQ441" s="2">
        <v>0</v>
      </c>
      <c r="AR441" s="2">
        <v>32</v>
      </c>
      <c r="AS441" s="2">
        <v>31</v>
      </c>
      <c r="AT441" s="2">
        <v>96.88</v>
      </c>
      <c r="AU441" s="2">
        <v>69745398</v>
      </c>
      <c r="AV441" s="2">
        <v>69698805</v>
      </c>
      <c r="AW441" s="2">
        <v>99.93</v>
      </c>
      <c r="AX441" s="2">
        <v>533271919</v>
      </c>
      <c r="AY441" s="2">
        <v>533271919</v>
      </c>
      <c r="AZ441" s="2">
        <v>100</v>
      </c>
      <c r="BA441" s="2">
        <v>617284500</v>
      </c>
      <c r="BB441" s="2">
        <v>617284500</v>
      </c>
      <c r="BC441" s="2">
        <v>100</v>
      </c>
      <c r="BD441" s="2">
        <v>440950000</v>
      </c>
      <c r="BE441" s="2">
        <v>440950000</v>
      </c>
      <c r="BF441" s="2">
        <v>100</v>
      </c>
      <c r="BG441" s="2">
        <v>1172568000</v>
      </c>
      <c r="BH441" s="2">
        <v>0</v>
      </c>
      <c r="BI441" s="2">
        <v>0</v>
      </c>
      <c r="BJ441" s="2">
        <v>2833819817</v>
      </c>
      <c r="BK441" s="2">
        <v>1661205224</v>
      </c>
      <c r="BL441" s="2">
        <v>58.62</v>
      </c>
      <c r="BM441" s="2" t="s">
        <v>747</v>
      </c>
      <c r="BN441" s="8">
        <f t="shared" si="63"/>
        <v>69.745397999999994</v>
      </c>
      <c r="BO441" s="8">
        <f t="shared" si="55"/>
        <v>69.698804999999993</v>
      </c>
      <c r="BP441" s="8">
        <f t="shared" si="56"/>
        <v>533.27191900000003</v>
      </c>
      <c r="BQ441" s="8">
        <f t="shared" si="57"/>
        <v>533.27191900000003</v>
      </c>
      <c r="BR441" s="8">
        <f t="shared" si="58"/>
        <v>617.28449999999998</v>
      </c>
      <c r="BS441" s="8">
        <f t="shared" si="59"/>
        <v>617.28449999999998</v>
      </c>
      <c r="BT441" s="8">
        <f t="shared" si="60"/>
        <v>440.95</v>
      </c>
      <c r="BU441" s="8">
        <f t="shared" si="61"/>
        <v>440.95</v>
      </c>
      <c r="BV441" s="8">
        <f t="shared" si="62"/>
        <v>1172.568</v>
      </c>
    </row>
    <row r="442" spans="1:74" x14ac:dyDescent="0.25">
      <c r="A442">
        <v>817421796</v>
      </c>
      <c r="B442">
        <v>5</v>
      </c>
      <c r="C442" t="s">
        <v>75</v>
      </c>
      <c r="D442" t="s">
        <v>76</v>
      </c>
      <c r="E442">
        <v>2019</v>
      </c>
      <c r="F442" t="s">
        <v>77</v>
      </c>
      <c r="G442" t="s">
        <v>78</v>
      </c>
      <c r="H442">
        <v>2</v>
      </c>
      <c r="I442" t="s">
        <v>79</v>
      </c>
      <c r="J442">
        <v>118</v>
      </c>
      <c r="K442" t="s">
        <v>772</v>
      </c>
      <c r="L442" t="s">
        <v>3130</v>
      </c>
      <c r="M442">
        <v>96</v>
      </c>
      <c r="N442" t="s">
        <v>3178</v>
      </c>
      <c r="O442">
        <v>2</v>
      </c>
      <c r="P442" t="s">
        <v>3191</v>
      </c>
      <c r="Q442">
        <v>14</v>
      </c>
      <c r="R442" t="s">
        <v>3215</v>
      </c>
      <c r="S442">
        <v>487</v>
      </c>
      <c r="T442" t="s">
        <v>773</v>
      </c>
      <c r="U442">
        <v>144</v>
      </c>
      <c r="V442">
        <v>18</v>
      </c>
      <c r="W442" t="s">
        <v>774</v>
      </c>
      <c r="X442">
        <v>1</v>
      </c>
      <c r="Y442" t="s">
        <v>83</v>
      </c>
      <c r="Z442">
        <v>1</v>
      </c>
      <c r="AA442" t="s">
        <v>84</v>
      </c>
      <c r="AB442">
        <v>1</v>
      </c>
      <c r="AC442" s="2">
        <v>5</v>
      </c>
      <c r="AD442" s="2">
        <v>5.93</v>
      </c>
      <c r="AE442" s="2">
        <v>118.6</v>
      </c>
      <c r="AF442" s="2">
        <v>30</v>
      </c>
      <c r="AG442" s="2">
        <v>31.05</v>
      </c>
      <c r="AH442" s="2">
        <v>103.5</v>
      </c>
      <c r="AI442" s="2">
        <v>20.239999999999998</v>
      </c>
      <c r="AJ442" s="2">
        <v>20.56</v>
      </c>
      <c r="AK442" s="2">
        <v>101.58</v>
      </c>
      <c r="AL442" s="2">
        <v>20.78</v>
      </c>
      <c r="AM442" s="2">
        <v>11.35</v>
      </c>
      <c r="AN442" s="2">
        <v>54.62</v>
      </c>
      <c r="AO442" s="2">
        <v>1.68</v>
      </c>
      <c r="AP442" s="2">
        <v>0</v>
      </c>
      <c r="AQ442" s="2">
        <v>0</v>
      </c>
      <c r="AR442" s="2">
        <v>80</v>
      </c>
      <c r="AS442" s="2">
        <v>68.89</v>
      </c>
      <c r="AT442" s="2">
        <v>86.11</v>
      </c>
      <c r="AU442" s="2">
        <v>46434231107</v>
      </c>
      <c r="AV442" s="2">
        <v>46410913907</v>
      </c>
      <c r="AW442" s="2">
        <v>99.95</v>
      </c>
      <c r="AX442" s="2">
        <v>1966743154</v>
      </c>
      <c r="AY442" s="2">
        <v>816304265</v>
      </c>
      <c r="AZ442" s="2">
        <v>41.51</v>
      </c>
      <c r="BA442" s="2">
        <v>3375938034</v>
      </c>
      <c r="BB442" s="2">
        <v>2985176826</v>
      </c>
      <c r="BC442" s="2">
        <v>88.43</v>
      </c>
      <c r="BD442" s="2">
        <v>2344811500</v>
      </c>
      <c r="BE442" s="2">
        <v>2156879299</v>
      </c>
      <c r="BF442" s="2">
        <v>91.99</v>
      </c>
      <c r="BG442" s="2">
        <v>2075837000</v>
      </c>
      <c r="BH442" s="2">
        <v>0</v>
      </c>
      <c r="BI442" s="2">
        <v>0</v>
      </c>
      <c r="BJ442" s="2">
        <v>56197560795</v>
      </c>
      <c r="BK442" s="2">
        <v>52369274297</v>
      </c>
      <c r="BL442" s="2">
        <v>93.19</v>
      </c>
      <c r="BM442" s="2"/>
      <c r="BN442" s="8">
        <f t="shared" si="63"/>
        <v>46434.231107</v>
      </c>
      <c r="BO442" s="8">
        <f t="shared" si="55"/>
        <v>46410.913907000002</v>
      </c>
      <c r="BP442" s="8">
        <f t="shared" si="56"/>
        <v>1966.743154</v>
      </c>
      <c r="BQ442" s="8">
        <f t="shared" si="57"/>
        <v>816.30426499999999</v>
      </c>
      <c r="BR442" s="8">
        <f t="shared" si="58"/>
        <v>3375.9380339999998</v>
      </c>
      <c r="BS442" s="8">
        <f t="shared" si="59"/>
        <v>2985.1768259999999</v>
      </c>
      <c r="BT442" s="8">
        <f t="shared" si="60"/>
        <v>2344.8114999999998</v>
      </c>
      <c r="BU442" s="8">
        <f t="shared" si="61"/>
        <v>2156.8792990000002</v>
      </c>
      <c r="BV442" s="8">
        <f t="shared" si="62"/>
        <v>2075.837</v>
      </c>
    </row>
    <row r="443" spans="1:74" x14ac:dyDescent="0.25">
      <c r="A443">
        <v>817421796</v>
      </c>
      <c r="B443">
        <v>5</v>
      </c>
      <c r="C443" t="s">
        <v>75</v>
      </c>
      <c r="D443" t="s">
        <v>76</v>
      </c>
      <c r="E443">
        <v>2019</v>
      </c>
      <c r="F443" t="s">
        <v>77</v>
      </c>
      <c r="G443" t="s">
        <v>78</v>
      </c>
      <c r="H443">
        <v>2</v>
      </c>
      <c r="I443" t="s">
        <v>79</v>
      </c>
      <c r="J443">
        <v>118</v>
      </c>
      <c r="K443" t="s">
        <v>772</v>
      </c>
      <c r="L443" t="s">
        <v>3130</v>
      </c>
      <c r="M443">
        <v>96</v>
      </c>
      <c r="N443" t="s">
        <v>3178</v>
      </c>
      <c r="O443">
        <v>2</v>
      </c>
      <c r="P443" t="s">
        <v>3191</v>
      </c>
      <c r="Q443">
        <v>14</v>
      </c>
      <c r="R443" t="s">
        <v>3215</v>
      </c>
      <c r="S443">
        <v>487</v>
      </c>
      <c r="T443" t="s">
        <v>773</v>
      </c>
      <c r="U443">
        <v>144</v>
      </c>
      <c r="V443">
        <v>19</v>
      </c>
      <c r="W443" t="s">
        <v>775</v>
      </c>
      <c r="X443">
        <v>1</v>
      </c>
      <c r="Y443" t="s">
        <v>83</v>
      </c>
      <c r="Z443">
        <v>1</v>
      </c>
      <c r="AA443" t="s">
        <v>84</v>
      </c>
      <c r="AB443">
        <v>1</v>
      </c>
      <c r="AC443" s="2">
        <v>2</v>
      </c>
      <c r="AD443" s="2">
        <v>0</v>
      </c>
      <c r="AE443" s="2">
        <v>0</v>
      </c>
      <c r="AF443" s="2">
        <v>6</v>
      </c>
      <c r="AG443" s="2">
        <v>7</v>
      </c>
      <c r="AH443" s="2">
        <v>116.67</v>
      </c>
      <c r="AI443" s="2">
        <v>2</v>
      </c>
      <c r="AJ443" s="2">
        <v>3</v>
      </c>
      <c r="AK443" s="2">
        <v>150</v>
      </c>
      <c r="AL443" s="2">
        <v>3</v>
      </c>
      <c r="AM443" s="2">
        <v>3</v>
      </c>
      <c r="AN443" s="2">
        <v>100</v>
      </c>
      <c r="AO443" s="2">
        <v>1</v>
      </c>
      <c r="AP443" s="2">
        <v>0</v>
      </c>
      <c r="AQ443" s="2">
        <v>0</v>
      </c>
      <c r="AR443" s="2">
        <v>14</v>
      </c>
      <c r="AS443" s="2">
        <v>13</v>
      </c>
      <c r="AT443" s="2">
        <v>92.86</v>
      </c>
      <c r="AU443" s="2">
        <v>120632200</v>
      </c>
      <c r="AV443" s="2">
        <v>118474200</v>
      </c>
      <c r="AW443" s="2">
        <v>98.21</v>
      </c>
      <c r="AX443" s="2">
        <v>2048222316</v>
      </c>
      <c r="AY443" s="2">
        <v>307389173</v>
      </c>
      <c r="AZ443" s="2">
        <v>15.01</v>
      </c>
      <c r="BA443" s="2">
        <v>432561966</v>
      </c>
      <c r="BB443" s="2">
        <v>416607040</v>
      </c>
      <c r="BC443" s="2">
        <v>96.31</v>
      </c>
      <c r="BD443" s="2">
        <v>371645500</v>
      </c>
      <c r="BE443" s="2">
        <v>290809340</v>
      </c>
      <c r="BF443" s="2">
        <v>78.25</v>
      </c>
      <c r="BG443" s="2">
        <v>412517000</v>
      </c>
      <c r="BH443" s="2">
        <v>0</v>
      </c>
      <c r="BI443" s="2">
        <v>0</v>
      </c>
      <c r="BJ443" s="2">
        <v>3385578982</v>
      </c>
      <c r="BK443" s="2">
        <v>1133279753</v>
      </c>
      <c r="BL443" s="2">
        <v>33.47</v>
      </c>
      <c r="BM443" s="2"/>
      <c r="BN443" s="8">
        <f t="shared" si="63"/>
        <v>120.6322</v>
      </c>
      <c r="BO443" s="8">
        <f t="shared" si="55"/>
        <v>118.4742</v>
      </c>
      <c r="BP443" s="8">
        <f t="shared" si="56"/>
        <v>2048.2223159999999</v>
      </c>
      <c r="BQ443" s="8">
        <f t="shared" si="57"/>
        <v>307.38917300000003</v>
      </c>
      <c r="BR443" s="8">
        <f t="shared" si="58"/>
        <v>432.56196599999998</v>
      </c>
      <c r="BS443" s="8">
        <f t="shared" si="59"/>
        <v>416.60703999999998</v>
      </c>
      <c r="BT443" s="8">
        <f t="shared" si="60"/>
        <v>371.64550000000003</v>
      </c>
      <c r="BU443" s="8">
        <f t="shared" si="61"/>
        <v>290.80934000000002</v>
      </c>
      <c r="BV443" s="8">
        <f t="shared" si="62"/>
        <v>412.517</v>
      </c>
    </row>
    <row r="444" spans="1:74" x14ac:dyDescent="0.25">
      <c r="A444">
        <v>817421796</v>
      </c>
      <c r="B444">
        <v>5</v>
      </c>
      <c r="C444" t="s">
        <v>75</v>
      </c>
      <c r="D444" t="s">
        <v>76</v>
      </c>
      <c r="E444">
        <v>2019</v>
      </c>
      <c r="F444" t="s">
        <v>77</v>
      </c>
      <c r="G444" t="s">
        <v>78</v>
      </c>
      <c r="H444">
        <v>2</v>
      </c>
      <c r="I444" t="s">
        <v>79</v>
      </c>
      <c r="J444">
        <v>118</v>
      </c>
      <c r="K444" t="s">
        <v>772</v>
      </c>
      <c r="L444" t="s">
        <v>3130</v>
      </c>
      <c r="M444">
        <v>96</v>
      </c>
      <c r="N444" t="s">
        <v>3178</v>
      </c>
      <c r="O444">
        <v>2</v>
      </c>
      <c r="P444" t="s">
        <v>3191</v>
      </c>
      <c r="Q444">
        <v>14</v>
      </c>
      <c r="R444" t="s">
        <v>3215</v>
      </c>
      <c r="S444">
        <v>800</v>
      </c>
      <c r="T444" t="s">
        <v>776</v>
      </c>
      <c r="U444">
        <v>61</v>
      </c>
      <c r="V444">
        <v>7</v>
      </c>
      <c r="W444" t="s">
        <v>777</v>
      </c>
      <c r="X444">
        <v>1</v>
      </c>
      <c r="Y444" t="s">
        <v>83</v>
      </c>
      <c r="Z444">
        <v>1</v>
      </c>
      <c r="AA444" t="s">
        <v>84</v>
      </c>
      <c r="AB444">
        <v>1</v>
      </c>
      <c r="AC444" s="2">
        <v>20</v>
      </c>
      <c r="AD444" s="2">
        <v>20</v>
      </c>
      <c r="AE444" s="2">
        <v>100</v>
      </c>
      <c r="AF444" s="2">
        <v>40</v>
      </c>
      <c r="AG444" s="2">
        <v>40</v>
      </c>
      <c r="AH444" s="2">
        <v>100</v>
      </c>
      <c r="AI444" s="2">
        <v>15</v>
      </c>
      <c r="AJ444" s="2">
        <v>15</v>
      </c>
      <c r="AK444" s="2">
        <v>100</v>
      </c>
      <c r="AL444" s="2">
        <v>15</v>
      </c>
      <c r="AM444" s="2">
        <v>15</v>
      </c>
      <c r="AN444" s="2">
        <v>100</v>
      </c>
      <c r="AO444" s="2">
        <v>10</v>
      </c>
      <c r="AP444" s="2">
        <v>0</v>
      </c>
      <c r="AQ444" s="2">
        <v>0</v>
      </c>
      <c r="AR444" s="2">
        <v>100</v>
      </c>
      <c r="AS444" s="2">
        <v>90</v>
      </c>
      <c r="AT444" s="2">
        <v>90</v>
      </c>
      <c r="AU444" s="2">
        <v>64664671</v>
      </c>
      <c r="AV444" s="2">
        <v>64664671</v>
      </c>
      <c r="AW444" s="2">
        <v>100</v>
      </c>
      <c r="AX444" s="2">
        <v>401517354</v>
      </c>
      <c r="AY444" s="2">
        <v>401517354</v>
      </c>
      <c r="AZ444" s="2">
        <v>100</v>
      </c>
      <c r="BA444" s="2">
        <v>573081611</v>
      </c>
      <c r="BB444" s="2">
        <v>565248223</v>
      </c>
      <c r="BC444" s="2">
        <v>98.63</v>
      </c>
      <c r="BD444" s="2">
        <v>536757270</v>
      </c>
      <c r="BE444" s="2">
        <v>454424167</v>
      </c>
      <c r="BF444" s="2">
        <v>84.66</v>
      </c>
      <c r="BG444" s="2">
        <v>323690000</v>
      </c>
      <c r="BH444" s="2">
        <v>0</v>
      </c>
      <c r="BI444" s="2">
        <v>0</v>
      </c>
      <c r="BJ444" s="2">
        <v>1899710906</v>
      </c>
      <c r="BK444" s="2">
        <v>1485854415</v>
      </c>
      <c r="BL444" s="2">
        <v>78.209999999999994</v>
      </c>
      <c r="BM444" s="2"/>
      <c r="BN444" s="8">
        <f t="shared" si="63"/>
        <v>64.664670999999998</v>
      </c>
      <c r="BO444" s="8">
        <f t="shared" si="55"/>
        <v>64.664670999999998</v>
      </c>
      <c r="BP444" s="8">
        <f t="shared" si="56"/>
        <v>401.51735400000001</v>
      </c>
      <c r="BQ444" s="8">
        <f t="shared" si="57"/>
        <v>401.51735400000001</v>
      </c>
      <c r="BR444" s="8">
        <f t="shared" si="58"/>
        <v>573.08161099999995</v>
      </c>
      <c r="BS444" s="8">
        <f t="shared" si="59"/>
        <v>565.24822300000005</v>
      </c>
      <c r="BT444" s="8">
        <f t="shared" si="60"/>
        <v>536.75726999999995</v>
      </c>
      <c r="BU444" s="8">
        <f t="shared" si="61"/>
        <v>454.42416700000001</v>
      </c>
      <c r="BV444" s="8">
        <f t="shared" si="62"/>
        <v>323.69</v>
      </c>
    </row>
    <row r="445" spans="1:74" x14ac:dyDescent="0.25">
      <c r="A445">
        <v>817421796</v>
      </c>
      <c r="B445">
        <v>5</v>
      </c>
      <c r="C445" t="s">
        <v>75</v>
      </c>
      <c r="D445" t="s">
        <v>76</v>
      </c>
      <c r="E445">
        <v>2019</v>
      </c>
      <c r="F445" t="s">
        <v>77</v>
      </c>
      <c r="G445" t="s">
        <v>78</v>
      </c>
      <c r="H445">
        <v>2</v>
      </c>
      <c r="I445" t="s">
        <v>79</v>
      </c>
      <c r="J445">
        <v>118</v>
      </c>
      <c r="K445" t="s">
        <v>772</v>
      </c>
      <c r="L445" t="s">
        <v>3130</v>
      </c>
      <c r="M445">
        <v>96</v>
      </c>
      <c r="N445" t="s">
        <v>3178</v>
      </c>
      <c r="O445">
        <v>2</v>
      </c>
      <c r="P445" t="s">
        <v>3191</v>
      </c>
      <c r="Q445">
        <v>14</v>
      </c>
      <c r="R445" t="s">
        <v>3215</v>
      </c>
      <c r="S445">
        <v>800</v>
      </c>
      <c r="T445" t="s">
        <v>776</v>
      </c>
      <c r="U445">
        <v>61</v>
      </c>
      <c r="V445">
        <v>8</v>
      </c>
      <c r="W445" t="s">
        <v>778</v>
      </c>
      <c r="X445">
        <v>1</v>
      </c>
      <c r="Y445" t="s">
        <v>83</v>
      </c>
      <c r="Z445">
        <v>1</v>
      </c>
      <c r="AA445" t="s">
        <v>84</v>
      </c>
      <c r="AB445">
        <v>1</v>
      </c>
      <c r="AC445" s="2">
        <v>5</v>
      </c>
      <c r="AD445" s="2">
        <v>11.66</v>
      </c>
      <c r="AE445" s="2">
        <v>233.2</v>
      </c>
      <c r="AF445" s="2">
        <v>15</v>
      </c>
      <c r="AG445" s="2">
        <v>30</v>
      </c>
      <c r="AH445" s="2">
        <v>200</v>
      </c>
      <c r="AI445" s="2">
        <v>34</v>
      </c>
      <c r="AJ445" s="2">
        <v>34</v>
      </c>
      <c r="AK445" s="2">
        <v>100</v>
      </c>
      <c r="AL445" s="2">
        <v>15</v>
      </c>
      <c r="AM445" s="2">
        <v>15</v>
      </c>
      <c r="AN445" s="2">
        <v>100</v>
      </c>
      <c r="AO445" s="2">
        <v>9.34</v>
      </c>
      <c r="AP445" s="2">
        <v>0</v>
      </c>
      <c r="AQ445" s="2">
        <v>0</v>
      </c>
      <c r="AR445" s="2">
        <v>100</v>
      </c>
      <c r="AS445" s="2">
        <v>90.66</v>
      </c>
      <c r="AT445" s="2">
        <v>90.66</v>
      </c>
      <c r="AU445" s="2">
        <v>36936900</v>
      </c>
      <c r="AV445" s="2">
        <v>36936900</v>
      </c>
      <c r="AW445" s="2">
        <v>100</v>
      </c>
      <c r="AX445" s="2">
        <v>121257150</v>
      </c>
      <c r="AY445" s="2">
        <v>121257150</v>
      </c>
      <c r="AZ445" s="2">
        <v>100</v>
      </c>
      <c r="BA445" s="2">
        <v>816248000</v>
      </c>
      <c r="BB445" s="2">
        <v>789204667</v>
      </c>
      <c r="BC445" s="2">
        <v>96.69</v>
      </c>
      <c r="BD445" s="2">
        <v>401987483</v>
      </c>
      <c r="BE445" s="2">
        <v>386264066</v>
      </c>
      <c r="BF445" s="2">
        <v>96.09</v>
      </c>
      <c r="BG445" s="2">
        <v>511294000</v>
      </c>
      <c r="BH445" s="2">
        <v>0</v>
      </c>
      <c r="BI445" s="2">
        <v>0</v>
      </c>
      <c r="BJ445" s="2">
        <v>1887723533</v>
      </c>
      <c r="BK445" s="2">
        <v>1333662783</v>
      </c>
      <c r="BL445" s="2">
        <v>70.650000000000006</v>
      </c>
      <c r="BM445" s="2"/>
      <c r="BN445" s="8">
        <f t="shared" si="63"/>
        <v>36.936900000000001</v>
      </c>
      <c r="BO445" s="8">
        <f t="shared" si="55"/>
        <v>36.936900000000001</v>
      </c>
      <c r="BP445" s="8">
        <f t="shared" si="56"/>
        <v>121.25715</v>
      </c>
      <c r="BQ445" s="8">
        <f t="shared" si="57"/>
        <v>121.25715</v>
      </c>
      <c r="BR445" s="8">
        <f t="shared" si="58"/>
        <v>816.24800000000005</v>
      </c>
      <c r="BS445" s="8">
        <f t="shared" si="59"/>
        <v>789.20466699999997</v>
      </c>
      <c r="BT445" s="8">
        <f t="shared" si="60"/>
        <v>401.987483</v>
      </c>
      <c r="BU445" s="8">
        <f t="shared" si="61"/>
        <v>386.26406600000001</v>
      </c>
      <c r="BV445" s="8">
        <f t="shared" si="62"/>
        <v>511.29399999999998</v>
      </c>
    </row>
    <row r="446" spans="1:74" x14ac:dyDescent="0.25">
      <c r="A446">
        <v>817421796</v>
      </c>
      <c r="B446">
        <v>5</v>
      </c>
      <c r="C446" t="s">
        <v>75</v>
      </c>
      <c r="D446" t="s">
        <v>76</v>
      </c>
      <c r="E446">
        <v>2019</v>
      </c>
      <c r="F446" t="s">
        <v>77</v>
      </c>
      <c r="G446" t="s">
        <v>78</v>
      </c>
      <c r="H446">
        <v>2</v>
      </c>
      <c r="I446" t="s">
        <v>79</v>
      </c>
      <c r="J446">
        <v>118</v>
      </c>
      <c r="K446" t="s">
        <v>772</v>
      </c>
      <c r="L446" t="s">
        <v>3130</v>
      </c>
      <c r="M446">
        <v>96</v>
      </c>
      <c r="N446" t="s">
        <v>3178</v>
      </c>
      <c r="O446">
        <v>2</v>
      </c>
      <c r="P446" t="s">
        <v>3191</v>
      </c>
      <c r="Q446">
        <v>14</v>
      </c>
      <c r="R446" t="s">
        <v>3215</v>
      </c>
      <c r="S446">
        <v>800</v>
      </c>
      <c r="T446" t="s">
        <v>776</v>
      </c>
      <c r="U446">
        <v>61</v>
      </c>
      <c r="V446">
        <v>9</v>
      </c>
      <c r="W446" t="s">
        <v>779</v>
      </c>
      <c r="X446">
        <v>1</v>
      </c>
      <c r="Y446" t="s">
        <v>83</v>
      </c>
      <c r="Z446">
        <v>3</v>
      </c>
      <c r="AA446" t="s">
        <v>140</v>
      </c>
      <c r="AB446">
        <v>1</v>
      </c>
      <c r="AC446" s="2">
        <v>1</v>
      </c>
      <c r="AD446" s="2">
        <v>1</v>
      </c>
      <c r="AE446" s="2">
        <v>100</v>
      </c>
      <c r="AF446" s="2">
        <v>0</v>
      </c>
      <c r="AG446" s="2">
        <v>0</v>
      </c>
      <c r="AH446" s="2">
        <v>0</v>
      </c>
      <c r="AI446" s="2">
        <v>0</v>
      </c>
      <c r="AJ446" s="2">
        <v>0</v>
      </c>
      <c r="AK446" s="2">
        <v>0</v>
      </c>
      <c r="AL446" s="2">
        <v>0</v>
      </c>
      <c r="AM446" s="2">
        <v>0</v>
      </c>
      <c r="AN446" s="2">
        <v>0</v>
      </c>
      <c r="AO446" s="2">
        <v>0</v>
      </c>
      <c r="AP446" s="2">
        <v>0</v>
      </c>
      <c r="AQ446" s="2">
        <v>0</v>
      </c>
      <c r="AR446" s="2">
        <v>1</v>
      </c>
      <c r="AS446" s="2">
        <v>1</v>
      </c>
      <c r="AT446" s="2">
        <v>100</v>
      </c>
      <c r="AU446" s="2">
        <v>30285081</v>
      </c>
      <c r="AV446" s="2">
        <v>29782733</v>
      </c>
      <c r="AW446" s="2">
        <v>98.32</v>
      </c>
      <c r="AX446" s="2">
        <v>0</v>
      </c>
      <c r="AY446" s="2">
        <v>0</v>
      </c>
      <c r="AZ446" s="2">
        <v>0</v>
      </c>
      <c r="BA446" s="2">
        <v>0</v>
      </c>
      <c r="BB446" s="2">
        <v>0</v>
      </c>
      <c r="BC446" s="2">
        <v>0</v>
      </c>
      <c r="BD446" s="2">
        <v>0</v>
      </c>
      <c r="BE446" s="2">
        <v>0</v>
      </c>
      <c r="BF446" s="2">
        <v>0</v>
      </c>
      <c r="BG446" s="2">
        <v>0</v>
      </c>
      <c r="BH446" s="2">
        <v>0</v>
      </c>
      <c r="BI446" s="2">
        <v>0</v>
      </c>
      <c r="BJ446" s="2">
        <v>30285081</v>
      </c>
      <c r="BK446" s="2">
        <v>29782733</v>
      </c>
      <c r="BL446" s="2">
        <v>98.34</v>
      </c>
      <c r="BM446" s="2"/>
      <c r="BN446" s="8">
        <f t="shared" si="63"/>
        <v>30.285081000000002</v>
      </c>
      <c r="BO446" s="8">
        <f t="shared" si="55"/>
        <v>29.782733</v>
      </c>
      <c r="BP446" s="8">
        <f t="shared" si="56"/>
        <v>0</v>
      </c>
      <c r="BQ446" s="8">
        <f t="shared" si="57"/>
        <v>0</v>
      </c>
      <c r="BR446" s="8">
        <f t="shared" si="58"/>
        <v>0</v>
      </c>
      <c r="BS446" s="8">
        <f t="shared" si="59"/>
        <v>0</v>
      </c>
      <c r="BT446" s="8">
        <f t="shared" si="60"/>
        <v>0</v>
      </c>
      <c r="BU446" s="8">
        <f t="shared" si="61"/>
        <v>0</v>
      </c>
      <c r="BV446" s="8">
        <f t="shared" si="62"/>
        <v>0</v>
      </c>
    </row>
    <row r="447" spans="1:74" x14ac:dyDescent="0.25">
      <c r="A447">
        <v>817421796</v>
      </c>
      <c r="B447">
        <v>5</v>
      </c>
      <c r="C447" t="s">
        <v>75</v>
      </c>
      <c r="D447" t="s">
        <v>76</v>
      </c>
      <c r="E447">
        <v>2019</v>
      </c>
      <c r="F447" t="s">
        <v>77</v>
      </c>
      <c r="G447" t="s">
        <v>78</v>
      </c>
      <c r="H447">
        <v>2</v>
      </c>
      <c r="I447" t="s">
        <v>79</v>
      </c>
      <c r="J447">
        <v>118</v>
      </c>
      <c r="K447" t="s">
        <v>772</v>
      </c>
      <c r="L447" t="s">
        <v>3130</v>
      </c>
      <c r="M447">
        <v>96</v>
      </c>
      <c r="N447" t="s">
        <v>3178</v>
      </c>
      <c r="O447">
        <v>2</v>
      </c>
      <c r="P447" t="s">
        <v>3191</v>
      </c>
      <c r="Q447">
        <v>14</v>
      </c>
      <c r="R447" t="s">
        <v>3215</v>
      </c>
      <c r="S447">
        <v>800</v>
      </c>
      <c r="T447" t="s">
        <v>776</v>
      </c>
      <c r="U447">
        <v>61</v>
      </c>
      <c r="V447">
        <v>10</v>
      </c>
      <c r="W447" t="s">
        <v>780</v>
      </c>
      <c r="X447">
        <v>1</v>
      </c>
      <c r="Y447" t="s">
        <v>83</v>
      </c>
      <c r="Z447">
        <v>1</v>
      </c>
      <c r="AA447" t="s">
        <v>84</v>
      </c>
      <c r="AB447">
        <v>1</v>
      </c>
      <c r="AC447" s="2">
        <v>10</v>
      </c>
      <c r="AD447" s="2">
        <v>10</v>
      </c>
      <c r="AE447" s="2">
        <v>100</v>
      </c>
      <c r="AF447" s="2">
        <v>25</v>
      </c>
      <c r="AG447" s="2">
        <v>25</v>
      </c>
      <c r="AH447" s="2">
        <v>100</v>
      </c>
      <c r="AI447" s="2">
        <v>25</v>
      </c>
      <c r="AJ447" s="2">
        <v>25</v>
      </c>
      <c r="AK447" s="2">
        <v>100</v>
      </c>
      <c r="AL447" s="2">
        <v>25</v>
      </c>
      <c r="AM447" s="2">
        <v>25</v>
      </c>
      <c r="AN447" s="2">
        <v>100</v>
      </c>
      <c r="AO447" s="2">
        <v>15</v>
      </c>
      <c r="AP447" s="2">
        <v>0</v>
      </c>
      <c r="AQ447" s="2">
        <v>0</v>
      </c>
      <c r="AR447" s="2">
        <v>100</v>
      </c>
      <c r="AS447" s="2">
        <v>85</v>
      </c>
      <c r="AT447" s="2">
        <v>85</v>
      </c>
      <c r="AU447" s="2">
        <v>1</v>
      </c>
      <c r="AV447" s="2">
        <v>1</v>
      </c>
      <c r="AW447" s="2">
        <v>0</v>
      </c>
      <c r="AX447" s="2">
        <v>1496554030</v>
      </c>
      <c r="AY447" s="2">
        <v>1496554030</v>
      </c>
      <c r="AZ447" s="2">
        <v>100</v>
      </c>
      <c r="BA447" s="2">
        <v>1784771964</v>
      </c>
      <c r="BB447" s="2">
        <v>1749484844</v>
      </c>
      <c r="BC447" s="2">
        <v>98.02</v>
      </c>
      <c r="BD447" s="2">
        <v>2596146247</v>
      </c>
      <c r="BE447" s="2">
        <v>2593728492</v>
      </c>
      <c r="BF447" s="2">
        <v>99.91</v>
      </c>
      <c r="BG447" s="2">
        <v>813673000</v>
      </c>
      <c r="BH447" s="2">
        <v>0</v>
      </c>
      <c r="BI447" s="2">
        <v>0</v>
      </c>
      <c r="BJ447" s="2">
        <v>6691145242</v>
      </c>
      <c r="BK447" s="2">
        <v>5839767367</v>
      </c>
      <c r="BL447" s="2">
        <v>87.28</v>
      </c>
      <c r="BM447" s="2"/>
      <c r="BN447" s="8">
        <f t="shared" si="63"/>
        <v>9.9999999999999995E-7</v>
      </c>
      <c r="BO447" s="8">
        <f t="shared" si="55"/>
        <v>9.9999999999999995E-7</v>
      </c>
      <c r="BP447" s="8">
        <f t="shared" si="56"/>
        <v>1496.55403</v>
      </c>
      <c r="BQ447" s="8">
        <f t="shared" si="57"/>
        <v>1496.55403</v>
      </c>
      <c r="BR447" s="8">
        <f t="shared" si="58"/>
        <v>1784.771964</v>
      </c>
      <c r="BS447" s="8">
        <f t="shared" si="59"/>
        <v>1749.4848440000001</v>
      </c>
      <c r="BT447" s="8">
        <f t="shared" si="60"/>
        <v>2596.1462470000001</v>
      </c>
      <c r="BU447" s="8">
        <f t="shared" si="61"/>
        <v>2593.7284920000002</v>
      </c>
      <c r="BV447" s="8">
        <f t="shared" si="62"/>
        <v>813.673</v>
      </c>
    </row>
    <row r="448" spans="1:74" x14ac:dyDescent="0.25">
      <c r="A448">
        <v>817421796</v>
      </c>
      <c r="B448">
        <v>5</v>
      </c>
      <c r="C448" t="s">
        <v>75</v>
      </c>
      <c r="D448" t="s">
        <v>76</v>
      </c>
      <c r="E448">
        <v>2019</v>
      </c>
      <c r="F448" t="s">
        <v>77</v>
      </c>
      <c r="G448" t="s">
        <v>78</v>
      </c>
      <c r="H448">
        <v>2</v>
      </c>
      <c r="I448" t="s">
        <v>79</v>
      </c>
      <c r="J448">
        <v>118</v>
      </c>
      <c r="K448" t="s">
        <v>772</v>
      </c>
      <c r="L448" t="s">
        <v>3130</v>
      </c>
      <c r="M448">
        <v>96</v>
      </c>
      <c r="N448" t="s">
        <v>3178</v>
      </c>
      <c r="O448">
        <v>2</v>
      </c>
      <c r="P448" t="s">
        <v>3191</v>
      </c>
      <c r="Q448">
        <v>14</v>
      </c>
      <c r="R448" t="s">
        <v>3215</v>
      </c>
      <c r="S448">
        <v>1144</v>
      </c>
      <c r="T448" t="s">
        <v>781</v>
      </c>
      <c r="U448">
        <v>36</v>
      </c>
      <c r="V448">
        <v>1</v>
      </c>
      <c r="W448" t="s">
        <v>782</v>
      </c>
      <c r="X448">
        <v>3</v>
      </c>
      <c r="Y448" t="s">
        <v>150</v>
      </c>
      <c r="Z448">
        <v>1</v>
      </c>
      <c r="AA448" t="s">
        <v>84</v>
      </c>
      <c r="AB448">
        <v>1</v>
      </c>
      <c r="AC448" s="2">
        <v>44</v>
      </c>
      <c r="AD448" s="2">
        <v>44</v>
      </c>
      <c r="AE448" s="2">
        <v>100</v>
      </c>
      <c r="AF448" s="2">
        <v>80</v>
      </c>
      <c r="AG448" s="2">
        <v>82</v>
      </c>
      <c r="AH448" s="2">
        <v>102.5</v>
      </c>
      <c r="AI448" s="2">
        <v>82</v>
      </c>
      <c r="AJ448" s="2">
        <v>82</v>
      </c>
      <c r="AK448" s="2">
        <v>100</v>
      </c>
      <c r="AL448" s="2">
        <v>82</v>
      </c>
      <c r="AM448" s="2">
        <v>82</v>
      </c>
      <c r="AN448" s="2">
        <v>100</v>
      </c>
      <c r="AO448" s="2">
        <v>82</v>
      </c>
      <c r="AP448" s="2">
        <v>0</v>
      </c>
      <c r="AQ448" s="2">
        <v>0</v>
      </c>
      <c r="AR448" s="2" t="s">
        <v>100</v>
      </c>
      <c r="AS448" s="2" t="s">
        <v>100</v>
      </c>
      <c r="AT448" s="2" t="s">
        <v>100</v>
      </c>
      <c r="AU448" s="2">
        <v>980129782</v>
      </c>
      <c r="AV448" s="2">
        <v>978101867</v>
      </c>
      <c r="AW448" s="2">
        <v>99.79</v>
      </c>
      <c r="AX448" s="2">
        <v>710473000</v>
      </c>
      <c r="AY448" s="2">
        <v>449517032</v>
      </c>
      <c r="AZ448" s="2">
        <v>63.27</v>
      </c>
      <c r="BA448" s="2">
        <v>1076353438</v>
      </c>
      <c r="BB448" s="2">
        <v>1076346561</v>
      </c>
      <c r="BC448" s="2">
        <v>100</v>
      </c>
      <c r="BD448" s="2">
        <v>1370807009</v>
      </c>
      <c r="BE448" s="2">
        <v>1370682009</v>
      </c>
      <c r="BF448" s="2">
        <v>99.99</v>
      </c>
      <c r="BG448" s="2">
        <v>873325000</v>
      </c>
      <c r="BH448" s="2">
        <v>0</v>
      </c>
      <c r="BI448" s="2">
        <v>0</v>
      </c>
      <c r="BJ448" s="2">
        <v>5011088229</v>
      </c>
      <c r="BK448" s="2">
        <v>3874647469</v>
      </c>
      <c r="BL448" s="2">
        <v>77.319999999999993</v>
      </c>
      <c r="BM448" s="2"/>
      <c r="BN448" s="8">
        <f t="shared" si="63"/>
        <v>980.12978199999998</v>
      </c>
      <c r="BO448" s="8">
        <f t="shared" si="55"/>
        <v>978.10186699999997</v>
      </c>
      <c r="BP448" s="8">
        <f t="shared" si="56"/>
        <v>710.47299999999996</v>
      </c>
      <c r="BQ448" s="8">
        <f t="shared" si="57"/>
        <v>449.51703199999997</v>
      </c>
      <c r="BR448" s="8">
        <f t="shared" si="58"/>
        <v>1076.3534380000001</v>
      </c>
      <c r="BS448" s="8">
        <f t="shared" si="59"/>
        <v>1076.3465610000001</v>
      </c>
      <c r="BT448" s="8">
        <f t="shared" si="60"/>
        <v>1370.8070090000001</v>
      </c>
      <c r="BU448" s="8">
        <f t="shared" si="61"/>
        <v>1370.6820090000001</v>
      </c>
      <c r="BV448" s="8">
        <f t="shared" si="62"/>
        <v>873.32500000000005</v>
      </c>
    </row>
    <row r="449" spans="1:74" x14ac:dyDescent="0.25">
      <c r="A449">
        <v>817421796</v>
      </c>
      <c r="B449">
        <v>5</v>
      </c>
      <c r="C449" t="s">
        <v>75</v>
      </c>
      <c r="D449" t="s">
        <v>76</v>
      </c>
      <c r="E449">
        <v>2019</v>
      </c>
      <c r="F449" t="s">
        <v>77</v>
      </c>
      <c r="G449" t="s">
        <v>78</v>
      </c>
      <c r="H449">
        <v>2</v>
      </c>
      <c r="I449" t="s">
        <v>79</v>
      </c>
      <c r="J449">
        <v>118</v>
      </c>
      <c r="K449" t="s">
        <v>772</v>
      </c>
      <c r="L449" t="s">
        <v>3130</v>
      </c>
      <c r="M449">
        <v>96</v>
      </c>
      <c r="N449" t="s">
        <v>3178</v>
      </c>
      <c r="O449">
        <v>2</v>
      </c>
      <c r="P449" t="s">
        <v>3191</v>
      </c>
      <c r="Q449">
        <v>14</v>
      </c>
      <c r="R449" t="s">
        <v>3215</v>
      </c>
      <c r="S449">
        <v>1151</v>
      </c>
      <c r="T449" t="s">
        <v>783</v>
      </c>
      <c r="U449">
        <v>40</v>
      </c>
      <c r="V449">
        <v>1</v>
      </c>
      <c r="W449" t="s">
        <v>784</v>
      </c>
      <c r="X449">
        <v>3</v>
      </c>
      <c r="Y449" t="s">
        <v>150</v>
      </c>
      <c r="Z449">
        <v>1</v>
      </c>
      <c r="AA449" t="s">
        <v>84</v>
      </c>
      <c r="AB449">
        <v>1</v>
      </c>
      <c r="AC449" s="2">
        <v>0.25</v>
      </c>
      <c r="AD449" s="2">
        <v>0.2</v>
      </c>
      <c r="AE449" s="2">
        <v>80</v>
      </c>
      <c r="AF449" s="2">
        <v>0.5</v>
      </c>
      <c r="AG449" s="2">
        <v>0.5</v>
      </c>
      <c r="AH449" s="2">
        <v>100</v>
      </c>
      <c r="AI449" s="2">
        <v>0.8</v>
      </c>
      <c r="AJ449" s="2">
        <v>0.8</v>
      </c>
      <c r="AK449" s="2">
        <v>100</v>
      </c>
      <c r="AL449" s="2">
        <v>1</v>
      </c>
      <c r="AM449" s="2">
        <v>1</v>
      </c>
      <c r="AN449" s="2">
        <v>100</v>
      </c>
      <c r="AO449" s="2">
        <v>1</v>
      </c>
      <c r="AP449" s="2">
        <v>0</v>
      </c>
      <c r="AQ449" s="2">
        <v>0</v>
      </c>
      <c r="AR449" s="2" t="s">
        <v>100</v>
      </c>
      <c r="AS449" s="2" t="s">
        <v>100</v>
      </c>
      <c r="AT449" s="2" t="s">
        <v>100</v>
      </c>
      <c r="AU449" s="2">
        <v>199325567</v>
      </c>
      <c r="AV449" s="2">
        <v>199325567</v>
      </c>
      <c r="AW449" s="2">
        <v>100</v>
      </c>
      <c r="AX449" s="2">
        <v>1508094608</v>
      </c>
      <c r="AY449" s="2">
        <v>1504698333</v>
      </c>
      <c r="AZ449" s="2">
        <v>99.78</v>
      </c>
      <c r="BA449" s="2">
        <v>1257903673</v>
      </c>
      <c r="BB449" s="2">
        <v>1254147692</v>
      </c>
      <c r="BC449" s="2">
        <v>99.7</v>
      </c>
      <c r="BD449" s="2">
        <v>642409332</v>
      </c>
      <c r="BE449" s="2">
        <v>642409332</v>
      </c>
      <c r="BF449" s="2">
        <v>100</v>
      </c>
      <c r="BG449" s="2">
        <v>875300000</v>
      </c>
      <c r="BH449" s="2">
        <v>0</v>
      </c>
      <c r="BI449" s="2">
        <v>0</v>
      </c>
      <c r="BJ449" s="2">
        <v>4483033180</v>
      </c>
      <c r="BK449" s="2">
        <v>3600580924</v>
      </c>
      <c r="BL449" s="2">
        <v>80.319999999999993</v>
      </c>
      <c r="BM449" s="2"/>
      <c r="BN449" s="8">
        <f t="shared" si="63"/>
        <v>199.32556700000001</v>
      </c>
      <c r="BO449" s="8">
        <f t="shared" si="55"/>
        <v>199.32556700000001</v>
      </c>
      <c r="BP449" s="8">
        <f t="shared" si="56"/>
        <v>1508.0946080000001</v>
      </c>
      <c r="BQ449" s="8">
        <f t="shared" si="57"/>
        <v>1504.698333</v>
      </c>
      <c r="BR449" s="8">
        <f t="shared" si="58"/>
        <v>1257.903673</v>
      </c>
      <c r="BS449" s="8">
        <f t="shared" si="59"/>
        <v>1254.147692</v>
      </c>
      <c r="BT449" s="8">
        <f t="shared" si="60"/>
        <v>642.40933199999995</v>
      </c>
      <c r="BU449" s="8">
        <f t="shared" si="61"/>
        <v>642.40933199999995</v>
      </c>
      <c r="BV449" s="8">
        <f t="shared" si="62"/>
        <v>875.3</v>
      </c>
    </row>
    <row r="450" spans="1:74" x14ac:dyDescent="0.25">
      <c r="A450">
        <v>817421796</v>
      </c>
      <c r="B450">
        <v>5</v>
      </c>
      <c r="C450" t="s">
        <v>75</v>
      </c>
      <c r="D450" t="s">
        <v>76</v>
      </c>
      <c r="E450">
        <v>2019</v>
      </c>
      <c r="F450" t="s">
        <v>77</v>
      </c>
      <c r="G450" t="s">
        <v>78</v>
      </c>
      <c r="H450">
        <v>2</v>
      </c>
      <c r="I450" t="s">
        <v>79</v>
      </c>
      <c r="J450">
        <v>118</v>
      </c>
      <c r="K450" t="s">
        <v>772</v>
      </c>
      <c r="L450" t="s">
        <v>3130</v>
      </c>
      <c r="M450">
        <v>96</v>
      </c>
      <c r="N450" t="s">
        <v>3178</v>
      </c>
      <c r="O450">
        <v>2</v>
      </c>
      <c r="P450" t="s">
        <v>3191</v>
      </c>
      <c r="Q450">
        <v>14</v>
      </c>
      <c r="R450" t="s">
        <v>3215</v>
      </c>
      <c r="S450">
        <v>1151</v>
      </c>
      <c r="T450" t="s">
        <v>783</v>
      </c>
      <c r="U450">
        <v>40</v>
      </c>
      <c r="V450">
        <v>2</v>
      </c>
      <c r="W450" t="s">
        <v>785</v>
      </c>
      <c r="X450">
        <v>2</v>
      </c>
      <c r="Y450" t="s">
        <v>99</v>
      </c>
      <c r="Z450">
        <v>1</v>
      </c>
      <c r="AA450" t="s">
        <v>84</v>
      </c>
      <c r="AB450">
        <v>1</v>
      </c>
      <c r="AC450" s="2">
        <v>100</v>
      </c>
      <c r="AD450" s="2">
        <v>100</v>
      </c>
      <c r="AE450" s="2">
        <v>100</v>
      </c>
      <c r="AF450" s="2">
        <v>100</v>
      </c>
      <c r="AG450" s="2">
        <v>100</v>
      </c>
      <c r="AH450" s="2">
        <v>100</v>
      </c>
      <c r="AI450" s="2">
        <v>100</v>
      </c>
      <c r="AJ450" s="2">
        <v>100</v>
      </c>
      <c r="AK450" s="2">
        <v>100</v>
      </c>
      <c r="AL450" s="2">
        <v>100</v>
      </c>
      <c r="AM450" s="2">
        <v>100</v>
      </c>
      <c r="AN450" s="2">
        <v>100</v>
      </c>
      <c r="AO450" s="2">
        <v>100</v>
      </c>
      <c r="AP450" s="2">
        <v>0</v>
      </c>
      <c r="AQ450" s="2">
        <v>0</v>
      </c>
      <c r="AR450" s="2" t="s">
        <v>100</v>
      </c>
      <c r="AS450" s="2" t="s">
        <v>100</v>
      </c>
      <c r="AT450" s="2" t="s">
        <v>100</v>
      </c>
      <c r="AU450" s="2">
        <v>31911713</v>
      </c>
      <c r="AV450" s="2">
        <v>30926551</v>
      </c>
      <c r="AW450" s="2">
        <v>96.93</v>
      </c>
      <c r="AX450" s="2">
        <v>135291835</v>
      </c>
      <c r="AY450" s="2">
        <v>135291835</v>
      </c>
      <c r="AZ450" s="2">
        <v>100</v>
      </c>
      <c r="BA450" s="2">
        <v>167097893</v>
      </c>
      <c r="BB450" s="2">
        <v>167097893</v>
      </c>
      <c r="BC450" s="2">
        <v>100</v>
      </c>
      <c r="BD450" s="2">
        <v>102233333</v>
      </c>
      <c r="BE450" s="2">
        <v>102233333</v>
      </c>
      <c r="BF450" s="2">
        <v>100</v>
      </c>
      <c r="BG450" s="2">
        <v>118036000</v>
      </c>
      <c r="BH450" s="2">
        <v>0</v>
      </c>
      <c r="BI450" s="2">
        <v>0</v>
      </c>
      <c r="BJ450" s="2">
        <v>554570774</v>
      </c>
      <c r="BK450" s="2">
        <v>435549612</v>
      </c>
      <c r="BL450" s="2">
        <v>78.540000000000006</v>
      </c>
      <c r="BM450" s="2"/>
      <c r="BN450" s="8">
        <f t="shared" si="63"/>
        <v>31.911712999999999</v>
      </c>
      <c r="BO450" s="8">
        <f t="shared" ref="BO450:BO513" si="64">AV450 /1000000</f>
        <v>30.926551</v>
      </c>
      <c r="BP450" s="8">
        <f t="shared" ref="BP450:BP513" si="65">AX450 /1000000</f>
        <v>135.29183499999999</v>
      </c>
      <c r="BQ450" s="8">
        <f t="shared" ref="BQ450:BQ513" si="66">AY450 /1000000</f>
        <v>135.29183499999999</v>
      </c>
      <c r="BR450" s="8">
        <f t="shared" ref="BR450:BR513" si="67">BA450 /1000000</f>
        <v>167.097893</v>
      </c>
      <c r="BS450" s="8">
        <f t="shared" ref="BS450:BS513" si="68">BB450 /1000000</f>
        <v>167.097893</v>
      </c>
      <c r="BT450" s="8">
        <f t="shared" ref="BT450:BT513" si="69">BD450 /1000000</f>
        <v>102.233333</v>
      </c>
      <c r="BU450" s="8">
        <f t="shared" ref="BU450:BU513" si="70">BE450 /1000000</f>
        <v>102.233333</v>
      </c>
      <c r="BV450" s="8">
        <f t="shared" ref="BV450:BV513" si="71">BG450 /1000000</f>
        <v>118.036</v>
      </c>
    </row>
    <row r="451" spans="1:74" x14ac:dyDescent="0.25">
      <c r="A451">
        <v>817421796</v>
      </c>
      <c r="B451">
        <v>5</v>
      </c>
      <c r="C451" t="s">
        <v>75</v>
      </c>
      <c r="D451" t="s">
        <v>76</v>
      </c>
      <c r="E451">
        <v>2019</v>
      </c>
      <c r="F451" t="s">
        <v>77</v>
      </c>
      <c r="G451" t="s">
        <v>78</v>
      </c>
      <c r="H451">
        <v>2</v>
      </c>
      <c r="I451" t="s">
        <v>79</v>
      </c>
      <c r="J451">
        <v>118</v>
      </c>
      <c r="K451" t="s">
        <v>772</v>
      </c>
      <c r="L451" t="s">
        <v>3130</v>
      </c>
      <c r="M451">
        <v>96</v>
      </c>
      <c r="N451" t="s">
        <v>3178</v>
      </c>
      <c r="O451">
        <v>2</v>
      </c>
      <c r="P451" t="s">
        <v>3191</v>
      </c>
      <c r="Q451">
        <v>14</v>
      </c>
      <c r="R451" t="s">
        <v>3215</v>
      </c>
      <c r="S451">
        <v>1151</v>
      </c>
      <c r="T451" t="s">
        <v>783</v>
      </c>
      <c r="U451">
        <v>40</v>
      </c>
      <c r="V451">
        <v>3</v>
      </c>
      <c r="W451" t="s">
        <v>786</v>
      </c>
      <c r="X451">
        <v>2</v>
      </c>
      <c r="Y451" t="s">
        <v>99</v>
      </c>
      <c r="Z451">
        <v>1</v>
      </c>
      <c r="AA451" t="s">
        <v>84</v>
      </c>
      <c r="AB451">
        <v>1</v>
      </c>
      <c r="AC451" s="2">
        <v>100</v>
      </c>
      <c r="AD451" s="2">
        <v>100</v>
      </c>
      <c r="AE451" s="2">
        <v>100</v>
      </c>
      <c r="AF451" s="2">
        <v>100</v>
      </c>
      <c r="AG451" s="2">
        <v>100</v>
      </c>
      <c r="AH451" s="2">
        <v>100</v>
      </c>
      <c r="AI451" s="2">
        <v>100</v>
      </c>
      <c r="AJ451" s="2">
        <v>100</v>
      </c>
      <c r="AK451" s="2">
        <v>100</v>
      </c>
      <c r="AL451" s="2">
        <v>100</v>
      </c>
      <c r="AM451" s="2">
        <v>100</v>
      </c>
      <c r="AN451" s="2">
        <v>100</v>
      </c>
      <c r="AO451" s="2">
        <v>100</v>
      </c>
      <c r="AP451" s="2">
        <v>0</v>
      </c>
      <c r="AQ451" s="2">
        <v>0</v>
      </c>
      <c r="AR451" s="2" t="s">
        <v>100</v>
      </c>
      <c r="AS451" s="2" t="s">
        <v>100</v>
      </c>
      <c r="AT451" s="2" t="s">
        <v>100</v>
      </c>
      <c r="AU451" s="2">
        <v>279216143</v>
      </c>
      <c r="AV451" s="2">
        <v>278689999</v>
      </c>
      <c r="AW451" s="2">
        <v>99.81</v>
      </c>
      <c r="AX451" s="2">
        <v>230318020</v>
      </c>
      <c r="AY451" s="2">
        <v>227649643</v>
      </c>
      <c r="AZ451" s="2">
        <v>98.84</v>
      </c>
      <c r="BA451" s="2">
        <v>280209464</v>
      </c>
      <c r="BB451" s="2">
        <v>264657999</v>
      </c>
      <c r="BC451" s="2">
        <v>94.45</v>
      </c>
      <c r="BD451" s="2">
        <v>855898726</v>
      </c>
      <c r="BE451" s="2">
        <v>488445998</v>
      </c>
      <c r="BF451" s="2">
        <v>57.07</v>
      </c>
      <c r="BG451" s="2">
        <v>511405000</v>
      </c>
      <c r="BH451" s="2">
        <v>0</v>
      </c>
      <c r="BI451" s="2">
        <v>0</v>
      </c>
      <c r="BJ451" s="2">
        <v>2157047353</v>
      </c>
      <c r="BK451" s="2">
        <v>1259443639</v>
      </c>
      <c r="BL451" s="2">
        <v>58.39</v>
      </c>
      <c r="BM451" s="2"/>
      <c r="BN451" s="8">
        <f t="shared" ref="BN451:BN514" si="72">AU451 /1000000</f>
        <v>279.21614299999999</v>
      </c>
      <c r="BO451" s="8">
        <f t="shared" si="64"/>
        <v>278.689999</v>
      </c>
      <c r="BP451" s="8">
        <f t="shared" si="65"/>
        <v>230.31801999999999</v>
      </c>
      <c r="BQ451" s="8">
        <f t="shared" si="66"/>
        <v>227.649643</v>
      </c>
      <c r="BR451" s="8">
        <f t="shared" si="67"/>
        <v>280.20946400000003</v>
      </c>
      <c r="BS451" s="8">
        <f t="shared" si="68"/>
        <v>264.65799900000002</v>
      </c>
      <c r="BT451" s="8">
        <f t="shared" si="69"/>
        <v>855.89872600000001</v>
      </c>
      <c r="BU451" s="8">
        <f t="shared" si="70"/>
        <v>488.44599799999997</v>
      </c>
      <c r="BV451" s="8">
        <f t="shared" si="71"/>
        <v>511.40499999999997</v>
      </c>
    </row>
    <row r="452" spans="1:74" x14ac:dyDescent="0.25">
      <c r="A452">
        <v>817421796</v>
      </c>
      <c r="B452">
        <v>5</v>
      </c>
      <c r="C452" t="s">
        <v>75</v>
      </c>
      <c r="D452" t="s">
        <v>76</v>
      </c>
      <c r="E452">
        <v>2019</v>
      </c>
      <c r="F452" t="s">
        <v>77</v>
      </c>
      <c r="G452" t="s">
        <v>78</v>
      </c>
      <c r="H452">
        <v>2</v>
      </c>
      <c r="I452" t="s">
        <v>79</v>
      </c>
      <c r="J452">
        <v>118</v>
      </c>
      <c r="K452" t="s">
        <v>772</v>
      </c>
      <c r="L452" t="s">
        <v>3130</v>
      </c>
      <c r="M452">
        <v>96</v>
      </c>
      <c r="N452" t="s">
        <v>3178</v>
      </c>
      <c r="O452">
        <v>2</v>
      </c>
      <c r="P452" t="s">
        <v>3191</v>
      </c>
      <c r="Q452">
        <v>14</v>
      </c>
      <c r="R452" t="s">
        <v>3215</v>
      </c>
      <c r="S452">
        <v>1151</v>
      </c>
      <c r="T452" t="s">
        <v>783</v>
      </c>
      <c r="U452">
        <v>40</v>
      </c>
      <c r="V452">
        <v>4</v>
      </c>
      <c r="W452" t="s">
        <v>787</v>
      </c>
      <c r="X452">
        <v>2</v>
      </c>
      <c r="Y452" t="s">
        <v>99</v>
      </c>
      <c r="Z452">
        <v>1</v>
      </c>
      <c r="AA452" t="s">
        <v>84</v>
      </c>
      <c r="AB452">
        <v>1</v>
      </c>
      <c r="AC452" s="2">
        <v>100</v>
      </c>
      <c r="AD452" s="2">
        <v>100</v>
      </c>
      <c r="AE452" s="2">
        <v>100</v>
      </c>
      <c r="AF452" s="2">
        <v>100</v>
      </c>
      <c r="AG452" s="2">
        <v>100</v>
      </c>
      <c r="AH452" s="2">
        <v>100</v>
      </c>
      <c r="AI452" s="2">
        <v>100</v>
      </c>
      <c r="AJ452" s="2">
        <v>100</v>
      </c>
      <c r="AK452" s="2">
        <v>100</v>
      </c>
      <c r="AL452" s="2">
        <v>100</v>
      </c>
      <c r="AM452" s="2">
        <v>100</v>
      </c>
      <c r="AN452" s="2">
        <v>100</v>
      </c>
      <c r="AO452" s="2">
        <v>100</v>
      </c>
      <c r="AP452" s="2">
        <v>0</v>
      </c>
      <c r="AQ452" s="2">
        <v>0</v>
      </c>
      <c r="AR452" s="2" t="s">
        <v>100</v>
      </c>
      <c r="AS452" s="2" t="s">
        <v>100</v>
      </c>
      <c r="AT452" s="2" t="s">
        <v>100</v>
      </c>
      <c r="AU452" s="2">
        <v>29391129</v>
      </c>
      <c r="AV452" s="2">
        <v>29391129</v>
      </c>
      <c r="AW452" s="2">
        <v>100</v>
      </c>
      <c r="AX452" s="2">
        <v>67523820</v>
      </c>
      <c r="AY452" s="2">
        <v>67523820</v>
      </c>
      <c r="AZ452" s="2">
        <v>100</v>
      </c>
      <c r="BA452" s="2">
        <v>87783333</v>
      </c>
      <c r="BB452" s="2">
        <v>87530000</v>
      </c>
      <c r="BC452" s="2">
        <v>99.72</v>
      </c>
      <c r="BD452" s="2">
        <v>131960933</v>
      </c>
      <c r="BE452" s="2">
        <v>104494266</v>
      </c>
      <c r="BF452" s="2">
        <v>79.180000000000007</v>
      </c>
      <c r="BG452" s="2">
        <v>97750000</v>
      </c>
      <c r="BH452" s="2">
        <v>0</v>
      </c>
      <c r="BI452" s="2">
        <v>0</v>
      </c>
      <c r="BJ452" s="2">
        <v>414409215</v>
      </c>
      <c r="BK452" s="2">
        <v>288939215</v>
      </c>
      <c r="BL452" s="2">
        <v>69.72</v>
      </c>
      <c r="BM452" s="2"/>
      <c r="BN452" s="8">
        <f t="shared" si="72"/>
        <v>29.391128999999999</v>
      </c>
      <c r="BO452" s="8">
        <f t="shared" si="64"/>
        <v>29.391128999999999</v>
      </c>
      <c r="BP452" s="8">
        <f t="shared" si="65"/>
        <v>67.523820000000001</v>
      </c>
      <c r="BQ452" s="8">
        <f t="shared" si="66"/>
        <v>67.523820000000001</v>
      </c>
      <c r="BR452" s="8">
        <f t="shared" si="67"/>
        <v>87.783332999999999</v>
      </c>
      <c r="BS452" s="8">
        <f t="shared" si="68"/>
        <v>87.53</v>
      </c>
      <c r="BT452" s="8">
        <f t="shared" si="69"/>
        <v>131.96093300000001</v>
      </c>
      <c r="BU452" s="8">
        <f t="shared" si="70"/>
        <v>104.494266</v>
      </c>
      <c r="BV452" s="8">
        <f t="shared" si="71"/>
        <v>97.75</v>
      </c>
    </row>
    <row r="453" spans="1:74" x14ac:dyDescent="0.25">
      <c r="A453">
        <v>817421796</v>
      </c>
      <c r="B453">
        <v>5</v>
      </c>
      <c r="C453" t="s">
        <v>75</v>
      </c>
      <c r="D453" t="s">
        <v>76</v>
      </c>
      <c r="E453">
        <v>2019</v>
      </c>
      <c r="F453" t="s">
        <v>77</v>
      </c>
      <c r="G453" t="s">
        <v>78</v>
      </c>
      <c r="H453">
        <v>2</v>
      </c>
      <c r="I453" t="s">
        <v>79</v>
      </c>
      <c r="J453">
        <v>118</v>
      </c>
      <c r="K453" t="s">
        <v>772</v>
      </c>
      <c r="L453" t="s">
        <v>3130</v>
      </c>
      <c r="M453">
        <v>96</v>
      </c>
      <c r="N453" t="s">
        <v>3178</v>
      </c>
      <c r="O453">
        <v>2</v>
      </c>
      <c r="P453" t="s">
        <v>3191</v>
      </c>
      <c r="Q453">
        <v>14</v>
      </c>
      <c r="R453" t="s">
        <v>3215</v>
      </c>
      <c r="S453">
        <v>1151</v>
      </c>
      <c r="T453" t="s">
        <v>783</v>
      </c>
      <c r="U453">
        <v>40</v>
      </c>
      <c r="V453">
        <v>5</v>
      </c>
      <c r="W453" t="s">
        <v>788</v>
      </c>
      <c r="X453">
        <v>1</v>
      </c>
      <c r="Y453" t="s">
        <v>83</v>
      </c>
      <c r="Z453">
        <v>1</v>
      </c>
      <c r="AA453" t="s">
        <v>84</v>
      </c>
      <c r="AB453">
        <v>1</v>
      </c>
      <c r="AC453" s="2">
        <v>1</v>
      </c>
      <c r="AD453" s="2">
        <v>1</v>
      </c>
      <c r="AE453" s="2">
        <v>100</v>
      </c>
      <c r="AF453" s="2">
        <v>1</v>
      </c>
      <c r="AG453" s="2">
        <v>1</v>
      </c>
      <c r="AH453" s="2">
        <v>100</v>
      </c>
      <c r="AI453" s="2">
        <v>1</v>
      </c>
      <c r="AJ453" s="2">
        <v>1</v>
      </c>
      <c r="AK453" s="2">
        <v>100</v>
      </c>
      <c r="AL453" s="2">
        <v>1</v>
      </c>
      <c r="AM453" s="2">
        <v>1</v>
      </c>
      <c r="AN453" s="2">
        <v>100</v>
      </c>
      <c r="AO453" s="2">
        <v>0</v>
      </c>
      <c r="AP453" s="2">
        <v>0</v>
      </c>
      <c r="AQ453" s="2">
        <v>0</v>
      </c>
      <c r="AR453" s="2">
        <v>4</v>
      </c>
      <c r="AS453" s="2">
        <v>4</v>
      </c>
      <c r="AT453" s="2">
        <v>100</v>
      </c>
      <c r="AU453" s="2">
        <v>117766500</v>
      </c>
      <c r="AV453" s="2">
        <v>92780800</v>
      </c>
      <c r="AW453" s="2">
        <v>78.78</v>
      </c>
      <c r="AX453" s="2">
        <v>516673575</v>
      </c>
      <c r="AY453" s="2">
        <v>515180241</v>
      </c>
      <c r="AZ453" s="2">
        <v>99.71</v>
      </c>
      <c r="BA453" s="2">
        <v>520283866</v>
      </c>
      <c r="BB453" s="2">
        <v>499997200</v>
      </c>
      <c r="BC453" s="2">
        <v>96.1</v>
      </c>
      <c r="BD453" s="2">
        <v>552115480</v>
      </c>
      <c r="BE453" s="2">
        <v>498053230</v>
      </c>
      <c r="BF453" s="2">
        <v>90.21</v>
      </c>
      <c r="BG453" s="2">
        <v>0</v>
      </c>
      <c r="BH453" s="2">
        <v>0</v>
      </c>
      <c r="BI453" s="2">
        <v>0</v>
      </c>
      <c r="BJ453" s="2">
        <v>1706839421</v>
      </c>
      <c r="BK453" s="2">
        <v>1606011471</v>
      </c>
      <c r="BL453" s="2">
        <v>94.09</v>
      </c>
      <c r="BM453" s="2"/>
      <c r="BN453" s="8">
        <f t="shared" si="72"/>
        <v>117.76649999999999</v>
      </c>
      <c r="BO453" s="8">
        <f t="shared" si="64"/>
        <v>92.780799999999999</v>
      </c>
      <c r="BP453" s="8">
        <f t="shared" si="65"/>
        <v>516.67357500000003</v>
      </c>
      <c r="BQ453" s="8">
        <f t="shared" si="66"/>
        <v>515.18024100000002</v>
      </c>
      <c r="BR453" s="8">
        <f t="shared" si="67"/>
        <v>520.28386599999999</v>
      </c>
      <c r="BS453" s="8">
        <f t="shared" si="68"/>
        <v>499.99720000000002</v>
      </c>
      <c r="BT453" s="8">
        <f t="shared" si="69"/>
        <v>552.11548000000005</v>
      </c>
      <c r="BU453" s="8">
        <f t="shared" si="70"/>
        <v>498.05322999999999</v>
      </c>
      <c r="BV453" s="8">
        <f t="shared" si="71"/>
        <v>0</v>
      </c>
    </row>
    <row r="454" spans="1:74" x14ac:dyDescent="0.25">
      <c r="A454">
        <v>817421796</v>
      </c>
      <c r="B454">
        <v>5</v>
      </c>
      <c r="C454" t="s">
        <v>75</v>
      </c>
      <c r="D454" t="s">
        <v>76</v>
      </c>
      <c r="E454">
        <v>2019</v>
      </c>
      <c r="F454" t="s">
        <v>77</v>
      </c>
      <c r="G454" t="s">
        <v>78</v>
      </c>
      <c r="H454">
        <v>2</v>
      </c>
      <c r="I454" t="s">
        <v>79</v>
      </c>
      <c r="J454">
        <v>118</v>
      </c>
      <c r="K454" t="s">
        <v>772</v>
      </c>
      <c r="L454" t="s">
        <v>3130</v>
      </c>
      <c r="M454">
        <v>96</v>
      </c>
      <c r="N454" t="s">
        <v>3178</v>
      </c>
      <c r="O454">
        <v>2</v>
      </c>
      <c r="P454" t="s">
        <v>3191</v>
      </c>
      <c r="Q454">
        <v>14</v>
      </c>
      <c r="R454" t="s">
        <v>3215</v>
      </c>
      <c r="S454">
        <v>1151</v>
      </c>
      <c r="T454" t="s">
        <v>783</v>
      </c>
      <c r="U454">
        <v>40</v>
      </c>
      <c r="V454">
        <v>6</v>
      </c>
      <c r="W454" t="s">
        <v>789</v>
      </c>
      <c r="X454">
        <v>3</v>
      </c>
      <c r="Y454" t="s">
        <v>150</v>
      </c>
      <c r="Z454">
        <v>1</v>
      </c>
      <c r="AA454" t="s">
        <v>84</v>
      </c>
      <c r="AB454">
        <v>1</v>
      </c>
      <c r="AC454" s="2">
        <v>3</v>
      </c>
      <c r="AD454" s="2">
        <v>3</v>
      </c>
      <c r="AE454" s="2">
        <v>100</v>
      </c>
      <c r="AF454" s="2">
        <v>8</v>
      </c>
      <c r="AG454" s="2">
        <v>8</v>
      </c>
      <c r="AH454" s="2">
        <v>100</v>
      </c>
      <c r="AI454" s="2">
        <v>13</v>
      </c>
      <c r="AJ454" s="2">
        <v>13</v>
      </c>
      <c r="AK454" s="2">
        <v>100</v>
      </c>
      <c r="AL454" s="2">
        <v>18</v>
      </c>
      <c r="AM454" s="2">
        <v>18</v>
      </c>
      <c r="AN454" s="2">
        <v>100</v>
      </c>
      <c r="AO454" s="2">
        <v>20</v>
      </c>
      <c r="AP454" s="2">
        <v>0</v>
      </c>
      <c r="AQ454" s="2">
        <v>0</v>
      </c>
      <c r="AR454" s="2" t="s">
        <v>100</v>
      </c>
      <c r="AS454" s="2" t="s">
        <v>100</v>
      </c>
      <c r="AT454" s="2" t="s">
        <v>100</v>
      </c>
      <c r="AU454" s="2">
        <v>71018500</v>
      </c>
      <c r="AV454" s="2">
        <v>69569633</v>
      </c>
      <c r="AW454" s="2">
        <v>97.96</v>
      </c>
      <c r="AX454" s="2">
        <v>267772970</v>
      </c>
      <c r="AY454" s="2">
        <v>267772970</v>
      </c>
      <c r="AZ454" s="2">
        <v>100</v>
      </c>
      <c r="BA454" s="2">
        <v>228599999</v>
      </c>
      <c r="BB454" s="2">
        <v>228599999</v>
      </c>
      <c r="BC454" s="2">
        <v>100</v>
      </c>
      <c r="BD454" s="2">
        <v>67047022</v>
      </c>
      <c r="BE454" s="2">
        <v>57866667</v>
      </c>
      <c r="BF454" s="2">
        <v>86.31</v>
      </c>
      <c r="BG454" s="2">
        <v>418514000</v>
      </c>
      <c r="BH454" s="2">
        <v>0</v>
      </c>
      <c r="BI454" s="2">
        <v>0</v>
      </c>
      <c r="BJ454" s="2">
        <v>1052952491</v>
      </c>
      <c r="BK454" s="2">
        <v>623809269</v>
      </c>
      <c r="BL454" s="2">
        <v>59.24</v>
      </c>
      <c r="BM454" s="2"/>
      <c r="BN454" s="8">
        <f t="shared" si="72"/>
        <v>71.018500000000003</v>
      </c>
      <c r="BO454" s="8">
        <f t="shared" si="64"/>
        <v>69.569632999999996</v>
      </c>
      <c r="BP454" s="8">
        <f t="shared" si="65"/>
        <v>267.77296999999999</v>
      </c>
      <c r="BQ454" s="8">
        <f t="shared" si="66"/>
        <v>267.77296999999999</v>
      </c>
      <c r="BR454" s="8">
        <f t="shared" si="67"/>
        <v>228.599999</v>
      </c>
      <c r="BS454" s="8">
        <f t="shared" si="68"/>
        <v>228.599999</v>
      </c>
      <c r="BT454" s="8">
        <f t="shared" si="69"/>
        <v>67.047021999999998</v>
      </c>
      <c r="BU454" s="8">
        <f t="shared" si="70"/>
        <v>57.866667</v>
      </c>
      <c r="BV454" s="8">
        <f t="shared" si="71"/>
        <v>418.51400000000001</v>
      </c>
    </row>
    <row r="455" spans="1:74" x14ac:dyDescent="0.25">
      <c r="A455">
        <v>817421796</v>
      </c>
      <c r="B455">
        <v>5</v>
      </c>
      <c r="C455" t="s">
        <v>75</v>
      </c>
      <c r="D455" t="s">
        <v>76</v>
      </c>
      <c r="E455">
        <v>2019</v>
      </c>
      <c r="F455" t="s">
        <v>77</v>
      </c>
      <c r="G455" t="s">
        <v>78</v>
      </c>
      <c r="H455">
        <v>2</v>
      </c>
      <c r="I455" t="s">
        <v>79</v>
      </c>
      <c r="J455">
        <v>118</v>
      </c>
      <c r="K455" t="s">
        <v>772</v>
      </c>
      <c r="L455" t="s">
        <v>3130</v>
      </c>
      <c r="M455">
        <v>96</v>
      </c>
      <c r="N455" t="s">
        <v>3178</v>
      </c>
      <c r="O455">
        <v>2</v>
      </c>
      <c r="P455" t="s">
        <v>3191</v>
      </c>
      <c r="Q455">
        <v>14</v>
      </c>
      <c r="R455" t="s">
        <v>3215</v>
      </c>
      <c r="S455">
        <v>1153</v>
      </c>
      <c r="T455" t="s">
        <v>790</v>
      </c>
      <c r="U455">
        <v>66</v>
      </c>
      <c r="V455">
        <v>1</v>
      </c>
      <c r="W455" t="s">
        <v>791</v>
      </c>
      <c r="X455">
        <v>1</v>
      </c>
      <c r="Y455" t="s">
        <v>83</v>
      </c>
      <c r="Z455">
        <v>3</v>
      </c>
      <c r="AA455" t="s">
        <v>140</v>
      </c>
      <c r="AB455">
        <v>1</v>
      </c>
      <c r="AC455" s="2">
        <v>3</v>
      </c>
      <c r="AD455" s="2">
        <v>3</v>
      </c>
      <c r="AE455" s="2">
        <v>100</v>
      </c>
      <c r="AF455" s="2">
        <v>7</v>
      </c>
      <c r="AG455" s="2">
        <v>7</v>
      </c>
      <c r="AH455" s="2">
        <v>100</v>
      </c>
      <c r="AI455" s="2">
        <v>4</v>
      </c>
      <c r="AJ455" s="2">
        <v>4</v>
      </c>
      <c r="AK455" s="2">
        <v>100</v>
      </c>
      <c r="AL455" s="2">
        <v>0</v>
      </c>
      <c r="AM455" s="2">
        <v>0</v>
      </c>
      <c r="AN455" s="2">
        <v>0</v>
      </c>
      <c r="AO455" s="2">
        <v>0</v>
      </c>
      <c r="AP455" s="2">
        <v>0</v>
      </c>
      <c r="AQ455" s="2">
        <v>0</v>
      </c>
      <c r="AR455" s="2">
        <v>14</v>
      </c>
      <c r="AS455" s="2">
        <v>14</v>
      </c>
      <c r="AT455" s="2">
        <v>100</v>
      </c>
      <c r="AU455" s="2">
        <v>248668742</v>
      </c>
      <c r="AV455" s="2">
        <v>241379111</v>
      </c>
      <c r="AW455" s="2">
        <v>97.07</v>
      </c>
      <c r="AX455" s="2">
        <v>482050205</v>
      </c>
      <c r="AY455" s="2">
        <v>482050205</v>
      </c>
      <c r="AZ455" s="2">
        <v>100</v>
      </c>
      <c r="BA455" s="2">
        <v>732546179</v>
      </c>
      <c r="BB455" s="2">
        <v>731426927</v>
      </c>
      <c r="BC455" s="2">
        <v>99.85</v>
      </c>
      <c r="BD455" s="2">
        <v>0</v>
      </c>
      <c r="BE455" s="2">
        <v>0</v>
      </c>
      <c r="BF455" s="2">
        <v>0</v>
      </c>
      <c r="BG455" s="2">
        <v>0</v>
      </c>
      <c r="BH455" s="2">
        <v>0</v>
      </c>
      <c r="BI455" s="2">
        <v>0</v>
      </c>
      <c r="BJ455" s="2">
        <v>1463265126</v>
      </c>
      <c r="BK455" s="2">
        <v>1454856243</v>
      </c>
      <c r="BL455" s="2">
        <v>99.43</v>
      </c>
      <c r="BM455" s="2"/>
      <c r="BN455" s="8">
        <f t="shared" si="72"/>
        <v>248.66874200000001</v>
      </c>
      <c r="BO455" s="8">
        <f t="shared" si="64"/>
        <v>241.37911099999999</v>
      </c>
      <c r="BP455" s="8">
        <f t="shared" si="65"/>
        <v>482.05020500000001</v>
      </c>
      <c r="BQ455" s="8">
        <f t="shared" si="66"/>
        <v>482.05020500000001</v>
      </c>
      <c r="BR455" s="8">
        <f t="shared" si="67"/>
        <v>732.54617900000005</v>
      </c>
      <c r="BS455" s="8">
        <f t="shared" si="68"/>
        <v>731.42692699999998</v>
      </c>
      <c r="BT455" s="8">
        <f t="shared" si="69"/>
        <v>0</v>
      </c>
      <c r="BU455" s="8">
        <f t="shared" si="70"/>
        <v>0</v>
      </c>
      <c r="BV455" s="8">
        <f t="shared" si="71"/>
        <v>0</v>
      </c>
    </row>
    <row r="456" spans="1:74" x14ac:dyDescent="0.25">
      <c r="A456">
        <v>817421796</v>
      </c>
      <c r="B456">
        <v>5</v>
      </c>
      <c r="C456" t="s">
        <v>75</v>
      </c>
      <c r="D456" t="s">
        <v>76</v>
      </c>
      <c r="E456">
        <v>2019</v>
      </c>
      <c r="F456" t="s">
        <v>77</v>
      </c>
      <c r="G456" t="s">
        <v>78</v>
      </c>
      <c r="H456">
        <v>2</v>
      </c>
      <c r="I456" t="s">
        <v>79</v>
      </c>
      <c r="J456">
        <v>118</v>
      </c>
      <c r="K456" t="s">
        <v>772</v>
      </c>
      <c r="L456" t="s">
        <v>3130</v>
      </c>
      <c r="M456">
        <v>96</v>
      </c>
      <c r="N456" t="s">
        <v>3178</v>
      </c>
      <c r="O456">
        <v>2</v>
      </c>
      <c r="P456" t="s">
        <v>3191</v>
      </c>
      <c r="Q456">
        <v>14</v>
      </c>
      <c r="R456" t="s">
        <v>3215</v>
      </c>
      <c r="S456">
        <v>1153</v>
      </c>
      <c r="T456" t="s">
        <v>790</v>
      </c>
      <c r="U456">
        <v>66</v>
      </c>
      <c r="V456">
        <v>2</v>
      </c>
      <c r="W456" t="s">
        <v>792</v>
      </c>
      <c r="X456">
        <v>1</v>
      </c>
      <c r="Y456" t="s">
        <v>83</v>
      </c>
      <c r="Z456">
        <v>1</v>
      </c>
      <c r="AA456" t="s">
        <v>84</v>
      </c>
      <c r="AB456">
        <v>1</v>
      </c>
      <c r="AC456" s="2">
        <v>10</v>
      </c>
      <c r="AD456" s="2">
        <v>10</v>
      </c>
      <c r="AE456" s="2">
        <v>100</v>
      </c>
      <c r="AF456" s="2">
        <v>20</v>
      </c>
      <c r="AG456" s="2">
        <v>17.57</v>
      </c>
      <c r="AH456" s="2">
        <v>87.85</v>
      </c>
      <c r="AI456" s="2">
        <v>40</v>
      </c>
      <c r="AJ456" s="2">
        <v>36.03</v>
      </c>
      <c r="AK456" s="2">
        <v>90.08</v>
      </c>
      <c r="AL456" s="2">
        <v>30</v>
      </c>
      <c r="AM456" s="2">
        <v>26.5</v>
      </c>
      <c r="AN456" s="2">
        <v>88.33</v>
      </c>
      <c r="AO456" s="2">
        <v>6.4</v>
      </c>
      <c r="AP456" s="2">
        <v>0</v>
      </c>
      <c r="AQ456" s="2">
        <v>0</v>
      </c>
      <c r="AR456" s="2">
        <v>100</v>
      </c>
      <c r="AS456" s="2">
        <v>90.1</v>
      </c>
      <c r="AT456" s="2">
        <v>90.1</v>
      </c>
      <c r="AU456" s="2">
        <v>9313666551</v>
      </c>
      <c r="AV456" s="2">
        <v>9313666462</v>
      </c>
      <c r="AW456" s="2">
        <v>100</v>
      </c>
      <c r="AX456" s="2">
        <v>67675326098</v>
      </c>
      <c r="AY456" s="2">
        <v>43505728345</v>
      </c>
      <c r="AZ456" s="2">
        <v>64.290000000000006</v>
      </c>
      <c r="BA456" s="2">
        <v>58934401774</v>
      </c>
      <c r="BB456" s="2">
        <v>57978815937</v>
      </c>
      <c r="BC456" s="2">
        <v>98.38</v>
      </c>
      <c r="BD456" s="2">
        <v>70304729201</v>
      </c>
      <c r="BE456" s="2">
        <v>56059180698</v>
      </c>
      <c r="BF456" s="2">
        <v>79.739999999999995</v>
      </c>
      <c r="BG456" s="2">
        <v>28718096000</v>
      </c>
      <c r="BH456" s="2">
        <v>0</v>
      </c>
      <c r="BI456" s="2">
        <v>0</v>
      </c>
      <c r="BJ456" s="2">
        <v>234946219624</v>
      </c>
      <c r="BK456" s="2">
        <v>166857391442</v>
      </c>
      <c r="BL456" s="2">
        <v>71.02</v>
      </c>
      <c r="BM456" s="2"/>
      <c r="BN456" s="8">
        <f t="shared" si="72"/>
        <v>9313.6665510000003</v>
      </c>
      <c r="BO456" s="8">
        <f t="shared" si="64"/>
        <v>9313.6664619999992</v>
      </c>
      <c r="BP456" s="8">
        <f t="shared" si="65"/>
        <v>67675.326098000005</v>
      </c>
      <c r="BQ456" s="8">
        <f t="shared" si="66"/>
        <v>43505.728345000003</v>
      </c>
      <c r="BR456" s="8">
        <f t="shared" si="67"/>
        <v>58934.401773999998</v>
      </c>
      <c r="BS456" s="8">
        <f t="shared" si="68"/>
        <v>57978.815936999999</v>
      </c>
      <c r="BT456" s="8">
        <f t="shared" si="69"/>
        <v>70304.729200999995</v>
      </c>
      <c r="BU456" s="8">
        <f t="shared" si="70"/>
        <v>56059.180697999996</v>
      </c>
      <c r="BV456" s="8">
        <f t="shared" si="71"/>
        <v>28718.096000000001</v>
      </c>
    </row>
    <row r="457" spans="1:74" x14ac:dyDescent="0.25">
      <c r="A457">
        <v>817421796</v>
      </c>
      <c r="B457">
        <v>5</v>
      </c>
      <c r="C457" t="s">
        <v>75</v>
      </c>
      <c r="D457" t="s">
        <v>76</v>
      </c>
      <c r="E457">
        <v>2019</v>
      </c>
      <c r="F457" t="s">
        <v>77</v>
      </c>
      <c r="G457" t="s">
        <v>78</v>
      </c>
      <c r="H457">
        <v>2</v>
      </c>
      <c r="I457" t="s">
        <v>79</v>
      </c>
      <c r="J457">
        <v>118</v>
      </c>
      <c r="K457" t="s">
        <v>772</v>
      </c>
      <c r="L457" t="s">
        <v>3130</v>
      </c>
      <c r="M457">
        <v>96</v>
      </c>
      <c r="N457" t="s">
        <v>3178</v>
      </c>
      <c r="O457">
        <v>2</v>
      </c>
      <c r="P457" t="s">
        <v>3191</v>
      </c>
      <c r="Q457">
        <v>14</v>
      </c>
      <c r="R457" t="s">
        <v>3215</v>
      </c>
      <c r="S457">
        <v>1153</v>
      </c>
      <c r="T457" t="s">
        <v>790</v>
      </c>
      <c r="U457">
        <v>66</v>
      </c>
      <c r="V457">
        <v>3</v>
      </c>
      <c r="W457" t="s">
        <v>793</v>
      </c>
      <c r="X457">
        <v>1</v>
      </c>
      <c r="Y457" t="s">
        <v>83</v>
      </c>
      <c r="Z457">
        <v>1</v>
      </c>
      <c r="AA457" t="s">
        <v>84</v>
      </c>
      <c r="AB457">
        <v>1</v>
      </c>
      <c r="AC457" s="2">
        <v>6</v>
      </c>
      <c r="AD457" s="2">
        <v>6</v>
      </c>
      <c r="AE457" s="2">
        <v>100</v>
      </c>
      <c r="AF457" s="2">
        <v>14</v>
      </c>
      <c r="AG457" s="2">
        <v>2</v>
      </c>
      <c r="AH457" s="2">
        <v>14.29</v>
      </c>
      <c r="AI457" s="2">
        <v>80</v>
      </c>
      <c r="AJ457" s="2">
        <v>50</v>
      </c>
      <c r="AK457" s="2">
        <v>62.5</v>
      </c>
      <c r="AL457" s="2">
        <v>57</v>
      </c>
      <c r="AM457" s="2">
        <v>57</v>
      </c>
      <c r="AN457" s="2">
        <v>100</v>
      </c>
      <c r="AO457" s="2">
        <v>9</v>
      </c>
      <c r="AP457" s="2">
        <v>0</v>
      </c>
      <c r="AQ457" s="2">
        <v>0</v>
      </c>
      <c r="AR457" s="2">
        <v>124</v>
      </c>
      <c r="AS457" s="2">
        <v>115</v>
      </c>
      <c r="AT457" s="2">
        <v>92.74</v>
      </c>
      <c r="AU457" s="2">
        <v>2751484030</v>
      </c>
      <c r="AV457" s="2">
        <v>2751296986</v>
      </c>
      <c r="AW457" s="2">
        <v>99.99</v>
      </c>
      <c r="AX457" s="2">
        <v>551239425</v>
      </c>
      <c r="AY457" s="2">
        <v>551239425</v>
      </c>
      <c r="AZ457" s="2">
        <v>100</v>
      </c>
      <c r="BA457" s="2">
        <v>1317211523</v>
      </c>
      <c r="BB457" s="2">
        <v>1298481165</v>
      </c>
      <c r="BC457" s="2">
        <v>98.58</v>
      </c>
      <c r="BD457" s="2">
        <v>525699349</v>
      </c>
      <c r="BE457" s="2">
        <v>525699349</v>
      </c>
      <c r="BF457" s="2">
        <v>100</v>
      </c>
      <c r="BG457" s="2">
        <v>337515000</v>
      </c>
      <c r="BH457" s="2">
        <v>0</v>
      </c>
      <c r="BI457" s="2">
        <v>0</v>
      </c>
      <c r="BJ457" s="2">
        <v>5483149327</v>
      </c>
      <c r="BK457" s="2">
        <v>5126716925</v>
      </c>
      <c r="BL457" s="2">
        <v>93.5</v>
      </c>
      <c r="BM457" s="2"/>
      <c r="BN457" s="8">
        <f t="shared" si="72"/>
        <v>2751.4840300000001</v>
      </c>
      <c r="BO457" s="8">
        <f t="shared" si="64"/>
        <v>2751.2969859999998</v>
      </c>
      <c r="BP457" s="8">
        <f t="shared" si="65"/>
        <v>551.23942499999998</v>
      </c>
      <c r="BQ457" s="8">
        <f t="shared" si="66"/>
        <v>551.23942499999998</v>
      </c>
      <c r="BR457" s="8">
        <f t="shared" si="67"/>
        <v>1317.2115229999999</v>
      </c>
      <c r="BS457" s="8">
        <f t="shared" si="68"/>
        <v>1298.4811649999999</v>
      </c>
      <c r="BT457" s="8">
        <f t="shared" si="69"/>
        <v>525.69934899999998</v>
      </c>
      <c r="BU457" s="8">
        <f t="shared" si="70"/>
        <v>525.69934899999998</v>
      </c>
      <c r="BV457" s="8">
        <f t="shared" si="71"/>
        <v>337.51499999999999</v>
      </c>
    </row>
    <row r="458" spans="1:74" x14ac:dyDescent="0.25">
      <c r="A458">
        <v>817421796</v>
      </c>
      <c r="B458">
        <v>5</v>
      </c>
      <c r="C458" t="s">
        <v>75</v>
      </c>
      <c r="D458" t="s">
        <v>76</v>
      </c>
      <c r="E458">
        <v>2019</v>
      </c>
      <c r="F458" t="s">
        <v>77</v>
      </c>
      <c r="G458" t="s">
        <v>78</v>
      </c>
      <c r="H458">
        <v>2</v>
      </c>
      <c r="I458" t="s">
        <v>79</v>
      </c>
      <c r="J458">
        <v>118</v>
      </c>
      <c r="K458" t="s">
        <v>772</v>
      </c>
      <c r="L458" t="s">
        <v>3130</v>
      </c>
      <c r="M458">
        <v>96</v>
      </c>
      <c r="N458" t="s">
        <v>3178</v>
      </c>
      <c r="O458">
        <v>2</v>
      </c>
      <c r="P458" t="s">
        <v>3191</v>
      </c>
      <c r="Q458">
        <v>14</v>
      </c>
      <c r="R458" t="s">
        <v>3215</v>
      </c>
      <c r="S458">
        <v>1153</v>
      </c>
      <c r="T458" t="s">
        <v>790</v>
      </c>
      <c r="U458">
        <v>66</v>
      </c>
      <c r="V458">
        <v>4</v>
      </c>
      <c r="W458" t="s">
        <v>794</v>
      </c>
      <c r="X458">
        <v>1</v>
      </c>
      <c r="Y458" t="s">
        <v>83</v>
      </c>
      <c r="Z458">
        <v>1</v>
      </c>
      <c r="AA458" t="s">
        <v>84</v>
      </c>
      <c r="AB458">
        <v>1</v>
      </c>
      <c r="AC458" s="2">
        <v>5</v>
      </c>
      <c r="AD458" s="2">
        <v>5</v>
      </c>
      <c r="AE458" s="2">
        <v>100</v>
      </c>
      <c r="AF458" s="2">
        <v>5</v>
      </c>
      <c r="AG458" s="2">
        <v>4</v>
      </c>
      <c r="AH458" s="2">
        <v>80</v>
      </c>
      <c r="AI458" s="2">
        <v>15</v>
      </c>
      <c r="AJ458" s="2">
        <v>15</v>
      </c>
      <c r="AK458" s="2">
        <v>100</v>
      </c>
      <c r="AL458" s="2">
        <v>16</v>
      </c>
      <c r="AM458" s="2">
        <v>16</v>
      </c>
      <c r="AN458" s="2">
        <v>100</v>
      </c>
      <c r="AO458" s="2">
        <v>15</v>
      </c>
      <c r="AP458" s="2">
        <v>0</v>
      </c>
      <c r="AQ458" s="2">
        <v>0</v>
      </c>
      <c r="AR458" s="2">
        <v>55</v>
      </c>
      <c r="AS458" s="2">
        <v>40</v>
      </c>
      <c r="AT458" s="2">
        <v>72.73</v>
      </c>
      <c r="AU458" s="2">
        <v>28322333</v>
      </c>
      <c r="AV458" s="2">
        <v>28322333</v>
      </c>
      <c r="AW458" s="2">
        <v>100</v>
      </c>
      <c r="AX458" s="2">
        <v>486235554</v>
      </c>
      <c r="AY458" s="2">
        <v>486235554</v>
      </c>
      <c r="AZ458" s="2">
        <v>100</v>
      </c>
      <c r="BA458" s="2">
        <v>1200441197</v>
      </c>
      <c r="BB458" s="2">
        <v>1196415757</v>
      </c>
      <c r="BC458" s="2">
        <v>99.67</v>
      </c>
      <c r="BD458" s="2">
        <v>523509065</v>
      </c>
      <c r="BE458" s="2">
        <v>505919999</v>
      </c>
      <c r="BF458" s="2">
        <v>96.64</v>
      </c>
      <c r="BG458" s="2">
        <v>577188000</v>
      </c>
      <c r="BH458" s="2">
        <v>0</v>
      </c>
      <c r="BI458" s="2">
        <v>0</v>
      </c>
      <c r="BJ458" s="2">
        <v>2815696149</v>
      </c>
      <c r="BK458" s="2">
        <v>2216893643</v>
      </c>
      <c r="BL458" s="2">
        <v>78.73</v>
      </c>
      <c r="BM458" s="2"/>
      <c r="BN458" s="8">
        <f t="shared" si="72"/>
        <v>28.322333</v>
      </c>
      <c r="BO458" s="8">
        <f t="shared" si="64"/>
        <v>28.322333</v>
      </c>
      <c r="BP458" s="8">
        <f t="shared" si="65"/>
        <v>486.23555399999998</v>
      </c>
      <c r="BQ458" s="8">
        <f t="shared" si="66"/>
        <v>486.23555399999998</v>
      </c>
      <c r="BR458" s="8">
        <f t="shared" si="67"/>
        <v>1200.4411970000001</v>
      </c>
      <c r="BS458" s="8">
        <f t="shared" si="68"/>
        <v>1196.415757</v>
      </c>
      <c r="BT458" s="8">
        <f t="shared" si="69"/>
        <v>523.50906499999996</v>
      </c>
      <c r="BU458" s="8">
        <f t="shared" si="70"/>
        <v>505.91999900000002</v>
      </c>
      <c r="BV458" s="8">
        <f t="shared" si="71"/>
        <v>577.18799999999999</v>
      </c>
    </row>
    <row r="459" spans="1:74" x14ac:dyDescent="0.25">
      <c r="A459">
        <v>817421796</v>
      </c>
      <c r="B459">
        <v>5</v>
      </c>
      <c r="C459" t="s">
        <v>75</v>
      </c>
      <c r="D459" t="s">
        <v>76</v>
      </c>
      <c r="E459">
        <v>2019</v>
      </c>
      <c r="F459" t="s">
        <v>77</v>
      </c>
      <c r="G459" t="s">
        <v>78</v>
      </c>
      <c r="H459">
        <v>2</v>
      </c>
      <c r="I459" t="s">
        <v>79</v>
      </c>
      <c r="J459">
        <v>118</v>
      </c>
      <c r="K459" t="s">
        <v>772</v>
      </c>
      <c r="L459" t="s">
        <v>3130</v>
      </c>
      <c r="M459">
        <v>96</v>
      </c>
      <c r="N459" t="s">
        <v>3178</v>
      </c>
      <c r="O459">
        <v>2</v>
      </c>
      <c r="P459" t="s">
        <v>3191</v>
      </c>
      <c r="Q459">
        <v>14</v>
      </c>
      <c r="R459" t="s">
        <v>3215</v>
      </c>
      <c r="S459">
        <v>1153</v>
      </c>
      <c r="T459" t="s">
        <v>790</v>
      </c>
      <c r="U459">
        <v>66</v>
      </c>
      <c r="V459">
        <v>5</v>
      </c>
      <c r="W459" t="s">
        <v>795</v>
      </c>
      <c r="X459">
        <v>1</v>
      </c>
      <c r="Y459" t="s">
        <v>83</v>
      </c>
      <c r="Z459">
        <v>3</v>
      </c>
      <c r="AA459" t="s">
        <v>140</v>
      </c>
      <c r="AB459">
        <v>1</v>
      </c>
      <c r="AC459" s="2">
        <v>1</v>
      </c>
      <c r="AD459" s="2">
        <v>1</v>
      </c>
      <c r="AE459" s="2">
        <v>100</v>
      </c>
      <c r="AF459" s="2">
        <v>0</v>
      </c>
      <c r="AG459" s="2">
        <v>0</v>
      </c>
      <c r="AH459" s="2">
        <v>0</v>
      </c>
      <c r="AI459" s="2">
        <v>0</v>
      </c>
      <c r="AJ459" s="2">
        <v>0</v>
      </c>
      <c r="AK459" s="2">
        <v>0</v>
      </c>
      <c r="AL459" s="2">
        <v>0</v>
      </c>
      <c r="AM459" s="2">
        <v>0</v>
      </c>
      <c r="AN459" s="2">
        <v>0</v>
      </c>
      <c r="AO459" s="2">
        <v>0</v>
      </c>
      <c r="AP459" s="2">
        <v>0</v>
      </c>
      <c r="AQ459" s="2">
        <v>0</v>
      </c>
      <c r="AR459" s="2">
        <v>1</v>
      </c>
      <c r="AS459" s="2">
        <v>1</v>
      </c>
      <c r="AT459" s="2">
        <v>100</v>
      </c>
      <c r="AU459" s="2">
        <v>49189710</v>
      </c>
      <c r="AV459" s="2">
        <v>49189710</v>
      </c>
      <c r="AW459" s="2">
        <v>100</v>
      </c>
      <c r="AX459" s="2">
        <v>0</v>
      </c>
      <c r="AY459" s="2">
        <v>0</v>
      </c>
      <c r="AZ459" s="2">
        <v>0</v>
      </c>
      <c r="BA459" s="2">
        <v>0</v>
      </c>
      <c r="BB459" s="2">
        <v>0</v>
      </c>
      <c r="BC459" s="2">
        <v>0</v>
      </c>
      <c r="BD459" s="2">
        <v>0</v>
      </c>
      <c r="BE459" s="2">
        <v>0</v>
      </c>
      <c r="BF459" s="2">
        <v>0</v>
      </c>
      <c r="BG459" s="2">
        <v>0</v>
      </c>
      <c r="BH459" s="2">
        <v>0</v>
      </c>
      <c r="BI459" s="2">
        <v>0</v>
      </c>
      <c r="BJ459" s="2">
        <v>49189710</v>
      </c>
      <c r="BK459" s="2">
        <v>49189710</v>
      </c>
      <c r="BL459" s="2">
        <v>100</v>
      </c>
      <c r="BM459" s="2"/>
      <c r="BN459" s="8">
        <f t="shared" si="72"/>
        <v>49.189709999999998</v>
      </c>
      <c r="BO459" s="8">
        <f t="shared" si="64"/>
        <v>49.189709999999998</v>
      </c>
      <c r="BP459" s="8">
        <f t="shared" si="65"/>
        <v>0</v>
      </c>
      <c r="BQ459" s="8">
        <f t="shared" si="66"/>
        <v>0</v>
      </c>
      <c r="BR459" s="8">
        <f t="shared" si="67"/>
        <v>0</v>
      </c>
      <c r="BS459" s="8">
        <f t="shared" si="68"/>
        <v>0</v>
      </c>
      <c r="BT459" s="8">
        <f t="shared" si="69"/>
        <v>0</v>
      </c>
      <c r="BU459" s="8">
        <f t="shared" si="70"/>
        <v>0</v>
      </c>
      <c r="BV459" s="8">
        <f t="shared" si="71"/>
        <v>0</v>
      </c>
    </row>
    <row r="460" spans="1:74" x14ac:dyDescent="0.25">
      <c r="A460">
        <v>817421796</v>
      </c>
      <c r="B460">
        <v>5</v>
      </c>
      <c r="C460" t="s">
        <v>75</v>
      </c>
      <c r="D460" t="s">
        <v>76</v>
      </c>
      <c r="E460">
        <v>2019</v>
      </c>
      <c r="F460" t="s">
        <v>77</v>
      </c>
      <c r="G460" t="s">
        <v>78</v>
      </c>
      <c r="H460">
        <v>2</v>
      </c>
      <c r="I460" t="s">
        <v>79</v>
      </c>
      <c r="J460">
        <v>118</v>
      </c>
      <c r="K460" t="s">
        <v>772</v>
      </c>
      <c r="L460" t="s">
        <v>3130</v>
      </c>
      <c r="M460">
        <v>96</v>
      </c>
      <c r="N460" t="s">
        <v>3178</v>
      </c>
      <c r="O460">
        <v>2</v>
      </c>
      <c r="P460" t="s">
        <v>3191</v>
      </c>
      <c r="Q460">
        <v>14</v>
      </c>
      <c r="R460" t="s">
        <v>3215</v>
      </c>
      <c r="S460">
        <v>1153</v>
      </c>
      <c r="T460" t="s">
        <v>790</v>
      </c>
      <c r="U460">
        <v>66</v>
      </c>
      <c r="V460">
        <v>6</v>
      </c>
      <c r="W460" t="s">
        <v>796</v>
      </c>
      <c r="X460">
        <v>1</v>
      </c>
      <c r="Y460" t="s">
        <v>83</v>
      </c>
      <c r="Z460">
        <v>1</v>
      </c>
      <c r="AA460" t="s">
        <v>84</v>
      </c>
      <c r="AB460">
        <v>1</v>
      </c>
      <c r="AC460" s="2">
        <v>10</v>
      </c>
      <c r="AD460" s="2">
        <v>10</v>
      </c>
      <c r="AE460" s="2">
        <v>100</v>
      </c>
      <c r="AF460" s="2">
        <v>20</v>
      </c>
      <c r="AG460" s="2">
        <v>20</v>
      </c>
      <c r="AH460" s="2">
        <v>100</v>
      </c>
      <c r="AI460" s="2">
        <v>30</v>
      </c>
      <c r="AJ460" s="2">
        <v>30</v>
      </c>
      <c r="AK460" s="2">
        <v>100</v>
      </c>
      <c r="AL460" s="2">
        <v>20</v>
      </c>
      <c r="AM460" s="2">
        <v>20</v>
      </c>
      <c r="AN460" s="2">
        <v>100</v>
      </c>
      <c r="AO460" s="2">
        <v>20</v>
      </c>
      <c r="AP460" s="2">
        <v>0</v>
      </c>
      <c r="AQ460" s="2">
        <v>0</v>
      </c>
      <c r="AR460" s="2">
        <v>100</v>
      </c>
      <c r="AS460" s="2">
        <v>80</v>
      </c>
      <c r="AT460" s="2">
        <v>80</v>
      </c>
      <c r="AU460" s="2">
        <v>1</v>
      </c>
      <c r="AV460" s="2">
        <v>1</v>
      </c>
      <c r="AW460" s="2">
        <v>0</v>
      </c>
      <c r="AX460" s="2">
        <v>312398763</v>
      </c>
      <c r="AY460" s="2">
        <v>311875139</v>
      </c>
      <c r="AZ460" s="2">
        <v>99.83</v>
      </c>
      <c r="BA460" s="2">
        <v>306146627</v>
      </c>
      <c r="BB460" s="2">
        <v>299326835</v>
      </c>
      <c r="BC460" s="2">
        <v>97.77</v>
      </c>
      <c r="BD460" s="2">
        <v>370877902</v>
      </c>
      <c r="BE460" s="2">
        <v>370877902</v>
      </c>
      <c r="BF460" s="2">
        <v>100</v>
      </c>
      <c r="BG460" s="2">
        <v>389071000</v>
      </c>
      <c r="BH460" s="2">
        <v>0</v>
      </c>
      <c r="BI460" s="2">
        <v>0</v>
      </c>
      <c r="BJ460" s="2">
        <v>1378494293</v>
      </c>
      <c r="BK460" s="2">
        <v>982079877</v>
      </c>
      <c r="BL460" s="2">
        <v>71.239999999999995</v>
      </c>
      <c r="BM460" s="2"/>
      <c r="BN460" s="8">
        <f t="shared" si="72"/>
        <v>9.9999999999999995E-7</v>
      </c>
      <c r="BO460" s="8">
        <f t="shared" si="64"/>
        <v>9.9999999999999995E-7</v>
      </c>
      <c r="BP460" s="8">
        <f t="shared" si="65"/>
        <v>312.39876299999997</v>
      </c>
      <c r="BQ460" s="8">
        <f t="shared" si="66"/>
        <v>311.87513899999999</v>
      </c>
      <c r="BR460" s="8">
        <f t="shared" si="67"/>
        <v>306.14662700000002</v>
      </c>
      <c r="BS460" s="8">
        <f t="shared" si="68"/>
        <v>299.32683500000002</v>
      </c>
      <c r="BT460" s="8">
        <f t="shared" si="69"/>
        <v>370.87790200000001</v>
      </c>
      <c r="BU460" s="8">
        <f t="shared" si="70"/>
        <v>370.87790200000001</v>
      </c>
      <c r="BV460" s="8">
        <f t="shared" si="71"/>
        <v>389.07100000000003</v>
      </c>
    </row>
    <row r="461" spans="1:74" x14ac:dyDescent="0.25">
      <c r="A461">
        <v>817421796</v>
      </c>
      <c r="B461">
        <v>5</v>
      </c>
      <c r="C461" t="s">
        <v>75</v>
      </c>
      <c r="D461" t="s">
        <v>76</v>
      </c>
      <c r="E461">
        <v>2019</v>
      </c>
      <c r="F461" t="s">
        <v>77</v>
      </c>
      <c r="G461" t="s">
        <v>78</v>
      </c>
      <c r="H461">
        <v>2</v>
      </c>
      <c r="I461" t="s">
        <v>79</v>
      </c>
      <c r="J461">
        <v>118</v>
      </c>
      <c r="K461" t="s">
        <v>772</v>
      </c>
      <c r="L461" t="s">
        <v>3130</v>
      </c>
      <c r="M461">
        <v>96</v>
      </c>
      <c r="N461" t="s">
        <v>3178</v>
      </c>
      <c r="O461">
        <v>2</v>
      </c>
      <c r="P461" t="s">
        <v>3191</v>
      </c>
      <c r="Q461">
        <v>14</v>
      </c>
      <c r="R461" t="s">
        <v>3215</v>
      </c>
      <c r="S461">
        <v>1153</v>
      </c>
      <c r="T461" t="s">
        <v>790</v>
      </c>
      <c r="U461">
        <v>66</v>
      </c>
      <c r="V461">
        <v>9</v>
      </c>
      <c r="W461" t="s">
        <v>797</v>
      </c>
      <c r="X461">
        <v>1</v>
      </c>
      <c r="Y461" t="s">
        <v>83</v>
      </c>
      <c r="Z461">
        <v>1</v>
      </c>
      <c r="AA461" t="s">
        <v>84</v>
      </c>
      <c r="AB461">
        <v>1</v>
      </c>
      <c r="AC461" s="2">
        <v>0</v>
      </c>
      <c r="AD461" s="2">
        <v>0</v>
      </c>
      <c r="AE461" s="2">
        <v>0</v>
      </c>
      <c r="AF461" s="2">
        <v>0</v>
      </c>
      <c r="AG461" s="2">
        <v>0</v>
      </c>
      <c r="AH461" s="2">
        <v>0</v>
      </c>
      <c r="AI461" s="2">
        <v>23</v>
      </c>
      <c r="AJ461" s="2">
        <v>37</v>
      </c>
      <c r="AK461" s="2">
        <v>160.87</v>
      </c>
      <c r="AL461" s="2">
        <v>57</v>
      </c>
      <c r="AM461" s="2">
        <v>57</v>
      </c>
      <c r="AN461" s="2">
        <v>100</v>
      </c>
      <c r="AO461" s="2">
        <v>21</v>
      </c>
      <c r="AP461" s="2">
        <v>0</v>
      </c>
      <c r="AQ461" s="2">
        <v>0</v>
      </c>
      <c r="AR461" s="2">
        <v>115</v>
      </c>
      <c r="AS461" s="2">
        <v>94</v>
      </c>
      <c r="AT461" s="2">
        <v>81.739999999999995</v>
      </c>
      <c r="AU461" s="2">
        <v>0</v>
      </c>
      <c r="AV461" s="2">
        <v>0</v>
      </c>
      <c r="AW461" s="2">
        <v>0</v>
      </c>
      <c r="AX461" s="2">
        <v>0</v>
      </c>
      <c r="AY461" s="2">
        <v>0</v>
      </c>
      <c r="AZ461" s="2">
        <v>0</v>
      </c>
      <c r="BA461" s="2">
        <v>79000000</v>
      </c>
      <c r="BB461" s="2">
        <v>78346667</v>
      </c>
      <c r="BC461" s="2">
        <v>99.18</v>
      </c>
      <c r="BD461" s="2">
        <v>301176666</v>
      </c>
      <c r="BE461" s="2">
        <v>301176666</v>
      </c>
      <c r="BF461" s="2">
        <v>100</v>
      </c>
      <c r="BG461" s="2">
        <v>399455000</v>
      </c>
      <c r="BH461" s="2">
        <v>0</v>
      </c>
      <c r="BI461" s="2">
        <v>0</v>
      </c>
      <c r="BJ461" s="2">
        <v>779631666</v>
      </c>
      <c r="BK461" s="2">
        <v>379523333</v>
      </c>
      <c r="BL461" s="2">
        <v>48.68</v>
      </c>
      <c r="BM461" s="2"/>
      <c r="BN461" s="8">
        <f t="shared" si="72"/>
        <v>0</v>
      </c>
      <c r="BO461" s="8">
        <f t="shared" si="64"/>
        <v>0</v>
      </c>
      <c r="BP461" s="8">
        <f t="shared" si="65"/>
        <v>0</v>
      </c>
      <c r="BQ461" s="8">
        <f t="shared" si="66"/>
        <v>0</v>
      </c>
      <c r="BR461" s="8">
        <f t="shared" si="67"/>
        <v>79</v>
      </c>
      <c r="BS461" s="8">
        <f t="shared" si="68"/>
        <v>78.346666999999997</v>
      </c>
      <c r="BT461" s="8">
        <f t="shared" si="69"/>
        <v>301.17666600000001</v>
      </c>
      <c r="BU461" s="8">
        <f t="shared" si="70"/>
        <v>301.17666600000001</v>
      </c>
      <c r="BV461" s="8">
        <f t="shared" si="71"/>
        <v>399.45499999999998</v>
      </c>
    </row>
    <row r="462" spans="1:74" x14ac:dyDescent="0.25">
      <c r="A462">
        <v>817421796</v>
      </c>
      <c r="B462">
        <v>5</v>
      </c>
      <c r="C462" t="s">
        <v>75</v>
      </c>
      <c r="D462" t="s">
        <v>76</v>
      </c>
      <c r="E462">
        <v>2019</v>
      </c>
      <c r="F462" t="s">
        <v>77</v>
      </c>
      <c r="G462" t="s">
        <v>78</v>
      </c>
      <c r="H462">
        <v>2</v>
      </c>
      <c r="I462" t="s">
        <v>79</v>
      </c>
      <c r="J462">
        <v>118</v>
      </c>
      <c r="K462" t="s">
        <v>772</v>
      </c>
      <c r="L462" t="s">
        <v>3130</v>
      </c>
      <c r="M462">
        <v>96</v>
      </c>
      <c r="N462" t="s">
        <v>3178</v>
      </c>
      <c r="O462">
        <v>2</v>
      </c>
      <c r="P462" t="s">
        <v>3191</v>
      </c>
      <c r="Q462">
        <v>14</v>
      </c>
      <c r="R462" t="s">
        <v>3215</v>
      </c>
      <c r="S462">
        <v>1153</v>
      </c>
      <c r="T462" t="s">
        <v>790</v>
      </c>
      <c r="U462">
        <v>66</v>
      </c>
      <c r="V462">
        <v>10</v>
      </c>
      <c r="W462" t="s">
        <v>798</v>
      </c>
      <c r="X462">
        <v>1</v>
      </c>
      <c r="Y462" t="s">
        <v>83</v>
      </c>
      <c r="Z462">
        <v>1</v>
      </c>
      <c r="AA462" t="s">
        <v>84</v>
      </c>
      <c r="AB462">
        <v>1</v>
      </c>
      <c r="AC462" s="2">
        <v>0</v>
      </c>
      <c r="AD462" s="2">
        <v>0</v>
      </c>
      <c r="AE462" s="2">
        <v>0</v>
      </c>
      <c r="AF462" s="2">
        <v>0</v>
      </c>
      <c r="AG462" s="2">
        <v>0</v>
      </c>
      <c r="AH462" s="2">
        <v>0</v>
      </c>
      <c r="AI462" s="2">
        <v>11</v>
      </c>
      <c r="AJ462" s="2">
        <v>13</v>
      </c>
      <c r="AK462" s="2">
        <v>118.18</v>
      </c>
      <c r="AL462" s="2">
        <v>15</v>
      </c>
      <c r="AM462" s="2">
        <v>15</v>
      </c>
      <c r="AN462" s="2">
        <v>100</v>
      </c>
      <c r="AO462" s="2">
        <v>3</v>
      </c>
      <c r="AP462" s="2">
        <v>0</v>
      </c>
      <c r="AQ462" s="2">
        <v>0</v>
      </c>
      <c r="AR462" s="2">
        <v>31</v>
      </c>
      <c r="AS462" s="2">
        <v>28</v>
      </c>
      <c r="AT462" s="2">
        <v>90.32</v>
      </c>
      <c r="AU462" s="2">
        <v>0</v>
      </c>
      <c r="AV462" s="2">
        <v>0</v>
      </c>
      <c r="AW462" s="2">
        <v>0</v>
      </c>
      <c r="AX462" s="2">
        <v>0</v>
      </c>
      <c r="AY462" s="2">
        <v>0</v>
      </c>
      <c r="AZ462" s="2">
        <v>0</v>
      </c>
      <c r="BA462" s="2">
        <v>34010600</v>
      </c>
      <c r="BB462" s="2">
        <v>32573407</v>
      </c>
      <c r="BC462" s="2">
        <v>95.77</v>
      </c>
      <c r="BD462" s="2">
        <v>481296665</v>
      </c>
      <c r="BE462" s="2">
        <v>481296665</v>
      </c>
      <c r="BF462" s="2">
        <v>100</v>
      </c>
      <c r="BG462" s="2">
        <v>239673000</v>
      </c>
      <c r="BH462" s="2">
        <v>0</v>
      </c>
      <c r="BI462" s="2">
        <v>0</v>
      </c>
      <c r="BJ462" s="2">
        <v>754980265</v>
      </c>
      <c r="BK462" s="2">
        <v>513870072</v>
      </c>
      <c r="BL462" s="2">
        <v>68.06</v>
      </c>
      <c r="BM462" s="2"/>
      <c r="BN462" s="8">
        <f t="shared" si="72"/>
        <v>0</v>
      </c>
      <c r="BO462" s="8">
        <f t="shared" si="64"/>
        <v>0</v>
      </c>
      <c r="BP462" s="8">
        <f t="shared" si="65"/>
        <v>0</v>
      </c>
      <c r="BQ462" s="8">
        <f t="shared" si="66"/>
        <v>0</v>
      </c>
      <c r="BR462" s="8">
        <f t="shared" si="67"/>
        <v>34.010599999999997</v>
      </c>
      <c r="BS462" s="8">
        <f t="shared" si="68"/>
        <v>32.573407000000003</v>
      </c>
      <c r="BT462" s="8">
        <f t="shared" si="69"/>
        <v>481.29666500000002</v>
      </c>
      <c r="BU462" s="8">
        <f t="shared" si="70"/>
        <v>481.29666500000002</v>
      </c>
      <c r="BV462" s="8">
        <f t="shared" si="71"/>
        <v>239.673</v>
      </c>
    </row>
    <row r="463" spans="1:74" x14ac:dyDescent="0.25">
      <c r="A463">
        <v>817421796</v>
      </c>
      <c r="B463">
        <v>5</v>
      </c>
      <c r="C463" t="s">
        <v>75</v>
      </c>
      <c r="D463" t="s">
        <v>76</v>
      </c>
      <c r="E463">
        <v>2019</v>
      </c>
      <c r="F463" t="s">
        <v>77</v>
      </c>
      <c r="G463" t="s">
        <v>78</v>
      </c>
      <c r="H463">
        <v>2</v>
      </c>
      <c r="I463" t="s">
        <v>79</v>
      </c>
      <c r="J463">
        <v>118</v>
      </c>
      <c r="K463" t="s">
        <v>772</v>
      </c>
      <c r="L463" t="s">
        <v>3130</v>
      </c>
      <c r="M463">
        <v>96</v>
      </c>
      <c r="N463" t="s">
        <v>3178</v>
      </c>
      <c r="O463">
        <v>2</v>
      </c>
      <c r="P463" t="s">
        <v>3191</v>
      </c>
      <c r="Q463">
        <v>14</v>
      </c>
      <c r="R463" t="s">
        <v>3215</v>
      </c>
      <c r="S463">
        <v>1153</v>
      </c>
      <c r="T463" t="s">
        <v>790</v>
      </c>
      <c r="U463">
        <v>66</v>
      </c>
      <c r="V463">
        <v>11</v>
      </c>
      <c r="W463" t="s">
        <v>799</v>
      </c>
      <c r="X463">
        <v>1</v>
      </c>
      <c r="Y463" t="s">
        <v>83</v>
      </c>
      <c r="Z463">
        <v>1</v>
      </c>
      <c r="AA463" t="s">
        <v>84</v>
      </c>
      <c r="AB463">
        <v>1</v>
      </c>
      <c r="AC463" s="2">
        <v>0</v>
      </c>
      <c r="AD463" s="2">
        <v>0</v>
      </c>
      <c r="AE463" s="2">
        <v>0</v>
      </c>
      <c r="AF463" s="2">
        <v>0</v>
      </c>
      <c r="AG463" s="2">
        <v>0</v>
      </c>
      <c r="AH463" s="2">
        <v>0</v>
      </c>
      <c r="AI463" s="2">
        <v>7</v>
      </c>
      <c r="AJ463" s="2">
        <v>0</v>
      </c>
      <c r="AK463" s="2">
        <v>0</v>
      </c>
      <c r="AL463" s="2">
        <v>15</v>
      </c>
      <c r="AM463" s="2">
        <v>15</v>
      </c>
      <c r="AN463" s="2">
        <v>100</v>
      </c>
      <c r="AO463" s="2">
        <v>0</v>
      </c>
      <c r="AP463" s="2">
        <v>0</v>
      </c>
      <c r="AQ463" s="2">
        <v>0</v>
      </c>
      <c r="AR463" s="2">
        <v>15</v>
      </c>
      <c r="AS463" s="2">
        <v>15</v>
      </c>
      <c r="AT463" s="2">
        <v>100</v>
      </c>
      <c r="AU463" s="2">
        <v>0</v>
      </c>
      <c r="AV463" s="2">
        <v>0</v>
      </c>
      <c r="AW463" s="2">
        <v>0</v>
      </c>
      <c r="AX463" s="2">
        <v>0</v>
      </c>
      <c r="AY463" s="2">
        <v>0</v>
      </c>
      <c r="AZ463" s="2">
        <v>0</v>
      </c>
      <c r="BA463" s="2">
        <v>22782742887</v>
      </c>
      <c r="BB463" s="2">
        <v>22753816325</v>
      </c>
      <c r="BC463" s="2">
        <v>99.87</v>
      </c>
      <c r="BD463" s="2">
        <v>20157350216</v>
      </c>
      <c r="BE463" s="2">
        <v>19900911748</v>
      </c>
      <c r="BF463" s="2">
        <v>98.73</v>
      </c>
      <c r="BG463" s="2">
        <v>0</v>
      </c>
      <c r="BH463" s="2">
        <v>0</v>
      </c>
      <c r="BI463" s="2">
        <v>0</v>
      </c>
      <c r="BJ463" s="2">
        <v>42940093103</v>
      </c>
      <c r="BK463" s="2">
        <v>42654728073</v>
      </c>
      <c r="BL463" s="2">
        <v>99.34</v>
      </c>
      <c r="BM463" s="2"/>
      <c r="BN463" s="8">
        <f t="shared" si="72"/>
        <v>0</v>
      </c>
      <c r="BO463" s="8">
        <f t="shared" si="64"/>
        <v>0</v>
      </c>
      <c r="BP463" s="8">
        <f t="shared" si="65"/>
        <v>0</v>
      </c>
      <c r="BQ463" s="8">
        <f t="shared" si="66"/>
        <v>0</v>
      </c>
      <c r="BR463" s="8">
        <f t="shared" si="67"/>
        <v>22782.742887</v>
      </c>
      <c r="BS463" s="8">
        <f t="shared" si="68"/>
        <v>22753.816325</v>
      </c>
      <c r="BT463" s="8">
        <f t="shared" si="69"/>
        <v>20157.350215999999</v>
      </c>
      <c r="BU463" s="8">
        <f t="shared" si="70"/>
        <v>19900.911747999999</v>
      </c>
      <c r="BV463" s="8">
        <f t="shared" si="71"/>
        <v>0</v>
      </c>
    </row>
    <row r="464" spans="1:74" x14ac:dyDescent="0.25">
      <c r="A464">
        <v>817421796</v>
      </c>
      <c r="B464">
        <v>5</v>
      </c>
      <c r="C464" t="s">
        <v>75</v>
      </c>
      <c r="D464" t="s">
        <v>76</v>
      </c>
      <c r="E464">
        <v>2019</v>
      </c>
      <c r="F464" t="s">
        <v>77</v>
      </c>
      <c r="G464" t="s">
        <v>78</v>
      </c>
      <c r="H464">
        <v>2</v>
      </c>
      <c r="I464" t="s">
        <v>79</v>
      </c>
      <c r="J464">
        <v>118</v>
      </c>
      <c r="K464" t="s">
        <v>772</v>
      </c>
      <c r="L464" t="s">
        <v>3130</v>
      </c>
      <c r="M464">
        <v>96</v>
      </c>
      <c r="N464" t="s">
        <v>3178</v>
      </c>
      <c r="O464">
        <v>2</v>
      </c>
      <c r="P464" t="s">
        <v>3191</v>
      </c>
      <c r="Q464">
        <v>14</v>
      </c>
      <c r="R464" t="s">
        <v>3215</v>
      </c>
      <c r="S464">
        <v>1153</v>
      </c>
      <c r="T464" t="s">
        <v>790</v>
      </c>
      <c r="U464">
        <v>66</v>
      </c>
      <c r="V464">
        <v>12</v>
      </c>
      <c r="W464" t="s">
        <v>800</v>
      </c>
      <c r="X464">
        <v>2</v>
      </c>
      <c r="Y464" t="s">
        <v>99</v>
      </c>
      <c r="Z464">
        <v>1</v>
      </c>
      <c r="AA464" t="s">
        <v>84</v>
      </c>
      <c r="AB464">
        <v>1</v>
      </c>
      <c r="AC464" s="2">
        <v>0</v>
      </c>
      <c r="AD464" s="2">
        <v>0</v>
      </c>
      <c r="AE464" s="2">
        <v>0</v>
      </c>
      <c r="AF464" s="2">
        <v>0</v>
      </c>
      <c r="AG464" s="2">
        <v>0</v>
      </c>
      <c r="AH464" s="2">
        <v>0</v>
      </c>
      <c r="AI464" s="2">
        <v>0</v>
      </c>
      <c r="AJ464" s="2">
        <v>0</v>
      </c>
      <c r="AK464" s="2">
        <v>0</v>
      </c>
      <c r="AL464" s="2">
        <v>100</v>
      </c>
      <c r="AM464" s="2">
        <v>0</v>
      </c>
      <c r="AN464" s="2">
        <v>0</v>
      </c>
      <c r="AO464" s="2">
        <v>100</v>
      </c>
      <c r="AP464" s="2">
        <v>0</v>
      </c>
      <c r="AQ464" s="2">
        <v>0</v>
      </c>
      <c r="AR464" s="2" t="s">
        <v>100</v>
      </c>
      <c r="AS464" s="2" t="s">
        <v>100</v>
      </c>
      <c r="AT464" s="2" t="s">
        <v>100</v>
      </c>
      <c r="AU464" s="2">
        <v>0</v>
      </c>
      <c r="AV464" s="2">
        <v>0</v>
      </c>
      <c r="AW464" s="2">
        <v>0</v>
      </c>
      <c r="AX464" s="2">
        <v>0</v>
      </c>
      <c r="AY464" s="2">
        <v>0</v>
      </c>
      <c r="AZ464" s="2">
        <v>0</v>
      </c>
      <c r="BA464" s="2">
        <v>0</v>
      </c>
      <c r="BB464" s="2">
        <v>0</v>
      </c>
      <c r="BC464" s="2">
        <v>0</v>
      </c>
      <c r="BD464" s="2">
        <v>565960936</v>
      </c>
      <c r="BE464" s="2">
        <v>0</v>
      </c>
      <c r="BF464" s="2">
        <v>0</v>
      </c>
      <c r="BG464" s="2">
        <v>5001414000</v>
      </c>
      <c r="BH464" s="2">
        <v>0</v>
      </c>
      <c r="BI464" s="2">
        <v>0</v>
      </c>
      <c r="BJ464" s="2">
        <v>5567374936</v>
      </c>
      <c r="BK464" s="2">
        <v>0</v>
      </c>
      <c r="BL464" s="2">
        <v>0</v>
      </c>
      <c r="BM464" s="2" t="s">
        <v>801</v>
      </c>
      <c r="BN464" s="8">
        <f t="shared" si="72"/>
        <v>0</v>
      </c>
      <c r="BO464" s="8">
        <f t="shared" si="64"/>
        <v>0</v>
      </c>
      <c r="BP464" s="8">
        <f t="shared" si="65"/>
        <v>0</v>
      </c>
      <c r="BQ464" s="8">
        <f t="shared" si="66"/>
        <v>0</v>
      </c>
      <c r="BR464" s="8">
        <f t="shared" si="67"/>
        <v>0</v>
      </c>
      <c r="BS464" s="8">
        <f t="shared" si="68"/>
        <v>0</v>
      </c>
      <c r="BT464" s="8">
        <f t="shared" si="69"/>
        <v>565.96093599999995</v>
      </c>
      <c r="BU464" s="8">
        <f t="shared" si="70"/>
        <v>0</v>
      </c>
      <c r="BV464" s="8">
        <f t="shared" si="71"/>
        <v>5001.4139999999998</v>
      </c>
    </row>
    <row r="465" spans="1:74" x14ac:dyDescent="0.25">
      <c r="A465">
        <v>817421796</v>
      </c>
      <c r="B465">
        <v>5</v>
      </c>
      <c r="C465" t="s">
        <v>75</v>
      </c>
      <c r="D465" t="s">
        <v>76</v>
      </c>
      <c r="E465">
        <v>2019</v>
      </c>
      <c r="F465" t="s">
        <v>77</v>
      </c>
      <c r="G465" t="s">
        <v>78</v>
      </c>
      <c r="H465">
        <v>2</v>
      </c>
      <c r="I465" t="s">
        <v>79</v>
      </c>
      <c r="J465">
        <v>118</v>
      </c>
      <c r="K465" t="s">
        <v>772</v>
      </c>
      <c r="L465" t="s">
        <v>3130</v>
      </c>
      <c r="M465">
        <v>96</v>
      </c>
      <c r="N465" t="s">
        <v>3178</v>
      </c>
      <c r="O465">
        <v>2</v>
      </c>
      <c r="P465" t="s">
        <v>3191</v>
      </c>
      <c r="Q465">
        <v>15</v>
      </c>
      <c r="R465" t="s">
        <v>3216</v>
      </c>
      <c r="S465">
        <v>417</v>
      </c>
      <c r="T465" t="s">
        <v>802</v>
      </c>
      <c r="U465">
        <v>176</v>
      </c>
      <c r="V465">
        <v>21</v>
      </c>
      <c r="W465" t="s">
        <v>803</v>
      </c>
      <c r="X465">
        <v>2</v>
      </c>
      <c r="Y465" t="s">
        <v>99</v>
      </c>
      <c r="Z465">
        <v>1</v>
      </c>
      <c r="AA465" t="s">
        <v>84</v>
      </c>
      <c r="AB465">
        <v>1</v>
      </c>
      <c r="AC465" s="2">
        <v>100</v>
      </c>
      <c r="AD465" s="2">
        <v>100</v>
      </c>
      <c r="AE465" s="2">
        <v>100</v>
      </c>
      <c r="AF465" s="2">
        <v>100</v>
      </c>
      <c r="AG465" s="2">
        <v>100</v>
      </c>
      <c r="AH465" s="2">
        <v>100</v>
      </c>
      <c r="AI465" s="2">
        <v>100</v>
      </c>
      <c r="AJ465" s="2">
        <v>100</v>
      </c>
      <c r="AK465" s="2">
        <v>100</v>
      </c>
      <c r="AL465" s="2">
        <v>100</v>
      </c>
      <c r="AM465" s="2">
        <v>100</v>
      </c>
      <c r="AN465" s="2">
        <v>100</v>
      </c>
      <c r="AO465" s="2">
        <v>100</v>
      </c>
      <c r="AP465" s="2">
        <v>0</v>
      </c>
      <c r="AQ465" s="2">
        <v>0</v>
      </c>
      <c r="AR465" s="2" t="s">
        <v>100</v>
      </c>
      <c r="AS465" s="2" t="s">
        <v>100</v>
      </c>
      <c r="AT465" s="2" t="s">
        <v>100</v>
      </c>
      <c r="AU465" s="2">
        <v>183484000</v>
      </c>
      <c r="AV465" s="2">
        <v>166855658</v>
      </c>
      <c r="AW465" s="2">
        <v>90.94</v>
      </c>
      <c r="AX465" s="2">
        <v>1807250000</v>
      </c>
      <c r="AY465" s="2">
        <v>1804583333</v>
      </c>
      <c r="AZ465" s="2">
        <v>99.85</v>
      </c>
      <c r="BA465" s="2">
        <v>984956015</v>
      </c>
      <c r="BB465" s="2">
        <v>957657212</v>
      </c>
      <c r="BC465" s="2">
        <v>97.23</v>
      </c>
      <c r="BD465" s="2">
        <v>1017048733</v>
      </c>
      <c r="BE465" s="2">
        <v>1017048733</v>
      </c>
      <c r="BF465" s="2">
        <v>100</v>
      </c>
      <c r="BG465" s="2">
        <v>735425000</v>
      </c>
      <c r="BH465" s="2">
        <v>0</v>
      </c>
      <c r="BI465" s="2">
        <v>0</v>
      </c>
      <c r="BJ465" s="2">
        <v>4728163748</v>
      </c>
      <c r="BK465" s="2">
        <v>3946144936</v>
      </c>
      <c r="BL465" s="2">
        <v>83.46</v>
      </c>
      <c r="BM465" s="2"/>
      <c r="BN465" s="8">
        <f t="shared" si="72"/>
        <v>183.48400000000001</v>
      </c>
      <c r="BO465" s="8">
        <f t="shared" si="64"/>
        <v>166.85565800000001</v>
      </c>
      <c r="BP465" s="8">
        <f t="shared" si="65"/>
        <v>1807.25</v>
      </c>
      <c r="BQ465" s="8">
        <f t="shared" si="66"/>
        <v>1804.583333</v>
      </c>
      <c r="BR465" s="8">
        <f t="shared" si="67"/>
        <v>984.95601499999998</v>
      </c>
      <c r="BS465" s="8">
        <f t="shared" si="68"/>
        <v>957.65721199999996</v>
      </c>
      <c r="BT465" s="8">
        <f t="shared" si="69"/>
        <v>1017.048733</v>
      </c>
      <c r="BU465" s="8">
        <f t="shared" si="70"/>
        <v>1017.048733</v>
      </c>
      <c r="BV465" s="8">
        <f t="shared" si="71"/>
        <v>735.42499999999995</v>
      </c>
    </row>
    <row r="466" spans="1:74" x14ac:dyDescent="0.25">
      <c r="A466">
        <v>817421796</v>
      </c>
      <c r="B466">
        <v>5</v>
      </c>
      <c r="C466" t="s">
        <v>75</v>
      </c>
      <c r="D466" t="s">
        <v>76</v>
      </c>
      <c r="E466">
        <v>2019</v>
      </c>
      <c r="F466" t="s">
        <v>77</v>
      </c>
      <c r="G466" t="s">
        <v>78</v>
      </c>
      <c r="H466">
        <v>2</v>
      </c>
      <c r="I466" t="s">
        <v>79</v>
      </c>
      <c r="J466">
        <v>118</v>
      </c>
      <c r="K466" t="s">
        <v>772</v>
      </c>
      <c r="L466" t="s">
        <v>3130</v>
      </c>
      <c r="M466">
        <v>96</v>
      </c>
      <c r="N466" t="s">
        <v>3178</v>
      </c>
      <c r="O466">
        <v>2</v>
      </c>
      <c r="P466" t="s">
        <v>3191</v>
      </c>
      <c r="Q466">
        <v>15</v>
      </c>
      <c r="R466" t="s">
        <v>3216</v>
      </c>
      <c r="S466">
        <v>417</v>
      </c>
      <c r="T466" t="s">
        <v>802</v>
      </c>
      <c r="U466">
        <v>176</v>
      </c>
      <c r="V466">
        <v>22</v>
      </c>
      <c r="W466" t="s">
        <v>804</v>
      </c>
      <c r="X466">
        <v>2</v>
      </c>
      <c r="Y466" t="s">
        <v>99</v>
      </c>
      <c r="Z466">
        <v>1</v>
      </c>
      <c r="AA466" t="s">
        <v>84</v>
      </c>
      <c r="AB466">
        <v>1</v>
      </c>
      <c r="AC466" s="2">
        <v>100</v>
      </c>
      <c r="AD466" s="2">
        <v>100</v>
      </c>
      <c r="AE466" s="2">
        <v>100</v>
      </c>
      <c r="AF466" s="2">
        <v>100</v>
      </c>
      <c r="AG466" s="2">
        <v>100</v>
      </c>
      <c r="AH466" s="2">
        <v>100</v>
      </c>
      <c r="AI466" s="2">
        <v>100</v>
      </c>
      <c r="AJ466" s="2">
        <v>100</v>
      </c>
      <c r="AK466" s="2">
        <v>100</v>
      </c>
      <c r="AL466" s="2">
        <v>100</v>
      </c>
      <c r="AM466" s="2">
        <v>100</v>
      </c>
      <c r="AN466" s="2">
        <v>100</v>
      </c>
      <c r="AO466" s="2">
        <v>100</v>
      </c>
      <c r="AP466" s="2">
        <v>0</v>
      </c>
      <c r="AQ466" s="2">
        <v>0</v>
      </c>
      <c r="AR466" s="2" t="s">
        <v>100</v>
      </c>
      <c r="AS466" s="2" t="s">
        <v>100</v>
      </c>
      <c r="AT466" s="2" t="s">
        <v>100</v>
      </c>
      <c r="AU466" s="2">
        <v>155167992</v>
      </c>
      <c r="AV466" s="2">
        <v>155167992</v>
      </c>
      <c r="AW466" s="2">
        <v>100</v>
      </c>
      <c r="AX466" s="2">
        <v>731499999</v>
      </c>
      <c r="AY466" s="2">
        <v>718249999</v>
      </c>
      <c r="AZ466" s="2">
        <v>98.19</v>
      </c>
      <c r="BA466" s="2">
        <v>743225333</v>
      </c>
      <c r="BB466" s="2">
        <v>716139999</v>
      </c>
      <c r="BC466" s="2">
        <v>96.36</v>
      </c>
      <c r="BD466" s="2">
        <v>708568614</v>
      </c>
      <c r="BE466" s="2">
        <v>708549000</v>
      </c>
      <c r="BF466" s="2">
        <v>100</v>
      </c>
      <c r="BG466" s="2">
        <v>687975000</v>
      </c>
      <c r="BH466" s="2">
        <v>0</v>
      </c>
      <c r="BI466" s="2">
        <v>0</v>
      </c>
      <c r="BJ466" s="2">
        <v>3026436938</v>
      </c>
      <c r="BK466" s="2">
        <v>2298106990</v>
      </c>
      <c r="BL466" s="2">
        <v>75.930000000000007</v>
      </c>
      <c r="BM466" s="2"/>
      <c r="BN466" s="8">
        <f t="shared" si="72"/>
        <v>155.167992</v>
      </c>
      <c r="BO466" s="8">
        <f t="shared" si="64"/>
        <v>155.167992</v>
      </c>
      <c r="BP466" s="8">
        <f t="shared" si="65"/>
        <v>731.499999</v>
      </c>
      <c r="BQ466" s="8">
        <f t="shared" si="66"/>
        <v>718.249999</v>
      </c>
      <c r="BR466" s="8">
        <f t="shared" si="67"/>
        <v>743.22533299999998</v>
      </c>
      <c r="BS466" s="8">
        <f t="shared" si="68"/>
        <v>716.13999899999999</v>
      </c>
      <c r="BT466" s="8">
        <f t="shared" si="69"/>
        <v>708.56861400000003</v>
      </c>
      <c r="BU466" s="8">
        <f t="shared" si="70"/>
        <v>708.54899999999998</v>
      </c>
      <c r="BV466" s="8">
        <f t="shared" si="71"/>
        <v>687.97500000000002</v>
      </c>
    </row>
    <row r="467" spans="1:74" x14ac:dyDescent="0.25">
      <c r="A467">
        <v>817421796</v>
      </c>
      <c r="B467">
        <v>5</v>
      </c>
      <c r="C467" t="s">
        <v>75</v>
      </c>
      <c r="D467" t="s">
        <v>76</v>
      </c>
      <c r="E467">
        <v>2019</v>
      </c>
      <c r="F467" t="s">
        <v>77</v>
      </c>
      <c r="G467" t="s">
        <v>78</v>
      </c>
      <c r="H467">
        <v>2</v>
      </c>
      <c r="I467" t="s">
        <v>79</v>
      </c>
      <c r="J467">
        <v>118</v>
      </c>
      <c r="K467" t="s">
        <v>772</v>
      </c>
      <c r="L467" t="s">
        <v>3130</v>
      </c>
      <c r="M467">
        <v>96</v>
      </c>
      <c r="N467" t="s">
        <v>3178</v>
      </c>
      <c r="O467">
        <v>2</v>
      </c>
      <c r="P467" t="s">
        <v>3191</v>
      </c>
      <c r="Q467">
        <v>15</v>
      </c>
      <c r="R467" t="s">
        <v>3216</v>
      </c>
      <c r="S467">
        <v>417</v>
      </c>
      <c r="T467" t="s">
        <v>802</v>
      </c>
      <c r="U467">
        <v>176</v>
      </c>
      <c r="V467">
        <v>23</v>
      </c>
      <c r="W467" t="s">
        <v>805</v>
      </c>
      <c r="X467">
        <v>2</v>
      </c>
      <c r="Y467" t="s">
        <v>99</v>
      </c>
      <c r="Z467">
        <v>1</v>
      </c>
      <c r="AA467" t="s">
        <v>84</v>
      </c>
      <c r="AB467">
        <v>1</v>
      </c>
      <c r="AC467" s="2">
        <v>100</v>
      </c>
      <c r="AD467" s="2">
        <v>100</v>
      </c>
      <c r="AE467" s="2">
        <v>100</v>
      </c>
      <c r="AF467" s="2">
        <v>100</v>
      </c>
      <c r="AG467" s="2">
        <v>100</v>
      </c>
      <c r="AH467" s="2">
        <v>100</v>
      </c>
      <c r="AI467" s="2">
        <v>100</v>
      </c>
      <c r="AJ467" s="2">
        <v>100</v>
      </c>
      <c r="AK467" s="2">
        <v>100</v>
      </c>
      <c r="AL467" s="2">
        <v>100</v>
      </c>
      <c r="AM467" s="2">
        <v>99</v>
      </c>
      <c r="AN467" s="2">
        <v>99</v>
      </c>
      <c r="AO467" s="2">
        <v>100</v>
      </c>
      <c r="AP467" s="2">
        <v>0</v>
      </c>
      <c r="AQ467" s="2">
        <v>0</v>
      </c>
      <c r="AR467" s="2" t="s">
        <v>100</v>
      </c>
      <c r="AS467" s="2" t="s">
        <v>100</v>
      </c>
      <c r="AT467" s="2" t="s">
        <v>100</v>
      </c>
      <c r="AU467" s="2">
        <v>1300513783</v>
      </c>
      <c r="AV467" s="2">
        <v>1267372461</v>
      </c>
      <c r="AW467" s="2">
        <v>97.45</v>
      </c>
      <c r="AX467" s="2">
        <v>12905706454</v>
      </c>
      <c r="AY467" s="2">
        <v>12802578485</v>
      </c>
      <c r="AZ467" s="2">
        <v>99.2</v>
      </c>
      <c r="BA467" s="2">
        <v>4356784990</v>
      </c>
      <c r="BB467" s="2">
        <v>4198369497</v>
      </c>
      <c r="BC467" s="2">
        <v>96.36</v>
      </c>
      <c r="BD467" s="2">
        <v>4177386653</v>
      </c>
      <c r="BE467" s="2">
        <v>4167452862</v>
      </c>
      <c r="BF467" s="2">
        <v>99.76</v>
      </c>
      <c r="BG467" s="2">
        <v>5119550000</v>
      </c>
      <c r="BH467" s="2">
        <v>0</v>
      </c>
      <c r="BI467" s="2">
        <v>0</v>
      </c>
      <c r="BJ467" s="2">
        <v>27859941880</v>
      </c>
      <c r="BK467" s="2">
        <v>22435773305</v>
      </c>
      <c r="BL467" s="2">
        <v>80.53</v>
      </c>
      <c r="BM467" s="2"/>
      <c r="BN467" s="8">
        <f t="shared" si="72"/>
        <v>1300.5137830000001</v>
      </c>
      <c r="BO467" s="8">
        <f t="shared" si="64"/>
        <v>1267.3724609999999</v>
      </c>
      <c r="BP467" s="8">
        <f t="shared" si="65"/>
        <v>12905.706453999999</v>
      </c>
      <c r="BQ467" s="8">
        <f t="shared" si="66"/>
        <v>12802.578485</v>
      </c>
      <c r="BR467" s="8">
        <f t="shared" si="67"/>
        <v>4356.7849900000001</v>
      </c>
      <c r="BS467" s="8">
        <f t="shared" si="68"/>
        <v>4198.3694969999997</v>
      </c>
      <c r="BT467" s="8">
        <f t="shared" si="69"/>
        <v>4177.3866529999996</v>
      </c>
      <c r="BU467" s="8">
        <f t="shared" si="70"/>
        <v>4167.4528620000001</v>
      </c>
      <c r="BV467" s="8">
        <f t="shared" si="71"/>
        <v>5119.55</v>
      </c>
    </row>
    <row r="468" spans="1:74" x14ac:dyDescent="0.25">
      <c r="A468">
        <v>817421796</v>
      </c>
      <c r="B468">
        <v>5</v>
      </c>
      <c r="C468" t="s">
        <v>75</v>
      </c>
      <c r="D468" t="s">
        <v>76</v>
      </c>
      <c r="E468">
        <v>2019</v>
      </c>
      <c r="F468" t="s">
        <v>77</v>
      </c>
      <c r="G468" t="s">
        <v>78</v>
      </c>
      <c r="H468">
        <v>2</v>
      </c>
      <c r="I468" t="s">
        <v>79</v>
      </c>
      <c r="J468">
        <v>118</v>
      </c>
      <c r="K468" t="s">
        <v>772</v>
      </c>
      <c r="L468" t="s">
        <v>3130</v>
      </c>
      <c r="M468">
        <v>96</v>
      </c>
      <c r="N468" t="s">
        <v>3178</v>
      </c>
      <c r="O468">
        <v>4</v>
      </c>
      <c r="P468" t="s">
        <v>3192</v>
      </c>
      <c r="Q468">
        <v>30</v>
      </c>
      <c r="R468" t="s">
        <v>3217</v>
      </c>
      <c r="S468">
        <v>1075</v>
      </c>
      <c r="T468" t="s">
        <v>806</v>
      </c>
      <c r="U468">
        <v>48</v>
      </c>
      <c r="V468">
        <v>1</v>
      </c>
      <c r="W468" t="s">
        <v>807</v>
      </c>
      <c r="X468">
        <v>3</v>
      </c>
      <c r="Y468" t="s">
        <v>150</v>
      </c>
      <c r="Z468">
        <v>3</v>
      </c>
      <c r="AA468" t="s">
        <v>140</v>
      </c>
      <c r="AB468">
        <v>1</v>
      </c>
      <c r="AC468" s="2">
        <v>50</v>
      </c>
      <c r="AD468" s="2">
        <v>50</v>
      </c>
      <c r="AE468" s="2">
        <v>100</v>
      </c>
      <c r="AF468" s="2">
        <v>100</v>
      </c>
      <c r="AG468" s="2">
        <v>100</v>
      </c>
      <c r="AH468" s="2">
        <v>100</v>
      </c>
      <c r="AI468" s="2">
        <v>0</v>
      </c>
      <c r="AJ468" s="2">
        <v>0</v>
      </c>
      <c r="AK468" s="2">
        <v>0</v>
      </c>
      <c r="AL468" s="2">
        <v>0</v>
      </c>
      <c r="AM468" s="2">
        <v>0</v>
      </c>
      <c r="AN468" s="2">
        <v>0</v>
      </c>
      <c r="AO468" s="2">
        <v>0</v>
      </c>
      <c r="AP468" s="2">
        <v>0</v>
      </c>
      <c r="AQ468" s="2">
        <v>0</v>
      </c>
      <c r="AR468" s="2" t="s">
        <v>100</v>
      </c>
      <c r="AS468" s="2" t="s">
        <v>100</v>
      </c>
      <c r="AT468" s="2" t="s">
        <v>100</v>
      </c>
      <c r="AU468" s="2">
        <v>294987690</v>
      </c>
      <c r="AV468" s="2">
        <v>294884443</v>
      </c>
      <c r="AW468" s="2">
        <v>99.96</v>
      </c>
      <c r="AX468" s="2">
        <v>484597121</v>
      </c>
      <c r="AY468" s="2">
        <v>481983788</v>
      </c>
      <c r="AZ468" s="2">
        <v>99.46</v>
      </c>
      <c r="BA468" s="2">
        <v>0</v>
      </c>
      <c r="BB468" s="2">
        <v>0</v>
      </c>
      <c r="BC468" s="2">
        <v>0</v>
      </c>
      <c r="BD468" s="2">
        <v>0</v>
      </c>
      <c r="BE468" s="2">
        <v>0</v>
      </c>
      <c r="BF468" s="2">
        <v>0</v>
      </c>
      <c r="BG468" s="2">
        <v>0</v>
      </c>
      <c r="BH468" s="2">
        <v>0</v>
      </c>
      <c r="BI468" s="2">
        <v>0</v>
      </c>
      <c r="BJ468" s="2">
        <v>779584811</v>
      </c>
      <c r="BK468" s="2">
        <v>776868231</v>
      </c>
      <c r="BL468" s="2">
        <v>99.65</v>
      </c>
      <c r="BM468" s="2"/>
      <c r="BN468" s="8">
        <f t="shared" si="72"/>
        <v>294.98768999999999</v>
      </c>
      <c r="BO468" s="8">
        <f t="shared" si="64"/>
        <v>294.88444299999998</v>
      </c>
      <c r="BP468" s="8">
        <f t="shared" si="65"/>
        <v>484.59712100000002</v>
      </c>
      <c r="BQ468" s="8">
        <f t="shared" si="66"/>
        <v>481.983788</v>
      </c>
      <c r="BR468" s="8">
        <f t="shared" si="67"/>
        <v>0</v>
      </c>
      <c r="BS468" s="8">
        <f t="shared" si="68"/>
        <v>0</v>
      </c>
      <c r="BT468" s="8">
        <f t="shared" si="69"/>
        <v>0</v>
      </c>
      <c r="BU468" s="8">
        <f t="shared" si="70"/>
        <v>0</v>
      </c>
      <c r="BV468" s="8">
        <f t="shared" si="71"/>
        <v>0</v>
      </c>
    </row>
    <row r="469" spans="1:74" x14ac:dyDescent="0.25">
      <c r="A469">
        <v>817421796</v>
      </c>
      <c r="B469">
        <v>5</v>
      </c>
      <c r="C469" t="s">
        <v>75</v>
      </c>
      <c r="D469" t="s">
        <v>76</v>
      </c>
      <c r="E469">
        <v>2019</v>
      </c>
      <c r="F469" t="s">
        <v>77</v>
      </c>
      <c r="G469" t="s">
        <v>78</v>
      </c>
      <c r="H469">
        <v>2</v>
      </c>
      <c r="I469" t="s">
        <v>79</v>
      </c>
      <c r="J469">
        <v>118</v>
      </c>
      <c r="K469" t="s">
        <v>772</v>
      </c>
      <c r="L469" t="s">
        <v>3130</v>
      </c>
      <c r="M469">
        <v>96</v>
      </c>
      <c r="N469" t="s">
        <v>3178</v>
      </c>
      <c r="O469">
        <v>4</v>
      </c>
      <c r="P469" t="s">
        <v>3192</v>
      </c>
      <c r="Q469">
        <v>30</v>
      </c>
      <c r="R469" t="s">
        <v>3217</v>
      </c>
      <c r="S469">
        <v>1075</v>
      </c>
      <c r="T469" t="s">
        <v>806</v>
      </c>
      <c r="U469">
        <v>48</v>
      </c>
      <c r="V469">
        <v>3</v>
      </c>
      <c r="W469" t="s">
        <v>808</v>
      </c>
      <c r="X469">
        <v>2</v>
      </c>
      <c r="Y469" t="s">
        <v>99</v>
      </c>
      <c r="Z469">
        <v>1</v>
      </c>
      <c r="AA469" t="s">
        <v>84</v>
      </c>
      <c r="AB469">
        <v>1</v>
      </c>
      <c r="AC469" s="2">
        <v>100</v>
      </c>
      <c r="AD469" s="2">
        <v>100</v>
      </c>
      <c r="AE469" s="2">
        <v>100</v>
      </c>
      <c r="AF469" s="2">
        <v>100</v>
      </c>
      <c r="AG469" s="2">
        <v>100</v>
      </c>
      <c r="AH469" s="2">
        <v>100</v>
      </c>
      <c r="AI469" s="2">
        <v>100</v>
      </c>
      <c r="AJ469" s="2">
        <v>100</v>
      </c>
      <c r="AK469" s="2">
        <v>100</v>
      </c>
      <c r="AL469" s="2">
        <v>100</v>
      </c>
      <c r="AM469" s="2">
        <v>100</v>
      </c>
      <c r="AN469" s="2">
        <v>100</v>
      </c>
      <c r="AO469" s="2">
        <v>100</v>
      </c>
      <c r="AP469" s="2">
        <v>0</v>
      </c>
      <c r="AQ469" s="2">
        <v>0</v>
      </c>
      <c r="AR469" s="2" t="s">
        <v>100</v>
      </c>
      <c r="AS469" s="2" t="s">
        <v>100</v>
      </c>
      <c r="AT469" s="2" t="s">
        <v>100</v>
      </c>
      <c r="AU469" s="2">
        <v>348623861</v>
      </c>
      <c r="AV469" s="2">
        <v>348168861</v>
      </c>
      <c r="AW469" s="2">
        <v>99.87</v>
      </c>
      <c r="AX469" s="2">
        <v>1184260522</v>
      </c>
      <c r="AY469" s="2">
        <v>1173076586</v>
      </c>
      <c r="AZ469" s="2">
        <v>99.06</v>
      </c>
      <c r="BA469" s="2">
        <v>2693211914</v>
      </c>
      <c r="BB469" s="2">
        <v>2285350187</v>
      </c>
      <c r="BC469" s="2">
        <v>84.86</v>
      </c>
      <c r="BD469" s="2">
        <v>2584611000</v>
      </c>
      <c r="BE469" s="2">
        <v>2128091045</v>
      </c>
      <c r="BF469" s="2">
        <v>82.34</v>
      </c>
      <c r="BG469" s="2">
        <v>2728000000</v>
      </c>
      <c r="BH469" s="2">
        <v>0</v>
      </c>
      <c r="BI469" s="2">
        <v>0</v>
      </c>
      <c r="BJ469" s="2">
        <v>9538707297</v>
      </c>
      <c r="BK469" s="2">
        <v>5934686679</v>
      </c>
      <c r="BL469" s="2">
        <v>62.22</v>
      </c>
      <c r="BM469" s="2"/>
      <c r="BN469" s="8">
        <f t="shared" si="72"/>
        <v>348.62386099999998</v>
      </c>
      <c r="BO469" s="8">
        <f t="shared" si="64"/>
        <v>348.16886099999999</v>
      </c>
      <c r="BP469" s="8">
        <f t="shared" si="65"/>
        <v>1184.260522</v>
      </c>
      <c r="BQ469" s="8">
        <f t="shared" si="66"/>
        <v>1173.0765859999999</v>
      </c>
      <c r="BR469" s="8">
        <f t="shared" si="67"/>
        <v>2693.211914</v>
      </c>
      <c r="BS469" s="8">
        <f t="shared" si="68"/>
        <v>2285.350187</v>
      </c>
      <c r="BT469" s="8">
        <f t="shared" si="69"/>
        <v>2584.6109999999999</v>
      </c>
      <c r="BU469" s="8">
        <f t="shared" si="70"/>
        <v>2128.0910450000001</v>
      </c>
      <c r="BV469" s="8">
        <f t="shared" si="71"/>
        <v>2728</v>
      </c>
    </row>
    <row r="470" spans="1:74" x14ac:dyDescent="0.25">
      <c r="A470">
        <v>817421796</v>
      </c>
      <c r="B470">
        <v>5</v>
      </c>
      <c r="C470" t="s">
        <v>75</v>
      </c>
      <c r="D470" t="s">
        <v>76</v>
      </c>
      <c r="E470">
        <v>2019</v>
      </c>
      <c r="F470" t="s">
        <v>77</v>
      </c>
      <c r="G470" t="s">
        <v>78</v>
      </c>
      <c r="H470">
        <v>2</v>
      </c>
      <c r="I470" t="s">
        <v>79</v>
      </c>
      <c r="J470">
        <v>118</v>
      </c>
      <c r="K470" t="s">
        <v>772</v>
      </c>
      <c r="L470" t="s">
        <v>3130</v>
      </c>
      <c r="M470">
        <v>96</v>
      </c>
      <c r="N470" t="s">
        <v>3178</v>
      </c>
      <c r="O470">
        <v>4</v>
      </c>
      <c r="P470" t="s">
        <v>3192</v>
      </c>
      <c r="Q470">
        <v>30</v>
      </c>
      <c r="R470" t="s">
        <v>3217</v>
      </c>
      <c r="S470">
        <v>1075</v>
      </c>
      <c r="T470" t="s">
        <v>806</v>
      </c>
      <c r="U470">
        <v>48</v>
      </c>
      <c r="V470">
        <v>4</v>
      </c>
      <c r="W470" t="s">
        <v>809</v>
      </c>
      <c r="X470">
        <v>1</v>
      </c>
      <c r="Y470" t="s">
        <v>83</v>
      </c>
      <c r="Z470">
        <v>1</v>
      </c>
      <c r="AA470" t="s">
        <v>84</v>
      </c>
      <c r="AB470">
        <v>1</v>
      </c>
      <c r="AC470" s="2">
        <v>0</v>
      </c>
      <c r="AD470" s="2">
        <v>0</v>
      </c>
      <c r="AE470" s="2">
        <v>0</v>
      </c>
      <c r="AF470" s="2">
        <v>1000</v>
      </c>
      <c r="AG470" s="2">
        <v>1145</v>
      </c>
      <c r="AH470" s="2">
        <v>114.5</v>
      </c>
      <c r="AI470" s="2">
        <v>1000</v>
      </c>
      <c r="AJ470" s="2">
        <v>2420</v>
      </c>
      <c r="AK470" s="2">
        <v>242</v>
      </c>
      <c r="AL470" s="2">
        <v>1435</v>
      </c>
      <c r="AM470" s="2">
        <v>1331</v>
      </c>
      <c r="AN470" s="2">
        <v>92.75</v>
      </c>
      <c r="AO470" s="2">
        <v>0</v>
      </c>
      <c r="AP470" s="2">
        <v>0</v>
      </c>
      <c r="AQ470" s="2">
        <v>0</v>
      </c>
      <c r="AR470" s="2">
        <v>5000</v>
      </c>
      <c r="AS470" s="2">
        <v>4896</v>
      </c>
      <c r="AT470" s="2">
        <v>97.92</v>
      </c>
      <c r="AU470" s="2">
        <v>0</v>
      </c>
      <c r="AV470" s="2">
        <v>0</v>
      </c>
      <c r="AW470" s="2">
        <v>0</v>
      </c>
      <c r="AX470" s="2">
        <v>524239520</v>
      </c>
      <c r="AY470" s="2">
        <v>522010225</v>
      </c>
      <c r="AZ470" s="2">
        <v>99.57</v>
      </c>
      <c r="BA470" s="2">
        <v>321303257</v>
      </c>
      <c r="BB470" s="2">
        <v>213352383</v>
      </c>
      <c r="BC470" s="2">
        <v>66.400000000000006</v>
      </c>
      <c r="BD470" s="2">
        <v>302728000</v>
      </c>
      <c r="BE470" s="2">
        <v>258781267</v>
      </c>
      <c r="BF470" s="2">
        <v>85.48</v>
      </c>
      <c r="BG470" s="2">
        <v>0</v>
      </c>
      <c r="BH470" s="2">
        <v>0</v>
      </c>
      <c r="BI470" s="2">
        <v>0</v>
      </c>
      <c r="BJ470" s="2">
        <v>1148270777</v>
      </c>
      <c r="BK470" s="2">
        <v>994143875</v>
      </c>
      <c r="BL470" s="2">
        <v>86.58</v>
      </c>
      <c r="BM470" s="2"/>
      <c r="BN470" s="8">
        <f t="shared" si="72"/>
        <v>0</v>
      </c>
      <c r="BO470" s="8">
        <f t="shared" si="64"/>
        <v>0</v>
      </c>
      <c r="BP470" s="8">
        <f t="shared" si="65"/>
        <v>524.23951999999997</v>
      </c>
      <c r="BQ470" s="8">
        <f t="shared" si="66"/>
        <v>522.01022499999999</v>
      </c>
      <c r="BR470" s="8">
        <f t="shared" si="67"/>
        <v>321.30325699999997</v>
      </c>
      <c r="BS470" s="8">
        <f t="shared" si="68"/>
        <v>213.352383</v>
      </c>
      <c r="BT470" s="8">
        <f t="shared" si="69"/>
        <v>302.72800000000001</v>
      </c>
      <c r="BU470" s="8">
        <f t="shared" si="70"/>
        <v>258.78126700000001</v>
      </c>
      <c r="BV470" s="8">
        <f t="shared" si="71"/>
        <v>0</v>
      </c>
    </row>
    <row r="471" spans="1:74" x14ac:dyDescent="0.25">
      <c r="A471">
        <v>817421796</v>
      </c>
      <c r="B471">
        <v>5</v>
      </c>
      <c r="C471" t="s">
        <v>75</v>
      </c>
      <c r="D471" t="s">
        <v>76</v>
      </c>
      <c r="E471">
        <v>2019</v>
      </c>
      <c r="F471" t="s">
        <v>77</v>
      </c>
      <c r="G471" t="s">
        <v>78</v>
      </c>
      <c r="H471">
        <v>2</v>
      </c>
      <c r="I471" t="s">
        <v>79</v>
      </c>
      <c r="J471">
        <v>118</v>
      </c>
      <c r="K471" t="s">
        <v>772</v>
      </c>
      <c r="L471" t="s">
        <v>3130</v>
      </c>
      <c r="M471">
        <v>96</v>
      </c>
      <c r="N471" t="s">
        <v>3178</v>
      </c>
      <c r="O471">
        <v>4</v>
      </c>
      <c r="P471" t="s">
        <v>3192</v>
      </c>
      <c r="Q471">
        <v>30</v>
      </c>
      <c r="R471" t="s">
        <v>3217</v>
      </c>
      <c r="S471">
        <v>1075</v>
      </c>
      <c r="T471" t="s">
        <v>806</v>
      </c>
      <c r="U471">
        <v>48</v>
      </c>
      <c r="V471">
        <v>5</v>
      </c>
      <c r="W471" t="s">
        <v>810</v>
      </c>
      <c r="X471">
        <v>1</v>
      </c>
      <c r="Y471" t="s">
        <v>83</v>
      </c>
      <c r="Z471">
        <v>1</v>
      </c>
      <c r="AA471" t="s">
        <v>84</v>
      </c>
      <c r="AB471">
        <v>1</v>
      </c>
      <c r="AC471" s="2">
        <v>0</v>
      </c>
      <c r="AD471" s="2">
        <v>0</v>
      </c>
      <c r="AE471" s="2">
        <v>0</v>
      </c>
      <c r="AF471" s="2">
        <v>35</v>
      </c>
      <c r="AG471" s="2">
        <v>63.24</v>
      </c>
      <c r="AH471" s="2">
        <v>180.69</v>
      </c>
      <c r="AI471" s="2">
        <v>5</v>
      </c>
      <c r="AJ471" s="2">
        <v>4.0999999999999996</v>
      </c>
      <c r="AK471" s="2">
        <v>82</v>
      </c>
      <c r="AL471" s="2">
        <v>5</v>
      </c>
      <c r="AM471" s="2">
        <v>4.25</v>
      </c>
      <c r="AN471" s="2">
        <v>85</v>
      </c>
      <c r="AO471" s="2">
        <v>7.66</v>
      </c>
      <c r="AP471" s="2">
        <v>0</v>
      </c>
      <c r="AQ471" s="2">
        <v>0</v>
      </c>
      <c r="AR471" s="2">
        <v>80</v>
      </c>
      <c r="AS471" s="2">
        <v>71.59</v>
      </c>
      <c r="AT471" s="2">
        <v>89.49</v>
      </c>
      <c r="AU471" s="2">
        <v>0</v>
      </c>
      <c r="AV471" s="2">
        <v>0</v>
      </c>
      <c r="AW471" s="2">
        <v>0</v>
      </c>
      <c r="AX471" s="2">
        <v>21396307414</v>
      </c>
      <c r="AY471" s="2">
        <v>21395058664</v>
      </c>
      <c r="AZ471" s="2">
        <v>99.99</v>
      </c>
      <c r="BA471" s="2">
        <v>20324308829</v>
      </c>
      <c r="BB471" s="2">
        <v>20275867765</v>
      </c>
      <c r="BC471" s="2">
        <v>99.76</v>
      </c>
      <c r="BD471" s="2">
        <v>20000000000</v>
      </c>
      <c r="BE471" s="2">
        <v>19992663702</v>
      </c>
      <c r="BF471" s="2">
        <v>99.96</v>
      </c>
      <c r="BG471" s="2">
        <v>10912000000</v>
      </c>
      <c r="BH471" s="2">
        <v>0</v>
      </c>
      <c r="BI471" s="2">
        <v>0</v>
      </c>
      <c r="BJ471" s="2">
        <v>72632616243</v>
      </c>
      <c r="BK471" s="2">
        <v>61663590131</v>
      </c>
      <c r="BL471" s="2">
        <v>84.9</v>
      </c>
      <c r="BM471" s="2"/>
      <c r="BN471" s="8">
        <f t="shared" si="72"/>
        <v>0</v>
      </c>
      <c r="BO471" s="8">
        <f t="shared" si="64"/>
        <v>0</v>
      </c>
      <c r="BP471" s="8">
        <f t="shared" si="65"/>
        <v>21396.307413999999</v>
      </c>
      <c r="BQ471" s="8">
        <f t="shared" si="66"/>
        <v>21395.058664</v>
      </c>
      <c r="BR471" s="8">
        <f t="shared" si="67"/>
        <v>20324.308829000001</v>
      </c>
      <c r="BS471" s="8">
        <f t="shared" si="68"/>
        <v>20275.867764999999</v>
      </c>
      <c r="BT471" s="8">
        <f t="shared" si="69"/>
        <v>20000</v>
      </c>
      <c r="BU471" s="8">
        <f t="shared" si="70"/>
        <v>19992.663702000002</v>
      </c>
      <c r="BV471" s="8">
        <f t="shared" si="71"/>
        <v>10912</v>
      </c>
    </row>
    <row r="472" spans="1:74" x14ac:dyDescent="0.25">
      <c r="A472">
        <v>817421796</v>
      </c>
      <c r="B472">
        <v>5</v>
      </c>
      <c r="C472" t="s">
        <v>75</v>
      </c>
      <c r="D472" t="s">
        <v>76</v>
      </c>
      <c r="E472">
        <v>2019</v>
      </c>
      <c r="F472" t="s">
        <v>77</v>
      </c>
      <c r="G472" t="s">
        <v>78</v>
      </c>
      <c r="H472">
        <v>2</v>
      </c>
      <c r="I472" t="s">
        <v>79</v>
      </c>
      <c r="J472">
        <v>118</v>
      </c>
      <c r="K472" t="s">
        <v>772</v>
      </c>
      <c r="L472" t="s">
        <v>3130</v>
      </c>
      <c r="M472">
        <v>96</v>
      </c>
      <c r="N472" t="s">
        <v>3178</v>
      </c>
      <c r="O472">
        <v>4</v>
      </c>
      <c r="P472" t="s">
        <v>3192</v>
      </c>
      <c r="Q472">
        <v>30</v>
      </c>
      <c r="R472" t="s">
        <v>3217</v>
      </c>
      <c r="S472">
        <v>1075</v>
      </c>
      <c r="T472" t="s">
        <v>806</v>
      </c>
      <c r="U472">
        <v>48</v>
      </c>
      <c r="V472">
        <v>6</v>
      </c>
      <c r="W472" t="s">
        <v>811</v>
      </c>
      <c r="X472">
        <v>1</v>
      </c>
      <c r="Y472" t="s">
        <v>83</v>
      </c>
      <c r="Z472">
        <v>3</v>
      </c>
      <c r="AA472" t="s">
        <v>140</v>
      </c>
      <c r="AB472">
        <v>1</v>
      </c>
      <c r="AC472" s="2">
        <v>0</v>
      </c>
      <c r="AD472" s="2">
        <v>0</v>
      </c>
      <c r="AE472" s="2">
        <v>0</v>
      </c>
      <c r="AF472" s="2">
        <v>500</v>
      </c>
      <c r="AG472" s="2">
        <v>703</v>
      </c>
      <c r="AH472" s="2">
        <v>140.6</v>
      </c>
      <c r="AI472" s="2">
        <v>0</v>
      </c>
      <c r="AJ472" s="2">
        <v>0</v>
      </c>
      <c r="AK472" s="2">
        <v>0</v>
      </c>
      <c r="AL472" s="2">
        <v>0</v>
      </c>
      <c r="AM472" s="2">
        <v>0</v>
      </c>
      <c r="AN472" s="2">
        <v>0</v>
      </c>
      <c r="AO472" s="2">
        <v>0</v>
      </c>
      <c r="AP472" s="2">
        <v>0</v>
      </c>
      <c r="AQ472" s="2">
        <v>0</v>
      </c>
      <c r="AR472" s="2">
        <v>500</v>
      </c>
      <c r="AS472" s="2">
        <v>703</v>
      </c>
      <c r="AT472" s="2">
        <v>140.6</v>
      </c>
      <c r="AU472" s="2">
        <v>0</v>
      </c>
      <c r="AV472" s="2">
        <v>0</v>
      </c>
      <c r="AW472" s="2">
        <v>0</v>
      </c>
      <c r="AX472" s="2">
        <v>10715966535</v>
      </c>
      <c r="AY472" s="2">
        <v>10709925938</v>
      </c>
      <c r="AZ472" s="2">
        <v>99.94</v>
      </c>
      <c r="BA472" s="2">
        <v>0</v>
      </c>
      <c r="BB472" s="2">
        <v>0</v>
      </c>
      <c r="BC472" s="2">
        <v>0</v>
      </c>
      <c r="BD472" s="2">
        <v>0</v>
      </c>
      <c r="BE472" s="2">
        <v>0</v>
      </c>
      <c r="BF472" s="2">
        <v>0</v>
      </c>
      <c r="BG472" s="2">
        <v>0</v>
      </c>
      <c r="BH472" s="2">
        <v>0</v>
      </c>
      <c r="BI472" s="2">
        <v>0</v>
      </c>
      <c r="BJ472" s="2">
        <v>10715966535</v>
      </c>
      <c r="BK472" s="2">
        <v>10709925938</v>
      </c>
      <c r="BL472" s="2">
        <v>99.94</v>
      </c>
      <c r="BM472" s="2"/>
      <c r="BN472" s="8">
        <f t="shared" si="72"/>
        <v>0</v>
      </c>
      <c r="BO472" s="8">
        <f t="shared" si="64"/>
        <v>0</v>
      </c>
      <c r="BP472" s="8">
        <f t="shared" si="65"/>
        <v>10715.966535</v>
      </c>
      <c r="BQ472" s="8">
        <f t="shared" si="66"/>
        <v>10709.925938</v>
      </c>
      <c r="BR472" s="8">
        <f t="shared" si="67"/>
        <v>0</v>
      </c>
      <c r="BS472" s="8">
        <f t="shared" si="68"/>
        <v>0</v>
      </c>
      <c r="BT472" s="8">
        <f t="shared" si="69"/>
        <v>0</v>
      </c>
      <c r="BU472" s="8">
        <f t="shared" si="70"/>
        <v>0</v>
      </c>
      <c r="BV472" s="8">
        <f t="shared" si="71"/>
        <v>0</v>
      </c>
    </row>
    <row r="473" spans="1:74" x14ac:dyDescent="0.25">
      <c r="A473">
        <v>817421796</v>
      </c>
      <c r="B473">
        <v>5</v>
      </c>
      <c r="C473" t="s">
        <v>75</v>
      </c>
      <c r="D473" t="s">
        <v>76</v>
      </c>
      <c r="E473">
        <v>2019</v>
      </c>
      <c r="F473" t="s">
        <v>77</v>
      </c>
      <c r="G473" t="s">
        <v>78</v>
      </c>
      <c r="H473">
        <v>2</v>
      </c>
      <c r="I473" t="s">
        <v>79</v>
      </c>
      <c r="J473">
        <v>118</v>
      </c>
      <c r="K473" t="s">
        <v>772</v>
      </c>
      <c r="L473" t="s">
        <v>3130</v>
      </c>
      <c r="M473">
        <v>96</v>
      </c>
      <c r="N473" t="s">
        <v>3178</v>
      </c>
      <c r="O473">
        <v>4</v>
      </c>
      <c r="P473" t="s">
        <v>3192</v>
      </c>
      <c r="Q473">
        <v>30</v>
      </c>
      <c r="R473" t="s">
        <v>3217</v>
      </c>
      <c r="S473">
        <v>1075</v>
      </c>
      <c r="T473" t="s">
        <v>806</v>
      </c>
      <c r="U473">
        <v>48</v>
      </c>
      <c r="V473">
        <v>7</v>
      </c>
      <c r="W473" t="s">
        <v>812</v>
      </c>
      <c r="X473">
        <v>2</v>
      </c>
      <c r="Y473" t="s">
        <v>99</v>
      </c>
      <c r="Z473">
        <v>1</v>
      </c>
      <c r="AA473" t="s">
        <v>84</v>
      </c>
      <c r="AB473">
        <v>1</v>
      </c>
      <c r="AC473" s="2">
        <v>0</v>
      </c>
      <c r="AD473" s="2">
        <v>0</v>
      </c>
      <c r="AE473" s="2">
        <v>0</v>
      </c>
      <c r="AF473" s="2">
        <v>0</v>
      </c>
      <c r="AG473" s="2">
        <v>0</v>
      </c>
      <c r="AH473" s="2">
        <v>0</v>
      </c>
      <c r="AI473" s="2">
        <v>0</v>
      </c>
      <c r="AJ473" s="2">
        <v>0</v>
      </c>
      <c r="AK473" s="2">
        <v>0</v>
      </c>
      <c r="AL473" s="2">
        <v>100</v>
      </c>
      <c r="AM473" s="2">
        <v>100</v>
      </c>
      <c r="AN473" s="2">
        <v>100</v>
      </c>
      <c r="AO473" s="2">
        <v>100</v>
      </c>
      <c r="AP473" s="2">
        <v>0</v>
      </c>
      <c r="AQ473" s="2">
        <v>0</v>
      </c>
      <c r="AR473" s="2" t="s">
        <v>100</v>
      </c>
      <c r="AS473" s="2" t="s">
        <v>100</v>
      </c>
      <c r="AT473" s="2" t="s">
        <v>100</v>
      </c>
      <c r="AU473" s="2">
        <v>0</v>
      </c>
      <c r="AV473" s="2">
        <v>0</v>
      </c>
      <c r="AW473" s="2">
        <v>0</v>
      </c>
      <c r="AX473" s="2">
        <v>0</v>
      </c>
      <c r="AY473" s="2">
        <v>0</v>
      </c>
      <c r="AZ473" s="2">
        <v>0</v>
      </c>
      <c r="BA473" s="2">
        <v>0</v>
      </c>
      <c r="BB473" s="2">
        <v>0</v>
      </c>
      <c r="BC473" s="2">
        <v>0</v>
      </c>
      <c r="BD473" s="2">
        <v>8844587000</v>
      </c>
      <c r="BE473" s="2">
        <v>846415070</v>
      </c>
      <c r="BF473" s="2">
        <v>9.57</v>
      </c>
      <c r="BG473" s="2">
        <v>7367022000</v>
      </c>
      <c r="BH473" s="2">
        <v>0</v>
      </c>
      <c r="BI473" s="2">
        <v>0</v>
      </c>
      <c r="BJ473" s="2">
        <v>16211609000</v>
      </c>
      <c r="BK473" s="2">
        <v>846415070</v>
      </c>
      <c r="BL473" s="2">
        <v>5.22</v>
      </c>
      <c r="BM473" s="2"/>
      <c r="BN473" s="8">
        <f t="shared" si="72"/>
        <v>0</v>
      </c>
      <c r="BO473" s="8">
        <f t="shared" si="64"/>
        <v>0</v>
      </c>
      <c r="BP473" s="8">
        <f t="shared" si="65"/>
        <v>0</v>
      </c>
      <c r="BQ473" s="8">
        <f t="shared" si="66"/>
        <v>0</v>
      </c>
      <c r="BR473" s="8">
        <f t="shared" si="67"/>
        <v>0</v>
      </c>
      <c r="BS473" s="8">
        <f t="shared" si="68"/>
        <v>0</v>
      </c>
      <c r="BT473" s="8">
        <f t="shared" si="69"/>
        <v>8844.5869999999995</v>
      </c>
      <c r="BU473" s="8">
        <f t="shared" si="70"/>
        <v>846.41507000000001</v>
      </c>
      <c r="BV473" s="8">
        <f t="shared" si="71"/>
        <v>7367.0219999999999</v>
      </c>
    </row>
    <row r="474" spans="1:74" x14ac:dyDescent="0.25">
      <c r="A474">
        <v>817421796</v>
      </c>
      <c r="B474">
        <v>5</v>
      </c>
      <c r="C474" t="s">
        <v>75</v>
      </c>
      <c r="D474" t="s">
        <v>76</v>
      </c>
      <c r="E474">
        <v>2019</v>
      </c>
      <c r="F474" t="s">
        <v>77</v>
      </c>
      <c r="G474" t="s">
        <v>78</v>
      </c>
      <c r="H474">
        <v>2</v>
      </c>
      <c r="I474" t="s">
        <v>79</v>
      </c>
      <c r="J474">
        <v>118</v>
      </c>
      <c r="K474" t="s">
        <v>772</v>
      </c>
      <c r="L474" t="s">
        <v>3130</v>
      </c>
      <c r="M474">
        <v>96</v>
      </c>
      <c r="N474" t="s">
        <v>3178</v>
      </c>
      <c r="O474">
        <v>7</v>
      </c>
      <c r="P474" t="s">
        <v>3187</v>
      </c>
      <c r="Q474">
        <v>42</v>
      </c>
      <c r="R474" t="s">
        <v>3194</v>
      </c>
      <c r="S474">
        <v>491</v>
      </c>
      <c r="T474" t="s">
        <v>813</v>
      </c>
      <c r="U474">
        <v>121</v>
      </c>
      <c r="V474">
        <v>13</v>
      </c>
      <c r="W474" t="s">
        <v>814</v>
      </c>
      <c r="X474">
        <v>1</v>
      </c>
      <c r="Y474" t="s">
        <v>83</v>
      </c>
      <c r="Z474">
        <v>1</v>
      </c>
      <c r="AA474" t="s">
        <v>84</v>
      </c>
      <c r="AB474">
        <v>1</v>
      </c>
      <c r="AC474" s="2">
        <v>100</v>
      </c>
      <c r="AD474" s="2">
        <v>100</v>
      </c>
      <c r="AE474" s="2">
        <v>100</v>
      </c>
      <c r="AF474" s="2">
        <v>200</v>
      </c>
      <c r="AG474" s="2">
        <v>200</v>
      </c>
      <c r="AH474" s="2">
        <v>100</v>
      </c>
      <c r="AI474" s="2">
        <v>200</v>
      </c>
      <c r="AJ474" s="2">
        <v>234</v>
      </c>
      <c r="AK474" s="2">
        <v>117</v>
      </c>
      <c r="AL474" s="2">
        <v>200</v>
      </c>
      <c r="AM474" s="2">
        <v>200</v>
      </c>
      <c r="AN474" s="2">
        <v>100</v>
      </c>
      <c r="AO474" s="2">
        <v>66</v>
      </c>
      <c r="AP474" s="2">
        <v>0</v>
      </c>
      <c r="AQ474" s="2">
        <v>0</v>
      </c>
      <c r="AR474" s="2">
        <v>800</v>
      </c>
      <c r="AS474" s="2">
        <v>734</v>
      </c>
      <c r="AT474" s="2">
        <v>91.75</v>
      </c>
      <c r="AU474" s="2">
        <v>51853432</v>
      </c>
      <c r="AV474" s="2">
        <v>51844432</v>
      </c>
      <c r="AW474" s="2">
        <v>99.98</v>
      </c>
      <c r="AX474" s="2">
        <v>536568472</v>
      </c>
      <c r="AY474" s="2">
        <v>530334566</v>
      </c>
      <c r="AZ474" s="2">
        <v>98.84</v>
      </c>
      <c r="BA474" s="2">
        <v>1051175444</v>
      </c>
      <c r="BB474" s="2">
        <v>1051175444</v>
      </c>
      <c r="BC474" s="2">
        <v>100</v>
      </c>
      <c r="BD474" s="2">
        <v>2198084335</v>
      </c>
      <c r="BE474" s="2">
        <v>2198084335</v>
      </c>
      <c r="BF474" s="2">
        <v>100</v>
      </c>
      <c r="BG474" s="2">
        <v>1773002000</v>
      </c>
      <c r="BH474" s="2">
        <v>0</v>
      </c>
      <c r="BI474" s="2">
        <v>0</v>
      </c>
      <c r="BJ474" s="2">
        <v>5610683683</v>
      </c>
      <c r="BK474" s="2">
        <v>3831438777</v>
      </c>
      <c r="BL474" s="2">
        <v>68.290000000000006</v>
      </c>
      <c r="BM474" s="2"/>
      <c r="BN474" s="8">
        <f t="shared" si="72"/>
        <v>51.853431999999998</v>
      </c>
      <c r="BO474" s="8">
        <f t="shared" si="64"/>
        <v>51.844431999999998</v>
      </c>
      <c r="BP474" s="8">
        <f t="shared" si="65"/>
        <v>536.56847200000004</v>
      </c>
      <c r="BQ474" s="8">
        <f t="shared" si="66"/>
        <v>530.334566</v>
      </c>
      <c r="BR474" s="8">
        <f t="shared" si="67"/>
        <v>1051.175444</v>
      </c>
      <c r="BS474" s="8">
        <f t="shared" si="68"/>
        <v>1051.175444</v>
      </c>
      <c r="BT474" s="8">
        <f t="shared" si="69"/>
        <v>2198.084335</v>
      </c>
      <c r="BU474" s="8">
        <f t="shared" si="70"/>
        <v>2198.084335</v>
      </c>
      <c r="BV474" s="8">
        <f t="shared" si="71"/>
        <v>1773.002</v>
      </c>
    </row>
    <row r="475" spans="1:74" x14ac:dyDescent="0.25">
      <c r="A475">
        <v>817421796</v>
      </c>
      <c r="B475">
        <v>5</v>
      </c>
      <c r="C475" t="s">
        <v>75</v>
      </c>
      <c r="D475" t="s">
        <v>76</v>
      </c>
      <c r="E475">
        <v>2019</v>
      </c>
      <c r="F475" t="s">
        <v>77</v>
      </c>
      <c r="G475" t="s">
        <v>78</v>
      </c>
      <c r="H475">
        <v>2</v>
      </c>
      <c r="I475" t="s">
        <v>79</v>
      </c>
      <c r="J475">
        <v>118</v>
      </c>
      <c r="K475" t="s">
        <v>772</v>
      </c>
      <c r="L475" t="s">
        <v>3130</v>
      </c>
      <c r="M475">
        <v>96</v>
      </c>
      <c r="N475" t="s">
        <v>3178</v>
      </c>
      <c r="O475">
        <v>7</v>
      </c>
      <c r="P475" t="s">
        <v>3187</v>
      </c>
      <c r="Q475">
        <v>42</v>
      </c>
      <c r="R475" t="s">
        <v>3194</v>
      </c>
      <c r="S475">
        <v>491</v>
      </c>
      <c r="T475" t="s">
        <v>813</v>
      </c>
      <c r="U475">
        <v>121</v>
      </c>
      <c r="V475">
        <v>14</v>
      </c>
      <c r="W475" t="s">
        <v>815</v>
      </c>
      <c r="X475">
        <v>1</v>
      </c>
      <c r="Y475" t="s">
        <v>83</v>
      </c>
      <c r="Z475">
        <v>1</v>
      </c>
      <c r="AA475" t="s">
        <v>84</v>
      </c>
      <c r="AB475">
        <v>1</v>
      </c>
      <c r="AC475" s="2">
        <v>6</v>
      </c>
      <c r="AD475" s="2">
        <v>6</v>
      </c>
      <c r="AE475" s="2">
        <v>100</v>
      </c>
      <c r="AF475" s="2">
        <v>12</v>
      </c>
      <c r="AG475" s="2">
        <v>12</v>
      </c>
      <c r="AH475" s="2">
        <v>100</v>
      </c>
      <c r="AI475" s="2">
        <v>12</v>
      </c>
      <c r="AJ475" s="2">
        <v>12</v>
      </c>
      <c r="AK475" s="2">
        <v>100</v>
      </c>
      <c r="AL475" s="2">
        <v>12</v>
      </c>
      <c r="AM475" s="2">
        <v>12</v>
      </c>
      <c r="AN475" s="2">
        <v>100</v>
      </c>
      <c r="AO475" s="2">
        <v>6</v>
      </c>
      <c r="AP475" s="2">
        <v>0</v>
      </c>
      <c r="AQ475" s="2">
        <v>0</v>
      </c>
      <c r="AR475" s="2">
        <v>48</v>
      </c>
      <c r="AS475" s="2">
        <v>42</v>
      </c>
      <c r="AT475" s="2">
        <v>87.5</v>
      </c>
      <c r="AU475" s="2">
        <v>140965690</v>
      </c>
      <c r="AV475" s="2">
        <v>140656357</v>
      </c>
      <c r="AW475" s="2">
        <v>99.78</v>
      </c>
      <c r="AX475" s="2">
        <v>175934642</v>
      </c>
      <c r="AY475" s="2">
        <v>174737817</v>
      </c>
      <c r="AZ475" s="2">
        <v>99.32</v>
      </c>
      <c r="BA475" s="2">
        <v>161316063</v>
      </c>
      <c r="BB475" s="2">
        <v>161316063</v>
      </c>
      <c r="BC475" s="2">
        <v>100</v>
      </c>
      <c r="BD475" s="2">
        <v>186540402</v>
      </c>
      <c r="BE475" s="2">
        <v>186540402</v>
      </c>
      <c r="BF475" s="2">
        <v>100</v>
      </c>
      <c r="BG475" s="2">
        <v>160678000</v>
      </c>
      <c r="BH475" s="2">
        <v>0</v>
      </c>
      <c r="BI475" s="2">
        <v>0</v>
      </c>
      <c r="BJ475" s="2">
        <v>825434797</v>
      </c>
      <c r="BK475" s="2">
        <v>663250639</v>
      </c>
      <c r="BL475" s="2">
        <v>80.349999999999994</v>
      </c>
      <c r="BM475" s="2"/>
      <c r="BN475" s="8">
        <f t="shared" si="72"/>
        <v>140.96569</v>
      </c>
      <c r="BO475" s="8">
        <f t="shared" si="64"/>
        <v>140.65635700000001</v>
      </c>
      <c r="BP475" s="8">
        <f t="shared" si="65"/>
        <v>175.934642</v>
      </c>
      <c r="BQ475" s="8">
        <f t="shared" si="66"/>
        <v>174.73781700000001</v>
      </c>
      <c r="BR475" s="8">
        <f t="shared" si="67"/>
        <v>161.31606300000001</v>
      </c>
      <c r="BS475" s="8">
        <f t="shared" si="68"/>
        <v>161.31606300000001</v>
      </c>
      <c r="BT475" s="8">
        <f t="shared" si="69"/>
        <v>186.540402</v>
      </c>
      <c r="BU475" s="8">
        <f t="shared" si="70"/>
        <v>186.540402</v>
      </c>
      <c r="BV475" s="8">
        <f t="shared" si="71"/>
        <v>160.678</v>
      </c>
    </row>
    <row r="476" spans="1:74" x14ac:dyDescent="0.25">
      <c r="A476">
        <v>817421796</v>
      </c>
      <c r="B476">
        <v>5</v>
      </c>
      <c r="C476" t="s">
        <v>75</v>
      </c>
      <c r="D476" t="s">
        <v>76</v>
      </c>
      <c r="E476">
        <v>2019</v>
      </c>
      <c r="F476" t="s">
        <v>77</v>
      </c>
      <c r="G476" t="s">
        <v>78</v>
      </c>
      <c r="H476">
        <v>2</v>
      </c>
      <c r="I476" t="s">
        <v>79</v>
      </c>
      <c r="J476">
        <v>118</v>
      </c>
      <c r="K476" t="s">
        <v>772</v>
      </c>
      <c r="L476" t="s">
        <v>3130</v>
      </c>
      <c r="M476">
        <v>96</v>
      </c>
      <c r="N476" t="s">
        <v>3178</v>
      </c>
      <c r="O476">
        <v>7</v>
      </c>
      <c r="P476" t="s">
        <v>3187</v>
      </c>
      <c r="Q476">
        <v>42</v>
      </c>
      <c r="R476" t="s">
        <v>3194</v>
      </c>
      <c r="S476">
        <v>491</v>
      </c>
      <c r="T476" t="s">
        <v>813</v>
      </c>
      <c r="U476">
        <v>121</v>
      </c>
      <c r="V476">
        <v>15</v>
      </c>
      <c r="W476" t="s">
        <v>816</v>
      </c>
      <c r="X476">
        <v>1</v>
      </c>
      <c r="Y476" t="s">
        <v>83</v>
      </c>
      <c r="Z476">
        <v>1</v>
      </c>
      <c r="AA476" t="s">
        <v>84</v>
      </c>
      <c r="AB476">
        <v>1</v>
      </c>
      <c r="AC476" s="2">
        <v>6</v>
      </c>
      <c r="AD476" s="2">
        <v>6</v>
      </c>
      <c r="AE476" s="2">
        <v>100</v>
      </c>
      <c r="AF476" s="2">
        <v>12</v>
      </c>
      <c r="AG476" s="2">
        <v>12</v>
      </c>
      <c r="AH476" s="2">
        <v>100</v>
      </c>
      <c r="AI476" s="2">
        <v>12</v>
      </c>
      <c r="AJ476" s="2">
        <v>12</v>
      </c>
      <c r="AK476" s="2">
        <v>100</v>
      </c>
      <c r="AL476" s="2">
        <v>12</v>
      </c>
      <c r="AM476" s="2">
        <v>12</v>
      </c>
      <c r="AN476" s="2">
        <v>100</v>
      </c>
      <c r="AO476" s="2">
        <v>6</v>
      </c>
      <c r="AP476" s="2">
        <v>0</v>
      </c>
      <c r="AQ476" s="2">
        <v>0</v>
      </c>
      <c r="AR476" s="2">
        <v>48</v>
      </c>
      <c r="AS476" s="2">
        <v>42</v>
      </c>
      <c r="AT476" s="2">
        <v>87.5</v>
      </c>
      <c r="AU476" s="2">
        <v>25166000</v>
      </c>
      <c r="AV476" s="2">
        <v>25166000</v>
      </c>
      <c r="AW476" s="2">
        <v>100</v>
      </c>
      <c r="AX476" s="2">
        <v>310310192</v>
      </c>
      <c r="AY476" s="2">
        <v>302038334</v>
      </c>
      <c r="AZ476" s="2">
        <v>97.33</v>
      </c>
      <c r="BA476" s="2">
        <v>210196557</v>
      </c>
      <c r="BB476" s="2">
        <v>192911530</v>
      </c>
      <c r="BC476" s="2">
        <v>91.77</v>
      </c>
      <c r="BD476" s="2">
        <v>120850000</v>
      </c>
      <c r="BE476" s="2">
        <v>120850000</v>
      </c>
      <c r="BF476" s="2">
        <v>100</v>
      </c>
      <c r="BG476" s="2">
        <v>51175000</v>
      </c>
      <c r="BH476" s="2">
        <v>0</v>
      </c>
      <c r="BI476" s="2">
        <v>0</v>
      </c>
      <c r="BJ476" s="2">
        <v>717697749</v>
      </c>
      <c r="BK476" s="2">
        <v>640965864</v>
      </c>
      <c r="BL476" s="2">
        <v>89.31</v>
      </c>
      <c r="BM476" s="2"/>
      <c r="BN476" s="8">
        <f t="shared" si="72"/>
        <v>25.166</v>
      </c>
      <c r="BO476" s="8">
        <f t="shared" si="64"/>
        <v>25.166</v>
      </c>
      <c r="BP476" s="8">
        <f t="shared" si="65"/>
        <v>310.31019199999997</v>
      </c>
      <c r="BQ476" s="8">
        <f t="shared" si="66"/>
        <v>302.03833400000002</v>
      </c>
      <c r="BR476" s="8">
        <f t="shared" si="67"/>
        <v>210.19655700000001</v>
      </c>
      <c r="BS476" s="8">
        <f t="shared" si="68"/>
        <v>192.91153</v>
      </c>
      <c r="BT476" s="8">
        <f t="shared" si="69"/>
        <v>120.85</v>
      </c>
      <c r="BU476" s="8">
        <f t="shared" si="70"/>
        <v>120.85</v>
      </c>
      <c r="BV476" s="8">
        <f t="shared" si="71"/>
        <v>51.174999999999997</v>
      </c>
    </row>
    <row r="477" spans="1:74" x14ac:dyDescent="0.25">
      <c r="A477">
        <v>817421796</v>
      </c>
      <c r="B477">
        <v>5</v>
      </c>
      <c r="C477" t="s">
        <v>75</v>
      </c>
      <c r="D477" t="s">
        <v>76</v>
      </c>
      <c r="E477">
        <v>2019</v>
      </c>
      <c r="F477" t="s">
        <v>77</v>
      </c>
      <c r="G477" t="s">
        <v>78</v>
      </c>
      <c r="H477">
        <v>2</v>
      </c>
      <c r="I477" t="s">
        <v>79</v>
      </c>
      <c r="J477">
        <v>118</v>
      </c>
      <c r="K477" t="s">
        <v>772</v>
      </c>
      <c r="L477" t="s">
        <v>3130</v>
      </c>
      <c r="M477">
        <v>96</v>
      </c>
      <c r="N477" t="s">
        <v>3178</v>
      </c>
      <c r="O477">
        <v>7</v>
      </c>
      <c r="P477" t="s">
        <v>3187</v>
      </c>
      <c r="Q477">
        <v>42</v>
      </c>
      <c r="R477" t="s">
        <v>3194</v>
      </c>
      <c r="S477">
        <v>491</v>
      </c>
      <c r="T477" t="s">
        <v>813</v>
      </c>
      <c r="U477">
        <v>121</v>
      </c>
      <c r="V477">
        <v>16</v>
      </c>
      <c r="W477" t="s">
        <v>817</v>
      </c>
      <c r="X477">
        <v>1</v>
      </c>
      <c r="Y477" t="s">
        <v>83</v>
      </c>
      <c r="Z477">
        <v>1</v>
      </c>
      <c r="AA477" t="s">
        <v>84</v>
      </c>
      <c r="AB477">
        <v>1</v>
      </c>
      <c r="AC477" s="2">
        <v>4</v>
      </c>
      <c r="AD477" s="2">
        <v>4</v>
      </c>
      <c r="AE477" s="2">
        <v>100</v>
      </c>
      <c r="AF477" s="2">
        <v>8</v>
      </c>
      <c r="AG477" s="2">
        <v>8</v>
      </c>
      <c r="AH477" s="2">
        <v>100</v>
      </c>
      <c r="AI477" s="2">
        <v>8</v>
      </c>
      <c r="AJ477" s="2">
        <v>8</v>
      </c>
      <c r="AK477" s="2">
        <v>100</v>
      </c>
      <c r="AL477" s="2">
        <v>8</v>
      </c>
      <c r="AM477" s="2">
        <v>8</v>
      </c>
      <c r="AN477" s="2">
        <v>100</v>
      </c>
      <c r="AO477" s="2">
        <v>4</v>
      </c>
      <c r="AP477" s="2">
        <v>0</v>
      </c>
      <c r="AQ477" s="2">
        <v>0</v>
      </c>
      <c r="AR477" s="2">
        <v>32</v>
      </c>
      <c r="AS477" s="2">
        <v>28</v>
      </c>
      <c r="AT477" s="2">
        <v>87.5</v>
      </c>
      <c r="AU477" s="2">
        <v>6200000</v>
      </c>
      <c r="AV477" s="2">
        <v>6200000</v>
      </c>
      <c r="AW477" s="2">
        <v>100</v>
      </c>
      <c r="AX477" s="2">
        <v>161999994</v>
      </c>
      <c r="AY477" s="2">
        <v>161999994</v>
      </c>
      <c r="AZ477" s="2">
        <v>100</v>
      </c>
      <c r="BA477" s="2">
        <v>297311936</v>
      </c>
      <c r="BB477" s="2">
        <v>297311936</v>
      </c>
      <c r="BC477" s="2">
        <v>100</v>
      </c>
      <c r="BD477" s="2">
        <v>235106640</v>
      </c>
      <c r="BE477" s="2">
        <v>235106640</v>
      </c>
      <c r="BF477" s="2">
        <v>100</v>
      </c>
      <c r="BG477" s="2">
        <v>192395000</v>
      </c>
      <c r="BH477" s="2">
        <v>0</v>
      </c>
      <c r="BI477" s="2">
        <v>0</v>
      </c>
      <c r="BJ477" s="2">
        <v>893013570</v>
      </c>
      <c r="BK477" s="2">
        <v>700618570</v>
      </c>
      <c r="BL477" s="2">
        <v>78.459999999999994</v>
      </c>
      <c r="BM477" s="2"/>
      <c r="BN477" s="8">
        <f t="shared" si="72"/>
        <v>6.2</v>
      </c>
      <c r="BO477" s="8">
        <f t="shared" si="64"/>
        <v>6.2</v>
      </c>
      <c r="BP477" s="8">
        <f t="shared" si="65"/>
        <v>161.99999399999999</v>
      </c>
      <c r="BQ477" s="8">
        <f t="shared" si="66"/>
        <v>161.99999399999999</v>
      </c>
      <c r="BR477" s="8">
        <f t="shared" si="67"/>
        <v>297.311936</v>
      </c>
      <c r="BS477" s="8">
        <f t="shared" si="68"/>
        <v>297.311936</v>
      </c>
      <c r="BT477" s="8">
        <f t="shared" si="69"/>
        <v>235.10664</v>
      </c>
      <c r="BU477" s="8">
        <f t="shared" si="70"/>
        <v>235.10664</v>
      </c>
      <c r="BV477" s="8">
        <f t="shared" si="71"/>
        <v>192.39500000000001</v>
      </c>
    </row>
    <row r="478" spans="1:74" x14ac:dyDescent="0.25">
      <c r="A478">
        <v>817421796</v>
      </c>
      <c r="B478">
        <v>5</v>
      </c>
      <c r="C478" t="s">
        <v>75</v>
      </c>
      <c r="D478" t="s">
        <v>76</v>
      </c>
      <c r="E478">
        <v>2019</v>
      </c>
      <c r="F478" t="s">
        <v>77</v>
      </c>
      <c r="G478" t="s">
        <v>78</v>
      </c>
      <c r="H478">
        <v>2</v>
      </c>
      <c r="I478" t="s">
        <v>79</v>
      </c>
      <c r="J478">
        <v>118</v>
      </c>
      <c r="K478" t="s">
        <v>772</v>
      </c>
      <c r="L478" t="s">
        <v>3130</v>
      </c>
      <c r="M478">
        <v>96</v>
      </c>
      <c r="N478" t="s">
        <v>3178</v>
      </c>
      <c r="O478">
        <v>7</v>
      </c>
      <c r="P478" t="s">
        <v>3187</v>
      </c>
      <c r="Q478">
        <v>42</v>
      </c>
      <c r="R478" t="s">
        <v>3194</v>
      </c>
      <c r="S478">
        <v>1102</v>
      </c>
      <c r="T478" t="s">
        <v>818</v>
      </c>
      <c r="U478">
        <v>50</v>
      </c>
      <c r="V478">
        <v>2</v>
      </c>
      <c r="W478" t="s">
        <v>819</v>
      </c>
      <c r="X478">
        <v>3</v>
      </c>
      <c r="Y478" t="s">
        <v>150</v>
      </c>
      <c r="Z478">
        <v>1</v>
      </c>
      <c r="AA478" t="s">
        <v>84</v>
      </c>
      <c r="AB478">
        <v>1</v>
      </c>
      <c r="AC478" s="2">
        <v>0.25</v>
      </c>
      <c r="AD478" s="2">
        <v>0.25</v>
      </c>
      <c r="AE478" s="2">
        <v>100</v>
      </c>
      <c r="AF478" s="2">
        <v>0.5</v>
      </c>
      <c r="AG478" s="2">
        <v>0.47</v>
      </c>
      <c r="AH478" s="2">
        <v>94</v>
      </c>
      <c r="AI478" s="2">
        <v>0.75</v>
      </c>
      <c r="AJ478" s="2">
        <v>0.72</v>
      </c>
      <c r="AK478" s="2">
        <v>96</v>
      </c>
      <c r="AL478" s="2">
        <v>1</v>
      </c>
      <c r="AM478" s="2">
        <v>1</v>
      </c>
      <c r="AN478" s="2">
        <v>100</v>
      </c>
      <c r="AO478" s="2">
        <v>1</v>
      </c>
      <c r="AP478" s="2">
        <v>0</v>
      </c>
      <c r="AQ478" s="2">
        <v>0</v>
      </c>
      <c r="AR478" s="2" t="s">
        <v>100</v>
      </c>
      <c r="AS478" s="2" t="s">
        <v>100</v>
      </c>
      <c r="AT478" s="2" t="s">
        <v>100</v>
      </c>
      <c r="AU478" s="2">
        <v>54502000</v>
      </c>
      <c r="AV478" s="2">
        <v>54502000</v>
      </c>
      <c r="AW478" s="2">
        <v>100</v>
      </c>
      <c r="AX478" s="2">
        <v>80973000</v>
      </c>
      <c r="AY478" s="2">
        <v>74933000</v>
      </c>
      <c r="AZ478" s="2">
        <v>92.54</v>
      </c>
      <c r="BA478" s="2">
        <v>202674658</v>
      </c>
      <c r="BB478" s="2">
        <v>197424658</v>
      </c>
      <c r="BC478" s="2">
        <v>97.41</v>
      </c>
      <c r="BD478" s="2">
        <v>457660356</v>
      </c>
      <c r="BE478" s="2">
        <v>457660356</v>
      </c>
      <c r="BF478" s="2">
        <v>100</v>
      </c>
      <c r="BG478" s="2">
        <v>369950000</v>
      </c>
      <c r="BH478" s="2">
        <v>0</v>
      </c>
      <c r="BI478" s="2">
        <v>0</v>
      </c>
      <c r="BJ478" s="2">
        <v>1165760014</v>
      </c>
      <c r="BK478" s="2">
        <v>784520014</v>
      </c>
      <c r="BL478" s="2">
        <v>67.3</v>
      </c>
      <c r="BM478" s="2"/>
      <c r="BN478" s="8">
        <f t="shared" si="72"/>
        <v>54.502000000000002</v>
      </c>
      <c r="BO478" s="8">
        <f t="shared" si="64"/>
        <v>54.502000000000002</v>
      </c>
      <c r="BP478" s="8">
        <f t="shared" si="65"/>
        <v>80.972999999999999</v>
      </c>
      <c r="BQ478" s="8">
        <f t="shared" si="66"/>
        <v>74.933000000000007</v>
      </c>
      <c r="BR478" s="8">
        <f t="shared" si="67"/>
        <v>202.67465799999999</v>
      </c>
      <c r="BS478" s="8">
        <f t="shared" si="68"/>
        <v>197.42465799999999</v>
      </c>
      <c r="BT478" s="8">
        <f t="shared" si="69"/>
        <v>457.66035599999998</v>
      </c>
      <c r="BU478" s="8">
        <f t="shared" si="70"/>
        <v>457.66035599999998</v>
      </c>
      <c r="BV478" s="8">
        <f t="shared" si="71"/>
        <v>369.95</v>
      </c>
    </row>
    <row r="479" spans="1:74" x14ac:dyDescent="0.25">
      <c r="A479">
        <v>817421796</v>
      </c>
      <c r="B479">
        <v>5</v>
      </c>
      <c r="C479" t="s">
        <v>75</v>
      </c>
      <c r="D479" t="s">
        <v>76</v>
      </c>
      <c r="E479">
        <v>2019</v>
      </c>
      <c r="F479" t="s">
        <v>77</v>
      </c>
      <c r="G479" t="s">
        <v>78</v>
      </c>
      <c r="H479">
        <v>2</v>
      </c>
      <c r="I479" t="s">
        <v>79</v>
      </c>
      <c r="J479">
        <v>118</v>
      </c>
      <c r="K479" t="s">
        <v>772</v>
      </c>
      <c r="L479" t="s">
        <v>3130</v>
      </c>
      <c r="M479">
        <v>96</v>
      </c>
      <c r="N479" t="s">
        <v>3178</v>
      </c>
      <c r="O479">
        <v>7</v>
      </c>
      <c r="P479" t="s">
        <v>3187</v>
      </c>
      <c r="Q479">
        <v>42</v>
      </c>
      <c r="R479" t="s">
        <v>3194</v>
      </c>
      <c r="S479">
        <v>1102</v>
      </c>
      <c r="T479" t="s">
        <v>818</v>
      </c>
      <c r="U479">
        <v>50</v>
      </c>
      <c r="V479">
        <v>3</v>
      </c>
      <c r="W479" t="s">
        <v>820</v>
      </c>
      <c r="X479">
        <v>2</v>
      </c>
      <c r="Y479" t="s">
        <v>99</v>
      </c>
      <c r="Z479">
        <v>1</v>
      </c>
      <c r="AA479" t="s">
        <v>84</v>
      </c>
      <c r="AB479">
        <v>1</v>
      </c>
      <c r="AC479" s="2">
        <v>90</v>
      </c>
      <c r="AD479" s="2">
        <v>90</v>
      </c>
      <c r="AE479" s="2">
        <v>100</v>
      </c>
      <c r="AF479" s="2">
        <v>90</v>
      </c>
      <c r="AG479" s="2">
        <v>89.18</v>
      </c>
      <c r="AH479" s="2">
        <v>99.09</v>
      </c>
      <c r="AI479" s="2">
        <v>90</v>
      </c>
      <c r="AJ479" s="2">
        <v>90</v>
      </c>
      <c r="AK479" s="2">
        <v>100</v>
      </c>
      <c r="AL479" s="2">
        <v>0</v>
      </c>
      <c r="AM479" s="2">
        <v>0</v>
      </c>
      <c r="AN479" s="2">
        <v>0</v>
      </c>
      <c r="AO479" s="2">
        <v>0</v>
      </c>
      <c r="AP479" s="2">
        <v>0</v>
      </c>
      <c r="AQ479" s="2">
        <v>0</v>
      </c>
      <c r="AR479" s="2" t="s">
        <v>100</v>
      </c>
      <c r="AS479" s="2" t="s">
        <v>100</v>
      </c>
      <c r="AT479" s="2" t="s">
        <v>100</v>
      </c>
      <c r="AU479" s="2">
        <v>87857400</v>
      </c>
      <c r="AV479" s="2">
        <v>87857400</v>
      </c>
      <c r="AW479" s="2">
        <v>100</v>
      </c>
      <c r="AX479" s="2">
        <v>394255860</v>
      </c>
      <c r="AY479" s="2">
        <v>361998355</v>
      </c>
      <c r="AZ479" s="2">
        <v>91.82</v>
      </c>
      <c r="BA479" s="2">
        <v>378557213</v>
      </c>
      <c r="BB479" s="2">
        <v>366779133</v>
      </c>
      <c r="BC479" s="2">
        <v>96.89</v>
      </c>
      <c r="BD479" s="2">
        <v>0</v>
      </c>
      <c r="BE479" s="2">
        <v>0</v>
      </c>
      <c r="BF479" s="2">
        <v>0</v>
      </c>
      <c r="BG479" s="2">
        <v>0</v>
      </c>
      <c r="BH479" s="2">
        <v>0</v>
      </c>
      <c r="BI479" s="2">
        <v>0</v>
      </c>
      <c r="BJ479" s="2">
        <v>860670473</v>
      </c>
      <c r="BK479" s="2">
        <v>816634888</v>
      </c>
      <c r="BL479" s="2">
        <v>94.88</v>
      </c>
      <c r="BM479" s="2"/>
      <c r="BN479" s="8">
        <f t="shared" si="72"/>
        <v>87.857399999999998</v>
      </c>
      <c r="BO479" s="8">
        <f t="shared" si="64"/>
        <v>87.857399999999998</v>
      </c>
      <c r="BP479" s="8">
        <f t="shared" si="65"/>
        <v>394.25585999999998</v>
      </c>
      <c r="BQ479" s="8">
        <f t="shared" si="66"/>
        <v>361.998355</v>
      </c>
      <c r="BR479" s="8">
        <f t="shared" si="67"/>
        <v>378.55721299999999</v>
      </c>
      <c r="BS479" s="8">
        <f t="shared" si="68"/>
        <v>366.779133</v>
      </c>
      <c r="BT479" s="8">
        <f t="shared" si="69"/>
        <v>0</v>
      </c>
      <c r="BU479" s="8">
        <f t="shared" si="70"/>
        <v>0</v>
      </c>
      <c r="BV479" s="8">
        <f t="shared" si="71"/>
        <v>0</v>
      </c>
    </row>
    <row r="480" spans="1:74" x14ac:dyDescent="0.25">
      <c r="A480">
        <v>817421796</v>
      </c>
      <c r="B480">
        <v>5</v>
      </c>
      <c r="C480" t="s">
        <v>75</v>
      </c>
      <c r="D480" t="s">
        <v>76</v>
      </c>
      <c r="E480">
        <v>2019</v>
      </c>
      <c r="F480" t="s">
        <v>77</v>
      </c>
      <c r="G480" t="s">
        <v>78</v>
      </c>
      <c r="H480">
        <v>2</v>
      </c>
      <c r="I480" t="s">
        <v>79</v>
      </c>
      <c r="J480">
        <v>118</v>
      </c>
      <c r="K480" t="s">
        <v>772</v>
      </c>
      <c r="L480" t="s">
        <v>3130</v>
      </c>
      <c r="M480">
        <v>96</v>
      </c>
      <c r="N480" t="s">
        <v>3178</v>
      </c>
      <c r="O480">
        <v>7</v>
      </c>
      <c r="P480" t="s">
        <v>3187</v>
      </c>
      <c r="Q480">
        <v>42</v>
      </c>
      <c r="R480" t="s">
        <v>3194</v>
      </c>
      <c r="S480">
        <v>1102</v>
      </c>
      <c r="T480" t="s">
        <v>818</v>
      </c>
      <c r="U480">
        <v>50</v>
      </c>
      <c r="V480">
        <v>4</v>
      </c>
      <c r="W480" t="s">
        <v>821</v>
      </c>
      <c r="X480">
        <v>3</v>
      </c>
      <c r="Y480" t="s">
        <v>150</v>
      </c>
      <c r="Z480">
        <v>1</v>
      </c>
      <c r="AA480" t="s">
        <v>84</v>
      </c>
      <c r="AB480">
        <v>1</v>
      </c>
      <c r="AC480" s="2">
        <v>25</v>
      </c>
      <c r="AD480" s="2">
        <v>23.13</v>
      </c>
      <c r="AE480" s="2">
        <v>92.52</v>
      </c>
      <c r="AF480" s="2">
        <v>50</v>
      </c>
      <c r="AG480" s="2">
        <v>50</v>
      </c>
      <c r="AH480" s="2">
        <v>100</v>
      </c>
      <c r="AI480" s="2">
        <v>75</v>
      </c>
      <c r="AJ480" s="2">
        <v>75</v>
      </c>
      <c r="AK480" s="2">
        <v>100</v>
      </c>
      <c r="AL480" s="2">
        <v>100</v>
      </c>
      <c r="AM480" s="2">
        <v>100</v>
      </c>
      <c r="AN480" s="2">
        <v>100</v>
      </c>
      <c r="AO480" s="2">
        <v>100</v>
      </c>
      <c r="AP480" s="2">
        <v>0</v>
      </c>
      <c r="AQ480" s="2">
        <v>0</v>
      </c>
      <c r="AR480" s="2" t="s">
        <v>100</v>
      </c>
      <c r="AS480" s="2" t="s">
        <v>100</v>
      </c>
      <c r="AT480" s="2" t="s">
        <v>100</v>
      </c>
      <c r="AU480" s="2">
        <v>1</v>
      </c>
      <c r="AV480" s="2">
        <v>1</v>
      </c>
      <c r="AW480" s="2">
        <v>0</v>
      </c>
      <c r="AX480" s="2">
        <v>69533333</v>
      </c>
      <c r="AY480" s="2">
        <v>69533333</v>
      </c>
      <c r="AZ480" s="2">
        <v>100</v>
      </c>
      <c r="BA480" s="2">
        <v>90547280</v>
      </c>
      <c r="BB480" s="2">
        <v>90547280</v>
      </c>
      <c r="BC480" s="2">
        <v>100</v>
      </c>
      <c r="BD480" s="2">
        <v>108963333</v>
      </c>
      <c r="BE480" s="2">
        <v>108963333</v>
      </c>
      <c r="BF480" s="2">
        <v>100</v>
      </c>
      <c r="BG480" s="2">
        <v>270825000</v>
      </c>
      <c r="BH480" s="2">
        <v>0</v>
      </c>
      <c r="BI480" s="2">
        <v>0</v>
      </c>
      <c r="BJ480" s="2">
        <v>539868947</v>
      </c>
      <c r="BK480" s="2">
        <v>269043947</v>
      </c>
      <c r="BL480" s="2">
        <v>49.84</v>
      </c>
      <c r="BM480" s="2"/>
      <c r="BN480" s="8">
        <f t="shared" si="72"/>
        <v>9.9999999999999995E-7</v>
      </c>
      <c r="BO480" s="8">
        <f t="shared" si="64"/>
        <v>9.9999999999999995E-7</v>
      </c>
      <c r="BP480" s="8">
        <f t="shared" si="65"/>
        <v>69.533332999999999</v>
      </c>
      <c r="BQ480" s="8">
        <f t="shared" si="66"/>
        <v>69.533332999999999</v>
      </c>
      <c r="BR480" s="8">
        <f t="shared" si="67"/>
        <v>90.547280000000001</v>
      </c>
      <c r="BS480" s="8">
        <f t="shared" si="68"/>
        <v>90.547280000000001</v>
      </c>
      <c r="BT480" s="8">
        <f t="shared" si="69"/>
        <v>108.96333300000001</v>
      </c>
      <c r="BU480" s="8">
        <f t="shared" si="70"/>
        <v>108.96333300000001</v>
      </c>
      <c r="BV480" s="8">
        <f t="shared" si="71"/>
        <v>270.82499999999999</v>
      </c>
    </row>
    <row r="481" spans="1:74" x14ac:dyDescent="0.25">
      <c r="A481">
        <v>817421796</v>
      </c>
      <c r="B481">
        <v>5</v>
      </c>
      <c r="C481" t="s">
        <v>75</v>
      </c>
      <c r="D481" t="s">
        <v>76</v>
      </c>
      <c r="E481">
        <v>2019</v>
      </c>
      <c r="F481" t="s">
        <v>77</v>
      </c>
      <c r="G481" t="s">
        <v>78</v>
      </c>
      <c r="H481">
        <v>2</v>
      </c>
      <c r="I481" t="s">
        <v>79</v>
      </c>
      <c r="J481">
        <v>118</v>
      </c>
      <c r="K481" t="s">
        <v>772</v>
      </c>
      <c r="L481" t="s">
        <v>3130</v>
      </c>
      <c r="M481">
        <v>96</v>
      </c>
      <c r="N481" t="s">
        <v>3178</v>
      </c>
      <c r="O481">
        <v>7</v>
      </c>
      <c r="P481" t="s">
        <v>3187</v>
      </c>
      <c r="Q481">
        <v>42</v>
      </c>
      <c r="R481" t="s">
        <v>3194</v>
      </c>
      <c r="S481">
        <v>1102</v>
      </c>
      <c r="T481" t="s">
        <v>818</v>
      </c>
      <c r="U481">
        <v>50</v>
      </c>
      <c r="V481">
        <v>5</v>
      </c>
      <c r="W481" t="s">
        <v>822</v>
      </c>
      <c r="X481">
        <v>3</v>
      </c>
      <c r="Y481" t="s">
        <v>150</v>
      </c>
      <c r="Z481">
        <v>1</v>
      </c>
      <c r="AA481" t="s">
        <v>84</v>
      </c>
      <c r="AB481">
        <v>1</v>
      </c>
      <c r="AC481" s="2">
        <v>25</v>
      </c>
      <c r="AD481" s="2">
        <v>25</v>
      </c>
      <c r="AE481" s="2">
        <v>100</v>
      </c>
      <c r="AF481" s="2">
        <v>50</v>
      </c>
      <c r="AG481" s="2">
        <v>50</v>
      </c>
      <c r="AH481" s="2">
        <v>100</v>
      </c>
      <c r="AI481" s="2">
        <v>75</v>
      </c>
      <c r="AJ481" s="2">
        <v>75</v>
      </c>
      <c r="AK481" s="2">
        <v>100</v>
      </c>
      <c r="AL481" s="2">
        <v>100</v>
      </c>
      <c r="AM481" s="2">
        <v>100</v>
      </c>
      <c r="AN481" s="2">
        <v>100</v>
      </c>
      <c r="AO481" s="2">
        <v>100</v>
      </c>
      <c r="AP481" s="2">
        <v>0</v>
      </c>
      <c r="AQ481" s="2">
        <v>0</v>
      </c>
      <c r="AR481" s="2" t="s">
        <v>100</v>
      </c>
      <c r="AS481" s="2" t="s">
        <v>100</v>
      </c>
      <c r="AT481" s="2" t="s">
        <v>100</v>
      </c>
      <c r="AU481" s="2">
        <v>23925000</v>
      </c>
      <c r="AV481" s="2">
        <v>23925000</v>
      </c>
      <c r="AW481" s="2">
        <v>100</v>
      </c>
      <c r="AX481" s="2">
        <v>52266667</v>
      </c>
      <c r="AY481" s="2">
        <v>52266667</v>
      </c>
      <c r="AZ481" s="2">
        <v>100</v>
      </c>
      <c r="BA481" s="2">
        <v>98219950</v>
      </c>
      <c r="BB481" s="2">
        <v>98219950</v>
      </c>
      <c r="BC481" s="2">
        <v>100</v>
      </c>
      <c r="BD481" s="2">
        <v>367160831</v>
      </c>
      <c r="BE481" s="2">
        <v>367160831</v>
      </c>
      <c r="BF481" s="2">
        <v>100</v>
      </c>
      <c r="BG481" s="2">
        <v>250575000</v>
      </c>
      <c r="BH481" s="2">
        <v>0</v>
      </c>
      <c r="BI481" s="2">
        <v>0</v>
      </c>
      <c r="BJ481" s="2">
        <v>792147448</v>
      </c>
      <c r="BK481" s="2">
        <v>541572448</v>
      </c>
      <c r="BL481" s="2">
        <v>68.37</v>
      </c>
      <c r="BM481" s="2"/>
      <c r="BN481" s="8">
        <f t="shared" si="72"/>
        <v>23.925000000000001</v>
      </c>
      <c r="BO481" s="8">
        <f t="shared" si="64"/>
        <v>23.925000000000001</v>
      </c>
      <c r="BP481" s="8">
        <f t="shared" si="65"/>
        <v>52.266666999999998</v>
      </c>
      <c r="BQ481" s="8">
        <f t="shared" si="66"/>
        <v>52.266666999999998</v>
      </c>
      <c r="BR481" s="8">
        <f t="shared" si="67"/>
        <v>98.219949999999997</v>
      </c>
      <c r="BS481" s="8">
        <f t="shared" si="68"/>
        <v>98.219949999999997</v>
      </c>
      <c r="BT481" s="8">
        <f t="shared" si="69"/>
        <v>367.16083099999997</v>
      </c>
      <c r="BU481" s="8">
        <f t="shared" si="70"/>
        <v>367.16083099999997</v>
      </c>
      <c r="BV481" s="8">
        <f t="shared" si="71"/>
        <v>250.57499999999999</v>
      </c>
    </row>
    <row r="482" spans="1:74" x14ac:dyDescent="0.25">
      <c r="A482">
        <v>817421796</v>
      </c>
      <c r="B482">
        <v>5</v>
      </c>
      <c r="C482" t="s">
        <v>75</v>
      </c>
      <c r="D482" t="s">
        <v>76</v>
      </c>
      <c r="E482">
        <v>2019</v>
      </c>
      <c r="F482" t="s">
        <v>77</v>
      </c>
      <c r="G482" t="s">
        <v>78</v>
      </c>
      <c r="H482">
        <v>2</v>
      </c>
      <c r="I482" t="s">
        <v>79</v>
      </c>
      <c r="J482">
        <v>118</v>
      </c>
      <c r="K482" t="s">
        <v>772</v>
      </c>
      <c r="L482" t="s">
        <v>3130</v>
      </c>
      <c r="M482">
        <v>96</v>
      </c>
      <c r="N482" t="s">
        <v>3178</v>
      </c>
      <c r="O482">
        <v>7</v>
      </c>
      <c r="P482" t="s">
        <v>3187</v>
      </c>
      <c r="Q482">
        <v>42</v>
      </c>
      <c r="R482" t="s">
        <v>3194</v>
      </c>
      <c r="S482">
        <v>1102</v>
      </c>
      <c r="T482" t="s">
        <v>818</v>
      </c>
      <c r="U482">
        <v>50</v>
      </c>
      <c r="V482">
        <v>6</v>
      </c>
      <c r="W482" t="s">
        <v>823</v>
      </c>
      <c r="X482">
        <v>3</v>
      </c>
      <c r="Y482" t="s">
        <v>150</v>
      </c>
      <c r="Z482">
        <v>1</v>
      </c>
      <c r="AA482" t="s">
        <v>84</v>
      </c>
      <c r="AB482">
        <v>1</v>
      </c>
      <c r="AC482" s="2">
        <v>25</v>
      </c>
      <c r="AD482" s="2">
        <v>25</v>
      </c>
      <c r="AE482" s="2">
        <v>100</v>
      </c>
      <c r="AF482" s="2">
        <v>50</v>
      </c>
      <c r="AG482" s="2">
        <v>50</v>
      </c>
      <c r="AH482" s="2">
        <v>100</v>
      </c>
      <c r="AI482" s="2">
        <v>75</v>
      </c>
      <c r="AJ482" s="2">
        <v>75</v>
      </c>
      <c r="AK482" s="2">
        <v>100</v>
      </c>
      <c r="AL482" s="2">
        <v>100</v>
      </c>
      <c r="AM482" s="2">
        <v>100</v>
      </c>
      <c r="AN482" s="2">
        <v>100</v>
      </c>
      <c r="AO482" s="2">
        <v>100</v>
      </c>
      <c r="AP482" s="2">
        <v>0</v>
      </c>
      <c r="AQ482" s="2">
        <v>0</v>
      </c>
      <c r="AR482" s="2" t="s">
        <v>100</v>
      </c>
      <c r="AS482" s="2" t="s">
        <v>100</v>
      </c>
      <c r="AT482" s="2" t="s">
        <v>100</v>
      </c>
      <c r="AU482" s="2">
        <v>121089062</v>
      </c>
      <c r="AV482" s="2">
        <v>116014062</v>
      </c>
      <c r="AW482" s="2">
        <v>95.8</v>
      </c>
      <c r="AX482" s="2">
        <v>126866666</v>
      </c>
      <c r="AY482" s="2">
        <v>126866666</v>
      </c>
      <c r="AZ482" s="2">
        <v>100</v>
      </c>
      <c r="BA482" s="2">
        <v>153596400</v>
      </c>
      <c r="BB482" s="2">
        <v>148652727</v>
      </c>
      <c r="BC482" s="2">
        <v>96.78</v>
      </c>
      <c r="BD482" s="2">
        <v>78633333</v>
      </c>
      <c r="BE482" s="2">
        <v>78633333</v>
      </c>
      <c r="BF482" s="2">
        <v>100</v>
      </c>
      <c r="BG482" s="2">
        <v>141450000</v>
      </c>
      <c r="BH482" s="2">
        <v>0</v>
      </c>
      <c r="BI482" s="2">
        <v>0</v>
      </c>
      <c r="BJ482" s="2">
        <v>621635461</v>
      </c>
      <c r="BK482" s="2">
        <v>470166788</v>
      </c>
      <c r="BL482" s="2">
        <v>75.63</v>
      </c>
      <c r="BM482" s="2"/>
      <c r="BN482" s="8">
        <f t="shared" si="72"/>
        <v>121.089062</v>
      </c>
      <c r="BO482" s="8">
        <f t="shared" si="64"/>
        <v>116.014062</v>
      </c>
      <c r="BP482" s="8">
        <f t="shared" si="65"/>
        <v>126.866666</v>
      </c>
      <c r="BQ482" s="8">
        <f t="shared" si="66"/>
        <v>126.866666</v>
      </c>
      <c r="BR482" s="8">
        <f t="shared" si="67"/>
        <v>153.59639999999999</v>
      </c>
      <c r="BS482" s="8">
        <f t="shared" si="68"/>
        <v>148.652727</v>
      </c>
      <c r="BT482" s="8">
        <f t="shared" si="69"/>
        <v>78.633332999999993</v>
      </c>
      <c r="BU482" s="8">
        <f t="shared" si="70"/>
        <v>78.633332999999993</v>
      </c>
      <c r="BV482" s="8">
        <f t="shared" si="71"/>
        <v>141.44999999999999</v>
      </c>
    </row>
    <row r="483" spans="1:74" x14ac:dyDescent="0.25">
      <c r="A483">
        <v>817421796</v>
      </c>
      <c r="B483">
        <v>5</v>
      </c>
      <c r="C483" t="s">
        <v>75</v>
      </c>
      <c r="D483" t="s">
        <v>76</v>
      </c>
      <c r="E483">
        <v>2019</v>
      </c>
      <c r="F483" t="s">
        <v>77</v>
      </c>
      <c r="G483" t="s">
        <v>78</v>
      </c>
      <c r="H483">
        <v>2</v>
      </c>
      <c r="I483" t="s">
        <v>79</v>
      </c>
      <c r="J483">
        <v>118</v>
      </c>
      <c r="K483" t="s">
        <v>772</v>
      </c>
      <c r="L483" t="s">
        <v>3130</v>
      </c>
      <c r="M483">
        <v>96</v>
      </c>
      <c r="N483" t="s">
        <v>3178</v>
      </c>
      <c r="O483">
        <v>7</v>
      </c>
      <c r="P483" t="s">
        <v>3187</v>
      </c>
      <c r="Q483">
        <v>42</v>
      </c>
      <c r="R483" t="s">
        <v>3194</v>
      </c>
      <c r="S483">
        <v>1102</v>
      </c>
      <c r="T483" t="s">
        <v>818</v>
      </c>
      <c r="U483">
        <v>50</v>
      </c>
      <c r="V483">
        <v>7</v>
      </c>
      <c r="W483" t="s">
        <v>824</v>
      </c>
      <c r="X483">
        <v>2</v>
      </c>
      <c r="Y483" t="s">
        <v>99</v>
      </c>
      <c r="Z483">
        <v>1</v>
      </c>
      <c r="AA483" t="s">
        <v>84</v>
      </c>
      <c r="AB483">
        <v>1</v>
      </c>
      <c r="AC483" s="2">
        <v>100</v>
      </c>
      <c r="AD483" s="2">
        <v>100</v>
      </c>
      <c r="AE483" s="2">
        <v>100</v>
      </c>
      <c r="AF483" s="2">
        <v>100</v>
      </c>
      <c r="AG483" s="2">
        <v>100</v>
      </c>
      <c r="AH483" s="2">
        <v>100</v>
      </c>
      <c r="AI483" s="2">
        <v>100</v>
      </c>
      <c r="AJ483" s="2">
        <v>100</v>
      </c>
      <c r="AK483" s="2">
        <v>100</v>
      </c>
      <c r="AL483" s="2">
        <v>100</v>
      </c>
      <c r="AM483" s="2">
        <v>100</v>
      </c>
      <c r="AN483" s="2">
        <v>100</v>
      </c>
      <c r="AO483" s="2">
        <v>100</v>
      </c>
      <c r="AP483" s="2">
        <v>0</v>
      </c>
      <c r="AQ483" s="2">
        <v>0</v>
      </c>
      <c r="AR483" s="2" t="s">
        <v>100</v>
      </c>
      <c r="AS483" s="2" t="s">
        <v>100</v>
      </c>
      <c r="AT483" s="2" t="s">
        <v>100</v>
      </c>
      <c r="AU483" s="2">
        <v>794626537</v>
      </c>
      <c r="AV483" s="2">
        <v>176382884</v>
      </c>
      <c r="AW483" s="2">
        <v>22.2</v>
      </c>
      <c r="AX483" s="2">
        <v>1026660223</v>
      </c>
      <c r="AY483" s="2">
        <v>1024903876</v>
      </c>
      <c r="AZ483" s="2">
        <v>99.83</v>
      </c>
      <c r="BA483" s="2">
        <v>619628600</v>
      </c>
      <c r="BB483" s="2">
        <v>586125266</v>
      </c>
      <c r="BC483" s="2">
        <v>94.59</v>
      </c>
      <c r="BD483" s="2">
        <v>577133333</v>
      </c>
      <c r="BE483" s="2">
        <v>576883333</v>
      </c>
      <c r="BF483" s="2">
        <v>99.96</v>
      </c>
      <c r="BG483" s="2">
        <v>546450000</v>
      </c>
      <c r="BH483" s="2">
        <v>0</v>
      </c>
      <c r="BI483" s="2">
        <v>0</v>
      </c>
      <c r="BJ483" s="2">
        <v>3564498693</v>
      </c>
      <c r="BK483" s="2">
        <v>2364295359</v>
      </c>
      <c r="BL483" s="2">
        <v>66.33</v>
      </c>
      <c r="BM483" s="2"/>
      <c r="BN483" s="8">
        <f t="shared" si="72"/>
        <v>794.62653699999998</v>
      </c>
      <c r="BO483" s="8">
        <f t="shared" si="64"/>
        <v>176.38288399999999</v>
      </c>
      <c r="BP483" s="8">
        <f t="shared" si="65"/>
        <v>1026.6602230000001</v>
      </c>
      <c r="BQ483" s="8">
        <f t="shared" si="66"/>
        <v>1024.9038760000001</v>
      </c>
      <c r="BR483" s="8">
        <f t="shared" si="67"/>
        <v>619.62860000000001</v>
      </c>
      <c r="BS483" s="8">
        <f t="shared" si="68"/>
        <v>586.12526600000001</v>
      </c>
      <c r="BT483" s="8">
        <f t="shared" si="69"/>
        <v>577.13333299999999</v>
      </c>
      <c r="BU483" s="8">
        <f t="shared" si="70"/>
        <v>576.88333299999999</v>
      </c>
      <c r="BV483" s="8">
        <f t="shared" si="71"/>
        <v>546.45000000000005</v>
      </c>
    </row>
    <row r="484" spans="1:74" x14ac:dyDescent="0.25">
      <c r="A484">
        <v>817421796</v>
      </c>
      <c r="B484">
        <v>5</v>
      </c>
      <c r="C484" t="s">
        <v>75</v>
      </c>
      <c r="D484" t="s">
        <v>76</v>
      </c>
      <c r="E484">
        <v>2019</v>
      </c>
      <c r="F484" t="s">
        <v>77</v>
      </c>
      <c r="G484" t="s">
        <v>78</v>
      </c>
      <c r="H484">
        <v>2</v>
      </c>
      <c r="I484" t="s">
        <v>79</v>
      </c>
      <c r="J484">
        <v>118</v>
      </c>
      <c r="K484" t="s">
        <v>772</v>
      </c>
      <c r="L484" t="s">
        <v>3130</v>
      </c>
      <c r="M484">
        <v>96</v>
      </c>
      <c r="N484" t="s">
        <v>3178</v>
      </c>
      <c r="O484">
        <v>7</v>
      </c>
      <c r="P484" t="s">
        <v>3187</v>
      </c>
      <c r="Q484">
        <v>42</v>
      </c>
      <c r="R484" t="s">
        <v>3194</v>
      </c>
      <c r="S484">
        <v>1102</v>
      </c>
      <c r="T484" t="s">
        <v>818</v>
      </c>
      <c r="U484">
        <v>50</v>
      </c>
      <c r="V484">
        <v>8</v>
      </c>
      <c r="W484" t="s">
        <v>825</v>
      </c>
      <c r="X484">
        <v>3</v>
      </c>
      <c r="Y484" t="s">
        <v>150</v>
      </c>
      <c r="Z484">
        <v>1</v>
      </c>
      <c r="AA484" t="s">
        <v>84</v>
      </c>
      <c r="AB484">
        <v>1</v>
      </c>
      <c r="AC484" s="2">
        <v>0</v>
      </c>
      <c r="AD484" s="2">
        <v>0</v>
      </c>
      <c r="AE484" s="2">
        <v>0</v>
      </c>
      <c r="AF484" s="2">
        <v>0</v>
      </c>
      <c r="AG484" s="2">
        <v>0</v>
      </c>
      <c r="AH484" s="2">
        <v>0</v>
      </c>
      <c r="AI484" s="2">
        <v>5</v>
      </c>
      <c r="AJ484" s="2">
        <v>7.2</v>
      </c>
      <c r="AK484" s="2">
        <v>144</v>
      </c>
      <c r="AL484" s="2">
        <v>10</v>
      </c>
      <c r="AM484" s="2">
        <v>10.4</v>
      </c>
      <c r="AN484" s="2">
        <v>104</v>
      </c>
      <c r="AO484" s="2">
        <v>0</v>
      </c>
      <c r="AP484" s="2">
        <v>0</v>
      </c>
      <c r="AQ484" s="2">
        <v>0</v>
      </c>
      <c r="AR484" s="2" t="s">
        <v>100</v>
      </c>
      <c r="AS484" s="2" t="s">
        <v>100</v>
      </c>
      <c r="AT484" s="2" t="s">
        <v>100</v>
      </c>
      <c r="AU484" s="2">
        <v>0</v>
      </c>
      <c r="AV484" s="2">
        <v>0</v>
      </c>
      <c r="AW484" s="2">
        <v>0</v>
      </c>
      <c r="AX484" s="2">
        <v>0</v>
      </c>
      <c r="AY484" s="2">
        <v>0</v>
      </c>
      <c r="AZ484" s="2">
        <v>0</v>
      </c>
      <c r="BA484" s="2">
        <v>120121899</v>
      </c>
      <c r="BB484" s="2">
        <v>111612000</v>
      </c>
      <c r="BC484" s="2">
        <v>92.92</v>
      </c>
      <c r="BD484" s="2">
        <v>118500000</v>
      </c>
      <c r="BE484" s="2">
        <v>118500000</v>
      </c>
      <c r="BF484" s="2">
        <v>100</v>
      </c>
      <c r="BG484" s="2">
        <v>0</v>
      </c>
      <c r="BH484" s="2">
        <v>0</v>
      </c>
      <c r="BI484" s="2">
        <v>0</v>
      </c>
      <c r="BJ484" s="2">
        <v>238621899</v>
      </c>
      <c r="BK484" s="2">
        <v>230112000</v>
      </c>
      <c r="BL484" s="2">
        <v>96.43</v>
      </c>
      <c r="BM484" s="2"/>
      <c r="BN484" s="8">
        <f t="shared" si="72"/>
        <v>0</v>
      </c>
      <c r="BO484" s="8">
        <f t="shared" si="64"/>
        <v>0</v>
      </c>
      <c r="BP484" s="8">
        <f t="shared" si="65"/>
        <v>0</v>
      </c>
      <c r="BQ484" s="8">
        <f t="shared" si="66"/>
        <v>0</v>
      </c>
      <c r="BR484" s="8">
        <f t="shared" si="67"/>
        <v>120.121899</v>
      </c>
      <c r="BS484" s="8">
        <f t="shared" si="68"/>
        <v>111.61199999999999</v>
      </c>
      <c r="BT484" s="8">
        <f t="shared" si="69"/>
        <v>118.5</v>
      </c>
      <c r="BU484" s="8">
        <f t="shared" si="70"/>
        <v>118.5</v>
      </c>
      <c r="BV484" s="8">
        <f t="shared" si="71"/>
        <v>0</v>
      </c>
    </row>
    <row r="485" spans="1:74" x14ac:dyDescent="0.25">
      <c r="A485">
        <v>817421796</v>
      </c>
      <c r="B485">
        <v>5</v>
      </c>
      <c r="C485" t="s">
        <v>75</v>
      </c>
      <c r="D485" t="s">
        <v>76</v>
      </c>
      <c r="E485">
        <v>2019</v>
      </c>
      <c r="F485" t="s">
        <v>77</v>
      </c>
      <c r="G485" t="s">
        <v>78</v>
      </c>
      <c r="H485">
        <v>2</v>
      </c>
      <c r="I485" t="s">
        <v>79</v>
      </c>
      <c r="J485">
        <v>118</v>
      </c>
      <c r="K485" t="s">
        <v>772</v>
      </c>
      <c r="L485" t="s">
        <v>3130</v>
      </c>
      <c r="M485">
        <v>96</v>
      </c>
      <c r="N485" t="s">
        <v>3178</v>
      </c>
      <c r="O485">
        <v>7</v>
      </c>
      <c r="P485" t="s">
        <v>3187</v>
      </c>
      <c r="Q485">
        <v>42</v>
      </c>
      <c r="R485" t="s">
        <v>3194</v>
      </c>
      <c r="S485">
        <v>1102</v>
      </c>
      <c r="T485" t="s">
        <v>818</v>
      </c>
      <c r="U485">
        <v>50</v>
      </c>
      <c r="V485">
        <v>9</v>
      </c>
      <c r="W485" t="s">
        <v>826</v>
      </c>
      <c r="X485">
        <v>2</v>
      </c>
      <c r="Y485" t="s">
        <v>99</v>
      </c>
      <c r="Z485">
        <v>1</v>
      </c>
      <c r="AA485" t="s">
        <v>84</v>
      </c>
      <c r="AB485">
        <v>1</v>
      </c>
      <c r="AC485" s="2">
        <v>0</v>
      </c>
      <c r="AD485" s="2">
        <v>0</v>
      </c>
      <c r="AE485" s="2">
        <v>0</v>
      </c>
      <c r="AF485" s="2">
        <v>0</v>
      </c>
      <c r="AG485" s="2">
        <v>0</v>
      </c>
      <c r="AH485" s="2">
        <v>0</v>
      </c>
      <c r="AI485" s="2">
        <v>0</v>
      </c>
      <c r="AJ485" s="2">
        <v>0</v>
      </c>
      <c r="AK485" s="2">
        <v>0</v>
      </c>
      <c r="AL485" s="2">
        <v>100</v>
      </c>
      <c r="AM485" s="2">
        <v>100</v>
      </c>
      <c r="AN485" s="2">
        <v>100</v>
      </c>
      <c r="AO485" s="2">
        <v>100</v>
      </c>
      <c r="AP485" s="2">
        <v>0</v>
      </c>
      <c r="AQ485" s="2">
        <v>0</v>
      </c>
      <c r="AR485" s="2" t="s">
        <v>100</v>
      </c>
      <c r="AS485" s="2" t="s">
        <v>100</v>
      </c>
      <c r="AT485" s="2" t="s">
        <v>100</v>
      </c>
      <c r="AU485" s="2">
        <v>0</v>
      </c>
      <c r="AV485" s="2">
        <v>0</v>
      </c>
      <c r="AW485" s="2">
        <v>0</v>
      </c>
      <c r="AX485" s="2">
        <v>0</v>
      </c>
      <c r="AY485" s="2">
        <v>0</v>
      </c>
      <c r="AZ485" s="2">
        <v>0</v>
      </c>
      <c r="BA485" s="2">
        <v>0</v>
      </c>
      <c r="BB485" s="2">
        <v>0</v>
      </c>
      <c r="BC485" s="2">
        <v>0</v>
      </c>
      <c r="BD485" s="2">
        <v>646298814</v>
      </c>
      <c r="BE485" s="2">
        <v>644466386</v>
      </c>
      <c r="BF485" s="2">
        <v>99.72</v>
      </c>
      <c r="BG485" s="2">
        <v>661550000</v>
      </c>
      <c r="BH485" s="2">
        <v>0</v>
      </c>
      <c r="BI485" s="2">
        <v>0</v>
      </c>
      <c r="BJ485" s="2">
        <v>1307848814</v>
      </c>
      <c r="BK485" s="2">
        <v>644466386</v>
      </c>
      <c r="BL485" s="2">
        <v>49.28</v>
      </c>
      <c r="BM485" s="2"/>
      <c r="BN485" s="8">
        <f t="shared" si="72"/>
        <v>0</v>
      </c>
      <c r="BO485" s="8">
        <f t="shared" si="64"/>
        <v>0</v>
      </c>
      <c r="BP485" s="8">
        <f t="shared" si="65"/>
        <v>0</v>
      </c>
      <c r="BQ485" s="8">
        <f t="shared" si="66"/>
        <v>0</v>
      </c>
      <c r="BR485" s="8">
        <f t="shared" si="67"/>
        <v>0</v>
      </c>
      <c r="BS485" s="8">
        <f t="shared" si="68"/>
        <v>0</v>
      </c>
      <c r="BT485" s="8">
        <f t="shared" si="69"/>
        <v>646.29881399999999</v>
      </c>
      <c r="BU485" s="8">
        <f t="shared" si="70"/>
        <v>644.46638600000006</v>
      </c>
      <c r="BV485" s="8">
        <f t="shared" si="71"/>
        <v>661.55</v>
      </c>
    </row>
    <row r="486" spans="1:74" x14ac:dyDescent="0.25">
      <c r="A486">
        <v>817421796</v>
      </c>
      <c r="B486">
        <v>5</v>
      </c>
      <c r="C486" t="s">
        <v>75</v>
      </c>
      <c r="D486" t="s">
        <v>76</v>
      </c>
      <c r="E486">
        <v>2019</v>
      </c>
      <c r="F486" t="s">
        <v>77</v>
      </c>
      <c r="G486" t="s">
        <v>78</v>
      </c>
      <c r="H486">
        <v>2</v>
      </c>
      <c r="I486" t="s">
        <v>79</v>
      </c>
      <c r="J486">
        <v>118</v>
      </c>
      <c r="K486" t="s">
        <v>772</v>
      </c>
      <c r="L486" t="s">
        <v>3130</v>
      </c>
      <c r="M486">
        <v>96</v>
      </c>
      <c r="N486" t="s">
        <v>3178</v>
      </c>
      <c r="O486">
        <v>7</v>
      </c>
      <c r="P486" t="s">
        <v>3187</v>
      </c>
      <c r="Q486">
        <v>43</v>
      </c>
      <c r="R486" t="s">
        <v>3195</v>
      </c>
      <c r="S486">
        <v>418</v>
      </c>
      <c r="T486" t="s">
        <v>645</v>
      </c>
      <c r="U486">
        <v>171</v>
      </c>
      <c r="V486">
        <v>54</v>
      </c>
      <c r="W486" t="s">
        <v>827</v>
      </c>
      <c r="X486">
        <v>2</v>
      </c>
      <c r="Y486" t="s">
        <v>99</v>
      </c>
      <c r="Z486">
        <v>1</v>
      </c>
      <c r="AA486" t="s">
        <v>84</v>
      </c>
      <c r="AB486">
        <v>1</v>
      </c>
      <c r="AC486" s="2">
        <v>100</v>
      </c>
      <c r="AD486" s="2">
        <v>98.13</v>
      </c>
      <c r="AE486" s="2">
        <v>98.13</v>
      </c>
      <c r="AF486" s="2">
        <v>100</v>
      </c>
      <c r="AG486" s="2">
        <v>99.29</v>
      </c>
      <c r="AH486" s="2">
        <v>99.29</v>
      </c>
      <c r="AI486" s="2">
        <v>100</v>
      </c>
      <c r="AJ486" s="2">
        <v>99.84</v>
      </c>
      <c r="AK486" s="2">
        <v>99.84</v>
      </c>
      <c r="AL486" s="2">
        <v>100</v>
      </c>
      <c r="AM486" s="2">
        <v>98.44</v>
      </c>
      <c r="AN486" s="2">
        <v>98.44</v>
      </c>
      <c r="AO486" s="2">
        <v>100</v>
      </c>
      <c r="AP486" s="2">
        <v>0</v>
      </c>
      <c r="AQ486" s="2">
        <v>0</v>
      </c>
      <c r="AR486" s="2" t="s">
        <v>100</v>
      </c>
      <c r="AS486" s="2" t="s">
        <v>100</v>
      </c>
      <c r="AT486" s="2" t="s">
        <v>100</v>
      </c>
      <c r="AU486" s="2">
        <v>2445886391</v>
      </c>
      <c r="AV486" s="2">
        <v>2442544934</v>
      </c>
      <c r="AW486" s="2">
        <v>99.86</v>
      </c>
      <c r="AX486" s="2">
        <v>5896198100</v>
      </c>
      <c r="AY486" s="2">
        <v>5529214173</v>
      </c>
      <c r="AZ486" s="2">
        <v>93.78</v>
      </c>
      <c r="BA486" s="2">
        <v>4558076205</v>
      </c>
      <c r="BB486" s="2">
        <v>3770818065</v>
      </c>
      <c r="BC486" s="2">
        <v>82.73</v>
      </c>
      <c r="BD486" s="2">
        <v>6000878415</v>
      </c>
      <c r="BE486" s="2">
        <v>5907325037</v>
      </c>
      <c r="BF486" s="2">
        <v>98.44</v>
      </c>
      <c r="BG486" s="2">
        <v>7156216000</v>
      </c>
      <c r="BH486" s="2">
        <v>0</v>
      </c>
      <c r="BI486" s="2">
        <v>0</v>
      </c>
      <c r="BJ486" s="2">
        <v>26057255111</v>
      </c>
      <c r="BK486" s="2">
        <v>17649902209</v>
      </c>
      <c r="BL486" s="2">
        <v>67.739999999999995</v>
      </c>
      <c r="BM486" s="2"/>
      <c r="BN486" s="8">
        <f t="shared" si="72"/>
        <v>2445.886391</v>
      </c>
      <c r="BO486" s="8">
        <f t="shared" si="64"/>
        <v>2442.544934</v>
      </c>
      <c r="BP486" s="8">
        <f t="shared" si="65"/>
        <v>5896.1980999999996</v>
      </c>
      <c r="BQ486" s="8">
        <f t="shared" si="66"/>
        <v>5529.2141730000003</v>
      </c>
      <c r="BR486" s="8">
        <f t="shared" si="67"/>
        <v>4558.0762050000003</v>
      </c>
      <c r="BS486" s="8">
        <f t="shared" si="68"/>
        <v>3770.8180649999999</v>
      </c>
      <c r="BT486" s="8">
        <f t="shared" si="69"/>
        <v>6000.8784150000001</v>
      </c>
      <c r="BU486" s="8">
        <f t="shared" si="70"/>
        <v>5907.3250369999996</v>
      </c>
      <c r="BV486" s="8">
        <f t="shared" si="71"/>
        <v>7156.2160000000003</v>
      </c>
    </row>
    <row r="487" spans="1:74" x14ac:dyDescent="0.25">
      <c r="A487">
        <v>817421796</v>
      </c>
      <c r="B487">
        <v>5</v>
      </c>
      <c r="C487" t="s">
        <v>75</v>
      </c>
      <c r="D487" t="s">
        <v>76</v>
      </c>
      <c r="E487">
        <v>2019</v>
      </c>
      <c r="F487" t="s">
        <v>77</v>
      </c>
      <c r="G487" t="s">
        <v>78</v>
      </c>
      <c r="H487">
        <v>2</v>
      </c>
      <c r="I487" t="s">
        <v>79</v>
      </c>
      <c r="J487">
        <v>118</v>
      </c>
      <c r="K487" t="s">
        <v>772</v>
      </c>
      <c r="L487" t="s">
        <v>3130</v>
      </c>
      <c r="M487">
        <v>96</v>
      </c>
      <c r="N487" t="s">
        <v>3178</v>
      </c>
      <c r="O487">
        <v>7</v>
      </c>
      <c r="P487" t="s">
        <v>3187</v>
      </c>
      <c r="Q487">
        <v>43</v>
      </c>
      <c r="R487" t="s">
        <v>3195</v>
      </c>
      <c r="S487">
        <v>418</v>
      </c>
      <c r="T487" t="s">
        <v>645</v>
      </c>
      <c r="U487">
        <v>171</v>
      </c>
      <c r="V487">
        <v>55</v>
      </c>
      <c r="W487" t="s">
        <v>828</v>
      </c>
      <c r="X487">
        <v>1</v>
      </c>
      <c r="Y487" t="s">
        <v>83</v>
      </c>
      <c r="Z487">
        <v>1</v>
      </c>
      <c r="AA487" t="s">
        <v>84</v>
      </c>
      <c r="AB487">
        <v>1</v>
      </c>
      <c r="AC487" s="2">
        <v>15</v>
      </c>
      <c r="AD487" s="2">
        <v>6.14</v>
      </c>
      <c r="AE487" s="2">
        <v>40.93</v>
      </c>
      <c r="AF487" s="2">
        <v>25</v>
      </c>
      <c r="AG487" s="2">
        <v>22.22</v>
      </c>
      <c r="AH487" s="2">
        <v>88.88</v>
      </c>
      <c r="AI487" s="2">
        <v>21</v>
      </c>
      <c r="AJ487" s="2">
        <v>18.14</v>
      </c>
      <c r="AK487" s="2">
        <v>86.38</v>
      </c>
      <c r="AL487" s="2">
        <v>30</v>
      </c>
      <c r="AM487" s="2">
        <v>33.07</v>
      </c>
      <c r="AN487" s="2">
        <v>110.23</v>
      </c>
      <c r="AO487" s="2">
        <v>23.5</v>
      </c>
      <c r="AP487" s="2">
        <v>0</v>
      </c>
      <c r="AQ487" s="2">
        <v>0</v>
      </c>
      <c r="AR487" s="2">
        <v>100</v>
      </c>
      <c r="AS487" s="2">
        <v>79.569999999999993</v>
      </c>
      <c r="AT487" s="2">
        <v>79.569999999999993</v>
      </c>
      <c r="AU487" s="2">
        <v>426419098</v>
      </c>
      <c r="AV487" s="2">
        <v>426419098</v>
      </c>
      <c r="AW487" s="2">
        <v>100</v>
      </c>
      <c r="AX487" s="2">
        <v>493135711</v>
      </c>
      <c r="AY487" s="2">
        <v>483776243</v>
      </c>
      <c r="AZ487" s="2">
        <v>98.1</v>
      </c>
      <c r="BA487" s="2">
        <v>780693728</v>
      </c>
      <c r="BB487" s="2">
        <v>757390795</v>
      </c>
      <c r="BC487" s="2">
        <v>97.02</v>
      </c>
      <c r="BD487" s="2">
        <v>2237303631</v>
      </c>
      <c r="BE487" s="2">
        <v>2198526577</v>
      </c>
      <c r="BF487" s="2">
        <v>98.27</v>
      </c>
      <c r="BG487" s="2">
        <v>1614353000</v>
      </c>
      <c r="BH487" s="2">
        <v>0</v>
      </c>
      <c r="BI487" s="2">
        <v>0</v>
      </c>
      <c r="BJ487" s="2">
        <v>5551905168</v>
      </c>
      <c r="BK487" s="2">
        <v>3866112713</v>
      </c>
      <c r="BL487" s="2">
        <v>69.64</v>
      </c>
      <c r="BM487" s="2"/>
      <c r="BN487" s="8">
        <f t="shared" si="72"/>
        <v>426.41909800000002</v>
      </c>
      <c r="BO487" s="8">
        <f t="shared" si="64"/>
        <v>426.41909800000002</v>
      </c>
      <c r="BP487" s="8">
        <f t="shared" si="65"/>
        <v>493.13571100000001</v>
      </c>
      <c r="BQ487" s="8">
        <f t="shared" si="66"/>
        <v>483.77624300000002</v>
      </c>
      <c r="BR487" s="8">
        <f t="shared" si="67"/>
        <v>780.69372799999996</v>
      </c>
      <c r="BS487" s="8">
        <f t="shared" si="68"/>
        <v>757.39079500000003</v>
      </c>
      <c r="BT487" s="8">
        <f t="shared" si="69"/>
        <v>2237.3036310000002</v>
      </c>
      <c r="BU487" s="8">
        <f t="shared" si="70"/>
        <v>2198.5265770000001</v>
      </c>
      <c r="BV487" s="8">
        <f t="shared" si="71"/>
        <v>1614.3530000000001</v>
      </c>
    </row>
    <row r="488" spans="1:74" x14ac:dyDescent="0.25">
      <c r="A488">
        <v>817421796</v>
      </c>
      <c r="B488">
        <v>5</v>
      </c>
      <c r="C488" t="s">
        <v>75</v>
      </c>
      <c r="D488" t="s">
        <v>76</v>
      </c>
      <c r="E488">
        <v>2019</v>
      </c>
      <c r="F488" t="s">
        <v>77</v>
      </c>
      <c r="G488" t="s">
        <v>78</v>
      </c>
      <c r="H488">
        <v>2</v>
      </c>
      <c r="I488" t="s">
        <v>79</v>
      </c>
      <c r="J488">
        <v>118</v>
      </c>
      <c r="K488" t="s">
        <v>772</v>
      </c>
      <c r="L488" t="s">
        <v>3130</v>
      </c>
      <c r="M488">
        <v>96</v>
      </c>
      <c r="N488" t="s">
        <v>3178</v>
      </c>
      <c r="O488">
        <v>7</v>
      </c>
      <c r="P488" t="s">
        <v>3187</v>
      </c>
      <c r="Q488">
        <v>43</v>
      </c>
      <c r="R488" t="s">
        <v>3195</v>
      </c>
      <c r="S488">
        <v>418</v>
      </c>
      <c r="T488" t="s">
        <v>645</v>
      </c>
      <c r="U488">
        <v>171</v>
      </c>
      <c r="V488">
        <v>56</v>
      </c>
      <c r="W488" t="s">
        <v>829</v>
      </c>
      <c r="X488">
        <v>1</v>
      </c>
      <c r="Y488" t="s">
        <v>83</v>
      </c>
      <c r="Z488">
        <v>1</v>
      </c>
      <c r="AA488" t="s">
        <v>84</v>
      </c>
      <c r="AB488">
        <v>1</v>
      </c>
      <c r="AC488" s="2">
        <v>60</v>
      </c>
      <c r="AD488" s="2">
        <v>39.18</v>
      </c>
      <c r="AE488" s="2">
        <v>65.3</v>
      </c>
      <c r="AF488" s="2">
        <v>10</v>
      </c>
      <c r="AG488" s="2">
        <v>9.86</v>
      </c>
      <c r="AH488" s="2">
        <v>98.6</v>
      </c>
      <c r="AI488" s="2">
        <v>10</v>
      </c>
      <c r="AJ488" s="2">
        <v>10</v>
      </c>
      <c r="AK488" s="2">
        <v>100</v>
      </c>
      <c r="AL488" s="2">
        <v>36</v>
      </c>
      <c r="AM488" s="2">
        <v>36</v>
      </c>
      <c r="AN488" s="2">
        <v>100</v>
      </c>
      <c r="AO488" s="2">
        <v>4.96</v>
      </c>
      <c r="AP488" s="2">
        <v>0</v>
      </c>
      <c r="AQ488" s="2">
        <v>0</v>
      </c>
      <c r="AR488" s="2">
        <v>100</v>
      </c>
      <c r="AS488" s="2">
        <v>95.04</v>
      </c>
      <c r="AT488" s="2">
        <v>95.04</v>
      </c>
      <c r="AU488" s="2">
        <v>59821497</v>
      </c>
      <c r="AV488" s="2">
        <v>35668840</v>
      </c>
      <c r="AW488" s="2">
        <v>59.63</v>
      </c>
      <c r="AX488" s="2">
        <v>175087862</v>
      </c>
      <c r="AY488" s="2">
        <v>158052202</v>
      </c>
      <c r="AZ488" s="2">
        <v>90.27</v>
      </c>
      <c r="BA488" s="2">
        <v>214334190</v>
      </c>
      <c r="BB488" s="2">
        <v>214334190</v>
      </c>
      <c r="BC488" s="2">
        <v>100</v>
      </c>
      <c r="BD488" s="2">
        <v>466723999</v>
      </c>
      <c r="BE488" s="2">
        <v>465519199</v>
      </c>
      <c r="BF488" s="2">
        <v>99.74</v>
      </c>
      <c r="BG488" s="2">
        <v>889894000</v>
      </c>
      <c r="BH488" s="2">
        <v>0</v>
      </c>
      <c r="BI488" s="2">
        <v>0</v>
      </c>
      <c r="BJ488" s="2">
        <v>1805861548</v>
      </c>
      <c r="BK488" s="2">
        <v>873574431</v>
      </c>
      <c r="BL488" s="2">
        <v>48.37</v>
      </c>
      <c r="BM488" s="2"/>
      <c r="BN488" s="8">
        <f t="shared" si="72"/>
        <v>59.821497000000001</v>
      </c>
      <c r="BO488" s="8">
        <f t="shared" si="64"/>
        <v>35.668840000000003</v>
      </c>
      <c r="BP488" s="8">
        <f t="shared" si="65"/>
        <v>175.087862</v>
      </c>
      <c r="BQ488" s="8">
        <f t="shared" si="66"/>
        <v>158.05220199999999</v>
      </c>
      <c r="BR488" s="8">
        <f t="shared" si="67"/>
        <v>214.33419000000001</v>
      </c>
      <c r="BS488" s="8">
        <f t="shared" si="68"/>
        <v>214.33419000000001</v>
      </c>
      <c r="BT488" s="8">
        <f t="shared" si="69"/>
        <v>466.72399899999999</v>
      </c>
      <c r="BU488" s="8">
        <f t="shared" si="70"/>
        <v>465.51919900000001</v>
      </c>
      <c r="BV488" s="8">
        <f t="shared" si="71"/>
        <v>889.89400000000001</v>
      </c>
    </row>
    <row r="489" spans="1:74" x14ac:dyDescent="0.25">
      <c r="A489">
        <v>817421796</v>
      </c>
      <c r="B489">
        <v>5</v>
      </c>
      <c r="C489" t="s">
        <v>75</v>
      </c>
      <c r="D489" t="s">
        <v>76</v>
      </c>
      <c r="E489">
        <v>2019</v>
      </c>
      <c r="F489" t="s">
        <v>77</v>
      </c>
      <c r="G489" t="s">
        <v>78</v>
      </c>
      <c r="H489">
        <v>2</v>
      </c>
      <c r="I489" t="s">
        <v>79</v>
      </c>
      <c r="J489">
        <v>118</v>
      </c>
      <c r="K489" t="s">
        <v>772</v>
      </c>
      <c r="L489" t="s">
        <v>3130</v>
      </c>
      <c r="M489">
        <v>96</v>
      </c>
      <c r="N489" t="s">
        <v>3178</v>
      </c>
      <c r="O489">
        <v>7</v>
      </c>
      <c r="P489" t="s">
        <v>3187</v>
      </c>
      <c r="Q489">
        <v>43</v>
      </c>
      <c r="R489" t="s">
        <v>3195</v>
      </c>
      <c r="S489">
        <v>418</v>
      </c>
      <c r="T489" t="s">
        <v>645</v>
      </c>
      <c r="U489">
        <v>171</v>
      </c>
      <c r="V489">
        <v>57</v>
      </c>
      <c r="W489" t="s">
        <v>830</v>
      </c>
      <c r="X489">
        <v>2</v>
      </c>
      <c r="Y489" t="s">
        <v>99</v>
      </c>
      <c r="Z489">
        <v>1</v>
      </c>
      <c r="AA489" t="s">
        <v>84</v>
      </c>
      <c r="AB489">
        <v>1</v>
      </c>
      <c r="AC489" s="2">
        <v>100</v>
      </c>
      <c r="AD489" s="2">
        <v>100</v>
      </c>
      <c r="AE489" s="2">
        <v>100</v>
      </c>
      <c r="AF489" s="2">
        <v>100</v>
      </c>
      <c r="AG489" s="2">
        <v>100</v>
      </c>
      <c r="AH489" s="2">
        <v>100</v>
      </c>
      <c r="AI489" s="2">
        <v>100</v>
      </c>
      <c r="AJ489" s="2">
        <v>100</v>
      </c>
      <c r="AK489" s="2">
        <v>100</v>
      </c>
      <c r="AL489" s="2">
        <v>100</v>
      </c>
      <c r="AM489" s="2">
        <v>100</v>
      </c>
      <c r="AN489" s="2">
        <v>100</v>
      </c>
      <c r="AO489" s="2">
        <v>100</v>
      </c>
      <c r="AP489" s="2">
        <v>0</v>
      </c>
      <c r="AQ489" s="2">
        <v>0</v>
      </c>
      <c r="AR489" s="2" t="s">
        <v>100</v>
      </c>
      <c r="AS489" s="2" t="s">
        <v>100</v>
      </c>
      <c r="AT489" s="2" t="s">
        <v>100</v>
      </c>
      <c r="AU489" s="2">
        <v>21318472</v>
      </c>
      <c r="AV489" s="2">
        <v>21318472</v>
      </c>
      <c r="AW489" s="2">
        <v>100</v>
      </c>
      <c r="AX489" s="2">
        <v>619580587</v>
      </c>
      <c r="AY489" s="2">
        <v>571313071</v>
      </c>
      <c r="AZ489" s="2">
        <v>92.21</v>
      </c>
      <c r="BA489" s="2">
        <v>163633494</v>
      </c>
      <c r="BB489" s="2">
        <v>158137384</v>
      </c>
      <c r="BC489" s="2">
        <v>96.64</v>
      </c>
      <c r="BD489" s="2">
        <v>246018430</v>
      </c>
      <c r="BE489" s="2">
        <v>244463963</v>
      </c>
      <c r="BF489" s="2">
        <v>99.37</v>
      </c>
      <c r="BG489" s="2">
        <v>602459000</v>
      </c>
      <c r="BH489" s="2">
        <v>0</v>
      </c>
      <c r="BI489" s="2">
        <v>0</v>
      </c>
      <c r="BJ489" s="2">
        <v>1653009983</v>
      </c>
      <c r="BK489" s="2">
        <v>995232890</v>
      </c>
      <c r="BL489" s="2">
        <v>60.21</v>
      </c>
      <c r="BM489" s="2"/>
      <c r="BN489" s="8">
        <f t="shared" si="72"/>
        <v>21.318472</v>
      </c>
      <c r="BO489" s="8">
        <f t="shared" si="64"/>
        <v>21.318472</v>
      </c>
      <c r="BP489" s="8">
        <f t="shared" si="65"/>
        <v>619.58058700000004</v>
      </c>
      <c r="BQ489" s="8">
        <f t="shared" si="66"/>
        <v>571.31307100000004</v>
      </c>
      <c r="BR489" s="8">
        <f t="shared" si="67"/>
        <v>163.63349400000001</v>
      </c>
      <c r="BS489" s="8">
        <f t="shared" si="68"/>
        <v>158.137384</v>
      </c>
      <c r="BT489" s="8">
        <f t="shared" si="69"/>
        <v>246.01843</v>
      </c>
      <c r="BU489" s="8">
        <f t="shared" si="70"/>
        <v>244.46396300000001</v>
      </c>
      <c r="BV489" s="8">
        <f t="shared" si="71"/>
        <v>602.45899999999995</v>
      </c>
    </row>
    <row r="490" spans="1:74" x14ac:dyDescent="0.25">
      <c r="A490">
        <v>817421796</v>
      </c>
      <c r="B490">
        <v>5</v>
      </c>
      <c r="C490" t="s">
        <v>75</v>
      </c>
      <c r="D490" t="s">
        <v>76</v>
      </c>
      <c r="E490">
        <v>2019</v>
      </c>
      <c r="F490" t="s">
        <v>77</v>
      </c>
      <c r="G490" t="s">
        <v>78</v>
      </c>
      <c r="H490">
        <v>2</v>
      </c>
      <c r="I490" t="s">
        <v>79</v>
      </c>
      <c r="J490">
        <v>118</v>
      </c>
      <c r="K490" t="s">
        <v>772</v>
      </c>
      <c r="L490" t="s">
        <v>3130</v>
      </c>
      <c r="M490">
        <v>96</v>
      </c>
      <c r="N490" t="s">
        <v>3178</v>
      </c>
      <c r="O490">
        <v>7</v>
      </c>
      <c r="P490" t="s">
        <v>3187</v>
      </c>
      <c r="Q490">
        <v>43</v>
      </c>
      <c r="R490" t="s">
        <v>3195</v>
      </c>
      <c r="S490">
        <v>418</v>
      </c>
      <c r="T490" t="s">
        <v>645</v>
      </c>
      <c r="U490">
        <v>171</v>
      </c>
      <c r="V490">
        <v>58</v>
      </c>
      <c r="W490" t="s">
        <v>831</v>
      </c>
      <c r="X490">
        <v>2</v>
      </c>
      <c r="Y490" t="s">
        <v>99</v>
      </c>
      <c r="Z490">
        <v>1</v>
      </c>
      <c r="AA490" t="s">
        <v>84</v>
      </c>
      <c r="AB490">
        <v>1</v>
      </c>
      <c r="AC490" s="2">
        <v>95</v>
      </c>
      <c r="AD490" s="2">
        <v>95.4</v>
      </c>
      <c r="AE490" s="2">
        <v>100.42</v>
      </c>
      <c r="AF490" s="2">
        <v>95</v>
      </c>
      <c r="AG490" s="2">
        <v>97.6</v>
      </c>
      <c r="AH490" s="2">
        <v>102.74</v>
      </c>
      <c r="AI490" s="2">
        <v>95</v>
      </c>
      <c r="AJ490" s="2">
        <v>99.1</v>
      </c>
      <c r="AK490" s="2">
        <v>104.32</v>
      </c>
      <c r="AL490" s="2">
        <v>95</v>
      </c>
      <c r="AM490" s="2">
        <v>98.73</v>
      </c>
      <c r="AN490" s="2">
        <v>103.93</v>
      </c>
      <c r="AO490" s="2">
        <v>95</v>
      </c>
      <c r="AP490" s="2">
        <v>0</v>
      </c>
      <c r="AQ490" s="2">
        <v>0</v>
      </c>
      <c r="AR490" s="2" t="s">
        <v>100</v>
      </c>
      <c r="AS490" s="2" t="s">
        <v>100</v>
      </c>
      <c r="AT490" s="2" t="s">
        <v>100</v>
      </c>
      <c r="AU490" s="2">
        <v>7250000</v>
      </c>
      <c r="AV490" s="2">
        <v>7250000</v>
      </c>
      <c r="AW490" s="2">
        <v>100</v>
      </c>
      <c r="AX490" s="2">
        <v>556322817</v>
      </c>
      <c r="AY490" s="2">
        <v>326864288</v>
      </c>
      <c r="AZ490" s="2">
        <v>58.75</v>
      </c>
      <c r="BA490" s="2">
        <v>710698014</v>
      </c>
      <c r="BB490" s="2">
        <v>677779914</v>
      </c>
      <c r="BC490" s="2">
        <v>95.37</v>
      </c>
      <c r="BD490" s="2">
        <v>762014220</v>
      </c>
      <c r="BE490" s="2">
        <v>758810555</v>
      </c>
      <c r="BF490" s="2">
        <v>99.58</v>
      </c>
      <c r="BG490" s="2">
        <v>828038000</v>
      </c>
      <c r="BH490" s="2">
        <v>0</v>
      </c>
      <c r="BI490" s="2">
        <v>0</v>
      </c>
      <c r="BJ490" s="2">
        <v>2864323051</v>
      </c>
      <c r="BK490" s="2">
        <v>1770704757</v>
      </c>
      <c r="BL490" s="2">
        <v>61.82</v>
      </c>
      <c r="BM490" s="2"/>
      <c r="BN490" s="8">
        <f t="shared" si="72"/>
        <v>7.25</v>
      </c>
      <c r="BO490" s="8">
        <f t="shared" si="64"/>
        <v>7.25</v>
      </c>
      <c r="BP490" s="8">
        <f t="shared" si="65"/>
        <v>556.32281699999999</v>
      </c>
      <c r="BQ490" s="8">
        <f t="shared" si="66"/>
        <v>326.86428799999999</v>
      </c>
      <c r="BR490" s="8">
        <f t="shared" si="67"/>
        <v>710.69801399999994</v>
      </c>
      <c r="BS490" s="8">
        <f t="shared" si="68"/>
        <v>677.77991399999996</v>
      </c>
      <c r="BT490" s="8">
        <f t="shared" si="69"/>
        <v>762.01422000000002</v>
      </c>
      <c r="BU490" s="8">
        <f t="shared" si="70"/>
        <v>758.81055500000002</v>
      </c>
      <c r="BV490" s="8">
        <f t="shared" si="71"/>
        <v>828.03800000000001</v>
      </c>
    </row>
    <row r="491" spans="1:74" x14ac:dyDescent="0.25">
      <c r="A491">
        <v>817421796</v>
      </c>
      <c r="B491">
        <v>5</v>
      </c>
      <c r="C491" t="s">
        <v>75</v>
      </c>
      <c r="D491" t="s">
        <v>76</v>
      </c>
      <c r="E491">
        <v>2019</v>
      </c>
      <c r="F491" t="s">
        <v>77</v>
      </c>
      <c r="G491" t="s">
        <v>78</v>
      </c>
      <c r="H491">
        <v>2</v>
      </c>
      <c r="I491" t="s">
        <v>79</v>
      </c>
      <c r="J491">
        <v>118</v>
      </c>
      <c r="K491" t="s">
        <v>772</v>
      </c>
      <c r="L491" t="s">
        <v>3130</v>
      </c>
      <c r="M491">
        <v>96</v>
      </c>
      <c r="N491" t="s">
        <v>3178</v>
      </c>
      <c r="O491">
        <v>7</v>
      </c>
      <c r="P491" t="s">
        <v>3187</v>
      </c>
      <c r="Q491">
        <v>43</v>
      </c>
      <c r="R491" t="s">
        <v>3195</v>
      </c>
      <c r="S491">
        <v>418</v>
      </c>
      <c r="T491" t="s">
        <v>645</v>
      </c>
      <c r="U491">
        <v>171</v>
      </c>
      <c r="V491">
        <v>59</v>
      </c>
      <c r="W491" t="s">
        <v>832</v>
      </c>
      <c r="X491">
        <v>2</v>
      </c>
      <c r="Y491" t="s">
        <v>99</v>
      </c>
      <c r="Z491">
        <v>1</v>
      </c>
      <c r="AA491" t="s">
        <v>84</v>
      </c>
      <c r="AB491">
        <v>1</v>
      </c>
      <c r="AC491" s="2">
        <v>0</v>
      </c>
      <c r="AD491" s="2">
        <v>0</v>
      </c>
      <c r="AE491" s="2">
        <v>0</v>
      </c>
      <c r="AF491" s="2">
        <v>0</v>
      </c>
      <c r="AG491" s="2">
        <v>0</v>
      </c>
      <c r="AH491" s="2">
        <v>0</v>
      </c>
      <c r="AI491" s="2">
        <v>0</v>
      </c>
      <c r="AJ491" s="2">
        <v>0</v>
      </c>
      <c r="AK491" s="2">
        <v>0</v>
      </c>
      <c r="AL491" s="2">
        <v>100</v>
      </c>
      <c r="AM491" s="2">
        <v>100</v>
      </c>
      <c r="AN491" s="2">
        <v>100</v>
      </c>
      <c r="AO491" s="2">
        <v>100</v>
      </c>
      <c r="AP491" s="2">
        <v>0</v>
      </c>
      <c r="AQ491" s="2">
        <v>0</v>
      </c>
      <c r="AR491" s="2" t="s">
        <v>100</v>
      </c>
      <c r="AS491" s="2" t="s">
        <v>100</v>
      </c>
      <c r="AT491" s="2" t="s">
        <v>100</v>
      </c>
      <c r="AU491" s="2">
        <v>0</v>
      </c>
      <c r="AV491" s="2">
        <v>0</v>
      </c>
      <c r="AW491" s="2">
        <v>0</v>
      </c>
      <c r="AX491" s="2">
        <v>0</v>
      </c>
      <c r="AY491" s="2">
        <v>0</v>
      </c>
      <c r="AZ491" s="2">
        <v>0</v>
      </c>
      <c r="BA491" s="2">
        <v>0</v>
      </c>
      <c r="BB491" s="2">
        <v>0</v>
      </c>
      <c r="BC491" s="2">
        <v>0</v>
      </c>
      <c r="BD491" s="2">
        <v>3361305</v>
      </c>
      <c r="BE491" s="2">
        <v>3361305</v>
      </c>
      <c r="BF491" s="2">
        <v>100</v>
      </c>
      <c r="BG491" s="2">
        <v>1000000</v>
      </c>
      <c r="BH491" s="2">
        <v>0</v>
      </c>
      <c r="BI491" s="2">
        <v>0</v>
      </c>
      <c r="BJ491" s="2">
        <v>4361305</v>
      </c>
      <c r="BK491" s="2">
        <v>3361305</v>
      </c>
      <c r="BL491" s="2">
        <v>77.069999999999993</v>
      </c>
      <c r="BM491" s="2"/>
      <c r="BN491" s="8">
        <f t="shared" si="72"/>
        <v>0</v>
      </c>
      <c r="BO491" s="8">
        <f t="shared" si="64"/>
        <v>0</v>
      </c>
      <c r="BP491" s="8">
        <f t="shared" si="65"/>
        <v>0</v>
      </c>
      <c r="BQ491" s="8">
        <f t="shared" si="66"/>
        <v>0</v>
      </c>
      <c r="BR491" s="8">
        <f t="shared" si="67"/>
        <v>0</v>
      </c>
      <c r="BS491" s="8">
        <f t="shared" si="68"/>
        <v>0</v>
      </c>
      <c r="BT491" s="8">
        <f t="shared" si="69"/>
        <v>3.3613050000000002</v>
      </c>
      <c r="BU491" s="8">
        <f t="shared" si="70"/>
        <v>3.3613050000000002</v>
      </c>
      <c r="BV491" s="8">
        <f t="shared" si="71"/>
        <v>1</v>
      </c>
    </row>
    <row r="492" spans="1:74" x14ac:dyDescent="0.25">
      <c r="A492">
        <v>817421796</v>
      </c>
      <c r="B492">
        <v>5</v>
      </c>
      <c r="C492" t="s">
        <v>75</v>
      </c>
      <c r="D492" t="s">
        <v>76</v>
      </c>
      <c r="E492">
        <v>2019</v>
      </c>
      <c r="F492" t="s">
        <v>77</v>
      </c>
      <c r="G492" t="s">
        <v>78</v>
      </c>
      <c r="H492">
        <v>2</v>
      </c>
      <c r="I492" t="s">
        <v>79</v>
      </c>
      <c r="J492">
        <v>118</v>
      </c>
      <c r="K492" t="s">
        <v>772</v>
      </c>
      <c r="L492" t="s">
        <v>3130</v>
      </c>
      <c r="M492">
        <v>96</v>
      </c>
      <c r="N492" t="s">
        <v>3178</v>
      </c>
      <c r="O492">
        <v>7</v>
      </c>
      <c r="P492" t="s">
        <v>3187</v>
      </c>
      <c r="Q492">
        <v>43</v>
      </c>
      <c r="R492" t="s">
        <v>3195</v>
      </c>
      <c r="S492">
        <v>7505</v>
      </c>
      <c r="T492" t="s">
        <v>833</v>
      </c>
      <c r="U492">
        <v>36</v>
      </c>
      <c r="V492">
        <v>1</v>
      </c>
      <c r="W492" t="s">
        <v>834</v>
      </c>
      <c r="X492">
        <v>2</v>
      </c>
      <c r="Y492" t="s">
        <v>99</v>
      </c>
      <c r="Z492">
        <v>1</v>
      </c>
      <c r="AA492" t="s">
        <v>84</v>
      </c>
      <c r="AB492">
        <v>1</v>
      </c>
      <c r="AC492" s="2">
        <v>0</v>
      </c>
      <c r="AD492" s="2">
        <v>0</v>
      </c>
      <c r="AE492" s="2">
        <v>0</v>
      </c>
      <c r="AF492" s="2">
        <v>100</v>
      </c>
      <c r="AG492" s="2">
        <v>100</v>
      </c>
      <c r="AH492" s="2">
        <v>100</v>
      </c>
      <c r="AI492" s="2">
        <v>100</v>
      </c>
      <c r="AJ492" s="2">
        <v>100</v>
      </c>
      <c r="AK492" s="2">
        <v>100</v>
      </c>
      <c r="AL492" s="2">
        <v>100</v>
      </c>
      <c r="AM492" s="2">
        <v>100</v>
      </c>
      <c r="AN492" s="2">
        <v>100</v>
      </c>
      <c r="AO492" s="2">
        <v>100</v>
      </c>
      <c r="AP492" s="2">
        <v>0</v>
      </c>
      <c r="AQ492" s="2">
        <v>0</v>
      </c>
      <c r="AR492" s="2" t="s">
        <v>100</v>
      </c>
      <c r="AS492" s="2" t="s">
        <v>100</v>
      </c>
      <c r="AT492" s="2" t="s">
        <v>100</v>
      </c>
      <c r="AU492" s="2">
        <v>0</v>
      </c>
      <c r="AV492" s="2">
        <v>0</v>
      </c>
      <c r="AW492" s="2">
        <v>0</v>
      </c>
      <c r="AX492" s="2">
        <v>104995000</v>
      </c>
      <c r="AY492" s="2">
        <v>104995000</v>
      </c>
      <c r="AZ492" s="2">
        <v>100</v>
      </c>
      <c r="BA492" s="2">
        <v>215922310</v>
      </c>
      <c r="BB492" s="2">
        <v>215922310</v>
      </c>
      <c r="BC492" s="2">
        <v>100</v>
      </c>
      <c r="BD492" s="2">
        <v>324533333</v>
      </c>
      <c r="BE492" s="2">
        <v>324533333</v>
      </c>
      <c r="BF492" s="2">
        <v>100</v>
      </c>
      <c r="BG492" s="2">
        <v>593285000</v>
      </c>
      <c r="BH492" s="2">
        <v>0</v>
      </c>
      <c r="BI492" s="2">
        <v>0</v>
      </c>
      <c r="BJ492" s="2">
        <v>1238735643</v>
      </c>
      <c r="BK492" s="2">
        <v>645450643</v>
      </c>
      <c r="BL492" s="2">
        <v>52.11</v>
      </c>
      <c r="BM492" s="2"/>
      <c r="BN492" s="8">
        <f t="shared" si="72"/>
        <v>0</v>
      </c>
      <c r="BO492" s="8">
        <f t="shared" si="64"/>
        <v>0</v>
      </c>
      <c r="BP492" s="8">
        <f t="shared" si="65"/>
        <v>104.995</v>
      </c>
      <c r="BQ492" s="8">
        <f t="shared" si="66"/>
        <v>104.995</v>
      </c>
      <c r="BR492" s="8">
        <f t="shared" si="67"/>
        <v>215.92231000000001</v>
      </c>
      <c r="BS492" s="8">
        <f t="shared" si="68"/>
        <v>215.92231000000001</v>
      </c>
      <c r="BT492" s="8">
        <f t="shared" si="69"/>
        <v>324.53333300000003</v>
      </c>
      <c r="BU492" s="8">
        <f t="shared" si="70"/>
        <v>324.53333300000003</v>
      </c>
      <c r="BV492" s="8">
        <f t="shared" si="71"/>
        <v>593.28499999999997</v>
      </c>
    </row>
    <row r="493" spans="1:74" x14ac:dyDescent="0.25">
      <c r="A493">
        <v>817421796</v>
      </c>
      <c r="B493">
        <v>5</v>
      </c>
      <c r="C493" t="s">
        <v>75</v>
      </c>
      <c r="D493" t="s">
        <v>76</v>
      </c>
      <c r="E493">
        <v>2019</v>
      </c>
      <c r="F493" t="s">
        <v>77</v>
      </c>
      <c r="G493" t="s">
        <v>78</v>
      </c>
      <c r="H493">
        <v>2</v>
      </c>
      <c r="I493" t="s">
        <v>79</v>
      </c>
      <c r="J493">
        <v>118</v>
      </c>
      <c r="K493" t="s">
        <v>772</v>
      </c>
      <c r="L493" t="s">
        <v>3130</v>
      </c>
      <c r="M493">
        <v>96</v>
      </c>
      <c r="N493" t="s">
        <v>3178</v>
      </c>
      <c r="O493">
        <v>7</v>
      </c>
      <c r="P493" t="s">
        <v>3187</v>
      </c>
      <c r="Q493">
        <v>43</v>
      </c>
      <c r="R493" t="s">
        <v>3195</v>
      </c>
      <c r="S493">
        <v>7505</v>
      </c>
      <c r="T493" t="s">
        <v>833</v>
      </c>
      <c r="U493">
        <v>36</v>
      </c>
      <c r="V493">
        <v>2</v>
      </c>
      <c r="W493" t="s">
        <v>835</v>
      </c>
      <c r="X493">
        <v>2</v>
      </c>
      <c r="Y493" t="s">
        <v>99</v>
      </c>
      <c r="Z493">
        <v>1</v>
      </c>
      <c r="AA493" t="s">
        <v>84</v>
      </c>
      <c r="AB493">
        <v>1</v>
      </c>
      <c r="AC493" s="2">
        <v>0</v>
      </c>
      <c r="AD493" s="2">
        <v>0</v>
      </c>
      <c r="AE493" s="2">
        <v>0</v>
      </c>
      <c r="AF493" s="2">
        <v>100</v>
      </c>
      <c r="AG493" s="2">
        <v>100</v>
      </c>
      <c r="AH493" s="2">
        <v>100</v>
      </c>
      <c r="AI493" s="2">
        <v>100</v>
      </c>
      <c r="AJ493" s="2">
        <v>100</v>
      </c>
      <c r="AK493" s="2">
        <v>100</v>
      </c>
      <c r="AL493" s="2">
        <v>100</v>
      </c>
      <c r="AM493" s="2">
        <v>100</v>
      </c>
      <c r="AN493" s="2">
        <v>100</v>
      </c>
      <c r="AO493" s="2">
        <v>100</v>
      </c>
      <c r="AP493" s="2">
        <v>0</v>
      </c>
      <c r="AQ493" s="2">
        <v>0</v>
      </c>
      <c r="AR493" s="2" t="s">
        <v>100</v>
      </c>
      <c r="AS493" s="2" t="s">
        <v>100</v>
      </c>
      <c r="AT493" s="2" t="s">
        <v>100</v>
      </c>
      <c r="AU493" s="2">
        <v>0</v>
      </c>
      <c r="AV493" s="2">
        <v>0</v>
      </c>
      <c r="AW493" s="2">
        <v>0</v>
      </c>
      <c r="AX493" s="2">
        <v>632507839</v>
      </c>
      <c r="AY493" s="2">
        <v>628366925</v>
      </c>
      <c r="AZ493" s="2">
        <v>99.35</v>
      </c>
      <c r="BA493" s="2">
        <v>481699152</v>
      </c>
      <c r="BB493" s="2">
        <v>470232819</v>
      </c>
      <c r="BC493" s="2">
        <v>97.62</v>
      </c>
      <c r="BD493" s="2">
        <v>809311000</v>
      </c>
      <c r="BE493" s="2">
        <v>760060664</v>
      </c>
      <c r="BF493" s="2">
        <v>93.91</v>
      </c>
      <c r="BG493" s="2">
        <v>829876000</v>
      </c>
      <c r="BH493" s="2">
        <v>0</v>
      </c>
      <c r="BI493" s="2">
        <v>0</v>
      </c>
      <c r="BJ493" s="2">
        <v>2753393991</v>
      </c>
      <c r="BK493" s="2">
        <v>1858660408</v>
      </c>
      <c r="BL493" s="2">
        <v>67.5</v>
      </c>
      <c r="BM493" s="2"/>
      <c r="BN493" s="8">
        <f t="shared" si="72"/>
        <v>0</v>
      </c>
      <c r="BO493" s="8">
        <f t="shared" si="64"/>
        <v>0</v>
      </c>
      <c r="BP493" s="8">
        <f t="shared" si="65"/>
        <v>632.50783899999999</v>
      </c>
      <c r="BQ493" s="8">
        <f t="shared" si="66"/>
        <v>628.36692500000004</v>
      </c>
      <c r="BR493" s="8">
        <f t="shared" si="67"/>
        <v>481.69915200000003</v>
      </c>
      <c r="BS493" s="8">
        <f t="shared" si="68"/>
        <v>470.23281900000001</v>
      </c>
      <c r="BT493" s="8">
        <f t="shared" si="69"/>
        <v>809.31100000000004</v>
      </c>
      <c r="BU493" s="8">
        <f t="shared" si="70"/>
        <v>760.06066399999997</v>
      </c>
      <c r="BV493" s="8">
        <f t="shared" si="71"/>
        <v>829.87599999999998</v>
      </c>
    </row>
    <row r="494" spans="1:74" x14ac:dyDescent="0.25">
      <c r="A494">
        <v>817421796</v>
      </c>
      <c r="B494">
        <v>5</v>
      </c>
      <c r="C494" t="s">
        <v>75</v>
      </c>
      <c r="D494" t="s">
        <v>76</v>
      </c>
      <c r="E494">
        <v>2019</v>
      </c>
      <c r="F494" t="s">
        <v>77</v>
      </c>
      <c r="G494" t="s">
        <v>78</v>
      </c>
      <c r="H494">
        <v>2</v>
      </c>
      <c r="I494" t="s">
        <v>79</v>
      </c>
      <c r="J494">
        <v>118</v>
      </c>
      <c r="K494" t="s">
        <v>772</v>
      </c>
      <c r="L494" t="s">
        <v>3130</v>
      </c>
      <c r="M494">
        <v>96</v>
      </c>
      <c r="N494" t="s">
        <v>3178</v>
      </c>
      <c r="O494">
        <v>7</v>
      </c>
      <c r="P494" t="s">
        <v>3187</v>
      </c>
      <c r="Q494">
        <v>43</v>
      </c>
      <c r="R494" t="s">
        <v>3195</v>
      </c>
      <c r="S494">
        <v>7505</v>
      </c>
      <c r="T494" t="s">
        <v>833</v>
      </c>
      <c r="U494">
        <v>36</v>
      </c>
      <c r="V494">
        <v>3</v>
      </c>
      <c r="W494" t="s">
        <v>836</v>
      </c>
      <c r="X494">
        <v>2</v>
      </c>
      <c r="Y494" t="s">
        <v>99</v>
      </c>
      <c r="Z494">
        <v>1</v>
      </c>
      <c r="AA494" t="s">
        <v>84</v>
      </c>
      <c r="AB494">
        <v>1</v>
      </c>
      <c r="AC494" s="2">
        <v>0</v>
      </c>
      <c r="AD494" s="2">
        <v>0</v>
      </c>
      <c r="AE494" s="2">
        <v>0</v>
      </c>
      <c r="AF494" s="2">
        <v>100</v>
      </c>
      <c r="AG494" s="2">
        <v>100</v>
      </c>
      <c r="AH494" s="2">
        <v>100</v>
      </c>
      <c r="AI494" s="2">
        <v>100</v>
      </c>
      <c r="AJ494" s="2">
        <v>100</v>
      </c>
      <c r="AK494" s="2">
        <v>100</v>
      </c>
      <c r="AL494" s="2">
        <v>100</v>
      </c>
      <c r="AM494" s="2">
        <v>100</v>
      </c>
      <c r="AN494" s="2">
        <v>100</v>
      </c>
      <c r="AO494" s="2">
        <v>100</v>
      </c>
      <c r="AP494" s="2">
        <v>0</v>
      </c>
      <c r="AQ494" s="2">
        <v>0</v>
      </c>
      <c r="AR494" s="2" t="s">
        <v>100</v>
      </c>
      <c r="AS494" s="2" t="s">
        <v>100</v>
      </c>
      <c r="AT494" s="2" t="s">
        <v>100</v>
      </c>
      <c r="AU494" s="2">
        <v>0</v>
      </c>
      <c r="AV494" s="2">
        <v>0</v>
      </c>
      <c r="AW494" s="2">
        <v>0</v>
      </c>
      <c r="AX494" s="2">
        <v>397414080</v>
      </c>
      <c r="AY494" s="2">
        <v>394422903</v>
      </c>
      <c r="AZ494" s="2">
        <v>99.25</v>
      </c>
      <c r="BA494" s="2">
        <v>583378538</v>
      </c>
      <c r="BB494" s="2">
        <v>546781673</v>
      </c>
      <c r="BC494" s="2">
        <v>93.73</v>
      </c>
      <c r="BD494" s="2">
        <v>315155667</v>
      </c>
      <c r="BE494" s="2">
        <v>313751400</v>
      </c>
      <c r="BF494" s="2">
        <v>99.55</v>
      </c>
      <c r="BG494" s="2">
        <v>288839000</v>
      </c>
      <c r="BH494" s="2">
        <v>0</v>
      </c>
      <c r="BI494" s="2">
        <v>0</v>
      </c>
      <c r="BJ494" s="2">
        <v>1584787285</v>
      </c>
      <c r="BK494" s="2">
        <v>1254955976</v>
      </c>
      <c r="BL494" s="2">
        <v>79.19</v>
      </c>
      <c r="BM494" s="2"/>
      <c r="BN494" s="8">
        <f t="shared" si="72"/>
        <v>0</v>
      </c>
      <c r="BO494" s="8">
        <f t="shared" si="64"/>
        <v>0</v>
      </c>
      <c r="BP494" s="8">
        <f t="shared" si="65"/>
        <v>397.41408000000001</v>
      </c>
      <c r="BQ494" s="8">
        <f t="shared" si="66"/>
        <v>394.42290300000002</v>
      </c>
      <c r="BR494" s="8">
        <f t="shared" si="67"/>
        <v>583.37853800000005</v>
      </c>
      <c r="BS494" s="8">
        <f t="shared" si="68"/>
        <v>546.78167299999996</v>
      </c>
      <c r="BT494" s="8">
        <f t="shared" si="69"/>
        <v>315.15566699999999</v>
      </c>
      <c r="BU494" s="8">
        <f t="shared" si="70"/>
        <v>313.75139999999999</v>
      </c>
      <c r="BV494" s="8">
        <f t="shared" si="71"/>
        <v>288.839</v>
      </c>
    </row>
    <row r="495" spans="1:74" x14ac:dyDescent="0.25">
      <c r="A495">
        <v>817421796</v>
      </c>
      <c r="B495">
        <v>5</v>
      </c>
      <c r="C495" t="s">
        <v>75</v>
      </c>
      <c r="D495" t="s">
        <v>76</v>
      </c>
      <c r="E495">
        <v>2019</v>
      </c>
      <c r="F495" t="s">
        <v>77</v>
      </c>
      <c r="G495" t="s">
        <v>78</v>
      </c>
      <c r="H495">
        <v>2</v>
      </c>
      <c r="I495" t="s">
        <v>79</v>
      </c>
      <c r="J495">
        <v>119</v>
      </c>
      <c r="K495" t="s">
        <v>837</v>
      </c>
      <c r="L495" t="s">
        <v>3131</v>
      </c>
      <c r="M495">
        <v>93</v>
      </c>
      <c r="N495" t="s">
        <v>3179</v>
      </c>
      <c r="O495">
        <v>1</v>
      </c>
      <c r="P495" t="s">
        <v>3190</v>
      </c>
      <c r="Q495">
        <v>11</v>
      </c>
      <c r="R495" t="s">
        <v>3218</v>
      </c>
      <c r="S495">
        <v>997</v>
      </c>
      <c r="T495" t="s">
        <v>838</v>
      </c>
      <c r="U495">
        <v>56</v>
      </c>
      <c r="V495">
        <v>1</v>
      </c>
      <c r="W495" t="s">
        <v>839</v>
      </c>
      <c r="X495">
        <v>1</v>
      </c>
      <c r="Y495" t="s">
        <v>83</v>
      </c>
      <c r="Z495">
        <v>1</v>
      </c>
      <c r="AA495" t="s">
        <v>84</v>
      </c>
      <c r="AB495">
        <v>1</v>
      </c>
      <c r="AC495" s="2">
        <v>0.15</v>
      </c>
      <c r="AD495" s="2">
        <v>0.15</v>
      </c>
      <c r="AE495" s="2">
        <v>100</v>
      </c>
      <c r="AF495" s="2">
        <v>0.3</v>
      </c>
      <c r="AG495" s="2">
        <v>0.3</v>
      </c>
      <c r="AH495" s="2">
        <v>100</v>
      </c>
      <c r="AI495" s="2">
        <v>0.25</v>
      </c>
      <c r="AJ495" s="2">
        <v>0.25</v>
      </c>
      <c r="AK495" s="2">
        <v>100</v>
      </c>
      <c r="AL495" s="2">
        <v>0.25</v>
      </c>
      <c r="AM495" s="2">
        <v>0.25</v>
      </c>
      <c r="AN495" s="2">
        <v>100</v>
      </c>
      <c r="AO495" s="2">
        <v>0.05</v>
      </c>
      <c r="AP495" s="2">
        <v>0</v>
      </c>
      <c r="AQ495" s="2">
        <v>0</v>
      </c>
      <c r="AR495" s="2">
        <v>1</v>
      </c>
      <c r="AS495" s="2">
        <v>0.95</v>
      </c>
      <c r="AT495" s="2">
        <v>95</v>
      </c>
      <c r="AU495" s="2">
        <v>50481185</v>
      </c>
      <c r="AV495" s="2">
        <v>45794535</v>
      </c>
      <c r="AW495" s="2">
        <v>90.71</v>
      </c>
      <c r="AX495" s="2">
        <v>167224467</v>
      </c>
      <c r="AY495" s="2">
        <v>161150667</v>
      </c>
      <c r="AZ495" s="2">
        <v>96.37</v>
      </c>
      <c r="BA495" s="2">
        <v>233266000</v>
      </c>
      <c r="BB495" s="2">
        <v>233266000</v>
      </c>
      <c r="BC495" s="2">
        <v>100</v>
      </c>
      <c r="BD495" s="2">
        <v>304491600</v>
      </c>
      <c r="BE495" s="2">
        <v>303888200</v>
      </c>
      <c r="BF495" s="2">
        <v>99.8</v>
      </c>
      <c r="BG495" s="2">
        <v>325285000</v>
      </c>
      <c r="BH495" s="2">
        <v>0</v>
      </c>
      <c r="BI495" s="2">
        <v>0</v>
      </c>
      <c r="BJ495" s="2">
        <v>1080748252</v>
      </c>
      <c r="BK495" s="2">
        <v>744099402</v>
      </c>
      <c r="BL495" s="2">
        <v>68.849999999999994</v>
      </c>
      <c r="BM495" s="2" t="s">
        <v>840</v>
      </c>
      <c r="BN495" s="8">
        <f t="shared" si="72"/>
        <v>50.481185000000004</v>
      </c>
      <c r="BO495" s="8">
        <f t="shared" si="64"/>
        <v>45.794535000000003</v>
      </c>
      <c r="BP495" s="8">
        <f t="shared" si="65"/>
        <v>167.224467</v>
      </c>
      <c r="BQ495" s="8">
        <f t="shared" si="66"/>
        <v>161.150667</v>
      </c>
      <c r="BR495" s="8">
        <f t="shared" si="67"/>
        <v>233.26599999999999</v>
      </c>
      <c r="BS495" s="8">
        <f t="shared" si="68"/>
        <v>233.26599999999999</v>
      </c>
      <c r="BT495" s="8">
        <f t="shared" si="69"/>
        <v>304.49160000000001</v>
      </c>
      <c r="BU495" s="8">
        <f t="shared" si="70"/>
        <v>303.88819999999998</v>
      </c>
      <c r="BV495" s="8">
        <f t="shared" si="71"/>
        <v>325.28500000000003</v>
      </c>
    </row>
    <row r="496" spans="1:74" x14ac:dyDescent="0.25">
      <c r="A496">
        <v>817421796</v>
      </c>
      <c r="B496">
        <v>5</v>
      </c>
      <c r="C496" t="s">
        <v>75</v>
      </c>
      <c r="D496" t="s">
        <v>76</v>
      </c>
      <c r="E496">
        <v>2019</v>
      </c>
      <c r="F496" t="s">
        <v>77</v>
      </c>
      <c r="G496" t="s">
        <v>78</v>
      </c>
      <c r="H496">
        <v>2</v>
      </c>
      <c r="I496" t="s">
        <v>79</v>
      </c>
      <c r="J496">
        <v>119</v>
      </c>
      <c r="K496" t="s">
        <v>837</v>
      </c>
      <c r="L496" t="s">
        <v>3131</v>
      </c>
      <c r="M496">
        <v>93</v>
      </c>
      <c r="N496" t="s">
        <v>3179</v>
      </c>
      <c r="O496">
        <v>1</v>
      </c>
      <c r="P496" t="s">
        <v>3190</v>
      </c>
      <c r="Q496">
        <v>11</v>
      </c>
      <c r="R496" t="s">
        <v>3218</v>
      </c>
      <c r="S496">
        <v>997</v>
      </c>
      <c r="T496" t="s">
        <v>838</v>
      </c>
      <c r="U496">
        <v>56</v>
      </c>
      <c r="V496">
        <v>2</v>
      </c>
      <c r="W496" t="s">
        <v>841</v>
      </c>
      <c r="X496">
        <v>1</v>
      </c>
      <c r="Y496" t="s">
        <v>83</v>
      </c>
      <c r="Z496">
        <v>1</v>
      </c>
      <c r="AA496" t="s">
        <v>84</v>
      </c>
      <c r="AB496">
        <v>1</v>
      </c>
      <c r="AC496" s="2">
        <v>400</v>
      </c>
      <c r="AD496" s="2">
        <v>400</v>
      </c>
      <c r="AE496" s="2">
        <v>100</v>
      </c>
      <c r="AF496" s="2">
        <v>800</v>
      </c>
      <c r="AG496" s="2">
        <v>1020</v>
      </c>
      <c r="AH496" s="2">
        <v>127.5</v>
      </c>
      <c r="AI496" s="2">
        <v>1200</v>
      </c>
      <c r="AJ496" s="2">
        <v>1356</v>
      </c>
      <c r="AK496" s="2">
        <v>113</v>
      </c>
      <c r="AL496" s="2">
        <v>2424</v>
      </c>
      <c r="AM496" s="2">
        <v>2424</v>
      </c>
      <c r="AN496" s="2">
        <v>100</v>
      </c>
      <c r="AO496" s="2">
        <v>80</v>
      </c>
      <c r="AP496" s="2">
        <v>0</v>
      </c>
      <c r="AQ496" s="2">
        <v>0</v>
      </c>
      <c r="AR496" s="2">
        <v>5280</v>
      </c>
      <c r="AS496" s="2">
        <v>5200</v>
      </c>
      <c r="AT496" s="2">
        <v>98.48</v>
      </c>
      <c r="AU496" s="2">
        <v>86493350</v>
      </c>
      <c r="AV496" s="2">
        <v>86493350</v>
      </c>
      <c r="AW496" s="2">
        <v>100</v>
      </c>
      <c r="AX496" s="2">
        <v>198574000</v>
      </c>
      <c r="AY496" s="2">
        <v>198574000</v>
      </c>
      <c r="AZ496" s="2">
        <v>100</v>
      </c>
      <c r="BA496" s="2">
        <v>395491066</v>
      </c>
      <c r="BB496" s="2">
        <v>395491066</v>
      </c>
      <c r="BC496" s="2">
        <v>100</v>
      </c>
      <c r="BD496" s="2">
        <v>169500000</v>
      </c>
      <c r="BE496" s="2">
        <v>169500000</v>
      </c>
      <c r="BF496" s="2">
        <v>100</v>
      </c>
      <c r="BG496" s="2">
        <v>344167000</v>
      </c>
      <c r="BH496" s="2">
        <v>0</v>
      </c>
      <c r="BI496" s="2">
        <v>0</v>
      </c>
      <c r="BJ496" s="2">
        <v>1194225416</v>
      </c>
      <c r="BK496" s="2">
        <v>850058416</v>
      </c>
      <c r="BL496" s="2">
        <v>71.180000000000007</v>
      </c>
      <c r="BM496" s="2" t="s">
        <v>842</v>
      </c>
      <c r="BN496" s="8">
        <f t="shared" si="72"/>
        <v>86.493350000000007</v>
      </c>
      <c r="BO496" s="8">
        <f t="shared" si="64"/>
        <v>86.493350000000007</v>
      </c>
      <c r="BP496" s="8">
        <f t="shared" si="65"/>
        <v>198.57400000000001</v>
      </c>
      <c r="BQ496" s="8">
        <f t="shared" si="66"/>
        <v>198.57400000000001</v>
      </c>
      <c r="BR496" s="8">
        <f t="shared" si="67"/>
        <v>395.49106599999999</v>
      </c>
      <c r="BS496" s="8">
        <f t="shared" si="68"/>
        <v>395.49106599999999</v>
      </c>
      <c r="BT496" s="8">
        <f t="shared" si="69"/>
        <v>169.5</v>
      </c>
      <c r="BU496" s="8">
        <f t="shared" si="70"/>
        <v>169.5</v>
      </c>
      <c r="BV496" s="8">
        <f t="shared" si="71"/>
        <v>344.16699999999997</v>
      </c>
    </row>
    <row r="497" spans="1:74" x14ac:dyDescent="0.25">
      <c r="A497">
        <v>817421796</v>
      </c>
      <c r="B497">
        <v>5</v>
      </c>
      <c r="C497" t="s">
        <v>75</v>
      </c>
      <c r="D497" t="s">
        <v>76</v>
      </c>
      <c r="E497">
        <v>2019</v>
      </c>
      <c r="F497" t="s">
        <v>77</v>
      </c>
      <c r="G497" t="s">
        <v>78</v>
      </c>
      <c r="H497">
        <v>2</v>
      </c>
      <c r="I497" t="s">
        <v>79</v>
      </c>
      <c r="J497">
        <v>119</v>
      </c>
      <c r="K497" t="s">
        <v>837</v>
      </c>
      <c r="L497" t="s">
        <v>3131</v>
      </c>
      <c r="M497">
        <v>93</v>
      </c>
      <c r="N497" t="s">
        <v>3179</v>
      </c>
      <c r="O497">
        <v>1</v>
      </c>
      <c r="P497" t="s">
        <v>3190</v>
      </c>
      <c r="Q497">
        <v>11</v>
      </c>
      <c r="R497" t="s">
        <v>3218</v>
      </c>
      <c r="S497">
        <v>997</v>
      </c>
      <c r="T497" t="s">
        <v>838</v>
      </c>
      <c r="U497">
        <v>56</v>
      </c>
      <c r="V497">
        <v>3</v>
      </c>
      <c r="W497" t="s">
        <v>843</v>
      </c>
      <c r="X497">
        <v>2</v>
      </c>
      <c r="Y497" t="s">
        <v>99</v>
      </c>
      <c r="Z497">
        <v>1</v>
      </c>
      <c r="AA497" t="s">
        <v>84</v>
      </c>
      <c r="AB497">
        <v>1</v>
      </c>
      <c r="AC497" s="2">
        <v>0</v>
      </c>
      <c r="AD497" s="2">
        <v>0</v>
      </c>
      <c r="AE497" s="2">
        <v>0</v>
      </c>
      <c r="AF497" s="2">
        <v>45</v>
      </c>
      <c r="AG497" s="2">
        <v>45</v>
      </c>
      <c r="AH497" s="2">
        <v>100</v>
      </c>
      <c r="AI497" s="2">
        <v>45</v>
      </c>
      <c r="AJ497" s="2">
        <v>69</v>
      </c>
      <c r="AK497" s="2">
        <v>153.33000000000001</v>
      </c>
      <c r="AL497" s="2">
        <v>45</v>
      </c>
      <c r="AM497" s="2">
        <v>45</v>
      </c>
      <c r="AN497" s="2">
        <v>100</v>
      </c>
      <c r="AO497" s="2">
        <v>45</v>
      </c>
      <c r="AP497" s="2">
        <v>0</v>
      </c>
      <c r="AQ497" s="2">
        <v>0</v>
      </c>
      <c r="AR497" s="2" t="s">
        <v>100</v>
      </c>
      <c r="AS497" s="2" t="s">
        <v>100</v>
      </c>
      <c r="AT497" s="2" t="s">
        <v>100</v>
      </c>
      <c r="AU497" s="2">
        <v>0</v>
      </c>
      <c r="AV497" s="2">
        <v>0</v>
      </c>
      <c r="AW497" s="2">
        <v>0</v>
      </c>
      <c r="AX497" s="2">
        <v>31026000</v>
      </c>
      <c r="AY497" s="2">
        <v>13839900</v>
      </c>
      <c r="AZ497" s="2">
        <v>44.6</v>
      </c>
      <c r="BA497" s="2">
        <v>206357934</v>
      </c>
      <c r="BB497" s="2">
        <v>203357934</v>
      </c>
      <c r="BC497" s="2">
        <v>98.55</v>
      </c>
      <c r="BD497" s="2">
        <v>139517333</v>
      </c>
      <c r="BE497" s="2">
        <v>139316200</v>
      </c>
      <c r="BF497" s="2">
        <v>99.86</v>
      </c>
      <c r="BG497" s="2">
        <v>228973000</v>
      </c>
      <c r="BH497" s="2">
        <v>0</v>
      </c>
      <c r="BI497" s="2">
        <v>0</v>
      </c>
      <c r="BJ497" s="2">
        <v>605874267</v>
      </c>
      <c r="BK497" s="2">
        <v>356514034</v>
      </c>
      <c r="BL497" s="2">
        <v>58.84</v>
      </c>
      <c r="BM497" s="2" t="s">
        <v>844</v>
      </c>
      <c r="BN497" s="8">
        <f t="shared" si="72"/>
        <v>0</v>
      </c>
      <c r="BO497" s="8">
        <f t="shared" si="64"/>
        <v>0</v>
      </c>
      <c r="BP497" s="8">
        <f t="shared" si="65"/>
        <v>31.026</v>
      </c>
      <c r="BQ497" s="8">
        <f t="shared" si="66"/>
        <v>13.8399</v>
      </c>
      <c r="BR497" s="8">
        <f t="shared" si="67"/>
        <v>206.357934</v>
      </c>
      <c r="BS497" s="8">
        <f t="shared" si="68"/>
        <v>203.357934</v>
      </c>
      <c r="BT497" s="8">
        <f t="shared" si="69"/>
        <v>139.51733300000001</v>
      </c>
      <c r="BU497" s="8">
        <f t="shared" si="70"/>
        <v>139.31620000000001</v>
      </c>
      <c r="BV497" s="8">
        <f t="shared" si="71"/>
        <v>228.97300000000001</v>
      </c>
    </row>
    <row r="498" spans="1:74" x14ac:dyDescent="0.25">
      <c r="A498">
        <v>817421796</v>
      </c>
      <c r="B498">
        <v>5</v>
      </c>
      <c r="C498" t="s">
        <v>75</v>
      </c>
      <c r="D498" t="s">
        <v>76</v>
      </c>
      <c r="E498">
        <v>2019</v>
      </c>
      <c r="F498" t="s">
        <v>77</v>
      </c>
      <c r="G498" t="s">
        <v>78</v>
      </c>
      <c r="H498">
        <v>2</v>
      </c>
      <c r="I498" t="s">
        <v>79</v>
      </c>
      <c r="J498">
        <v>119</v>
      </c>
      <c r="K498" t="s">
        <v>837</v>
      </c>
      <c r="L498" t="s">
        <v>3131</v>
      </c>
      <c r="M498">
        <v>93</v>
      </c>
      <c r="N498" t="s">
        <v>3179</v>
      </c>
      <c r="O498">
        <v>1</v>
      </c>
      <c r="P498" t="s">
        <v>3190</v>
      </c>
      <c r="Q498">
        <v>11</v>
      </c>
      <c r="R498" t="s">
        <v>3218</v>
      </c>
      <c r="S498">
        <v>1008</v>
      </c>
      <c r="T498" t="s">
        <v>845</v>
      </c>
      <c r="U498">
        <v>67</v>
      </c>
      <c r="V498">
        <v>1</v>
      </c>
      <c r="W498" t="s">
        <v>846</v>
      </c>
      <c r="X498">
        <v>1</v>
      </c>
      <c r="Y498" t="s">
        <v>83</v>
      </c>
      <c r="Z498">
        <v>1</v>
      </c>
      <c r="AA498" t="s">
        <v>84</v>
      </c>
      <c r="AB498">
        <v>1</v>
      </c>
      <c r="AC498" s="2">
        <v>54</v>
      </c>
      <c r="AD498" s="2">
        <v>57</v>
      </c>
      <c r="AE498" s="2">
        <v>105.56</v>
      </c>
      <c r="AF498" s="2">
        <v>60</v>
      </c>
      <c r="AG498" s="2">
        <v>60</v>
      </c>
      <c r="AH498" s="2">
        <v>100</v>
      </c>
      <c r="AI498" s="2">
        <v>116</v>
      </c>
      <c r="AJ498" s="2">
        <v>118</v>
      </c>
      <c r="AK498" s="2">
        <v>101.72</v>
      </c>
      <c r="AL498" s="2">
        <v>66</v>
      </c>
      <c r="AM498" s="2">
        <v>83</v>
      </c>
      <c r="AN498" s="2">
        <v>125.76</v>
      </c>
      <c r="AO498" s="2">
        <v>39</v>
      </c>
      <c r="AP498" s="2">
        <v>0</v>
      </c>
      <c r="AQ498" s="2">
        <v>0</v>
      </c>
      <c r="AR498" s="2">
        <v>338</v>
      </c>
      <c r="AS498" s="2">
        <v>318</v>
      </c>
      <c r="AT498" s="2">
        <v>94.08</v>
      </c>
      <c r="AU498" s="2">
        <v>860348061</v>
      </c>
      <c r="AV498" s="2">
        <v>860348061</v>
      </c>
      <c r="AW498" s="2">
        <v>100</v>
      </c>
      <c r="AX498" s="2">
        <v>733138933</v>
      </c>
      <c r="AY498" s="2">
        <v>733138933</v>
      </c>
      <c r="AZ498" s="2">
        <v>100</v>
      </c>
      <c r="BA498" s="2">
        <v>1601543633</v>
      </c>
      <c r="BB498" s="2">
        <v>1586543633</v>
      </c>
      <c r="BC498" s="2">
        <v>99.06</v>
      </c>
      <c r="BD498" s="2">
        <v>1205608666</v>
      </c>
      <c r="BE498" s="2">
        <v>1162218966</v>
      </c>
      <c r="BF498" s="2">
        <v>96.4</v>
      </c>
      <c r="BG498" s="2">
        <v>998877000</v>
      </c>
      <c r="BH498" s="2">
        <v>0</v>
      </c>
      <c r="BI498" s="2">
        <v>0</v>
      </c>
      <c r="BJ498" s="2">
        <v>5399516293</v>
      </c>
      <c r="BK498" s="2">
        <v>4342249593</v>
      </c>
      <c r="BL498" s="2">
        <v>80.42</v>
      </c>
      <c r="BM498" s="2" t="s">
        <v>847</v>
      </c>
      <c r="BN498" s="8">
        <f t="shared" si="72"/>
        <v>860.34806100000003</v>
      </c>
      <c r="BO498" s="8">
        <f t="shared" si="64"/>
        <v>860.34806100000003</v>
      </c>
      <c r="BP498" s="8">
        <f t="shared" si="65"/>
        <v>733.13893299999995</v>
      </c>
      <c r="BQ498" s="8">
        <f t="shared" si="66"/>
        <v>733.13893299999995</v>
      </c>
      <c r="BR498" s="8">
        <f t="shared" si="67"/>
        <v>1601.543633</v>
      </c>
      <c r="BS498" s="8">
        <f t="shared" si="68"/>
        <v>1586.543633</v>
      </c>
      <c r="BT498" s="8">
        <f t="shared" si="69"/>
        <v>1205.6086660000001</v>
      </c>
      <c r="BU498" s="8">
        <f t="shared" si="70"/>
        <v>1162.2189659999999</v>
      </c>
      <c r="BV498" s="8">
        <f t="shared" si="71"/>
        <v>998.87699999999995</v>
      </c>
    </row>
    <row r="499" spans="1:74" x14ac:dyDescent="0.25">
      <c r="A499">
        <v>817421796</v>
      </c>
      <c r="B499">
        <v>5</v>
      </c>
      <c r="C499" t="s">
        <v>75</v>
      </c>
      <c r="D499" t="s">
        <v>76</v>
      </c>
      <c r="E499">
        <v>2019</v>
      </c>
      <c r="F499" t="s">
        <v>77</v>
      </c>
      <c r="G499" t="s">
        <v>78</v>
      </c>
      <c r="H499">
        <v>2</v>
      </c>
      <c r="I499" t="s">
        <v>79</v>
      </c>
      <c r="J499">
        <v>119</v>
      </c>
      <c r="K499" t="s">
        <v>837</v>
      </c>
      <c r="L499" t="s">
        <v>3131</v>
      </c>
      <c r="M499">
        <v>93</v>
      </c>
      <c r="N499" t="s">
        <v>3179</v>
      </c>
      <c r="O499">
        <v>1</v>
      </c>
      <c r="P499" t="s">
        <v>3190</v>
      </c>
      <c r="Q499">
        <v>11</v>
      </c>
      <c r="R499" t="s">
        <v>3218</v>
      </c>
      <c r="S499">
        <v>1008</v>
      </c>
      <c r="T499" t="s">
        <v>845</v>
      </c>
      <c r="U499">
        <v>67</v>
      </c>
      <c r="V499">
        <v>2</v>
      </c>
      <c r="W499" t="s">
        <v>848</v>
      </c>
      <c r="X499">
        <v>1</v>
      </c>
      <c r="Y499" t="s">
        <v>83</v>
      </c>
      <c r="Z499">
        <v>1</v>
      </c>
      <c r="AA499" t="s">
        <v>84</v>
      </c>
      <c r="AB499">
        <v>1</v>
      </c>
      <c r="AC499" s="2">
        <v>20</v>
      </c>
      <c r="AD499" s="2">
        <v>20</v>
      </c>
      <c r="AE499" s="2">
        <v>100</v>
      </c>
      <c r="AF499" s="2">
        <v>30</v>
      </c>
      <c r="AG499" s="2">
        <v>30</v>
      </c>
      <c r="AH499" s="2">
        <v>100</v>
      </c>
      <c r="AI499" s="2">
        <v>25</v>
      </c>
      <c r="AJ499" s="2">
        <v>25</v>
      </c>
      <c r="AK499" s="2">
        <v>100</v>
      </c>
      <c r="AL499" s="2">
        <v>15</v>
      </c>
      <c r="AM499" s="2">
        <v>15</v>
      </c>
      <c r="AN499" s="2">
        <v>100</v>
      </c>
      <c r="AO499" s="2">
        <v>10</v>
      </c>
      <c r="AP499" s="2">
        <v>0</v>
      </c>
      <c r="AQ499" s="2">
        <v>0</v>
      </c>
      <c r="AR499" s="2">
        <v>100</v>
      </c>
      <c r="AS499" s="2">
        <v>90</v>
      </c>
      <c r="AT499" s="2">
        <v>90</v>
      </c>
      <c r="AU499" s="2">
        <v>254363771</v>
      </c>
      <c r="AV499" s="2">
        <v>228225216</v>
      </c>
      <c r="AW499" s="2">
        <v>89.73</v>
      </c>
      <c r="AX499" s="2">
        <v>219244033</v>
      </c>
      <c r="AY499" s="2">
        <v>219244033</v>
      </c>
      <c r="AZ499" s="2">
        <v>100</v>
      </c>
      <c r="BA499" s="2">
        <v>375984352</v>
      </c>
      <c r="BB499" s="2">
        <v>373917552</v>
      </c>
      <c r="BC499" s="2">
        <v>99.45</v>
      </c>
      <c r="BD499" s="2">
        <v>187393709</v>
      </c>
      <c r="BE499" s="2">
        <v>187393709</v>
      </c>
      <c r="BF499" s="2">
        <v>100</v>
      </c>
      <c r="BG499" s="2">
        <v>111796000</v>
      </c>
      <c r="BH499" s="2">
        <v>0</v>
      </c>
      <c r="BI499" s="2">
        <v>0</v>
      </c>
      <c r="BJ499" s="2">
        <v>1148781865</v>
      </c>
      <c r="BK499" s="2">
        <v>1008780510</v>
      </c>
      <c r="BL499" s="2">
        <v>87.81</v>
      </c>
      <c r="BM499" s="2" t="s">
        <v>849</v>
      </c>
      <c r="BN499" s="8">
        <f t="shared" si="72"/>
        <v>254.36377100000001</v>
      </c>
      <c r="BO499" s="8">
        <f t="shared" si="64"/>
        <v>228.22521599999999</v>
      </c>
      <c r="BP499" s="8">
        <f t="shared" si="65"/>
        <v>219.244033</v>
      </c>
      <c r="BQ499" s="8">
        <f t="shared" si="66"/>
        <v>219.244033</v>
      </c>
      <c r="BR499" s="8">
        <f t="shared" si="67"/>
        <v>375.984352</v>
      </c>
      <c r="BS499" s="8">
        <f t="shared" si="68"/>
        <v>373.917552</v>
      </c>
      <c r="BT499" s="8">
        <f t="shared" si="69"/>
        <v>187.393709</v>
      </c>
      <c r="BU499" s="8">
        <f t="shared" si="70"/>
        <v>187.393709</v>
      </c>
      <c r="BV499" s="8">
        <f t="shared" si="71"/>
        <v>111.79600000000001</v>
      </c>
    </row>
    <row r="500" spans="1:74" x14ac:dyDescent="0.25">
      <c r="A500">
        <v>817421796</v>
      </c>
      <c r="B500">
        <v>5</v>
      </c>
      <c r="C500" t="s">
        <v>75</v>
      </c>
      <c r="D500" t="s">
        <v>76</v>
      </c>
      <c r="E500">
        <v>2019</v>
      </c>
      <c r="F500" t="s">
        <v>77</v>
      </c>
      <c r="G500" t="s">
        <v>78</v>
      </c>
      <c r="H500">
        <v>2</v>
      </c>
      <c r="I500" t="s">
        <v>79</v>
      </c>
      <c r="J500">
        <v>119</v>
      </c>
      <c r="K500" t="s">
        <v>837</v>
      </c>
      <c r="L500" t="s">
        <v>3131</v>
      </c>
      <c r="M500">
        <v>93</v>
      </c>
      <c r="N500" t="s">
        <v>3179</v>
      </c>
      <c r="O500">
        <v>1</v>
      </c>
      <c r="P500" t="s">
        <v>3190</v>
      </c>
      <c r="Q500">
        <v>11</v>
      </c>
      <c r="R500" t="s">
        <v>3218</v>
      </c>
      <c r="S500">
        <v>1008</v>
      </c>
      <c r="T500" t="s">
        <v>845</v>
      </c>
      <c r="U500">
        <v>67</v>
      </c>
      <c r="V500">
        <v>3</v>
      </c>
      <c r="W500" t="s">
        <v>850</v>
      </c>
      <c r="X500">
        <v>1</v>
      </c>
      <c r="Y500" t="s">
        <v>83</v>
      </c>
      <c r="Z500">
        <v>1</v>
      </c>
      <c r="AA500" t="s">
        <v>84</v>
      </c>
      <c r="AB500">
        <v>1</v>
      </c>
      <c r="AC500" s="2">
        <v>16</v>
      </c>
      <c r="AD500" s="2">
        <v>34</v>
      </c>
      <c r="AE500" s="2">
        <v>212.5</v>
      </c>
      <c r="AF500" s="2">
        <v>25</v>
      </c>
      <c r="AG500" s="2">
        <v>25</v>
      </c>
      <c r="AH500" s="2">
        <v>100</v>
      </c>
      <c r="AI500" s="2">
        <v>21</v>
      </c>
      <c r="AJ500" s="2">
        <v>21</v>
      </c>
      <c r="AK500" s="2">
        <v>100</v>
      </c>
      <c r="AL500" s="2">
        <v>22</v>
      </c>
      <c r="AM500" s="2">
        <v>22</v>
      </c>
      <c r="AN500" s="2">
        <v>100</v>
      </c>
      <c r="AO500" s="2">
        <v>7</v>
      </c>
      <c r="AP500" s="2">
        <v>0</v>
      </c>
      <c r="AQ500" s="2">
        <v>0</v>
      </c>
      <c r="AR500" s="2">
        <v>109</v>
      </c>
      <c r="AS500" s="2">
        <v>102</v>
      </c>
      <c r="AT500" s="2">
        <v>93.58</v>
      </c>
      <c r="AU500" s="2">
        <v>3617814370</v>
      </c>
      <c r="AV500" s="2">
        <v>3581224769</v>
      </c>
      <c r="AW500" s="2">
        <v>98.99</v>
      </c>
      <c r="AX500" s="2">
        <v>5716258342</v>
      </c>
      <c r="AY500" s="2">
        <v>5711906695</v>
      </c>
      <c r="AZ500" s="2">
        <v>99.92</v>
      </c>
      <c r="BA500" s="2">
        <v>7513809177</v>
      </c>
      <c r="BB500" s="2">
        <v>7507527555</v>
      </c>
      <c r="BC500" s="2">
        <v>99.92</v>
      </c>
      <c r="BD500" s="2">
        <v>8197445017</v>
      </c>
      <c r="BE500" s="2">
        <v>8183826317</v>
      </c>
      <c r="BF500" s="2">
        <v>99.83</v>
      </c>
      <c r="BG500" s="2">
        <v>6458934000</v>
      </c>
      <c r="BH500" s="2">
        <v>0</v>
      </c>
      <c r="BI500" s="2">
        <v>0</v>
      </c>
      <c r="BJ500" s="2">
        <v>31504260906</v>
      </c>
      <c r="BK500" s="2">
        <v>24984485336</v>
      </c>
      <c r="BL500" s="2">
        <v>79.31</v>
      </c>
      <c r="BM500" s="2" t="s">
        <v>851</v>
      </c>
      <c r="BN500" s="8">
        <f t="shared" si="72"/>
        <v>3617.8143700000001</v>
      </c>
      <c r="BO500" s="8">
        <f t="shared" si="64"/>
        <v>3581.2247689999999</v>
      </c>
      <c r="BP500" s="8">
        <f t="shared" si="65"/>
        <v>5716.2583420000001</v>
      </c>
      <c r="BQ500" s="8">
        <f t="shared" si="66"/>
        <v>5711.9066949999997</v>
      </c>
      <c r="BR500" s="8">
        <f t="shared" si="67"/>
        <v>7513.8091770000001</v>
      </c>
      <c r="BS500" s="8">
        <f t="shared" si="68"/>
        <v>7507.5275549999997</v>
      </c>
      <c r="BT500" s="8">
        <f t="shared" si="69"/>
        <v>8197.445017</v>
      </c>
      <c r="BU500" s="8">
        <f t="shared" si="70"/>
        <v>8183.826317</v>
      </c>
      <c r="BV500" s="8">
        <f t="shared" si="71"/>
        <v>6458.9340000000002</v>
      </c>
    </row>
    <row r="501" spans="1:74" x14ac:dyDescent="0.25">
      <c r="A501">
        <v>817421796</v>
      </c>
      <c r="B501">
        <v>5</v>
      </c>
      <c r="C501" t="s">
        <v>75</v>
      </c>
      <c r="D501" t="s">
        <v>76</v>
      </c>
      <c r="E501">
        <v>2019</v>
      </c>
      <c r="F501" t="s">
        <v>77</v>
      </c>
      <c r="G501" t="s">
        <v>78</v>
      </c>
      <c r="H501">
        <v>2</v>
      </c>
      <c r="I501" t="s">
        <v>79</v>
      </c>
      <c r="J501">
        <v>119</v>
      </c>
      <c r="K501" t="s">
        <v>837</v>
      </c>
      <c r="L501" t="s">
        <v>3131</v>
      </c>
      <c r="M501">
        <v>93</v>
      </c>
      <c r="N501" t="s">
        <v>3179</v>
      </c>
      <c r="O501">
        <v>1</v>
      </c>
      <c r="P501" t="s">
        <v>3190</v>
      </c>
      <c r="Q501">
        <v>11</v>
      </c>
      <c r="R501" t="s">
        <v>3218</v>
      </c>
      <c r="S501">
        <v>1008</v>
      </c>
      <c r="T501" t="s">
        <v>845</v>
      </c>
      <c r="U501">
        <v>67</v>
      </c>
      <c r="V501">
        <v>4</v>
      </c>
      <c r="W501" t="s">
        <v>852</v>
      </c>
      <c r="X501">
        <v>3</v>
      </c>
      <c r="Y501" t="s">
        <v>150</v>
      </c>
      <c r="Z501">
        <v>1</v>
      </c>
      <c r="AA501" t="s">
        <v>84</v>
      </c>
      <c r="AB501">
        <v>1</v>
      </c>
      <c r="AC501" s="2">
        <v>0.1</v>
      </c>
      <c r="AD501" s="2">
        <v>0.1</v>
      </c>
      <c r="AE501" s="2">
        <v>100</v>
      </c>
      <c r="AF501" s="2">
        <v>0.4</v>
      </c>
      <c r="AG501" s="2">
        <v>0.4</v>
      </c>
      <c r="AH501" s="2">
        <v>100</v>
      </c>
      <c r="AI501" s="2">
        <v>0.6</v>
      </c>
      <c r="AJ501" s="2">
        <v>0.6</v>
      </c>
      <c r="AK501" s="2">
        <v>100</v>
      </c>
      <c r="AL501" s="2">
        <v>0.9</v>
      </c>
      <c r="AM501" s="2">
        <v>0.9</v>
      </c>
      <c r="AN501" s="2">
        <v>100</v>
      </c>
      <c r="AO501" s="2">
        <v>1</v>
      </c>
      <c r="AP501" s="2">
        <v>0</v>
      </c>
      <c r="AQ501" s="2">
        <v>0</v>
      </c>
      <c r="AR501" s="2" t="s">
        <v>100</v>
      </c>
      <c r="AS501" s="2" t="s">
        <v>100</v>
      </c>
      <c r="AT501" s="2" t="s">
        <v>100</v>
      </c>
      <c r="AU501" s="2">
        <v>353023950</v>
      </c>
      <c r="AV501" s="2">
        <v>352747238</v>
      </c>
      <c r="AW501" s="2">
        <v>99.92</v>
      </c>
      <c r="AX501" s="2">
        <v>249045100</v>
      </c>
      <c r="AY501" s="2">
        <v>246994733</v>
      </c>
      <c r="AZ501" s="2">
        <v>99.17</v>
      </c>
      <c r="BA501" s="2">
        <v>428457200</v>
      </c>
      <c r="BB501" s="2">
        <v>428457200</v>
      </c>
      <c r="BC501" s="2">
        <v>100</v>
      </c>
      <c r="BD501" s="2">
        <v>295785600</v>
      </c>
      <c r="BE501" s="2">
        <v>295785600</v>
      </c>
      <c r="BF501" s="2">
        <v>100</v>
      </c>
      <c r="BG501" s="2">
        <v>556908000</v>
      </c>
      <c r="BH501" s="2">
        <v>0</v>
      </c>
      <c r="BI501" s="2">
        <v>0</v>
      </c>
      <c r="BJ501" s="2">
        <v>1883219850</v>
      </c>
      <c r="BK501" s="2">
        <v>1323984771</v>
      </c>
      <c r="BL501" s="2">
        <v>70.3</v>
      </c>
      <c r="BM501" s="2" t="s">
        <v>853</v>
      </c>
      <c r="BN501" s="8">
        <f t="shared" si="72"/>
        <v>353.02395000000001</v>
      </c>
      <c r="BO501" s="8">
        <f t="shared" si="64"/>
        <v>352.74723799999998</v>
      </c>
      <c r="BP501" s="8">
        <f t="shared" si="65"/>
        <v>249.04509999999999</v>
      </c>
      <c r="BQ501" s="8">
        <f t="shared" si="66"/>
        <v>246.994733</v>
      </c>
      <c r="BR501" s="8">
        <f t="shared" si="67"/>
        <v>428.4572</v>
      </c>
      <c r="BS501" s="8">
        <f t="shared" si="68"/>
        <v>428.4572</v>
      </c>
      <c r="BT501" s="8">
        <f t="shared" si="69"/>
        <v>295.78559999999999</v>
      </c>
      <c r="BU501" s="8">
        <f t="shared" si="70"/>
        <v>295.78559999999999</v>
      </c>
      <c r="BV501" s="8">
        <f t="shared" si="71"/>
        <v>556.90800000000002</v>
      </c>
    </row>
    <row r="502" spans="1:74" x14ac:dyDescent="0.25">
      <c r="A502">
        <v>817421796</v>
      </c>
      <c r="B502">
        <v>5</v>
      </c>
      <c r="C502" t="s">
        <v>75</v>
      </c>
      <c r="D502" t="s">
        <v>76</v>
      </c>
      <c r="E502">
        <v>2019</v>
      </c>
      <c r="F502" t="s">
        <v>77</v>
      </c>
      <c r="G502" t="s">
        <v>78</v>
      </c>
      <c r="H502">
        <v>2</v>
      </c>
      <c r="I502" t="s">
        <v>79</v>
      </c>
      <c r="J502">
        <v>119</v>
      </c>
      <c r="K502" t="s">
        <v>837</v>
      </c>
      <c r="L502" t="s">
        <v>3131</v>
      </c>
      <c r="M502">
        <v>93</v>
      </c>
      <c r="N502" t="s">
        <v>3179</v>
      </c>
      <c r="O502">
        <v>1</v>
      </c>
      <c r="P502" t="s">
        <v>3190</v>
      </c>
      <c r="Q502">
        <v>11</v>
      </c>
      <c r="R502" t="s">
        <v>3218</v>
      </c>
      <c r="S502">
        <v>1008</v>
      </c>
      <c r="T502" t="s">
        <v>845</v>
      </c>
      <c r="U502">
        <v>67</v>
      </c>
      <c r="V502">
        <v>5</v>
      </c>
      <c r="W502" t="s">
        <v>854</v>
      </c>
      <c r="X502">
        <v>2</v>
      </c>
      <c r="Y502" t="s">
        <v>99</v>
      </c>
      <c r="Z502">
        <v>1</v>
      </c>
      <c r="AA502" t="s">
        <v>84</v>
      </c>
      <c r="AB502">
        <v>1</v>
      </c>
      <c r="AC502" s="2">
        <v>0</v>
      </c>
      <c r="AD502" s="2">
        <v>0</v>
      </c>
      <c r="AE502" s="2">
        <v>0</v>
      </c>
      <c r="AF502" s="2">
        <v>1</v>
      </c>
      <c r="AG502" s="2">
        <v>1</v>
      </c>
      <c r="AH502" s="2">
        <v>100</v>
      </c>
      <c r="AI502" s="2">
        <v>1</v>
      </c>
      <c r="AJ502" s="2">
        <v>1</v>
      </c>
      <c r="AK502" s="2">
        <v>100</v>
      </c>
      <c r="AL502" s="2">
        <v>1</v>
      </c>
      <c r="AM502" s="2">
        <v>1</v>
      </c>
      <c r="AN502" s="2">
        <v>100</v>
      </c>
      <c r="AO502" s="2">
        <v>1</v>
      </c>
      <c r="AP502" s="2">
        <v>0</v>
      </c>
      <c r="AQ502" s="2">
        <v>0</v>
      </c>
      <c r="AR502" s="2" t="s">
        <v>100</v>
      </c>
      <c r="AS502" s="2" t="s">
        <v>100</v>
      </c>
      <c r="AT502" s="2" t="s">
        <v>100</v>
      </c>
      <c r="AU502" s="2">
        <v>0</v>
      </c>
      <c r="AV502" s="2">
        <v>0</v>
      </c>
      <c r="AW502" s="2">
        <v>0</v>
      </c>
      <c r="AX502" s="2">
        <v>89500000</v>
      </c>
      <c r="AY502" s="2">
        <v>89500000</v>
      </c>
      <c r="AZ502" s="2">
        <v>100</v>
      </c>
      <c r="BA502" s="2">
        <v>29455333</v>
      </c>
      <c r="BB502" s="2">
        <v>29455333</v>
      </c>
      <c r="BC502" s="2">
        <v>100</v>
      </c>
      <c r="BD502" s="2">
        <v>84370033</v>
      </c>
      <c r="BE502" s="2">
        <v>84370033</v>
      </c>
      <c r="BF502" s="2">
        <v>100</v>
      </c>
      <c r="BG502" s="2">
        <v>138897000</v>
      </c>
      <c r="BH502" s="2">
        <v>0</v>
      </c>
      <c r="BI502" s="2">
        <v>0</v>
      </c>
      <c r="BJ502" s="2">
        <v>342222366</v>
      </c>
      <c r="BK502" s="2">
        <v>203325366</v>
      </c>
      <c r="BL502" s="2">
        <v>59.41</v>
      </c>
      <c r="BM502" s="2" t="s">
        <v>855</v>
      </c>
      <c r="BN502" s="8">
        <f t="shared" si="72"/>
        <v>0</v>
      </c>
      <c r="BO502" s="8">
        <f t="shared" si="64"/>
        <v>0</v>
      </c>
      <c r="BP502" s="8">
        <f t="shared" si="65"/>
        <v>89.5</v>
      </c>
      <c r="BQ502" s="8">
        <f t="shared" si="66"/>
        <v>89.5</v>
      </c>
      <c r="BR502" s="8">
        <f t="shared" si="67"/>
        <v>29.455333</v>
      </c>
      <c r="BS502" s="8">
        <f t="shared" si="68"/>
        <v>29.455333</v>
      </c>
      <c r="BT502" s="8">
        <f t="shared" si="69"/>
        <v>84.370033000000006</v>
      </c>
      <c r="BU502" s="8">
        <f t="shared" si="70"/>
        <v>84.370033000000006</v>
      </c>
      <c r="BV502" s="8">
        <f t="shared" si="71"/>
        <v>138.89699999999999</v>
      </c>
    </row>
    <row r="503" spans="1:74" x14ac:dyDescent="0.25">
      <c r="A503">
        <v>817421796</v>
      </c>
      <c r="B503">
        <v>5</v>
      </c>
      <c r="C503" t="s">
        <v>75</v>
      </c>
      <c r="D503" t="s">
        <v>76</v>
      </c>
      <c r="E503">
        <v>2019</v>
      </c>
      <c r="F503" t="s">
        <v>77</v>
      </c>
      <c r="G503" t="s">
        <v>78</v>
      </c>
      <c r="H503">
        <v>2</v>
      </c>
      <c r="I503" t="s">
        <v>79</v>
      </c>
      <c r="J503">
        <v>119</v>
      </c>
      <c r="K503" t="s">
        <v>837</v>
      </c>
      <c r="L503" t="s">
        <v>3131</v>
      </c>
      <c r="M503">
        <v>93</v>
      </c>
      <c r="N503" t="s">
        <v>3179</v>
      </c>
      <c r="O503">
        <v>1</v>
      </c>
      <c r="P503" t="s">
        <v>3190</v>
      </c>
      <c r="Q503">
        <v>11</v>
      </c>
      <c r="R503" t="s">
        <v>3218</v>
      </c>
      <c r="S503">
        <v>1008</v>
      </c>
      <c r="T503" t="s">
        <v>845</v>
      </c>
      <c r="U503">
        <v>67</v>
      </c>
      <c r="V503">
        <v>6</v>
      </c>
      <c r="W503" t="s">
        <v>856</v>
      </c>
      <c r="X503">
        <v>3</v>
      </c>
      <c r="Y503" t="s">
        <v>150</v>
      </c>
      <c r="Z503">
        <v>1</v>
      </c>
      <c r="AA503" t="s">
        <v>84</v>
      </c>
      <c r="AB503">
        <v>1</v>
      </c>
      <c r="AC503" s="2">
        <v>0.1</v>
      </c>
      <c r="AD503" s="2">
        <v>0.1</v>
      </c>
      <c r="AE503" s="2">
        <v>100</v>
      </c>
      <c r="AF503" s="2">
        <v>0.4</v>
      </c>
      <c r="AG503" s="2">
        <v>0.4</v>
      </c>
      <c r="AH503" s="2">
        <v>100</v>
      </c>
      <c r="AI503" s="2">
        <v>0.6</v>
      </c>
      <c r="AJ503" s="2">
        <v>0.6</v>
      </c>
      <c r="AK503" s="2">
        <v>100</v>
      </c>
      <c r="AL503" s="2">
        <v>0.9</v>
      </c>
      <c r="AM503" s="2">
        <v>0.9</v>
      </c>
      <c r="AN503" s="2">
        <v>100</v>
      </c>
      <c r="AO503" s="2">
        <v>1</v>
      </c>
      <c r="AP503" s="2">
        <v>0</v>
      </c>
      <c r="AQ503" s="2">
        <v>0</v>
      </c>
      <c r="AR503" s="2" t="s">
        <v>100</v>
      </c>
      <c r="AS503" s="2" t="s">
        <v>100</v>
      </c>
      <c r="AT503" s="2" t="s">
        <v>100</v>
      </c>
      <c r="AU503" s="2">
        <v>42578640</v>
      </c>
      <c r="AV503" s="2">
        <v>42578640</v>
      </c>
      <c r="AW503" s="2">
        <v>100</v>
      </c>
      <c r="AX503" s="2">
        <v>163758400</v>
      </c>
      <c r="AY503" s="2">
        <v>159169300</v>
      </c>
      <c r="AZ503" s="2">
        <v>97.2</v>
      </c>
      <c r="BA503" s="2">
        <v>267133967</v>
      </c>
      <c r="BB503" s="2">
        <v>267133967</v>
      </c>
      <c r="BC503" s="2">
        <v>100</v>
      </c>
      <c r="BD503" s="2">
        <v>288676000</v>
      </c>
      <c r="BE503" s="2">
        <v>288676000</v>
      </c>
      <c r="BF503" s="2">
        <v>100</v>
      </c>
      <c r="BG503" s="2">
        <v>250791000</v>
      </c>
      <c r="BH503" s="2">
        <v>0</v>
      </c>
      <c r="BI503" s="2">
        <v>0</v>
      </c>
      <c r="BJ503" s="2">
        <v>1012938007</v>
      </c>
      <c r="BK503" s="2">
        <v>757557907</v>
      </c>
      <c r="BL503" s="2">
        <v>74.790000000000006</v>
      </c>
      <c r="BM503" s="2" t="s">
        <v>857</v>
      </c>
      <c r="BN503" s="8">
        <f t="shared" si="72"/>
        <v>42.57864</v>
      </c>
      <c r="BO503" s="8">
        <f t="shared" si="64"/>
        <v>42.57864</v>
      </c>
      <c r="BP503" s="8">
        <f t="shared" si="65"/>
        <v>163.75839999999999</v>
      </c>
      <c r="BQ503" s="8">
        <f t="shared" si="66"/>
        <v>159.16929999999999</v>
      </c>
      <c r="BR503" s="8">
        <f t="shared" si="67"/>
        <v>267.13396699999998</v>
      </c>
      <c r="BS503" s="8">
        <f t="shared" si="68"/>
        <v>267.13396699999998</v>
      </c>
      <c r="BT503" s="8">
        <f t="shared" si="69"/>
        <v>288.67599999999999</v>
      </c>
      <c r="BU503" s="8">
        <f t="shared" si="70"/>
        <v>288.67599999999999</v>
      </c>
      <c r="BV503" s="8">
        <f t="shared" si="71"/>
        <v>250.791</v>
      </c>
    </row>
    <row r="504" spans="1:74" x14ac:dyDescent="0.25">
      <c r="A504">
        <v>817421796</v>
      </c>
      <c r="B504">
        <v>5</v>
      </c>
      <c r="C504" t="s">
        <v>75</v>
      </c>
      <c r="D504" t="s">
        <v>76</v>
      </c>
      <c r="E504">
        <v>2019</v>
      </c>
      <c r="F504" t="s">
        <v>77</v>
      </c>
      <c r="G504" t="s">
        <v>78</v>
      </c>
      <c r="H504">
        <v>2</v>
      </c>
      <c r="I504" t="s">
        <v>79</v>
      </c>
      <c r="J504">
        <v>119</v>
      </c>
      <c r="K504" t="s">
        <v>837</v>
      </c>
      <c r="L504" t="s">
        <v>3131</v>
      </c>
      <c r="M504">
        <v>93</v>
      </c>
      <c r="N504" t="s">
        <v>3179</v>
      </c>
      <c r="O504">
        <v>1</v>
      </c>
      <c r="P504" t="s">
        <v>3190</v>
      </c>
      <c r="Q504">
        <v>11</v>
      </c>
      <c r="R504" t="s">
        <v>3218</v>
      </c>
      <c r="S504">
        <v>1008</v>
      </c>
      <c r="T504" t="s">
        <v>845</v>
      </c>
      <c r="U504">
        <v>67</v>
      </c>
      <c r="V504">
        <v>7</v>
      </c>
      <c r="W504" t="s">
        <v>858</v>
      </c>
      <c r="X504">
        <v>2</v>
      </c>
      <c r="Y504" t="s">
        <v>99</v>
      </c>
      <c r="Z504">
        <v>1</v>
      </c>
      <c r="AA504" t="s">
        <v>84</v>
      </c>
      <c r="AB504">
        <v>1</v>
      </c>
      <c r="AC504" s="2">
        <v>0</v>
      </c>
      <c r="AD504" s="2">
        <v>0</v>
      </c>
      <c r="AE504" s="2">
        <v>0</v>
      </c>
      <c r="AF504" s="2">
        <v>0</v>
      </c>
      <c r="AG504" s="2">
        <v>0</v>
      </c>
      <c r="AH504" s="2">
        <v>0</v>
      </c>
      <c r="AI504" s="2">
        <v>0</v>
      </c>
      <c r="AJ504" s="2">
        <v>0</v>
      </c>
      <c r="AK504" s="2">
        <v>0</v>
      </c>
      <c r="AL504" s="2">
        <v>100</v>
      </c>
      <c r="AM504" s="2">
        <v>100</v>
      </c>
      <c r="AN504" s="2">
        <v>100</v>
      </c>
      <c r="AO504" s="2">
        <v>0</v>
      </c>
      <c r="AP504" s="2">
        <v>0</v>
      </c>
      <c r="AQ504" s="2">
        <v>0</v>
      </c>
      <c r="AR504" s="2" t="s">
        <v>100</v>
      </c>
      <c r="AS504" s="2" t="s">
        <v>100</v>
      </c>
      <c r="AT504" s="2" t="s">
        <v>100</v>
      </c>
      <c r="AU504" s="2">
        <v>0</v>
      </c>
      <c r="AV504" s="2">
        <v>0</v>
      </c>
      <c r="AW504" s="2">
        <v>0</v>
      </c>
      <c r="AX504" s="2">
        <v>0</v>
      </c>
      <c r="AY504" s="2">
        <v>0</v>
      </c>
      <c r="AZ504" s="2">
        <v>0</v>
      </c>
      <c r="BA504" s="2">
        <v>0</v>
      </c>
      <c r="BB504" s="2">
        <v>0</v>
      </c>
      <c r="BC504" s="2">
        <v>0</v>
      </c>
      <c r="BD504" s="2">
        <v>14560075</v>
      </c>
      <c r="BE504" s="2">
        <v>14560075</v>
      </c>
      <c r="BF504" s="2">
        <v>100</v>
      </c>
      <c r="BG504" s="2">
        <v>0</v>
      </c>
      <c r="BH504" s="2">
        <v>0</v>
      </c>
      <c r="BI504" s="2">
        <v>0</v>
      </c>
      <c r="BJ504" s="2">
        <v>14560075</v>
      </c>
      <c r="BK504" s="2">
        <v>14560075</v>
      </c>
      <c r="BL504" s="2">
        <v>100</v>
      </c>
      <c r="BM504" s="2" t="s">
        <v>859</v>
      </c>
      <c r="BN504" s="8">
        <f t="shared" si="72"/>
        <v>0</v>
      </c>
      <c r="BO504" s="8">
        <f t="shared" si="64"/>
        <v>0</v>
      </c>
      <c r="BP504" s="8">
        <f t="shared" si="65"/>
        <v>0</v>
      </c>
      <c r="BQ504" s="8">
        <f t="shared" si="66"/>
        <v>0</v>
      </c>
      <c r="BR504" s="8">
        <f t="shared" si="67"/>
        <v>0</v>
      </c>
      <c r="BS504" s="8">
        <f t="shared" si="68"/>
        <v>0</v>
      </c>
      <c r="BT504" s="8">
        <f t="shared" si="69"/>
        <v>14.560074999999999</v>
      </c>
      <c r="BU504" s="8">
        <f t="shared" si="70"/>
        <v>14.560074999999999</v>
      </c>
      <c r="BV504" s="8">
        <f t="shared" si="71"/>
        <v>0</v>
      </c>
    </row>
    <row r="505" spans="1:74" x14ac:dyDescent="0.25">
      <c r="A505">
        <v>817421796</v>
      </c>
      <c r="B505">
        <v>5</v>
      </c>
      <c r="C505" t="s">
        <v>75</v>
      </c>
      <c r="D505" t="s">
        <v>76</v>
      </c>
      <c r="E505">
        <v>2019</v>
      </c>
      <c r="F505" t="s">
        <v>77</v>
      </c>
      <c r="G505" t="s">
        <v>78</v>
      </c>
      <c r="H505">
        <v>2</v>
      </c>
      <c r="I505" t="s">
        <v>79</v>
      </c>
      <c r="J505">
        <v>119</v>
      </c>
      <c r="K505" t="s">
        <v>837</v>
      </c>
      <c r="L505" t="s">
        <v>3131</v>
      </c>
      <c r="M505">
        <v>93</v>
      </c>
      <c r="N505" t="s">
        <v>3179</v>
      </c>
      <c r="O505">
        <v>1</v>
      </c>
      <c r="P505" t="s">
        <v>3190</v>
      </c>
      <c r="Q505">
        <v>11</v>
      </c>
      <c r="R505" t="s">
        <v>3218</v>
      </c>
      <c r="S505">
        <v>1011</v>
      </c>
      <c r="T505" t="s">
        <v>860</v>
      </c>
      <c r="U505">
        <v>60</v>
      </c>
      <c r="V505">
        <v>1</v>
      </c>
      <c r="W505" t="s">
        <v>861</v>
      </c>
      <c r="X505">
        <v>1</v>
      </c>
      <c r="Y505" t="s">
        <v>83</v>
      </c>
      <c r="Z505">
        <v>1</v>
      </c>
      <c r="AA505" t="s">
        <v>84</v>
      </c>
      <c r="AB505">
        <v>1</v>
      </c>
      <c r="AC505" s="2">
        <v>19000</v>
      </c>
      <c r="AD505" s="2">
        <v>20778</v>
      </c>
      <c r="AE505" s="2">
        <v>109.36</v>
      </c>
      <c r="AF505" s="2">
        <v>23000</v>
      </c>
      <c r="AG505" s="2">
        <v>24001</v>
      </c>
      <c r="AH505" s="2">
        <v>104.35</v>
      </c>
      <c r="AI505" s="2">
        <v>23000</v>
      </c>
      <c r="AJ505" s="2">
        <v>23116</v>
      </c>
      <c r="AK505" s="2">
        <v>100.5</v>
      </c>
      <c r="AL505" s="2">
        <v>23000</v>
      </c>
      <c r="AM505" s="2">
        <v>26898</v>
      </c>
      <c r="AN505" s="2">
        <v>116.95</v>
      </c>
      <c r="AO505" s="2">
        <v>2406</v>
      </c>
      <c r="AP505" s="2">
        <v>0</v>
      </c>
      <c r="AQ505" s="2">
        <v>0</v>
      </c>
      <c r="AR505" s="2">
        <v>92300</v>
      </c>
      <c r="AS505" s="2">
        <v>94793</v>
      </c>
      <c r="AT505" s="2">
        <v>102.7</v>
      </c>
      <c r="AU505" s="2">
        <v>493194500</v>
      </c>
      <c r="AV505" s="2">
        <v>493194500</v>
      </c>
      <c r="AW505" s="2">
        <v>100</v>
      </c>
      <c r="AX505" s="2">
        <v>2009924713</v>
      </c>
      <c r="AY505" s="2">
        <v>2009924713</v>
      </c>
      <c r="AZ505" s="2">
        <v>100</v>
      </c>
      <c r="BA505" s="2">
        <v>1307540000</v>
      </c>
      <c r="BB505" s="2">
        <v>1307540000</v>
      </c>
      <c r="BC505" s="2">
        <v>100</v>
      </c>
      <c r="BD505" s="2">
        <v>1697088000</v>
      </c>
      <c r="BE505" s="2">
        <v>1697088000</v>
      </c>
      <c r="BF505" s="2">
        <v>100</v>
      </c>
      <c r="BG505" s="2">
        <v>2083524000</v>
      </c>
      <c r="BH505" s="2">
        <v>0</v>
      </c>
      <c r="BI505" s="2">
        <v>0</v>
      </c>
      <c r="BJ505" s="2">
        <v>7591271213</v>
      </c>
      <c r="BK505" s="2">
        <v>5507747213</v>
      </c>
      <c r="BL505" s="2">
        <v>72.55</v>
      </c>
      <c r="BM505" s="2" t="s">
        <v>862</v>
      </c>
      <c r="BN505" s="8">
        <f t="shared" si="72"/>
        <v>493.19450000000001</v>
      </c>
      <c r="BO505" s="8">
        <f t="shared" si="64"/>
        <v>493.19450000000001</v>
      </c>
      <c r="BP505" s="8">
        <f t="shared" si="65"/>
        <v>2009.9247130000001</v>
      </c>
      <c r="BQ505" s="8">
        <f t="shared" si="66"/>
        <v>2009.9247130000001</v>
      </c>
      <c r="BR505" s="8">
        <f t="shared" si="67"/>
        <v>1307.54</v>
      </c>
      <c r="BS505" s="8">
        <f t="shared" si="68"/>
        <v>1307.54</v>
      </c>
      <c r="BT505" s="8">
        <f t="shared" si="69"/>
        <v>1697.088</v>
      </c>
      <c r="BU505" s="8">
        <f t="shared" si="70"/>
        <v>1697.088</v>
      </c>
      <c r="BV505" s="8">
        <f t="shared" si="71"/>
        <v>2083.5239999999999</v>
      </c>
    </row>
    <row r="506" spans="1:74" x14ac:dyDescent="0.25">
      <c r="A506">
        <v>817421796</v>
      </c>
      <c r="B506">
        <v>5</v>
      </c>
      <c r="C506" t="s">
        <v>75</v>
      </c>
      <c r="D506" t="s">
        <v>76</v>
      </c>
      <c r="E506">
        <v>2019</v>
      </c>
      <c r="F506" t="s">
        <v>77</v>
      </c>
      <c r="G506" t="s">
        <v>78</v>
      </c>
      <c r="H506">
        <v>2</v>
      </c>
      <c r="I506" t="s">
        <v>79</v>
      </c>
      <c r="J506">
        <v>119</v>
      </c>
      <c r="K506" t="s">
        <v>837</v>
      </c>
      <c r="L506" t="s">
        <v>3131</v>
      </c>
      <c r="M506">
        <v>93</v>
      </c>
      <c r="N506" t="s">
        <v>3179</v>
      </c>
      <c r="O506">
        <v>1</v>
      </c>
      <c r="P506" t="s">
        <v>3190</v>
      </c>
      <c r="Q506">
        <v>11</v>
      </c>
      <c r="R506" t="s">
        <v>3218</v>
      </c>
      <c r="S506">
        <v>1011</v>
      </c>
      <c r="T506" t="s">
        <v>860</v>
      </c>
      <c r="U506">
        <v>60</v>
      </c>
      <c r="V506">
        <v>2</v>
      </c>
      <c r="W506" t="s">
        <v>863</v>
      </c>
      <c r="X506">
        <v>3</v>
      </c>
      <c r="Y506" t="s">
        <v>150</v>
      </c>
      <c r="Z506">
        <v>1</v>
      </c>
      <c r="AA506" t="s">
        <v>84</v>
      </c>
      <c r="AB506">
        <v>1</v>
      </c>
      <c r="AC506" s="2">
        <v>3000</v>
      </c>
      <c r="AD506" s="2">
        <v>812</v>
      </c>
      <c r="AE506" s="2">
        <v>27.07</v>
      </c>
      <c r="AF506" s="2">
        <v>182668</v>
      </c>
      <c r="AG506" s="2">
        <v>182668</v>
      </c>
      <c r="AH506" s="2">
        <v>100</v>
      </c>
      <c r="AI506" s="2">
        <v>246780</v>
      </c>
      <c r="AJ506" s="2">
        <v>253382</v>
      </c>
      <c r="AK506" s="2">
        <v>102.68</v>
      </c>
      <c r="AL506" s="2">
        <v>249248</v>
      </c>
      <c r="AM506" s="2">
        <v>251043</v>
      </c>
      <c r="AN506" s="2">
        <v>100.72</v>
      </c>
      <c r="AO506" s="2">
        <v>251740</v>
      </c>
      <c r="AP506" s="2">
        <v>0</v>
      </c>
      <c r="AQ506" s="2">
        <v>0</v>
      </c>
      <c r="AR506" s="2" t="s">
        <v>100</v>
      </c>
      <c r="AS506" s="2" t="s">
        <v>100</v>
      </c>
      <c r="AT506" s="2" t="s">
        <v>100</v>
      </c>
      <c r="AU506" s="2">
        <v>233387000</v>
      </c>
      <c r="AV506" s="2">
        <v>233387000</v>
      </c>
      <c r="AW506" s="2">
        <v>100</v>
      </c>
      <c r="AX506" s="2">
        <v>955955665</v>
      </c>
      <c r="AY506" s="2">
        <v>955955665</v>
      </c>
      <c r="AZ506" s="2">
        <v>100</v>
      </c>
      <c r="BA506" s="2">
        <v>956500000</v>
      </c>
      <c r="BB506" s="2">
        <v>956500000</v>
      </c>
      <c r="BC506" s="2">
        <v>100</v>
      </c>
      <c r="BD506" s="2">
        <v>997820000</v>
      </c>
      <c r="BE506" s="2">
        <v>997820000</v>
      </c>
      <c r="BF506" s="2">
        <v>100</v>
      </c>
      <c r="BG506" s="2">
        <v>1703888000</v>
      </c>
      <c r="BH506" s="2">
        <v>0</v>
      </c>
      <c r="BI506" s="2">
        <v>0</v>
      </c>
      <c r="BJ506" s="2">
        <v>4847550665</v>
      </c>
      <c r="BK506" s="2">
        <v>3143662665</v>
      </c>
      <c r="BL506" s="2">
        <v>64.849999999999994</v>
      </c>
      <c r="BM506" s="2" t="s">
        <v>864</v>
      </c>
      <c r="BN506" s="8">
        <f t="shared" si="72"/>
        <v>233.387</v>
      </c>
      <c r="BO506" s="8">
        <f t="shared" si="64"/>
        <v>233.387</v>
      </c>
      <c r="BP506" s="8">
        <f t="shared" si="65"/>
        <v>955.95566499999995</v>
      </c>
      <c r="BQ506" s="8">
        <f t="shared" si="66"/>
        <v>955.95566499999995</v>
      </c>
      <c r="BR506" s="8">
        <f t="shared" si="67"/>
        <v>956.5</v>
      </c>
      <c r="BS506" s="8">
        <f t="shared" si="68"/>
        <v>956.5</v>
      </c>
      <c r="BT506" s="8">
        <f t="shared" si="69"/>
        <v>997.82</v>
      </c>
      <c r="BU506" s="8">
        <f t="shared" si="70"/>
        <v>997.82</v>
      </c>
      <c r="BV506" s="8">
        <f t="shared" si="71"/>
        <v>1703.8879999999999</v>
      </c>
    </row>
    <row r="507" spans="1:74" x14ac:dyDescent="0.25">
      <c r="A507">
        <v>817421796</v>
      </c>
      <c r="B507">
        <v>5</v>
      </c>
      <c r="C507" t="s">
        <v>75</v>
      </c>
      <c r="D507" t="s">
        <v>76</v>
      </c>
      <c r="E507">
        <v>2019</v>
      </c>
      <c r="F507" t="s">
        <v>77</v>
      </c>
      <c r="G507" t="s">
        <v>78</v>
      </c>
      <c r="H507">
        <v>2</v>
      </c>
      <c r="I507" t="s">
        <v>79</v>
      </c>
      <c r="J507">
        <v>119</v>
      </c>
      <c r="K507" t="s">
        <v>837</v>
      </c>
      <c r="L507" t="s">
        <v>3131</v>
      </c>
      <c r="M507">
        <v>93</v>
      </c>
      <c r="N507" t="s">
        <v>3179</v>
      </c>
      <c r="O507">
        <v>1</v>
      </c>
      <c r="P507" t="s">
        <v>3190</v>
      </c>
      <c r="Q507">
        <v>11</v>
      </c>
      <c r="R507" t="s">
        <v>3218</v>
      </c>
      <c r="S507">
        <v>1011</v>
      </c>
      <c r="T507" t="s">
        <v>860</v>
      </c>
      <c r="U507">
        <v>60</v>
      </c>
      <c r="V507">
        <v>3</v>
      </c>
      <c r="W507" t="s">
        <v>865</v>
      </c>
      <c r="X507">
        <v>1</v>
      </c>
      <c r="Y507" t="s">
        <v>83</v>
      </c>
      <c r="Z507">
        <v>1</v>
      </c>
      <c r="AA507" t="s">
        <v>84</v>
      </c>
      <c r="AB507">
        <v>1</v>
      </c>
      <c r="AC507" s="2">
        <v>1</v>
      </c>
      <c r="AD507" s="2">
        <v>2</v>
      </c>
      <c r="AE507" s="2">
        <v>200</v>
      </c>
      <c r="AF507" s="2">
        <v>1</v>
      </c>
      <c r="AG507" s="2">
        <v>1</v>
      </c>
      <c r="AH507" s="2">
        <v>100</v>
      </c>
      <c r="AI507" s="2">
        <v>3</v>
      </c>
      <c r="AJ507" s="2">
        <v>3</v>
      </c>
      <c r="AK507" s="2">
        <v>100</v>
      </c>
      <c r="AL507" s="2">
        <v>2</v>
      </c>
      <c r="AM507" s="2">
        <v>2</v>
      </c>
      <c r="AN507" s="2">
        <v>100</v>
      </c>
      <c r="AO507" s="2">
        <v>1</v>
      </c>
      <c r="AP507" s="2">
        <v>0</v>
      </c>
      <c r="AQ507" s="2">
        <v>0</v>
      </c>
      <c r="AR507" s="2">
        <v>9</v>
      </c>
      <c r="AS507" s="2">
        <v>8</v>
      </c>
      <c r="AT507" s="2">
        <v>88.89</v>
      </c>
      <c r="AU507" s="2">
        <v>150000000</v>
      </c>
      <c r="AV507" s="2">
        <v>150000000</v>
      </c>
      <c r="AW507" s="2">
        <v>100</v>
      </c>
      <c r="AX507" s="2">
        <v>100000000</v>
      </c>
      <c r="AY507" s="2">
        <v>100000000</v>
      </c>
      <c r="AZ507" s="2">
        <v>100</v>
      </c>
      <c r="BA507" s="2">
        <v>400000000</v>
      </c>
      <c r="BB507" s="2">
        <v>400000000</v>
      </c>
      <c r="BC507" s="2">
        <v>100</v>
      </c>
      <c r="BD507" s="2">
        <v>300000000</v>
      </c>
      <c r="BE507" s="2">
        <v>300000000</v>
      </c>
      <c r="BF507" s="2">
        <v>100</v>
      </c>
      <c r="BG507" s="2">
        <v>300000000</v>
      </c>
      <c r="BH507" s="2">
        <v>0</v>
      </c>
      <c r="BI507" s="2">
        <v>0</v>
      </c>
      <c r="BJ507" s="2">
        <v>1250000000</v>
      </c>
      <c r="BK507" s="2">
        <v>950000000</v>
      </c>
      <c r="BL507" s="2">
        <v>76</v>
      </c>
      <c r="BM507" s="2" t="s">
        <v>866</v>
      </c>
      <c r="BN507" s="8">
        <f t="shared" si="72"/>
        <v>150</v>
      </c>
      <c r="BO507" s="8">
        <f t="shared" si="64"/>
        <v>150</v>
      </c>
      <c r="BP507" s="8">
        <f t="shared" si="65"/>
        <v>100</v>
      </c>
      <c r="BQ507" s="8">
        <f t="shared" si="66"/>
        <v>100</v>
      </c>
      <c r="BR507" s="8">
        <f t="shared" si="67"/>
        <v>400</v>
      </c>
      <c r="BS507" s="8">
        <f t="shared" si="68"/>
        <v>400</v>
      </c>
      <c r="BT507" s="8">
        <f t="shared" si="69"/>
        <v>300</v>
      </c>
      <c r="BU507" s="8">
        <f t="shared" si="70"/>
        <v>300</v>
      </c>
      <c r="BV507" s="8">
        <f t="shared" si="71"/>
        <v>300</v>
      </c>
    </row>
    <row r="508" spans="1:74" x14ac:dyDescent="0.25">
      <c r="A508">
        <v>817421796</v>
      </c>
      <c r="B508">
        <v>5</v>
      </c>
      <c r="C508" t="s">
        <v>75</v>
      </c>
      <c r="D508" t="s">
        <v>76</v>
      </c>
      <c r="E508">
        <v>2019</v>
      </c>
      <c r="F508" t="s">
        <v>77</v>
      </c>
      <c r="G508" t="s">
        <v>78</v>
      </c>
      <c r="H508">
        <v>2</v>
      </c>
      <c r="I508" t="s">
        <v>79</v>
      </c>
      <c r="J508">
        <v>119</v>
      </c>
      <c r="K508" t="s">
        <v>837</v>
      </c>
      <c r="L508" t="s">
        <v>3131</v>
      </c>
      <c r="M508">
        <v>93</v>
      </c>
      <c r="N508" t="s">
        <v>3179</v>
      </c>
      <c r="O508">
        <v>1</v>
      </c>
      <c r="P508" t="s">
        <v>3190</v>
      </c>
      <c r="Q508">
        <v>11</v>
      </c>
      <c r="R508" t="s">
        <v>3218</v>
      </c>
      <c r="S508">
        <v>1011</v>
      </c>
      <c r="T508" t="s">
        <v>860</v>
      </c>
      <c r="U508">
        <v>60</v>
      </c>
      <c r="V508">
        <v>4</v>
      </c>
      <c r="W508" t="s">
        <v>867</v>
      </c>
      <c r="X508">
        <v>1</v>
      </c>
      <c r="Y508" t="s">
        <v>83</v>
      </c>
      <c r="Z508">
        <v>1</v>
      </c>
      <c r="AA508" t="s">
        <v>84</v>
      </c>
      <c r="AB508">
        <v>1</v>
      </c>
      <c r="AC508" s="2">
        <v>0</v>
      </c>
      <c r="AD508" s="2">
        <v>0</v>
      </c>
      <c r="AE508" s="2">
        <v>0</v>
      </c>
      <c r="AF508" s="2">
        <v>0.3</v>
      </c>
      <c r="AG508" s="2">
        <v>0.3</v>
      </c>
      <c r="AH508" s="2">
        <v>100</v>
      </c>
      <c r="AI508" s="2">
        <v>0.6</v>
      </c>
      <c r="AJ508" s="2">
        <v>0.6</v>
      </c>
      <c r="AK508" s="2">
        <v>100</v>
      </c>
      <c r="AL508" s="2">
        <v>0.1</v>
      </c>
      <c r="AM508" s="2">
        <v>0.1</v>
      </c>
      <c r="AN508" s="2">
        <v>100</v>
      </c>
      <c r="AO508" s="2">
        <v>0</v>
      </c>
      <c r="AP508" s="2">
        <v>0</v>
      </c>
      <c r="AQ508" s="2">
        <v>0</v>
      </c>
      <c r="AR508" s="2">
        <v>1</v>
      </c>
      <c r="AS508" s="2">
        <v>1</v>
      </c>
      <c r="AT508" s="2">
        <v>100</v>
      </c>
      <c r="AU508" s="2">
        <v>0</v>
      </c>
      <c r="AV508" s="2">
        <v>0</v>
      </c>
      <c r="AW508" s="2">
        <v>0</v>
      </c>
      <c r="AX508" s="2">
        <v>348213100</v>
      </c>
      <c r="AY508" s="2">
        <v>334547901</v>
      </c>
      <c r="AZ508" s="2">
        <v>96.08</v>
      </c>
      <c r="BA508" s="2">
        <v>50000000</v>
      </c>
      <c r="BB508" s="2">
        <v>50000000</v>
      </c>
      <c r="BC508" s="2">
        <v>100</v>
      </c>
      <c r="BD508" s="2">
        <v>0</v>
      </c>
      <c r="BE508" s="2">
        <v>0</v>
      </c>
      <c r="BF508" s="2">
        <v>0</v>
      </c>
      <c r="BG508" s="2">
        <v>0</v>
      </c>
      <c r="BH508" s="2">
        <v>0</v>
      </c>
      <c r="BI508" s="2">
        <v>0</v>
      </c>
      <c r="BJ508" s="2">
        <v>398213100</v>
      </c>
      <c r="BK508" s="2">
        <v>384547901</v>
      </c>
      <c r="BL508" s="2">
        <v>96.57</v>
      </c>
      <c r="BM508" s="2" t="s">
        <v>868</v>
      </c>
      <c r="BN508" s="8">
        <f t="shared" si="72"/>
        <v>0</v>
      </c>
      <c r="BO508" s="8">
        <f t="shared" si="64"/>
        <v>0</v>
      </c>
      <c r="BP508" s="8">
        <f t="shared" si="65"/>
        <v>348.2131</v>
      </c>
      <c r="BQ508" s="8">
        <f t="shared" si="66"/>
        <v>334.54790100000002</v>
      </c>
      <c r="BR508" s="8">
        <f t="shared" si="67"/>
        <v>50</v>
      </c>
      <c r="BS508" s="8">
        <f t="shared" si="68"/>
        <v>50</v>
      </c>
      <c r="BT508" s="8">
        <f t="shared" si="69"/>
        <v>0</v>
      </c>
      <c r="BU508" s="8">
        <f t="shared" si="70"/>
        <v>0</v>
      </c>
      <c r="BV508" s="8">
        <f t="shared" si="71"/>
        <v>0</v>
      </c>
    </row>
    <row r="509" spans="1:74" x14ac:dyDescent="0.25">
      <c r="A509">
        <v>817421796</v>
      </c>
      <c r="B509">
        <v>5</v>
      </c>
      <c r="C509" t="s">
        <v>75</v>
      </c>
      <c r="D509" t="s">
        <v>76</v>
      </c>
      <c r="E509">
        <v>2019</v>
      </c>
      <c r="F509" t="s">
        <v>77</v>
      </c>
      <c r="G509" t="s">
        <v>78</v>
      </c>
      <c r="H509">
        <v>2</v>
      </c>
      <c r="I509" t="s">
        <v>79</v>
      </c>
      <c r="J509">
        <v>119</v>
      </c>
      <c r="K509" t="s">
        <v>837</v>
      </c>
      <c r="L509" t="s">
        <v>3131</v>
      </c>
      <c r="M509">
        <v>93</v>
      </c>
      <c r="N509" t="s">
        <v>3179</v>
      </c>
      <c r="O509">
        <v>1</v>
      </c>
      <c r="P509" t="s">
        <v>3190</v>
      </c>
      <c r="Q509">
        <v>11</v>
      </c>
      <c r="R509" t="s">
        <v>3218</v>
      </c>
      <c r="S509">
        <v>1011</v>
      </c>
      <c r="T509" t="s">
        <v>860</v>
      </c>
      <c r="U509">
        <v>60</v>
      </c>
      <c r="V509">
        <v>5</v>
      </c>
      <c r="W509" t="s">
        <v>869</v>
      </c>
      <c r="X509">
        <v>2</v>
      </c>
      <c r="Y509" t="s">
        <v>99</v>
      </c>
      <c r="Z509">
        <v>1</v>
      </c>
      <c r="AA509" t="s">
        <v>84</v>
      </c>
      <c r="AB509">
        <v>1</v>
      </c>
      <c r="AC509" s="2">
        <v>19</v>
      </c>
      <c r="AD509" s="2">
        <v>19</v>
      </c>
      <c r="AE509" s="2">
        <v>100</v>
      </c>
      <c r="AF509" s="2">
        <v>22</v>
      </c>
      <c r="AG509" s="2">
        <v>22</v>
      </c>
      <c r="AH509" s="2">
        <v>100</v>
      </c>
      <c r="AI509" s="2">
        <v>23</v>
      </c>
      <c r="AJ509" s="2">
        <v>23</v>
      </c>
      <c r="AK509" s="2">
        <v>100</v>
      </c>
      <c r="AL509" s="2">
        <v>23</v>
      </c>
      <c r="AM509" s="2">
        <v>24</v>
      </c>
      <c r="AN509" s="2">
        <v>104.35</v>
      </c>
      <c r="AO509" s="2">
        <v>23</v>
      </c>
      <c r="AP509" s="2">
        <v>0</v>
      </c>
      <c r="AQ509" s="2">
        <v>0</v>
      </c>
      <c r="AR509" s="2" t="s">
        <v>100</v>
      </c>
      <c r="AS509" s="2" t="s">
        <v>100</v>
      </c>
      <c r="AT509" s="2" t="s">
        <v>100</v>
      </c>
      <c r="AU509" s="2">
        <v>2146869523</v>
      </c>
      <c r="AV509" s="2">
        <v>2145200919</v>
      </c>
      <c r="AW509" s="2">
        <v>99.92</v>
      </c>
      <c r="AX509" s="2">
        <v>23137278440</v>
      </c>
      <c r="AY509" s="2">
        <v>23111768005</v>
      </c>
      <c r="AZ509" s="2">
        <v>99.89</v>
      </c>
      <c r="BA509" s="2">
        <v>25420527500</v>
      </c>
      <c r="BB509" s="2">
        <v>25414428567</v>
      </c>
      <c r="BC509" s="2">
        <v>99.98</v>
      </c>
      <c r="BD509" s="2">
        <v>28806932468</v>
      </c>
      <c r="BE509" s="2">
        <v>28806932456</v>
      </c>
      <c r="BF509" s="2">
        <v>100</v>
      </c>
      <c r="BG509" s="2">
        <v>29175260000</v>
      </c>
      <c r="BH509" s="2">
        <v>0</v>
      </c>
      <c r="BI509" s="2">
        <v>0</v>
      </c>
      <c r="BJ509" s="2">
        <v>108686867931</v>
      </c>
      <c r="BK509" s="2">
        <v>79478329947</v>
      </c>
      <c r="BL509" s="2">
        <v>73.13</v>
      </c>
      <c r="BM509" s="2" t="s">
        <v>870</v>
      </c>
      <c r="BN509" s="8">
        <f t="shared" si="72"/>
        <v>2146.8695229999998</v>
      </c>
      <c r="BO509" s="8">
        <f t="shared" si="64"/>
        <v>2145.2009189999999</v>
      </c>
      <c r="BP509" s="8">
        <f t="shared" si="65"/>
        <v>23137.278439999998</v>
      </c>
      <c r="BQ509" s="8">
        <f t="shared" si="66"/>
        <v>23111.768005000002</v>
      </c>
      <c r="BR509" s="8">
        <f t="shared" si="67"/>
        <v>25420.5275</v>
      </c>
      <c r="BS509" s="8">
        <f t="shared" si="68"/>
        <v>25414.428566999999</v>
      </c>
      <c r="BT509" s="8">
        <f t="shared" si="69"/>
        <v>28806.932467999999</v>
      </c>
      <c r="BU509" s="8">
        <f t="shared" si="70"/>
        <v>28806.932455999999</v>
      </c>
      <c r="BV509" s="8">
        <f t="shared" si="71"/>
        <v>29175.26</v>
      </c>
    </row>
    <row r="510" spans="1:74" x14ac:dyDescent="0.25">
      <c r="A510">
        <v>817421796</v>
      </c>
      <c r="B510">
        <v>5</v>
      </c>
      <c r="C510" t="s">
        <v>75</v>
      </c>
      <c r="D510" t="s">
        <v>76</v>
      </c>
      <c r="E510">
        <v>2019</v>
      </c>
      <c r="F510" t="s">
        <v>77</v>
      </c>
      <c r="G510" t="s">
        <v>78</v>
      </c>
      <c r="H510">
        <v>2</v>
      </c>
      <c r="I510" t="s">
        <v>79</v>
      </c>
      <c r="J510">
        <v>119</v>
      </c>
      <c r="K510" t="s">
        <v>837</v>
      </c>
      <c r="L510" t="s">
        <v>3131</v>
      </c>
      <c r="M510">
        <v>93</v>
      </c>
      <c r="N510" t="s">
        <v>3179</v>
      </c>
      <c r="O510">
        <v>1</v>
      </c>
      <c r="P510" t="s">
        <v>3190</v>
      </c>
      <c r="Q510">
        <v>11</v>
      </c>
      <c r="R510" t="s">
        <v>3218</v>
      </c>
      <c r="S510">
        <v>1011</v>
      </c>
      <c r="T510" t="s">
        <v>860</v>
      </c>
      <c r="U510">
        <v>60</v>
      </c>
      <c r="V510">
        <v>6</v>
      </c>
      <c r="W510" t="s">
        <v>871</v>
      </c>
      <c r="X510">
        <v>3</v>
      </c>
      <c r="Y510" t="s">
        <v>150</v>
      </c>
      <c r="Z510">
        <v>1</v>
      </c>
      <c r="AA510" t="s">
        <v>84</v>
      </c>
      <c r="AB510">
        <v>1</v>
      </c>
      <c r="AC510" s="2">
        <v>61</v>
      </c>
      <c r="AD510" s="2">
        <v>61</v>
      </c>
      <c r="AE510" s="2">
        <v>100</v>
      </c>
      <c r="AF510" s="2">
        <v>71</v>
      </c>
      <c r="AG510" s="2">
        <v>71</v>
      </c>
      <c r="AH510" s="2">
        <v>100</v>
      </c>
      <c r="AI510" s="2">
        <v>81</v>
      </c>
      <c r="AJ510" s="2">
        <v>81</v>
      </c>
      <c r="AK510" s="2">
        <v>100</v>
      </c>
      <c r="AL510" s="2">
        <v>91</v>
      </c>
      <c r="AM510" s="2">
        <v>91</v>
      </c>
      <c r="AN510" s="2">
        <v>100</v>
      </c>
      <c r="AO510" s="2">
        <v>95</v>
      </c>
      <c r="AP510" s="2">
        <v>0</v>
      </c>
      <c r="AQ510" s="2">
        <v>0</v>
      </c>
      <c r="AR510" s="2" t="s">
        <v>100</v>
      </c>
      <c r="AS510" s="2" t="s">
        <v>100</v>
      </c>
      <c r="AT510" s="2" t="s">
        <v>100</v>
      </c>
      <c r="AU510" s="2">
        <v>338481972</v>
      </c>
      <c r="AV510" s="2">
        <v>338481972</v>
      </c>
      <c r="AW510" s="2">
        <v>100</v>
      </c>
      <c r="AX510" s="2">
        <v>754000000</v>
      </c>
      <c r="AY510" s="2">
        <v>754000000</v>
      </c>
      <c r="AZ510" s="2">
        <v>100</v>
      </c>
      <c r="BA510" s="2">
        <v>801500000</v>
      </c>
      <c r="BB510" s="2">
        <v>801500000</v>
      </c>
      <c r="BC510" s="2">
        <v>100</v>
      </c>
      <c r="BD510" s="2">
        <v>1372605000</v>
      </c>
      <c r="BE510" s="2">
        <v>1372605000</v>
      </c>
      <c r="BF510" s="2">
        <v>100</v>
      </c>
      <c r="BG510" s="2">
        <v>1891013000</v>
      </c>
      <c r="BH510" s="2">
        <v>0</v>
      </c>
      <c r="BI510" s="2">
        <v>0</v>
      </c>
      <c r="BJ510" s="2">
        <v>5157599972</v>
      </c>
      <c r="BK510" s="2">
        <v>3266586972</v>
      </c>
      <c r="BL510" s="2">
        <v>63.34</v>
      </c>
      <c r="BM510" s="2" t="s">
        <v>872</v>
      </c>
      <c r="BN510" s="8">
        <f t="shared" si="72"/>
        <v>338.48197199999998</v>
      </c>
      <c r="BO510" s="8">
        <f t="shared" si="64"/>
        <v>338.48197199999998</v>
      </c>
      <c r="BP510" s="8">
        <f t="shared" si="65"/>
        <v>754</v>
      </c>
      <c r="BQ510" s="8">
        <f t="shared" si="66"/>
        <v>754</v>
      </c>
      <c r="BR510" s="8">
        <f t="shared" si="67"/>
        <v>801.5</v>
      </c>
      <c r="BS510" s="8">
        <f t="shared" si="68"/>
        <v>801.5</v>
      </c>
      <c r="BT510" s="8">
        <f t="shared" si="69"/>
        <v>1372.605</v>
      </c>
      <c r="BU510" s="8">
        <f t="shared" si="70"/>
        <v>1372.605</v>
      </c>
      <c r="BV510" s="8">
        <f t="shared" si="71"/>
        <v>1891.0129999999999</v>
      </c>
    </row>
    <row r="511" spans="1:74" x14ac:dyDescent="0.25">
      <c r="A511">
        <v>817421796</v>
      </c>
      <c r="B511">
        <v>5</v>
      </c>
      <c r="C511" t="s">
        <v>75</v>
      </c>
      <c r="D511" t="s">
        <v>76</v>
      </c>
      <c r="E511">
        <v>2019</v>
      </c>
      <c r="F511" t="s">
        <v>77</v>
      </c>
      <c r="G511" t="s">
        <v>78</v>
      </c>
      <c r="H511">
        <v>2</v>
      </c>
      <c r="I511" t="s">
        <v>79</v>
      </c>
      <c r="J511">
        <v>119</v>
      </c>
      <c r="K511" t="s">
        <v>837</v>
      </c>
      <c r="L511" t="s">
        <v>3131</v>
      </c>
      <c r="M511">
        <v>93</v>
      </c>
      <c r="N511" t="s">
        <v>3179</v>
      </c>
      <c r="O511">
        <v>1</v>
      </c>
      <c r="P511" t="s">
        <v>3190</v>
      </c>
      <c r="Q511">
        <v>11</v>
      </c>
      <c r="R511" t="s">
        <v>3218</v>
      </c>
      <c r="S511">
        <v>1011</v>
      </c>
      <c r="T511" t="s">
        <v>860</v>
      </c>
      <c r="U511">
        <v>60</v>
      </c>
      <c r="V511">
        <v>7</v>
      </c>
      <c r="W511" t="s">
        <v>873</v>
      </c>
      <c r="X511">
        <v>3</v>
      </c>
      <c r="Y511" t="s">
        <v>150</v>
      </c>
      <c r="Z511">
        <v>1</v>
      </c>
      <c r="AA511" t="s">
        <v>84</v>
      </c>
      <c r="AB511">
        <v>1</v>
      </c>
      <c r="AC511" s="2">
        <v>6</v>
      </c>
      <c r="AD511" s="2">
        <v>6</v>
      </c>
      <c r="AE511" s="2">
        <v>100</v>
      </c>
      <c r="AF511" s="2">
        <v>8</v>
      </c>
      <c r="AG511" s="2">
        <v>8</v>
      </c>
      <c r="AH511" s="2">
        <v>100</v>
      </c>
      <c r="AI511" s="2">
        <v>10</v>
      </c>
      <c r="AJ511" s="2">
        <v>10</v>
      </c>
      <c r="AK511" s="2">
        <v>100</v>
      </c>
      <c r="AL511" s="2">
        <v>12</v>
      </c>
      <c r="AM511" s="2">
        <v>12</v>
      </c>
      <c r="AN511" s="2">
        <v>100</v>
      </c>
      <c r="AO511" s="2">
        <v>12</v>
      </c>
      <c r="AP511" s="2">
        <v>0</v>
      </c>
      <c r="AQ511" s="2">
        <v>0</v>
      </c>
      <c r="AR511" s="2" t="s">
        <v>100</v>
      </c>
      <c r="AS511" s="2" t="s">
        <v>100</v>
      </c>
      <c r="AT511" s="2" t="s">
        <v>100</v>
      </c>
      <c r="AU511" s="2">
        <v>220000000</v>
      </c>
      <c r="AV511" s="2">
        <v>220000000</v>
      </c>
      <c r="AW511" s="2">
        <v>100</v>
      </c>
      <c r="AX511" s="2">
        <v>364330103</v>
      </c>
      <c r="AY511" s="2">
        <v>364330103</v>
      </c>
      <c r="AZ511" s="2">
        <v>100</v>
      </c>
      <c r="BA511" s="2">
        <v>351960000</v>
      </c>
      <c r="BB511" s="2">
        <v>351960000</v>
      </c>
      <c r="BC511" s="2">
        <v>100</v>
      </c>
      <c r="BD511" s="2">
        <v>411477000</v>
      </c>
      <c r="BE511" s="2">
        <v>411477000</v>
      </c>
      <c r="BF511" s="2">
        <v>100</v>
      </c>
      <c r="BG511" s="2">
        <v>614000000</v>
      </c>
      <c r="BH511" s="2">
        <v>0</v>
      </c>
      <c r="BI511" s="2">
        <v>0</v>
      </c>
      <c r="BJ511" s="2">
        <v>1961767103</v>
      </c>
      <c r="BK511" s="2">
        <v>1347767103</v>
      </c>
      <c r="BL511" s="2">
        <v>68.7</v>
      </c>
      <c r="BM511" s="2" t="s">
        <v>874</v>
      </c>
      <c r="BN511" s="8">
        <f t="shared" si="72"/>
        <v>220</v>
      </c>
      <c r="BO511" s="8">
        <f t="shared" si="64"/>
        <v>220</v>
      </c>
      <c r="BP511" s="8">
        <f t="shared" si="65"/>
        <v>364.33010300000001</v>
      </c>
      <c r="BQ511" s="8">
        <f t="shared" si="66"/>
        <v>364.33010300000001</v>
      </c>
      <c r="BR511" s="8">
        <f t="shared" si="67"/>
        <v>351.96</v>
      </c>
      <c r="BS511" s="8">
        <f t="shared" si="68"/>
        <v>351.96</v>
      </c>
      <c r="BT511" s="8">
        <f t="shared" si="69"/>
        <v>411.47699999999998</v>
      </c>
      <c r="BU511" s="8">
        <f t="shared" si="70"/>
        <v>411.47699999999998</v>
      </c>
      <c r="BV511" s="8">
        <f t="shared" si="71"/>
        <v>614</v>
      </c>
    </row>
    <row r="512" spans="1:74" x14ac:dyDescent="0.25">
      <c r="A512">
        <v>817421796</v>
      </c>
      <c r="B512">
        <v>5</v>
      </c>
      <c r="C512" t="s">
        <v>75</v>
      </c>
      <c r="D512" t="s">
        <v>76</v>
      </c>
      <c r="E512">
        <v>2019</v>
      </c>
      <c r="F512" t="s">
        <v>77</v>
      </c>
      <c r="G512" t="s">
        <v>78</v>
      </c>
      <c r="H512">
        <v>2</v>
      </c>
      <c r="I512" t="s">
        <v>79</v>
      </c>
      <c r="J512">
        <v>119</v>
      </c>
      <c r="K512" t="s">
        <v>837</v>
      </c>
      <c r="L512" t="s">
        <v>3131</v>
      </c>
      <c r="M512">
        <v>93</v>
      </c>
      <c r="N512" t="s">
        <v>3179</v>
      </c>
      <c r="O512">
        <v>1</v>
      </c>
      <c r="P512" t="s">
        <v>3190</v>
      </c>
      <c r="Q512">
        <v>11</v>
      </c>
      <c r="R512" t="s">
        <v>3218</v>
      </c>
      <c r="S512">
        <v>1011</v>
      </c>
      <c r="T512" t="s">
        <v>860</v>
      </c>
      <c r="U512">
        <v>60</v>
      </c>
      <c r="V512">
        <v>8</v>
      </c>
      <c r="W512" t="s">
        <v>875</v>
      </c>
      <c r="X512">
        <v>3</v>
      </c>
      <c r="Y512" t="s">
        <v>150</v>
      </c>
      <c r="Z512">
        <v>1</v>
      </c>
      <c r="AA512" t="s">
        <v>84</v>
      </c>
      <c r="AB512">
        <v>1</v>
      </c>
      <c r="AC512" s="2">
        <v>0</v>
      </c>
      <c r="AD512" s="2">
        <v>0</v>
      </c>
      <c r="AE512" s="2">
        <v>0</v>
      </c>
      <c r="AF512" s="2">
        <v>4</v>
      </c>
      <c r="AG512" s="2">
        <v>7</v>
      </c>
      <c r="AH512" s="2">
        <v>175</v>
      </c>
      <c r="AI512" s="2">
        <v>12</v>
      </c>
      <c r="AJ512" s="2">
        <v>12</v>
      </c>
      <c r="AK512" s="2">
        <v>100</v>
      </c>
      <c r="AL512" s="2">
        <v>12</v>
      </c>
      <c r="AM512" s="2">
        <v>12</v>
      </c>
      <c r="AN512" s="2">
        <v>100</v>
      </c>
      <c r="AO512" s="2">
        <v>12</v>
      </c>
      <c r="AP512" s="2">
        <v>0</v>
      </c>
      <c r="AQ512" s="2">
        <v>0</v>
      </c>
      <c r="AR512" s="2" t="s">
        <v>100</v>
      </c>
      <c r="AS512" s="2" t="s">
        <v>100</v>
      </c>
      <c r="AT512" s="2" t="s">
        <v>100</v>
      </c>
      <c r="AU512" s="2">
        <v>0</v>
      </c>
      <c r="AV512" s="2">
        <v>0</v>
      </c>
      <c r="AW512" s="2">
        <v>0</v>
      </c>
      <c r="AX512" s="2">
        <v>6000000</v>
      </c>
      <c r="AY512" s="2">
        <v>6000000</v>
      </c>
      <c r="AZ512" s="2">
        <v>100</v>
      </c>
      <c r="BA512" s="2">
        <v>25000000</v>
      </c>
      <c r="BB512" s="2">
        <v>25000000</v>
      </c>
      <c r="BC512" s="2">
        <v>100</v>
      </c>
      <c r="BD512" s="2">
        <v>14930000</v>
      </c>
      <c r="BE512" s="2">
        <v>14930000</v>
      </c>
      <c r="BF512" s="2">
        <v>100</v>
      </c>
      <c r="BG512" s="2">
        <v>39811000</v>
      </c>
      <c r="BH512" s="2">
        <v>0</v>
      </c>
      <c r="BI512" s="2">
        <v>0</v>
      </c>
      <c r="BJ512" s="2">
        <v>85741000</v>
      </c>
      <c r="BK512" s="2">
        <v>45930000</v>
      </c>
      <c r="BL512" s="2">
        <v>53.57</v>
      </c>
      <c r="BM512" s="2" t="s">
        <v>876</v>
      </c>
      <c r="BN512" s="8">
        <f t="shared" si="72"/>
        <v>0</v>
      </c>
      <c r="BO512" s="8">
        <f t="shared" si="64"/>
        <v>0</v>
      </c>
      <c r="BP512" s="8">
        <f t="shared" si="65"/>
        <v>6</v>
      </c>
      <c r="BQ512" s="8">
        <f t="shared" si="66"/>
        <v>6</v>
      </c>
      <c r="BR512" s="8">
        <f t="shared" si="67"/>
        <v>25</v>
      </c>
      <c r="BS512" s="8">
        <f t="shared" si="68"/>
        <v>25</v>
      </c>
      <c r="BT512" s="8">
        <f t="shared" si="69"/>
        <v>14.93</v>
      </c>
      <c r="BU512" s="8">
        <f t="shared" si="70"/>
        <v>14.93</v>
      </c>
      <c r="BV512" s="8">
        <f t="shared" si="71"/>
        <v>39.811</v>
      </c>
    </row>
    <row r="513" spans="1:74" x14ac:dyDescent="0.25">
      <c r="A513">
        <v>817421796</v>
      </c>
      <c r="B513">
        <v>5</v>
      </c>
      <c r="C513" t="s">
        <v>75</v>
      </c>
      <c r="D513" t="s">
        <v>76</v>
      </c>
      <c r="E513">
        <v>2019</v>
      </c>
      <c r="F513" t="s">
        <v>77</v>
      </c>
      <c r="G513" t="s">
        <v>78</v>
      </c>
      <c r="H513">
        <v>2</v>
      </c>
      <c r="I513" t="s">
        <v>79</v>
      </c>
      <c r="J513">
        <v>119</v>
      </c>
      <c r="K513" t="s">
        <v>837</v>
      </c>
      <c r="L513" t="s">
        <v>3131</v>
      </c>
      <c r="M513">
        <v>93</v>
      </c>
      <c r="N513" t="s">
        <v>3179</v>
      </c>
      <c r="O513">
        <v>1</v>
      </c>
      <c r="P513" t="s">
        <v>3190</v>
      </c>
      <c r="Q513">
        <v>11</v>
      </c>
      <c r="R513" t="s">
        <v>3218</v>
      </c>
      <c r="S513">
        <v>1011</v>
      </c>
      <c r="T513" t="s">
        <v>860</v>
      </c>
      <c r="U513">
        <v>60</v>
      </c>
      <c r="V513">
        <v>9</v>
      </c>
      <c r="W513" t="s">
        <v>877</v>
      </c>
      <c r="X513">
        <v>3</v>
      </c>
      <c r="Y513" t="s">
        <v>150</v>
      </c>
      <c r="Z513">
        <v>1</v>
      </c>
      <c r="AA513" t="s">
        <v>84</v>
      </c>
      <c r="AB513">
        <v>1</v>
      </c>
      <c r="AC513" s="2">
        <v>0</v>
      </c>
      <c r="AD513" s="2">
        <v>0</v>
      </c>
      <c r="AE513" s="2">
        <v>0</v>
      </c>
      <c r="AF513" s="2">
        <v>40</v>
      </c>
      <c r="AG513" s="2">
        <v>40</v>
      </c>
      <c r="AH513" s="2">
        <v>100</v>
      </c>
      <c r="AI513" s="2">
        <v>40</v>
      </c>
      <c r="AJ513" s="2">
        <v>42</v>
      </c>
      <c r="AK513" s="2">
        <v>105</v>
      </c>
      <c r="AL513" s="2">
        <v>47</v>
      </c>
      <c r="AM513" s="2">
        <v>47</v>
      </c>
      <c r="AN513" s="2">
        <v>100</v>
      </c>
      <c r="AO513" s="2">
        <v>50</v>
      </c>
      <c r="AP513" s="2">
        <v>0</v>
      </c>
      <c r="AQ513" s="2">
        <v>0</v>
      </c>
      <c r="AR513" s="2" t="s">
        <v>100</v>
      </c>
      <c r="AS513" s="2" t="s">
        <v>100</v>
      </c>
      <c r="AT513" s="2" t="s">
        <v>100</v>
      </c>
      <c r="AU513" s="2">
        <v>0</v>
      </c>
      <c r="AV513" s="2">
        <v>0</v>
      </c>
      <c r="AW513" s="2">
        <v>0</v>
      </c>
      <c r="AX513" s="2">
        <v>10000000</v>
      </c>
      <c r="AY513" s="2">
        <v>10000000</v>
      </c>
      <c r="AZ513" s="2">
        <v>100</v>
      </c>
      <c r="BA513" s="2">
        <v>40000000</v>
      </c>
      <c r="BB513" s="2">
        <v>40000000</v>
      </c>
      <c r="BC513" s="2">
        <v>100</v>
      </c>
      <c r="BD513" s="2">
        <v>30786000</v>
      </c>
      <c r="BE513" s="2">
        <v>30786000</v>
      </c>
      <c r="BF513" s="2">
        <v>100</v>
      </c>
      <c r="BG513" s="2">
        <v>39811000</v>
      </c>
      <c r="BH513" s="2">
        <v>0</v>
      </c>
      <c r="BI513" s="2">
        <v>0</v>
      </c>
      <c r="BJ513" s="2">
        <v>120597000</v>
      </c>
      <c r="BK513" s="2">
        <v>80786000</v>
      </c>
      <c r="BL513" s="2">
        <v>66.989999999999995</v>
      </c>
      <c r="BM513" s="2" t="s">
        <v>878</v>
      </c>
      <c r="BN513" s="8">
        <f t="shared" si="72"/>
        <v>0</v>
      </c>
      <c r="BO513" s="8">
        <f t="shared" si="64"/>
        <v>0</v>
      </c>
      <c r="BP513" s="8">
        <f t="shared" si="65"/>
        <v>10</v>
      </c>
      <c r="BQ513" s="8">
        <f t="shared" si="66"/>
        <v>10</v>
      </c>
      <c r="BR513" s="8">
        <f t="shared" si="67"/>
        <v>40</v>
      </c>
      <c r="BS513" s="8">
        <f t="shared" si="68"/>
        <v>40</v>
      </c>
      <c r="BT513" s="8">
        <f t="shared" si="69"/>
        <v>30.786000000000001</v>
      </c>
      <c r="BU513" s="8">
        <f t="shared" si="70"/>
        <v>30.786000000000001</v>
      </c>
      <c r="BV513" s="8">
        <f t="shared" si="71"/>
        <v>39.811</v>
      </c>
    </row>
    <row r="514" spans="1:74" x14ac:dyDescent="0.25">
      <c r="A514">
        <v>817421796</v>
      </c>
      <c r="B514">
        <v>5</v>
      </c>
      <c r="C514" t="s">
        <v>75</v>
      </c>
      <c r="D514" t="s">
        <v>76</v>
      </c>
      <c r="E514">
        <v>2019</v>
      </c>
      <c r="F514" t="s">
        <v>77</v>
      </c>
      <c r="G514" t="s">
        <v>78</v>
      </c>
      <c r="H514">
        <v>2</v>
      </c>
      <c r="I514" t="s">
        <v>79</v>
      </c>
      <c r="J514">
        <v>119</v>
      </c>
      <c r="K514" t="s">
        <v>837</v>
      </c>
      <c r="L514" t="s">
        <v>3131</v>
      </c>
      <c r="M514">
        <v>93</v>
      </c>
      <c r="N514" t="s">
        <v>3179</v>
      </c>
      <c r="O514">
        <v>1</v>
      </c>
      <c r="P514" t="s">
        <v>3190</v>
      </c>
      <c r="Q514">
        <v>11</v>
      </c>
      <c r="R514" t="s">
        <v>3218</v>
      </c>
      <c r="S514">
        <v>1011</v>
      </c>
      <c r="T514" t="s">
        <v>860</v>
      </c>
      <c r="U514">
        <v>60</v>
      </c>
      <c r="V514">
        <v>10</v>
      </c>
      <c r="W514" t="s">
        <v>879</v>
      </c>
      <c r="X514">
        <v>1</v>
      </c>
      <c r="Y514" t="s">
        <v>83</v>
      </c>
      <c r="Z514">
        <v>1</v>
      </c>
      <c r="AA514" t="s">
        <v>84</v>
      </c>
      <c r="AB514">
        <v>1</v>
      </c>
      <c r="AC514" s="2">
        <v>0</v>
      </c>
      <c r="AD514" s="2">
        <v>0</v>
      </c>
      <c r="AE514" s="2">
        <v>0</v>
      </c>
      <c r="AF514" s="2">
        <v>15</v>
      </c>
      <c r="AG514" s="2">
        <v>15</v>
      </c>
      <c r="AH514" s="2">
        <v>100</v>
      </c>
      <c r="AI514" s="2">
        <v>21</v>
      </c>
      <c r="AJ514" s="2">
        <v>21</v>
      </c>
      <c r="AK514" s="2">
        <v>100</v>
      </c>
      <c r="AL514" s="2">
        <v>14</v>
      </c>
      <c r="AM514" s="2">
        <v>14</v>
      </c>
      <c r="AN514" s="2">
        <v>100</v>
      </c>
      <c r="AO514" s="2">
        <v>2</v>
      </c>
      <c r="AP514" s="2">
        <v>0</v>
      </c>
      <c r="AQ514" s="2">
        <v>0</v>
      </c>
      <c r="AR514" s="2">
        <v>52</v>
      </c>
      <c r="AS514" s="2">
        <v>50</v>
      </c>
      <c r="AT514" s="2">
        <v>96.15</v>
      </c>
      <c r="AU514" s="2">
        <v>0</v>
      </c>
      <c r="AV514" s="2">
        <v>0</v>
      </c>
      <c r="AW514" s="2">
        <v>0</v>
      </c>
      <c r="AX514" s="2">
        <v>154000000</v>
      </c>
      <c r="AY514" s="2">
        <v>154000000</v>
      </c>
      <c r="AZ514" s="2">
        <v>100</v>
      </c>
      <c r="BA514" s="2">
        <v>237500000</v>
      </c>
      <c r="BB514" s="2">
        <v>237500000</v>
      </c>
      <c r="BC514" s="2">
        <v>100</v>
      </c>
      <c r="BD514" s="2">
        <v>204600000</v>
      </c>
      <c r="BE514" s="2">
        <v>204600000</v>
      </c>
      <c r="BF514" s="2">
        <v>100</v>
      </c>
      <c r="BG514" s="2">
        <v>180000000</v>
      </c>
      <c r="BH514" s="2">
        <v>0</v>
      </c>
      <c r="BI514" s="2">
        <v>0</v>
      </c>
      <c r="BJ514" s="2">
        <v>776100000</v>
      </c>
      <c r="BK514" s="2">
        <v>596100000</v>
      </c>
      <c r="BL514" s="2">
        <v>76.81</v>
      </c>
      <c r="BM514" s="2" t="s">
        <v>880</v>
      </c>
      <c r="BN514" s="8">
        <f t="shared" si="72"/>
        <v>0</v>
      </c>
      <c r="BO514" s="8">
        <f t="shared" ref="BO514:BO577" si="73">AV514 /1000000</f>
        <v>0</v>
      </c>
      <c r="BP514" s="8">
        <f t="shared" ref="BP514:BP577" si="74">AX514 /1000000</f>
        <v>154</v>
      </c>
      <c r="BQ514" s="8">
        <f t="shared" ref="BQ514:BQ577" si="75">AY514 /1000000</f>
        <v>154</v>
      </c>
      <c r="BR514" s="8">
        <f t="shared" ref="BR514:BR577" si="76">BA514 /1000000</f>
        <v>237.5</v>
      </c>
      <c r="BS514" s="8">
        <f t="shared" ref="BS514:BS577" si="77">BB514 /1000000</f>
        <v>237.5</v>
      </c>
      <c r="BT514" s="8">
        <f t="shared" ref="BT514:BT577" si="78">BD514 /1000000</f>
        <v>204.6</v>
      </c>
      <c r="BU514" s="8">
        <f t="shared" ref="BU514:BU577" si="79">BE514 /1000000</f>
        <v>204.6</v>
      </c>
      <c r="BV514" s="8">
        <f t="shared" ref="BV514:BV577" si="80">BG514 /1000000</f>
        <v>180</v>
      </c>
    </row>
    <row r="515" spans="1:74" x14ac:dyDescent="0.25">
      <c r="A515">
        <v>817421796</v>
      </c>
      <c r="B515">
        <v>5</v>
      </c>
      <c r="C515" t="s">
        <v>75</v>
      </c>
      <c r="D515" t="s">
        <v>76</v>
      </c>
      <c r="E515">
        <v>2019</v>
      </c>
      <c r="F515" t="s">
        <v>77</v>
      </c>
      <c r="G515" t="s">
        <v>78</v>
      </c>
      <c r="H515">
        <v>2</v>
      </c>
      <c r="I515" t="s">
        <v>79</v>
      </c>
      <c r="J515">
        <v>119</v>
      </c>
      <c r="K515" t="s">
        <v>837</v>
      </c>
      <c r="L515" t="s">
        <v>3131</v>
      </c>
      <c r="M515">
        <v>93</v>
      </c>
      <c r="N515" t="s">
        <v>3179</v>
      </c>
      <c r="O515">
        <v>1</v>
      </c>
      <c r="P515" t="s">
        <v>3190</v>
      </c>
      <c r="Q515">
        <v>11</v>
      </c>
      <c r="R515" t="s">
        <v>3218</v>
      </c>
      <c r="S515">
        <v>1011</v>
      </c>
      <c r="T515" t="s">
        <v>860</v>
      </c>
      <c r="U515">
        <v>60</v>
      </c>
      <c r="V515">
        <v>11</v>
      </c>
      <c r="W515" t="s">
        <v>881</v>
      </c>
      <c r="X515">
        <v>1</v>
      </c>
      <c r="Y515" t="s">
        <v>83</v>
      </c>
      <c r="Z515">
        <v>1</v>
      </c>
      <c r="AA515" t="s">
        <v>84</v>
      </c>
      <c r="AB515">
        <v>1</v>
      </c>
      <c r="AC515" s="2">
        <v>2</v>
      </c>
      <c r="AD515" s="2">
        <v>2</v>
      </c>
      <c r="AE515" s="2">
        <v>100</v>
      </c>
      <c r="AF515" s="2">
        <v>8</v>
      </c>
      <c r="AG515" s="2">
        <v>8</v>
      </c>
      <c r="AH515" s="2">
        <v>100</v>
      </c>
      <c r="AI515" s="2">
        <v>8</v>
      </c>
      <c r="AJ515" s="2">
        <v>8</v>
      </c>
      <c r="AK515" s="2">
        <v>100</v>
      </c>
      <c r="AL515" s="2">
        <v>8</v>
      </c>
      <c r="AM515" s="2">
        <v>8</v>
      </c>
      <c r="AN515" s="2">
        <v>100</v>
      </c>
      <c r="AO515" s="2">
        <v>4</v>
      </c>
      <c r="AP515" s="2">
        <v>0</v>
      </c>
      <c r="AQ515" s="2">
        <v>0</v>
      </c>
      <c r="AR515" s="2">
        <v>30</v>
      </c>
      <c r="AS515" s="2">
        <v>26</v>
      </c>
      <c r="AT515" s="2">
        <v>86.67</v>
      </c>
      <c r="AU515" s="2">
        <v>100000000</v>
      </c>
      <c r="AV515" s="2">
        <v>100000000</v>
      </c>
      <c r="AW515" s="2">
        <v>100</v>
      </c>
      <c r="AX515" s="2">
        <v>85000000</v>
      </c>
      <c r="AY515" s="2">
        <v>85000000</v>
      </c>
      <c r="AZ515" s="2">
        <v>100</v>
      </c>
      <c r="BA515" s="2">
        <v>85000000</v>
      </c>
      <c r="BB515" s="2">
        <v>84999999</v>
      </c>
      <c r="BC515" s="2">
        <v>100</v>
      </c>
      <c r="BD515" s="2">
        <v>79500000</v>
      </c>
      <c r="BE515" s="2">
        <v>79500000</v>
      </c>
      <c r="BF515" s="2">
        <v>100</v>
      </c>
      <c r="BG515" s="2">
        <v>60000000</v>
      </c>
      <c r="BH515" s="2">
        <v>0</v>
      </c>
      <c r="BI515" s="2">
        <v>0</v>
      </c>
      <c r="BJ515" s="2">
        <v>409500000</v>
      </c>
      <c r="BK515" s="2">
        <v>349499999</v>
      </c>
      <c r="BL515" s="2">
        <v>85.35</v>
      </c>
      <c r="BM515" s="2" t="s">
        <v>882</v>
      </c>
      <c r="BN515" s="8">
        <f t="shared" ref="BN515:BN578" si="81">AU515 /1000000</f>
        <v>100</v>
      </c>
      <c r="BO515" s="8">
        <f t="shared" si="73"/>
        <v>100</v>
      </c>
      <c r="BP515" s="8">
        <f t="shared" si="74"/>
        <v>85</v>
      </c>
      <c r="BQ515" s="8">
        <f t="shared" si="75"/>
        <v>85</v>
      </c>
      <c r="BR515" s="8">
        <f t="shared" si="76"/>
        <v>85</v>
      </c>
      <c r="BS515" s="8">
        <f t="shared" si="77"/>
        <v>84.999999000000003</v>
      </c>
      <c r="BT515" s="8">
        <f t="shared" si="78"/>
        <v>79.5</v>
      </c>
      <c r="BU515" s="8">
        <f t="shared" si="79"/>
        <v>79.5</v>
      </c>
      <c r="BV515" s="8">
        <f t="shared" si="80"/>
        <v>60</v>
      </c>
    </row>
    <row r="516" spans="1:74" x14ac:dyDescent="0.25">
      <c r="A516">
        <v>817421796</v>
      </c>
      <c r="B516">
        <v>5</v>
      </c>
      <c r="C516" t="s">
        <v>75</v>
      </c>
      <c r="D516" t="s">
        <v>76</v>
      </c>
      <c r="E516">
        <v>2019</v>
      </c>
      <c r="F516" t="s">
        <v>77</v>
      </c>
      <c r="G516" t="s">
        <v>78</v>
      </c>
      <c r="H516">
        <v>2</v>
      </c>
      <c r="I516" t="s">
        <v>79</v>
      </c>
      <c r="J516">
        <v>119</v>
      </c>
      <c r="K516" t="s">
        <v>837</v>
      </c>
      <c r="L516" t="s">
        <v>3131</v>
      </c>
      <c r="M516">
        <v>93</v>
      </c>
      <c r="N516" t="s">
        <v>3179</v>
      </c>
      <c r="O516">
        <v>1</v>
      </c>
      <c r="P516" t="s">
        <v>3190</v>
      </c>
      <c r="Q516">
        <v>11</v>
      </c>
      <c r="R516" t="s">
        <v>3218</v>
      </c>
      <c r="S516">
        <v>1011</v>
      </c>
      <c r="T516" t="s">
        <v>860</v>
      </c>
      <c r="U516">
        <v>60</v>
      </c>
      <c r="V516">
        <v>12</v>
      </c>
      <c r="W516" t="s">
        <v>883</v>
      </c>
      <c r="X516">
        <v>3</v>
      </c>
      <c r="Y516" t="s">
        <v>150</v>
      </c>
      <c r="Z516">
        <v>1</v>
      </c>
      <c r="AA516" t="s">
        <v>84</v>
      </c>
      <c r="AB516">
        <v>1</v>
      </c>
      <c r="AC516" s="2">
        <v>0.1</v>
      </c>
      <c r="AD516" s="2">
        <v>0.1</v>
      </c>
      <c r="AE516" s="2">
        <v>100</v>
      </c>
      <c r="AF516" s="2">
        <v>0.4</v>
      </c>
      <c r="AG516" s="2">
        <v>0.4</v>
      </c>
      <c r="AH516" s="2">
        <v>100</v>
      </c>
      <c r="AI516" s="2">
        <v>0.8</v>
      </c>
      <c r="AJ516" s="2">
        <v>0.8</v>
      </c>
      <c r="AK516" s="2">
        <v>100</v>
      </c>
      <c r="AL516" s="2">
        <v>0.9</v>
      </c>
      <c r="AM516" s="2">
        <v>0.9</v>
      </c>
      <c r="AN516" s="2">
        <v>100</v>
      </c>
      <c r="AO516" s="2">
        <v>1</v>
      </c>
      <c r="AP516" s="2">
        <v>0</v>
      </c>
      <c r="AQ516" s="2">
        <v>0</v>
      </c>
      <c r="AR516" s="2" t="s">
        <v>100</v>
      </c>
      <c r="AS516" s="2" t="s">
        <v>100</v>
      </c>
      <c r="AT516" s="2" t="s">
        <v>100</v>
      </c>
      <c r="AU516" s="2">
        <v>100000000</v>
      </c>
      <c r="AV516" s="2">
        <v>100000000</v>
      </c>
      <c r="AW516" s="2">
        <v>100</v>
      </c>
      <c r="AX516" s="2">
        <v>100000000</v>
      </c>
      <c r="AY516" s="2">
        <v>100000000</v>
      </c>
      <c r="AZ516" s="2">
        <v>100</v>
      </c>
      <c r="BA516" s="2">
        <v>224665000</v>
      </c>
      <c r="BB516" s="2">
        <v>224665000</v>
      </c>
      <c r="BC516" s="2">
        <v>100</v>
      </c>
      <c r="BD516" s="2">
        <v>160000000</v>
      </c>
      <c r="BE516" s="2">
        <v>160000000</v>
      </c>
      <c r="BF516" s="2">
        <v>100</v>
      </c>
      <c r="BG516" s="2">
        <v>501511000</v>
      </c>
      <c r="BH516" s="2">
        <v>0</v>
      </c>
      <c r="BI516" s="2">
        <v>0</v>
      </c>
      <c r="BJ516" s="2">
        <v>1086176000</v>
      </c>
      <c r="BK516" s="2">
        <v>584665000</v>
      </c>
      <c r="BL516" s="2">
        <v>53.83</v>
      </c>
      <c r="BM516" s="2" t="s">
        <v>884</v>
      </c>
      <c r="BN516" s="8">
        <f t="shared" si="81"/>
        <v>100</v>
      </c>
      <c r="BO516" s="8">
        <f t="shared" si="73"/>
        <v>100</v>
      </c>
      <c r="BP516" s="8">
        <f t="shared" si="74"/>
        <v>100</v>
      </c>
      <c r="BQ516" s="8">
        <f t="shared" si="75"/>
        <v>100</v>
      </c>
      <c r="BR516" s="8">
        <f t="shared" si="76"/>
        <v>224.66499999999999</v>
      </c>
      <c r="BS516" s="8">
        <f t="shared" si="77"/>
        <v>224.66499999999999</v>
      </c>
      <c r="BT516" s="8">
        <f t="shared" si="78"/>
        <v>160</v>
      </c>
      <c r="BU516" s="8">
        <f t="shared" si="79"/>
        <v>160</v>
      </c>
      <c r="BV516" s="8">
        <f t="shared" si="80"/>
        <v>501.51100000000002</v>
      </c>
    </row>
    <row r="517" spans="1:74" x14ac:dyDescent="0.25">
      <c r="A517">
        <v>817421796</v>
      </c>
      <c r="B517">
        <v>5</v>
      </c>
      <c r="C517" t="s">
        <v>75</v>
      </c>
      <c r="D517" t="s">
        <v>76</v>
      </c>
      <c r="E517">
        <v>2019</v>
      </c>
      <c r="F517" t="s">
        <v>77</v>
      </c>
      <c r="G517" t="s">
        <v>78</v>
      </c>
      <c r="H517">
        <v>2</v>
      </c>
      <c r="I517" t="s">
        <v>79</v>
      </c>
      <c r="J517">
        <v>119</v>
      </c>
      <c r="K517" t="s">
        <v>837</v>
      </c>
      <c r="L517" t="s">
        <v>3131</v>
      </c>
      <c r="M517">
        <v>93</v>
      </c>
      <c r="N517" t="s">
        <v>3179</v>
      </c>
      <c r="O517">
        <v>2</v>
      </c>
      <c r="P517" t="s">
        <v>3191</v>
      </c>
      <c r="Q517">
        <v>17</v>
      </c>
      <c r="R517" t="s">
        <v>3219</v>
      </c>
      <c r="S517">
        <v>992</v>
      </c>
      <c r="T517" t="s">
        <v>885</v>
      </c>
      <c r="U517">
        <v>95</v>
      </c>
      <c r="V517">
        <v>1</v>
      </c>
      <c r="W517" t="s">
        <v>886</v>
      </c>
      <c r="X517">
        <v>1</v>
      </c>
      <c r="Y517" t="s">
        <v>83</v>
      </c>
      <c r="Z517">
        <v>1</v>
      </c>
      <c r="AA517" t="s">
        <v>84</v>
      </c>
      <c r="AB517">
        <v>1</v>
      </c>
      <c r="AC517" s="2">
        <v>15</v>
      </c>
      <c r="AD517" s="2">
        <v>15</v>
      </c>
      <c r="AE517" s="2">
        <v>100</v>
      </c>
      <c r="AF517" s="2">
        <v>30</v>
      </c>
      <c r="AG517" s="2">
        <v>30</v>
      </c>
      <c r="AH517" s="2">
        <v>100</v>
      </c>
      <c r="AI517" s="2">
        <v>30</v>
      </c>
      <c r="AJ517" s="2">
        <v>30</v>
      </c>
      <c r="AK517" s="2">
        <v>100</v>
      </c>
      <c r="AL517" s="2">
        <v>20</v>
      </c>
      <c r="AM517" s="2">
        <v>20</v>
      </c>
      <c r="AN517" s="2">
        <v>100</v>
      </c>
      <c r="AO517" s="2">
        <v>5</v>
      </c>
      <c r="AP517" s="2">
        <v>0</v>
      </c>
      <c r="AQ517" s="2">
        <v>0</v>
      </c>
      <c r="AR517" s="2">
        <v>100</v>
      </c>
      <c r="AS517" s="2">
        <v>95</v>
      </c>
      <c r="AT517" s="2">
        <v>95</v>
      </c>
      <c r="AU517" s="2">
        <v>91325000</v>
      </c>
      <c r="AV517" s="2">
        <v>81103859</v>
      </c>
      <c r="AW517" s="2">
        <v>88.8</v>
      </c>
      <c r="AX517" s="2">
        <v>267705005</v>
      </c>
      <c r="AY517" s="2">
        <v>222720968</v>
      </c>
      <c r="AZ517" s="2">
        <v>83.19</v>
      </c>
      <c r="BA517" s="2">
        <v>745037867</v>
      </c>
      <c r="BB517" s="2">
        <v>741780968</v>
      </c>
      <c r="BC517" s="2">
        <v>99.56</v>
      </c>
      <c r="BD517" s="2">
        <v>2784890033</v>
      </c>
      <c r="BE517" s="2">
        <v>2665728838</v>
      </c>
      <c r="BF517" s="2">
        <v>95.72</v>
      </c>
      <c r="BG517" s="2">
        <v>1205785000</v>
      </c>
      <c r="BH517" s="2">
        <v>0</v>
      </c>
      <c r="BI517" s="2">
        <v>0</v>
      </c>
      <c r="BJ517" s="2">
        <v>5094742905</v>
      </c>
      <c r="BK517" s="2">
        <v>3711334633</v>
      </c>
      <c r="BL517" s="2">
        <v>72.849999999999994</v>
      </c>
      <c r="BM517" s="2" t="s">
        <v>887</v>
      </c>
      <c r="BN517" s="8">
        <f t="shared" si="81"/>
        <v>91.325000000000003</v>
      </c>
      <c r="BO517" s="8">
        <f t="shared" si="73"/>
        <v>81.103859</v>
      </c>
      <c r="BP517" s="8">
        <f t="shared" si="74"/>
        <v>267.70500500000003</v>
      </c>
      <c r="BQ517" s="8">
        <f t="shared" si="75"/>
        <v>222.720968</v>
      </c>
      <c r="BR517" s="8">
        <f t="shared" si="76"/>
        <v>745.03786700000001</v>
      </c>
      <c r="BS517" s="8">
        <f t="shared" si="77"/>
        <v>741.78096800000003</v>
      </c>
      <c r="BT517" s="8">
        <f t="shared" si="78"/>
        <v>2784.8900330000001</v>
      </c>
      <c r="BU517" s="8">
        <f t="shared" si="79"/>
        <v>2665.728838</v>
      </c>
      <c r="BV517" s="8">
        <f t="shared" si="80"/>
        <v>1205.7850000000001</v>
      </c>
    </row>
    <row r="518" spans="1:74" x14ac:dyDescent="0.25">
      <c r="A518">
        <v>817421796</v>
      </c>
      <c r="B518">
        <v>5</v>
      </c>
      <c r="C518" t="s">
        <v>75</v>
      </c>
      <c r="D518" t="s">
        <v>76</v>
      </c>
      <c r="E518">
        <v>2019</v>
      </c>
      <c r="F518" t="s">
        <v>77</v>
      </c>
      <c r="G518" t="s">
        <v>78</v>
      </c>
      <c r="H518">
        <v>2</v>
      </c>
      <c r="I518" t="s">
        <v>79</v>
      </c>
      <c r="J518">
        <v>119</v>
      </c>
      <c r="K518" t="s">
        <v>837</v>
      </c>
      <c r="L518" t="s">
        <v>3131</v>
      </c>
      <c r="M518">
        <v>93</v>
      </c>
      <c r="N518" t="s">
        <v>3179</v>
      </c>
      <c r="O518">
        <v>2</v>
      </c>
      <c r="P518" t="s">
        <v>3191</v>
      </c>
      <c r="Q518">
        <v>17</v>
      </c>
      <c r="R518" t="s">
        <v>3219</v>
      </c>
      <c r="S518">
        <v>992</v>
      </c>
      <c r="T518" t="s">
        <v>885</v>
      </c>
      <c r="U518">
        <v>95</v>
      </c>
      <c r="V518">
        <v>2</v>
      </c>
      <c r="W518" t="s">
        <v>888</v>
      </c>
      <c r="X518">
        <v>1</v>
      </c>
      <c r="Y518" t="s">
        <v>83</v>
      </c>
      <c r="Z518">
        <v>1</v>
      </c>
      <c r="AA518" t="s">
        <v>84</v>
      </c>
      <c r="AB518">
        <v>1</v>
      </c>
      <c r="AC518" s="2">
        <v>13</v>
      </c>
      <c r="AD518" s="2">
        <v>0</v>
      </c>
      <c r="AE518" s="2">
        <v>0</v>
      </c>
      <c r="AF518" s="2">
        <v>10</v>
      </c>
      <c r="AG518" s="2">
        <v>11</v>
      </c>
      <c r="AH518" s="2">
        <v>110</v>
      </c>
      <c r="AI518" s="2">
        <v>8</v>
      </c>
      <c r="AJ518" s="2">
        <v>8</v>
      </c>
      <c r="AK518" s="2">
        <v>100</v>
      </c>
      <c r="AL518" s="2">
        <v>10</v>
      </c>
      <c r="AM518" s="2">
        <v>10</v>
      </c>
      <c r="AN518" s="2">
        <v>100</v>
      </c>
      <c r="AO518" s="2">
        <v>1</v>
      </c>
      <c r="AP518" s="2">
        <v>0</v>
      </c>
      <c r="AQ518" s="2">
        <v>0</v>
      </c>
      <c r="AR518" s="2">
        <v>30</v>
      </c>
      <c r="AS518" s="2">
        <v>29</v>
      </c>
      <c r="AT518" s="2">
        <v>96.67</v>
      </c>
      <c r="AU518" s="2">
        <v>8681913000</v>
      </c>
      <c r="AV518" s="2">
        <v>6776839485</v>
      </c>
      <c r="AW518" s="2">
        <v>78.06</v>
      </c>
      <c r="AX518" s="2">
        <v>13589138000</v>
      </c>
      <c r="AY518" s="2">
        <v>12768792946</v>
      </c>
      <c r="AZ518" s="2">
        <v>93.96</v>
      </c>
      <c r="BA518" s="2">
        <v>62369700038</v>
      </c>
      <c r="BB518" s="2">
        <v>59841886686</v>
      </c>
      <c r="BC518" s="2">
        <v>95.95</v>
      </c>
      <c r="BD518" s="2">
        <v>42520010472</v>
      </c>
      <c r="BE518" s="2">
        <v>39695576063</v>
      </c>
      <c r="BF518" s="2">
        <v>93.36</v>
      </c>
      <c r="BG518" s="2">
        <v>30938448000</v>
      </c>
      <c r="BH518" s="2">
        <v>0</v>
      </c>
      <c r="BI518" s="2">
        <v>0</v>
      </c>
      <c r="BJ518" s="2">
        <v>158099209510</v>
      </c>
      <c r="BK518" s="2">
        <v>119083095180</v>
      </c>
      <c r="BL518" s="2">
        <v>75.319999999999993</v>
      </c>
      <c r="BM518" s="2" t="s">
        <v>889</v>
      </c>
      <c r="BN518" s="8">
        <f t="shared" si="81"/>
        <v>8681.9130000000005</v>
      </c>
      <c r="BO518" s="8">
        <f t="shared" si="73"/>
        <v>6776.8394850000004</v>
      </c>
      <c r="BP518" s="8">
        <f t="shared" si="74"/>
        <v>13589.138000000001</v>
      </c>
      <c r="BQ518" s="8">
        <f t="shared" si="75"/>
        <v>12768.792946</v>
      </c>
      <c r="BR518" s="8">
        <f t="shared" si="76"/>
        <v>62369.700038000003</v>
      </c>
      <c r="BS518" s="8">
        <f t="shared" si="77"/>
        <v>59841.886685999998</v>
      </c>
      <c r="BT518" s="8">
        <f t="shared" si="78"/>
        <v>42520.010472000002</v>
      </c>
      <c r="BU518" s="8">
        <f t="shared" si="79"/>
        <v>39695.576063</v>
      </c>
      <c r="BV518" s="8">
        <f t="shared" si="80"/>
        <v>30938.448</v>
      </c>
    </row>
    <row r="519" spans="1:74" x14ac:dyDescent="0.25">
      <c r="A519">
        <v>817421796</v>
      </c>
      <c r="B519">
        <v>5</v>
      </c>
      <c r="C519" t="s">
        <v>75</v>
      </c>
      <c r="D519" t="s">
        <v>76</v>
      </c>
      <c r="E519">
        <v>2019</v>
      </c>
      <c r="F519" t="s">
        <v>77</v>
      </c>
      <c r="G519" t="s">
        <v>78</v>
      </c>
      <c r="H519">
        <v>2</v>
      </c>
      <c r="I519" t="s">
        <v>79</v>
      </c>
      <c r="J519">
        <v>119</v>
      </c>
      <c r="K519" t="s">
        <v>837</v>
      </c>
      <c r="L519" t="s">
        <v>3131</v>
      </c>
      <c r="M519">
        <v>93</v>
      </c>
      <c r="N519" t="s">
        <v>3179</v>
      </c>
      <c r="O519">
        <v>2</v>
      </c>
      <c r="P519" t="s">
        <v>3191</v>
      </c>
      <c r="Q519">
        <v>17</v>
      </c>
      <c r="R519" t="s">
        <v>3219</v>
      </c>
      <c r="S519">
        <v>992</v>
      </c>
      <c r="T519" t="s">
        <v>885</v>
      </c>
      <c r="U519">
        <v>95</v>
      </c>
      <c r="V519">
        <v>3</v>
      </c>
      <c r="W519" t="s">
        <v>890</v>
      </c>
      <c r="X519">
        <v>2</v>
      </c>
      <c r="Y519" t="s">
        <v>99</v>
      </c>
      <c r="Z519">
        <v>1</v>
      </c>
      <c r="AA519" t="s">
        <v>84</v>
      </c>
      <c r="AB519">
        <v>1</v>
      </c>
      <c r="AC519" s="2">
        <v>0</v>
      </c>
      <c r="AD519" s="2">
        <v>0</v>
      </c>
      <c r="AE519" s="2">
        <v>0</v>
      </c>
      <c r="AF519" s="2">
        <v>0</v>
      </c>
      <c r="AG519" s="2">
        <v>0</v>
      </c>
      <c r="AH519" s="2">
        <v>0</v>
      </c>
      <c r="AI519" s="2">
        <v>0</v>
      </c>
      <c r="AJ519" s="2">
        <v>0</v>
      </c>
      <c r="AK519" s="2">
        <v>0</v>
      </c>
      <c r="AL519" s="2">
        <v>100</v>
      </c>
      <c r="AM519" s="2">
        <v>100</v>
      </c>
      <c r="AN519" s="2">
        <v>100</v>
      </c>
      <c r="AO519" s="2">
        <v>0</v>
      </c>
      <c r="AP519" s="2">
        <v>0</v>
      </c>
      <c r="AQ519" s="2">
        <v>0</v>
      </c>
      <c r="AR519" s="2" t="s">
        <v>100</v>
      </c>
      <c r="AS519" s="2" t="s">
        <v>100</v>
      </c>
      <c r="AT519" s="2" t="s">
        <v>100</v>
      </c>
      <c r="AU519" s="2">
        <v>0</v>
      </c>
      <c r="AV519" s="2">
        <v>0</v>
      </c>
      <c r="AW519" s="2">
        <v>0</v>
      </c>
      <c r="AX519" s="2">
        <v>0</v>
      </c>
      <c r="AY519" s="2">
        <v>0</v>
      </c>
      <c r="AZ519" s="2">
        <v>0</v>
      </c>
      <c r="BA519" s="2">
        <v>0</v>
      </c>
      <c r="BB519" s="2">
        <v>0</v>
      </c>
      <c r="BC519" s="2">
        <v>0</v>
      </c>
      <c r="BD519" s="2">
        <v>87886231</v>
      </c>
      <c r="BE519" s="2">
        <v>87886081</v>
      </c>
      <c r="BF519" s="2">
        <v>100</v>
      </c>
      <c r="BG519" s="2">
        <v>0</v>
      </c>
      <c r="BH519" s="2">
        <v>0</v>
      </c>
      <c r="BI519" s="2">
        <v>0</v>
      </c>
      <c r="BJ519" s="2">
        <v>87886231</v>
      </c>
      <c r="BK519" s="2">
        <v>87886081</v>
      </c>
      <c r="BL519" s="2">
        <v>100</v>
      </c>
      <c r="BM519" s="2" t="s">
        <v>891</v>
      </c>
      <c r="BN519" s="8">
        <f t="shared" si="81"/>
        <v>0</v>
      </c>
      <c r="BO519" s="8">
        <f t="shared" si="73"/>
        <v>0</v>
      </c>
      <c r="BP519" s="8">
        <f t="shared" si="74"/>
        <v>0</v>
      </c>
      <c r="BQ519" s="8">
        <f t="shared" si="75"/>
        <v>0</v>
      </c>
      <c r="BR519" s="8">
        <f t="shared" si="76"/>
        <v>0</v>
      </c>
      <c r="BS519" s="8">
        <f t="shared" si="77"/>
        <v>0</v>
      </c>
      <c r="BT519" s="8">
        <f t="shared" si="78"/>
        <v>87.886230999999995</v>
      </c>
      <c r="BU519" s="8">
        <f t="shared" si="79"/>
        <v>87.886081000000004</v>
      </c>
      <c r="BV519" s="8">
        <f t="shared" si="80"/>
        <v>0</v>
      </c>
    </row>
    <row r="520" spans="1:74" x14ac:dyDescent="0.25">
      <c r="A520">
        <v>817421796</v>
      </c>
      <c r="B520">
        <v>5</v>
      </c>
      <c r="C520" t="s">
        <v>75</v>
      </c>
      <c r="D520" t="s">
        <v>76</v>
      </c>
      <c r="E520">
        <v>2019</v>
      </c>
      <c r="F520" t="s">
        <v>77</v>
      </c>
      <c r="G520" t="s">
        <v>78</v>
      </c>
      <c r="H520">
        <v>2</v>
      </c>
      <c r="I520" t="s">
        <v>79</v>
      </c>
      <c r="J520">
        <v>119</v>
      </c>
      <c r="K520" t="s">
        <v>837</v>
      </c>
      <c r="L520" t="s">
        <v>3131</v>
      </c>
      <c r="M520">
        <v>93</v>
      </c>
      <c r="N520" t="s">
        <v>3179</v>
      </c>
      <c r="O520">
        <v>2</v>
      </c>
      <c r="P520" t="s">
        <v>3191</v>
      </c>
      <c r="Q520">
        <v>17</v>
      </c>
      <c r="R520" t="s">
        <v>3219</v>
      </c>
      <c r="S520">
        <v>992</v>
      </c>
      <c r="T520" t="s">
        <v>885</v>
      </c>
      <c r="U520">
        <v>95</v>
      </c>
      <c r="V520">
        <v>4</v>
      </c>
      <c r="W520" t="s">
        <v>892</v>
      </c>
      <c r="X520">
        <v>1</v>
      </c>
      <c r="Y520" t="s">
        <v>83</v>
      </c>
      <c r="Z520">
        <v>1</v>
      </c>
      <c r="AA520" t="s">
        <v>84</v>
      </c>
      <c r="AB520">
        <v>1</v>
      </c>
      <c r="AC520" s="2">
        <v>0</v>
      </c>
      <c r="AD520" s="2">
        <v>0</v>
      </c>
      <c r="AE520" s="2">
        <v>0</v>
      </c>
      <c r="AF520" s="2">
        <v>0</v>
      </c>
      <c r="AG520" s="2">
        <v>0</v>
      </c>
      <c r="AH520" s="2">
        <v>0</v>
      </c>
      <c r="AI520" s="2">
        <v>0</v>
      </c>
      <c r="AJ520" s="2">
        <v>0</v>
      </c>
      <c r="AK520" s="2">
        <v>0</v>
      </c>
      <c r="AL520" s="2">
        <v>0.6</v>
      </c>
      <c r="AM520" s="2">
        <v>0.6</v>
      </c>
      <c r="AN520" s="2">
        <v>100</v>
      </c>
      <c r="AO520" s="2">
        <v>0.4</v>
      </c>
      <c r="AP520" s="2">
        <v>0</v>
      </c>
      <c r="AQ520" s="2">
        <v>0</v>
      </c>
      <c r="AR520" s="2">
        <v>1</v>
      </c>
      <c r="AS520" s="2">
        <v>0.6</v>
      </c>
      <c r="AT520" s="2">
        <v>60</v>
      </c>
      <c r="AU520" s="2">
        <v>0</v>
      </c>
      <c r="AV520" s="2">
        <v>0</v>
      </c>
      <c r="AW520" s="2">
        <v>0</v>
      </c>
      <c r="AX520" s="2">
        <v>0</v>
      </c>
      <c r="AY520" s="2">
        <v>0</v>
      </c>
      <c r="AZ520" s="2">
        <v>0</v>
      </c>
      <c r="BA520" s="2">
        <v>0</v>
      </c>
      <c r="BB520" s="2">
        <v>0</v>
      </c>
      <c r="BC520" s="2">
        <v>0</v>
      </c>
      <c r="BD520" s="2">
        <v>76700000000</v>
      </c>
      <c r="BE520" s="2">
        <v>76384015181</v>
      </c>
      <c r="BF520" s="2">
        <v>99.59</v>
      </c>
      <c r="BG520" s="2">
        <v>3300000000</v>
      </c>
      <c r="BH520" s="2">
        <v>0</v>
      </c>
      <c r="BI520" s="2">
        <v>0</v>
      </c>
      <c r="BJ520" s="2">
        <v>80000000000</v>
      </c>
      <c r="BK520" s="2">
        <v>76384015181</v>
      </c>
      <c r="BL520" s="2">
        <v>95.48</v>
      </c>
      <c r="BM520" s="2" t="s">
        <v>893</v>
      </c>
      <c r="BN520" s="8">
        <f t="shared" si="81"/>
        <v>0</v>
      </c>
      <c r="BO520" s="8">
        <f t="shared" si="73"/>
        <v>0</v>
      </c>
      <c r="BP520" s="8">
        <f t="shared" si="74"/>
        <v>0</v>
      </c>
      <c r="BQ520" s="8">
        <f t="shared" si="75"/>
        <v>0</v>
      </c>
      <c r="BR520" s="8">
        <f t="shared" si="76"/>
        <v>0</v>
      </c>
      <c r="BS520" s="8">
        <f t="shared" si="77"/>
        <v>0</v>
      </c>
      <c r="BT520" s="8">
        <f t="shared" si="78"/>
        <v>76700</v>
      </c>
      <c r="BU520" s="8">
        <f t="shared" si="79"/>
        <v>76384.015180999995</v>
      </c>
      <c r="BV520" s="8">
        <f t="shared" si="80"/>
        <v>3300</v>
      </c>
    </row>
    <row r="521" spans="1:74" x14ac:dyDescent="0.25">
      <c r="A521">
        <v>817421796</v>
      </c>
      <c r="B521">
        <v>5</v>
      </c>
      <c r="C521" t="s">
        <v>75</v>
      </c>
      <c r="D521" t="s">
        <v>76</v>
      </c>
      <c r="E521">
        <v>2019</v>
      </c>
      <c r="F521" t="s">
        <v>77</v>
      </c>
      <c r="G521" t="s">
        <v>78</v>
      </c>
      <c r="H521">
        <v>2</v>
      </c>
      <c r="I521" t="s">
        <v>79</v>
      </c>
      <c r="J521">
        <v>119</v>
      </c>
      <c r="K521" t="s">
        <v>837</v>
      </c>
      <c r="L521" t="s">
        <v>3131</v>
      </c>
      <c r="M521">
        <v>93</v>
      </c>
      <c r="N521" t="s">
        <v>3179</v>
      </c>
      <c r="O521">
        <v>3</v>
      </c>
      <c r="P521" t="s">
        <v>3188</v>
      </c>
      <c r="Q521">
        <v>25</v>
      </c>
      <c r="R521" t="s">
        <v>3220</v>
      </c>
      <c r="S521">
        <v>987</v>
      </c>
      <c r="T521" t="s">
        <v>894</v>
      </c>
      <c r="U521">
        <v>77</v>
      </c>
      <c r="V521">
        <v>1</v>
      </c>
      <c r="W521" t="s">
        <v>895</v>
      </c>
      <c r="X521">
        <v>1</v>
      </c>
      <c r="Y521" t="s">
        <v>83</v>
      </c>
      <c r="Z521">
        <v>1</v>
      </c>
      <c r="AA521" t="s">
        <v>84</v>
      </c>
      <c r="AB521">
        <v>1</v>
      </c>
      <c r="AC521" s="2">
        <v>0.2</v>
      </c>
      <c r="AD521" s="2">
        <v>0.2</v>
      </c>
      <c r="AE521" s="2">
        <v>100</v>
      </c>
      <c r="AF521" s="2">
        <v>0.3</v>
      </c>
      <c r="AG521" s="2">
        <v>0.3</v>
      </c>
      <c r="AH521" s="2">
        <v>100</v>
      </c>
      <c r="AI521" s="2">
        <v>0.25</v>
      </c>
      <c r="AJ521" s="2">
        <v>0.25</v>
      </c>
      <c r="AK521" s="2">
        <v>100</v>
      </c>
      <c r="AL521" s="2">
        <v>0.2</v>
      </c>
      <c r="AM521" s="2">
        <v>0.2</v>
      </c>
      <c r="AN521" s="2">
        <v>100</v>
      </c>
      <c r="AO521" s="2">
        <v>0.05</v>
      </c>
      <c r="AP521" s="2">
        <v>0</v>
      </c>
      <c r="AQ521" s="2">
        <v>0</v>
      </c>
      <c r="AR521" s="2">
        <v>1</v>
      </c>
      <c r="AS521" s="2">
        <v>0.95</v>
      </c>
      <c r="AT521" s="2">
        <v>95</v>
      </c>
      <c r="AU521" s="2">
        <v>236377340</v>
      </c>
      <c r="AV521" s="2">
        <v>236377160</v>
      </c>
      <c r="AW521" s="2">
        <v>100</v>
      </c>
      <c r="AX521" s="2">
        <v>390958400</v>
      </c>
      <c r="AY521" s="2">
        <v>390958400</v>
      </c>
      <c r="AZ521" s="2">
        <v>100</v>
      </c>
      <c r="BA521" s="2">
        <v>219349000</v>
      </c>
      <c r="BB521" s="2">
        <v>219349000</v>
      </c>
      <c r="BC521" s="2">
        <v>100</v>
      </c>
      <c r="BD521" s="2">
        <v>146830667</v>
      </c>
      <c r="BE521" s="2">
        <v>142222167</v>
      </c>
      <c r="BF521" s="2">
        <v>96.86</v>
      </c>
      <c r="BG521" s="2">
        <v>188994000</v>
      </c>
      <c r="BH521" s="2">
        <v>0</v>
      </c>
      <c r="BI521" s="2">
        <v>0</v>
      </c>
      <c r="BJ521" s="2">
        <v>1182509407</v>
      </c>
      <c r="BK521" s="2">
        <v>988906727</v>
      </c>
      <c r="BL521" s="2">
        <v>83.63</v>
      </c>
      <c r="BM521" s="2" t="s">
        <v>896</v>
      </c>
      <c r="BN521" s="8">
        <f t="shared" si="81"/>
        <v>236.37734</v>
      </c>
      <c r="BO521" s="8">
        <f t="shared" si="73"/>
        <v>236.37716</v>
      </c>
      <c r="BP521" s="8">
        <f t="shared" si="74"/>
        <v>390.95839999999998</v>
      </c>
      <c r="BQ521" s="8">
        <f t="shared" si="75"/>
        <v>390.95839999999998</v>
      </c>
      <c r="BR521" s="8">
        <f t="shared" si="76"/>
        <v>219.34899999999999</v>
      </c>
      <c r="BS521" s="8">
        <f t="shared" si="77"/>
        <v>219.34899999999999</v>
      </c>
      <c r="BT521" s="8">
        <f t="shared" si="78"/>
        <v>146.83066700000001</v>
      </c>
      <c r="BU521" s="8">
        <f t="shared" si="79"/>
        <v>142.22216700000001</v>
      </c>
      <c r="BV521" s="8">
        <f t="shared" si="80"/>
        <v>188.994</v>
      </c>
    </row>
    <row r="522" spans="1:74" x14ac:dyDescent="0.25">
      <c r="A522">
        <v>817421796</v>
      </c>
      <c r="B522">
        <v>5</v>
      </c>
      <c r="C522" t="s">
        <v>75</v>
      </c>
      <c r="D522" t="s">
        <v>76</v>
      </c>
      <c r="E522">
        <v>2019</v>
      </c>
      <c r="F522" t="s">
        <v>77</v>
      </c>
      <c r="G522" t="s">
        <v>78</v>
      </c>
      <c r="H522">
        <v>2</v>
      </c>
      <c r="I522" t="s">
        <v>79</v>
      </c>
      <c r="J522">
        <v>119</v>
      </c>
      <c r="K522" t="s">
        <v>837</v>
      </c>
      <c r="L522" t="s">
        <v>3131</v>
      </c>
      <c r="M522">
        <v>93</v>
      </c>
      <c r="N522" t="s">
        <v>3179</v>
      </c>
      <c r="O522">
        <v>3</v>
      </c>
      <c r="P522" t="s">
        <v>3188</v>
      </c>
      <c r="Q522">
        <v>25</v>
      </c>
      <c r="R522" t="s">
        <v>3220</v>
      </c>
      <c r="S522">
        <v>987</v>
      </c>
      <c r="T522" t="s">
        <v>894</v>
      </c>
      <c r="U522">
        <v>77</v>
      </c>
      <c r="V522">
        <v>2</v>
      </c>
      <c r="W522" t="s">
        <v>897</v>
      </c>
      <c r="X522">
        <v>1</v>
      </c>
      <c r="Y522" t="s">
        <v>83</v>
      </c>
      <c r="Z522">
        <v>1</v>
      </c>
      <c r="AA522" t="s">
        <v>84</v>
      </c>
      <c r="AB522">
        <v>1</v>
      </c>
      <c r="AC522" s="2">
        <v>0.1</v>
      </c>
      <c r="AD522" s="2">
        <v>0.1</v>
      </c>
      <c r="AE522" s="2">
        <v>100</v>
      </c>
      <c r="AF522" s="2">
        <v>0.3</v>
      </c>
      <c r="AG522" s="2">
        <v>0.3</v>
      </c>
      <c r="AH522" s="2">
        <v>100</v>
      </c>
      <c r="AI522" s="2">
        <v>0.3</v>
      </c>
      <c r="AJ522" s="2">
        <v>0.3</v>
      </c>
      <c r="AK522" s="2">
        <v>100</v>
      </c>
      <c r="AL522" s="2">
        <v>0.25</v>
      </c>
      <c r="AM522" s="2">
        <v>0.25</v>
      </c>
      <c r="AN522" s="2">
        <v>100</v>
      </c>
      <c r="AO522" s="2">
        <v>0.05</v>
      </c>
      <c r="AP522" s="2">
        <v>0</v>
      </c>
      <c r="AQ522" s="2">
        <v>0</v>
      </c>
      <c r="AR522" s="2">
        <v>1</v>
      </c>
      <c r="AS522" s="2">
        <v>0.95</v>
      </c>
      <c r="AT522" s="2">
        <v>95</v>
      </c>
      <c r="AU522" s="2">
        <v>90885596</v>
      </c>
      <c r="AV522" s="2">
        <v>90885596</v>
      </c>
      <c r="AW522" s="2">
        <v>100</v>
      </c>
      <c r="AX522" s="2">
        <v>620420700</v>
      </c>
      <c r="AY522" s="2">
        <v>620420700</v>
      </c>
      <c r="AZ522" s="2">
        <v>100</v>
      </c>
      <c r="BA522" s="2">
        <v>1088437000</v>
      </c>
      <c r="BB522" s="2">
        <v>1088437000</v>
      </c>
      <c r="BC522" s="2">
        <v>100</v>
      </c>
      <c r="BD522" s="2">
        <v>545553100</v>
      </c>
      <c r="BE522" s="2">
        <v>544145167</v>
      </c>
      <c r="BF522" s="2">
        <v>99.74</v>
      </c>
      <c r="BG522" s="2">
        <v>401331000</v>
      </c>
      <c r="BH522" s="2">
        <v>0</v>
      </c>
      <c r="BI522" s="2">
        <v>0</v>
      </c>
      <c r="BJ522" s="2">
        <v>2746627396</v>
      </c>
      <c r="BK522" s="2">
        <v>2343888463</v>
      </c>
      <c r="BL522" s="2">
        <v>85.34</v>
      </c>
      <c r="BM522" s="2" t="s">
        <v>898</v>
      </c>
      <c r="BN522" s="8">
        <f t="shared" si="81"/>
        <v>90.885596000000007</v>
      </c>
      <c r="BO522" s="8">
        <f t="shared" si="73"/>
        <v>90.885596000000007</v>
      </c>
      <c r="BP522" s="8">
        <f t="shared" si="74"/>
        <v>620.42070000000001</v>
      </c>
      <c r="BQ522" s="8">
        <f t="shared" si="75"/>
        <v>620.42070000000001</v>
      </c>
      <c r="BR522" s="8">
        <f t="shared" si="76"/>
        <v>1088.4369999999999</v>
      </c>
      <c r="BS522" s="8">
        <f t="shared" si="77"/>
        <v>1088.4369999999999</v>
      </c>
      <c r="BT522" s="8">
        <f t="shared" si="78"/>
        <v>545.55309999999997</v>
      </c>
      <c r="BU522" s="8">
        <f t="shared" si="79"/>
        <v>544.14516700000001</v>
      </c>
      <c r="BV522" s="8">
        <f t="shared" si="80"/>
        <v>401.33100000000002</v>
      </c>
    </row>
    <row r="523" spans="1:74" x14ac:dyDescent="0.25">
      <c r="A523">
        <v>817421796</v>
      </c>
      <c r="B523">
        <v>5</v>
      </c>
      <c r="C523" t="s">
        <v>75</v>
      </c>
      <c r="D523" t="s">
        <v>76</v>
      </c>
      <c r="E523">
        <v>2019</v>
      </c>
      <c r="F523" t="s">
        <v>77</v>
      </c>
      <c r="G523" t="s">
        <v>78</v>
      </c>
      <c r="H523">
        <v>2</v>
      </c>
      <c r="I523" t="s">
        <v>79</v>
      </c>
      <c r="J523">
        <v>119</v>
      </c>
      <c r="K523" t="s">
        <v>837</v>
      </c>
      <c r="L523" t="s">
        <v>3131</v>
      </c>
      <c r="M523">
        <v>93</v>
      </c>
      <c r="N523" t="s">
        <v>3179</v>
      </c>
      <c r="O523">
        <v>3</v>
      </c>
      <c r="P523" t="s">
        <v>3188</v>
      </c>
      <c r="Q523">
        <v>25</v>
      </c>
      <c r="R523" t="s">
        <v>3220</v>
      </c>
      <c r="S523">
        <v>987</v>
      </c>
      <c r="T523" t="s">
        <v>894</v>
      </c>
      <c r="U523">
        <v>77</v>
      </c>
      <c r="V523">
        <v>3</v>
      </c>
      <c r="W523" t="s">
        <v>899</v>
      </c>
      <c r="X523">
        <v>1</v>
      </c>
      <c r="Y523" t="s">
        <v>83</v>
      </c>
      <c r="Z523">
        <v>1</v>
      </c>
      <c r="AA523" t="s">
        <v>84</v>
      </c>
      <c r="AB523">
        <v>1</v>
      </c>
      <c r="AC523" s="2">
        <v>1</v>
      </c>
      <c r="AD523" s="2">
        <v>2</v>
      </c>
      <c r="AE523" s="2">
        <v>200</v>
      </c>
      <c r="AF523" s="2">
        <v>5</v>
      </c>
      <c r="AG523" s="2">
        <v>5</v>
      </c>
      <c r="AH523" s="2">
        <v>100</v>
      </c>
      <c r="AI523" s="2">
        <v>6</v>
      </c>
      <c r="AJ523" s="2">
        <v>6</v>
      </c>
      <c r="AK523" s="2">
        <v>100</v>
      </c>
      <c r="AL523" s="2">
        <v>2</v>
      </c>
      <c r="AM523" s="2">
        <v>2</v>
      </c>
      <c r="AN523" s="2">
        <v>100</v>
      </c>
      <c r="AO523" s="2">
        <v>1</v>
      </c>
      <c r="AP523" s="2">
        <v>0</v>
      </c>
      <c r="AQ523" s="2">
        <v>0</v>
      </c>
      <c r="AR523" s="2">
        <v>16</v>
      </c>
      <c r="AS523" s="2">
        <v>15</v>
      </c>
      <c r="AT523" s="2">
        <v>93.75</v>
      </c>
      <c r="AU523" s="2">
        <v>170929996</v>
      </c>
      <c r="AV523" s="2">
        <v>170929996</v>
      </c>
      <c r="AW523" s="2">
        <v>100</v>
      </c>
      <c r="AX523" s="2">
        <v>122979333</v>
      </c>
      <c r="AY523" s="2">
        <v>122979333</v>
      </c>
      <c r="AZ523" s="2">
        <v>100</v>
      </c>
      <c r="BA523" s="2">
        <v>4282887000</v>
      </c>
      <c r="BB523" s="2">
        <v>4165271060</v>
      </c>
      <c r="BC523" s="2">
        <v>97.25</v>
      </c>
      <c r="BD523" s="2">
        <v>1077169025</v>
      </c>
      <c r="BE523" s="2">
        <v>1002347167</v>
      </c>
      <c r="BF523" s="2">
        <v>93.05</v>
      </c>
      <c r="BG523" s="2">
        <v>663283000</v>
      </c>
      <c r="BH523" s="2">
        <v>0</v>
      </c>
      <c r="BI523" s="2">
        <v>0</v>
      </c>
      <c r="BJ523" s="2">
        <v>6317248354</v>
      </c>
      <c r="BK523" s="2">
        <v>5461527556</v>
      </c>
      <c r="BL523" s="2">
        <v>86.45</v>
      </c>
      <c r="BM523" s="2" t="s">
        <v>900</v>
      </c>
      <c r="BN523" s="8">
        <f t="shared" si="81"/>
        <v>170.92999599999999</v>
      </c>
      <c r="BO523" s="8">
        <f t="shared" si="73"/>
        <v>170.92999599999999</v>
      </c>
      <c r="BP523" s="8">
        <f t="shared" si="74"/>
        <v>122.979333</v>
      </c>
      <c r="BQ523" s="8">
        <f t="shared" si="75"/>
        <v>122.979333</v>
      </c>
      <c r="BR523" s="8">
        <f t="shared" si="76"/>
        <v>4282.8869999999997</v>
      </c>
      <c r="BS523" s="8">
        <f t="shared" si="77"/>
        <v>4165.27106</v>
      </c>
      <c r="BT523" s="8">
        <f t="shared" si="78"/>
        <v>1077.1690249999999</v>
      </c>
      <c r="BU523" s="8">
        <f t="shared" si="79"/>
        <v>1002.347167</v>
      </c>
      <c r="BV523" s="8">
        <f t="shared" si="80"/>
        <v>663.28300000000002</v>
      </c>
    </row>
    <row r="524" spans="1:74" x14ac:dyDescent="0.25">
      <c r="A524">
        <v>817421796</v>
      </c>
      <c r="B524">
        <v>5</v>
      </c>
      <c r="C524" t="s">
        <v>75</v>
      </c>
      <c r="D524" t="s">
        <v>76</v>
      </c>
      <c r="E524">
        <v>2019</v>
      </c>
      <c r="F524" t="s">
        <v>77</v>
      </c>
      <c r="G524" t="s">
        <v>78</v>
      </c>
      <c r="H524">
        <v>2</v>
      </c>
      <c r="I524" t="s">
        <v>79</v>
      </c>
      <c r="J524">
        <v>119</v>
      </c>
      <c r="K524" t="s">
        <v>837</v>
      </c>
      <c r="L524" t="s">
        <v>3131</v>
      </c>
      <c r="M524">
        <v>93</v>
      </c>
      <c r="N524" t="s">
        <v>3179</v>
      </c>
      <c r="O524">
        <v>3</v>
      </c>
      <c r="P524" t="s">
        <v>3188</v>
      </c>
      <c r="Q524">
        <v>25</v>
      </c>
      <c r="R524" t="s">
        <v>3220</v>
      </c>
      <c r="S524">
        <v>987</v>
      </c>
      <c r="T524" t="s">
        <v>894</v>
      </c>
      <c r="U524">
        <v>77</v>
      </c>
      <c r="V524">
        <v>4</v>
      </c>
      <c r="W524" t="s">
        <v>901</v>
      </c>
      <c r="X524">
        <v>1</v>
      </c>
      <c r="Y524" t="s">
        <v>83</v>
      </c>
      <c r="Z524">
        <v>1</v>
      </c>
      <c r="AA524" t="s">
        <v>84</v>
      </c>
      <c r="AB524">
        <v>1</v>
      </c>
      <c r="AC524" s="2">
        <v>5</v>
      </c>
      <c r="AD524" s="2">
        <v>6</v>
      </c>
      <c r="AE524" s="2">
        <v>120</v>
      </c>
      <c r="AF524" s="2">
        <v>16</v>
      </c>
      <c r="AG524" s="2">
        <v>16</v>
      </c>
      <c r="AH524" s="2">
        <v>100</v>
      </c>
      <c r="AI524" s="2">
        <v>20</v>
      </c>
      <c r="AJ524" s="2">
        <v>20</v>
      </c>
      <c r="AK524" s="2">
        <v>100</v>
      </c>
      <c r="AL524" s="2">
        <v>16</v>
      </c>
      <c r="AM524" s="2">
        <v>16</v>
      </c>
      <c r="AN524" s="2">
        <v>100</v>
      </c>
      <c r="AO524" s="2">
        <v>2</v>
      </c>
      <c r="AP524" s="2">
        <v>0</v>
      </c>
      <c r="AQ524" s="2">
        <v>0</v>
      </c>
      <c r="AR524" s="2">
        <v>60</v>
      </c>
      <c r="AS524" s="2">
        <v>58</v>
      </c>
      <c r="AT524" s="2">
        <v>96.67</v>
      </c>
      <c r="AU524" s="2">
        <v>250207068</v>
      </c>
      <c r="AV524" s="2">
        <v>250207068</v>
      </c>
      <c r="AW524" s="2">
        <v>100</v>
      </c>
      <c r="AX524" s="2">
        <v>1229225734</v>
      </c>
      <c r="AY524" s="2">
        <v>1228455565</v>
      </c>
      <c r="AZ524" s="2">
        <v>99.94</v>
      </c>
      <c r="BA524" s="2">
        <v>609327000</v>
      </c>
      <c r="BB524" s="2">
        <v>556918898</v>
      </c>
      <c r="BC524" s="2">
        <v>91.4</v>
      </c>
      <c r="BD524" s="2">
        <v>1065614042</v>
      </c>
      <c r="BE524" s="2">
        <v>1062853376</v>
      </c>
      <c r="BF524" s="2">
        <v>99.74</v>
      </c>
      <c r="BG524" s="2">
        <v>459036000</v>
      </c>
      <c r="BH524" s="2">
        <v>0</v>
      </c>
      <c r="BI524" s="2">
        <v>0</v>
      </c>
      <c r="BJ524" s="2">
        <v>3613409844</v>
      </c>
      <c r="BK524" s="2">
        <v>3098434907</v>
      </c>
      <c r="BL524" s="2">
        <v>85.75</v>
      </c>
      <c r="BM524" s="2" t="s">
        <v>902</v>
      </c>
      <c r="BN524" s="8">
        <f t="shared" si="81"/>
        <v>250.20706799999999</v>
      </c>
      <c r="BO524" s="8">
        <f t="shared" si="73"/>
        <v>250.20706799999999</v>
      </c>
      <c r="BP524" s="8">
        <f t="shared" si="74"/>
        <v>1229.2257340000001</v>
      </c>
      <c r="BQ524" s="8">
        <f t="shared" si="75"/>
        <v>1228.455565</v>
      </c>
      <c r="BR524" s="8">
        <f t="shared" si="76"/>
        <v>609.327</v>
      </c>
      <c r="BS524" s="8">
        <f t="shared" si="77"/>
        <v>556.91889800000001</v>
      </c>
      <c r="BT524" s="8">
        <f t="shared" si="78"/>
        <v>1065.6140419999999</v>
      </c>
      <c r="BU524" s="8">
        <f t="shared" si="79"/>
        <v>1062.853376</v>
      </c>
      <c r="BV524" s="8">
        <f t="shared" si="80"/>
        <v>459.036</v>
      </c>
    </row>
    <row r="525" spans="1:74" x14ac:dyDescent="0.25">
      <c r="A525">
        <v>817421796</v>
      </c>
      <c r="B525">
        <v>5</v>
      </c>
      <c r="C525" t="s">
        <v>75</v>
      </c>
      <c r="D525" t="s">
        <v>76</v>
      </c>
      <c r="E525">
        <v>2019</v>
      </c>
      <c r="F525" t="s">
        <v>77</v>
      </c>
      <c r="G525" t="s">
        <v>78</v>
      </c>
      <c r="H525">
        <v>2</v>
      </c>
      <c r="I525" t="s">
        <v>79</v>
      </c>
      <c r="J525">
        <v>119</v>
      </c>
      <c r="K525" t="s">
        <v>837</v>
      </c>
      <c r="L525" t="s">
        <v>3131</v>
      </c>
      <c r="M525">
        <v>93</v>
      </c>
      <c r="N525" t="s">
        <v>3179</v>
      </c>
      <c r="O525">
        <v>3</v>
      </c>
      <c r="P525" t="s">
        <v>3188</v>
      </c>
      <c r="Q525">
        <v>25</v>
      </c>
      <c r="R525" t="s">
        <v>3220</v>
      </c>
      <c r="S525">
        <v>1016</v>
      </c>
      <c r="T525" t="s">
        <v>903</v>
      </c>
      <c r="U525">
        <v>49</v>
      </c>
      <c r="V525">
        <v>1</v>
      </c>
      <c r="W525" t="s">
        <v>904</v>
      </c>
      <c r="X525">
        <v>1</v>
      </c>
      <c r="Y525" t="s">
        <v>83</v>
      </c>
      <c r="Z525">
        <v>1</v>
      </c>
      <c r="AA525" t="s">
        <v>84</v>
      </c>
      <c r="AB525">
        <v>1</v>
      </c>
      <c r="AC525" s="2">
        <v>2</v>
      </c>
      <c r="AD525" s="2">
        <v>2</v>
      </c>
      <c r="AE525" s="2">
        <v>100</v>
      </c>
      <c r="AF525" s="2">
        <v>27</v>
      </c>
      <c r="AG525" s="2">
        <v>27</v>
      </c>
      <c r="AH525" s="2">
        <v>100</v>
      </c>
      <c r="AI525" s="2">
        <v>31</v>
      </c>
      <c r="AJ525" s="2">
        <v>31</v>
      </c>
      <c r="AK525" s="2">
        <v>100</v>
      </c>
      <c r="AL525" s="2">
        <v>22</v>
      </c>
      <c r="AM525" s="2">
        <v>22</v>
      </c>
      <c r="AN525" s="2">
        <v>100</v>
      </c>
      <c r="AO525" s="2">
        <v>2</v>
      </c>
      <c r="AP525" s="2">
        <v>0</v>
      </c>
      <c r="AQ525" s="2">
        <v>0</v>
      </c>
      <c r="AR525" s="2">
        <v>84</v>
      </c>
      <c r="AS525" s="2">
        <v>82</v>
      </c>
      <c r="AT525" s="2">
        <v>97.62</v>
      </c>
      <c r="AU525" s="2">
        <v>84632000</v>
      </c>
      <c r="AV525" s="2">
        <v>54630000</v>
      </c>
      <c r="AW525" s="2">
        <v>64.55</v>
      </c>
      <c r="AX525" s="2">
        <v>345000000</v>
      </c>
      <c r="AY525" s="2">
        <v>333882626</v>
      </c>
      <c r="AZ525" s="2">
        <v>96.78</v>
      </c>
      <c r="BA525" s="2">
        <v>332937751</v>
      </c>
      <c r="BB525" s="2">
        <v>332937751</v>
      </c>
      <c r="BC525" s="2">
        <v>100</v>
      </c>
      <c r="BD525" s="2">
        <v>562352027</v>
      </c>
      <c r="BE525" s="2">
        <v>562352027</v>
      </c>
      <c r="BF525" s="2">
        <v>100</v>
      </c>
      <c r="BG525" s="2">
        <v>21059446000</v>
      </c>
      <c r="BH525" s="2">
        <v>0</v>
      </c>
      <c r="BI525" s="2">
        <v>0</v>
      </c>
      <c r="BJ525" s="2">
        <v>22384367778</v>
      </c>
      <c r="BK525" s="2">
        <v>1283802404</v>
      </c>
      <c r="BL525" s="2">
        <v>5.74</v>
      </c>
      <c r="BM525" s="2" t="s">
        <v>905</v>
      </c>
      <c r="BN525" s="8">
        <f t="shared" si="81"/>
        <v>84.632000000000005</v>
      </c>
      <c r="BO525" s="8">
        <f t="shared" si="73"/>
        <v>54.63</v>
      </c>
      <c r="BP525" s="8">
        <f t="shared" si="74"/>
        <v>345</v>
      </c>
      <c r="BQ525" s="8">
        <f t="shared" si="75"/>
        <v>333.88262600000002</v>
      </c>
      <c r="BR525" s="8">
        <f t="shared" si="76"/>
        <v>332.93775099999999</v>
      </c>
      <c r="BS525" s="8">
        <f t="shared" si="77"/>
        <v>332.93775099999999</v>
      </c>
      <c r="BT525" s="8">
        <f t="shared" si="78"/>
        <v>562.35202700000002</v>
      </c>
      <c r="BU525" s="8">
        <f t="shared" si="79"/>
        <v>562.35202700000002</v>
      </c>
      <c r="BV525" s="8">
        <f t="shared" si="80"/>
        <v>21059.446</v>
      </c>
    </row>
    <row r="526" spans="1:74" x14ac:dyDescent="0.25">
      <c r="A526">
        <v>817421796</v>
      </c>
      <c r="B526">
        <v>5</v>
      </c>
      <c r="C526" t="s">
        <v>75</v>
      </c>
      <c r="D526" t="s">
        <v>76</v>
      </c>
      <c r="E526">
        <v>2019</v>
      </c>
      <c r="F526" t="s">
        <v>77</v>
      </c>
      <c r="G526" t="s">
        <v>78</v>
      </c>
      <c r="H526">
        <v>2</v>
      </c>
      <c r="I526" t="s">
        <v>79</v>
      </c>
      <c r="J526">
        <v>119</v>
      </c>
      <c r="K526" t="s">
        <v>837</v>
      </c>
      <c r="L526" t="s">
        <v>3131</v>
      </c>
      <c r="M526">
        <v>93</v>
      </c>
      <c r="N526" t="s">
        <v>3179</v>
      </c>
      <c r="O526">
        <v>3</v>
      </c>
      <c r="P526" t="s">
        <v>3188</v>
      </c>
      <c r="Q526">
        <v>25</v>
      </c>
      <c r="R526" t="s">
        <v>3220</v>
      </c>
      <c r="S526">
        <v>1016</v>
      </c>
      <c r="T526" t="s">
        <v>903</v>
      </c>
      <c r="U526">
        <v>49</v>
      </c>
      <c r="V526">
        <v>2</v>
      </c>
      <c r="W526" t="s">
        <v>906</v>
      </c>
      <c r="X526">
        <v>3</v>
      </c>
      <c r="Y526" t="s">
        <v>150</v>
      </c>
      <c r="Z526">
        <v>1</v>
      </c>
      <c r="AA526" t="s">
        <v>84</v>
      </c>
      <c r="AB526">
        <v>1</v>
      </c>
      <c r="AC526" s="2">
        <v>10</v>
      </c>
      <c r="AD526" s="2">
        <v>10</v>
      </c>
      <c r="AE526" s="2">
        <v>100</v>
      </c>
      <c r="AF526" s="2">
        <v>40</v>
      </c>
      <c r="AG526" s="2">
        <v>40</v>
      </c>
      <c r="AH526" s="2">
        <v>100</v>
      </c>
      <c r="AI526" s="2">
        <v>75</v>
      </c>
      <c r="AJ526" s="2">
        <v>75</v>
      </c>
      <c r="AK526" s="2">
        <v>100</v>
      </c>
      <c r="AL526" s="2">
        <v>100</v>
      </c>
      <c r="AM526" s="2">
        <v>100</v>
      </c>
      <c r="AN526" s="2">
        <v>100</v>
      </c>
      <c r="AO526" s="2">
        <v>100</v>
      </c>
      <c r="AP526" s="2">
        <v>0</v>
      </c>
      <c r="AQ526" s="2">
        <v>0</v>
      </c>
      <c r="AR526" s="2" t="s">
        <v>100</v>
      </c>
      <c r="AS526" s="2" t="s">
        <v>100</v>
      </c>
      <c r="AT526" s="2" t="s">
        <v>100</v>
      </c>
      <c r="AU526" s="2">
        <v>117422000</v>
      </c>
      <c r="AV526" s="2">
        <v>117422000</v>
      </c>
      <c r="AW526" s="2">
        <v>100</v>
      </c>
      <c r="AX526" s="2">
        <v>70000000</v>
      </c>
      <c r="AY526" s="2">
        <v>70000000</v>
      </c>
      <c r="AZ526" s="2">
        <v>100</v>
      </c>
      <c r="BA526" s="2">
        <v>126837000</v>
      </c>
      <c r="BB526" s="2">
        <v>126664767</v>
      </c>
      <c r="BC526" s="2">
        <v>99.86</v>
      </c>
      <c r="BD526" s="2">
        <v>157470184</v>
      </c>
      <c r="BE526" s="2">
        <v>61470184</v>
      </c>
      <c r="BF526" s="2">
        <v>39.04</v>
      </c>
      <c r="BG526" s="2">
        <v>200660000</v>
      </c>
      <c r="BH526" s="2">
        <v>0</v>
      </c>
      <c r="BI526" s="2">
        <v>0</v>
      </c>
      <c r="BJ526" s="2">
        <v>672389184</v>
      </c>
      <c r="BK526" s="2">
        <v>375556951</v>
      </c>
      <c r="BL526" s="2">
        <v>55.85</v>
      </c>
      <c r="BM526" s="2" t="s">
        <v>907</v>
      </c>
      <c r="BN526" s="8">
        <f t="shared" si="81"/>
        <v>117.422</v>
      </c>
      <c r="BO526" s="8">
        <f t="shared" si="73"/>
        <v>117.422</v>
      </c>
      <c r="BP526" s="8">
        <f t="shared" si="74"/>
        <v>70</v>
      </c>
      <c r="BQ526" s="8">
        <f t="shared" si="75"/>
        <v>70</v>
      </c>
      <c r="BR526" s="8">
        <f t="shared" si="76"/>
        <v>126.837</v>
      </c>
      <c r="BS526" s="8">
        <f t="shared" si="77"/>
        <v>126.664767</v>
      </c>
      <c r="BT526" s="8">
        <f t="shared" si="78"/>
        <v>157.47018399999999</v>
      </c>
      <c r="BU526" s="8">
        <f t="shared" si="79"/>
        <v>61.470184000000003</v>
      </c>
      <c r="BV526" s="8">
        <f t="shared" si="80"/>
        <v>200.66</v>
      </c>
    </row>
    <row r="527" spans="1:74" x14ac:dyDescent="0.25">
      <c r="A527">
        <v>817421796</v>
      </c>
      <c r="B527">
        <v>5</v>
      </c>
      <c r="C527" t="s">
        <v>75</v>
      </c>
      <c r="D527" t="s">
        <v>76</v>
      </c>
      <c r="E527">
        <v>2019</v>
      </c>
      <c r="F527" t="s">
        <v>77</v>
      </c>
      <c r="G527" t="s">
        <v>78</v>
      </c>
      <c r="H527">
        <v>2</v>
      </c>
      <c r="I527" t="s">
        <v>79</v>
      </c>
      <c r="J527">
        <v>119</v>
      </c>
      <c r="K527" t="s">
        <v>837</v>
      </c>
      <c r="L527" t="s">
        <v>3131</v>
      </c>
      <c r="M527">
        <v>93</v>
      </c>
      <c r="N527" t="s">
        <v>3179</v>
      </c>
      <c r="O527">
        <v>3</v>
      </c>
      <c r="P527" t="s">
        <v>3188</v>
      </c>
      <c r="Q527">
        <v>25</v>
      </c>
      <c r="R527" t="s">
        <v>3220</v>
      </c>
      <c r="S527">
        <v>1137</v>
      </c>
      <c r="T527" t="s">
        <v>908</v>
      </c>
      <c r="U527">
        <v>47</v>
      </c>
      <c r="V527">
        <v>1</v>
      </c>
      <c r="W527" t="s">
        <v>909</v>
      </c>
      <c r="X527">
        <v>2</v>
      </c>
      <c r="Y527" t="s">
        <v>99</v>
      </c>
      <c r="Z527">
        <v>1</v>
      </c>
      <c r="AA527" t="s">
        <v>84</v>
      </c>
      <c r="AB527">
        <v>1</v>
      </c>
      <c r="AC527" s="2">
        <v>7</v>
      </c>
      <c r="AD527" s="2">
        <v>8</v>
      </c>
      <c r="AE527" s="2">
        <v>114.29</v>
      </c>
      <c r="AF527" s="2">
        <v>9</v>
      </c>
      <c r="AG527" s="2">
        <v>9</v>
      </c>
      <c r="AH527" s="2">
        <v>100</v>
      </c>
      <c r="AI527" s="2">
        <v>9</v>
      </c>
      <c r="AJ527" s="2">
        <v>9</v>
      </c>
      <c r="AK527" s="2">
        <v>100</v>
      </c>
      <c r="AL527" s="2">
        <v>9</v>
      </c>
      <c r="AM527" s="2">
        <v>9</v>
      </c>
      <c r="AN527" s="2">
        <v>100</v>
      </c>
      <c r="AO527" s="2">
        <v>9</v>
      </c>
      <c r="AP527" s="2">
        <v>0</v>
      </c>
      <c r="AQ527" s="2">
        <v>0</v>
      </c>
      <c r="AR527" s="2" t="s">
        <v>100</v>
      </c>
      <c r="AS527" s="2" t="s">
        <v>100</v>
      </c>
      <c r="AT527" s="2" t="s">
        <v>100</v>
      </c>
      <c r="AU527" s="2">
        <v>23654800</v>
      </c>
      <c r="AV527" s="2">
        <v>23654800</v>
      </c>
      <c r="AW527" s="2">
        <v>100</v>
      </c>
      <c r="AX527" s="2">
        <v>735358000</v>
      </c>
      <c r="AY527" s="2">
        <v>735358000</v>
      </c>
      <c r="AZ527" s="2">
        <v>100</v>
      </c>
      <c r="BA527" s="2">
        <v>727794240</v>
      </c>
      <c r="BB527" s="2">
        <v>727794240</v>
      </c>
      <c r="BC527" s="2">
        <v>100</v>
      </c>
      <c r="BD527" s="2">
        <v>377150434</v>
      </c>
      <c r="BE527" s="2">
        <v>369853434</v>
      </c>
      <c r="BF527" s="2">
        <v>98.06</v>
      </c>
      <c r="BG527" s="2">
        <v>447608000</v>
      </c>
      <c r="BH527" s="2">
        <v>0</v>
      </c>
      <c r="BI527" s="2">
        <v>0</v>
      </c>
      <c r="BJ527" s="2">
        <v>2311565474</v>
      </c>
      <c r="BK527" s="2">
        <v>1856660474</v>
      </c>
      <c r="BL527" s="2">
        <v>80.319999999999993</v>
      </c>
      <c r="BM527" s="2" t="s">
        <v>910</v>
      </c>
      <c r="BN527" s="8">
        <f t="shared" si="81"/>
        <v>23.654800000000002</v>
      </c>
      <c r="BO527" s="8">
        <f t="shared" si="73"/>
        <v>23.654800000000002</v>
      </c>
      <c r="BP527" s="8">
        <f t="shared" si="74"/>
        <v>735.35799999999995</v>
      </c>
      <c r="BQ527" s="8">
        <f t="shared" si="75"/>
        <v>735.35799999999995</v>
      </c>
      <c r="BR527" s="8">
        <f t="shared" si="76"/>
        <v>727.79423999999995</v>
      </c>
      <c r="BS527" s="8">
        <f t="shared" si="77"/>
        <v>727.79423999999995</v>
      </c>
      <c r="BT527" s="8">
        <f t="shared" si="78"/>
        <v>377.15043400000002</v>
      </c>
      <c r="BU527" s="8">
        <f t="shared" si="79"/>
        <v>369.85343399999999</v>
      </c>
      <c r="BV527" s="8">
        <f t="shared" si="80"/>
        <v>447.608</v>
      </c>
    </row>
    <row r="528" spans="1:74" x14ac:dyDescent="0.25">
      <c r="A528">
        <v>817421796</v>
      </c>
      <c r="B528">
        <v>5</v>
      </c>
      <c r="C528" t="s">
        <v>75</v>
      </c>
      <c r="D528" t="s">
        <v>76</v>
      </c>
      <c r="E528">
        <v>2019</v>
      </c>
      <c r="F528" t="s">
        <v>77</v>
      </c>
      <c r="G528" t="s">
        <v>78</v>
      </c>
      <c r="H528">
        <v>2</v>
      </c>
      <c r="I528" t="s">
        <v>79</v>
      </c>
      <c r="J528">
        <v>119</v>
      </c>
      <c r="K528" t="s">
        <v>837</v>
      </c>
      <c r="L528" t="s">
        <v>3131</v>
      </c>
      <c r="M528">
        <v>93</v>
      </c>
      <c r="N528" t="s">
        <v>3179</v>
      </c>
      <c r="O528">
        <v>3</v>
      </c>
      <c r="P528" t="s">
        <v>3188</v>
      </c>
      <c r="Q528">
        <v>25</v>
      </c>
      <c r="R528" t="s">
        <v>3220</v>
      </c>
      <c r="S528">
        <v>1137</v>
      </c>
      <c r="T528" t="s">
        <v>908</v>
      </c>
      <c r="U528">
        <v>47</v>
      </c>
      <c r="V528">
        <v>2</v>
      </c>
      <c r="W528" t="s">
        <v>911</v>
      </c>
      <c r="X528">
        <v>3</v>
      </c>
      <c r="Y528" t="s">
        <v>150</v>
      </c>
      <c r="Z528">
        <v>1</v>
      </c>
      <c r="AA528" t="s">
        <v>84</v>
      </c>
      <c r="AB528">
        <v>1</v>
      </c>
      <c r="AC528" s="2">
        <v>1</v>
      </c>
      <c r="AD528" s="2">
        <v>1</v>
      </c>
      <c r="AE528" s="2">
        <v>100</v>
      </c>
      <c r="AF528" s="2">
        <v>4</v>
      </c>
      <c r="AG528" s="2">
        <v>4</v>
      </c>
      <c r="AH528" s="2">
        <v>100</v>
      </c>
      <c r="AI528" s="2">
        <v>7</v>
      </c>
      <c r="AJ528" s="2">
        <v>7</v>
      </c>
      <c r="AK528" s="2">
        <v>100</v>
      </c>
      <c r="AL528" s="2">
        <v>9</v>
      </c>
      <c r="AM528" s="2">
        <v>9</v>
      </c>
      <c r="AN528" s="2">
        <v>100</v>
      </c>
      <c r="AO528" s="2">
        <v>10</v>
      </c>
      <c r="AP528" s="2">
        <v>0</v>
      </c>
      <c r="AQ528" s="2">
        <v>0</v>
      </c>
      <c r="AR528" s="2" t="s">
        <v>100</v>
      </c>
      <c r="AS528" s="2" t="s">
        <v>100</v>
      </c>
      <c r="AT528" s="2" t="s">
        <v>100</v>
      </c>
      <c r="AU528" s="2">
        <v>211123139</v>
      </c>
      <c r="AV528" s="2">
        <v>200437651</v>
      </c>
      <c r="AW528" s="2">
        <v>94.94</v>
      </c>
      <c r="AX528" s="2">
        <v>711642000</v>
      </c>
      <c r="AY528" s="2">
        <v>711642000</v>
      </c>
      <c r="AZ528" s="2">
        <v>100</v>
      </c>
      <c r="BA528" s="2">
        <v>800592000</v>
      </c>
      <c r="BB528" s="2">
        <v>800592000</v>
      </c>
      <c r="BC528" s="2">
        <v>100</v>
      </c>
      <c r="BD528" s="2">
        <v>694790502</v>
      </c>
      <c r="BE528" s="2">
        <v>679469968</v>
      </c>
      <c r="BF528" s="2">
        <v>97.8</v>
      </c>
      <c r="BG528" s="2">
        <v>502392000</v>
      </c>
      <c r="BH528" s="2">
        <v>0</v>
      </c>
      <c r="BI528" s="2">
        <v>0</v>
      </c>
      <c r="BJ528" s="2">
        <v>2920539641</v>
      </c>
      <c r="BK528" s="2">
        <v>2392141619</v>
      </c>
      <c r="BL528" s="2">
        <v>81.91</v>
      </c>
      <c r="BM528" s="2" t="s">
        <v>912</v>
      </c>
      <c r="BN528" s="8">
        <f t="shared" si="81"/>
        <v>211.12313900000001</v>
      </c>
      <c r="BO528" s="8">
        <f t="shared" si="73"/>
        <v>200.43765099999999</v>
      </c>
      <c r="BP528" s="8">
        <f t="shared" si="74"/>
        <v>711.64200000000005</v>
      </c>
      <c r="BQ528" s="8">
        <f t="shared" si="75"/>
        <v>711.64200000000005</v>
      </c>
      <c r="BR528" s="8">
        <f t="shared" si="76"/>
        <v>800.59199999999998</v>
      </c>
      <c r="BS528" s="8">
        <f t="shared" si="77"/>
        <v>800.59199999999998</v>
      </c>
      <c r="BT528" s="8">
        <f t="shared" si="78"/>
        <v>694.79050199999995</v>
      </c>
      <c r="BU528" s="8">
        <f t="shared" si="79"/>
        <v>679.46996799999999</v>
      </c>
      <c r="BV528" s="8">
        <f t="shared" si="80"/>
        <v>502.392</v>
      </c>
    </row>
    <row r="529" spans="1:74" x14ac:dyDescent="0.25">
      <c r="A529">
        <v>817421796</v>
      </c>
      <c r="B529">
        <v>5</v>
      </c>
      <c r="C529" t="s">
        <v>75</v>
      </c>
      <c r="D529" t="s">
        <v>76</v>
      </c>
      <c r="E529">
        <v>2019</v>
      </c>
      <c r="F529" t="s">
        <v>77</v>
      </c>
      <c r="G529" t="s">
        <v>78</v>
      </c>
      <c r="H529">
        <v>2</v>
      </c>
      <c r="I529" t="s">
        <v>79</v>
      </c>
      <c r="J529">
        <v>119</v>
      </c>
      <c r="K529" t="s">
        <v>837</v>
      </c>
      <c r="L529" t="s">
        <v>3131</v>
      </c>
      <c r="M529">
        <v>93</v>
      </c>
      <c r="N529" t="s">
        <v>3179</v>
      </c>
      <c r="O529">
        <v>7</v>
      </c>
      <c r="P529" t="s">
        <v>3187</v>
      </c>
      <c r="Q529">
        <v>42</v>
      </c>
      <c r="R529" t="s">
        <v>3194</v>
      </c>
      <c r="S529">
        <v>1009</v>
      </c>
      <c r="T529" t="s">
        <v>913</v>
      </c>
      <c r="U529">
        <v>39</v>
      </c>
      <c r="V529">
        <v>1</v>
      </c>
      <c r="W529" t="s">
        <v>914</v>
      </c>
      <c r="X529">
        <v>3</v>
      </c>
      <c r="Y529" t="s">
        <v>150</v>
      </c>
      <c r="Z529">
        <v>1</v>
      </c>
      <c r="AA529" t="s">
        <v>84</v>
      </c>
      <c r="AB529">
        <v>1</v>
      </c>
      <c r="AC529" s="2">
        <v>20</v>
      </c>
      <c r="AD529" s="2">
        <v>20</v>
      </c>
      <c r="AE529" s="2">
        <v>100</v>
      </c>
      <c r="AF529" s="2">
        <v>40</v>
      </c>
      <c r="AG529" s="2">
        <v>38.83</v>
      </c>
      <c r="AH529" s="2">
        <v>97.08</v>
      </c>
      <c r="AI529" s="2">
        <v>60</v>
      </c>
      <c r="AJ529" s="2">
        <v>60</v>
      </c>
      <c r="AK529" s="2">
        <v>100</v>
      </c>
      <c r="AL529" s="2">
        <v>85</v>
      </c>
      <c r="AM529" s="2">
        <v>85</v>
      </c>
      <c r="AN529" s="2">
        <v>100</v>
      </c>
      <c r="AO529" s="2">
        <v>90</v>
      </c>
      <c r="AP529" s="2">
        <v>0</v>
      </c>
      <c r="AQ529" s="2">
        <v>0</v>
      </c>
      <c r="AR529" s="2" t="s">
        <v>100</v>
      </c>
      <c r="AS529" s="2" t="s">
        <v>100</v>
      </c>
      <c r="AT529" s="2" t="s">
        <v>100</v>
      </c>
      <c r="AU529" s="2">
        <v>159883720</v>
      </c>
      <c r="AV529" s="2">
        <v>152731227</v>
      </c>
      <c r="AW529" s="2">
        <v>95.53</v>
      </c>
      <c r="AX529" s="2">
        <v>410554942</v>
      </c>
      <c r="AY529" s="2">
        <v>397455234</v>
      </c>
      <c r="AZ529" s="2">
        <v>96.81</v>
      </c>
      <c r="BA529" s="2">
        <v>333744634</v>
      </c>
      <c r="BB529" s="2">
        <v>333744633</v>
      </c>
      <c r="BC529" s="2">
        <v>100</v>
      </c>
      <c r="BD529" s="2">
        <v>342539633</v>
      </c>
      <c r="BE529" s="2">
        <v>337459335</v>
      </c>
      <c r="BF529" s="2">
        <v>98.52</v>
      </c>
      <c r="BG529" s="2">
        <v>385612000</v>
      </c>
      <c r="BH529" s="2">
        <v>0</v>
      </c>
      <c r="BI529" s="2">
        <v>0</v>
      </c>
      <c r="BJ529" s="2">
        <v>1632334929</v>
      </c>
      <c r="BK529" s="2">
        <v>1221390429</v>
      </c>
      <c r="BL529" s="2">
        <v>74.819999999999993</v>
      </c>
      <c r="BM529" s="2" t="s">
        <v>915</v>
      </c>
      <c r="BN529" s="8">
        <f t="shared" si="81"/>
        <v>159.88372000000001</v>
      </c>
      <c r="BO529" s="8">
        <f t="shared" si="73"/>
        <v>152.73122699999999</v>
      </c>
      <c r="BP529" s="8">
        <f t="shared" si="74"/>
        <v>410.55494199999998</v>
      </c>
      <c r="BQ529" s="8">
        <f t="shared" si="75"/>
        <v>397.45523400000002</v>
      </c>
      <c r="BR529" s="8">
        <f t="shared" si="76"/>
        <v>333.74463400000002</v>
      </c>
      <c r="BS529" s="8">
        <f t="shared" si="77"/>
        <v>333.74463300000002</v>
      </c>
      <c r="BT529" s="8">
        <f t="shared" si="78"/>
        <v>342.53963299999998</v>
      </c>
      <c r="BU529" s="8">
        <f t="shared" si="79"/>
        <v>337.45933500000001</v>
      </c>
      <c r="BV529" s="8">
        <f t="shared" si="80"/>
        <v>385.61200000000002</v>
      </c>
    </row>
    <row r="530" spans="1:74" x14ac:dyDescent="0.25">
      <c r="A530">
        <v>817421796</v>
      </c>
      <c r="B530">
        <v>5</v>
      </c>
      <c r="C530" t="s">
        <v>75</v>
      </c>
      <c r="D530" t="s">
        <v>76</v>
      </c>
      <c r="E530">
        <v>2019</v>
      </c>
      <c r="F530" t="s">
        <v>77</v>
      </c>
      <c r="G530" t="s">
        <v>78</v>
      </c>
      <c r="H530">
        <v>2</v>
      </c>
      <c r="I530" t="s">
        <v>79</v>
      </c>
      <c r="J530">
        <v>119</v>
      </c>
      <c r="K530" t="s">
        <v>837</v>
      </c>
      <c r="L530" t="s">
        <v>3131</v>
      </c>
      <c r="M530">
        <v>93</v>
      </c>
      <c r="N530" t="s">
        <v>3179</v>
      </c>
      <c r="O530">
        <v>7</v>
      </c>
      <c r="P530" t="s">
        <v>3187</v>
      </c>
      <c r="Q530">
        <v>42</v>
      </c>
      <c r="R530" t="s">
        <v>3194</v>
      </c>
      <c r="S530">
        <v>1009</v>
      </c>
      <c r="T530" t="s">
        <v>913</v>
      </c>
      <c r="U530">
        <v>39</v>
      </c>
      <c r="V530">
        <v>2</v>
      </c>
      <c r="W530" t="s">
        <v>916</v>
      </c>
      <c r="X530">
        <v>1</v>
      </c>
      <c r="Y530" t="s">
        <v>83</v>
      </c>
      <c r="Z530">
        <v>1</v>
      </c>
      <c r="AA530" t="s">
        <v>84</v>
      </c>
      <c r="AB530">
        <v>1</v>
      </c>
      <c r="AC530" s="2">
        <v>5</v>
      </c>
      <c r="AD530" s="2">
        <v>5</v>
      </c>
      <c r="AE530" s="2">
        <v>100</v>
      </c>
      <c r="AF530" s="2">
        <v>10</v>
      </c>
      <c r="AG530" s="2">
        <v>10</v>
      </c>
      <c r="AH530" s="2">
        <v>100</v>
      </c>
      <c r="AI530" s="2">
        <v>25</v>
      </c>
      <c r="AJ530" s="2">
        <v>25</v>
      </c>
      <c r="AK530" s="2">
        <v>100</v>
      </c>
      <c r="AL530" s="2">
        <v>15</v>
      </c>
      <c r="AM530" s="2">
        <v>15</v>
      </c>
      <c r="AN530" s="2">
        <v>100</v>
      </c>
      <c r="AO530" s="2">
        <v>5</v>
      </c>
      <c r="AP530" s="2">
        <v>0</v>
      </c>
      <c r="AQ530" s="2">
        <v>0</v>
      </c>
      <c r="AR530" s="2">
        <v>60</v>
      </c>
      <c r="AS530" s="2">
        <v>55</v>
      </c>
      <c r="AT530" s="2">
        <v>91.67</v>
      </c>
      <c r="AU530" s="2">
        <v>78485964</v>
      </c>
      <c r="AV530" s="2">
        <v>78386272</v>
      </c>
      <c r="AW530" s="2">
        <v>99.87</v>
      </c>
      <c r="AX530" s="2">
        <v>199945886</v>
      </c>
      <c r="AY530" s="2">
        <v>199945886</v>
      </c>
      <c r="AZ530" s="2">
        <v>100</v>
      </c>
      <c r="BA530" s="2">
        <v>289000000</v>
      </c>
      <c r="BB530" s="2">
        <v>289000000</v>
      </c>
      <c r="BC530" s="2">
        <v>100</v>
      </c>
      <c r="BD530" s="2">
        <v>335170000</v>
      </c>
      <c r="BE530" s="2">
        <v>334764500</v>
      </c>
      <c r="BF530" s="2">
        <v>99.88</v>
      </c>
      <c r="BG530" s="2">
        <v>1082390000</v>
      </c>
      <c r="BH530" s="2">
        <v>0</v>
      </c>
      <c r="BI530" s="2">
        <v>0</v>
      </c>
      <c r="BJ530" s="2">
        <v>1984991850</v>
      </c>
      <c r="BK530" s="2">
        <v>902096658</v>
      </c>
      <c r="BL530" s="2">
        <v>45.45</v>
      </c>
      <c r="BM530" s="2" t="s">
        <v>917</v>
      </c>
      <c r="BN530" s="8">
        <f t="shared" si="81"/>
        <v>78.485963999999996</v>
      </c>
      <c r="BO530" s="8">
        <f t="shared" si="73"/>
        <v>78.386272000000005</v>
      </c>
      <c r="BP530" s="8">
        <f t="shared" si="74"/>
        <v>199.945886</v>
      </c>
      <c r="BQ530" s="8">
        <f t="shared" si="75"/>
        <v>199.945886</v>
      </c>
      <c r="BR530" s="8">
        <f t="shared" si="76"/>
        <v>289</v>
      </c>
      <c r="BS530" s="8">
        <f t="shared" si="77"/>
        <v>289</v>
      </c>
      <c r="BT530" s="8">
        <f t="shared" si="78"/>
        <v>335.17</v>
      </c>
      <c r="BU530" s="8">
        <f t="shared" si="79"/>
        <v>334.7645</v>
      </c>
      <c r="BV530" s="8">
        <f t="shared" si="80"/>
        <v>1082.3900000000001</v>
      </c>
    </row>
    <row r="531" spans="1:74" x14ac:dyDescent="0.25">
      <c r="A531">
        <v>817421796</v>
      </c>
      <c r="B531">
        <v>5</v>
      </c>
      <c r="C531" t="s">
        <v>75</v>
      </c>
      <c r="D531" t="s">
        <v>76</v>
      </c>
      <c r="E531">
        <v>2019</v>
      </c>
      <c r="F531" t="s">
        <v>77</v>
      </c>
      <c r="G531" t="s">
        <v>78</v>
      </c>
      <c r="H531">
        <v>2</v>
      </c>
      <c r="I531" t="s">
        <v>79</v>
      </c>
      <c r="J531">
        <v>119</v>
      </c>
      <c r="K531" t="s">
        <v>837</v>
      </c>
      <c r="L531" t="s">
        <v>3131</v>
      </c>
      <c r="M531">
        <v>93</v>
      </c>
      <c r="N531" t="s">
        <v>3179</v>
      </c>
      <c r="O531">
        <v>7</v>
      </c>
      <c r="P531" t="s">
        <v>3187</v>
      </c>
      <c r="Q531">
        <v>42</v>
      </c>
      <c r="R531" t="s">
        <v>3194</v>
      </c>
      <c r="S531">
        <v>1009</v>
      </c>
      <c r="T531" t="s">
        <v>913</v>
      </c>
      <c r="U531">
        <v>39</v>
      </c>
      <c r="V531">
        <v>3</v>
      </c>
      <c r="W531" t="s">
        <v>918</v>
      </c>
      <c r="X531">
        <v>2</v>
      </c>
      <c r="Y531" t="s">
        <v>99</v>
      </c>
      <c r="Z531">
        <v>1</v>
      </c>
      <c r="AA531" t="s">
        <v>84</v>
      </c>
      <c r="AB531">
        <v>1</v>
      </c>
      <c r="AC531" s="2">
        <v>100</v>
      </c>
      <c r="AD531" s="2">
        <v>100</v>
      </c>
      <c r="AE531" s="2">
        <v>100</v>
      </c>
      <c r="AF531" s="2">
        <v>100</v>
      </c>
      <c r="AG531" s="2">
        <v>100</v>
      </c>
      <c r="AH531" s="2">
        <v>100</v>
      </c>
      <c r="AI531" s="2">
        <v>100</v>
      </c>
      <c r="AJ531" s="2">
        <v>100</v>
      </c>
      <c r="AK531" s="2">
        <v>100</v>
      </c>
      <c r="AL531" s="2">
        <v>100</v>
      </c>
      <c r="AM531" s="2">
        <v>100</v>
      </c>
      <c r="AN531" s="2">
        <v>100</v>
      </c>
      <c r="AO531" s="2">
        <v>100</v>
      </c>
      <c r="AP531" s="2">
        <v>0</v>
      </c>
      <c r="AQ531" s="2">
        <v>0</v>
      </c>
      <c r="AR531" s="2" t="s">
        <v>100</v>
      </c>
      <c r="AS531" s="2" t="s">
        <v>100</v>
      </c>
      <c r="AT531" s="2" t="s">
        <v>100</v>
      </c>
      <c r="AU531" s="2">
        <v>831677273</v>
      </c>
      <c r="AV531" s="2">
        <v>811499242</v>
      </c>
      <c r="AW531" s="2">
        <v>97.57</v>
      </c>
      <c r="AX531" s="2">
        <v>972107292</v>
      </c>
      <c r="AY531" s="2">
        <v>972085000</v>
      </c>
      <c r="AZ531" s="2">
        <v>100</v>
      </c>
      <c r="BA531" s="2">
        <v>1767784126</v>
      </c>
      <c r="BB531" s="2">
        <v>1767784126</v>
      </c>
      <c r="BC531" s="2">
        <v>100</v>
      </c>
      <c r="BD531" s="2">
        <v>1499778071</v>
      </c>
      <c r="BE531" s="2">
        <v>1493622600</v>
      </c>
      <c r="BF531" s="2">
        <v>99.59</v>
      </c>
      <c r="BG531" s="2">
        <v>1408665000</v>
      </c>
      <c r="BH531" s="2">
        <v>0</v>
      </c>
      <c r="BI531" s="2">
        <v>0</v>
      </c>
      <c r="BJ531" s="2">
        <v>6480011762</v>
      </c>
      <c r="BK531" s="2">
        <v>5044990968</v>
      </c>
      <c r="BL531" s="2">
        <v>77.849999999999994</v>
      </c>
      <c r="BM531" s="2" t="s">
        <v>919</v>
      </c>
      <c r="BN531" s="8">
        <f t="shared" si="81"/>
        <v>831.67727300000001</v>
      </c>
      <c r="BO531" s="8">
        <f t="shared" si="73"/>
        <v>811.49924199999998</v>
      </c>
      <c r="BP531" s="8">
        <f t="shared" si="74"/>
        <v>972.10729200000003</v>
      </c>
      <c r="BQ531" s="8">
        <f t="shared" si="75"/>
        <v>972.08500000000004</v>
      </c>
      <c r="BR531" s="8">
        <f t="shared" si="76"/>
        <v>1767.784126</v>
      </c>
      <c r="BS531" s="8">
        <f t="shared" si="77"/>
        <v>1767.784126</v>
      </c>
      <c r="BT531" s="8">
        <f t="shared" si="78"/>
        <v>1499.778071</v>
      </c>
      <c r="BU531" s="8">
        <f t="shared" si="79"/>
        <v>1493.6225999999999</v>
      </c>
      <c r="BV531" s="8">
        <f t="shared" si="80"/>
        <v>1408.665</v>
      </c>
    </row>
    <row r="532" spans="1:74" x14ac:dyDescent="0.25">
      <c r="A532">
        <v>817421796</v>
      </c>
      <c r="B532">
        <v>5</v>
      </c>
      <c r="C532" t="s">
        <v>75</v>
      </c>
      <c r="D532" t="s">
        <v>76</v>
      </c>
      <c r="E532">
        <v>2019</v>
      </c>
      <c r="F532" t="s">
        <v>77</v>
      </c>
      <c r="G532" t="s">
        <v>78</v>
      </c>
      <c r="H532">
        <v>2</v>
      </c>
      <c r="I532" t="s">
        <v>79</v>
      </c>
      <c r="J532">
        <v>119</v>
      </c>
      <c r="K532" t="s">
        <v>837</v>
      </c>
      <c r="L532" t="s">
        <v>3131</v>
      </c>
      <c r="M532">
        <v>93</v>
      </c>
      <c r="N532" t="s">
        <v>3179</v>
      </c>
      <c r="O532">
        <v>7</v>
      </c>
      <c r="P532" t="s">
        <v>3187</v>
      </c>
      <c r="Q532">
        <v>42</v>
      </c>
      <c r="R532" t="s">
        <v>3194</v>
      </c>
      <c r="S532">
        <v>1009</v>
      </c>
      <c r="T532" t="s">
        <v>913</v>
      </c>
      <c r="U532">
        <v>39</v>
      </c>
      <c r="V532">
        <v>4</v>
      </c>
      <c r="W532" t="s">
        <v>920</v>
      </c>
      <c r="X532">
        <v>2</v>
      </c>
      <c r="Y532" t="s">
        <v>99</v>
      </c>
      <c r="Z532">
        <v>1</v>
      </c>
      <c r="AA532" t="s">
        <v>84</v>
      </c>
      <c r="AB532">
        <v>1</v>
      </c>
      <c r="AC532" s="2">
        <v>100</v>
      </c>
      <c r="AD532" s="2">
        <v>100</v>
      </c>
      <c r="AE532" s="2">
        <v>100</v>
      </c>
      <c r="AF532" s="2">
        <v>100</v>
      </c>
      <c r="AG532" s="2">
        <v>100</v>
      </c>
      <c r="AH532" s="2">
        <v>100</v>
      </c>
      <c r="AI532" s="2">
        <v>100</v>
      </c>
      <c r="AJ532" s="2">
        <v>100</v>
      </c>
      <c r="AK532" s="2">
        <v>100</v>
      </c>
      <c r="AL532" s="2">
        <v>100</v>
      </c>
      <c r="AM532" s="2">
        <v>100</v>
      </c>
      <c r="AN532" s="2">
        <v>100</v>
      </c>
      <c r="AO532" s="2">
        <v>100</v>
      </c>
      <c r="AP532" s="2">
        <v>0</v>
      </c>
      <c r="AQ532" s="2">
        <v>0</v>
      </c>
      <c r="AR532" s="2" t="s">
        <v>100</v>
      </c>
      <c r="AS532" s="2" t="s">
        <v>100</v>
      </c>
      <c r="AT532" s="2" t="s">
        <v>100</v>
      </c>
      <c r="AU532" s="2">
        <v>78049587</v>
      </c>
      <c r="AV532" s="2">
        <v>76898290</v>
      </c>
      <c r="AW532" s="2">
        <v>98.53</v>
      </c>
      <c r="AX532" s="2">
        <v>204584733</v>
      </c>
      <c r="AY532" s="2">
        <v>204584733</v>
      </c>
      <c r="AZ532" s="2">
        <v>100</v>
      </c>
      <c r="BA532" s="2">
        <v>227348000</v>
      </c>
      <c r="BB532" s="2">
        <v>227348000</v>
      </c>
      <c r="BC532" s="2">
        <v>100</v>
      </c>
      <c r="BD532" s="2">
        <v>262799600</v>
      </c>
      <c r="BE532" s="2">
        <v>262799600</v>
      </c>
      <c r="BF532" s="2">
        <v>100</v>
      </c>
      <c r="BG532" s="2">
        <v>243560000</v>
      </c>
      <c r="BH532" s="2">
        <v>0</v>
      </c>
      <c r="BI532" s="2">
        <v>0</v>
      </c>
      <c r="BJ532" s="2">
        <v>1016341920</v>
      </c>
      <c r="BK532" s="2">
        <v>771630623</v>
      </c>
      <c r="BL532" s="2">
        <v>75.92</v>
      </c>
      <c r="BM532" s="2" t="s">
        <v>921</v>
      </c>
      <c r="BN532" s="8">
        <f t="shared" si="81"/>
        <v>78.049587000000002</v>
      </c>
      <c r="BO532" s="8">
        <f t="shared" si="73"/>
        <v>76.898290000000003</v>
      </c>
      <c r="BP532" s="8">
        <f t="shared" si="74"/>
        <v>204.584733</v>
      </c>
      <c r="BQ532" s="8">
        <f t="shared" si="75"/>
        <v>204.584733</v>
      </c>
      <c r="BR532" s="8">
        <f t="shared" si="76"/>
        <v>227.34800000000001</v>
      </c>
      <c r="BS532" s="8">
        <f t="shared" si="77"/>
        <v>227.34800000000001</v>
      </c>
      <c r="BT532" s="8">
        <f t="shared" si="78"/>
        <v>262.7996</v>
      </c>
      <c r="BU532" s="8">
        <f t="shared" si="79"/>
        <v>262.7996</v>
      </c>
      <c r="BV532" s="8">
        <f t="shared" si="80"/>
        <v>243.56</v>
      </c>
    </row>
    <row r="533" spans="1:74" x14ac:dyDescent="0.25">
      <c r="A533">
        <v>817421796</v>
      </c>
      <c r="B533">
        <v>5</v>
      </c>
      <c r="C533" t="s">
        <v>75</v>
      </c>
      <c r="D533" t="s">
        <v>76</v>
      </c>
      <c r="E533">
        <v>2019</v>
      </c>
      <c r="F533" t="s">
        <v>77</v>
      </c>
      <c r="G533" t="s">
        <v>78</v>
      </c>
      <c r="H533">
        <v>2</v>
      </c>
      <c r="I533" t="s">
        <v>79</v>
      </c>
      <c r="J533">
        <v>119</v>
      </c>
      <c r="K533" t="s">
        <v>837</v>
      </c>
      <c r="L533" t="s">
        <v>3131</v>
      </c>
      <c r="M533">
        <v>93</v>
      </c>
      <c r="N533" t="s">
        <v>3179</v>
      </c>
      <c r="O533">
        <v>7</v>
      </c>
      <c r="P533" t="s">
        <v>3187</v>
      </c>
      <c r="Q533">
        <v>43</v>
      </c>
      <c r="R533" t="s">
        <v>3195</v>
      </c>
      <c r="S533">
        <v>1012</v>
      </c>
      <c r="T533" t="s">
        <v>922</v>
      </c>
      <c r="U533">
        <v>46</v>
      </c>
      <c r="V533">
        <v>1</v>
      </c>
      <c r="W533" t="s">
        <v>923</v>
      </c>
      <c r="X533">
        <v>2</v>
      </c>
      <c r="Y533" t="s">
        <v>99</v>
      </c>
      <c r="Z533">
        <v>1</v>
      </c>
      <c r="AA533" t="s">
        <v>84</v>
      </c>
      <c r="AB533">
        <v>1</v>
      </c>
      <c r="AC533" s="2">
        <v>100</v>
      </c>
      <c r="AD533" s="2">
        <v>100</v>
      </c>
      <c r="AE533" s="2">
        <v>100</v>
      </c>
      <c r="AF533" s="2">
        <v>100</v>
      </c>
      <c r="AG533" s="2">
        <v>100</v>
      </c>
      <c r="AH533" s="2">
        <v>100</v>
      </c>
      <c r="AI533" s="2">
        <v>100</v>
      </c>
      <c r="AJ533" s="2">
        <v>100</v>
      </c>
      <c r="AK533" s="2">
        <v>100</v>
      </c>
      <c r="AL533" s="2">
        <v>100</v>
      </c>
      <c r="AM533" s="2">
        <v>100</v>
      </c>
      <c r="AN533" s="2">
        <v>100</v>
      </c>
      <c r="AO533" s="2">
        <v>100</v>
      </c>
      <c r="AP533" s="2">
        <v>0</v>
      </c>
      <c r="AQ533" s="2">
        <v>0</v>
      </c>
      <c r="AR533" s="2" t="s">
        <v>100</v>
      </c>
      <c r="AS533" s="2" t="s">
        <v>100</v>
      </c>
      <c r="AT533" s="2" t="s">
        <v>100</v>
      </c>
      <c r="AU533" s="2">
        <v>555819706</v>
      </c>
      <c r="AV533" s="2">
        <v>543784022</v>
      </c>
      <c r="AW533" s="2">
        <v>97.83</v>
      </c>
      <c r="AX533" s="2">
        <v>469738371</v>
      </c>
      <c r="AY533" s="2">
        <v>469366504</v>
      </c>
      <c r="AZ533" s="2">
        <v>99.92</v>
      </c>
      <c r="BA533" s="2">
        <v>1499545200</v>
      </c>
      <c r="BB533" s="2">
        <v>1495775066</v>
      </c>
      <c r="BC533" s="2">
        <v>99.75</v>
      </c>
      <c r="BD533" s="2">
        <v>665053743</v>
      </c>
      <c r="BE533" s="2">
        <v>653954509</v>
      </c>
      <c r="BF533" s="2">
        <v>98.33</v>
      </c>
      <c r="BG533" s="2">
        <v>721916000</v>
      </c>
      <c r="BH533" s="2">
        <v>0</v>
      </c>
      <c r="BI533" s="2">
        <v>0</v>
      </c>
      <c r="BJ533" s="2">
        <v>3912073020</v>
      </c>
      <c r="BK533" s="2">
        <v>3162880101</v>
      </c>
      <c r="BL533" s="2">
        <v>80.849999999999994</v>
      </c>
      <c r="BM533" s="2" t="s">
        <v>924</v>
      </c>
      <c r="BN533" s="8">
        <f t="shared" si="81"/>
        <v>555.819706</v>
      </c>
      <c r="BO533" s="8">
        <f t="shared" si="73"/>
        <v>543.78402200000005</v>
      </c>
      <c r="BP533" s="8">
        <f t="shared" si="74"/>
        <v>469.73837099999997</v>
      </c>
      <c r="BQ533" s="8">
        <f t="shared" si="75"/>
        <v>469.36650400000002</v>
      </c>
      <c r="BR533" s="8">
        <f t="shared" si="76"/>
        <v>1499.5452</v>
      </c>
      <c r="BS533" s="8">
        <f t="shared" si="77"/>
        <v>1495.7750659999999</v>
      </c>
      <c r="BT533" s="8">
        <f t="shared" si="78"/>
        <v>665.05374300000005</v>
      </c>
      <c r="BU533" s="8">
        <f t="shared" si="79"/>
        <v>653.95450900000003</v>
      </c>
      <c r="BV533" s="8">
        <f t="shared" si="80"/>
        <v>721.91600000000005</v>
      </c>
    </row>
    <row r="534" spans="1:74" x14ac:dyDescent="0.25">
      <c r="A534">
        <v>817421796</v>
      </c>
      <c r="B534">
        <v>5</v>
      </c>
      <c r="C534" t="s">
        <v>75</v>
      </c>
      <c r="D534" t="s">
        <v>76</v>
      </c>
      <c r="E534">
        <v>2019</v>
      </c>
      <c r="F534" t="s">
        <v>77</v>
      </c>
      <c r="G534" t="s">
        <v>78</v>
      </c>
      <c r="H534">
        <v>2</v>
      </c>
      <c r="I534" t="s">
        <v>79</v>
      </c>
      <c r="J534">
        <v>119</v>
      </c>
      <c r="K534" t="s">
        <v>837</v>
      </c>
      <c r="L534" t="s">
        <v>3131</v>
      </c>
      <c r="M534">
        <v>93</v>
      </c>
      <c r="N534" t="s">
        <v>3179</v>
      </c>
      <c r="O534">
        <v>7</v>
      </c>
      <c r="P534" t="s">
        <v>3187</v>
      </c>
      <c r="Q534">
        <v>43</v>
      </c>
      <c r="R534" t="s">
        <v>3195</v>
      </c>
      <c r="S534">
        <v>1012</v>
      </c>
      <c r="T534" t="s">
        <v>922</v>
      </c>
      <c r="U534">
        <v>46</v>
      </c>
      <c r="V534">
        <v>2</v>
      </c>
      <c r="W534" t="s">
        <v>925</v>
      </c>
      <c r="X534">
        <v>2</v>
      </c>
      <c r="Y534" t="s">
        <v>99</v>
      </c>
      <c r="Z534">
        <v>1</v>
      </c>
      <c r="AA534" t="s">
        <v>84</v>
      </c>
      <c r="AB534">
        <v>1</v>
      </c>
      <c r="AC534" s="2">
        <v>100</v>
      </c>
      <c r="AD534" s="2">
        <v>100</v>
      </c>
      <c r="AE534" s="2">
        <v>100</v>
      </c>
      <c r="AF534" s="2">
        <v>100</v>
      </c>
      <c r="AG534" s="2">
        <v>100</v>
      </c>
      <c r="AH534" s="2">
        <v>100</v>
      </c>
      <c r="AI534" s="2">
        <v>100</v>
      </c>
      <c r="AJ534" s="2">
        <v>100</v>
      </c>
      <c r="AK534" s="2">
        <v>100</v>
      </c>
      <c r="AL534" s="2">
        <v>100</v>
      </c>
      <c r="AM534" s="2">
        <v>100</v>
      </c>
      <c r="AN534" s="2">
        <v>100</v>
      </c>
      <c r="AO534" s="2">
        <v>100</v>
      </c>
      <c r="AP534" s="2">
        <v>0</v>
      </c>
      <c r="AQ534" s="2">
        <v>0</v>
      </c>
      <c r="AR534" s="2" t="s">
        <v>100</v>
      </c>
      <c r="AS534" s="2" t="s">
        <v>100</v>
      </c>
      <c r="AT534" s="2" t="s">
        <v>100</v>
      </c>
      <c r="AU534" s="2">
        <v>160915639</v>
      </c>
      <c r="AV534" s="2">
        <v>160915639</v>
      </c>
      <c r="AW534" s="2">
        <v>100</v>
      </c>
      <c r="AX534" s="2">
        <v>176534244</v>
      </c>
      <c r="AY534" s="2">
        <v>176276584</v>
      </c>
      <c r="AZ534" s="2">
        <v>99.86</v>
      </c>
      <c r="BA534" s="2">
        <v>243224206</v>
      </c>
      <c r="BB534" s="2">
        <v>243224206</v>
      </c>
      <c r="BC534" s="2">
        <v>100</v>
      </c>
      <c r="BD534" s="2">
        <v>217931880</v>
      </c>
      <c r="BE534" s="2">
        <v>217330150</v>
      </c>
      <c r="BF534" s="2">
        <v>99.72</v>
      </c>
      <c r="BG534" s="2">
        <v>237105000</v>
      </c>
      <c r="BH534" s="2">
        <v>0</v>
      </c>
      <c r="BI534" s="2">
        <v>0</v>
      </c>
      <c r="BJ534" s="2">
        <v>1035710969</v>
      </c>
      <c r="BK534" s="2">
        <v>797746579</v>
      </c>
      <c r="BL534" s="2">
        <v>77.02</v>
      </c>
      <c r="BM534" s="2" t="s">
        <v>926</v>
      </c>
      <c r="BN534" s="8">
        <f t="shared" si="81"/>
        <v>160.915639</v>
      </c>
      <c r="BO534" s="8">
        <f t="shared" si="73"/>
        <v>160.915639</v>
      </c>
      <c r="BP534" s="8">
        <f t="shared" si="74"/>
        <v>176.534244</v>
      </c>
      <c r="BQ534" s="8">
        <f t="shared" si="75"/>
        <v>176.27658400000001</v>
      </c>
      <c r="BR534" s="8">
        <f t="shared" si="76"/>
        <v>243.22420600000001</v>
      </c>
      <c r="BS534" s="8">
        <f t="shared" si="77"/>
        <v>243.22420600000001</v>
      </c>
      <c r="BT534" s="8">
        <f t="shared" si="78"/>
        <v>217.93188000000001</v>
      </c>
      <c r="BU534" s="8">
        <f t="shared" si="79"/>
        <v>217.33015</v>
      </c>
      <c r="BV534" s="8">
        <f t="shared" si="80"/>
        <v>237.10499999999999</v>
      </c>
    </row>
    <row r="535" spans="1:74" x14ac:dyDescent="0.25">
      <c r="A535">
        <v>817421796</v>
      </c>
      <c r="B535">
        <v>5</v>
      </c>
      <c r="C535" t="s">
        <v>75</v>
      </c>
      <c r="D535" t="s">
        <v>76</v>
      </c>
      <c r="E535">
        <v>2019</v>
      </c>
      <c r="F535" t="s">
        <v>77</v>
      </c>
      <c r="G535" t="s">
        <v>78</v>
      </c>
      <c r="H535">
        <v>2</v>
      </c>
      <c r="I535" t="s">
        <v>79</v>
      </c>
      <c r="J535">
        <v>119</v>
      </c>
      <c r="K535" t="s">
        <v>837</v>
      </c>
      <c r="L535" t="s">
        <v>3131</v>
      </c>
      <c r="M535">
        <v>93</v>
      </c>
      <c r="N535" t="s">
        <v>3179</v>
      </c>
      <c r="O535">
        <v>7</v>
      </c>
      <c r="P535" t="s">
        <v>3187</v>
      </c>
      <c r="Q535">
        <v>43</v>
      </c>
      <c r="R535" t="s">
        <v>3195</v>
      </c>
      <c r="S535">
        <v>1012</v>
      </c>
      <c r="T535" t="s">
        <v>922</v>
      </c>
      <c r="U535">
        <v>46</v>
      </c>
      <c r="V535">
        <v>3</v>
      </c>
      <c r="W535" t="s">
        <v>927</v>
      </c>
      <c r="X535">
        <v>1</v>
      </c>
      <c r="Y535" t="s">
        <v>83</v>
      </c>
      <c r="Z535">
        <v>1</v>
      </c>
      <c r="AA535" t="s">
        <v>84</v>
      </c>
      <c r="AB535">
        <v>1</v>
      </c>
      <c r="AC535" s="2">
        <v>15</v>
      </c>
      <c r="AD535" s="2">
        <v>14.5</v>
      </c>
      <c r="AE535" s="2">
        <v>96.67</v>
      </c>
      <c r="AF535" s="2">
        <v>40.5</v>
      </c>
      <c r="AG535" s="2">
        <v>40.5</v>
      </c>
      <c r="AH535" s="2">
        <v>100</v>
      </c>
      <c r="AI535" s="2">
        <v>5</v>
      </c>
      <c r="AJ535" s="2">
        <v>5</v>
      </c>
      <c r="AK535" s="2">
        <v>100</v>
      </c>
      <c r="AL535" s="2">
        <v>5</v>
      </c>
      <c r="AM535" s="2">
        <v>5</v>
      </c>
      <c r="AN535" s="2">
        <v>100</v>
      </c>
      <c r="AO535" s="2">
        <v>5</v>
      </c>
      <c r="AP535" s="2">
        <v>0</v>
      </c>
      <c r="AQ535" s="2">
        <v>0</v>
      </c>
      <c r="AR535" s="2">
        <v>70</v>
      </c>
      <c r="AS535" s="2">
        <v>65</v>
      </c>
      <c r="AT535" s="2">
        <v>92.86</v>
      </c>
      <c r="AU535" s="2">
        <v>1946431487</v>
      </c>
      <c r="AV535" s="2">
        <v>1945870927</v>
      </c>
      <c r="AW535" s="2">
        <v>99.97</v>
      </c>
      <c r="AX535" s="2">
        <v>372293486</v>
      </c>
      <c r="AY535" s="2">
        <v>372293486</v>
      </c>
      <c r="AZ535" s="2">
        <v>100</v>
      </c>
      <c r="BA535" s="2">
        <v>554029594</v>
      </c>
      <c r="BB535" s="2">
        <v>552924041</v>
      </c>
      <c r="BC535" s="2">
        <v>99.8</v>
      </c>
      <c r="BD535" s="2">
        <v>426111199</v>
      </c>
      <c r="BE535" s="2">
        <v>426111199</v>
      </c>
      <c r="BF535" s="2">
        <v>100</v>
      </c>
      <c r="BG535" s="2">
        <v>766533000</v>
      </c>
      <c r="BH535" s="2">
        <v>0</v>
      </c>
      <c r="BI535" s="2">
        <v>0</v>
      </c>
      <c r="BJ535" s="2">
        <v>4065398766</v>
      </c>
      <c r="BK535" s="2">
        <v>3297199653</v>
      </c>
      <c r="BL535" s="2">
        <v>81.099999999999994</v>
      </c>
      <c r="BM535" s="2" t="s">
        <v>928</v>
      </c>
      <c r="BN535" s="8">
        <f t="shared" si="81"/>
        <v>1946.4314870000001</v>
      </c>
      <c r="BO535" s="8">
        <f t="shared" si="73"/>
        <v>1945.8709269999999</v>
      </c>
      <c r="BP535" s="8">
        <f t="shared" si="74"/>
        <v>372.29348599999997</v>
      </c>
      <c r="BQ535" s="8">
        <f t="shared" si="75"/>
        <v>372.29348599999997</v>
      </c>
      <c r="BR535" s="8">
        <f t="shared" si="76"/>
        <v>554.02959399999997</v>
      </c>
      <c r="BS535" s="8">
        <f t="shared" si="77"/>
        <v>552.92404099999999</v>
      </c>
      <c r="BT535" s="8">
        <f t="shared" si="78"/>
        <v>426.111199</v>
      </c>
      <c r="BU535" s="8">
        <f t="shared" si="79"/>
        <v>426.111199</v>
      </c>
      <c r="BV535" s="8">
        <f t="shared" si="80"/>
        <v>766.53300000000002</v>
      </c>
    </row>
    <row r="536" spans="1:74" x14ac:dyDescent="0.25">
      <c r="A536">
        <v>817421796</v>
      </c>
      <c r="B536">
        <v>5</v>
      </c>
      <c r="C536" t="s">
        <v>75</v>
      </c>
      <c r="D536" t="s">
        <v>76</v>
      </c>
      <c r="E536">
        <v>2019</v>
      </c>
      <c r="F536" t="s">
        <v>77</v>
      </c>
      <c r="G536" t="s">
        <v>78</v>
      </c>
      <c r="H536">
        <v>2</v>
      </c>
      <c r="I536" t="s">
        <v>79</v>
      </c>
      <c r="J536">
        <v>119</v>
      </c>
      <c r="K536" t="s">
        <v>837</v>
      </c>
      <c r="L536" t="s">
        <v>3131</v>
      </c>
      <c r="M536">
        <v>93</v>
      </c>
      <c r="N536" t="s">
        <v>3179</v>
      </c>
      <c r="O536">
        <v>7</v>
      </c>
      <c r="P536" t="s">
        <v>3187</v>
      </c>
      <c r="Q536">
        <v>43</v>
      </c>
      <c r="R536" t="s">
        <v>3195</v>
      </c>
      <c r="S536">
        <v>1012</v>
      </c>
      <c r="T536" t="s">
        <v>922</v>
      </c>
      <c r="U536">
        <v>46</v>
      </c>
      <c r="V536">
        <v>4</v>
      </c>
      <c r="W536" t="s">
        <v>929</v>
      </c>
      <c r="X536">
        <v>1</v>
      </c>
      <c r="Y536" t="s">
        <v>83</v>
      </c>
      <c r="Z536">
        <v>1</v>
      </c>
      <c r="AA536" t="s">
        <v>84</v>
      </c>
      <c r="AB536">
        <v>1</v>
      </c>
      <c r="AC536" s="2">
        <v>1</v>
      </c>
      <c r="AD536" s="2">
        <v>1</v>
      </c>
      <c r="AE536" s="2">
        <v>100</v>
      </c>
      <c r="AF536" s="2">
        <v>3</v>
      </c>
      <c r="AG536" s="2">
        <v>3</v>
      </c>
      <c r="AH536" s="2">
        <v>100</v>
      </c>
      <c r="AI536" s="2">
        <v>3</v>
      </c>
      <c r="AJ536" s="2">
        <v>3</v>
      </c>
      <c r="AK536" s="2">
        <v>100</v>
      </c>
      <c r="AL536" s="2">
        <v>3</v>
      </c>
      <c r="AM536" s="2">
        <v>3</v>
      </c>
      <c r="AN536" s="2">
        <v>100</v>
      </c>
      <c r="AO536" s="2">
        <v>0</v>
      </c>
      <c r="AP536" s="2">
        <v>0</v>
      </c>
      <c r="AQ536" s="2">
        <v>0</v>
      </c>
      <c r="AR536" s="2">
        <v>10</v>
      </c>
      <c r="AS536" s="2">
        <v>10</v>
      </c>
      <c r="AT536" s="2">
        <v>100</v>
      </c>
      <c r="AU536" s="2">
        <v>49833168</v>
      </c>
      <c r="AV536" s="2">
        <v>49704720</v>
      </c>
      <c r="AW536" s="2">
        <v>99.74</v>
      </c>
      <c r="AX536" s="2">
        <v>68747547</v>
      </c>
      <c r="AY536" s="2">
        <v>66482213</v>
      </c>
      <c r="AZ536" s="2">
        <v>96.7</v>
      </c>
      <c r="BA536" s="2">
        <v>233277000</v>
      </c>
      <c r="BB536" s="2">
        <v>231156300</v>
      </c>
      <c r="BC536" s="2">
        <v>99.09</v>
      </c>
      <c r="BD536" s="2">
        <v>129365600</v>
      </c>
      <c r="BE536" s="2">
        <v>128677500</v>
      </c>
      <c r="BF536" s="2">
        <v>99.47</v>
      </c>
      <c r="BG536" s="2">
        <v>0</v>
      </c>
      <c r="BH536" s="2">
        <v>0</v>
      </c>
      <c r="BI536" s="2">
        <v>0</v>
      </c>
      <c r="BJ536" s="2">
        <v>481223315</v>
      </c>
      <c r="BK536" s="2">
        <v>476020733</v>
      </c>
      <c r="BL536" s="2">
        <v>98.92</v>
      </c>
      <c r="BM536" s="2" t="s">
        <v>930</v>
      </c>
      <c r="BN536" s="8">
        <f t="shared" si="81"/>
        <v>49.833168000000001</v>
      </c>
      <c r="BO536" s="8">
        <f t="shared" si="73"/>
        <v>49.704720000000002</v>
      </c>
      <c r="BP536" s="8">
        <f t="shared" si="74"/>
        <v>68.747546999999997</v>
      </c>
      <c r="BQ536" s="8">
        <f t="shared" si="75"/>
        <v>66.482213000000002</v>
      </c>
      <c r="BR536" s="8">
        <f t="shared" si="76"/>
        <v>233.27699999999999</v>
      </c>
      <c r="BS536" s="8">
        <f t="shared" si="77"/>
        <v>231.15629999999999</v>
      </c>
      <c r="BT536" s="8">
        <f t="shared" si="78"/>
        <v>129.3656</v>
      </c>
      <c r="BU536" s="8">
        <f t="shared" si="79"/>
        <v>128.67750000000001</v>
      </c>
      <c r="BV536" s="8">
        <f t="shared" si="80"/>
        <v>0</v>
      </c>
    </row>
    <row r="537" spans="1:74" x14ac:dyDescent="0.25">
      <c r="A537">
        <v>817421796</v>
      </c>
      <c r="B537">
        <v>5</v>
      </c>
      <c r="C537" t="s">
        <v>75</v>
      </c>
      <c r="D537" t="s">
        <v>76</v>
      </c>
      <c r="E537">
        <v>2019</v>
      </c>
      <c r="F537" t="s">
        <v>77</v>
      </c>
      <c r="G537" t="s">
        <v>78</v>
      </c>
      <c r="H537">
        <v>2</v>
      </c>
      <c r="I537" t="s">
        <v>79</v>
      </c>
      <c r="J537">
        <v>119</v>
      </c>
      <c r="K537" t="s">
        <v>837</v>
      </c>
      <c r="L537" t="s">
        <v>3131</v>
      </c>
      <c r="M537">
        <v>93</v>
      </c>
      <c r="N537" t="s">
        <v>3179</v>
      </c>
      <c r="O537">
        <v>7</v>
      </c>
      <c r="P537" t="s">
        <v>3187</v>
      </c>
      <c r="Q537">
        <v>44</v>
      </c>
      <c r="R537" t="s">
        <v>3198</v>
      </c>
      <c r="S537">
        <v>1007</v>
      </c>
      <c r="T537" t="s">
        <v>931</v>
      </c>
      <c r="U537">
        <v>43</v>
      </c>
      <c r="V537">
        <v>2</v>
      </c>
      <c r="W537" t="s">
        <v>932</v>
      </c>
      <c r="X537">
        <v>2</v>
      </c>
      <c r="Y537" t="s">
        <v>99</v>
      </c>
      <c r="Z537">
        <v>1</v>
      </c>
      <c r="AA537" t="s">
        <v>84</v>
      </c>
      <c r="AB537">
        <v>1</v>
      </c>
      <c r="AC537" s="2">
        <v>0</v>
      </c>
      <c r="AD537" s="2">
        <v>0</v>
      </c>
      <c r="AE537" s="2">
        <v>0</v>
      </c>
      <c r="AF537" s="2">
        <v>100</v>
      </c>
      <c r="AG537" s="2">
        <v>100</v>
      </c>
      <c r="AH537" s="2">
        <v>100</v>
      </c>
      <c r="AI537" s="2">
        <v>100</v>
      </c>
      <c r="AJ537" s="2">
        <v>100</v>
      </c>
      <c r="AK537" s="2">
        <v>100</v>
      </c>
      <c r="AL537" s="2">
        <v>100</v>
      </c>
      <c r="AM537" s="2">
        <v>100</v>
      </c>
      <c r="AN537" s="2">
        <v>100</v>
      </c>
      <c r="AO537" s="2">
        <v>100</v>
      </c>
      <c r="AP537" s="2">
        <v>0</v>
      </c>
      <c r="AQ537" s="2">
        <v>0</v>
      </c>
      <c r="AR537" s="2" t="s">
        <v>100</v>
      </c>
      <c r="AS537" s="2" t="s">
        <v>100</v>
      </c>
      <c r="AT537" s="2" t="s">
        <v>100</v>
      </c>
      <c r="AU537" s="2">
        <v>0</v>
      </c>
      <c r="AV537" s="2">
        <v>0</v>
      </c>
      <c r="AW537" s="2">
        <v>0</v>
      </c>
      <c r="AX537" s="2">
        <v>179268667</v>
      </c>
      <c r="AY537" s="2">
        <v>179268667</v>
      </c>
      <c r="AZ537" s="2">
        <v>100</v>
      </c>
      <c r="BA537" s="2">
        <v>253685467</v>
      </c>
      <c r="BB537" s="2">
        <v>253428700</v>
      </c>
      <c r="BC537" s="2">
        <v>99.9</v>
      </c>
      <c r="BD537" s="2">
        <v>173246500</v>
      </c>
      <c r="BE537" s="2">
        <v>173246500</v>
      </c>
      <c r="BF537" s="2">
        <v>100</v>
      </c>
      <c r="BG537" s="2">
        <v>181551000</v>
      </c>
      <c r="BH537" s="2">
        <v>0</v>
      </c>
      <c r="BI537" s="2">
        <v>0</v>
      </c>
      <c r="BJ537" s="2">
        <v>787751634</v>
      </c>
      <c r="BK537" s="2">
        <v>605943867</v>
      </c>
      <c r="BL537" s="2">
        <v>76.92</v>
      </c>
      <c r="BM537" s="2" t="s">
        <v>933</v>
      </c>
      <c r="BN537" s="8">
        <f t="shared" si="81"/>
        <v>0</v>
      </c>
      <c r="BO537" s="8">
        <f t="shared" si="73"/>
        <v>0</v>
      </c>
      <c r="BP537" s="8">
        <f t="shared" si="74"/>
        <v>179.26866699999999</v>
      </c>
      <c r="BQ537" s="8">
        <f t="shared" si="75"/>
        <v>179.26866699999999</v>
      </c>
      <c r="BR537" s="8">
        <f t="shared" si="76"/>
        <v>253.68546699999999</v>
      </c>
      <c r="BS537" s="8">
        <f t="shared" si="77"/>
        <v>253.42869999999999</v>
      </c>
      <c r="BT537" s="8">
        <f t="shared" si="78"/>
        <v>173.2465</v>
      </c>
      <c r="BU537" s="8">
        <f t="shared" si="79"/>
        <v>173.2465</v>
      </c>
      <c r="BV537" s="8">
        <f t="shared" si="80"/>
        <v>181.55099999999999</v>
      </c>
    </row>
    <row r="538" spans="1:74" x14ac:dyDescent="0.25">
      <c r="A538">
        <v>817421796</v>
      </c>
      <c r="B538">
        <v>5</v>
      </c>
      <c r="C538" t="s">
        <v>75</v>
      </c>
      <c r="D538" t="s">
        <v>76</v>
      </c>
      <c r="E538">
        <v>2019</v>
      </c>
      <c r="F538" t="s">
        <v>77</v>
      </c>
      <c r="G538" t="s">
        <v>78</v>
      </c>
      <c r="H538">
        <v>2</v>
      </c>
      <c r="I538" t="s">
        <v>79</v>
      </c>
      <c r="J538">
        <v>119</v>
      </c>
      <c r="K538" t="s">
        <v>837</v>
      </c>
      <c r="L538" t="s">
        <v>3131</v>
      </c>
      <c r="M538">
        <v>93</v>
      </c>
      <c r="N538" t="s">
        <v>3179</v>
      </c>
      <c r="O538">
        <v>7</v>
      </c>
      <c r="P538" t="s">
        <v>3187</v>
      </c>
      <c r="Q538">
        <v>44</v>
      </c>
      <c r="R538" t="s">
        <v>3198</v>
      </c>
      <c r="S538">
        <v>1007</v>
      </c>
      <c r="T538" t="s">
        <v>931</v>
      </c>
      <c r="U538">
        <v>43</v>
      </c>
      <c r="V538">
        <v>3</v>
      </c>
      <c r="W538" t="s">
        <v>934</v>
      </c>
      <c r="X538">
        <v>2</v>
      </c>
      <c r="Y538" t="s">
        <v>99</v>
      </c>
      <c r="Z538">
        <v>1</v>
      </c>
      <c r="AA538" t="s">
        <v>84</v>
      </c>
      <c r="AB538">
        <v>1</v>
      </c>
      <c r="AC538" s="2">
        <v>100</v>
      </c>
      <c r="AD538" s="2">
        <v>100</v>
      </c>
      <c r="AE538" s="2">
        <v>100</v>
      </c>
      <c r="AF538" s="2">
        <v>100</v>
      </c>
      <c r="AG538" s="2">
        <v>100</v>
      </c>
      <c r="AH538" s="2">
        <v>100</v>
      </c>
      <c r="AI538" s="2">
        <v>100</v>
      </c>
      <c r="AJ538" s="2">
        <v>100</v>
      </c>
      <c r="AK538" s="2">
        <v>100</v>
      </c>
      <c r="AL538" s="2">
        <v>100</v>
      </c>
      <c r="AM538" s="2">
        <v>100</v>
      </c>
      <c r="AN538" s="2">
        <v>100</v>
      </c>
      <c r="AO538" s="2">
        <v>100</v>
      </c>
      <c r="AP538" s="2">
        <v>0</v>
      </c>
      <c r="AQ538" s="2">
        <v>0</v>
      </c>
      <c r="AR538" s="2" t="s">
        <v>100</v>
      </c>
      <c r="AS538" s="2" t="s">
        <v>100</v>
      </c>
      <c r="AT538" s="2" t="s">
        <v>100</v>
      </c>
      <c r="AU538" s="2">
        <v>41285100</v>
      </c>
      <c r="AV538" s="2">
        <v>41285100</v>
      </c>
      <c r="AW538" s="2">
        <v>100</v>
      </c>
      <c r="AX538" s="2">
        <v>123740000</v>
      </c>
      <c r="AY538" s="2">
        <v>123740000</v>
      </c>
      <c r="AZ538" s="2">
        <v>100</v>
      </c>
      <c r="BA538" s="2">
        <v>301141500</v>
      </c>
      <c r="BB538" s="2">
        <v>301141500</v>
      </c>
      <c r="BC538" s="2">
        <v>100</v>
      </c>
      <c r="BD538" s="2">
        <v>271159033</v>
      </c>
      <c r="BE538" s="2">
        <v>268704933</v>
      </c>
      <c r="BF538" s="2">
        <v>99.09</v>
      </c>
      <c r="BG538" s="2">
        <v>425098000</v>
      </c>
      <c r="BH538" s="2">
        <v>0</v>
      </c>
      <c r="BI538" s="2">
        <v>0</v>
      </c>
      <c r="BJ538" s="2">
        <v>1162423633</v>
      </c>
      <c r="BK538" s="2">
        <v>734871533</v>
      </c>
      <c r="BL538" s="2">
        <v>63.22</v>
      </c>
      <c r="BM538" s="2" t="s">
        <v>935</v>
      </c>
      <c r="BN538" s="8">
        <f t="shared" si="81"/>
        <v>41.2851</v>
      </c>
      <c r="BO538" s="8">
        <f t="shared" si="73"/>
        <v>41.2851</v>
      </c>
      <c r="BP538" s="8">
        <f t="shared" si="74"/>
        <v>123.74</v>
      </c>
      <c r="BQ538" s="8">
        <f t="shared" si="75"/>
        <v>123.74</v>
      </c>
      <c r="BR538" s="8">
        <f t="shared" si="76"/>
        <v>301.14150000000001</v>
      </c>
      <c r="BS538" s="8">
        <f t="shared" si="77"/>
        <v>301.14150000000001</v>
      </c>
      <c r="BT538" s="8">
        <f t="shared" si="78"/>
        <v>271.15903300000002</v>
      </c>
      <c r="BU538" s="8">
        <f t="shared" si="79"/>
        <v>268.70493299999998</v>
      </c>
      <c r="BV538" s="8">
        <f t="shared" si="80"/>
        <v>425.09800000000001</v>
      </c>
    </row>
    <row r="539" spans="1:74" x14ac:dyDescent="0.25">
      <c r="A539">
        <v>817421796</v>
      </c>
      <c r="B539">
        <v>5</v>
      </c>
      <c r="C539" t="s">
        <v>75</v>
      </c>
      <c r="D539" t="s">
        <v>76</v>
      </c>
      <c r="E539">
        <v>2019</v>
      </c>
      <c r="F539" t="s">
        <v>77</v>
      </c>
      <c r="G539" t="s">
        <v>78</v>
      </c>
      <c r="H539">
        <v>2</v>
      </c>
      <c r="I539" t="s">
        <v>79</v>
      </c>
      <c r="J539">
        <v>119</v>
      </c>
      <c r="K539" t="s">
        <v>837</v>
      </c>
      <c r="L539" t="s">
        <v>3131</v>
      </c>
      <c r="M539">
        <v>93</v>
      </c>
      <c r="N539" t="s">
        <v>3179</v>
      </c>
      <c r="O539">
        <v>7</v>
      </c>
      <c r="P539" t="s">
        <v>3187</v>
      </c>
      <c r="Q539">
        <v>44</v>
      </c>
      <c r="R539" t="s">
        <v>3198</v>
      </c>
      <c r="S539">
        <v>1007</v>
      </c>
      <c r="T539" t="s">
        <v>931</v>
      </c>
      <c r="U539">
        <v>43</v>
      </c>
      <c r="V539">
        <v>4</v>
      </c>
      <c r="W539" t="s">
        <v>936</v>
      </c>
      <c r="X539">
        <v>2</v>
      </c>
      <c r="Y539" t="s">
        <v>99</v>
      </c>
      <c r="Z539">
        <v>1</v>
      </c>
      <c r="AA539" t="s">
        <v>84</v>
      </c>
      <c r="AB539">
        <v>1</v>
      </c>
      <c r="AC539" s="2">
        <v>100</v>
      </c>
      <c r="AD539" s="2">
        <v>100</v>
      </c>
      <c r="AE539" s="2">
        <v>100</v>
      </c>
      <c r="AF539" s="2">
        <v>100</v>
      </c>
      <c r="AG539" s="2">
        <v>100</v>
      </c>
      <c r="AH539" s="2">
        <v>100</v>
      </c>
      <c r="AI539" s="2">
        <v>100</v>
      </c>
      <c r="AJ539" s="2">
        <v>100</v>
      </c>
      <c r="AK539" s="2">
        <v>100</v>
      </c>
      <c r="AL539" s="2">
        <v>100</v>
      </c>
      <c r="AM539" s="2">
        <v>100</v>
      </c>
      <c r="AN539" s="2">
        <v>100</v>
      </c>
      <c r="AO539" s="2">
        <v>100</v>
      </c>
      <c r="AP539" s="2">
        <v>0</v>
      </c>
      <c r="AQ539" s="2">
        <v>0</v>
      </c>
      <c r="AR539" s="2" t="s">
        <v>100</v>
      </c>
      <c r="AS539" s="2" t="s">
        <v>100</v>
      </c>
      <c r="AT539" s="2" t="s">
        <v>100</v>
      </c>
      <c r="AU539" s="2">
        <v>100753350</v>
      </c>
      <c r="AV539" s="2">
        <v>74832544</v>
      </c>
      <c r="AW539" s="2">
        <v>74.27</v>
      </c>
      <c r="AX539" s="2">
        <v>59601433</v>
      </c>
      <c r="AY539" s="2">
        <v>59601433</v>
      </c>
      <c r="AZ539" s="2">
        <v>100</v>
      </c>
      <c r="BA539" s="2">
        <v>184173033</v>
      </c>
      <c r="BB539" s="2">
        <v>183305608</v>
      </c>
      <c r="BC539" s="2">
        <v>99.53</v>
      </c>
      <c r="BD539" s="2">
        <v>78057000</v>
      </c>
      <c r="BE539" s="2">
        <v>78057000</v>
      </c>
      <c r="BF539" s="2">
        <v>100</v>
      </c>
      <c r="BG539" s="2">
        <v>625431000</v>
      </c>
      <c r="BH539" s="2">
        <v>0</v>
      </c>
      <c r="BI539" s="2">
        <v>0</v>
      </c>
      <c r="BJ539" s="2">
        <v>1048015816</v>
      </c>
      <c r="BK539" s="2">
        <v>395796585</v>
      </c>
      <c r="BL539" s="2">
        <v>37.770000000000003</v>
      </c>
      <c r="BM539" s="2" t="s">
        <v>937</v>
      </c>
      <c r="BN539" s="8">
        <f t="shared" si="81"/>
        <v>100.75335</v>
      </c>
      <c r="BO539" s="8">
        <f t="shared" si="73"/>
        <v>74.832543999999999</v>
      </c>
      <c r="BP539" s="8">
        <f t="shared" si="74"/>
        <v>59.601433</v>
      </c>
      <c r="BQ539" s="8">
        <f t="shared" si="75"/>
        <v>59.601433</v>
      </c>
      <c r="BR539" s="8">
        <f t="shared" si="76"/>
        <v>184.173033</v>
      </c>
      <c r="BS539" s="8">
        <f t="shared" si="77"/>
        <v>183.30560800000001</v>
      </c>
      <c r="BT539" s="8">
        <f t="shared" si="78"/>
        <v>78.057000000000002</v>
      </c>
      <c r="BU539" s="8">
        <f t="shared" si="79"/>
        <v>78.057000000000002</v>
      </c>
      <c r="BV539" s="8">
        <f t="shared" si="80"/>
        <v>625.43100000000004</v>
      </c>
    </row>
    <row r="540" spans="1:74" x14ac:dyDescent="0.25">
      <c r="A540">
        <v>817421796</v>
      </c>
      <c r="B540">
        <v>5</v>
      </c>
      <c r="C540" t="s">
        <v>75</v>
      </c>
      <c r="D540" t="s">
        <v>76</v>
      </c>
      <c r="E540">
        <v>2019</v>
      </c>
      <c r="F540" t="s">
        <v>77</v>
      </c>
      <c r="G540" t="s">
        <v>78</v>
      </c>
      <c r="H540">
        <v>2</v>
      </c>
      <c r="I540" t="s">
        <v>79</v>
      </c>
      <c r="J540">
        <v>119</v>
      </c>
      <c r="K540" t="s">
        <v>837</v>
      </c>
      <c r="L540" t="s">
        <v>3131</v>
      </c>
      <c r="M540">
        <v>93</v>
      </c>
      <c r="N540" t="s">
        <v>3179</v>
      </c>
      <c r="O540">
        <v>7</v>
      </c>
      <c r="P540" t="s">
        <v>3187</v>
      </c>
      <c r="Q540">
        <v>45</v>
      </c>
      <c r="R540" t="s">
        <v>3199</v>
      </c>
      <c r="S540">
        <v>1018</v>
      </c>
      <c r="T540" t="s">
        <v>938</v>
      </c>
      <c r="U540">
        <v>40</v>
      </c>
      <c r="V540">
        <v>1</v>
      </c>
      <c r="W540" t="s">
        <v>939</v>
      </c>
      <c r="X540">
        <v>1</v>
      </c>
      <c r="Y540" t="s">
        <v>83</v>
      </c>
      <c r="Z540">
        <v>1</v>
      </c>
      <c r="AA540" t="s">
        <v>84</v>
      </c>
      <c r="AB540">
        <v>1</v>
      </c>
      <c r="AC540" s="2">
        <v>0.15</v>
      </c>
      <c r="AD540" s="2">
        <v>0.15</v>
      </c>
      <c r="AE540" s="2">
        <v>100</v>
      </c>
      <c r="AF540" s="2">
        <v>0.25</v>
      </c>
      <c r="AG540" s="2">
        <v>0.25</v>
      </c>
      <c r="AH540" s="2">
        <v>100</v>
      </c>
      <c r="AI540" s="2">
        <v>0.25</v>
      </c>
      <c r="AJ540" s="2">
        <v>0.25</v>
      </c>
      <c r="AK540" s="2">
        <v>100</v>
      </c>
      <c r="AL540" s="2">
        <v>0.3</v>
      </c>
      <c r="AM540" s="2">
        <v>0.3</v>
      </c>
      <c r="AN540" s="2">
        <v>100</v>
      </c>
      <c r="AO540" s="2">
        <v>0.05</v>
      </c>
      <c r="AP540" s="2">
        <v>0</v>
      </c>
      <c r="AQ540" s="2">
        <v>0</v>
      </c>
      <c r="AR540" s="2">
        <v>1</v>
      </c>
      <c r="AS540" s="2">
        <v>0.95</v>
      </c>
      <c r="AT540" s="2">
        <v>95</v>
      </c>
      <c r="AU540" s="2">
        <v>138810650</v>
      </c>
      <c r="AV540" s="2">
        <v>138810650</v>
      </c>
      <c r="AW540" s="2">
        <v>100</v>
      </c>
      <c r="AX540" s="2">
        <v>20886779</v>
      </c>
      <c r="AY540" s="2">
        <v>20886779</v>
      </c>
      <c r="AZ540" s="2">
        <v>100</v>
      </c>
      <c r="BA540" s="2">
        <v>355964000</v>
      </c>
      <c r="BB540" s="2">
        <v>355964000</v>
      </c>
      <c r="BC540" s="2">
        <v>100</v>
      </c>
      <c r="BD540" s="2">
        <v>55071000</v>
      </c>
      <c r="BE540" s="2">
        <v>55071000</v>
      </c>
      <c r="BF540" s="2">
        <v>100</v>
      </c>
      <c r="BG540" s="2">
        <v>69155000</v>
      </c>
      <c r="BH540" s="2">
        <v>0</v>
      </c>
      <c r="BI540" s="2">
        <v>0</v>
      </c>
      <c r="BJ540" s="2">
        <v>639887429</v>
      </c>
      <c r="BK540" s="2">
        <v>570732429</v>
      </c>
      <c r="BL540" s="2">
        <v>89.19</v>
      </c>
      <c r="BM540" s="2" t="s">
        <v>940</v>
      </c>
      <c r="BN540" s="8">
        <f t="shared" si="81"/>
        <v>138.81065000000001</v>
      </c>
      <c r="BO540" s="8">
        <f t="shared" si="73"/>
        <v>138.81065000000001</v>
      </c>
      <c r="BP540" s="8">
        <f t="shared" si="74"/>
        <v>20.886779000000001</v>
      </c>
      <c r="BQ540" s="8">
        <f t="shared" si="75"/>
        <v>20.886779000000001</v>
      </c>
      <c r="BR540" s="8">
        <f t="shared" si="76"/>
        <v>355.964</v>
      </c>
      <c r="BS540" s="8">
        <f t="shared" si="77"/>
        <v>355.964</v>
      </c>
      <c r="BT540" s="8">
        <f t="shared" si="78"/>
        <v>55.070999999999998</v>
      </c>
      <c r="BU540" s="8">
        <f t="shared" si="79"/>
        <v>55.070999999999998</v>
      </c>
      <c r="BV540" s="8">
        <f t="shared" si="80"/>
        <v>69.155000000000001</v>
      </c>
    </row>
    <row r="541" spans="1:74" x14ac:dyDescent="0.25">
      <c r="A541">
        <v>817421796</v>
      </c>
      <c r="B541">
        <v>5</v>
      </c>
      <c r="C541" t="s">
        <v>75</v>
      </c>
      <c r="D541" t="s">
        <v>76</v>
      </c>
      <c r="E541">
        <v>2019</v>
      </c>
      <c r="F541" t="s">
        <v>77</v>
      </c>
      <c r="G541" t="s">
        <v>78</v>
      </c>
      <c r="H541">
        <v>2</v>
      </c>
      <c r="I541" t="s">
        <v>79</v>
      </c>
      <c r="J541">
        <v>119</v>
      </c>
      <c r="K541" t="s">
        <v>837</v>
      </c>
      <c r="L541" t="s">
        <v>3131</v>
      </c>
      <c r="M541">
        <v>93</v>
      </c>
      <c r="N541" t="s">
        <v>3179</v>
      </c>
      <c r="O541">
        <v>7</v>
      </c>
      <c r="P541" t="s">
        <v>3187</v>
      </c>
      <c r="Q541">
        <v>45</v>
      </c>
      <c r="R541" t="s">
        <v>3199</v>
      </c>
      <c r="S541">
        <v>1018</v>
      </c>
      <c r="T541" t="s">
        <v>938</v>
      </c>
      <c r="U541">
        <v>40</v>
      </c>
      <c r="V541">
        <v>2</v>
      </c>
      <c r="W541" t="s">
        <v>941</v>
      </c>
      <c r="X541">
        <v>1</v>
      </c>
      <c r="Y541" t="s">
        <v>83</v>
      </c>
      <c r="Z541">
        <v>1</v>
      </c>
      <c r="AA541" t="s">
        <v>84</v>
      </c>
      <c r="AB541">
        <v>1</v>
      </c>
      <c r="AC541" s="2">
        <v>0.2</v>
      </c>
      <c r="AD541" s="2">
        <v>0.2</v>
      </c>
      <c r="AE541" s="2">
        <v>100</v>
      </c>
      <c r="AF541" s="2">
        <v>0.25</v>
      </c>
      <c r="AG541" s="2">
        <v>0.25</v>
      </c>
      <c r="AH541" s="2">
        <v>100</v>
      </c>
      <c r="AI541" s="2">
        <v>0.25</v>
      </c>
      <c r="AJ541" s="2">
        <v>0.25</v>
      </c>
      <c r="AK541" s="2">
        <v>100</v>
      </c>
      <c r="AL541" s="2">
        <v>0.25</v>
      </c>
      <c r="AM541" s="2">
        <v>0.25</v>
      </c>
      <c r="AN541" s="2">
        <v>100</v>
      </c>
      <c r="AO541" s="2">
        <v>0.05</v>
      </c>
      <c r="AP541" s="2">
        <v>0</v>
      </c>
      <c r="AQ541" s="2">
        <v>0</v>
      </c>
      <c r="AR541" s="2">
        <v>1</v>
      </c>
      <c r="AS541" s="2">
        <v>0.95</v>
      </c>
      <c r="AT541" s="2">
        <v>95</v>
      </c>
      <c r="AU541" s="2">
        <v>60957195</v>
      </c>
      <c r="AV541" s="2">
        <v>60957195</v>
      </c>
      <c r="AW541" s="2">
        <v>100</v>
      </c>
      <c r="AX541" s="2">
        <v>87000000</v>
      </c>
      <c r="AY541" s="2">
        <v>87000000</v>
      </c>
      <c r="AZ541" s="2">
        <v>100</v>
      </c>
      <c r="BA541" s="2">
        <v>391322000</v>
      </c>
      <c r="BB541" s="2">
        <v>391322000</v>
      </c>
      <c r="BC541" s="2">
        <v>100</v>
      </c>
      <c r="BD541" s="2">
        <v>55070000</v>
      </c>
      <c r="BE541" s="2">
        <v>55070000</v>
      </c>
      <c r="BF541" s="2">
        <v>100</v>
      </c>
      <c r="BG541" s="2">
        <v>56722000</v>
      </c>
      <c r="BH541" s="2">
        <v>0</v>
      </c>
      <c r="BI541" s="2">
        <v>0</v>
      </c>
      <c r="BJ541" s="2">
        <v>651071195</v>
      </c>
      <c r="BK541" s="2">
        <v>594349195</v>
      </c>
      <c r="BL541" s="2">
        <v>91.29</v>
      </c>
      <c r="BM541" s="2" t="s">
        <v>942</v>
      </c>
      <c r="BN541" s="8">
        <f t="shared" si="81"/>
        <v>60.957194999999999</v>
      </c>
      <c r="BO541" s="8">
        <f t="shared" si="73"/>
        <v>60.957194999999999</v>
      </c>
      <c r="BP541" s="8">
        <f t="shared" si="74"/>
        <v>87</v>
      </c>
      <c r="BQ541" s="8">
        <f t="shared" si="75"/>
        <v>87</v>
      </c>
      <c r="BR541" s="8">
        <f t="shared" si="76"/>
        <v>391.322</v>
      </c>
      <c r="BS541" s="8">
        <f t="shared" si="77"/>
        <v>391.322</v>
      </c>
      <c r="BT541" s="8">
        <f t="shared" si="78"/>
        <v>55.07</v>
      </c>
      <c r="BU541" s="8">
        <f t="shared" si="79"/>
        <v>55.07</v>
      </c>
      <c r="BV541" s="8">
        <f t="shared" si="80"/>
        <v>56.722000000000001</v>
      </c>
    </row>
    <row r="542" spans="1:74" x14ac:dyDescent="0.25">
      <c r="A542">
        <v>817421796</v>
      </c>
      <c r="B542">
        <v>5</v>
      </c>
      <c r="C542" t="s">
        <v>75</v>
      </c>
      <c r="D542" t="s">
        <v>76</v>
      </c>
      <c r="E542">
        <v>2019</v>
      </c>
      <c r="F542" t="s">
        <v>77</v>
      </c>
      <c r="G542" t="s">
        <v>78</v>
      </c>
      <c r="H542">
        <v>2</v>
      </c>
      <c r="I542" t="s">
        <v>79</v>
      </c>
      <c r="J542">
        <v>119</v>
      </c>
      <c r="K542" t="s">
        <v>837</v>
      </c>
      <c r="L542" t="s">
        <v>3131</v>
      </c>
      <c r="M542">
        <v>93</v>
      </c>
      <c r="N542" t="s">
        <v>3179</v>
      </c>
      <c r="O542">
        <v>7</v>
      </c>
      <c r="P542" t="s">
        <v>3187</v>
      </c>
      <c r="Q542">
        <v>45</v>
      </c>
      <c r="R542" t="s">
        <v>3199</v>
      </c>
      <c r="S542">
        <v>1018</v>
      </c>
      <c r="T542" t="s">
        <v>938</v>
      </c>
      <c r="U542">
        <v>40</v>
      </c>
      <c r="V542">
        <v>3</v>
      </c>
      <c r="W542" t="s">
        <v>943</v>
      </c>
      <c r="X542">
        <v>1</v>
      </c>
      <c r="Y542" t="s">
        <v>83</v>
      </c>
      <c r="Z542">
        <v>1</v>
      </c>
      <c r="AA542" t="s">
        <v>84</v>
      </c>
      <c r="AB542">
        <v>1</v>
      </c>
      <c r="AC542" s="2">
        <v>0.05</v>
      </c>
      <c r="AD542" s="2">
        <v>0.05</v>
      </c>
      <c r="AE542" s="2">
        <v>100</v>
      </c>
      <c r="AF542" s="2">
        <v>0.4</v>
      </c>
      <c r="AG542" s="2">
        <v>0.4</v>
      </c>
      <c r="AH542" s="2">
        <v>100</v>
      </c>
      <c r="AI542" s="2">
        <v>0.2</v>
      </c>
      <c r="AJ542" s="2">
        <v>0.2</v>
      </c>
      <c r="AK542" s="2">
        <v>100</v>
      </c>
      <c r="AL542" s="2">
        <v>0.2</v>
      </c>
      <c r="AM542" s="2">
        <v>0.2</v>
      </c>
      <c r="AN542" s="2">
        <v>100</v>
      </c>
      <c r="AO542" s="2">
        <v>0.15</v>
      </c>
      <c r="AP542" s="2">
        <v>0</v>
      </c>
      <c r="AQ542" s="2">
        <v>0</v>
      </c>
      <c r="AR542" s="2">
        <v>1</v>
      </c>
      <c r="AS542" s="2">
        <v>0.85</v>
      </c>
      <c r="AT542" s="2">
        <v>85</v>
      </c>
      <c r="AU542" s="2">
        <v>913448000</v>
      </c>
      <c r="AV542" s="2">
        <v>913448000</v>
      </c>
      <c r="AW542" s="2">
        <v>100</v>
      </c>
      <c r="AX542" s="2">
        <v>1840113221</v>
      </c>
      <c r="AY542" s="2">
        <v>1840113221</v>
      </c>
      <c r="AZ542" s="2">
        <v>100</v>
      </c>
      <c r="BA542" s="2">
        <v>2738966000</v>
      </c>
      <c r="BB542" s="2">
        <v>2738966000</v>
      </c>
      <c r="BC542" s="2">
        <v>100</v>
      </c>
      <c r="BD542" s="2">
        <v>2705903400</v>
      </c>
      <c r="BE542" s="2">
        <v>2705903400</v>
      </c>
      <c r="BF542" s="2">
        <v>100</v>
      </c>
      <c r="BG542" s="2">
        <v>2850994000</v>
      </c>
      <c r="BH542" s="2">
        <v>0</v>
      </c>
      <c r="BI542" s="2">
        <v>0</v>
      </c>
      <c r="BJ542" s="2">
        <v>11049424621</v>
      </c>
      <c r="BK542" s="2">
        <v>8198430621</v>
      </c>
      <c r="BL542" s="2">
        <v>74.2</v>
      </c>
      <c r="BM542" s="2" t="s">
        <v>944</v>
      </c>
      <c r="BN542" s="8">
        <f t="shared" si="81"/>
        <v>913.44799999999998</v>
      </c>
      <c r="BO542" s="8">
        <f t="shared" si="73"/>
        <v>913.44799999999998</v>
      </c>
      <c r="BP542" s="8">
        <f t="shared" si="74"/>
        <v>1840.1132210000001</v>
      </c>
      <c r="BQ542" s="8">
        <f t="shared" si="75"/>
        <v>1840.1132210000001</v>
      </c>
      <c r="BR542" s="8">
        <f t="shared" si="76"/>
        <v>2738.9659999999999</v>
      </c>
      <c r="BS542" s="8">
        <f t="shared" si="77"/>
        <v>2738.9659999999999</v>
      </c>
      <c r="BT542" s="8">
        <f t="shared" si="78"/>
        <v>2705.9034000000001</v>
      </c>
      <c r="BU542" s="8">
        <f t="shared" si="79"/>
        <v>2705.9034000000001</v>
      </c>
      <c r="BV542" s="8">
        <f t="shared" si="80"/>
        <v>2850.9940000000001</v>
      </c>
    </row>
    <row r="543" spans="1:74" x14ac:dyDescent="0.25">
      <c r="A543">
        <v>817421796</v>
      </c>
      <c r="B543">
        <v>5</v>
      </c>
      <c r="C543" t="s">
        <v>75</v>
      </c>
      <c r="D543" t="s">
        <v>76</v>
      </c>
      <c r="E543">
        <v>2019</v>
      </c>
      <c r="F543" t="s">
        <v>77</v>
      </c>
      <c r="G543" t="s">
        <v>78</v>
      </c>
      <c r="H543">
        <v>2</v>
      </c>
      <c r="I543" t="s">
        <v>79</v>
      </c>
      <c r="J543">
        <v>120</v>
      </c>
      <c r="K543" t="s">
        <v>945</v>
      </c>
      <c r="L543" t="s">
        <v>3132</v>
      </c>
      <c r="M543">
        <v>88</v>
      </c>
      <c r="N543" t="s">
        <v>3180</v>
      </c>
      <c r="O543">
        <v>1</v>
      </c>
      <c r="P543" t="s">
        <v>3190</v>
      </c>
      <c r="Q543">
        <v>3</v>
      </c>
      <c r="R543" t="s">
        <v>3221</v>
      </c>
      <c r="S543">
        <v>989</v>
      </c>
      <c r="T543" t="s">
        <v>946</v>
      </c>
      <c r="U543">
        <v>29</v>
      </c>
      <c r="V543">
        <v>1</v>
      </c>
      <c r="W543" t="s">
        <v>947</v>
      </c>
      <c r="X543">
        <v>1</v>
      </c>
      <c r="Y543" t="s">
        <v>83</v>
      </c>
      <c r="Z543">
        <v>1</v>
      </c>
      <c r="AA543" t="s">
        <v>84</v>
      </c>
      <c r="AB543">
        <v>1</v>
      </c>
      <c r="AC543" s="2">
        <v>0.4</v>
      </c>
      <c r="AD543" s="2">
        <v>0.4</v>
      </c>
      <c r="AE543" s="2">
        <v>100</v>
      </c>
      <c r="AF543" s="2">
        <v>2.6</v>
      </c>
      <c r="AG543" s="2">
        <v>2.6</v>
      </c>
      <c r="AH543" s="2">
        <v>100</v>
      </c>
      <c r="AI543" s="2">
        <v>2</v>
      </c>
      <c r="AJ543" s="2">
        <v>2</v>
      </c>
      <c r="AK543" s="2">
        <v>100</v>
      </c>
      <c r="AL543" s="2">
        <v>2</v>
      </c>
      <c r="AM543" s="2">
        <v>2</v>
      </c>
      <c r="AN543" s="2">
        <v>100</v>
      </c>
      <c r="AO543" s="2">
        <v>1</v>
      </c>
      <c r="AP543" s="2">
        <v>0</v>
      </c>
      <c r="AQ543" s="2">
        <v>0</v>
      </c>
      <c r="AR543" s="2">
        <v>8</v>
      </c>
      <c r="AS543" s="2">
        <v>7</v>
      </c>
      <c r="AT543" s="2">
        <v>87.5</v>
      </c>
      <c r="AU543" s="2">
        <v>15240000</v>
      </c>
      <c r="AV543" s="2">
        <v>11833333</v>
      </c>
      <c r="AW543" s="2">
        <v>77.62</v>
      </c>
      <c r="AX543" s="2">
        <v>74500000</v>
      </c>
      <c r="AY543" s="2">
        <v>74500000</v>
      </c>
      <c r="AZ543" s="2">
        <v>100</v>
      </c>
      <c r="BA543" s="2">
        <v>170000000</v>
      </c>
      <c r="BB543" s="2">
        <v>170000000</v>
      </c>
      <c r="BC543" s="2">
        <v>100</v>
      </c>
      <c r="BD543" s="2">
        <v>84000000</v>
      </c>
      <c r="BE543" s="2">
        <v>84000000</v>
      </c>
      <c r="BF543" s="2">
        <v>100</v>
      </c>
      <c r="BG543" s="2">
        <v>191407000</v>
      </c>
      <c r="BH543" s="2">
        <v>0</v>
      </c>
      <c r="BI543" s="2">
        <v>0</v>
      </c>
      <c r="BJ543" s="2">
        <v>535147000</v>
      </c>
      <c r="BK543" s="2">
        <v>340333333</v>
      </c>
      <c r="BL543" s="2">
        <v>63.6</v>
      </c>
      <c r="BM543" s="2" t="s">
        <v>948</v>
      </c>
      <c r="BN543" s="8">
        <f t="shared" si="81"/>
        <v>15.24</v>
      </c>
      <c r="BO543" s="8">
        <f t="shared" si="73"/>
        <v>11.833333</v>
      </c>
      <c r="BP543" s="8">
        <f t="shared" si="74"/>
        <v>74.5</v>
      </c>
      <c r="BQ543" s="8">
        <f t="shared" si="75"/>
        <v>74.5</v>
      </c>
      <c r="BR543" s="8">
        <f t="shared" si="76"/>
        <v>170</v>
      </c>
      <c r="BS543" s="8">
        <f t="shared" si="77"/>
        <v>170</v>
      </c>
      <c r="BT543" s="8">
        <f t="shared" si="78"/>
        <v>84</v>
      </c>
      <c r="BU543" s="8">
        <f t="shared" si="79"/>
        <v>84</v>
      </c>
      <c r="BV543" s="8">
        <f t="shared" si="80"/>
        <v>191.40700000000001</v>
      </c>
    </row>
    <row r="544" spans="1:74" x14ac:dyDescent="0.25">
      <c r="A544">
        <v>817421796</v>
      </c>
      <c r="B544">
        <v>5</v>
      </c>
      <c r="C544" t="s">
        <v>75</v>
      </c>
      <c r="D544" t="s">
        <v>76</v>
      </c>
      <c r="E544">
        <v>2019</v>
      </c>
      <c r="F544" t="s">
        <v>77</v>
      </c>
      <c r="G544" t="s">
        <v>78</v>
      </c>
      <c r="H544">
        <v>2</v>
      </c>
      <c r="I544" t="s">
        <v>79</v>
      </c>
      <c r="J544">
        <v>120</v>
      </c>
      <c r="K544" t="s">
        <v>945</v>
      </c>
      <c r="L544" t="s">
        <v>3132</v>
      </c>
      <c r="M544">
        <v>88</v>
      </c>
      <c r="N544" t="s">
        <v>3180</v>
      </c>
      <c r="O544">
        <v>1</v>
      </c>
      <c r="P544" t="s">
        <v>3190</v>
      </c>
      <c r="Q544">
        <v>3</v>
      </c>
      <c r="R544" t="s">
        <v>3221</v>
      </c>
      <c r="S544">
        <v>989</v>
      </c>
      <c r="T544" t="s">
        <v>946</v>
      </c>
      <c r="U544">
        <v>29</v>
      </c>
      <c r="V544">
        <v>2</v>
      </c>
      <c r="W544" t="s">
        <v>949</v>
      </c>
      <c r="X544">
        <v>1</v>
      </c>
      <c r="Y544" t="s">
        <v>83</v>
      </c>
      <c r="Z544">
        <v>1</v>
      </c>
      <c r="AA544" t="s">
        <v>84</v>
      </c>
      <c r="AB544">
        <v>1</v>
      </c>
      <c r="AC544" s="2">
        <v>1</v>
      </c>
      <c r="AD544" s="2">
        <v>1</v>
      </c>
      <c r="AE544" s="2">
        <v>100</v>
      </c>
      <c r="AF544" s="2">
        <v>1</v>
      </c>
      <c r="AG544" s="2">
        <v>1</v>
      </c>
      <c r="AH544" s="2">
        <v>100</v>
      </c>
      <c r="AI544" s="2">
        <v>1</v>
      </c>
      <c r="AJ544" s="2">
        <v>1</v>
      </c>
      <c r="AK544" s="2">
        <v>100</v>
      </c>
      <c r="AL544" s="2">
        <v>1</v>
      </c>
      <c r="AM544" s="2">
        <v>1</v>
      </c>
      <c r="AN544" s="2">
        <v>100</v>
      </c>
      <c r="AO544" s="2">
        <v>1</v>
      </c>
      <c r="AP544" s="2">
        <v>0</v>
      </c>
      <c r="AQ544" s="2">
        <v>0</v>
      </c>
      <c r="AR544" s="2">
        <v>5</v>
      </c>
      <c r="AS544" s="2">
        <v>4</v>
      </c>
      <c r="AT544" s="2">
        <v>80</v>
      </c>
      <c r="AU544" s="2">
        <v>15260000</v>
      </c>
      <c r="AV544" s="2">
        <v>14964000</v>
      </c>
      <c r="AW544" s="2">
        <v>98.03</v>
      </c>
      <c r="AX544" s="2">
        <v>325500000</v>
      </c>
      <c r="AY544" s="2">
        <v>325486000</v>
      </c>
      <c r="AZ544" s="2">
        <v>100</v>
      </c>
      <c r="BA544" s="2">
        <v>257500000</v>
      </c>
      <c r="BB544" s="2">
        <v>257496990</v>
      </c>
      <c r="BC544" s="2">
        <v>100</v>
      </c>
      <c r="BD544" s="2">
        <v>325000000</v>
      </c>
      <c r="BE544" s="2">
        <v>324999356</v>
      </c>
      <c r="BF544" s="2">
        <v>100</v>
      </c>
      <c r="BG544" s="2">
        <v>100000000</v>
      </c>
      <c r="BH544" s="2">
        <v>0</v>
      </c>
      <c r="BI544" s="2">
        <v>0</v>
      </c>
      <c r="BJ544" s="2">
        <v>1023260000</v>
      </c>
      <c r="BK544" s="2">
        <v>922946346</v>
      </c>
      <c r="BL544" s="2">
        <v>90.2</v>
      </c>
      <c r="BM544" s="2" t="s">
        <v>950</v>
      </c>
      <c r="BN544" s="8">
        <f t="shared" si="81"/>
        <v>15.26</v>
      </c>
      <c r="BO544" s="8">
        <f t="shared" si="73"/>
        <v>14.964</v>
      </c>
      <c r="BP544" s="8">
        <f t="shared" si="74"/>
        <v>325.5</v>
      </c>
      <c r="BQ544" s="8">
        <f t="shared" si="75"/>
        <v>325.48599999999999</v>
      </c>
      <c r="BR544" s="8">
        <f t="shared" si="76"/>
        <v>257.5</v>
      </c>
      <c r="BS544" s="8">
        <f t="shared" si="77"/>
        <v>257.49698999999998</v>
      </c>
      <c r="BT544" s="8">
        <f t="shared" si="78"/>
        <v>325</v>
      </c>
      <c r="BU544" s="8">
        <f t="shared" si="79"/>
        <v>324.99935599999998</v>
      </c>
      <c r="BV544" s="8">
        <f t="shared" si="80"/>
        <v>100</v>
      </c>
    </row>
    <row r="545" spans="1:74" x14ac:dyDescent="0.25">
      <c r="A545">
        <v>817421796</v>
      </c>
      <c r="B545">
        <v>5</v>
      </c>
      <c r="C545" t="s">
        <v>75</v>
      </c>
      <c r="D545" t="s">
        <v>76</v>
      </c>
      <c r="E545">
        <v>2019</v>
      </c>
      <c r="F545" t="s">
        <v>77</v>
      </c>
      <c r="G545" t="s">
        <v>78</v>
      </c>
      <c r="H545">
        <v>2</v>
      </c>
      <c r="I545" t="s">
        <v>79</v>
      </c>
      <c r="J545">
        <v>120</v>
      </c>
      <c r="K545" t="s">
        <v>945</v>
      </c>
      <c r="L545" t="s">
        <v>3132</v>
      </c>
      <c r="M545">
        <v>88</v>
      </c>
      <c r="N545" t="s">
        <v>3180</v>
      </c>
      <c r="O545">
        <v>4</v>
      </c>
      <c r="P545" t="s">
        <v>3192</v>
      </c>
      <c r="Q545">
        <v>26</v>
      </c>
      <c r="R545" t="s">
        <v>3222</v>
      </c>
      <c r="S545">
        <v>984</v>
      </c>
      <c r="T545" t="s">
        <v>951</v>
      </c>
      <c r="U545">
        <v>41</v>
      </c>
      <c r="V545">
        <v>1</v>
      </c>
      <c r="W545" t="s">
        <v>952</v>
      </c>
      <c r="X545">
        <v>2</v>
      </c>
      <c r="Y545" t="s">
        <v>99</v>
      </c>
      <c r="Z545">
        <v>1</v>
      </c>
      <c r="AA545" t="s">
        <v>84</v>
      </c>
      <c r="AB545">
        <v>1</v>
      </c>
      <c r="AC545" s="2">
        <v>1</v>
      </c>
      <c r="AD545" s="2">
        <v>0.99</v>
      </c>
      <c r="AE545" s="2">
        <v>99</v>
      </c>
      <c r="AF545" s="2">
        <v>1</v>
      </c>
      <c r="AG545" s="2">
        <v>0.99</v>
      </c>
      <c r="AH545" s="2">
        <v>99</v>
      </c>
      <c r="AI545" s="2">
        <v>1</v>
      </c>
      <c r="AJ545" s="2">
        <v>0.98</v>
      </c>
      <c r="AK545" s="2">
        <v>98</v>
      </c>
      <c r="AL545" s="2">
        <v>1</v>
      </c>
      <c r="AM545" s="2">
        <v>0.84</v>
      </c>
      <c r="AN545" s="2">
        <v>84</v>
      </c>
      <c r="AO545" s="2">
        <v>1</v>
      </c>
      <c r="AP545" s="2">
        <v>0</v>
      </c>
      <c r="AQ545" s="2">
        <v>0</v>
      </c>
      <c r="AR545" s="2" t="s">
        <v>100</v>
      </c>
      <c r="AS545" s="2" t="s">
        <v>100</v>
      </c>
      <c r="AT545" s="2" t="s">
        <v>100</v>
      </c>
      <c r="AU545" s="2">
        <v>1445054000</v>
      </c>
      <c r="AV545" s="2">
        <v>1445054000</v>
      </c>
      <c r="AW545" s="2">
        <v>100</v>
      </c>
      <c r="AX545" s="2">
        <v>2918350304</v>
      </c>
      <c r="AY545" s="2">
        <v>2910490553</v>
      </c>
      <c r="AZ545" s="2">
        <v>99.73</v>
      </c>
      <c r="BA545" s="2">
        <v>6326446826</v>
      </c>
      <c r="BB545" s="2">
        <v>6326440130</v>
      </c>
      <c r="BC545" s="2">
        <v>100</v>
      </c>
      <c r="BD545" s="2">
        <v>16282808435</v>
      </c>
      <c r="BE545" s="2">
        <v>15766429408</v>
      </c>
      <c r="BF545" s="2">
        <v>96.83</v>
      </c>
      <c r="BG545" s="2">
        <v>2366379000</v>
      </c>
      <c r="BH545" s="2">
        <v>0</v>
      </c>
      <c r="BI545" s="2">
        <v>0</v>
      </c>
      <c r="BJ545" s="2">
        <v>29339038565</v>
      </c>
      <c r="BK545" s="2">
        <v>26448414091</v>
      </c>
      <c r="BL545" s="2">
        <v>90.15</v>
      </c>
      <c r="BM545" s="2" t="s">
        <v>953</v>
      </c>
      <c r="BN545" s="8">
        <f t="shared" si="81"/>
        <v>1445.0540000000001</v>
      </c>
      <c r="BO545" s="8">
        <f t="shared" si="73"/>
        <v>1445.0540000000001</v>
      </c>
      <c r="BP545" s="8">
        <f t="shared" si="74"/>
        <v>2918.3503040000001</v>
      </c>
      <c r="BQ545" s="8">
        <f t="shared" si="75"/>
        <v>2910.4905530000001</v>
      </c>
      <c r="BR545" s="8">
        <f t="shared" si="76"/>
        <v>6326.4468260000003</v>
      </c>
      <c r="BS545" s="8">
        <f t="shared" si="77"/>
        <v>6326.44013</v>
      </c>
      <c r="BT545" s="8">
        <f t="shared" si="78"/>
        <v>16282.808435000001</v>
      </c>
      <c r="BU545" s="8">
        <f t="shared" si="79"/>
        <v>15766.429408</v>
      </c>
      <c r="BV545" s="8">
        <f t="shared" si="80"/>
        <v>2366.3789999999999</v>
      </c>
    </row>
    <row r="546" spans="1:74" x14ac:dyDescent="0.25">
      <c r="A546">
        <v>817421796</v>
      </c>
      <c r="B546">
        <v>5</v>
      </c>
      <c r="C546" t="s">
        <v>75</v>
      </c>
      <c r="D546" t="s">
        <v>76</v>
      </c>
      <c r="E546">
        <v>2019</v>
      </c>
      <c r="F546" t="s">
        <v>77</v>
      </c>
      <c r="G546" t="s">
        <v>78</v>
      </c>
      <c r="H546">
        <v>2</v>
      </c>
      <c r="I546" t="s">
        <v>79</v>
      </c>
      <c r="J546">
        <v>120</v>
      </c>
      <c r="K546" t="s">
        <v>945</v>
      </c>
      <c r="L546" t="s">
        <v>3132</v>
      </c>
      <c r="M546">
        <v>88</v>
      </c>
      <c r="N546" t="s">
        <v>3180</v>
      </c>
      <c r="O546">
        <v>4</v>
      </c>
      <c r="P546" t="s">
        <v>3192</v>
      </c>
      <c r="Q546">
        <v>26</v>
      </c>
      <c r="R546" t="s">
        <v>3222</v>
      </c>
      <c r="S546">
        <v>984</v>
      </c>
      <c r="T546" t="s">
        <v>951</v>
      </c>
      <c r="U546">
        <v>41</v>
      </c>
      <c r="V546">
        <v>2</v>
      </c>
      <c r="W546" t="s">
        <v>954</v>
      </c>
      <c r="X546">
        <v>1</v>
      </c>
      <c r="Y546" t="s">
        <v>83</v>
      </c>
      <c r="Z546">
        <v>1</v>
      </c>
      <c r="AA546" t="s">
        <v>84</v>
      </c>
      <c r="AB546">
        <v>1</v>
      </c>
      <c r="AC546" s="2">
        <v>1</v>
      </c>
      <c r="AD546" s="2">
        <v>1</v>
      </c>
      <c r="AE546" s="2">
        <v>100</v>
      </c>
      <c r="AF546" s="2">
        <v>1</v>
      </c>
      <c r="AG546" s="2">
        <v>1</v>
      </c>
      <c r="AH546" s="2">
        <v>100</v>
      </c>
      <c r="AI546" s="2">
        <v>2</v>
      </c>
      <c r="AJ546" s="2">
        <v>2</v>
      </c>
      <c r="AK546" s="2">
        <v>100</v>
      </c>
      <c r="AL546" s="2">
        <v>2</v>
      </c>
      <c r="AM546" s="2">
        <v>2</v>
      </c>
      <c r="AN546" s="2">
        <v>100</v>
      </c>
      <c r="AO546" s="2">
        <v>1</v>
      </c>
      <c r="AP546" s="2">
        <v>0</v>
      </c>
      <c r="AQ546" s="2">
        <v>0</v>
      </c>
      <c r="AR546" s="2">
        <v>7</v>
      </c>
      <c r="AS546" s="2">
        <v>6</v>
      </c>
      <c r="AT546" s="2">
        <v>85.71</v>
      </c>
      <c r="AU546" s="2">
        <v>560438710</v>
      </c>
      <c r="AV546" s="2">
        <v>560438710</v>
      </c>
      <c r="AW546" s="2">
        <v>100</v>
      </c>
      <c r="AX546" s="2">
        <v>585003000</v>
      </c>
      <c r="AY546" s="2">
        <v>585003000</v>
      </c>
      <c r="AZ546" s="2">
        <v>100</v>
      </c>
      <c r="BA546" s="2">
        <v>1670830789</v>
      </c>
      <c r="BB546" s="2">
        <v>1670618750</v>
      </c>
      <c r="BC546" s="2">
        <v>99.99</v>
      </c>
      <c r="BD546" s="2">
        <v>260000000</v>
      </c>
      <c r="BE546" s="2">
        <v>260000000</v>
      </c>
      <c r="BF546" s="2">
        <v>100</v>
      </c>
      <c r="BG546" s="2">
        <v>1718000000</v>
      </c>
      <c r="BH546" s="2">
        <v>0</v>
      </c>
      <c r="BI546" s="2">
        <v>0</v>
      </c>
      <c r="BJ546" s="2">
        <v>4794272499</v>
      </c>
      <c r="BK546" s="2">
        <v>3076060460</v>
      </c>
      <c r="BL546" s="2">
        <v>64.16</v>
      </c>
      <c r="BM546" s="2" t="s">
        <v>955</v>
      </c>
      <c r="BN546" s="8">
        <f t="shared" si="81"/>
        <v>560.43871000000001</v>
      </c>
      <c r="BO546" s="8">
        <f t="shared" si="73"/>
        <v>560.43871000000001</v>
      </c>
      <c r="BP546" s="8">
        <f t="shared" si="74"/>
        <v>585.00300000000004</v>
      </c>
      <c r="BQ546" s="8">
        <f t="shared" si="75"/>
        <v>585.00300000000004</v>
      </c>
      <c r="BR546" s="8">
        <f t="shared" si="76"/>
        <v>1670.8307890000001</v>
      </c>
      <c r="BS546" s="8">
        <f t="shared" si="77"/>
        <v>1670.6187500000001</v>
      </c>
      <c r="BT546" s="8">
        <f t="shared" si="78"/>
        <v>260</v>
      </c>
      <c r="BU546" s="8">
        <f t="shared" si="79"/>
        <v>260</v>
      </c>
      <c r="BV546" s="8">
        <f t="shared" si="80"/>
        <v>1718</v>
      </c>
    </row>
    <row r="547" spans="1:74" x14ac:dyDescent="0.25">
      <c r="A547">
        <v>817421796</v>
      </c>
      <c r="B547">
        <v>5</v>
      </c>
      <c r="C547" t="s">
        <v>75</v>
      </c>
      <c r="D547" t="s">
        <v>76</v>
      </c>
      <c r="E547">
        <v>2019</v>
      </c>
      <c r="F547" t="s">
        <v>77</v>
      </c>
      <c r="G547" t="s">
        <v>78</v>
      </c>
      <c r="H547">
        <v>2</v>
      </c>
      <c r="I547" t="s">
        <v>79</v>
      </c>
      <c r="J547">
        <v>120</v>
      </c>
      <c r="K547" t="s">
        <v>945</v>
      </c>
      <c r="L547" t="s">
        <v>3132</v>
      </c>
      <c r="M547">
        <v>88</v>
      </c>
      <c r="N547" t="s">
        <v>3180</v>
      </c>
      <c r="O547">
        <v>4</v>
      </c>
      <c r="P547" t="s">
        <v>3192</v>
      </c>
      <c r="Q547">
        <v>26</v>
      </c>
      <c r="R547" t="s">
        <v>3222</v>
      </c>
      <c r="S547">
        <v>984</v>
      </c>
      <c r="T547" t="s">
        <v>951</v>
      </c>
      <c r="U547">
        <v>41</v>
      </c>
      <c r="V547">
        <v>3</v>
      </c>
      <c r="W547" t="s">
        <v>956</v>
      </c>
      <c r="X547">
        <v>1</v>
      </c>
      <c r="Y547" t="s">
        <v>83</v>
      </c>
      <c r="Z547">
        <v>1</v>
      </c>
      <c r="AA547" t="s">
        <v>84</v>
      </c>
      <c r="AB547">
        <v>1</v>
      </c>
      <c r="AC547" s="2">
        <v>0</v>
      </c>
      <c r="AD547" s="2">
        <v>0</v>
      </c>
      <c r="AE547" s="2">
        <v>0</v>
      </c>
      <c r="AF547" s="2">
        <v>20</v>
      </c>
      <c r="AG547" s="2">
        <v>20</v>
      </c>
      <c r="AH547" s="2">
        <v>100</v>
      </c>
      <c r="AI547" s="2">
        <v>20</v>
      </c>
      <c r="AJ547" s="2">
        <v>20</v>
      </c>
      <c r="AK547" s="2">
        <v>100</v>
      </c>
      <c r="AL547" s="2">
        <v>40</v>
      </c>
      <c r="AM547" s="2">
        <v>40</v>
      </c>
      <c r="AN547" s="2">
        <v>100</v>
      </c>
      <c r="AO547" s="2">
        <v>20</v>
      </c>
      <c r="AP547" s="2">
        <v>0</v>
      </c>
      <c r="AQ547" s="2">
        <v>0</v>
      </c>
      <c r="AR547" s="2">
        <v>100</v>
      </c>
      <c r="AS547" s="2">
        <v>80</v>
      </c>
      <c r="AT547" s="2">
        <v>80</v>
      </c>
      <c r="AU547" s="2">
        <v>0</v>
      </c>
      <c r="AV547" s="2">
        <v>0</v>
      </c>
      <c r="AW547" s="2">
        <v>0</v>
      </c>
      <c r="AX547" s="2">
        <v>186263957</v>
      </c>
      <c r="AY547" s="2">
        <v>157459434</v>
      </c>
      <c r="AZ547" s="2">
        <v>84.54</v>
      </c>
      <c r="BA547" s="2">
        <v>300000000</v>
      </c>
      <c r="BB547" s="2">
        <v>300000000</v>
      </c>
      <c r="BC547" s="2">
        <v>100</v>
      </c>
      <c r="BD547" s="2">
        <v>400000000</v>
      </c>
      <c r="BE547" s="2">
        <v>400000000</v>
      </c>
      <c r="BF547" s="2">
        <v>100</v>
      </c>
      <c r="BG547" s="2">
        <v>357970000</v>
      </c>
      <c r="BH547" s="2">
        <v>0</v>
      </c>
      <c r="BI547" s="2">
        <v>0</v>
      </c>
      <c r="BJ547" s="2">
        <v>1244233957</v>
      </c>
      <c r="BK547" s="2">
        <v>857459434</v>
      </c>
      <c r="BL547" s="2">
        <v>68.91</v>
      </c>
      <c r="BM547" s="2" t="s">
        <v>957</v>
      </c>
      <c r="BN547" s="8">
        <f t="shared" si="81"/>
        <v>0</v>
      </c>
      <c r="BO547" s="8">
        <f t="shared" si="73"/>
        <v>0</v>
      </c>
      <c r="BP547" s="8">
        <f t="shared" si="74"/>
        <v>186.263957</v>
      </c>
      <c r="BQ547" s="8">
        <f t="shared" si="75"/>
        <v>157.45943399999999</v>
      </c>
      <c r="BR547" s="8">
        <f t="shared" si="76"/>
        <v>300</v>
      </c>
      <c r="BS547" s="8">
        <f t="shared" si="77"/>
        <v>300</v>
      </c>
      <c r="BT547" s="8">
        <f t="shared" si="78"/>
        <v>400</v>
      </c>
      <c r="BU547" s="8">
        <f t="shared" si="79"/>
        <v>400</v>
      </c>
      <c r="BV547" s="8">
        <f t="shared" si="80"/>
        <v>357.97</v>
      </c>
    </row>
    <row r="548" spans="1:74" x14ac:dyDescent="0.25">
      <c r="A548">
        <v>817421796</v>
      </c>
      <c r="B548">
        <v>5</v>
      </c>
      <c r="C548" t="s">
        <v>75</v>
      </c>
      <c r="D548" t="s">
        <v>76</v>
      </c>
      <c r="E548">
        <v>2019</v>
      </c>
      <c r="F548" t="s">
        <v>77</v>
      </c>
      <c r="G548" t="s">
        <v>78</v>
      </c>
      <c r="H548">
        <v>2</v>
      </c>
      <c r="I548" t="s">
        <v>79</v>
      </c>
      <c r="J548">
        <v>120</v>
      </c>
      <c r="K548" t="s">
        <v>945</v>
      </c>
      <c r="L548" t="s">
        <v>3132</v>
      </c>
      <c r="M548">
        <v>88</v>
      </c>
      <c r="N548" t="s">
        <v>3180</v>
      </c>
      <c r="O548">
        <v>4</v>
      </c>
      <c r="P548" t="s">
        <v>3192</v>
      </c>
      <c r="Q548">
        <v>26</v>
      </c>
      <c r="R548" t="s">
        <v>3222</v>
      </c>
      <c r="S548">
        <v>984</v>
      </c>
      <c r="T548" t="s">
        <v>951</v>
      </c>
      <c r="U548">
        <v>41</v>
      </c>
      <c r="V548">
        <v>4</v>
      </c>
      <c r="W548" t="s">
        <v>958</v>
      </c>
      <c r="X548">
        <v>1</v>
      </c>
      <c r="Y548" t="s">
        <v>83</v>
      </c>
      <c r="Z548">
        <v>1</v>
      </c>
      <c r="AA548" t="s">
        <v>84</v>
      </c>
      <c r="AB548">
        <v>1</v>
      </c>
      <c r="AC548" s="2">
        <v>0.1</v>
      </c>
      <c r="AD548" s="2">
        <v>0.1</v>
      </c>
      <c r="AE548" s="2">
        <v>100</v>
      </c>
      <c r="AF548" s="2">
        <v>0.4</v>
      </c>
      <c r="AG548" s="2">
        <v>0.35</v>
      </c>
      <c r="AH548" s="2">
        <v>87.5</v>
      </c>
      <c r="AI548" s="2">
        <v>0.25</v>
      </c>
      <c r="AJ548" s="2">
        <v>0.25</v>
      </c>
      <c r="AK548" s="2">
        <v>100</v>
      </c>
      <c r="AL548" s="2">
        <v>0.2</v>
      </c>
      <c r="AM548" s="2">
        <v>0.2</v>
      </c>
      <c r="AN548" s="2">
        <v>100</v>
      </c>
      <c r="AO548" s="2">
        <v>0.1</v>
      </c>
      <c r="AP548" s="2">
        <v>0</v>
      </c>
      <c r="AQ548" s="2">
        <v>0</v>
      </c>
      <c r="AR548" s="2">
        <v>1</v>
      </c>
      <c r="AS548" s="2">
        <v>0.9</v>
      </c>
      <c r="AT548" s="2">
        <v>90</v>
      </c>
      <c r="AU548" s="2">
        <v>886765600</v>
      </c>
      <c r="AV548" s="2">
        <v>886765000</v>
      </c>
      <c r="AW548" s="2">
        <v>100</v>
      </c>
      <c r="AX548" s="2">
        <v>662582739</v>
      </c>
      <c r="AY548" s="2">
        <v>609494253</v>
      </c>
      <c r="AZ548" s="2">
        <v>91.99</v>
      </c>
      <c r="BA548" s="2">
        <v>1220737224</v>
      </c>
      <c r="BB548" s="2">
        <v>1209399533</v>
      </c>
      <c r="BC548" s="2">
        <v>99.07</v>
      </c>
      <c r="BD548" s="2">
        <v>2904813564</v>
      </c>
      <c r="BE548" s="2">
        <v>2904813338</v>
      </c>
      <c r="BF548" s="2">
        <v>100</v>
      </c>
      <c r="BG548" s="2">
        <v>4008980000</v>
      </c>
      <c r="BH548" s="2">
        <v>0</v>
      </c>
      <c r="BI548" s="2">
        <v>0</v>
      </c>
      <c r="BJ548" s="2">
        <v>9683879127</v>
      </c>
      <c r="BK548" s="2">
        <v>5610472124</v>
      </c>
      <c r="BL548" s="2">
        <v>57.94</v>
      </c>
      <c r="BM548" s="2" t="s">
        <v>959</v>
      </c>
      <c r="BN548" s="8">
        <f t="shared" si="81"/>
        <v>886.76559999999995</v>
      </c>
      <c r="BO548" s="8">
        <f t="shared" si="73"/>
        <v>886.76499999999999</v>
      </c>
      <c r="BP548" s="8">
        <f t="shared" si="74"/>
        <v>662.58273899999995</v>
      </c>
      <c r="BQ548" s="8">
        <f t="shared" si="75"/>
        <v>609.49425299999996</v>
      </c>
      <c r="BR548" s="8">
        <f t="shared" si="76"/>
        <v>1220.737224</v>
      </c>
      <c r="BS548" s="8">
        <f t="shared" si="77"/>
        <v>1209.399533</v>
      </c>
      <c r="BT548" s="8">
        <f t="shared" si="78"/>
        <v>2904.813564</v>
      </c>
      <c r="BU548" s="8">
        <f t="shared" si="79"/>
        <v>2904.8133379999999</v>
      </c>
      <c r="BV548" s="8">
        <f t="shared" si="80"/>
        <v>4008.98</v>
      </c>
    </row>
    <row r="549" spans="1:74" x14ac:dyDescent="0.25">
      <c r="A549">
        <v>817421796</v>
      </c>
      <c r="B549">
        <v>5</v>
      </c>
      <c r="C549" t="s">
        <v>75</v>
      </c>
      <c r="D549" t="s">
        <v>76</v>
      </c>
      <c r="E549">
        <v>2019</v>
      </c>
      <c r="F549" t="s">
        <v>77</v>
      </c>
      <c r="G549" t="s">
        <v>78</v>
      </c>
      <c r="H549">
        <v>2</v>
      </c>
      <c r="I549" t="s">
        <v>79</v>
      </c>
      <c r="J549">
        <v>120</v>
      </c>
      <c r="K549" t="s">
        <v>945</v>
      </c>
      <c r="L549" t="s">
        <v>3132</v>
      </c>
      <c r="M549">
        <v>88</v>
      </c>
      <c r="N549" t="s">
        <v>3180</v>
      </c>
      <c r="O549">
        <v>4</v>
      </c>
      <c r="P549" t="s">
        <v>3192</v>
      </c>
      <c r="Q549">
        <v>26</v>
      </c>
      <c r="R549" t="s">
        <v>3222</v>
      </c>
      <c r="S549">
        <v>984</v>
      </c>
      <c r="T549" t="s">
        <v>951</v>
      </c>
      <c r="U549">
        <v>41</v>
      </c>
      <c r="V549">
        <v>5</v>
      </c>
      <c r="W549" t="s">
        <v>960</v>
      </c>
      <c r="X549">
        <v>1</v>
      </c>
      <c r="Y549" t="s">
        <v>83</v>
      </c>
      <c r="Z549">
        <v>1</v>
      </c>
      <c r="AA549" t="s">
        <v>84</v>
      </c>
      <c r="AB549">
        <v>1</v>
      </c>
      <c r="AC549" s="2">
        <v>0</v>
      </c>
      <c r="AD549" s="2">
        <v>0</v>
      </c>
      <c r="AE549" s="2">
        <v>0</v>
      </c>
      <c r="AF549" s="2">
        <v>80</v>
      </c>
      <c r="AG549" s="2">
        <v>45</v>
      </c>
      <c r="AH549" s="2">
        <v>56.25</v>
      </c>
      <c r="AI549" s="2">
        <v>55</v>
      </c>
      <c r="AJ549" s="2">
        <v>0</v>
      </c>
      <c r="AK549" s="2">
        <v>0</v>
      </c>
      <c r="AL549" s="2">
        <v>55</v>
      </c>
      <c r="AM549" s="2">
        <v>30</v>
      </c>
      <c r="AN549" s="2">
        <v>54.55</v>
      </c>
      <c r="AO549" s="2">
        <v>0</v>
      </c>
      <c r="AP549" s="2">
        <v>0</v>
      </c>
      <c r="AQ549" s="2">
        <v>0</v>
      </c>
      <c r="AR549" s="2">
        <v>100</v>
      </c>
      <c r="AS549" s="2">
        <v>75</v>
      </c>
      <c r="AT549" s="2">
        <v>75</v>
      </c>
      <c r="AU549" s="2">
        <v>0</v>
      </c>
      <c r="AV549" s="2">
        <v>0</v>
      </c>
      <c r="AW549" s="2">
        <v>0</v>
      </c>
      <c r="AX549" s="2">
        <v>405800000</v>
      </c>
      <c r="AY549" s="2">
        <v>40800000</v>
      </c>
      <c r="AZ549" s="2">
        <v>10.050000000000001</v>
      </c>
      <c r="BA549" s="2">
        <v>561050000</v>
      </c>
      <c r="BB549" s="2">
        <v>54000000</v>
      </c>
      <c r="BC549" s="2">
        <v>9.6199999999999992</v>
      </c>
      <c r="BD549" s="2">
        <v>543542794</v>
      </c>
      <c r="BE549" s="2">
        <v>543452794</v>
      </c>
      <c r="BF549" s="2">
        <v>99.98</v>
      </c>
      <c r="BG549" s="2">
        <v>0</v>
      </c>
      <c r="BH549" s="2">
        <v>0</v>
      </c>
      <c r="BI549" s="2">
        <v>0</v>
      </c>
      <c r="BJ549" s="2">
        <v>1510392794</v>
      </c>
      <c r="BK549" s="2">
        <v>638252794</v>
      </c>
      <c r="BL549" s="2">
        <v>42.26</v>
      </c>
      <c r="BM549" s="2" t="s">
        <v>961</v>
      </c>
      <c r="BN549" s="8">
        <f t="shared" si="81"/>
        <v>0</v>
      </c>
      <c r="BO549" s="8">
        <f t="shared" si="73"/>
        <v>0</v>
      </c>
      <c r="BP549" s="8">
        <f t="shared" si="74"/>
        <v>405.8</v>
      </c>
      <c r="BQ549" s="8">
        <f t="shared" si="75"/>
        <v>40.799999999999997</v>
      </c>
      <c r="BR549" s="8">
        <f t="shared" si="76"/>
        <v>561.04999999999995</v>
      </c>
      <c r="BS549" s="8">
        <f t="shared" si="77"/>
        <v>54</v>
      </c>
      <c r="BT549" s="8">
        <f t="shared" si="78"/>
        <v>543.54279399999996</v>
      </c>
      <c r="BU549" s="8">
        <f t="shared" si="79"/>
        <v>543.45279400000004</v>
      </c>
      <c r="BV549" s="8">
        <f t="shared" si="80"/>
        <v>0</v>
      </c>
    </row>
    <row r="550" spans="1:74" x14ac:dyDescent="0.25">
      <c r="A550">
        <v>817421796</v>
      </c>
      <c r="B550">
        <v>5</v>
      </c>
      <c r="C550" t="s">
        <v>75</v>
      </c>
      <c r="D550" t="s">
        <v>76</v>
      </c>
      <c r="E550">
        <v>2019</v>
      </c>
      <c r="F550" t="s">
        <v>77</v>
      </c>
      <c r="G550" t="s">
        <v>78</v>
      </c>
      <c r="H550">
        <v>2</v>
      </c>
      <c r="I550" t="s">
        <v>79</v>
      </c>
      <c r="J550">
        <v>120</v>
      </c>
      <c r="K550" t="s">
        <v>945</v>
      </c>
      <c r="L550" t="s">
        <v>3132</v>
      </c>
      <c r="M550">
        <v>88</v>
      </c>
      <c r="N550" t="s">
        <v>3180</v>
      </c>
      <c r="O550">
        <v>4</v>
      </c>
      <c r="P550" t="s">
        <v>3192</v>
      </c>
      <c r="Q550">
        <v>26</v>
      </c>
      <c r="R550" t="s">
        <v>3222</v>
      </c>
      <c r="S550">
        <v>984</v>
      </c>
      <c r="T550" t="s">
        <v>951</v>
      </c>
      <c r="U550">
        <v>41</v>
      </c>
      <c r="V550">
        <v>6</v>
      </c>
      <c r="W550" t="s">
        <v>962</v>
      </c>
      <c r="X550">
        <v>1</v>
      </c>
      <c r="Y550" t="s">
        <v>83</v>
      </c>
      <c r="Z550">
        <v>3</v>
      </c>
      <c r="AA550" t="s">
        <v>140</v>
      </c>
      <c r="AB550">
        <v>1</v>
      </c>
      <c r="AC550" s="2">
        <v>0</v>
      </c>
      <c r="AD550" s="2">
        <v>0</v>
      </c>
      <c r="AE550" s="2">
        <v>0</v>
      </c>
      <c r="AF550" s="2">
        <v>10</v>
      </c>
      <c r="AG550" s="2">
        <v>10</v>
      </c>
      <c r="AH550" s="2">
        <v>100</v>
      </c>
      <c r="AI550" s="2">
        <v>90</v>
      </c>
      <c r="AJ550" s="2">
        <v>16</v>
      </c>
      <c r="AK550" s="2">
        <v>17.78</v>
      </c>
      <c r="AL550" s="2">
        <v>74</v>
      </c>
      <c r="AM550" s="2">
        <v>74</v>
      </c>
      <c r="AN550" s="2">
        <v>100</v>
      </c>
      <c r="AO550" s="2">
        <v>0</v>
      </c>
      <c r="AP550" s="2">
        <v>0</v>
      </c>
      <c r="AQ550" s="2">
        <v>0</v>
      </c>
      <c r="AR550" s="2">
        <v>100</v>
      </c>
      <c r="AS550" s="2">
        <v>100</v>
      </c>
      <c r="AT550" s="2">
        <v>100</v>
      </c>
      <c r="AU550" s="2">
        <v>0</v>
      </c>
      <c r="AV550" s="2">
        <v>0</v>
      </c>
      <c r="AW550" s="2">
        <v>0</v>
      </c>
      <c r="AX550" s="2">
        <v>70000000</v>
      </c>
      <c r="AY550" s="2">
        <v>70000000</v>
      </c>
      <c r="AZ550" s="2">
        <v>100</v>
      </c>
      <c r="BA550" s="2">
        <v>375000000</v>
      </c>
      <c r="BB550" s="2">
        <v>277924500</v>
      </c>
      <c r="BC550" s="2">
        <v>74.11</v>
      </c>
      <c r="BD550" s="2">
        <v>0</v>
      </c>
      <c r="BE550" s="2">
        <v>0</v>
      </c>
      <c r="BF550" s="2">
        <v>0</v>
      </c>
      <c r="BG550" s="2">
        <v>0</v>
      </c>
      <c r="BH550" s="2">
        <v>0</v>
      </c>
      <c r="BI550" s="2">
        <v>0</v>
      </c>
      <c r="BJ550" s="2">
        <v>445000000</v>
      </c>
      <c r="BK550" s="2">
        <v>347924500</v>
      </c>
      <c r="BL550" s="2">
        <v>78.19</v>
      </c>
      <c r="BM550" s="2" t="s">
        <v>963</v>
      </c>
      <c r="BN550" s="8">
        <f t="shared" si="81"/>
        <v>0</v>
      </c>
      <c r="BO550" s="8">
        <f t="shared" si="73"/>
        <v>0</v>
      </c>
      <c r="BP550" s="8">
        <f t="shared" si="74"/>
        <v>70</v>
      </c>
      <c r="BQ550" s="8">
        <f t="shared" si="75"/>
        <v>70</v>
      </c>
      <c r="BR550" s="8">
        <f t="shared" si="76"/>
        <v>375</v>
      </c>
      <c r="BS550" s="8">
        <f t="shared" si="77"/>
        <v>277.92450000000002</v>
      </c>
      <c r="BT550" s="8">
        <f t="shared" si="78"/>
        <v>0</v>
      </c>
      <c r="BU550" s="8">
        <f t="shared" si="79"/>
        <v>0</v>
      </c>
      <c r="BV550" s="8">
        <f t="shared" si="80"/>
        <v>0</v>
      </c>
    </row>
    <row r="551" spans="1:74" x14ac:dyDescent="0.25">
      <c r="A551">
        <v>817421796</v>
      </c>
      <c r="B551">
        <v>5</v>
      </c>
      <c r="C551" t="s">
        <v>75</v>
      </c>
      <c r="D551" t="s">
        <v>76</v>
      </c>
      <c r="E551">
        <v>2019</v>
      </c>
      <c r="F551" t="s">
        <v>77</v>
      </c>
      <c r="G551" t="s">
        <v>78</v>
      </c>
      <c r="H551">
        <v>2</v>
      </c>
      <c r="I551" t="s">
        <v>79</v>
      </c>
      <c r="J551">
        <v>120</v>
      </c>
      <c r="K551" t="s">
        <v>945</v>
      </c>
      <c r="L551" t="s">
        <v>3132</v>
      </c>
      <c r="M551">
        <v>88</v>
      </c>
      <c r="N551" t="s">
        <v>3180</v>
      </c>
      <c r="O551">
        <v>4</v>
      </c>
      <c r="P551" t="s">
        <v>3192</v>
      </c>
      <c r="Q551">
        <v>26</v>
      </c>
      <c r="R551" t="s">
        <v>3222</v>
      </c>
      <c r="S551">
        <v>984</v>
      </c>
      <c r="T551" t="s">
        <v>951</v>
      </c>
      <c r="U551">
        <v>41</v>
      </c>
      <c r="V551">
        <v>7</v>
      </c>
      <c r="W551" t="s">
        <v>964</v>
      </c>
      <c r="X551">
        <v>1</v>
      </c>
      <c r="Y551" t="s">
        <v>83</v>
      </c>
      <c r="Z551">
        <v>1</v>
      </c>
      <c r="AA551" t="s">
        <v>84</v>
      </c>
      <c r="AB551">
        <v>1</v>
      </c>
      <c r="AC551" s="2">
        <v>2</v>
      </c>
      <c r="AD551" s="2">
        <v>2</v>
      </c>
      <c r="AE551" s="2">
        <v>100</v>
      </c>
      <c r="AF551" s="2">
        <v>1</v>
      </c>
      <c r="AG551" s="2">
        <v>0.9</v>
      </c>
      <c r="AH551" s="2">
        <v>90</v>
      </c>
      <c r="AI551" s="2">
        <v>1.1000000000000001</v>
      </c>
      <c r="AJ551" s="2">
        <v>1.1000000000000001</v>
      </c>
      <c r="AK551" s="2">
        <v>100</v>
      </c>
      <c r="AL551" s="2">
        <v>1</v>
      </c>
      <c r="AM551" s="2">
        <v>1</v>
      </c>
      <c r="AN551" s="2">
        <v>100</v>
      </c>
      <c r="AO551" s="2">
        <v>0</v>
      </c>
      <c r="AP551" s="2">
        <v>0</v>
      </c>
      <c r="AQ551" s="2">
        <v>0</v>
      </c>
      <c r="AR551" s="2">
        <v>5</v>
      </c>
      <c r="AS551" s="2">
        <v>5</v>
      </c>
      <c r="AT551" s="2">
        <v>100</v>
      </c>
      <c r="AU551" s="2">
        <v>248796290</v>
      </c>
      <c r="AV551" s="2">
        <v>248796290</v>
      </c>
      <c r="AW551" s="2">
        <v>100</v>
      </c>
      <c r="AX551" s="2">
        <v>585000000</v>
      </c>
      <c r="AY551" s="2">
        <v>584999999</v>
      </c>
      <c r="AZ551" s="2">
        <v>100</v>
      </c>
      <c r="BA551" s="2">
        <v>129169211</v>
      </c>
      <c r="BB551" s="2">
        <v>129126411</v>
      </c>
      <c r="BC551" s="2">
        <v>99.97</v>
      </c>
      <c r="BD551" s="2">
        <v>1156000000</v>
      </c>
      <c r="BE551" s="2">
        <v>1106000000</v>
      </c>
      <c r="BF551" s="2">
        <v>95.67</v>
      </c>
      <c r="BG551" s="2">
        <v>0</v>
      </c>
      <c r="BH551" s="2">
        <v>0</v>
      </c>
      <c r="BI551" s="2">
        <v>0</v>
      </c>
      <c r="BJ551" s="2">
        <v>2118965501</v>
      </c>
      <c r="BK551" s="2">
        <v>2068922700</v>
      </c>
      <c r="BL551" s="2">
        <v>97.64</v>
      </c>
      <c r="BM551" s="2" t="s">
        <v>965</v>
      </c>
      <c r="BN551" s="8">
        <f t="shared" si="81"/>
        <v>248.79629</v>
      </c>
      <c r="BO551" s="8">
        <f t="shared" si="73"/>
        <v>248.79629</v>
      </c>
      <c r="BP551" s="8">
        <f t="shared" si="74"/>
        <v>585</v>
      </c>
      <c r="BQ551" s="8">
        <f t="shared" si="75"/>
        <v>584.999999</v>
      </c>
      <c r="BR551" s="8">
        <f t="shared" si="76"/>
        <v>129.16921099999999</v>
      </c>
      <c r="BS551" s="8">
        <f t="shared" si="77"/>
        <v>129.12641099999999</v>
      </c>
      <c r="BT551" s="8">
        <f t="shared" si="78"/>
        <v>1156</v>
      </c>
      <c r="BU551" s="8">
        <f t="shared" si="79"/>
        <v>1106</v>
      </c>
      <c r="BV551" s="8">
        <f t="shared" si="80"/>
        <v>0</v>
      </c>
    </row>
    <row r="552" spans="1:74" x14ac:dyDescent="0.25">
      <c r="A552">
        <v>817421796</v>
      </c>
      <c r="B552">
        <v>5</v>
      </c>
      <c r="C552" t="s">
        <v>75</v>
      </c>
      <c r="D552" t="s">
        <v>76</v>
      </c>
      <c r="E552">
        <v>2019</v>
      </c>
      <c r="F552" t="s">
        <v>77</v>
      </c>
      <c r="G552" t="s">
        <v>78</v>
      </c>
      <c r="H552">
        <v>2</v>
      </c>
      <c r="I552" t="s">
        <v>79</v>
      </c>
      <c r="J552">
        <v>120</v>
      </c>
      <c r="K552" t="s">
        <v>945</v>
      </c>
      <c r="L552" t="s">
        <v>3132</v>
      </c>
      <c r="M552">
        <v>88</v>
      </c>
      <c r="N552" t="s">
        <v>3180</v>
      </c>
      <c r="O552">
        <v>4</v>
      </c>
      <c r="P552" t="s">
        <v>3192</v>
      </c>
      <c r="Q552">
        <v>26</v>
      </c>
      <c r="R552" t="s">
        <v>3222</v>
      </c>
      <c r="S552">
        <v>984</v>
      </c>
      <c r="T552" t="s">
        <v>951</v>
      </c>
      <c r="U552">
        <v>41</v>
      </c>
      <c r="V552">
        <v>8</v>
      </c>
      <c r="W552" t="s">
        <v>966</v>
      </c>
      <c r="X552">
        <v>1</v>
      </c>
      <c r="Y552" t="s">
        <v>83</v>
      </c>
      <c r="Z552">
        <v>1</v>
      </c>
      <c r="AA552" t="s">
        <v>84</v>
      </c>
      <c r="AB552">
        <v>1</v>
      </c>
      <c r="AC552" s="2">
        <v>0</v>
      </c>
      <c r="AD552" s="2">
        <v>0</v>
      </c>
      <c r="AE552" s="2">
        <v>0</v>
      </c>
      <c r="AF552" s="2">
        <v>2</v>
      </c>
      <c r="AG552" s="2">
        <v>2</v>
      </c>
      <c r="AH552" s="2">
        <v>100</v>
      </c>
      <c r="AI552" s="2">
        <v>2</v>
      </c>
      <c r="AJ552" s="2">
        <v>2</v>
      </c>
      <c r="AK552" s="2">
        <v>100</v>
      </c>
      <c r="AL552" s="2">
        <v>7</v>
      </c>
      <c r="AM552" s="2">
        <v>7</v>
      </c>
      <c r="AN552" s="2">
        <v>100</v>
      </c>
      <c r="AO552" s="2">
        <v>2</v>
      </c>
      <c r="AP552" s="2">
        <v>0</v>
      </c>
      <c r="AQ552" s="2">
        <v>0</v>
      </c>
      <c r="AR552" s="2">
        <v>13</v>
      </c>
      <c r="AS552" s="2">
        <v>11</v>
      </c>
      <c r="AT552" s="2">
        <v>84.62</v>
      </c>
      <c r="AU552" s="2">
        <v>0</v>
      </c>
      <c r="AV552" s="2">
        <v>0</v>
      </c>
      <c r="AW552" s="2">
        <v>0</v>
      </c>
      <c r="AX552" s="2">
        <v>100000000</v>
      </c>
      <c r="AY552" s="2">
        <v>100000000</v>
      </c>
      <c r="AZ552" s="2">
        <v>100</v>
      </c>
      <c r="BA552" s="2">
        <v>138578950</v>
      </c>
      <c r="BB552" s="2">
        <v>138578950</v>
      </c>
      <c r="BC552" s="2">
        <v>100</v>
      </c>
      <c r="BD552" s="2">
        <v>469862207</v>
      </c>
      <c r="BE552" s="2">
        <v>469862207</v>
      </c>
      <c r="BF552" s="2">
        <v>100</v>
      </c>
      <c r="BG552" s="2">
        <v>290800000</v>
      </c>
      <c r="BH552" s="2">
        <v>0</v>
      </c>
      <c r="BI552" s="2">
        <v>0</v>
      </c>
      <c r="BJ552" s="2">
        <v>999241157</v>
      </c>
      <c r="BK552" s="2">
        <v>708441157</v>
      </c>
      <c r="BL552" s="2">
        <v>70.900000000000006</v>
      </c>
      <c r="BM552" s="2" t="s">
        <v>967</v>
      </c>
      <c r="BN552" s="8">
        <f t="shared" si="81"/>
        <v>0</v>
      </c>
      <c r="BO552" s="8">
        <f t="shared" si="73"/>
        <v>0</v>
      </c>
      <c r="BP552" s="8">
        <f t="shared" si="74"/>
        <v>100</v>
      </c>
      <c r="BQ552" s="8">
        <f t="shared" si="75"/>
        <v>100</v>
      </c>
      <c r="BR552" s="8">
        <f t="shared" si="76"/>
        <v>138.57894999999999</v>
      </c>
      <c r="BS552" s="8">
        <f t="shared" si="77"/>
        <v>138.57894999999999</v>
      </c>
      <c r="BT552" s="8">
        <f t="shared" si="78"/>
        <v>469.86220700000001</v>
      </c>
      <c r="BU552" s="8">
        <f t="shared" si="79"/>
        <v>469.86220700000001</v>
      </c>
      <c r="BV552" s="8">
        <f t="shared" si="80"/>
        <v>290.8</v>
      </c>
    </row>
    <row r="553" spans="1:74" x14ac:dyDescent="0.25">
      <c r="A553">
        <v>817421796</v>
      </c>
      <c r="B553">
        <v>5</v>
      </c>
      <c r="C553" t="s">
        <v>75</v>
      </c>
      <c r="D553" t="s">
        <v>76</v>
      </c>
      <c r="E553">
        <v>2019</v>
      </c>
      <c r="F553" t="s">
        <v>77</v>
      </c>
      <c r="G553" t="s">
        <v>78</v>
      </c>
      <c r="H553">
        <v>2</v>
      </c>
      <c r="I553" t="s">
        <v>79</v>
      </c>
      <c r="J553">
        <v>120</v>
      </c>
      <c r="K553" t="s">
        <v>945</v>
      </c>
      <c r="L553" t="s">
        <v>3132</v>
      </c>
      <c r="M553">
        <v>88</v>
      </c>
      <c r="N553" t="s">
        <v>3180</v>
      </c>
      <c r="O553">
        <v>4</v>
      </c>
      <c r="P553" t="s">
        <v>3192</v>
      </c>
      <c r="Q553">
        <v>26</v>
      </c>
      <c r="R553" t="s">
        <v>3222</v>
      </c>
      <c r="S553">
        <v>984</v>
      </c>
      <c r="T553" t="s">
        <v>951</v>
      </c>
      <c r="U553">
        <v>41</v>
      </c>
      <c r="V553">
        <v>9</v>
      </c>
      <c r="W553" t="s">
        <v>968</v>
      </c>
      <c r="X553">
        <v>1</v>
      </c>
      <c r="Y553" t="s">
        <v>83</v>
      </c>
      <c r="Z553">
        <v>1</v>
      </c>
      <c r="AA553" t="s">
        <v>84</v>
      </c>
      <c r="AB553">
        <v>1</v>
      </c>
      <c r="AC553" s="2">
        <v>0</v>
      </c>
      <c r="AD553" s="2">
        <v>0</v>
      </c>
      <c r="AE553" s="2">
        <v>0</v>
      </c>
      <c r="AF553" s="2">
        <v>0</v>
      </c>
      <c r="AG553" s="2">
        <v>0</v>
      </c>
      <c r="AH553" s="2">
        <v>0</v>
      </c>
      <c r="AI553" s="2">
        <v>0</v>
      </c>
      <c r="AJ553" s="2">
        <v>0</v>
      </c>
      <c r="AK553" s="2">
        <v>0</v>
      </c>
      <c r="AL553" s="2">
        <v>0</v>
      </c>
      <c r="AM553" s="2">
        <v>0</v>
      </c>
      <c r="AN553" s="2">
        <v>0</v>
      </c>
      <c r="AO553" s="2">
        <v>1</v>
      </c>
      <c r="AP553" s="2">
        <v>0</v>
      </c>
      <c r="AQ553" s="2">
        <v>0</v>
      </c>
      <c r="AR553" s="2">
        <v>1</v>
      </c>
      <c r="AS553" s="2">
        <v>0</v>
      </c>
      <c r="AT553" s="2">
        <v>0</v>
      </c>
      <c r="AU553" s="2">
        <v>0</v>
      </c>
      <c r="AV553" s="2">
        <v>0</v>
      </c>
      <c r="AW553" s="2">
        <v>0</v>
      </c>
      <c r="AX553" s="2">
        <v>0</v>
      </c>
      <c r="AY553" s="2">
        <v>0</v>
      </c>
      <c r="AZ553" s="2">
        <v>0</v>
      </c>
      <c r="BA553" s="2">
        <v>0</v>
      </c>
      <c r="BB553" s="2">
        <v>0</v>
      </c>
      <c r="BC553" s="2">
        <v>0</v>
      </c>
      <c r="BD553" s="2">
        <v>0</v>
      </c>
      <c r="BE553" s="2">
        <v>0</v>
      </c>
      <c r="BF553" s="2">
        <v>0</v>
      </c>
      <c r="BG553" s="2">
        <v>20174200000</v>
      </c>
      <c r="BH553" s="2">
        <v>0</v>
      </c>
      <c r="BI553" s="2">
        <v>0</v>
      </c>
      <c r="BJ553" s="2">
        <v>20174200000</v>
      </c>
      <c r="BK553" s="2">
        <v>0</v>
      </c>
      <c r="BL553" s="2">
        <v>0</v>
      </c>
      <c r="BM553" s="2"/>
      <c r="BN553" s="8">
        <f t="shared" si="81"/>
        <v>0</v>
      </c>
      <c r="BO553" s="8">
        <f t="shared" si="73"/>
        <v>0</v>
      </c>
      <c r="BP553" s="8">
        <f t="shared" si="74"/>
        <v>0</v>
      </c>
      <c r="BQ553" s="8">
        <f t="shared" si="75"/>
        <v>0</v>
      </c>
      <c r="BR553" s="8">
        <f t="shared" si="76"/>
        <v>0</v>
      </c>
      <c r="BS553" s="8">
        <f t="shared" si="77"/>
        <v>0</v>
      </c>
      <c r="BT553" s="8">
        <f t="shared" si="78"/>
        <v>0</v>
      </c>
      <c r="BU553" s="8">
        <f t="shared" si="79"/>
        <v>0</v>
      </c>
      <c r="BV553" s="8">
        <f t="shared" si="80"/>
        <v>20174.2</v>
      </c>
    </row>
    <row r="554" spans="1:74" x14ac:dyDescent="0.25">
      <c r="A554">
        <v>817421796</v>
      </c>
      <c r="B554">
        <v>5</v>
      </c>
      <c r="C554" t="s">
        <v>75</v>
      </c>
      <c r="D554" t="s">
        <v>76</v>
      </c>
      <c r="E554">
        <v>2019</v>
      </c>
      <c r="F554" t="s">
        <v>77</v>
      </c>
      <c r="G554" t="s">
        <v>78</v>
      </c>
      <c r="H554">
        <v>2</v>
      </c>
      <c r="I554" t="s">
        <v>79</v>
      </c>
      <c r="J554">
        <v>120</v>
      </c>
      <c r="K554" t="s">
        <v>945</v>
      </c>
      <c r="L554" t="s">
        <v>3132</v>
      </c>
      <c r="M554">
        <v>88</v>
      </c>
      <c r="N554" t="s">
        <v>3180</v>
      </c>
      <c r="O554">
        <v>4</v>
      </c>
      <c r="P554" t="s">
        <v>3192</v>
      </c>
      <c r="Q554">
        <v>27</v>
      </c>
      <c r="R554" t="s">
        <v>3223</v>
      </c>
      <c r="S554">
        <v>994</v>
      </c>
      <c r="T554" t="s">
        <v>969</v>
      </c>
      <c r="U554">
        <v>29</v>
      </c>
      <c r="V554">
        <v>1</v>
      </c>
      <c r="W554" t="s">
        <v>970</v>
      </c>
      <c r="X554">
        <v>1</v>
      </c>
      <c r="Y554" t="s">
        <v>83</v>
      </c>
      <c r="Z554">
        <v>1</v>
      </c>
      <c r="AA554" t="s">
        <v>84</v>
      </c>
      <c r="AB554">
        <v>1</v>
      </c>
      <c r="AC554" s="2">
        <v>0.5</v>
      </c>
      <c r="AD554" s="2">
        <v>0.5</v>
      </c>
      <c r="AE554" s="2">
        <v>100</v>
      </c>
      <c r="AF554" s="2">
        <v>1</v>
      </c>
      <c r="AG554" s="2">
        <v>1</v>
      </c>
      <c r="AH554" s="2">
        <v>100</v>
      </c>
      <c r="AI554" s="2">
        <v>1</v>
      </c>
      <c r="AJ554" s="2">
        <v>1</v>
      </c>
      <c r="AK554" s="2">
        <v>100</v>
      </c>
      <c r="AL554" s="2">
        <v>0.5</v>
      </c>
      <c r="AM554" s="2">
        <v>0.5</v>
      </c>
      <c r="AN554" s="2">
        <v>100</v>
      </c>
      <c r="AO554" s="2">
        <v>0</v>
      </c>
      <c r="AP554" s="2">
        <v>0</v>
      </c>
      <c r="AQ554" s="2">
        <v>0</v>
      </c>
      <c r="AR554" s="2">
        <v>3</v>
      </c>
      <c r="AS554" s="2">
        <v>3</v>
      </c>
      <c r="AT554" s="2">
        <v>100</v>
      </c>
      <c r="AU554" s="2">
        <v>4461433666</v>
      </c>
      <c r="AV554" s="2">
        <v>4423638765</v>
      </c>
      <c r="AW554" s="2">
        <v>99.15</v>
      </c>
      <c r="AX554" s="2">
        <v>3628428333</v>
      </c>
      <c r="AY554" s="2">
        <v>3628325000</v>
      </c>
      <c r="AZ554" s="2">
        <v>100</v>
      </c>
      <c r="BA554" s="2">
        <v>4776838627</v>
      </c>
      <c r="BB554" s="2">
        <v>4769038628</v>
      </c>
      <c r="BC554" s="2">
        <v>99.84</v>
      </c>
      <c r="BD554" s="2">
        <v>2856607000</v>
      </c>
      <c r="BE554" s="2">
        <v>2856603231</v>
      </c>
      <c r="BF554" s="2">
        <v>100</v>
      </c>
      <c r="BG554" s="2">
        <v>0</v>
      </c>
      <c r="BH554" s="2">
        <v>0</v>
      </c>
      <c r="BI554" s="2">
        <v>0</v>
      </c>
      <c r="BJ554" s="2">
        <v>15723307626</v>
      </c>
      <c r="BK554" s="2">
        <v>15677605624</v>
      </c>
      <c r="BL554" s="2">
        <v>99.71</v>
      </c>
      <c r="BM554" s="2" t="s">
        <v>971</v>
      </c>
      <c r="BN554" s="8">
        <f t="shared" si="81"/>
        <v>4461.4336659999999</v>
      </c>
      <c r="BO554" s="8">
        <f t="shared" si="73"/>
        <v>4423.6387649999997</v>
      </c>
      <c r="BP554" s="8">
        <f t="shared" si="74"/>
        <v>3628.4283329999998</v>
      </c>
      <c r="BQ554" s="8">
        <f t="shared" si="75"/>
        <v>3628.3249999999998</v>
      </c>
      <c r="BR554" s="8">
        <f t="shared" si="76"/>
        <v>4776.8386270000001</v>
      </c>
      <c r="BS554" s="8">
        <f t="shared" si="77"/>
        <v>4769.0386280000002</v>
      </c>
      <c r="BT554" s="8">
        <f t="shared" si="78"/>
        <v>2856.607</v>
      </c>
      <c r="BU554" s="8">
        <f t="shared" si="79"/>
        <v>2856.6032310000001</v>
      </c>
      <c r="BV554" s="8">
        <f t="shared" si="80"/>
        <v>0</v>
      </c>
    </row>
    <row r="555" spans="1:74" x14ac:dyDescent="0.25">
      <c r="A555">
        <v>817421796</v>
      </c>
      <c r="B555">
        <v>5</v>
      </c>
      <c r="C555" t="s">
        <v>75</v>
      </c>
      <c r="D555" t="s">
        <v>76</v>
      </c>
      <c r="E555">
        <v>2019</v>
      </c>
      <c r="F555" t="s">
        <v>77</v>
      </c>
      <c r="G555" t="s">
        <v>78</v>
      </c>
      <c r="H555">
        <v>2</v>
      </c>
      <c r="I555" t="s">
        <v>79</v>
      </c>
      <c r="J555">
        <v>120</v>
      </c>
      <c r="K555" t="s">
        <v>945</v>
      </c>
      <c r="L555" t="s">
        <v>3132</v>
      </c>
      <c r="M555">
        <v>88</v>
      </c>
      <c r="N555" t="s">
        <v>3180</v>
      </c>
      <c r="O555">
        <v>4</v>
      </c>
      <c r="P555" t="s">
        <v>3192</v>
      </c>
      <c r="Q555">
        <v>27</v>
      </c>
      <c r="R555" t="s">
        <v>3223</v>
      </c>
      <c r="S555">
        <v>994</v>
      </c>
      <c r="T555" t="s">
        <v>969</v>
      </c>
      <c r="U555">
        <v>29</v>
      </c>
      <c r="V555">
        <v>2</v>
      </c>
      <c r="W555" t="s">
        <v>972</v>
      </c>
      <c r="X555">
        <v>1</v>
      </c>
      <c r="Y555" t="s">
        <v>83</v>
      </c>
      <c r="Z555">
        <v>1</v>
      </c>
      <c r="AA555" t="s">
        <v>84</v>
      </c>
      <c r="AB555">
        <v>1</v>
      </c>
      <c r="AC555" s="2">
        <v>500</v>
      </c>
      <c r="AD555" s="2">
        <v>508.33</v>
      </c>
      <c r="AE555" s="2">
        <v>101.67</v>
      </c>
      <c r="AF555" s="2">
        <v>2073</v>
      </c>
      <c r="AG555" s="2">
        <v>2116.7399999999998</v>
      </c>
      <c r="AH555" s="2">
        <v>102.11</v>
      </c>
      <c r="AI555" s="2">
        <v>3000.1</v>
      </c>
      <c r="AJ555" s="2">
        <v>3000.1</v>
      </c>
      <c r="AK555" s="2">
        <v>100</v>
      </c>
      <c r="AL555" s="2">
        <v>864.67</v>
      </c>
      <c r="AM555" s="2">
        <v>864.87</v>
      </c>
      <c r="AN555" s="2">
        <v>100.02</v>
      </c>
      <c r="AO555" s="2">
        <v>60.16</v>
      </c>
      <c r="AP555" s="2">
        <v>0</v>
      </c>
      <c r="AQ555" s="2">
        <v>0</v>
      </c>
      <c r="AR555" s="2">
        <v>6550</v>
      </c>
      <c r="AS555" s="2">
        <v>6490.04</v>
      </c>
      <c r="AT555" s="2">
        <v>99.08</v>
      </c>
      <c r="AU555" s="2">
        <v>399423332</v>
      </c>
      <c r="AV555" s="2">
        <v>399423332</v>
      </c>
      <c r="AW555" s="2">
        <v>100</v>
      </c>
      <c r="AX555" s="2">
        <v>533450000</v>
      </c>
      <c r="AY555" s="2">
        <v>533450000</v>
      </c>
      <c r="AZ555" s="2">
        <v>100</v>
      </c>
      <c r="BA555" s="2">
        <v>910862934</v>
      </c>
      <c r="BB555" s="2">
        <v>741050000</v>
      </c>
      <c r="BC555" s="2">
        <v>81.36</v>
      </c>
      <c r="BD555" s="2">
        <v>2920909313</v>
      </c>
      <c r="BE555" s="2">
        <v>2889396667</v>
      </c>
      <c r="BF555" s="2">
        <v>98.92</v>
      </c>
      <c r="BG555" s="2">
        <v>3000000000</v>
      </c>
      <c r="BH555" s="2">
        <v>0</v>
      </c>
      <c r="BI555" s="2">
        <v>0</v>
      </c>
      <c r="BJ555" s="2">
        <v>7764645579</v>
      </c>
      <c r="BK555" s="2">
        <v>4563319999</v>
      </c>
      <c r="BL555" s="2">
        <v>58.77</v>
      </c>
      <c r="BM555" s="2" t="s">
        <v>973</v>
      </c>
      <c r="BN555" s="8">
        <f t="shared" si="81"/>
        <v>399.42333200000002</v>
      </c>
      <c r="BO555" s="8">
        <f t="shared" si="73"/>
        <v>399.42333200000002</v>
      </c>
      <c r="BP555" s="8">
        <f t="shared" si="74"/>
        <v>533.45000000000005</v>
      </c>
      <c r="BQ555" s="8">
        <f t="shared" si="75"/>
        <v>533.45000000000005</v>
      </c>
      <c r="BR555" s="8">
        <f t="shared" si="76"/>
        <v>910.862934</v>
      </c>
      <c r="BS555" s="8">
        <f t="shared" si="77"/>
        <v>741.05</v>
      </c>
      <c r="BT555" s="8">
        <f t="shared" si="78"/>
        <v>2920.9093130000001</v>
      </c>
      <c r="BU555" s="8">
        <f t="shared" si="79"/>
        <v>2889.396667</v>
      </c>
      <c r="BV555" s="8">
        <f t="shared" si="80"/>
        <v>3000</v>
      </c>
    </row>
    <row r="556" spans="1:74" x14ac:dyDescent="0.25">
      <c r="A556">
        <v>817421796</v>
      </c>
      <c r="B556">
        <v>5</v>
      </c>
      <c r="C556" t="s">
        <v>75</v>
      </c>
      <c r="D556" t="s">
        <v>76</v>
      </c>
      <c r="E556">
        <v>2019</v>
      </c>
      <c r="F556" t="s">
        <v>77</v>
      </c>
      <c r="G556" t="s">
        <v>78</v>
      </c>
      <c r="H556">
        <v>2</v>
      </c>
      <c r="I556" t="s">
        <v>79</v>
      </c>
      <c r="J556">
        <v>120</v>
      </c>
      <c r="K556" t="s">
        <v>945</v>
      </c>
      <c r="L556" t="s">
        <v>3132</v>
      </c>
      <c r="M556">
        <v>88</v>
      </c>
      <c r="N556" t="s">
        <v>3180</v>
      </c>
      <c r="O556">
        <v>4</v>
      </c>
      <c r="P556" t="s">
        <v>3192</v>
      </c>
      <c r="Q556">
        <v>27</v>
      </c>
      <c r="R556" t="s">
        <v>3223</v>
      </c>
      <c r="S556">
        <v>994</v>
      </c>
      <c r="T556" t="s">
        <v>969</v>
      </c>
      <c r="U556">
        <v>29</v>
      </c>
      <c r="V556">
        <v>3</v>
      </c>
      <c r="W556" t="s">
        <v>974</v>
      </c>
      <c r="X556">
        <v>1</v>
      </c>
      <c r="Y556" t="s">
        <v>83</v>
      </c>
      <c r="Z556">
        <v>1</v>
      </c>
      <c r="AA556" t="s">
        <v>84</v>
      </c>
      <c r="AB556">
        <v>1</v>
      </c>
      <c r="AC556" s="2">
        <v>85</v>
      </c>
      <c r="AD556" s="2">
        <v>115.8</v>
      </c>
      <c r="AE556" s="2">
        <v>136.24</v>
      </c>
      <c r="AF556" s="2">
        <v>258</v>
      </c>
      <c r="AG556" s="2">
        <v>479.14</v>
      </c>
      <c r="AH556" s="2">
        <v>185.71</v>
      </c>
      <c r="AI556" s="2">
        <v>632</v>
      </c>
      <c r="AJ556" s="2">
        <v>632</v>
      </c>
      <c r="AK556" s="2">
        <v>100</v>
      </c>
      <c r="AL556" s="2">
        <v>803.93</v>
      </c>
      <c r="AM556" s="2">
        <v>803.93</v>
      </c>
      <c r="AN556" s="2">
        <v>100</v>
      </c>
      <c r="AO556" s="2">
        <v>69.13</v>
      </c>
      <c r="AP556" s="2">
        <v>0</v>
      </c>
      <c r="AQ556" s="2">
        <v>0</v>
      </c>
      <c r="AR556" s="2">
        <v>2100</v>
      </c>
      <c r="AS556" s="2">
        <v>2030.87</v>
      </c>
      <c r="AT556" s="2">
        <v>96.71</v>
      </c>
      <c r="AU556" s="2">
        <v>614455842</v>
      </c>
      <c r="AV556" s="2">
        <v>614455842</v>
      </c>
      <c r="AW556" s="2">
        <v>100</v>
      </c>
      <c r="AX556" s="2">
        <v>3054121667</v>
      </c>
      <c r="AY556" s="2">
        <v>3054121667</v>
      </c>
      <c r="AZ556" s="2">
        <v>100</v>
      </c>
      <c r="BA556" s="2">
        <v>4540824439</v>
      </c>
      <c r="BB556" s="2">
        <v>4540824439</v>
      </c>
      <c r="BC556" s="2">
        <v>100</v>
      </c>
      <c r="BD556" s="2">
        <v>3718158687</v>
      </c>
      <c r="BE556" s="2">
        <v>3718158687</v>
      </c>
      <c r="BF556" s="2">
        <v>100</v>
      </c>
      <c r="BG556" s="2">
        <v>1428686000</v>
      </c>
      <c r="BH556" s="2">
        <v>0</v>
      </c>
      <c r="BI556" s="2">
        <v>0</v>
      </c>
      <c r="BJ556" s="2">
        <v>13356246635</v>
      </c>
      <c r="BK556" s="2">
        <v>11927560635</v>
      </c>
      <c r="BL556" s="2">
        <v>89.3</v>
      </c>
      <c r="BM556" s="2" t="s">
        <v>975</v>
      </c>
      <c r="BN556" s="8">
        <f t="shared" si="81"/>
        <v>614.45584199999996</v>
      </c>
      <c r="BO556" s="8">
        <f t="shared" si="73"/>
        <v>614.45584199999996</v>
      </c>
      <c r="BP556" s="8">
        <f t="shared" si="74"/>
        <v>3054.1216669999999</v>
      </c>
      <c r="BQ556" s="8">
        <f t="shared" si="75"/>
        <v>3054.1216669999999</v>
      </c>
      <c r="BR556" s="8">
        <f t="shared" si="76"/>
        <v>4540.824439</v>
      </c>
      <c r="BS556" s="8">
        <f t="shared" si="77"/>
        <v>4540.824439</v>
      </c>
      <c r="BT556" s="8">
        <f t="shared" si="78"/>
        <v>3718.1586870000001</v>
      </c>
      <c r="BU556" s="8">
        <f t="shared" si="79"/>
        <v>3718.1586870000001</v>
      </c>
      <c r="BV556" s="8">
        <f t="shared" si="80"/>
        <v>1428.6859999999999</v>
      </c>
    </row>
    <row r="557" spans="1:74" x14ac:dyDescent="0.25">
      <c r="A557">
        <v>817421796</v>
      </c>
      <c r="B557">
        <v>5</v>
      </c>
      <c r="C557" t="s">
        <v>75</v>
      </c>
      <c r="D557" t="s">
        <v>76</v>
      </c>
      <c r="E557">
        <v>2019</v>
      </c>
      <c r="F557" t="s">
        <v>77</v>
      </c>
      <c r="G557" t="s">
        <v>78</v>
      </c>
      <c r="H557">
        <v>2</v>
      </c>
      <c r="I557" t="s">
        <v>79</v>
      </c>
      <c r="J557">
        <v>120</v>
      </c>
      <c r="K557" t="s">
        <v>945</v>
      </c>
      <c r="L557" t="s">
        <v>3132</v>
      </c>
      <c r="M557">
        <v>88</v>
      </c>
      <c r="N557" t="s">
        <v>3180</v>
      </c>
      <c r="O557">
        <v>6</v>
      </c>
      <c r="P557" t="s">
        <v>3193</v>
      </c>
      <c r="Q557">
        <v>41</v>
      </c>
      <c r="R557" t="s">
        <v>3214</v>
      </c>
      <c r="S557">
        <v>995</v>
      </c>
      <c r="T557" t="s">
        <v>976</v>
      </c>
      <c r="U557">
        <v>16</v>
      </c>
      <c r="V557">
        <v>1</v>
      </c>
      <c r="W557" t="s">
        <v>977</v>
      </c>
      <c r="X557">
        <v>3</v>
      </c>
      <c r="Y557" t="s">
        <v>150</v>
      </c>
      <c r="Z557">
        <v>1</v>
      </c>
      <c r="AA557" t="s">
        <v>84</v>
      </c>
      <c r="AB557">
        <v>1</v>
      </c>
      <c r="AC557" s="2">
        <v>1</v>
      </c>
      <c r="AD557" s="2">
        <v>1</v>
      </c>
      <c r="AE557" s="2">
        <v>100</v>
      </c>
      <c r="AF557" s="2">
        <v>1.7</v>
      </c>
      <c r="AG557" s="2">
        <v>1.7</v>
      </c>
      <c r="AH557" s="2">
        <v>100</v>
      </c>
      <c r="AI557" s="2">
        <v>2.6</v>
      </c>
      <c r="AJ557" s="2">
        <v>2.6</v>
      </c>
      <c r="AK557" s="2">
        <v>100</v>
      </c>
      <c r="AL557" s="2">
        <v>3.6</v>
      </c>
      <c r="AM557" s="2">
        <v>3.6</v>
      </c>
      <c r="AN557" s="2">
        <v>100</v>
      </c>
      <c r="AO557" s="2">
        <v>4</v>
      </c>
      <c r="AP557" s="2">
        <v>0</v>
      </c>
      <c r="AQ557" s="2">
        <v>0</v>
      </c>
      <c r="AR557" s="2" t="s">
        <v>100</v>
      </c>
      <c r="AS557" s="2" t="s">
        <v>100</v>
      </c>
      <c r="AT557" s="2" t="s">
        <v>100</v>
      </c>
      <c r="AU557" s="2">
        <v>186352056</v>
      </c>
      <c r="AV557" s="2">
        <v>186352056</v>
      </c>
      <c r="AW557" s="2">
        <v>100</v>
      </c>
      <c r="AX557" s="2">
        <v>642250000</v>
      </c>
      <c r="AY557" s="2">
        <v>640466667</v>
      </c>
      <c r="AZ557" s="2">
        <v>99.72</v>
      </c>
      <c r="BA557" s="2">
        <v>700000000</v>
      </c>
      <c r="BB557" s="2">
        <v>699999930</v>
      </c>
      <c r="BC557" s="2">
        <v>100</v>
      </c>
      <c r="BD557" s="2">
        <v>740040000</v>
      </c>
      <c r="BE557" s="2">
        <v>739941000</v>
      </c>
      <c r="BF557" s="2">
        <v>99.99</v>
      </c>
      <c r="BG557" s="2">
        <v>442869000</v>
      </c>
      <c r="BH557" s="2">
        <v>0</v>
      </c>
      <c r="BI557" s="2">
        <v>0</v>
      </c>
      <c r="BJ557" s="2">
        <v>2711511056</v>
      </c>
      <c r="BK557" s="2">
        <v>2266759653</v>
      </c>
      <c r="BL557" s="2">
        <v>83.6</v>
      </c>
      <c r="BM557" s="2" t="s">
        <v>978</v>
      </c>
      <c r="BN557" s="8">
        <f t="shared" si="81"/>
        <v>186.352056</v>
      </c>
      <c r="BO557" s="8">
        <f t="shared" si="73"/>
        <v>186.352056</v>
      </c>
      <c r="BP557" s="8">
        <f t="shared" si="74"/>
        <v>642.25</v>
      </c>
      <c r="BQ557" s="8">
        <f t="shared" si="75"/>
        <v>640.46666700000003</v>
      </c>
      <c r="BR557" s="8">
        <f t="shared" si="76"/>
        <v>700</v>
      </c>
      <c r="BS557" s="8">
        <f t="shared" si="77"/>
        <v>699.99992999999995</v>
      </c>
      <c r="BT557" s="8">
        <f t="shared" si="78"/>
        <v>740.04</v>
      </c>
      <c r="BU557" s="8">
        <f t="shared" si="79"/>
        <v>739.94100000000003</v>
      </c>
      <c r="BV557" s="8">
        <f t="shared" si="80"/>
        <v>442.86900000000003</v>
      </c>
    </row>
    <row r="558" spans="1:74" x14ac:dyDescent="0.25">
      <c r="A558">
        <v>817421796</v>
      </c>
      <c r="B558">
        <v>5</v>
      </c>
      <c r="C558" t="s">
        <v>75</v>
      </c>
      <c r="D558" t="s">
        <v>76</v>
      </c>
      <c r="E558">
        <v>2019</v>
      </c>
      <c r="F558" t="s">
        <v>77</v>
      </c>
      <c r="G558" t="s">
        <v>78</v>
      </c>
      <c r="H558">
        <v>2</v>
      </c>
      <c r="I558" t="s">
        <v>79</v>
      </c>
      <c r="J558">
        <v>120</v>
      </c>
      <c r="K558" t="s">
        <v>945</v>
      </c>
      <c r="L558" t="s">
        <v>3132</v>
      </c>
      <c r="M558">
        <v>88</v>
      </c>
      <c r="N558" t="s">
        <v>3180</v>
      </c>
      <c r="O558">
        <v>6</v>
      </c>
      <c r="P558" t="s">
        <v>3193</v>
      </c>
      <c r="Q558">
        <v>41</v>
      </c>
      <c r="R558" t="s">
        <v>3214</v>
      </c>
      <c r="S558">
        <v>995</v>
      </c>
      <c r="T558" t="s">
        <v>976</v>
      </c>
      <c r="U558">
        <v>16</v>
      </c>
      <c r="V558">
        <v>2</v>
      </c>
      <c r="W558" t="s">
        <v>979</v>
      </c>
      <c r="X558">
        <v>2</v>
      </c>
      <c r="Y558" t="s">
        <v>99</v>
      </c>
      <c r="Z558">
        <v>3</v>
      </c>
      <c r="AA558" t="s">
        <v>140</v>
      </c>
      <c r="AB558">
        <v>1</v>
      </c>
      <c r="AC558" s="2">
        <v>100</v>
      </c>
      <c r="AD558" s="2">
        <v>100</v>
      </c>
      <c r="AE558" s="2">
        <v>100</v>
      </c>
      <c r="AF558" s="2">
        <v>100</v>
      </c>
      <c r="AG558" s="2">
        <v>100</v>
      </c>
      <c r="AH558" s="2">
        <v>100</v>
      </c>
      <c r="AI558" s="2">
        <v>0</v>
      </c>
      <c r="AJ558" s="2">
        <v>0</v>
      </c>
      <c r="AK558" s="2">
        <v>0</v>
      </c>
      <c r="AL558" s="2">
        <v>0</v>
      </c>
      <c r="AM558" s="2">
        <v>0</v>
      </c>
      <c r="AN558" s="2">
        <v>0</v>
      </c>
      <c r="AO558" s="2">
        <v>0</v>
      </c>
      <c r="AP558" s="2">
        <v>0</v>
      </c>
      <c r="AQ558" s="2">
        <v>0</v>
      </c>
      <c r="AR558" s="2" t="s">
        <v>100</v>
      </c>
      <c r="AS558" s="2" t="s">
        <v>100</v>
      </c>
      <c r="AT558" s="2" t="s">
        <v>100</v>
      </c>
      <c r="AU558" s="2">
        <v>23868504</v>
      </c>
      <c r="AV558" s="2">
        <v>23868504</v>
      </c>
      <c r="AW558" s="2">
        <v>100</v>
      </c>
      <c r="AX558" s="2">
        <v>57750000</v>
      </c>
      <c r="AY558" s="2">
        <v>57750000</v>
      </c>
      <c r="AZ558" s="2">
        <v>100</v>
      </c>
      <c r="BA558" s="2">
        <v>0</v>
      </c>
      <c r="BB558" s="2">
        <v>0</v>
      </c>
      <c r="BC558" s="2">
        <v>0</v>
      </c>
      <c r="BD558" s="2">
        <v>0</v>
      </c>
      <c r="BE558" s="2">
        <v>0</v>
      </c>
      <c r="BF558" s="2">
        <v>0</v>
      </c>
      <c r="BG558" s="2">
        <v>0</v>
      </c>
      <c r="BH558" s="2">
        <v>0</v>
      </c>
      <c r="BI558" s="2">
        <v>0</v>
      </c>
      <c r="BJ558" s="2">
        <v>81618504</v>
      </c>
      <c r="BK558" s="2">
        <v>81618504</v>
      </c>
      <c r="BL558" s="2">
        <v>100</v>
      </c>
      <c r="BM558" s="2"/>
      <c r="BN558" s="8">
        <f t="shared" si="81"/>
        <v>23.868504000000001</v>
      </c>
      <c r="BO558" s="8">
        <f t="shared" si="73"/>
        <v>23.868504000000001</v>
      </c>
      <c r="BP558" s="8">
        <f t="shared" si="74"/>
        <v>57.75</v>
      </c>
      <c r="BQ558" s="8">
        <f t="shared" si="75"/>
        <v>57.75</v>
      </c>
      <c r="BR558" s="8">
        <f t="shared" si="76"/>
        <v>0</v>
      </c>
      <c r="BS558" s="8">
        <f t="shared" si="77"/>
        <v>0</v>
      </c>
      <c r="BT558" s="8">
        <f t="shared" si="78"/>
        <v>0</v>
      </c>
      <c r="BU558" s="8">
        <f t="shared" si="79"/>
        <v>0</v>
      </c>
      <c r="BV558" s="8">
        <f t="shared" si="80"/>
        <v>0</v>
      </c>
    </row>
    <row r="559" spans="1:74" x14ac:dyDescent="0.25">
      <c r="A559">
        <v>817421796</v>
      </c>
      <c r="B559">
        <v>5</v>
      </c>
      <c r="C559" t="s">
        <v>75</v>
      </c>
      <c r="D559" t="s">
        <v>76</v>
      </c>
      <c r="E559">
        <v>2019</v>
      </c>
      <c r="F559" t="s">
        <v>77</v>
      </c>
      <c r="G559" t="s">
        <v>78</v>
      </c>
      <c r="H559">
        <v>2</v>
      </c>
      <c r="I559" t="s">
        <v>79</v>
      </c>
      <c r="J559">
        <v>120</v>
      </c>
      <c r="K559" t="s">
        <v>945</v>
      </c>
      <c r="L559" t="s">
        <v>3132</v>
      </c>
      <c r="M559">
        <v>88</v>
      </c>
      <c r="N559" t="s">
        <v>3180</v>
      </c>
      <c r="O559">
        <v>7</v>
      </c>
      <c r="P559" t="s">
        <v>3187</v>
      </c>
      <c r="Q559">
        <v>42</v>
      </c>
      <c r="R559" t="s">
        <v>3194</v>
      </c>
      <c r="S559">
        <v>986</v>
      </c>
      <c r="T559" t="s">
        <v>980</v>
      </c>
      <c r="U559">
        <v>45</v>
      </c>
      <c r="V559">
        <v>1</v>
      </c>
      <c r="W559" t="s">
        <v>981</v>
      </c>
      <c r="X559">
        <v>2</v>
      </c>
      <c r="Y559" t="s">
        <v>99</v>
      </c>
      <c r="Z559">
        <v>4</v>
      </c>
      <c r="AA559" t="s">
        <v>234</v>
      </c>
      <c r="AB559">
        <v>1</v>
      </c>
      <c r="AC559" s="2">
        <v>1</v>
      </c>
      <c r="AD559" s="2">
        <v>0.95</v>
      </c>
      <c r="AE559" s="2">
        <v>95</v>
      </c>
      <c r="AF559" s="2">
        <v>0</v>
      </c>
      <c r="AG559" s="2">
        <v>0</v>
      </c>
      <c r="AH559" s="2">
        <v>0</v>
      </c>
      <c r="AI559" s="2">
        <v>0</v>
      </c>
      <c r="AJ559" s="2">
        <v>0</v>
      </c>
      <c r="AK559" s="2">
        <v>0</v>
      </c>
      <c r="AL559" s="2">
        <v>0</v>
      </c>
      <c r="AM559" s="2">
        <v>0</v>
      </c>
      <c r="AN559" s="2">
        <v>0</v>
      </c>
      <c r="AO559" s="2">
        <v>0</v>
      </c>
      <c r="AP559" s="2">
        <v>0</v>
      </c>
      <c r="AQ559" s="2">
        <v>0</v>
      </c>
      <c r="AR559" s="2" t="s">
        <v>100</v>
      </c>
      <c r="AS559" s="2" t="s">
        <v>100</v>
      </c>
      <c r="AT559" s="2" t="s">
        <v>100</v>
      </c>
      <c r="AU559" s="2">
        <v>314592252</v>
      </c>
      <c r="AV559" s="2">
        <v>314592252</v>
      </c>
      <c r="AW559" s="2">
        <v>100</v>
      </c>
      <c r="AX559" s="2">
        <v>0</v>
      </c>
      <c r="AY559" s="2">
        <v>0</v>
      </c>
      <c r="AZ559" s="2">
        <v>0</v>
      </c>
      <c r="BA559" s="2">
        <v>0</v>
      </c>
      <c r="BB559" s="2">
        <v>0</v>
      </c>
      <c r="BC559" s="2">
        <v>0</v>
      </c>
      <c r="BD559" s="2">
        <v>0</v>
      </c>
      <c r="BE559" s="2">
        <v>0</v>
      </c>
      <c r="BF559" s="2">
        <v>0</v>
      </c>
      <c r="BG559" s="2">
        <v>0</v>
      </c>
      <c r="BH559" s="2">
        <v>0</v>
      </c>
      <c r="BI559" s="2">
        <v>0</v>
      </c>
      <c r="BJ559" s="2">
        <v>314592252</v>
      </c>
      <c r="BK559" s="2">
        <v>314592252</v>
      </c>
      <c r="BL559" s="2">
        <v>100</v>
      </c>
      <c r="BM559" s="2"/>
      <c r="BN559" s="8">
        <f t="shared" si="81"/>
        <v>314.59225199999997</v>
      </c>
      <c r="BO559" s="8">
        <f t="shared" si="73"/>
        <v>314.59225199999997</v>
      </c>
      <c r="BP559" s="8">
        <f t="shared" si="74"/>
        <v>0</v>
      </c>
      <c r="BQ559" s="8">
        <f t="shared" si="75"/>
        <v>0</v>
      </c>
      <c r="BR559" s="8">
        <f t="shared" si="76"/>
        <v>0</v>
      </c>
      <c r="BS559" s="8">
        <f t="shared" si="77"/>
        <v>0</v>
      </c>
      <c r="BT559" s="8">
        <f t="shared" si="78"/>
        <v>0</v>
      </c>
      <c r="BU559" s="8">
        <f t="shared" si="79"/>
        <v>0</v>
      </c>
      <c r="BV559" s="8">
        <f t="shared" si="80"/>
        <v>0</v>
      </c>
    </row>
    <row r="560" spans="1:74" x14ac:dyDescent="0.25">
      <c r="A560">
        <v>817421796</v>
      </c>
      <c r="B560">
        <v>5</v>
      </c>
      <c r="C560" t="s">
        <v>75</v>
      </c>
      <c r="D560" t="s">
        <v>76</v>
      </c>
      <c r="E560">
        <v>2019</v>
      </c>
      <c r="F560" t="s">
        <v>77</v>
      </c>
      <c r="G560" t="s">
        <v>78</v>
      </c>
      <c r="H560">
        <v>2</v>
      </c>
      <c r="I560" t="s">
        <v>79</v>
      </c>
      <c r="J560">
        <v>120</v>
      </c>
      <c r="K560" t="s">
        <v>945</v>
      </c>
      <c r="L560" t="s">
        <v>3132</v>
      </c>
      <c r="M560">
        <v>88</v>
      </c>
      <c r="N560" t="s">
        <v>3180</v>
      </c>
      <c r="O560">
        <v>7</v>
      </c>
      <c r="P560" t="s">
        <v>3187</v>
      </c>
      <c r="Q560">
        <v>42</v>
      </c>
      <c r="R560" t="s">
        <v>3194</v>
      </c>
      <c r="S560">
        <v>986</v>
      </c>
      <c r="T560" t="s">
        <v>980</v>
      </c>
      <c r="U560">
        <v>45</v>
      </c>
      <c r="V560">
        <v>3</v>
      </c>
      <c r="W560" t="s">
        <v>982</v>
      </c>
      <c r="X560">
        <v>2</v>
      </c>
      <c r="Y560" t="s">
        <v>99</v>
      </c>
      <c r="Z560">
        <v>1</v>
      </c>
      <c r="AA560" t="s">
        <v>84</v>
      </c>
      <c r="AB560">
        <v>1</v>
      </c>
      <c r="AC560" s="2">
        <v>100</v>
      </c>
      <c r="AD560" s="2">
        <v>84</v>
      </c>
      <c r="AE560" s="2">
        <v>84</v>
      </c>
      <c r="AF560" s="2">
        <v>100</v>
      </c>
      <c r="AG560" s="2">
        <v>98</v>
      </c>
      <c r="AH560" s="2">
        <v>98</v>
      </c>
      <c r="AI560" s="2">
        <v>100</v>
      </c>
      <c r="AJ560" s="2">
        <v>88.75</v>
      </c>
      <c r="AK560" s="2">
        <v>88.75</v>
      </c>
      <c r="AL560" s="2">
        <v>100</v>
      </c>
      <c r="AM560" s="2">
        <v>100</v>
      </c>
      <c r="AN560" s="2">
        <v>100</v>
      </c>
      <c r="AO560" s="2">
        <v>100</v>
      </c>
      <c r="AP560" s="2">
        <v>0</v>
      </c>
      <c r="AQ560" s="2">
        <v>0</v>
      </c>
      <c r="AR560" s="2" t="s">
        <v>100</v>
      </c>
      <c r="AS560" s="2" t="s">
        <v>100</v>
      </c>
      <c r="AT560" s="2" t="s">
        <v>100</v>
      </c>
      <c r="AU560" s="2">
        <v>134507572</v>
      </c>
      <c r="AV560" s="2">
        <v>134507572</v>
      </c>
      <c r="AW560" s="2">
        <v>100</v>
      </c>
      <c r="AX560" s="2">
        <v>529228593</v>
      </c>
      <c r="AY560" s="2">
        <v>528573776</v>
      </c>
      <c r="AZ560" s="2">
        <v>99.88</v>
      </c>
      <c r="BA560" s="2">
        <v>718243173</v>
      </c>
      <c r="BB560" s="2">
        <v>517012797</v>
      </c>
      <c r="BC560" s="2">
        <v>71.98</v>
      </c>
      <c r="BD560" s="2">
        <v>1283036644</v>
      </c>
      <c r="BE560" s="2">
        <v>1160923278</v>
      </c>
      <c r="BF560" s="2">
        <v>90.48</v>
      </c>
      <c r="BG560" s="2">
        <v>1601050000</v>
      </c>
      <c r="BH560" s="2">
        <v>0</v>
      </c>
      <c r="BI560" s="2">
        <v>0</v>
      </c>
      <c r="BJ560" s="2">
        <v>4266065982</v>
      </c>
      <c r="BK560" s="2">
        <v>2341017423</v>
      </c>
      <c r="BL560" s="2">
        <v>54.88</v>
      </c>
      <c r="BM560" s="2" t="s">
        <v>983</v>
      </c>
      <c r="BN560" s="8">
        <f t="shared" si="81"/>
        <v>134.50757200000001</v>
      </c>
      <c r="BO560" s="8">
        <f t="shared" si="73"/>
        <v>134.50757200000001</v>
      </c>
      <c r="BP560" s="8">
        <f t="shared" si="74"/>
        <v>529.22859300000005</v>
      </c>
      <c r="BQ560" s="8">
        <f t="shared" si="75"/>
        <v>528.57377599999995</v>
      </c>
      <c r="BR560" s="8">
        <f t="shared" si="76"/>
        <v>718.24317299999996</v>
      </c>
      <c r="BS560" s="8">
        <f t="shared" si="77"/>
        <v>517.01279699999998</v>
      </c>
      <c r="BT560" s="8">
        <f t="shared" si="78"/>
        <v>1283.036644</v>
      </c>
      <c r="BU560" s="8">
        <f t="shared" si="79"/>
        <v>1160.923278</v>
      </c>
      <c r="BV560" s="8">
        <f t="shared" si="80"/>
        <v>1601.05</v>
      </c>
    </row>
    <row r="561" spans="1:74" x14ac:dyDescent="0.25">
      <c r="A561">
        <v>817421796</v>
      </c>
      <c r="B561">
        <v>5</v>
      </c>
      <c r="C561" t="s">
        <v>75</v>
      </c>
      <c r="D561" t="s">
        <v>76</v>
      </c>
      <c r="E561">
        <v>2019</v>
      </c>
      <c r="F561" t="s">
        <v>77</v>
      </c>
      <c r="G561" t="s">
        <v>78</v>
      </c>
      <c r="H561">
        <v>2</v>
      </c>
      <c r="I561" t="s">
        <v>79</v>
      </c>
      <c r="J561">
        <v>120</v>
      </c>
      <c r="K561" t="s">
        <v>945</v>
      </c>
      <c r="L561" t="s">
        <v>3132</v>
      </c>
      <c r="M561">
        <v>88</v>
      </c>
      <c r="N561" t="s">
        <v>3180</v>
      </c>
      <c r="O561">
        <v>7</v>
      </c>
      <c r="P561" t="s">
        <v>3187</v>
      </c>
      <c r="Q561">
        <v>42</v>
      </c>
      <c r="R561" t="s">
        <v>3194</v>
      </c>
      <c r="S561">
        <v>986</v>
      </c>
      <c r="T561" t="s">
        <v>980</v>
      </c>
      <c r="U561">
        <v>45</v>
      </c>
      <c r="V561">
        <v>4</v>
      </c>
      <c r="W561" t="s">
        <v>984</v>
      </c>
      <c r="X561">
        <v>2</v>
      </c>
      <c r="Y561" t="s">
        <v>99</v>
      </c>
      <c r="Z561">
        <v>1</v>
      </c>
      <c r="AA561" t="s">
        <v>84</v>
      </c>
      <c r="AB561">
        <v>1</v>
      </c>
      <c r="AC561" s="2">
        <v>100</v>
      </c>
      <c r="AD561" s="2">
        <v>80</v>
      </c>
      <c r="AE561" s="2">
        <v>80</v>
      </c>
      <c r="AF561" s="2">
        <v>100</v>
      </c>
      <c r="AG561" s="2">
        <v>95</v>
      </c>
      <c r="AH561" s="2">
        <v>95</v>
      </c>
      <c r="AI561" s="2">
        <v>100</v>
      </c>
      <c r="AJ561" s="2">
        <v>100</v>
      </c>
      <c r="AK561" s="2">
        <v>100</v>
      </c>
      <c r="AL561" s="2">
        <v>100</v>
      </c>
      <c r="AM561" s="2">
        <v>100</v>
      </c>
      <c r="AN561" s="2">
        <v>100</v>
      </c>
      <c r="AO561" s="2">
        <v>100</v>
      </c>
      <c r="AP561" s="2">
        <v>0</v>
      </c>
      <c r="AQ561" s="2">
        <v>0</v>
      </c>
      <c r="AR561" s="2" t="s">
        <v>100</v>
      </c>
      <c r="AS561" s="2" t="s">
        <v>100</v>
      </c>
      <c r="AT561" s="2" t="s">
        <v>100</v>
      </c>
      <c r="AU561" s="2">
        <v>151985942</v>
      </c>
      <c r="AV561" s="2">
        <v>151019022</v>
      </c>
      <c r="AW561" s="2">
        <v>99.36</v>
      </c>
      <c r="AX561" s="2">
        <v>357446595</v>
      </c>
      <c r="AY561" s="2">
        <v>357446595</v>
      </c>
      <c r="AZ561" s="2">
        <v>100</v>
      </c>
      <c r="BA561" s="2">
        <v>129699336</v>
      </c>
      <c r="BB561" s="2">
        <v>125139336</v>
      </c>
      <c r="BC561" s="2">
        <v>96.48</v>
      </c>
      <c r="BD561" s="2">
        <v>443756429</v>
      </c>
      <c r="BE561" s="2">
        <v>443154393</v>
      </c>
      <c r="BF561" s="2">
        <v>99.86</v>
      </c>
      <c r="BG561" s="2">
        <v>291989000</v>
      </c>
      <c r="BH561" s="2">
        <v>0</v>
      </c>
      <c r="BI561" s="2">
        <v>0</v>
      </c>
      <c r="BJ561" s="2">
        <v>1374877302</v>
      </c>
      <c r="BK561" s="2">
        <v>1076759346</v>
      </c>
      <c r="BL561" s="2">
        <v>78.319999999999993</v>
      </c>
      <c r="BM561" s="2" t="s">
        <v>985</v>
      </c>
      <c r="BN561" s="8">
        <f t="shared" si="81"/>
        <v>151.98594199999999</v>
      </c>
      <c r="BO561" s="8">
        <f t="shared" si="73"/>
        <v>151.01902200000001</v>
      </c>
      <c r="BP561" s="8">
        <f t="shared" si="74"/>
        <v>357.446595</v>
      </c>
      <c r="BQ561" s="8">
        <f t="shared" si="75"/>
        <v>357.446595</v>
      </c>
      <c r="BR561" s="8">
        <f t="shared" si="76"/>
        <v>129.69933599999999</v>
      </c>
      <c r="BS561" s="8">
        <f t="shared" si="77"/>
        <v>125.139336</v>
      </c>
      <c r="BT561" s="8">
        <f t="shared" si="78"/>
        <v>443.75642900000003</v>
      </c>
      <c r="BU561" s="8">
        <f t="shared" si="79"/>
        <v>443.15439300000003</v>
      </c>
      <c r="BV561" s="8">
        <f t="shared" si="80"/>
        <v>291.98899999999998</v>
      </c>
    </row>
    <row r="562" spans="1:74" x14ac:dyDescent="0.25">
      <c r="A562">
        <v>817421796</v>
      </c>
      <c r="B562">
        <v>5</v>
      </c>
      <c r="C562" t="s">
        <v>75</v>
      </c>
      <c r="D562" t="s">
        <v>76</v>
      </c>
      <c r="E562">
        <v>2019</v>
      </c>
      <c r="F562" t="s">
        <v>77</v>
      </c>
      <c r="G562" t="s">
        <v>78</v>
      </c>
      <c r="H562">
        <v>2</v>
      </c>
      <c r="I562" t="s">
        <v>79</v>
      </c>
      <c r="J562">
        <v>120</v>
      </c>
      <c r="K562" t="s">
        <v>945</v>
      </c>
      <c r="L562" t="s">
        <v>3132</v>
      </c>
      <c r="M562">
        <v>88</v>
      </c>
      <c r="N562" t="s">
        <v>3180</v>
      </c>
      <c r="O562">
        <v>7</v>
      </c>
      <c r="P562" t="s">
        <v>3187</v>
      </c>
      <c r="Q562">
        <v>42</v>
      </c>
      <c r="R562" t="s">
        <v>3194</v>
      </c>
      <c r="S562">
        <v>986</v>
      </c>
      <c r="T562" t="s">
        <v>980</v>
      </c>
      <c r="U562">
        <v>45</v>
      </c>
      <c r="V562">
        <v>5</v>
      </c>
      <c r="W562" t="s">
        <v>986</v>
      </c>
      <c r="X562">
        <v>1</v>
      </c>
      <c r="Y562" t="s">
        <v>83</v>
      </c>
      <c r="Z562">
        <v>1</v>
      </c>
      <c r="AA562" t="s">
        <v>84</v>
      </c>
      <c r="AB562">
        <v>1</v>
      </c>
      <c r="AC562" s="2">
        <v>1</v>
      </c>
      <c r="AD562" s="2">
        <v>0.83</v>
      </c>
      <c r="AE562" s="2">
        <v>83</v>
      </c>
      <c r="AF562" s="2">
        <v>1.17</v>
      </c>
      <c r="AG562" s="2">
        <v>1.0900000000000001</v>
      </c>
      <c r="AH562" s="2">
        <v>93.16</v>
      </c>
      <c r="AI562" s="2">
        <v>1.08</v>
      </c>
      <c r="AJ562" s="2">
        <v>1.08</v>
      </c>
      <c r="AK562" s="2">
        <v>100</v>
      </c>
      <c r="AL562" s="2">
        <v>1</v>
      </c>
      <c r="AM562" s="2">
        <v>1</v>
      </c>
      <c r="AN562" s="2">
        <v>100</v>
      </c>
      <c r="AO562" s="2">
        <v>1</v>
      </c>
      <c r="AP562" s="2">
        <v>0</v>
      </c>
      <c r="AQ562" s="2">
        <v>0</v>
      </c>
      <c r="AR562" s="2">
        <v>5</v>
      </c>
      <c r="AS562" s="2">
        <v>4</v>
      </c>
      <c r="AT562" s="2">
        <v>80</v>
      </c>
      <c r="AU562" s="2">
        <v>242900000</v>
      </c>
      <c r="AV562" s="2">
        <v>242900000</v>
      </c>
      <c r="AW562" s="2">
        <v>100</v>
      </c>
      <c r="AX562" s="2">
        <v>585155333</v>
      </c>
      <c r="AY562" s="2">
        <v>585155333</v>
      </c>
      <c r="AZ562" s="2">
        <v>100</v>
      </c>
      <c r="BA562" s="2">
        <v>419873935</v>
      </c>
      <c r="BB562" s="2">
        <v>337611284</v>
      </c>
      <c r="BC562" s="2">
        <v>80.41</v>
      </c>
      <c r="BD562" s="2">
        <v>1021122117</v>
      </c>
      <c r="BE562" s="2">
        <v>1021122076</v>
      </c>
      <c r="BF562" s="2">
        <v>100</v>
      </c>
      <c r="BG562" s="2">
        <v>519060000</v>
      </c>
      <c r="BH562" s="2">
        <v>0</v>
      </c>
      <c r="BI562" s="2">
        <v>0</v>
      </c>
      <c r="BJ562" s="2">
        <v>2788111385</v>
      </c>
      <c r="BK562" s="2">
        <v>2186788693</v>
      </c>
      <c r="BL562" s="2">
        <v>78.430000000000007</v>
      </c>
      <c r="BM562" s="2" t="s">
        <v>987</v>
      </c>
      <c r="BN562" s="8">
        <f t="shared" si="81"/>
        <v>242.9</v>
      </c>
      <c r="BO562" s="8">
        <f t="shared" si="73"/>
        <v>242.9</v>
      </c>
      <c r="BP562" s="8">
        <f t="shared" si="74"/>
        <v>585.15533300000004</v>
      </c>
      <c r="BQ562" s="8">
        <f t="shared" si="75"/>
        <v>585.15533300000004</v>
      </c>
      <c r="BR562" s="8">
        <f t="shared" si="76"/>
        <v>419.87393500000002</v>
      </c>
      <c r="BS562" s="8">
        <f t="shared" si="77"/>
        <v>337.61128400000001</v>
      </c>
      <c r="BT562" s="8">
        <f t="shared" si="78"/>
        <v>1021.122117</v>
      </c>
      <c r="BU562" s="8">
        <f t="shared" si="79"/>
        <v>1021.122076</v>
      </c>
      <c r="BV562" s="8">
        <f t="shared" si="80"/>
        <v>519.05999999999995</v>
      </c>
    </row>
    <row r="563" spans="1:74" x14ac:dyDescent="0.25">
      <c r="A563">
        <v>817421796</v>
      </c>
      <c r="B563">
        <v>5</v>
      </c>
      <c r="C563" t="s">
        <v>75</v>
      </c>
      <c r="D563" t="s">
        <v>76</v>
      </c>
      <c r="E563">
        <v>2019</v>
      </c>
      <c r="F563" t="s">
        <v>77</v>
      </c>
      <c r="G563" t="s">
        <v>78</v>
      </c>
      <c r="H563">
        <v>2</v>
      </c>
      <c r="I563" t="s">
        <v>79</v>
      </c>
      <c r="J563">
        <v>120</v>
      </c>
      <c r="K563" t="s">
        <v>945</v>
      </c>
      <c r="L563" t="s">
        <v>3132</v>
      </c>
      <c r="M563">
        <v>88</v>
      </c>
      <c r="N563" t="s">
        <v>3180</v>
      </c>
      <c r="O563">
        <v>7</v>
      </c>
      <c r="P563" t="s">
        <v>3187</v>
      </c>
      <c r="Q563">
        <v>42</v>
      </c>
      <c r="R563" t="s">
        <v>3194</v>
      </c>
      <c r="S563">
        <v>986</v>
      </c>
      <c r="T563" t="s">
        <v>980</v>
      </c>
      <c r="U563">
        <v>45</v>
      </c>
      <c r="V563">
        <v>6</v>
      </c>
      <c r="W563" t="s">
        <v>988</v>
      </c>
      <c r="X563">
        <v>1</v>
      </c>
      <c r="Y563" t="s">
        <v>83</v>
      </c>
      <c r="Z563">
        <v>1</v>
      </c>
      <c r="AA563" t="s">
        <v>84</v>
      </c>
      <c r="AB563">
        <v>1</v>
      </c>
      <c r="AC563" s="2">
        <v>0.1</v>
      </c>
      <c r="AD563" s="2">
        <v>0.1</v>
      </c>
      <c r="AE563" s="2">
        <v>100</v>
      </c>
      <c r="AF563" s="2">
        <v>0.2</v>
      </c>
      <c r="AG563" s="2">
        <v>0.2</v>
      </c>
      <c r="AH563" s="2">
        <v>100</v>
      </c>
      <c r="AI563" s="2">
        <v>0.25</v>
      </c>
      <c r="AJ563" s="2">
        <v>0.25</v>
      </c>
      <c r="AK563" s="2">
        <v>100</v>
      </c>
      <c r="AL563" s="2">
        <v>0.25</v>
      </c>
      <c r="AM563" s="2">
        <v>0.25</v>
      </c>
      <c r="AN563" s="2">
        <v>100</v>
      </c>
      <c r="AO563" s="2">
        <v>0.2</v>
      </c>
      <c r="AP563" s="2">
        <v>0</v>
      </c>
      <c r="AQ563" s="2">
        <v>0</v>
      </c>
      <c r="AR563" s="2">
        <v>1</v>
      </c>
      <c r="AS563" s="2">
        <v>0.8</v>
      </c>
      <c r="AT563" s="2">
        <v>80</v>
      </c>
      <c r="AU563" s="2">
        <v>156182104</v>
      </c>
      <c r="AV563" s="2">
        <v>156182104</v>
      </c>
      <c r="AW563" s="2">
        <v>100</v>
      </c>
      <c r="AX563" s="2">
        <v>74275653</v>
      </c>
      <c r="AY563" s="2">
        <v>74275653</v>
      </c>
      <c r="AZ563" s="2">
        <v>100</v>
      </c>
      <c r="BA563" s="2">
        <v>170393500</v>
      </c>
      <c r="BB563" s="2">
        <v>170393500</v>
      </c>
      <c r="BC563" s="2">
        <v>100</v>
      </c>
      <c r="BD563" s="2">
        <v>50975818</v>
      </c>
      <c r="BE563" s="2">
        <v>50975750</v>
      </c>
      <c r="BF563" s="2">
        <v>100</v>
      </c>
      <c r="BG563" s="2">
        <v>190068000</v>
      </c>
      <c r="BH563" s="2">
        <v>0</v>
      </c>
      <c r="BI563" s="2">
        <v>0</v>
      </c>
      <c r="BJ563" s="2">
        <v>641895075</v>
      </c>
      <c r="BK563" s="2">
        <v>451827007</v>
      </c>
      <c r="BL563" s="2">
        <v>70.39</v>
      </c>
      <c r="BM563" s="2" t="s">
        <v>989</v>
      </c>
      <c r="BN563" s="8">
        <f t="shared" si="81"/>
        <v>156.18210400000001</v>
      </c>
      <c r="BO563" s="8">
        <f t="shared" si="73"/>
        <v>156.18210400000001</v>
      </c>
      <c r="BP563" s="8">
        <f t="shared" si="74"/>
        <v>74.275653000000005</v>
      </c>
      <c r="BQ563" s="8">
        <f t="shared" si="75"/>
        <v>74.275653000000005</v>
      </c>
      <c r="BR563" s="8">
        <f t="shared" si="76"/>
        <v>170.39349999999999</v>
      </c>
      <c r="BS563" s="8">
        <f t="shared" si="77"/>
        <v>170.39349999999999</v>
      </c>
      <c r="BT563" s="8">
        <f t="shared" si="78"/>
        <v>50.975817999999997</v>
      </c>
      <c r="BU563" s="8">
        <f t="shared" si="79"/>
        <v>50.975749999999998</v>
      </c>
      <c r="BV563" s="8">
        <f t="shared" si="80"/>
        <v>190.06800000000001</v>
      </c>
    </row>
    <row r="564" spans="1:74" x14ac:dyDescent="0.25">
      <c r="A564">
        <v>817421796</v>
      </c>
      <c r="B564">
        <v>5</v>
      </c>
      <c r="C564" t="s">
        <v>75</v>
      </c>
      <c r="D564" t="s">
        <v>76</v>
      </c>
      <c r="E564">
        <v>2019</v>
      </c>
      <c r="F564" t="s">
        <v>77</v>
      </c>
      <c r="G564" t="s">
        <v>78</v>
      </c>
      <c r="H564">
        <v>2</v>
      </c>
      <c r="I564" t="s">
        <v>79</v>
      </c>
      <c r="J564">
        <v>120</v>
      </c>
      <c r="K564" t="s">
        <v>945</v>
      </c>
      <c r="L564" t="s">
        <v>3132</v>
      </c>
      <c r="M564">
        <v>88</v>
      </c>
      <c r="N564" t="s">
        <v>3180</v>
      </c>
      <c r="O564">
        <v>7</v>
      </c>
      <c r="P564" t="s">
        <v>3187</v>
      </c>
      <c r="Q564">
        <v>42</v>
      </c>
      <c r="R564" t="s">
        <v>3194</v>
      </c>
      <c r="S564">
        <v>986</v>
      </c>
      <c r="T564" t="s">
        <v>980</v>
      </c>
      <c r="U564">
        <v>45</v>
      </c>
      <c r="V564">
        <v>7</v>
      </c>
      <c r="W564" t="s">
        <v>990</v>
      </c>
      <c r="X564">
        <v>2</v>
      </c>
      <c r="Y564" t="s">
        <v>99</v>
      </c>
      <c r="Z564">
        <v>1</v>
      </c>
      <c r="AA564" t="s">
        <v>84</v>
      </c>
      <c r="AB564">
        <v>1</v>
      </c>
      <c r="AC564" s="2">
        <v>100</v>
      </c>
      <c r="AD564" s="2">
        <v>100</v>
      </c>
      <c r="AE564" s="2">
        <v>100</v>
      </c>
      <c r="AF564" s="2">
        <v>100</v>
      </c>
      <c r="AG564" s="2">
        <v>100</v>
      </c>
      <c r="AH564" s="2">
        <v>100</v>
      </c>
      <c r="AI564" s="2">
        <v>100</v>
      </c>
      <c r="AJ564" s="2">
        <v>100</v>
      </c>
      <c r="AK564" s="2">
        <v>100</v>
      </c>
      <c r="AL564" s="2">
        <v>100</v>
      </c>
      <c r="AM564" s="2">
        <v>100</v>
      </c>
      <c r="AN564" s="2">
        <v>100</v>
      </c>
      <c r="AO564" s="2">
        <v>100</v>
      </c>
      <c r="AP564" s="2">
        <v>0</v>
      </c>
      <c r="AQ564" s="2">
        <v>0</v>
      </c>
      <c r="AR564" s="2" t="s">
        <v>100</v>
      </c>
      <c r="AS564" s="2" t="s">
        <v>100</v>
      </c>
      <c r="AT564" s="2" t="s">
        <v>100</v>
      </c>
      <c r="AU564" s="2">
        <v>37500000</v>
      </c>
      <c r="AV564" s="2">
        <v>37500000</v>
      </c>
      <c r="AW564" s="2">
        <v>100</v>
      </c>
      <c r="AX564" s="2">
        <v>307702900</v>
      </c>
      <c r="AY564" s="2">
        <v>307702900</v>
      </c>
      <c r="AZ564" s="2">
        <v>100</v>
      </c>
      <c r="BA564" s="2">
        <v>333623833</v>
      </c>
      <c r="BB564" s="2">
        <v>333583073</v>
      </c>
      <c r="BC564" s="2">
        <v>99.99</v>
      </c>
      <c r="BD564" s="2">
        <v>507167914</v>
      </c>
      <c r="BE564" s="2">
        <v>507167914</v>
      </c>
      <c r="BF564" s="2">
        <v>100</v>
      </c>
      <c r="BG564" s="2">
        <v>484930000</v>
      </c>
      <c r="BH564" s="2">
        <v>0</v>
      </c>
      <c r="BI564" s="2">
        <v>0</v>
      </c>
      <c r="BJ564" s="2">
        <v>1670924647</v>
      </c>
      <c r="BK564" s="2">
        <v>1185953887</v>
      </c>
      <c r="BL564" s="2">
        <v>70.98</v>
      </c>
      <c r="BM564" s="2" t="s">
        <v>991</v>
      </c>
      <c r="BN564" s="8">
        <f t="shared" si="81"/>
        <v>37.5</v>
      </c>
      <c r="BO564" s="8">
        <f t="shared" si="73"/>
        <v>37.5</v>
      </c>
      <c r="BP564" s="8">
        <f t="shared" si="74"/>
        <v>307.7029</v>
      </c>
      <c r="BQ564" s="8">
        <f t="shared" si="75"/>
        <v>307.7029</v>
      </c>
      <c r="BR564" s="8">
        <f t="shared" si="76"/>
        <v>333.62383299999999</v>
      </c>
      <c r="BS564" s="8">
        <f t="shared" si="77"/>
        <v>333.58307300000001</v>
      </c>
      <c r="BT564" s="8">
        <f t="shared" si="78"/>
        <v>507.167914</v>
      </c>
      <c r="BU564" s="8">
        <f t="shared" si="79"/>
        <v>507.167914</v>
      </c>
      <c r="BV564" s="8">
        <f t="shared" si="80"/>
        <v>484.93</v>
      </c>
    </row>
    <row r="565" spans="1:74" x14ac:dyDescent="0.25">
      <c r="A565">
        <v>817421796</v>
      </c>
      <c r="B565">
        <v>5</v>
      </c>
      <c r="C565" t="s">
        <v>75</v>
      </c>
      <c r="D565" t="s">
        <v>76</v>
      </c>
      <c r="E565">
        <v>2019</v>
      </c>
      <c r="F565" t="s">
        <v>77</v>
      </c>
      <c r="G565" t="s">
        <v>78</v>
      </c>
      <c r="H565">
        <v>2</v>
      </c>
      <c r="I565" t="s">
        <v>79</v>
      </c>
      <c r="J565">
        <v>120</v>
      </c>
      <c r="K565" t="s">
        <v>945</v>
      </c>
      <c r="L565" t="s">
        <v>3132</v>
      </c>
      <c r="M565">
        <v>88</v>
      </c>
      <c r="N565" t="s">
        <v>3180</v>
      </c>
      <c r="O565">
        <v>7</v>
      </c>
      <c r="P565" t="s">
        <v>3187</v>
      </c>
      <c r="Q565">
        <v>42</v>
      </c>
      <c r="R565" t="s">
        <v>3194</v>
      </c>
      <c r="S565">
        <v>986</v>
      </c>
      <c r="T565" t="s">
        <v>980</v>
      </c>
      <c r="U565">
        <v>45</v>
      </c>
      <c r="V565">
        <v>8</v>
      </c>
      <c r="W565" t="s">
        <v>992</v>
      </c>
      <c r="X565">
        <v>2</v>
      </c>
      <c r="Y565" t="s">
        <v>99</v>
      </c>
      <c r="Z565">
        <v>1</v>
      </c>
      <c r="AA565" t="s">
        <v>84</v>
      </c>
      <c r="AB565">
        <v>1</v>
      </c>
      <c r="AC565" s="2">
        <v>0</v>
      </c>
      <c r="AD565" s="2">
        <v>0</v>
      </c>
      <c r="AE565" s="2">
        <v>0</v>
      </c>
      <c r="AF565" s="2">
        <v>100</v>
      </c>
      <c r="AG565" s="2">
        <v>99</v>
      </c>
      <c r="AH565" s="2">
        <v>99</v>
      </c>
      <c r="AI565" s="2">
        <v>100</v>
      </c>
      <c r="AJ565" s="2">
        <v>100</v>
      </c>
      <c r="AK565" s="2">
        <v>100</v>
      </c>
      <c r="AL565" s="2">
        <v>100</v>
      </c>
      <c r="AM565" s="2">
        <v>100</v>
      </c>
      <c r="AN565" s="2">
        <v>100</v>
      </c>
      <c r="AO565" s="2">
        <v>100</v>
      </c>
      <c r="AP565" s="2">
        <v>0</v>
      </c>
      <c r="AQ565" s="2">
        <v>0</v>
      </c>
      <c r="AR565" s="2" t="s">
        <v>100</v>
      </c>
      <c r="AS565" s="2" t="s">
        <v>100</v>
      </c>
      <c r="AT565" s="2" t="s">
        <v>100</v>
      </c>
      <c r="AU565" s="2">
        <v>0</v>
      </c>
      <c r="AV565" s="2">
        <v>0</v>
      </c>
      <c r="AW565" s="2">
        <v>0</v>
      </c>
      <c r="AX565" s="2">
        <v>258190926</v>
      </c>
      <c r="AY565" s="2">
        <v>258190926</v>
      </c>
      <c r="AZ565" s="2">
        <v>100</v>
      </c>
      <c r="BA565" s="2">
        <v>566951223</v>
      </c>
      <c r="BB565" s="2">
        <v>560215266</v>
      </c>
      <c r="BC565" s="2">
        <v>98.81</v>
      </c>
      <c r="BD565" s="2">
        <v>647011790</v>
      </c>
      <c r="BE565" s="2">
        <v>646115568</v>
      </c>
      <c r="BF565" s="2">
        <v>99.86</v>
      </c>
      <c r="BG565" s="2">
        <v>844528000</v>
      </c>
      <c r="BH565" s="2">
        <v>0</v>
      </c>
      <c r="BI565" s="2">
        <v>0</v>
      </c>
      <c r="BJ565" s="2">
        <v>2316681939</v>
      </c>
      <c r="BK565" s="2">
        <v>1464521760</v>
      </c>
      <c r="BL565" s="2">
        <v>63.22</v>
      </c>
      <c r="BM565" s="2" t="s">
        <v>993</v>
      </c>
      <c r="BN565" s="8">
        <f t="shared" si="81"/>
        <v>0</v>
      </c>
      <c r="BO565" s="8">
        <f t="shared" si="73"/>
        <v>0</v>
      </c>
      <c r="BP565" s="8">
        <f t="shared" si="74"/>
        <v>258.19092599999999</v>
      </c>
      <c r="BQ565" s="8">
        <f t="shared" si="75"/>
        <v>258.19092599999999</v>
      </c>
      <c r="BR565" s="8">
        <f t="shared" si="76"/>
        <v>566.95122300000003</v>
      </c>
      <c r="BS565" s="8">
        <f t="shared" si="77"/>
        <v>560.21526600000004</v>
      </c>
      <c r="BT565" s="8">
        <f t="shared" si="78"/>
        <v>647.01179000000002</v>
      </c>
      <c r="BU565" s="8">
        <f t="shared" si="79"/>
        <v>646.11556800000005</v>
      </c>
      <c r="BV565" s="8">
        <f t="shared" si="80"/>
        <v>844.52800000000002</v>
      </c>
    </row>
    <row r="566" spans="1:74" x14ac:dyDescent="0.25">
      <c r="A566">
        <v>817421796</v>
      </c>
      <c r="B566">
        <v>5</v>
      </c>
      <c r="C566" t="s">
        <v>75</v>
      </c>
      <c r="D566" t="s">
        <v>76</v>
      </c>
      <c r="E566">
        <v>2019</v>
      </c>
      <c r="F566" t="s">
        <v>77</v>
      </c>
      <c r="G566" t="s">
        <v>78</v>
      </c>
      <c r="H566">
        <v>2</v>
      </c>
      <c r="I566" t="s">
        <v>79</v>
      </c>
      <c r="J566">
        <v>120</v>
      </c>
      <c r="K566" t="s">
        <v>945</v>
      </c>
      <c r="L566" t="s">
        <v>3132</v>
      </c>
      <c r="M566">
        <v>88</v>
      </c>
      <c r="N566" t="s">
        <v>3180</v>
      </c>
      <c r="O566">
        <v>7</v>
      </c>
      <c r="P566" t="s">
        <v>3187</v>
      </c>
      <c r="Q566">
        <v>44</v>
      </c>
      <c r="R566" t="s">
        <v>3198</v>
      </c>
      <c r="S566">
        <v>990</v>
      </c>
      <c r="T566" t="s">
        <v>994</v>
      </c>
      <c r="U566">
        <v>38</v>
      </c>
      <c r="V566">
        <v>1</v>
      </c>
      <c r="W566" t="s">
        <v>995</v>
      </c>
      <c r="X566">
        <v>1</v>
      </c>
      <c r="Y566" t="s">
        <v>83</v>
      </c>
      <c r="Z566">
        <v>1</v>
      </c>
      <c r="AA566" t="s">
        <v>84</v>
      </c>
      <c r="AB566">
        <v>1</v>
      </c>
      <c r="AC566" s="2">
        <v>5</v>
      </c>
      <c r="AD566" s="2">
        <v>5</v>
      </c>
      <c r="AE566" s="2">
        <v>100</v>
      </c>
      <c r="AF566" s="2">
        <v>30</v>
      </c>
      <c r="AG566" s="2">
        <v>30</v>
      </c>
      <c r="AH566" s="2">
        <v>100</v>
      </c>
      <c r="AI566" s="2">
        <v>35</v>
      </c>
      <c r="AJ566" s="2">
        <v>15</v>
      </c>
      <c r="AK566" s="2">
        <v>42.86</v>
      </c>
      <c r="AL566" s="2">
        <v>45</v>
      </c>
      <c r="AM566" s="2">
        <v>45</v>
      </c>
      <c r="AN566" s="2">
        <v>100</v>
      </c>
      <c r="AO566" s="2">
        <v>5</v>
      </c>
      <c r="AP566" s="2">
        <v>0</v>
      </c>
      <c r="AQ566" s="2">
        <v>0</v>
      </c>
      <c r="AR566" s="2">
        <v>100</v>
      </c>
      <c r="AS566" s="2">
        <v>95</v>
      </c>
      <c r="AT566" s="2">
        <v>95</v>
      </c>
      <c r="AU566" s="2">
        <v>220000000</v>
      </c>
      <c r="AV566" s="2">
        <v>220000000</v>
      </c>
      <c r="AW566" s="2">
        <v>100</v>
      </c>
      <c r="AX566" s="2">
        <v>536782852</v>
      </c>
      <c r="AY566" s="2">
        <v>504782852</v>
      </c>
      <c r="AZ566" s="2">
        <v>94.04</v>
      </c>
      <c r="BA566" s="2">
        <v>1538150000</v>
      </c>
      <c r="BB566" s="2">
        <v>1514412001</v>
      </c>
      <c r="BC566" s="2">
        <v>98.46</v>
      </c>
      <c r="BD566" s="2">
        <v>522315625</v>
      </c>
      <c r="BE566" s="2">
        <v>522315000</v>
      </c>
      <c r="BF566" s="2">
        <v>100</v>
      </c>
      <c r="BG566" s="2">
        <v>593168000</v>
      </c>
      <c r="BH566" s="2">
        <v>0</v>
      </c>
      <c r="BI566" s="2">
        <v>0</v>
      </c>
      <c r="BJ566" s="2">
        <v>3410416477</v>
      </c>
      <c r="BK566" s="2">
        <v>2761509853</v>
      </c>
      <c r="BL566" s="2">
        <v>80.97</v>
      </c>
      <c r="BM566" s="2" t="s">
        <v>996</v>
      </c>
      <c r="BN566" s="8">
        <f t="shared" si="81"/>
        <v>220</v>
      </c>
      <c r="BO566" s="8">
        <f t="shared" si="73"/>
        <v>220</v>
      </c>
      <c r="BP566" s="8">
        <f t="shared" si="74"/>
        <v>536.78285200000005</v>
      </c>
      <c r="BQ566" s="8">
        <f t="shared" si="75"/>
        <v>504.78285199999999</v>
      </c>
      <c r="BR566" s="8">
        <f t="shared" si="76"/>
        <v>1538.15</v>
      </c>
      <c r="BS566" s="8">
        <f t="shared" si="77"/>
        <v>1514.4120009999999</v>
      </c>
      <c r="BT566" s="8">
        <f t="shared" si="78"/>
        <v>522.31562499999995</v>
      </c>
      <c r="BU566" s="8">
        <f t="shared" si="79"/>
        <v>522.31500000000005</v>
      </c>
      <c r="BV566" s="8">
        <f t="shared" si="80"/>
        <v>593.16800000000001</v>
      </c>
    </row>
    <row r="567" spans="1:74" x14ac:dyDescent="0.25">
      <c r="A567">
        <v>817421796</v>
      </c>
      <c r="B567">
        <v>5</v>
      </c>
      <c r="C567" t="s">
        <v>75</v>
      </c>
      <c r="D567" t="s">
        <v>76</v>
      </c>
      <c r="E567">
        <v>2019</v>
      </c>
      <c r="F567" t="s">
        <v>77</v>
      </c>
      <c r="G567" t="s">
        <v>78</v>
      </c>
      <c r="H567">
        <v>2</v>
      </c>
      <c r="I567" t="s">
        <v>79</v>
      </c>
      <c r="J567">
        <v>120</v>
      </c>
      <c r="K567" t="s">
        <v>945</v>
      </c>
      <c r="L567" t="s">
        <v>3132</v>
      </c>
      <c r="M567">
        <v>88</v>
      </c>
      <c r="N567" t="s">
        <v>3180</v>
      </c>
      <c r="O567">
        <v>7</v>
      </c>
      <c r="P567" t="s">
        <v>3187</v>
      </c>
      <c r="Q567">
        <v>44</v>
      </c>
      <c r="R567" t="s">
        <v>3198</v>
      </c>
      <c r="S567">
        <v>990</v>
      </c>
      <c r="T567" t="s">
        <v>994</v>
      </c>
      <c r="U567">
        <v>38</v>
      </c>
      <c r="V567">
        <v>3</v>
      </c>
      <c r="W567" t="s">
        <v>997</v>
      </c>
      <c r="X567">
        <v>1</v>
      </c>
      <c r="Y567" t="s">
        <v>83</v>
      </c>
      <c r="Z567">
        <v>1</v>
      </c>
      <c r="AA567" t="s">
        <v>84</v>
      </c>
      <c r="AB567">
        <v>1</v>
      </c>
      <c r="AC567" s="2">
        <v>0.7</v>
      </c>
      <c r="AD567" s="2">
        <v>0.7</v>
      </c>
      <c r="AE567" s="2">
        <v>100</v>
      </c>
      <c r="AF567" s="2">
        <v>5.55</v>
      </c>
      <c r="AG567" s="2">
        <v>5.55</v>
      </c>
      <c r="AH567" s="2">
        <v>100</v>
      </c>
      <c r="AI567" s="2">
        <v>2.75</v>
      </c>
      <c r="AJ567" s="2">
        <v>2.75</v>
      </c>
      <c r="AK567" s="2">
        <v>100</v>
      </c>
      <c r="AL567" s="2">
        <v>2.5</v>
      </c>
      <c r="AM567" s="2">
        <v>2.31</v>
      </c>
      <c r="AN567" s="2">
        <v>92.4</v>
      </c>
      <c r="AO567" s="2">
        <v>2.5</v>
      </c>
      <c r="AP567" s="2">
        <v>0</v>
      </c>
      <c r="AQ567" s="2">
        <v>0</v>
      </c>
      <c r="AR567" s="2">
        <v>14</v>
      </c>
      <c r="AS567" s="2">
        <v>11.31</v>
      </c>
      <c r="AT567" s="2">
        <v>80.790000000000006</v>
      </c>
      <c r="AU567" s="2">
        <v>310990000</v>
      </c>
      <c r="AV567" s="2">
        <v>310990000</v>
      </c>
      <c r="AW567" s="2">
        <v>100</v>
      </c>
      <c r="AX567" s="2">
        <v>1513217148</v>
      </c>
      <c r="AY567" s="2">
        <v>1513216738</v>
      </c>
      <c r="AZ567" s="2">
        <v>100</v>
      </c>
      <c r="BA567" s="2">
        <v>401850000</v>
      </c>
      <c r="BB567" s="2">
        <v>401850000</v>
      </c>
      <c r="BC567" s="2">
        <v>100</v>
      </c>
      <c r="BD567" s="2">
        <v>1284016800</v>
      </c>
      <c r="BE567" s="2">
        <v>1284016800</v>
      </c>
      <c r="BF567" s="2">
        <v>100</v>
      </c>
      <c r="BG567" s="2">
        <v>463236000</v>
      </c>
      <c r="BH567" s="2">
        <v>0</v>
      </c>
      <c r="BI567" s="2">
        <v>0</v>
      </c>
      <c r="BJ567" s="2">
        <v>3973309948</v>
      </c>
      <c r="BK567" s="2">
        <v>3510073538</v>
      </c>
      <c r="BL567" s="2">
        <v>88.34</v>
      </c>
      <c r="BM567" s="2" t="s">
        <v>998</v>
      </c>
      <c r="BN567" s="8">
        <f t="shared" si="81"/>
        <v>310.99</v>
      </c>
      <c r="BO567" s="8">
        <f t="shared" si="73"/>
        <v>310.99</v>
      </c>
      <c r="BP567" s="8">
        <f t="shared" si="74"/>
        <v>1513.217148</v>
      </c>
      <c r="BQ567" s="8">
        <f t="shared" si="75"/>
        <v>1513.2167380000001</v>
      </c>
      <c r="BR567" s="8">
        <f t="shared" si="76"/>
        <v>401.85</v>
      </c>
      <c r="BS567" s="8">
        <f t="shared" si="77"/>
        <v>401.85</v>
      </c>
      <c r="BT567" s="8">
        <f t="shared" si="78"/>
        <v>1284.0168000000001</v>
      </c>
      <c r="BU567" s="8">
        <f t="shared" si="79"/>
        <v>1284.0168000000001</v>
      </c>
      <c r="BV567" s="8">
        <f t="shared" si="80"/>
        <v>463.23599999999999</v>
      </c>
    </row>
    <row r="568" spans="1:74" x14ac:dyDescent="0.25">
      <c r="A568">
        <v>817421796</v>
      </c>
      <c r="B568">
        <v>5</v>
      </c>
      <c r="C568" t="s">
        <v>75</v>
      </c>
      <c r="D568" t="s">
        <v>76</v>
      </c>
      <c r="E568">
        <v>2019</v>
      </c>
      <c r="F568" t="s">
        <v>77</v>
      </c>
      <c r="G568" t="s">
        <v>78</v>
      </c>
      <c r="H568">
        <v>2</v>
      </c>
      <c r="I568" t="s">
        <v>79</v>
      </c>
      <c r="J568">
        <v>120</v>
      </c>
      <c r="K568" t="s">
        <v>945</v>
      </c>
      <c r="L568" t="s">
        <v>3132</v>
      </c>
      <c r="M568">
        <v>88</v>
      </c>
      <c r="N568" t="s">
        <v>3180</v>
      </c>
      <c r="O568">
        <v>7</v>
      </c>
      <c r="P568" t="s">
        <v>3187</v>
      </c>
      <c r="Q568">
        <v>44</v>
      </c>
      <c r="R568" t="s">
        <v>3198</v>
      </c>
      <c r="S568">
        <v>7504</v>
      </c>
      <c r="T568" t="s">
        <v>999</v>
      </c>
      <c r="U568">
        <v>43</v>
      </c>
      <c r="V568">
        <v>1</v>
      </c>
      <c r="W568" t="s">
        <v>1000</v>
      </c>
      <c r="X568">
        <v>1</v>
      </c>
      <c r="Y568" t="s">
        <v>83</v>
      </c>
      <c r="Z568">
        <v>1</v>
      </c>
      <c r="AA568" t="s">
        <v>84</v>
      </c>
      <c r="AB568">
        <v>1</v>
      </c>
      <c r="AC568" s="2">
        <v>5</v>
      </c>
      <c r="AD568" s="2">
        <v>3</v>
      </c>
      <c r="AE568" s="2">
        <v>60</v>
      </c>
      <c r="AF568" s="2">
        <v>15</v>
      </c>
      <c r="AG568" s="2">
        <v>13</v>
      </c>
      <c r="AH568" s="2">
        <v>86.67</v>
      </c>
      <c r="AI568" s="2">
        <v>14</v>
      </c>
      <c r="AJ568" s="2">
        <v>14</v>
      </c>
      <c r="AK568" s="2">
        <v>100</v>
      </c>
      <c r="AL568" s="2">
        <v>15</v>
      </c>
      <c r="AM568" s="2">
        <v>11</v>
      </c>
      <c r="AN568" s="2">
        <v>73.33</v>
      </c>
      <c r="AO568" s="2">
        <v>55</v>
      </c>
      <c r="AP568" s="2">
        <v>0</v>
      </c>
      <c r="AQ568" s="2">
        <v>0</v>
      </c>
      <c r="AR568" s="2">
        <v>100</v>
      </c>
      <c r="AS568" s="2">
        <v>41</v>
      </c>
      <c r="AT568" s="2">
        <v>41</v>
      </c>
      <c r="AU568" s="2">
        <v>100000000</v>
      </c>
      <c r="AV568" s="2">
        <v>100000000</v>
      </c>
      <c r="AW568" s="2">
        <v>100</v>
      </c>
      <c r="AX568" s="2">
        <v>790240254</v>
      </c>
      <c r="AY568" s="2">
        <v>778591858</v>
      </c>
      <c r="AZ568" s="2">
        <v>98.53</v>
      </c>
      <c r="BA568" s="2">
        <v>3015652250</v>
      </c>
      <c r="BB568" s="2">
        <v>257652000</v>
      </c>
      <c r="BC568" s="2">
        <v>8.5399999999999991</v>
      </c>
      <c r="BD568" s="2">
        <v>2721409641</v>
      </c>
      <c r="BE568" s="2">
        <v>2709916691</v>
      </c>
      <c r="BF568" s="2">
        <v>99.58</v>
      </c>
      <c r="BG568" s="2">
        <v>477325000</v>
      </c>
      <c r="BH568" s="2">
        <v>0</v>
      </c>
      <c r="BI568" s="2">
        <v>0</v>
      </c>
      <c r="BJ568" s="2">
        <v>7104627145</v>
      </c>
      <c r="BK568" s="2">
        <v>3846160549</v>
      </c>
      <c r="BL568" s="2">
        <v>54.14</v>
      </c>
      <c r="BM568" s="2" t="s">
        <v>1001</v>
      </c>
      <c r="BN568" s="8">
        <f t="shared" si="81"/>
        <v>100</v>
      </c>
      <c r="BO568" s="8">
        <f t="shared" si="73"/>
        <v>100</v>
      </c>
      <c r="BP568" s="8">
        <f t="shared" si="74"/>
        <v>790.24025400000005</v>
      </c>
      <c r="BQ568" s="8">
        <f t="shared" si="75"/>
        <v>778.591858</v>
      </c>
      <c r="BR568" s="8">
        <f t="shared" si="76"/>
        <v>3015.6522500000001</v>
      </c>
      <c r="BS568" s="8">
        <f t="shared" si="77"/>
        <v>257.65199999999999</v>
      </c>
      <c r="BT568" s="8">
        <f t="shared" si="78"/>
        <v>2721.4096410000002</v>
      </c>
      <c r="BU568" s="8">
        <f t="shared" si="79"/>
        <v>2709.9166909999999</v>
      </c>
      <c r="BV568" s="8">
        <f t="shared" si="80"/>
        <v>477.32499999999999</v>
      </c>
    </row>
    <row r="569" spans="1:74" x14ac:dyDescent="0.25">
      <c r="A569">
        <v>817421796</v>
      </c>
      <c r="B569">
        <v>5</v>
      </c>
      <c r="C569" t="s">
        <v>75</v>
      </c>
      <c r="D569" t="s">
        <v>76</v>
      </c>
      <c r="E569">
        <v>2019</v>
      </c>
      <c r="F569" t="s">
        <v>77</v>
      </c>
      <c r="G569" t="s">
        <v>78</v>
      </c>
      <c r="H569">
        <v>2</v>
      </c>
      <c r="I569" t="s">
        <v>79</v>
      </c>
      <c r="J569">
        <v>120</v>
      </c>
      <c r="K569" t="s">
        <v>945</v>
      </c>
      <c r="L569" t="s">
        <v>3132</v>
      </c>
      <c r="M569">
        <v>88</v>
      </c>
      <c r="N569" t="s">
        <v>3180</v>
      </c>
      <c r="O569">
        <v>7</v>
      </c>
      <c r="P569" t="s">
        <v>3187</v>
      </c>
      <c r="Q569">
        <v>44</v>
      </c>
      <c r="R569" t="s">
        <v>3198</v>
      </c>
      <c r="S569">
        <v>7504</v>
      </c>
      <c r="T569" t="s">
        <v>999</v>
      </c>
      <c r="U569">
        <v>43</v>
      </c>
      <c r="V569">
        <v>2</v>
      </c>
      <c r="W569" t="s">
        <v>1002</v>
      </c>
      <c r="X569">
        <v>1</v>
      </c>
      <c r="Y569" t="s">
        <v>83</v>
      </c>
      <c r="Z569">
        <v>1</v>
      </c>
      <c r="AA569" t="s">
        <v>84</v>
      </c>
      <c r="AB569">
        <v>1</v>
      </c>
      <c r="AC569" s="2">
        <v>0</v>
      </c>
      <c r="AD569" s="2">
        <v>0</v>
      </c>
      <c r="AE569" s="2">
        <v>0</v>
      </c>
      <c r="AF569" s="2">
        <v>1</v>
      </c>
      <c r="AG569" s="2">
        <v>1</v>
      </c>
      <c r="AH569" s="2">
        <v>100</v>
      </c>
      <c r="AI569" s="2">
        <v>1</v>
      </c>
      <c r="AJ569" s="2">
        <v>1</v>
      </c>
      <c r="AK569" s="2">
        <v>100</v>
      </c>
      <c r="AL569" s="2">
        <v>1</v>
      </c>
      <c r="AM569" s="2">
        <v>1</v>
      </c>
      <c r="AN569" s="2">
        <v>100</v>
      </c>
      <c r="AO569" s="2">
        <v>1</v>
      </c>
      <c r="AP569" s="2">
        <v>0</v>
      </c>
      <c r="AQ569" s="2">
        <v>0</v>
      </c>
      <c r="AR569" s="2">
        <v>4</v>
      </c>
      <c r="AS569" s="2">
        <v>3</v>
      </c>
      <c r="AT569" s="2">
        <v>75</v>
      </c>
      <c r="AU569" s="2">
        <v>0</v>
      </c>
      <c r="AV569" s="2">
        <v>0</v>
      </c>
      <c r="AW569" s="2">
        <v>0</v>
      </c>
      <c r="AX569" s="2">
        <v>327609746</v>
      </c>
      <c r="AY569" s="2">
        <v>311462802</v>
      </c>
      <c r="AZ569" s="2">
        <v>95.07</v>
      </c>
      <c r="BA569" s="2">
        <v>297720250</v>
      </c>
      <c r="BB569" s="2">
        <v>297720250</v>
      </c>
      <c r="BC569" s="2">
        <v>100</v>
      </c>
      <c r="BD569" s="2">
        <v>402845000</v>
      </c>
      <c r="BE569" s="2">
        <v>402843417</v>
      </c>
      <c r="BF569" s="2">
        <v>100</v>
      </c>
      <c r="BG569" s="2">
        <v>495736000</v>
      </c>
      <c r="BH569" s="2">
        <v>0</v>
      </c>
      <c r="BI569" s="2">
        <v>0</v>
      </c>
      <c r="BJ569" s="2">
        <v>1523910996</v>
      </c>
      <c r="BK569" s="2">
        <v>1012026469</v>
      </c>
      <c r="BL569" s="2">
        <v>66.41</v>
      </c>
      <c r="BM569" s="2" t="s">
        <v>1003</v>
      </c>
      <c r="BN569" s="8">
        <f t="shared" si="81"/>
        <v>0</v>
      </c>
      <c r="BO569" s="8">
        <f t="shared" si="73"/>
        <v>0</v>
      </c>
      <c r="BP569" s="8">
        <f t="shared" si="74"/>
        <v>327.60974599999997</v>
      </c>
      <c r="BQ569" s="8">
        <f t="shared" si="75"/>
        <v>311.46280200000001</v>
      </c>
      <c r="BR569" s="8">
        <f t="shared" si="76"/>
        <v>297.72025000000002</v>
      </c>
      <c r="BS569" s="8">
        <f t="shared" si="77"/>
        <v>297.72025000000002</v>
      </c>
      <c r="BT569" s="8">
        <f t="shared" si="78"/>
        <v>402.84500000000003</v>
      </c>
      <c r="BU569" s="8">
        <f t="shared" si="79"/>
        <v>402.84341699999999</v>
      </c>
      <c r="BV569" s="8">
        <f t="shared" si="80"/>
        <v>495.73599999999999</v>
      </c>
    </row>
    <row r="570" spans="1:74" x14ac:dyDescent="0.25">
      <c r="A570">
        <v>817421796</v>
      </c>
      <c r="B570">
        <v>5</v>
      </c>
      <c r="C570" t="s">
        <v>75</v>
      </c>
      <c r="D570" t="s">
        <v>76</v>
      </c>
      <c r="E570">
        <v>2019</v>
      </c>
      <c r="F570" t="s">
        <v>77</v>
      </c>
      <c r="G570" t="s">
        <v>78</v>
      </c>
      <c r="H570">
        <v>2</v>
      </c>
      <c r="I570" t="s">
        <v>79</v>
      </c>
      <c r="J570">
        <v>120</v>
      </c>
      <c r="K570" t="s">
        <v>945</v>
      </c>
      <c r="L570" t="s">
        <v>3132</v>
      </c>
      <c r="M570">
        <v>88</v>
      </c>
      <c r="N570" t="s">
        <v>3180</v>
      </c>
      <c r="O570">
        <v>7</v>
      </c>
      <c r="P570" t="s">
        <v>3187</v>
      </c>
      <c r="Q570">
        <v>44</v>
      </c>
      <c r="R570" t="s">
        <v>3198</v>
      </c>
      <c r="S570">
        <v>7504</v>
      </c>
      <c r="T570" t="s">
        <v>999</v>
      </c>
      <c r="U570">
        <v>43</v>
      </c>
      <c r="V570">
        <v>3</v>
      </c>
      <c r="W570" t="s">
        <v>1004</v>
      </c>
      <c r="X570">
        <v>2</v>
      </c>
      <c r="Y570" t="s">
        <v>99</v>
      </c>
      <c r="Z570">
        <v>1</v>
      </c>
      <c r="AA570" t="s">
        <v>84</v>
      </c>
      <c r="AB570">
        <v>1</v>
      </c>
      <c r="AC570" s="2">
        <v>0</v>
      </c>
      <c r="AD570" s="2">
        <v>0</v>
      </c>
      <c r="AE570" s="2">
        <v>0</v>
      </c>
      <c r="AF570" s="2">
        <v>100</v>
      </c>
      <c r="AG570" s="2">
        <v>100</v>
      </c>
      <c r="AH570" s="2">
        <v>100</v>
      </c>
      <c r="AI570" s="2">
        <v>100</v>
      </c>
      <c r="AJ570" s="2">
        <v>100</v>
      </c>
      <c r="AK570" s="2">
        <v>100</v>
      </c>
      <c r="AL570" s="2">
        <v>100</v>
      </c>
      <c r="AM570" s="2">
        <v>100</v>
      </c>
      <c r="AN570" s="2">
        <v>100</v>
      </c>
      <c r="AO570" s="2">
        <v>100</v>
      </c>
      <c r="AP570" s="2">
        <v>0</v>
      </c>
      <c r="AQ570" s="2">
        <v>0</v>
      </c>
      <c r="AR570" s="2" t="s">
        <v>100</v>
      </c>
      <c r="AS570" s="2" t="s">
        <v>100</v>
      </c>
      <c r="AT570" s="2" t="s">
        <v>100</v>
      </c>
      <c r="AU570" s="2">
        <v>0</v>
      </c>
      <c r="AV570" s="2">
        <v>0</v>
      </c>
      <c r="AW570" s="2">
        <v>0</v>
      </c>
      <c r="AX570" s="2">
        <v>474150000</v>
      </c>
      <c r="AY570" s="2">
        <v>474150000</v>
      </c>
      <c r="AZ570" s="2">
        <v>100</v>
      </c>
      <c r="BA570" s="2">
        <v>402984000</v>
      </c>
      <c r="BB570" s="2">
        <v>402984000</v>
      </c>
      <c r="BC570" s="2">
        <v>100</v>
      </c>
      <c r="BD570" s="2">
        <v>700479026</v>
      </c>
      <c r="BE570" s="2">
        <v>700479026</v>
      </c>
      <c r="BF570" s="2">
        <v>100</v>
      </c>
      <c r="BG570" s="2">
        <v>350789000</v>
      </c>
      <c r="BH570" s="2">
        <v>0</v>
      </c>
      <c r="BI570" s="2">
        <v>0</v>
      </c>
      <c r="BJ570" s="2">
        <v>1928402026</v>
      </c>
      <c r="BK570" s="2">
        <v>1577613026</v>
      </c>
      <c r="BL570" s="2">
        <v>81.81</v>
      </c>
      <c r="BM570" s="2" t="s">
        <v>1005</v>
      </c>
      <c r="BN570" s="8">
        <f t="shared" si="81"/>
        <v>0</v>
      </c>
      <c r="BO570" s="8">
        <f t="shared" si="73"/>
        <v>0</v>
      </c>
      <c r="BP570" s="8">
        <f t="shared" si="74"/>
        <v>474.15</v>
      </c>
      <c r="BQ570" s="8">
        <f t="shared" si="75"/>
        <v>474.15</v>
      </c>
      <c r="BR570" s="8">
        <f t="shared" si="76"/>
        <v>402.98399999999998</v>
      </c>
      <c r="BS570" s="8">
        <f t="shared" si="77"/>
        <v>402.98399999999998</v>
      </c>
      <c r="BT570" s="8">
        <f t="shared" si="78"/>
        <v>700.47902599999998</v>
      </c>
      <c r="BU570" s="8">
        <f t="shared" si="79"/>
        <v>700.47902599999998</v>
      </c>
      <c r="BV570" s="8">
        <f t="shared" si="80"/>
        <v>350.78899999999999</v>
      </c>
    </row>
    <row r="571" spans="1:74" x14ac:dyDescent="0.25">
      <c r="A571">
        <v>817421796</v>
      </c>
      <c r="B571">
        <v>5</v>
      </c>
      <c r="C571" t="s">
        <v>75</v>
      </c>
      <c r="D571" t="s">
        <v>76</v>
      </c>
      <c r="E571">
        <v>2019</v>
      </c>
      <c r="F571" t="s">
        <v>77</v>
      </c>
      <c r="G571" t="s">
        <v>78</v>
      </c>
      <c r="H571">
        <v>2</v>
      </c>
      <c r="I571" t="s">
        <v>79</v>
      </c>
      <c r="J571">
        <v>120</v>
      </c>
      <c r="K571" t="s">
        <v>945</v>
      </c>
      <c r="L571" t="s">
        <v>3132</v>
      </c>
      <c r="M571">
        <v>88</v>
      </c>
      <c r="N571" t="s">
        <v>3180</v>
      </c>
      <c r="O571">
        <v>7</v>
      </c>
      <c r="P571" t="s">
        <v>3187</v>
      </c>
      <c r="Q571">
        <v>44</v>
      </c>
      <c r="R571" t="s">
        <v>3198</v>
      </c>
      <c r="S571">
        <v>7504</v>
      </c>
      <c r="T571" t="s">
        <v>999</v>
      </c>
      <c r="U571">
        <v>43</v>
      </c>
      <c r="V571">
        <v>4</v>
      </c>
      <c r="W571" t="s">
        <v>1006</v>
      </c>
      <c r="X571">
        <v>2</v>
      </c>
      <c r="Y571" t="s">
        <v>99</v>
      </c>
      <c r="Z571">
        <v>1</v>
      </c>
      <c r="AA571" t="s">
        <v>84</v>
      </c>
      <c r="AB571">
        <v>1</v>
      </c>
      <c r="AC571" s="2">
        <v>0</v>
      </c>
      <c r="AD571" s="2">
        <v>0</v>
      </c>
      <c r="AE571" s="2">
        <v>0</v>
      </c>
      <c r="AF571" s="2">
        <v>100</v>
      </c>
      <c r="AG571" s="2">
        <v>100</v>
      </c>
      <c r="AH571" s="2">
        <v>100</v>
      </c>
      <c r="AI571" s="2">
        <v>100</v>
      </c>
      <c r="AJ571" s="2">
        <v>100</v>
      </c>
      <c r="AK571" s="2">
        <v>100</v>
      </c>
      <c r="AL571" s="2">
        <v>100</v>
      </c>
      <c r="AM571" s="2">
        <v>100</v>
      </c>
      <c r="AN571" s="2">
        <v>100</v>
      </c>
      <c r="AO571" s="2">
        <v>100</v>
      </c>
      <c r="AP571" s="2">
        <v>0</v>
      </c>
      <c r="AQ571" s="2">
        <v>0</v>
      </c>
      <c r="AR571" s="2" t="s">
        <v>100</v>
      </c>
      <c r="AS571" s="2" t="s">
        <v>100</v>
      </c>
      <c r="AT571" s="2" t="s">
        <v>100</v>
      </c>
      <c r="AU571" s="2">
        <v>0</v>
      </c>
      <c r="AV571" s="2">
        <v>0</v>
      </c>
      <c r="AW571" s="2">
        <v>0</v>
      </c>
      <c r="AX571" s="2">
        <v>650000000</v>
      </c>
      <c r="AY571" s="2">
        <v>368500000</v>
      </c>
      <c r="AZ571" s="2">
        <v>56.69</v>
      </c>
      <c r="BA571" s="2">
        <v>491580000</v>
      </c>
      <c r="BB571" s="2">
        <v>490371890</v>
      </c>
      <c r="BC571" s="2">
        <v>99.75</v>
      </c>
      <c r="BD571" s="2">
        <v>392350000</v>
      </c>
      <c r="BE571" s="2">
        <v>392350000</v>
      </c>
      <c r="BF571" s="2">
        <v>100</v>
      </c>
      <c r="BG571" s="2">
        <v>430699000</v>
      </c>
      <c r="BH571" s="2">
        <v>0</v>
      </c>
      <c r="BI571" s="2">
        <v>0</v>
      </c>
      <c r="BJ571" s="2">
        <v>1964629000</v>
      </c>
      <c r="BK571" s="2">
        <v>1251221890</v>
      </c>
      <c r="BL571" s="2">
        <v>63.69</v>
      </c>
      <c r="BM571" s="2" t="s">
        <v>1007</v>
      </c>
      <c r="BN571" s="8">
        <f t="shared" si="81"/>
        <v>0</v>
      </c>
      <c r="BO571" s="8">
        <f t="shared" si="73"/>
        <v>0</v>
      </c>
      <c r="BP571" s="8">
        <f t="shared" si="74"/>
        <v>650</v>
      </c>
      <c r="BQ571" s="8">
        <f t="shared" si="75"/>
        <v>368.5</v>
      </c>
      <c r="BR571" s="8">
        <f t="shared" si="76"/>
        <v>491.58</v>
      </c>
      <c r="BS571" s="8">
        <f t="shared" si="77"/>
        <v>490.37189000000001</v>
      </c>
      <c r="BT571" s="8">
        <f t="shared" si="78"/>
        <v>392.35</v>
      </c>
      <c r="BU571" s="8">
        <f t="shared" si="79"/>
        <v>392.35</v>
      </c>
      <c r="BV571" s="8">
        <f t="shared" si="80"/>
        <v>430.69900000000001</v>
      </c>
    </row>
    <row r="572" spans="1:74" x14ac:dyDescent="0.25">
      <c r="A572">
        <v>817421796</v>
      </c>
      <c r="B572">
        <v>5</v>
      </c>
      <c r="C572" t="s">
        <v>75</v>
      </c>
      <c r="D572" t="s">
        <v>76</v>
      </c>
      <c r="E572">
        <v>2019</v>
      </c>
      <c r="F572" t="s">
        <v>77</v>
      </c>
      <c r="G572" t="s">
        <v>78</v>
      </c>
      <c r="H572">
        <v>2</v>
      </c>
      <c r="I572" t="s">
        <v>79</v>
      </c>
      <c r="J572">
        <v>120</v>
      </c>
      <c r="K572" t="s">
        <v>945</v>
      </c>
      <c r="L572" t="s">
        <v>3132</v>
      </c>
      <c r="M572">
        <v>88</v>
      </c>
      <c r="N572" t="s">
        <v>3180</v>
      </c>
      <c r="O572">
        <v>7</v>
      </c>
      <c r="P572" t="s">
        <v>3187</v>
      </c>
      <c r="Q572">
        <v>44</v>
      </c>
      <c r="R572" t="s">
        <v>3198</v>
      </c>
      <c r="S572">
        <v>7504</v>
      </c>
      <c r="T572" t="s">
        <v>999</v>
      </c>
      <c r="U572">
        <v>43</v>
      </c>
      <c r="V572">
        <v>5</v>
      </c>
      <c r="W572" t="s">
        <v>1008</v>
      </c>
      <c r="X572">
        <v>1</v>
      </c>
      <c r="Y572" t="s">
        <v>83</v>
      </c>
      <c r="Z572">
        <v>4</v>
      </c>
      <c r="AA572" t="s">
        <v>234</v>
      </c>
      <c r="AB572">
        <v>1</v>
      </c>
      <c r="AC572" s="2">
        <v>0</v>
      </c>
      <c r="AD572" s="2">
        <v>0</v>
      </c>
      <c r="AE572" s="2">
        <v>0</v>
      </c>
      <c r="AF572" s="2">
        <v>0</v>
      </c>
      <c r="AG572" s="2">
        <v>0</v>
      </c>
      <c r="AH572" s="2">
        <v>0</v>
      </c>
      <c r="AI572" s="2">
        <v>3</v>
      </c>
      <c r="AJ572" s="2">
        <v>1</v>
      </c>
      <c r="AK572" s="2">
        <v>33.33</v>
      </c>
      <c r="AL572" s="2">
        <v>0</v>
      </c>
      <c r="AM572" s="2">
        <v>0</v>
      </c>
      <c r="AN572" s="2">
        <v>0</v>
      </c>
      <c r="AO572" s="2">
        <v>0</v>
      </c>
      <c r="AP572" s="2">
        <v>0</v>
      </c>
      <c r="AQ572" s="2">
        <v>0</v>
      </c>
      <c r="AR572" s="2">
        <v>3</v>
      </c>
      <c r="AS572" s="2">
        <v>1</v>
      </c>
      <c r="AT572" s="2">
        <v>33.33</v>
      </c>
      <c r="AU572" s="2">
        <v>0</v>
      </c>
      <c r="AV572" s="2">
        <v>0</v>
      </c>
      <c r="AW572" s="2">
        <v>0</v>
      </c>
      <c r="AX572" s="2">
        <v>0</v>
      </c>
      <c r="AY572" s="2">
        <v>0</v>
      </c>
      <c r="AZ572" s="2">
        <v>0</v>
      </c>
      <c r="BA572" s="2">
        <v>288739500</v>
      </c>
      <c r="BB572" s="2">
        <v>288739500</v>
      </c>
      <c r="BC572" s="2">
        <v>100</v>
      </c>
      <c r="BD572" s="2">
        <v>0</v>
      </c>
      <c r="BE572" s="2">
        <v>0</v>
      </c>
      <c r="BF572" s="2">
        <v>0</v>
      </c>
      <c r="BG572" s="2">
        <v>0</v>
      </c>
      <c r="BH572" s="2">
        <v>0</v>
      </c>
      <c r="BI572" s="2">
        <v>0</v>
      </c>
      <c r="BJ572" s="2">
        <v>288739500</v>
      </c>
      <c r="BK572" s="2">
        <v>288739500</v>
      </c>
      <c r="BL572" s="2">
        <v>100</v>
      </c>
      <c r="BM572" s="2"/>
      <c r="BN572" s="8">
        <f t="shared" si="81"/>
        <v>0</v>
      </c>
      <c r="BO572" s="8">
        <f t="shared" si="73"/>
        <v>0</v>
      </c>
      <c r="BP572" s="8">
        <f t="shared" si="74"/>
        <v>0</v>
      </c>
      <c r="BQ572" s="8">
        <f t="shared" si="75"/>
        <v>0</v>
      </c>
      <c r="BR572" s="8">
        <f t="shared" si="76"/>
        <v>288.73950000000002</v>
      </c>
      <c r="BS572" s="8">
        <f t="shared" si="77"/>
        <v>288.73950000000002</v>
      </c>
      <c r="BT572" s="8">
        <f t="shared" si="78"/>
        <v>0</v>
      </c>
      <c r="BU572" s="8">
        <f t="shared" si="79"/>
        <v>0</v>
      </c>
      <c r="BV572" s="8">
        <f t="shared" si="80"/>
        <v>0</v>
      </c>
    </row>
    <row r="573" spans="1:74" x14ac:dyDescent="0.25">
      <c r="A573">
        <v>817421796</v>
      </c>
      <c r="B573">
        <v>5</v>
      </c>
      <c r="C573" t="s">
        <v>75</v>
      </c>
      <c r="D573" t="s">
        <v>76</v>
      </c>
      <c r="E573">
        <v>2019</v>
      </c>
      <c r="F573" t="s">
        <v>77</v>
      </c>
      <c r="G573" t="s">
        <v>78</v>
      </c>
      <c r="H573">
        <v>2</v>
      </c>
      <c r="I573" t="s">
        <v>79</v>
      </c>
      <c r="J573">
        <v>120</v>
      </c>
      <c r="K573" t="s">
        <v>945</v>
      </c>
      <c r="L573" t="s">
        <v>3132</v>
      </c>
      <c r="M573">
        <v>88</v>
      </c>
      <c r="N573" t="s">
        <v>3180</v>
      </c>
      <c r="O573">
        <v>7</v>
      </c>
      <c r="P573" t="s">
        <v>3187</v>
      </c>
      <c r="Q573">
        <v>44</v>
      </c>
      <c r="R573" t="s">
        <v>3198</v>
      </c>
      <c r="S573">
        <v>7504</v>
      </c>
      <c r="T573" t="s">
        <v>999</v>
      </c>
      <c r="U573">
        <v>43</v>
      </c>
      <c r="V573">
        <v>6</v>
      </c>
      <c r="W573" t="s">
        <v>1009</v>
      </c>
      <c r="X573">
        <v>1</v>
      </c>
      <c r="Y573" t="s">
        <v>83</v>
      </c>
      <c r="Z573">
        <v>1</v>
      </c>
      <c r="AA573" t="s">
        <v>84</v>
      </c>
      <c r="AB573">
        <v>1</v>
      </c>
      <c r="AC573" s="2">
        <v>0</v>
      </c>
      <c r="AD573" s="2">
        <v>0</v>
      </c>
      <c r="AE573" s="2">
        <v>0</v>
      </c>
      <c r="AF573" s="2">
        <v>0</v>
      </c>
      <c r="AG573" s="2">
        <v>0</v>
      </c>
      <c r="AH573" s="2">
        <v>0</v>
      </c>
      <c r="AI573" s="2">
        <v>0</v>
      </c>
      <c r="AJ573" s="2">
        <v>0</v>
      </c>
      <c r="AK573" s="2">
        <v>0</v>
      </c>
      <c r="AL573" s="2">
        <v>4</v>
      </c>
      <c r="AM573" s="2">
        <v>13</v>
      </c>
      <c r="AN573" s="2">
        <v>325</v>
      </c>
      <c r="AO573" s="2">
        <v>1</v>
      </c>
      <c r="AP573" s="2">
        <v>0</v>
      </c>
      <c r="AQ573" s="2">
        <v>0</v>
      </c>
      <c r="AR573" s="2">
        <v>5</v>
      </c>
      <c r="AS573" s="2">
        <v>13</v>
      </c>
      <c r="AT573" s="2">
        <v>260</v>
      </c>
      <c r="AU573" s="2">
        <v>0</v>
      </c>
      <c r="AV573" s="2">
        <v>0</v>
      </c>
      <c r="AW573" s="2">
        <v>0</v>
      </c>
      <c r="AX573" s="2">
        <v>0</v>
      </c>
      <c r="AY573" s="2">
        <v>0</v>
      </c>
      <c r="AZ573" s="2">
        <v>0</v>
      </c>
      <c r="BA573" s="2">
        <v>0</v>
      </c>
      <c r="BB573" s="2">
        <v>0</v>
      </c>
      <c r="BC573" s="2">
        <v>0</v>
      </c>
      <c r="BD573" s="2">
        <v>290803333</v>
      </c>
      <c r="BE573" s="2">
        <v>290803333</v>
      </c>
      <c r="BF573" s="2">
        <v>100</v>
      </c>
      <c r="BG573" s="2">
        <v>306338000</v>
      </c>
      <c r="BH573" s="2">
        <v>0</v>
      </c>
      <c r="BI573" s="2">
        <v>0</v>
      </c>
      <c r="BJ573" s="2">
        <v>597141333</v>
      </c>
      <c r="BK573" s="2">
        <v>290803333</v>
      </c>
      <c r="BL573" s="2">
        <v>48.7</v>
      </c>
      <c r="BM573" s="2" t="s">
        <v>1010</v>
      </c>
      <c r="BN573" s="8">
        <f t="shared" si="81"/>
        <v>0</v>
      </c>
      <c r="BO573" s="8">
        <f t="shared" si="73"/>
        <v>0</v>
      </c>
      <c r="BP573" s="8">
        <f t="shared" si="74"/>
        <v>0</v>
      </c>
      <c r="BQ573" s="8">
        <f t="shared" si="75"/>
        <v>0</v>
      </c>
      <c r="BR573" s="8">
        <f t="shared" si="76"/>
        <v>0</v>
      </c>
      <c r="BS573" s="8">
        <f t="shared" si="77"/>
        <v>0</v>
      </c>
      <c r="BT573" s="8">
        <f t="shared" si="78"/>
        <v>290.80333300000001</v>
      </c>
      <c r="BU573" s="8">
        <f t="shared" si="79"/>
        <v>290.80333300000001</v>
      </c>
      <c r="BV573" s="8">
        <f t="shared" si="80"/>
        <v>306.33800000000002</v>
      </c>
    </row>
    <row r="574" spans="1:74" x14ac:dyDescent="0.25">
      <c r="A574">
        <v>817421796</v>
      </c>
      <c r="B574">
        <v>5</v>
      </c>
      <c r="C574" t="s">
        <v>75</v>
      </c>
      <c r="D574" t="s">
        <v>76</v>
      </c>
      <c r="E574">
        <v>2019</v>
      </c>
      <c r="F574" t="s">
        <v>77</v>
      </c>
      <c r="G574" t="s">
        <v>78</v>
      </c>
      <c r="H574">
        <v>2</v>
      </c>
      <c r="I574" t="s">
        <v>79</v>
      </c>
      <c r="J574">
        <v>120</v>
      </c>
      <c r="K574" t="s">
        <v>945</v>
      </c>
      <c r="L574" t="s">
        <v>3132</v>
      </c>
      <c r="M574">
        <v>88</v>
      </c>
      <c r="N574" t="s">
        <v>3180</v>
      </c>
      <c r="O574">
        <v>7</v>
      </c>
      <c r="P574" t="s">
        <v>3187</v>
      </c>
      <c r="Q574">
        <v>45</v>
      </c>
      <c r="R574" t="s">
        <v>3199</v>
      </c>
      <c r="S574">
        <v>991</v>
      </c>
      <c r="T574" t="s">
        <v>1011</v>
      </c>
      <c r="U574">
        <v>26</v>
      </c>
      <c r="V574">
        <v>1</v>
      </c>
      <c r="W574" t="s">
        <v>1012</v>
      </c>
      <c r="X574">
        <v>1</v>
      </c>
      <c r="Y574" t="s">
        <v>83</v>
      </c>
      <c r="Z574">
        <v>1</v>
      </c>
      <c r="AA574" t="s">
        <v>84</v>
      </c>
      <c r="AB574">
        <v>1</v>
      </c>
      <c r="AC574" s="2">
        <v>0</v>
      </c>
      <c r="AD574" s="2">
        <v>0</v>
      </c>
      <c r="AE574" s="2">
        <v>0</v>
      </c>
      <c r="AF574" s="2">
        <v>0.25</v>
      </c>
      <c r="AG574" s="2">
        <v>0.25</v>
      </c>
      <c r="AH574" s="2">
        <v>100</v>
      </c>
      <c r="AI574" s="2">
        <v>0.25</v>
      </c>
      <c r="AJ574" s="2">
        <v>0.25</v>
      </c>
      <c r="AK574" s="2">
        <v>100</v>
      </c>
      <c r="AL574" s="2">
        <v>0.45</v>
      </c>
      <c r="AM574" s="2">
        <v>0.45</v>
      </c>
      <c r="AN574" s="2">
        <v>100</v>
      </c>
      <c r="AO574" s="2">
        <v>0.05</v>
      </c>
      <c r="AP574" s="2">
        <v>0</v>
      </c>
      <c r="AQ574" s="2">
        <v>0</v>
      </c>
      <c r="AR574" s="2">
        <v>1</v>
      </c>
      <c r="AS574" s="2">
        <v>0.95</v>
      </c>
      <c r="AT574" s="2">
        <v>95</v>
      </c>
      <c r="AU574" s="2">
        <v>0</v>
      </c>
      <c r="AV574" s="2">
        <v>0</v>
      </c>
      <c r="AW574" s="2">
        <v>0</v>
      </c>
      <c r="AX574" s="2">
        <v>141125000</v>
      </c>
      <c r="AY574" s="2">
        <v>141125000</v>
      </c>
      <c r="AZ574" s="2">
        <v>100</v>
      </c>
      <c r="BA574" s="2">
        <v>78795000</v>
      </c>
      <c r="BB574" s="2">
        <v>78795000</v>
      </c>
      <c r="BC574" s="2">
        <v>100</v>
      </c>
      <c r="BD574" s="2">
        <v>304486140</v>
      </c>
      <c r="BE574" s="2">
        <v>301333810</v>
      </c>
      <c r="BF574" s="2">
        <v>98.96</v>
      </c>
      <c r="BG574" s="2">
        <v>145600000</v>
      </c>
      <c r="BH574" s="2">
        <v>0</v>
      </c>
      <c r="BI574" s="2">
        <v>0</v>
      </c>
      <c r="BJ574" s="2">
        <v>670006140</v>
      </c>
      <c r="BK574" s="2">
        <v>521253810</v>
      </c>
      <c r="BL574" s="2">
        <v>77.8</v>
      </c>
      <c r="BM574" s="2" t="s">
        <v>1013</v>
      </c>
      <c r="BN574" s="8">
        <f t="shared" si="81"/>
        <v>0</v>
      </c>
      <c r="BO574" s="8">
        <f t="shared" si="73"/>
        <v>0</v>
      </c>
      <c r="BP574" s="8">
        <f t="shared" si="74"/>
        <v>141.125</v>
      </c>
      <c r="BQ574" s="8">
        <f t="shared" si="75"/>
        <v>141.125</v>
      </c>
      <c r="BR574" s="8">
        <f t="shared" si="76"/>
        <v>78.795000000000002</v>
      </c>
      <c r="BS574" s="8">
        <f t="shared" si="77"/>
        <v>78.795000000000002</v>
      </c>
      <c r="BT574" s="8">
        <f t="shared" si="78"/>
        <v>304.48613999999998</v>
      </c>
      <c r="BU574" s="8">
        <f t="shared" si="79"/>
        <v>301.33381000000003</v>
      </c>
      <c r="BV574" s="8">
        <f t="shared" si="80"/>
        <v>145.6</v>
      </c>
    </row>
    <row r="575" spans="1:74" x14ac:dyDescent="0.25">
      <c r="A575">
        <v>817421796</v>
      </c>
      <c r="B575">
        <v>5</v>
      </c>
      <c r="C575" t="s">
        <v>75</v>
      </c>
      <c r="D575" t="s">
        <v>76</v>
      </c>
      <c r="E575">
        <v>2019</v>
      </c>
      <c r="F575" t="s">
        <v>77</v>
      </c>
      <c r="G575" t="s">
        <v>78</v>
      </c>
      <c r="H575">
        <v>2</v>
      </c>
      <c r="I575" t="s">
        <v>79</v>
      </c>
      <c r="J575">
        <v>120</v>
      </c>
      <c r="K575" t="s">
        <v>945</v>
      </c>
      <c r="L575" t="s">
        <v>3132</v>
      </c>
      <c r="M575">
        <v>88</v>
      </c>
      <c r="N575" t="s">
        <v>3180</v>
      </c>
      <c r="O575">
        <v>7</v>
      </c>
      <c r="P575" t="s">
        <v>3187</v>
      </c>
      <c r="Q575">
        <v>45</v>
      </c>
      <c r="R575" t="s">
        <v>3199</v>
      </c>
      <c r="S575">
        <v>991</v>
      </c>
      <c r="T575" t="s">
        <v>1011</v>
      </c>
      <c r="U575">
        <v>26</v>
      </c>
      <c r="V575">
        <v>2</v>
      </c>
      <c r="W575" t="s">
        <v>1014</v>
      </c>
      <c r="X575">
        <v>1</v>
      </c>
      <c r="Y575" t="s">
        <v>83</v>
      </c>
      <c r="Z575">
        <v>1</v>
      </c>
      <c r="AA575" t="s">
        <v>84</v>
      </c>
      <c r="AB575">
        <v>1</v>
      </c>
      <c r="AC575" s="2">
        <v>0</v>
      </c>
      <c r="AD575" s="2">
        <v>0</v>
      </c>
      <c r="AE575" s="2">
        <v>0</v>
      </c>
      <c r="AF575" s="2">
        <v>0.75</v>
      </c>
      <c r="AG575" s="2">
        <v>0.75</v>
      </c>
      <c r="AH575" s="2">
        <v>100</v>
      </c>
      <c r="AI575" s="2">
        <v>0.75</v>
      </c>
      <c r="AJ575" s="2">
        <v>0.75</v>
      </c>
      <c r="AK575" s="2">
        <v>100</v>
      </c>
      <c r="AL575" s="2">
        <v>1</v>
      </c>
      <c r="AM575" s="2">
        <v>1</v>
      </c>
      <c r="AN575" s="2">
        <v>100</v>
      </c>
      <c r="AO575" s="2">
        <v>0.5</v>
      </c>
      <c r="AP575" s="2">
        <v>0</v>
      </c>
      <c r="AQ575" s="2">
        <v>0</v>
      </c>
      <c r="AR575" s="2">
        <v>3</v>
      </c>
      <c r="AS575" s="2">
        <v>2.5</v>
      </c>
      <c r="AT575" s="2">
        <v>83.33</v>
      </c>
      <c r="AU575" s="2">
        <v>0</v>
      </c>
      <c r="AV575" s="2">
        <v>0</v>
      </c>
      <c r="AW575" s="2">
        <v>0</v>
      </c>
      <c r="AX575" s="2">
        <v>348285000</v>
      </c>
      <c r="AY575" s="2">
        <v>348195000</v>
      </c>
      <c r="AZ575" s="2">
        <v>99.97</v>
      </c>
      <c r="BA575" s="2">
        <v>164565000</v>
      </c>
      <c r="BB575" s="2">
        <v>164565000</v>
      </c>
      <c r="BC575" s="2">
        <v>100</v>
      </c>
      <c r="BD575" s="2">
        <v>107414580</v>
      </c>
      <c r="BE575" s="2">
        <v>107414580</v>
      </c>
      <c r="BF575" s="2">
        <v>100</v>
      </c>
      <c r="BG575" s="2">
        <v>176800000</v>
      </c>
      <c r="BH575" s="2">
        <v>0</v>
      </c>
      <c r="BI575" s="2">
        <v>0</v>
      </c>
      <c r="BJ575" s="2">
        <v>797064580</v>
      </c>
      <c r="BK575" s="2">
        <v>620174580</v>
      </c>
      <c r="BL575" s="2">
        <v>77.81</v>
      </c>
      <c r="BM575" s="2" t="s">
        <v>1015</v>
      </c>
      <c r="BN575" s="8">
        <f t="shared" si="81"/>
        <v>0</v>
      </c>
      <c r="BO575" s="8">
        <f t="shared" si="73"/>
        <v>0</v>
      </c>
      <c r="BP575" s="8">
        <f t="shared" si="74"/>
        <v>348.28500000000003</v>
      </c>
      <c r="BQ575" s="8">
        <f t="shared" si="75"/>
        <v>348.19499999999999</v>
      </c>
      <c r="BR575" s="8">
        <f t="shared" si="76"/>
        <v>164.565</v>
      </c>
      <c r="BS575" s="8">
        <f t="shared" si="77"/>
        <v>164.565</v>
      </c>
      <c r="BT575" s="8">
        <f t="shared" si="78"/>
        <v>107.41458</v>
      </c>
      <c r="BU575" s="8">
        <f t="shared" si="79"/>
        <v>107.41458</v>
      </c>
      <c r="BV575" s="8">
        <f t="shared" si="80"/>
        <v>176.8</v>
      </c>
    </row>
    <row r="576" spans="1:74" x14ac:dyDescent="0.25">
      <c r="A576">
        <v>817421796</v>
      </c>
      <c r="B576">
        <v>5</v>
      </c>
      <c r="C576" t="s">
        <v>75</v>
      </c>
      <c r="D576" t="s">
        <v>76</v>
      </c>
      <c r="E576">
        <v>2019</v>
      </c>
      <c r="F576" t="s">
        <v>77</v>
      </c>
      <c r="G576" t="s">
        <v>78</v>
      </c>
      <c r="H576">
        <v>2</v>
      </c>
      <c r="I576" t="s">
        <v>79</v>
      </c>
      <c r="J576">
        <v>120</v>
      </c>
      <c r="K576" t="s">
        <v>945</v>
      </c>
      <c r="L576" t="s">
        <v>3132</v>
      </c>
      <c r="M576">
        <v>88</v>
      </c>
      <c r="N576" t="s">
        <v>3180</v>
      </c>
      <c r="O576">
        <v>7</v>
      </c>
      <c r="P576" t="s">
        <v>3187</v>
      </c>
      <c r="Q576">
        <v>45</v>
      </c>
      <c r="R576" t="s">
        <v>3199</v>
      </c>
      <c r="S576">
        <v>991</v>
      </c>
      <c r="T576" t="s">
        <v>1011</v>
      </c>
      <c r="U576">
        <v>26</v>
      </c>
      <c r="V576">
        <v>3</v>
      </c>
      <c r="W576" t="s">
        <v>1016</v>
      </c>
      <c r="X576">
        <v>1</v>
      </c>
      <c r="Y576" t="s">
        <v>83</v>
      </c>
      <c r="Z576">
        <v>1</v>
      </c>
      <c r="AA576" t="s">
        <v>84</v>
      </c>
      <c r="AB576">
        <v>1</v>
      </c>
      <c r="AC576" s="2">
        <v>0.25</v>
      </c>
      <c r="AD576" s="2">
        <v>0.25</v>
      </c>
      <c r="AE576" s="2">
        <v>100</v>
      </c>
      <c r="AF576" s="2">
        <v>0.75</v>
      </c>
      <c r="AG576" s="2">
        <v>0.75</v>
      </c>
      <c r="AH576" s="2">
        <v>100</v>
      </c>
      <c r="AI576" s="2">
        <v>1</v>
      </c>
      <c r="AJ576" s="2">
        <v>1</v>
      </c>
      <c r="AK576" s="2">
        <v>100</v>
      </c>
      <c r="AL576" s="2">
        <v>1</v>
      </c>
      <c r="AM576" s="2">
        <v>1</v>
      </c>
      <c r="AN576" s="2">
        <v>100</v>
      </c>
      <c r="AO576" s="2">
        <v>1</v>
      </c>
      <c r="AP576" s="2">
        <v>0</v>
      </c>
      <c r="AQ576" s="2">
        <v>0</v>
      </c>
      <c r="AR576" s="2">
        <v>4</v>
      </c>
      <c r="AS576" s="2">
        <v>3</v>
      </c>
      <c r="AT576" s="2">
        <v>75</v>
      </c>
      <c r="AU576" s="2">
        <v>90260000</v>
      </c>
      <c r="AV576" s="2">
        <v>90260000</v>
      </c>
      <c r="AW576" s="2">
        <v>100</v>
      </c>
      <c r="AX576" s="2">
        <v>265640000</v>
      </c>
      <c r="AY576" s="2">
        <v>265640000</v>
      </c>
      <c r="AZ576" s="2">
        <v>100</v>
      </c>
      <c r="BA576" s="2">
        <v>323955000</v>
      </c>
      <c r="BB576" s="2">
        <v>308955000</v>
      </c>
      <c r="BC576" s="2">
        <v>95.37</v>
      </c>
      <c r="BD576" s="2">
        <v>628883203</v>
      </c>
      <c r="BE576" s="2">
        <v>628533801</v>
      </c>
      <c r="BF576" s="2">
        <v>99.94</v>
      </c>
      <c r="BG576" s="2">
        <v>385634000</v>
      </c>
      <c r="BH576" s="2">
        <v>0</v>
      </c>
      <c r="BI576" s="2">
        <v>0</v>
      </c>
      <c r="BJ576" s="2">
        <v>1694372203</v>
      </c>
      <c r="BK576" s="2">
        <v>1293388801</v>
      </c>
      <c r="BL576" s="2">
        <v>76.33</v>
      </c>
      <c r="BM576" s="2" t="s">
        <v>1017</v>
      </c>
      <c r="BN576" s="8">
        <f t="shared" si="81"/>
        <v>90.26</v>
      </c>
      <c r="BO576" s="8">
        <f t="shared" si="73"/>
        <v>90.26</v>
      </c>
      <c r="BP576" s="8">
        <f t="shared" si="74"/>
        <v>265.64</v>
      </c>
      <c r="BQ576" s="8">
        <f t="shared" si="75"/>
        <v>265.64</v>
      </c>
      <c r="BR576" s="8">
        <f t="shared" si="76"/>
        <v>323.95499999999998</v>
      </c>
      <c r="BS576" s="8">
        <f t="shared" si="77"/>
        <v>308.95499999999998</v>
      </c>
      <c r="BT576" s="8">
        <f t="shared" si="78"/>
        <v>628.88320299999998</v>
      </c>
      <c r="BU576" s="8">
        <f t="shared" si="79"/>
        <v>628.53380100000004</v>
      </c>
      <c r="BV576" s="8">
        <f t="shared" si="80"/>
        <v>385.63400000000001</v>
      </c>
    </row>
    <row r="577" spans="1:74" x14ac:dyDescent="0.25">
      <c r="A577">
        <v>817421796</v>
      </c>
      <c r="B577">
        <v>5</v>
      </c>
      <c r="C577" t="s">
        <v>75</v>
      </c>
      <c r="D577" t="s">
        <v>76</v>
      </c>
      <c r="E577">
        <v>2019</v>
      </c>
      <c r="F577" t="s">
        <v>77</v>
      </c>
      <c r="G577" t="s">
        <v>78</v>
      </c>
      <c r="H577">
        <v>2</v>
      </c>
      <c r="I577" t="s">
        <v>79</v>
      </c>
      <c r="J577">
        <v>120</v>
      </c>
      <c r="K577" t="s">
        <v>945</v>
      </c>
      <c r="L577" t="s">
        <v>3132</v>
      </c>
      <c r="M577">
        <v>88</v>
      </c>
      <c r="N577" t="s">
        <v>3180</v>
      </c>
      <c r="O577">
        <v>7</v>
      </c>
      <c r="P577" t="s">
        <v>3187</v>
      </c>
      <c r="Q577">
        <v>45</v>
      </c>
      <c r="R577" t="s">
        <v>3199</v>
      </c>
      <c r="S577">
        <v>991</v>
      </c>
      <c r="T577" t="s">
        <v>1011</v>
      </c>
      <c r="U577">
        <v>26</v>
      </c>
      <c r="V577">
        <v>4</v>
      </c>
      <c r="W577" t="s">
        <v>1018</v>
      </c>
      <c r="X577">
        <v>1</v>
      </c>
      <c r="Y577" t="s">
        <v>83</v>
      </c>
      <c r="Z577">
        <v>1</v>
      </c>
      <c r="AA577" t="s">
        <v>84</v>
      </c>
      <c r="AB577">
        <v>1</v>
      </c>
      <c r="AC577" s="2">
        <v>0</v>
      </c>
      <c r="AD577" s="2">
        <v>0</v>
      </c>
      <c r="AE577" s="2">
        <v>0</v>
      </c>
      <c r="AF577" s="2">
        <v>3</v>
      </c>
      <c r="AG577" s="2">
        <v>3</v>
      </c>
      <c r="AH577" s="2">
        <v>100</v>
      </c>
      <c r="AI577" s="2">
        <v>3</v>
      </c>
      <c r="AJ577" s="2">
        <v>3</v>
      </c>
      <c r="AK577" s="2">
        <v>100</v>
      </c>
      <c r="AL577" s="2">
        <v>3</v>
      </c>
      <c r="AM577" s="2">
        <v>3</v>
      </c>
      <c r="AN577" s="2">
        <v>100</v>
      </c>
      <c r="AO577" s="2">
        <v>3</v>
      </c>
      <c r="AP577" s="2">
        <v>0</v>
      </c>
      <c r="AQ577" s="2">
        <v>0</v>
      </c>
      <c r="AR577" s="2">
        <v>12</v>
      </c>
      <c r="AS577" s="2">
        <v>9</v>
      </c>
      <c r="AT577" s="2">
        <v>75</v>
      </c>
      <c r="AU577" s="2">
        <v>0</v>
      </c>
      <c r="AV577" s="2">
        <v>0</v>
      </c>
      <c r="AW577" s="2">
        <v>0</v>
      </c>
      <c r="AX577" s="2">
        <v>133375000</v>
      </c>
      <c r="AY577" s="2">
        <v>133375000</v>
      </c>
      <c r="AZ577" s="2">
        <v>100</v>
      </c>
      <c r="BA577" s="2">
        <v>137880000</v>
      </c>
      <c r="BB577" s="2">
        <v>137738575</v>
      </c>
      <c r="BC577" s="2">
        <v>99.9</v>
      </c>
      <c r="BD577" s="2">
        <v>168170000</v>
      </c>
      <c r="BE577" s="2">
        <v>168170000</v>
      </c>
      <c r="BF577" s="2">
        <v>100</v>
      </c>
      <c r="BG577" s="2">
        <v>160000000</v>
      </c>
      <c r="BH577" s="2">
        <v>0</v>
      </c>
      <c r="BI577" s="2">
        <v>0</v>
      </c>
      <c r="BJ577" s="2">
        <v>599425000</v>
      </c>
      <c r="BK577" s="2">
        <v>439283575</v>
      </c>
      <c r="BL577" s="2">
        <v>73.28</v>
      </c>
      <c r="BM577" s="2" t="s">
        <v>1019</v>
      </c>
      <c r="BN577" s="8">
        <f t="shared" si="81"/>
        <v>0</v>
      </c>
      <c r="BO577" s="8">
        <f t="shared" si="73"/>
        <v>0</v>
      </c>
      <c r="BP577" s="8">
        <f t="shared" si="74"/>
        <v>133.375</v>
      </c>
      <c r="BQ577" s="8">
        <f t="shared" si="75"/>
        <v>133.375</v>
      </c>
      <c r="BR577" s="8">
        <f t="shared" si="76"/>
        <v>137.88</v>
      </c>
      <c r="BS577" s="8">
        <f t="shared" si="77"/>
        <v>137.738575</v>
      </c>
      <c r="BT577" s="8">
        <f t="shared" si="78"/>
        <v>168.17</v>
      </c>
      <c r="BU577" s="8">
        <f t="shared" si="79"/>
        <v>168.17</v>
      </c>
      <c r="BV577" s="8">
        <f t="shared" si="80"/>
        <v>160</v>
      </c>
    </row>
    <row r="578" spans="1:74" x14ac:dyDescent="0.25">
      <c r="A578">
        <v>817421796</v>
      </c>
      <c r="B578">
        <v>5</v>
      </c>
      <c r="C578" t="s">
        <v>75</v>
      </c>
      <c r="D578" t="s">
        <v>76</v>
      </c>
      <c r="E578">
        <v>2019</v>
      </c>
      <c r="F578" t="s">
        <v>77</v>
      </c>
      <c r="G578" t="s">
        <v>78</v>
      </c>
      <c r="H578">
        <v>2</v>
      </c>
      <c r="I578" t="s">
        <v>79</v>
      </c>
      <c r="J578">
        <v>120</v>
      </c>
      <c r="K578" t="s">
        <v>945</v>
      </c>
      <c r="L578" t="s">
        <v>3132</v>
      </c>
      <c r="M578">
        <v>88</v>
      </c>
      <c r="N578" t="s">
        <v>3180</v>
      </c>
      <c r="O578">
        <v>7</v>
      </c>
      <c r="P578" t="s">
        <v>3187</v>
      </c>
      <c r="Q578">
        <v>45</v>
      </c>
      <c r="R578" t="s">
        <v>3199</v>
      </c>
      <c r="S578">
        <v>991</v>
      </c>
      <c r="T578" t="s">
        <v>1011</v>
      </c>
      <c r="U578">
        <v>26</v>
      </c>
      <c r="V578">
        <v>5</v>
      </c>
      <c r="W578" t="s">
        <v>1020</v>
      </c>
      <c r="X578">
        <v>3</v>
      </c>
      <c r="Y578" t="s">
        <v>150</v>
      </c>
      <c r="Z578">
        <v>1</v>
      </c>
      <c r="AA578" t="s">
        <v>84</v>
      </c>
      <c r="AB578">
        <v>1</v>
      </c>
      <c r="AC578" s="2">
        <v>0</v>
      </c>
      <c r="AD578" s="2">
        <v>0</v>
      </c>
      <c r="AE578" s="2">
        <v>0</v>
      </c>
      <c r="AF578" s="2">
        <v>0.5</v>
      </c>
      <c r="AG578" s="2">
        <v>0.5</v>
      </c>
      <c r="AH578" s="2">
        <v>100</v>
      </c>
      <c r="AI578" s="2">
        <v>0.75</v>
      </c>
      <c r="AJ578" s="2">
        <v>0.75</v>
      </c>
      <c r="AK578" s="2">
        <v>100</v>
      </c>
      <c r="AL578" s="2">
        <v>0.95</v>
      </c>
      <c r="AM578" s="2">
        <v>0.95</v>
      </c>
      <c r="AN578" s="2">
        <v>100</v>
      </c>
      <c r="AO578" s="2">
        <v>1</v>
      </c>
      <c r="AP578" s="2">
        <v>0</v>
      </c>
      <c r="AQ578" s="2">
        <v>0</v>
      </c>
      <c r="AR578" s="2" t="s">
        <v>100</v>
      </c>
      <c r="AS578" s="2" t="s">
        <v>100</v>
      </c>
      <c r="AT578" s="2" t="s">
        <v>100</v>
      </c>
      <c r="AU578" s="2">
        <v>0</v>
      </c>
      <c r="AV578" s="2">
        <v>0</v>
      </c>
      <c r="AW578" s="2">
        <v>0</v>
      </c>
      <c r="AX578" s="2">
        <v>43575000</v>
      </c>
      <c r="AY578" s="2">
        <v>43575000</v>
      </c>
      <c r="AZ578" s="2">
        <v>100</v>
      </c>
      <c r="BA578" s="2">
        <v>42745000</v>
      </c>
      <c r="BB578" s="2">
        <v>42745000</v>
      </c>
      <c r="BC578" s="2">
        <v>100</v>
      </c>
      <c r="BD578" s="2">
        <v>91667940</v>
      </c>
      <c r="BE578" s="2">
        <v>91667940</v>
      </c>
      <c r="BF578" s="2">
        <v>100</v>
      </c>
      <c r="BG578" s="2">
        <v>68000000</v>
      </c>
      <c r="BH578" s="2">
        <v>0</v>
      </c>
      <c r="BI578" s="2">
        <v>0</v>
      </c>
      <c r="BJ578" s="2">
        <v>245987940</v>
      </c>
      <c r="BK578" s="2">
        <v>177987940</v>
      </c>
      <c r="BL578" s="2">
        <v>72.36</v>
      </c>
      <c r="BM578" s="2" t="s">
        <v>1021</v>
      </c>
      <c r="BN578" s="8">
        <f t="shared" si="81"/>
        <v>0</v>
      </c>
      <c r="BO578" s="8">
        <f t="shared" ref="BO578:BO641" si="82">AV578 /1000000</f>
        <v>0</v>
      </c>
      <c r="BP578" s="8">
        <f t="shared" ref="BP578:BP641" si="83">AX578 /1000000</f>
        <v>43.575000000000003</v>
      </c>
      <c r="BQ578" s="8">
        <f t="shared" ref="BQ578:BQ641" si="84">AY578 /1000000</f>
        <v>43.575000000000003</v>
      </c>
      <c r="BR578" s="8">
        <f t="shared" ref="BR578:BR641" si="85">BA578 /1000000</f>
        <v>42.744999999999997</v>
      </c>
      <c r="BS578" s="8">
        <f t="shared" ref="BS578:BS641" si="86">BB578 /1000000</f>
        <v>42.744999999999997</v>
      </c>
      <c r="BT578" s="8">
        <f t="shared" ref="BT578:BT641" si="87">BD578 /1000000</f>
        <v>91.667940000000002</v>
      </c>
      <c r="BU578" s="8">
        <f t="shared" ref="BU578:BU641" si="88">BE578 /1000000</f>
        <v>91.667940000000002</v>
      </c>
      <c r="BV578" s="8">
        <f t="shared" ref="BV578:BV641" si="89">BG578 /1000000</f>
        <v>68</v>
      </c>
    </row>
    <row r="579" spans="1:74" x14ac:dyDescent="0.25">
      <c r="A579">
        <v>817421796</v>
      </c>
      <c r="B579">
        <v>5</v>
      </c>
      <c r="C579" t="s">
        <v>75</v>
      </c>
      <c r="D579" t="s">
        <v>76</v>
      </c>
      <c r="E579">
        <v>2019</v>
      </c>
      <c r="F579" t="s">
        <v>77</v>
      </c>
      <c r="G579" t="s">
        <v>78</v>
      </c>
      <c r="H579">
        <v>2</v>
      </c>
      <c r="I579" t="s">
        <v>79</v>
      </c>
      <c r="J579">
        <v>121</v>
      </c>
      <c r="K579" t="s">
        <v>1022</v>
      </c>
      <c r="L579" t="s">
        <v>3133</v>
      </c>
      <c r="M579">
        <v>100</v>
      </c>
      <c r="N579" t="s">
        <v>3181</v>
      </c>
      <c r="O579">
        <v>1</v>
      </c>
      <c r="P579" t="s">
        <v>3190</v>
      </c>
      <c r="Q579">
        <v>12</v>
      </c>
      <c r="R579" t="s">
        <v>3224</v>
      </c>
      <c r="S579">
        <v>1067</v>
      </c>
      <c r="T579" t="s">
        <v>1023</v>
      </c>
      <c r="U579">
        <v>36</v>
      </c>
      <c r="V579">
        <v>1</v>
      </c>
      <c r="W579" t="s">
        <v>1024</v>
      </c>
      <c r="X579">
        <v>2</v>
      </c>
      <c r="Y579" t="s">
        <v>99</v>
      </c>
      <c r="Z579">
        <v>1</v>
      </c>
      <c r="AA579" t="s">
        <v>84</v>
      </c>
      <c r="AB579">
        <v>1</v>
      </c>
      <c r="AC579" s="2">
        <v>1</v>
      </c>
      <c r="AD579" s="2">
        <v>1</v>
      </c>
      <c r="AE579" s="2">
        <v>100</v>
      </c>
      <c r="AF579" s="2">
        <v>1</v>
      </c>
      <c r="AG579" s="2">
        <v>0.9</v>
      </c>
      <c r="AH579" s="2">
        <v>90</v>
      </c>
      <c r="AI579" s="2">
        <v>1</v>
      </c>
      <c r="AJ579" s="2">
        <v>1</v>
      </c>
      <c r="AK579" s="2">
        <v>100</v>
      </c>
      <c r="AL579" s="2">
        <v>1</v>
      </c>
      <c r="AM579" s="2">
        <v>0.98</v>
      </c>
      <c r="AN579" s="2">
        <v>98</v>
      </c>
      <c r="AO579" s="2">
        <v>1</v>
      </c>
      <c r="AP579" s="2">
        <v>0</v>
      </c>
      <c r="AQ579" s="2">
        <v>0</v>
      </c>
      <c r="AR579" s="2" t="s">
        <v>100</v>
      </c>
      <c r="AS579" s="2" t="s">
        <v>100</v>
      </c>
      <c r="AT579" s="2" t="s">
        <v>100</v>
      </c>
      <c r="AU579" s="2">
        <v>719323012</v>
      </c>
      <c r="AV579" s="2">
        <v>124566476</v>
      </c>
      <c r="AW579" s="2">
        <v>17.32</v>
      </c>
      <c r="AX579" s="2">
        <v>307464129</v>
      </c>
      <c r="AY579" s="2">
        <v>273164129</v>
      </c>
      <c r="AZ579" s="2">
        <v>88.84</v>
      </c>
      <c r="BA579" s="2">
        <v>412535800</v>
      </c>
      <c r="BB579" s="2">
        <v>399051460</v>
      </c>
      <c r="BC579" s="2">
        <v>96.73</v>
      </c>
      <c r="BD579" s="2">
        <v>357355060</v>
      </c>
      <c r="BE579" s="2">
        <v>356200114</v>
      </c>
      <c r="BF579" s="2">
        <v>99.68</v>
      </c>
      <c r="BG579" s="2">
        <v>417590000</v>
      </c>
      <c r="BH579" s="2">
        <v>0</v>
      </c>
      <c r="BI579" s="2">
        <v>0</v>
      </c>
      <c r="BJ579" s="2">
        <v>2214268001</v>
      </c>
      <c r="BK579" s="2">
        <v>1152982179</v>
      </c>
      <c r="BL579" s="2">
        <v>52.07</v>
      </c>
      <c r="BM579" s="2"/>
      <c r="BN579" s="8">
        <f t="shared" ref="BN579:BN642" si="90">AU579 /1000000</f>
        <v>719.32301199999995</v>
      </c>
      <c r="BO579" s="8">
        <f t="shared" si="82"/>
        <v>124.56647599999999</v>
      </c>
      <c r="BP579" s="8">
        <f t="shared" si="83"/>
        <v>307.46412900000001</v>
      </c>
      <c r="BQ579" s="8">
        <f t="shared" si="84"/>
        <v>273.164129</v>
      </c>
      <c r="BR579" s="8">
        <f t="shared" si="85"/>
        <v>412.53579999999999</v>
      </c>
      <c r="BS579" s="8">
        <f t="shared" si="86"/>
        <v>399.05146000000002</v>
      </c>
      <c r="BT579" s="8">
        <f t="shared" si="87"/>
        <v>357.35505999999998</v>
      </c>
      <c r="BU579" s="8">
        <f t="shared" si="88"/>
        <v>356.20011399999999</v>
      </c>
      <c r="BV579" s="8">
        <f t="shared" si="89"/>
        <v>417.59</v>
      </c>
    </row>
    <row r="580" spans="1:74" x14ac:dyDescent="0.25">
      <c r="A580">
        <v>817421796</v>
      </c>
      <c r="B580">
        <v>5</v>
      </c>
      <c r="C580" t="s">
        <v>75</v>
      </c>
      <c r="D580" t="s">
        <v>76</v>
      </c>
      <c r="E580">
        <v>2019</v>
      </c>
      <c r="F580" t="s">
        <v>77</v>
      </c>
      <c r="G580" t="s">
        <v>78</v>
      </c>
      <c r="H580">
        <v>2</v>
      </c>
      <c r="I580" t="s">
        <v>79</v>
      </c>
      <c r="J580">
        <v>121</v>
      </c>
      <c r="K580" t="s">
        <v>1022</v>
      </c>
      <c r="L580" t="s">
        <v>3133</v>
      </c>
      <c r="M580">
        <v>100</v>
      </c>
      <c r="N580" t="s">
        <v>3181</v>
      </c>
      <c r="O580">
        <v>1</v>
      </c>
      <c r="P580" t="s">
        <v>3190</v>
      </c>
      <c r="Q580">
        <v>12</v>
      </c>
      <c r="R580" t="s">
        <v>3224</v>
      </c>
      <c r="S580">
        <v>1067</v>
      </c>
      <c r="T580" t="s">
        <v>1023</v>
      </c>
      <c r="U580">
        <v>36</v>
      </c>
      <c r="V580">
        <v>2</v>
      </c>
      <c r="W580" t="s">
        <v>1025</v>
      </c>
      <c r="X580">
        <v>2</v>
      </c>
      <c r="Y580" t="s">
        <v>99</v>
      </c>
      <c r="Z580">
        <v>1</v>
      </c>
      <c r="AA580" t="s">
        <v>84</v>
      </c>
      <c r="AB580">
        <v>1</v>
      </c>
      <c r="AC580" s="2">
        <v>13</v>
      </c>
      <c r="AD580" s="2">
        <v>13</v>
      </c>
      <c r="AE580" s="2">
        <v>100</v>
      </c>
      <c r="AF580" s="2">
        <v>14</v>
      </c>
      <c r="AG580" s="2">
        <v>14</v>
      </c>
      <c r="AH580" s="2">
        <v>100</v>
      </c>
      <c r="AI580" s="2">
        <v>15</v>
      </c>
      <c r="AJ580" s="2">
        <v>15</v>
      </c>
      <c r="AK580" s="2">
        <v>100</v>
      </c>
      <c r="AL580" s="2">
        <v>15</v>
      </c>
      <c r="AM580" s="2">
        <v>15</v>
      </c>
      <c r="AN580" s="2">
        <v>100</v>
      </c>
      <c r="AO580" s="2">
        <v>15</v>
      </c>
      <c r="AP580" s="2">
        <v>0</v>
      </c>
      <c r="AQ580" s="2">
        <v>0</v>
      </c>
      <c r="AR580" s="2" t="s">
        <v>100</v>
      </c>
      <c r="AS580" s="2" t="s">
        <v>100</v>
      </c>
      <c r="AT580" s="2" t="s">
        <v>100</v>
      </c>
      <c r="AU580" s="2">
        <v>185000000</v>
      </c>
      <c r="AV580" s="2">
        <v>184448743</v>
      </c>
      <c r="AW580" s="2">
        <v>99.7</v>
      </c>
      <c r="AX580" s="2">
        <v>332641829</v>
      </c>
      <c r="AY580" s="2">
        <v>293793829</v>
      </c>
      <c r="AZ580" s="2">
        <v>88.32</v>
      </c>
      <c r="BA580" s="2">
        <v>610986867</v>
      </c>
      <c r="BB580" s="2">
        <v>610986867</v>
      </c>
      <c r="BC580" s="2">
        <v>100</v>
      </c>
      <c r="BD580" s="2">
        <v>463754794</v>
      </c>
      <c r="BE580" s="2">
        <v>461171313</v>
      </c>
      <c r="BF580" s="2">
        <v>99.44</v>
      </c>
      <c r="BG580" s="2">
        <v>507240000</v>
      </c>
      <c r="BH580" s="2">
        <v>0</v>
      </c>
      <c r="BI580" s="2">
        <v>0</v>
      </c>
      <c r="BJ580" s="2">
        <v>2099623490</v>
      </c>
      <c r="BK580" s="2">
        <v>1550400752</v>
      </c>
      <c r="BL580" s="2">
        <v>73.84</v>
      </c>
      <c r="BM580" s="2"/>
      <c r="BN580" s="8">
        <f t="shared" si="90"/>
        <v>185</v>
      </c>
      <c r="BO580" s="8">
        <f t="shared" si="82"/>
        <v>184.44874300000001</v>
      </c>
      <c r="BP580" s="8">
        <f t="shared" si="83"/>
        <v>332.64182899999997</v>
      </c>
      <c r="BQ580" s="8">
        <f t="shared" si="84"/>
        <v>293.79382900000002</v>
      </c>
      <c r="BR580" s="8">
        <f t="shared" si="85"/>
        <v>610.98686699999996</v>
      </c>
      <c r="BS580" s="8">
        <f t="shared" si="86"/>
        <v>610.98686699999996</v>
      </c>
      <c r="BT580" s="8">
        <f t="shared" si="87"/>
        <v>463.754794</v>
      </c>
      <c r="BU580" s="8">
        <f t="shared" si="88"/>
        <v>461.171313</v>
      </c>
      <c r="BV580" s="8">
        <f t="shared" si="89"/>
        <v>507.24</v>
      </c>
    </row>
    <row r="581" spans="1:74" x14ac:dyDescent="0.25">
      <c r="A581">
        <v>817421796</v>
      </c>
      <c r="B581">
        <v>5</v>
      </c>
      <c r="C581" t="s">
        <v>75</v>
      </c>
      <c r="D581" t="s">
        <v>76</v>
      </c>
      <c r="E581">
        <v>2019</v>
      </c>
      <c r="F581" t="s">
        <v>77</v>
      </c>
      <c r="G581" t="s">
        <v>78</v>
      </c>
      <c r="H581">
        <v>2</v>
      </c>
      <c r="I581" t="s">
        <v>79</v>
      </c>
      <c r="J581">
        <v>121</v>
      </c>
      <c r="K581" t="s">
        <v>1022</v>
      </c>
      <c r="L581" t="s">
        <v>3133</v>
      </c>
      <c r="M581">
        <v>100</v>
      </c>
      <c r="N581" t="s">
        <v>3181</v>
      </c>
      <c r="O581">
        <v>1</v>
      </c>
      <c r="P581" t="s">
        <v>3190</v>
      </c>
      <c r="Q581">
        <v>12</v>
      </c>
      <c r="R581" t="s">
        <v>3224</v>
      </c>
      <c r="S581">
        <v>1067</v>
      </c>
      <c r="T581" t="s">
        <v>1023</v>
      </c>
      <c r="U581">
        <v>36</v>
      </c>
      <c r="V581">
        <v>3</v>
      </c>
      <c r="W581" t="s">
        <v>1026</v>
      </c>
      <c r="X581">
        <v>1</v>
      </c>
      <c r="Y581" t="s">
        <v>83</v>
      </c>
      <c r="Z581">
        <v>1</v>
      </c>
      <c r="AA581" t="s">
        <v>84</v>
      </c>
      <c r="AB581">
        <v>1</v>
      </c>
      <c r="AC581" s="2">
        <v>1</v>
      </c>
      <c r="AD581" s="2">
        <v>1</v>
      </c>
      <c r="AE581" s="2">
        <v>100</v>
      </c>
      <c r="AF581" s="2">
        <v>1</v>
      </c>
      <c r="AG581" s="2">
        <v>0.76</v>
      </c>
      <c r="AH581" s="2">
        <v>76</v>
      </c>
      <c r="AI581" s="2">
        <v>1.24</v>
      </c>
      <c r="AJ581" s="2">
        <v>1.2</v>
      </c>
      <c r="AK581" s="2">
        <v>96.77</v>
      </c>
      <c r="AL581" s="2">
        <v>1.04</v>
      </c>
      <c r="AM581" s="2">
        <v>1.04</v>
      </c>
      <c r="AN581" s="2">
        <v>100</v>
      </c>
      <c r="AO581" s="2">
        <v>1</v>
      </c>
      <c r="AP581" s="2">
        <v>0</v>
      </c>
      <c r="AQ581" s="2">
        <v>0</v>
      </c>
      <c r="AR581" s="2">
        <v>5</v>
      </c>
      <c r="AS581" s="2">
        <v>4</v>
      </c>
      <c r="AT581" s="2">
        <v>80</v>
      </c>
      <c r="AU581" s="2">
        <v>1020121000</v>
      </c>
      <c r="AV581" s="2">
        <v>907014116</v>
      </c>
      <c r="AW581" s="2">
        <v>88.91</v>
      </c>
      <c r="AX581" s="2">
        <v>372236193</v>
      </c>
      <c r="AY581" s="2">
        <v>337836193</v>
      </c>
      <c r="AZ581" s="2">
        <v>90.76</v>
      </c>
      <c r="BA581" s="2">
        <v>106383300</v>
      </c>
      <c r="BB581" s="2">
        <v>101898300</v>
      </c>
      <c r="BC581" s="2">
        <v>95.79</v>
      </c>
      <c r="BD581" s="2">
        <v>276012160</v>
      </c>
      <c r="BE581" s="2">
        <v>266067420</v>
      </c>
      <c r="BF581" s="2">
        <v>96.4</v>
      </c>
      <c r="BG581" s="2">
        <v>303470000</v>
      </c>
      <c r="BH581" s="2">
        <v>0</v>
      </c>
      <c r="BI581" s="2">
        <v>0</v>
      </c>
      <c r="BJ581" s="2">
        <v>2078222653</v>
      </c>
      <c r="BK581" s="2">
        <v>1612816029</v>
      </c>
      <c r="BL581" s="2">
        <v>77.61</v>
      </c>
      <c r="BM581" s="2"/>
      <c r="BN581" s="8">
        <f t="shared" si="90"/>
        <v>1020.121</v>
      </c>
      <c r="BO581" s="8">
        <f t="shared" si="82"/>
        <v>907.01411599999994</v>
      </c>
      <c r="BP581" s="8">
        <f t="shared" si="83"/>
        <v>372.23619300000001</v>
      </c>
      <c r="BQ581" s="8">
        <f t="shared" si="84"/>
        <v>337.83619299999998</v>
      </c>
      <c r="BR581" s="8">
        <f t="shared" si="85"/>
        <v>106.38330000000001</v>
      </c>
      <c r="BS581" s="8">
        <f t="shared" si="86"/>
        <v>101.89830000000001</v>
      </c>
      <c r="BT581" s="8">
        <f t="shared" si="87"/>
        <v>276.01215999999999</v>
      </c>
      <c r="BU581" s="8">
        <f t="shared" si="88"/>
        <v>266.06742000000003</v>
      </c>
      <c r="BV581" s="8">
        <f t="shared" si="89"/>
        <v>303.47000000000003</v>
      </c>
    </row>
    <row r="582" spans="1:74" x14ac:dyDescent="0.25">
      <c r="A582">
        <v>817421796</v>
      </c>
      <c r="B582">
        <v>5</v>
      </c>
      <c r="C582" t="s">
        <v>75</v>
      </c>
      <c r="D582" t="s">
        <v>76</v>
      </c>
      <c r="E582">
        <v>2019</v>
      </c>
      <c r="F582" t="s">
        <v>77</v>
      </c>
      <c r="G582" t="s">
        <v>78</v>
      </c>
      <c r="H582">
        <v>2</v>
      </c>
      <c r="I582" t="s">
        <v>79</v>
      </c>
      <c r="J582">
        <v>121</v>
      </c>
      <c r="K582" t="s">
        <v>1022</v>
      </c>
      <c r="L582" t="s">
        <v>3133</v>
      </c>
      <c r="M582">
        <v>100</v>
      </c>
      <c r="N582" t="s">
        <v>3181</v>
      </c>
      <c r="O582">
        <v>1</v>
      </c>
      <c r="P582" t="s">
        <v>3190</v>
      </c>
      <c r="Q582">
        <v>12</v>
      </c>
      <c r="R582" t="s">
        <v>3224</v>
      </c>
      <c r="S582">
        <v>1067</v>
      </c>
      <c r="T582" t="s">
        <v>1023</v>
      </c>
      <c r="U582">
        <v>36</v>
      </c>
      <c r="V582">
        <v>4</v>
      </c>
      <c r="W582" t="s">
        <v>1027</v>
      </c>
      <c r="X582">
        <v>3</v>
      </c>
      <c r="Y582" t="s">
        <v>150</v>
      </c>
      <c r="Z582">
        <v>1</v>
      </c>
      <c r="AA582" t="s">
        <v>84</v>
      </c>
      <c r="AB582">
        <v>1</v>
      </c>
      <c r="AC582" s="2">
        <v>0.15</v>
      </c>
      <c r="AD582" s="2">
        <v>0.15</v>
      </c>
      <c r="AE582" s="2">
        <v>100</v>
      </c>
      <c r="AF582" s="2">
        <v>0.5</v>
      </c>
      <c r="AG582" s="2">
        <v>0.45</v>
      </c>
      <c r="AH582" s="2">
        <v>90</v>
      </c>
      <c r="AI582" s="2">
        <v>0.8</v>
      </c>
      <c r="AJ582" s="2">
        <v>0.78</v>
      </c>
      <c r="AK582" s="2">
        <v>97.5</v>
      </c>
      <c r="AL582" s="2">
        <v>1</v>
      </c>
      <c r="AM582" s="2">
        <v>1</v>
      </c>
      <c r="AN582" s="2">
        <v>100</v>
      </c>
      <c r="AO582" s="2">
        <v>1</v>
      </c>
      <c r="AP582" s="2">
        <v>0</v>
      </c>
      <c r="AQ582" s="2">
        <v>0</v>
      </c>
      <c r="AR582" s="2" t="s">
        <v>100</v>
      </c>
      <c r="AS582" s="2" t="s">
        <v>100</v>
      </c>
      <c r="AT582" s="2" t="s">
        <v>100</v>
      </c>
      <c r="AU582" s="2">
        <v>59593322</v>
      </c>
      <c r="AV582" s="2">
        <v>59593322</v>
      </c>
      <c r="AW582" s="2">
        <v>100</v>
      </c>
      <c r="AX582" s="2">
        <v>184284446</v>
      </c>
      <c r="AY582" s="2">
        <v>182784446</v>
      </c>
      <c r="AZ582" s="2">
        <v>99.19</v>
      </c>
      <c r="BA582" s="2">
        <v>248340400</v>
      </c>
      <c r="BB582" s="2">
        <v>244969315</v>
      </c>
      <c r="BC582" s="2">
        <v>98.64</v>
      </c>
      <c r="BD582" s="2">
        <v>202828093</v>
      </c>
      <c r="BE582" s="2">
        <v>200768413</v>
      </c>
      <c r="BF582" s="2">
        <v>98.98</v>
      </c>
      <c r="BG582" s="2">
        <v>176962000</v>
      </c>
      <c r="BH582" s="2">
        <v>0</v>
      </c>
      <c r="BI582" s="2">
        <v>0</v>
      </c>
      <c r="BJ582" s="2">
        <v>872008261</v>
      </c>
      <c r="BK582" s="2">
        <v>688115496</v>
      </c>
      <c r="BL582" s="2">
        <v>78.91</v>
      </c>
      <c r="BM582" s="2"/>
      <c r="BN582" s="8">
        <f t="shared" si="90"/>
        <v>59.593322000000001</v>
      </c>
      <c r="BO582" s="8">
        <f t="shared" si="82"/>
        <v>59.593322000000001</v>
      </c>
      <c r="BP582" s="8">
        <f t="shared" si="83"/>
        <v>184.284446</v>
      </c>
      <c r="BQ582" s="8">
        <f t="shared" si="84"/>
        <v>182.784446</v>
      </c>
      <c r="BR582" s="8">
        <f t="shared" si="85"/>
        <v>248.34039999999999</v>
      </c>
      <c r="BS582" s="8">
        <f t="shared" si="86"/>
        <v>244.96931499999999</v>
      </c>
      <c r="BT582" s="8">
        <f t="shared" si="87"/>
        <v>202.828093</v>
      </c>
      <c r="BU582" s="8">
        <f t="shared" si="88"/>
        <v>200.76841300000001</v>
      </c>
      <c r="BV582" s="8">
        <f t="shared" si="89"/>
        <v>176.96199999999999</v>
      </c>
    </row>
    <row r="583" spans="1:74" x14ac:dyDescent="0.25">
      <c r="A583">
        <v>817421796</v>
      </c>
      <c r="B583">
        <v>5</v>
      </c>
      <c r="C583" t="s">
        <v>75</v>
      </c>
      <c r="D583" t="s">
        <v>76</v>
      </c>
      <c r="E583">
        <v>2019</v>
      </c>
      <c r="F583" t="s">
        <v>77</v>
      </c>
      <c r="G583" t="s">
        <v>78</v>
      </c>
      <c r="H583">
        <v>2</v>
      </c>
      <c r="I583" t="s">
        <v>79</v>
      </c>
      <c r="J583">
        <v>121</v>
      </c>
      <c r="K583" t="s">
        <v>1022</v>
      </c>
      <c r="L583" t="s">
        <v>3133</v>
      </c>
      <c r="M583">
        <v>100</v>
      </c>
      <c r="N583" t="s">
        <v>3181</v>
      </c>
      <c r="O583">
        <v>1</v>
      </c>
      <c r="P583" t="s">
        <v>3190</v>
      </c>
      <c r="Q583">
        <v>12</v>
      </c>
      <c r="R583" t="s">
        <v>3224</v>
      </c>
      <c r="S583">
        <v>1067</v>
      </c>
      <c r="T583" t="s">
        <v>1023</v>
      </c>
      <c r="U583">
        <v>36</v>
      </c>
      <c r="V583">
        <v>5</v>
      </c>
      <c r="W583" t="s">
        <v>1028</v>
      </c>
      <c r="X583">
        <v>1</v>
      </c>
      <c r="Y583" t="s">
        <v>83</v>
      </c>
      <c r="Z583">
        <v>1</v>
      </c>
      <c r="AA583" t="s">
        <v>84</v>
      </c>
      <c r="AB583">
        <v>1</v>
      </c>
      <c r="AC583" s="2">
        <v>500</v>
      </c>
      <c r="AD583" s="2">
        <v>553</v>
      </c>
      <c r="AE583" s="2">
        <v>110.6</v>
      </c>
      <c r="AF583" s="2">
        <v>1500</v>
      </c>
      <c r="AG583" s="2">
        <v>1397</v>
      </c>
      <c r="AH583" s="2">
        <v>93.13</v>
      </c>
      <c r="AI583" s="2">
        <v>1483</v>
      </c>
      <c r="AJ583" s="2">
        <v>1426</v>
      </c>
      <c r="AK583" s="2">
        <v>96.16</v>
      </c>
      <c r="AL583" s="2">
        <v>1483</v>
      </c>
      <c r="AM583" s="2">
        <v>1506</v>
      </c>
      <c r="AN583" s="2">
        <v>101.55</v>
      </c>
      <c r="AO583" s="2">
        <v>541</v>
      </c>
      <c r="AP583" s="2">
        <v>0</v>
      </c>
      <c r="AQ583" s="2">
        <v>0</v>
      </c>
      <c r="AR583" s="2">
        <v>5400</v>
      </c>
      <c r="AS583" s="2">
        <v>4882</v>
      </c>
      <c r="AT583" s="2">
        <v>90.41</v>
      </c>
      <c r="AU583" s="2">
        <v>165580000</v>
      </c>
      <c r="AV583" s="2">
        <v>93016133</v>
      </c>
      <c r="AW583" s="2">
        <v>56.18</v>
      </c>
      <c r="AX583" s="2">
        <v>317323870</v>
      </c>
      <c r="AY583" s="2">
        <v>315573870</v>
      </c>
      <c r="AZ583" s="2">
        <v>99.45</v>
      </c>
      <c r="BA583" s="2">
        <v>333934000</v>
      </c>
      <c r="BB583" s="2">
        <v>333934000</v>
      </c>
      <c r="BC583" s="2">
        <v>100</v>
      </c>
      <c r="BD583" s="2">
        <v>240865960</v>
      </c>
      <c r="BE583" s="2">
        <v>238183423</v>
      </c>
      <c r="BF583" s="2">
        <v>98.88</v>
      </c>
      <c r="BG583" s="2">
        <v>307717000</v>
      </c>
      <c r="BH583" s="2">
        <v>0</v>
      </c>
      <c r="BI583" s="2">
        <v>0</v>
      </c>
      <c r="BJ583" s="2">
        <v>1365420830</v>
      </c>
      <c r="BK583" s="2">
        <v>980707426</v>
      </c>
      <c r="BL583" s="2">
        <v>71.819999999999993</v>
      </c>
      <c r="BM583" s="2"/>
      <c r="BN583" s="8">
        <f t="shared" si="90"/>
        <v>165.58</v>
      </c>
      <c r="BO583" s="8">
        <f t="shared" si="82"/>
        <v>93.016132999999996</v>
      </c>
      <c r="BP583" s="8">
        <f t="shared" si="83"/>
        <v>317.32387</v>
      </c>
      <c r="BQ583" s="8">
        <f t="shared" si="84"/>
        <v>315.57387</v>
      </c>
      <c r="BR583" s="8">
        <f t="shared" si="85"/>
        <v>333.93400000000003</v>
      </c>
      <c r="BS583" s="8">
        <f t="shared" si="86"/>
        <v>333.93400000000003</v>
      </c>
      <c r="BT583" s="8">
        <f t="shared" si="87"/>
        <v>240.86596</v>
      </c>
      <c r="BU583" s="8">
        <f t="shared" si="88"/>
        <v>238.183423</v>
      </c>
      <c r="BV583" s="8">
        <f t="shared" si="89"/>
        <v>307.71699999999998</v>
      </c>
    </row>
    <row r="584" spans="1:74" x14ac:dyDescent="0.25">
      <c r="A584">
        <v>817421796</v>
      </c>
      <c r="B584">
        <v>5</v>
      </c>
      <c r="C584" t="s">
        <v>75</v>
      </c>
      <c r="D584" t="s">
        <v>76</v>
      </c>
      <c r="E584">
        <v>2019</v>
      </c>
      <c r="F584" t="s">
        <v>77</v>
      </c>
      <c r="G584" t="s">
        <v>78</v>
      </c>
      <c r="H584">
        <v>2</v>
      </c>
      <c r="I584" t="s">
        <v>79</v>
      </c>
      <c r="J584">
        <v>121</v>
      </c>
      <c r="K584" t="s">
        <v>1022</v>
      </c>
      <c r="L584" t="s">
        <v>3133</v>
      </c>
      <c r="M584">
        <v>100</v>
      </c>
      <c r="N584" t="s">
        <v>3181</v>
      </c>
      <c r="O584">
        <v>1</v>
      </c>
      <c r="P584" t="s">
        <v>3190</v>
      </c>
      <c r="Q584">
        <v>12</v>
      </c>
      <c r="R584" t="s">
        <v>3224</v>
      </c>
      <c r="S584">
        <v>1067</v>
      </c>
      <c r="T584" t="s">
        <v>1023</v>
      </c>
      <c r="U584">
        <v>36</v>
      </c>
      <c r="V584">
        <v>6</v>
      </c>
      <c r="W584" t="s">
        <v>1029</v>
      </c>
      <c r="X584">
        <v>2</v>
      </c>
      <c r="Y584" t="s">
        <v>99</v>
      </c>
      <c r="Z584">
        <v>1</v>
      </c>
      <c r="AA584" t="s">
        <v>84</v>
      </c>
      <c r="AB584">
        <v>1</v>
      </c>
      <c r="AC584" s="2">
        <v>2</v>
      </c>
      <c r="AD584" s="2">
        <v>2</v>
      </c>
      <c r="AE584" s="2">
        <v>100</v>
      </c>
      <c r="AF584" s="2">
        <v>2</v>
      </c>
      <c r="AG584" s="2">
        <v>2</v>
      </c>
      <c r="AH584" s="2">
        <v>100</v>
      </c>
      <c r="AI584" s="2">
        <v>2</v>
      </c>
      <c r="AJ584" s="2">
        <v>2</v>
      </c>
      <c r="AK584" s="2">
        <v>100</v>
      </c>
      <c r="AL584" s="2">
        <v>2</v>
      </c>
      <c r="AM584" s="2">
        <v>2</v>
      </c>
      <c r="AN584" s="2">
        <v>100</v>
      </c>
      <c r="AO584" s="2">
        <v>2</v>
      </c>
      <c r="AP584" s="2">
        <v>0</v>
      </c>
      <c r="AQ584" s="2">
        <v>0</v>
      </c>
      <c r="AR584" s="2" t="s">
        <v>100</v>
      </c>
      <c r="AS584" s="2" t="s">
        <v>100</v>
      </c>
      <c r="AT584" s="2" t="s">
        <v>100</v>
      </c>
      <c r="AU584" s="2">
        <v>574077661</v>
      </c>
      <c r="AV584" s="2">
        <v>548722176</v>
      </c>
      <c r="AW584" s="2">
        <v>95.58</v>
      </c>
      <c r="AX584" s="2">
        <v>840154295</v>
      </c>
      <c r="AY584" s="2">
        <v>764129890</v>
      </c>
      <c r="AZ584" s="2">
        <v>90.95</v>
      </c>
      <c r="BA584" s="2">
        <v>987819633</v>
      </c>
      <c r="BB584" s="2">
        <v>985594943</v>
      </c>
      <c r="BC584" s="2">
        <v>99.77</v>
      </c>
      <c r="BD584" s="2">
        <v>1138828933</v>
      </c>
      <c r="BE584" s="2">
        <v>1131031576</v>
      </c>
      <c r="BF584" s="2">
        <v>99.32</v>
      </c>
      <c r="BG584" s="2">
        <v>1322331000</v>
      </c>
      <c r="BH584" s="2">
        <v>0</v>
      </c>
      <c r="BI584" s="2">
        <v>0</v>
      </c>
      <c r="BJ584" s="2">
        <v>4863211522</v>
      </c>
      <c r="BK584" s="2">
        <v>3429478585</v>
      </c>
      <c r="BL584" s="2">
        <v>70.52</v>
      </c>
      <c r="BM584" s="2"/>
      <c r="BN584" s="8">
        <f t="shared" si="90"/>
        <v>574.07766100000003</v>
      </c>
      <c r="BO584" s="8">
        <f t="shared" si="82"/>
        <v>548.72217599999999</v>
      </c>
      <c r="BP584" s="8">
        <f t="shared" si="83"/>
        <v>840.15429500000005</v>
      </c>
      <c r="BQ584" s="8">
        <f t="shared" si="84"/>
        <v>764.12989000000005</v>
      </c>
      <c r="BR584" s="8">
        <f t="shared" si="85"/>
        <v>987.81963299999995</v>
      </c>
      <c r="BS584" s="8">
        <f t="shared" si="86"/>
        <v>985.59494299999994</v>
      </c>
      <c r="BT584" s="8">
        <f t="shared" si="87"/>
        <v>1138.828933</v>
      </c>
      <c r="BU584" s="8">
        <f t="shared" si="88"/>
        <v>1131.0315760000001</v>
      </c>
      <c r="BV584" s="8">
        <f t="shared" si="89"/>
        <v>1322.3309999999999</v>
      </c>
    </row>
    <row r="585" spans="1:74" x14ac:dyDescent="0.25">
      <c r="A585">
        <v>817421796</v>
      </c>
      <c r="B585">
        <v>5</v>
      </c>
      <c r="C585" t="s">
        <v>75</v>
      </c>
      <c r="D585" t="s">
        <v>76</v>
      </c>
      <c r="E585">
        <v>2019</v>
      </c>
      <c r="F585" t="s">
        <v>77</v>
      </c>
      <c r="G585" t="s">
        <v>78</v>
      </c>
      <c r="H585">
        <v>2</v>
      </c>
      <c r="I585" t="s">
        <v>79</v>
      </c>
      <c r="J585">
        <v>121</v>
      </c>
      <c r="K585" t="s">
        <v>1022</v>
      </c>
      <c r="L585" t="s">
        <v>3133</v>
      </c>
      <c r="M585">
        <v>100</v>
      </c>
      <c r="N585" t="s">
        <v>3181</v>
      </c>
      <c r="O585">
        <v>1</v>
      </c>
      <c r="P585" t="s">
        <v>3190</v>
      </c>
      <c r="Q585">
        <v>12</v>
      </c>
      <c r="R585" t="s">
        <v>3224</v>
      </c>
      <c r="S585">
        <v>1067</v>
      </c>
      <c r="T585" t="s">
        <v>1023</v>
      </c>
      <c r="U585">
        <v>36</v>
      </c>
      <c r="V585">
        <v>7</v>
      </c>
      <c r="W585" t="s">
        <v>1030</v>
      </c>
      <c r="X585">
        <v>2</v>
      </c>
      <c r="Y585" t="s">
        <v>99</v>
      </c>
      <c r="Z585">
        <v>4</v>
      </c>
      <c r="AA585" t="s">
        <v>234</v>
      </c>
      <c r="AB585">
        <v>1</v>
      </c>
      <c r="AC585" s="2">
        <v>1</v>
      </c>
      <c r="AD585" s="2">
        <v>0.9</v>
      </c>
      <c r="AE585" s="2">
        <v>90</v>
      </c>
      <c r="AF585" s="2">
        <v>1</v>
      </c>
      <c r="AG585" s="2">
        <v>1</v>
      </c>
      <c r="AH585" s="2">
        <v>100</v>
      </c>
      <c r="AI585" s="2">
        <v>0</v>
      </c>
      <c r="AJ585" s="2">
        <v>0</v>
      </c>
      <c r="AK585" s="2">
        <v>0</v>
      </c>
      <c r="AL585" s="2">
        <v>0</v>
      </c>
      <c r="AM585" s="2">
        <v>0</v>
      </c>
      <c r="AN585" s="2">
        <v>0</v>
      </c>
      <c r="AO585" s="2">
        <v>0</v>
      </c>
      <c r="AP585" s="2">
        <v>0</v>
      </c>
      <c r="AQ585" s="2">
        <v>0</v>
      </c>
      <c r="AR585" s="2" t="s">
        <v>100</v>
      </c>
      <c r="AS585" s="2" t="s">
        <v>100</v>
      </c>
      <c r="AT585" s="2" t="s">
        <v>100</v>
      </c>
      <c r="AU585" s="2">
        <v>127500000</v>
      </c>
      <c r="AV585" s="2">
        <v>96766650</v>
      </c>
      <c r="AW585" s="2">
        <v>75.900000000000006</v>
      </c>
      <c r="AX585" s="2">
        <v>151000000</v>
      </c>
      <c r="AY585" s="2">
        <v>150949976</v>
      </c>
      <c r="AZ585" s="2">
        <v>99.97</v>
      </c>
      <c r="BA585" s="2">
        <v>0</v>
      </c>
      <c r="BB585" s="2">
        <v>0</v>
      </c>
      <c r="BC585" s="2">
        <v>0</v>
      </c>
      <c r="BD585" s="2">
        <v>0</v>
      </c>
      <c r="BE585" s="2">
        <v>0</v>
      </c>
      <c r="BF585" s="2">
        <v>0</v>
      </c>
      <c r="BG585" s="2">
        <v>0</v>
      </c>
      <c r="BH585" s="2">
        <v>0</v>
      </c>
      <c r="BI585" s="2">
        <v>0</v>
      </c>
      <c r="BJ585" s="2">
        <v>278500000</v>
      </c>
      <c r="BK585" s="2">
        <v>247716626</v>
      </c>
      <c r="BL585" s="2">
        <v>88.95</v>
      </c>
      <c r="BM585" s="2"/>
      <c r="BN585" s="8">
        <f t="shared" si="90"/>
        <v>127.5</v>
      </c>
      <c r="BO585" s="8">
        <f t="shared" si="82"/>
        <v>96.766649999999998</v>
      </c>
      <c r="BP585" s="8">
        <f t="shared" si="83"/>
        <v>151</v>
      </c>
      <c r="BQ585" s="8">
        <f t="shared" si="84"/>
        <v>150.94997599999999</v>
      </c>
      <c r="BR585" s="8">
        <f t="shared" si="85"/>
        <v>0</v>
      </c>
      <c r="BS585" s="8">
        <f t="shared" si="86"/>
        <v>0</v>
      </c>
      <c r="BT585" s="8">
        <f t="shared" si="87"/>
        <v>0</v>
      </c>
      <c r="BU585" s="8">
        <f t="shared" si="88"/>
        <v>0</v>
      </c>
      <c r="BV585" s="8">
        <f t="shared" si="89"/>
        <v>0</v>
      </c>
    </row>
    <row r="586" spans="1:74" x14ac:dyDescent="0.25">
      <c r="A586">
        <v>817421796</v>
      </c>
      <c r="B586">
        <v>5</v>
      </c>
      <c r="C586" t="s">
        <v>75</v>
      </c>
      <c r="D586" t="s">
        <v>76</v>
      </c>
      <c r="E586">
        <v>2019</v>
      </c>
      <c r="F586" t="s">
        <v>77</v>
      </c>
      <c r="G586" t="s">
        <v>78</v>
      </c>
      <c r="H586">
        <v>2</v>
      </c>
      <c r="I586" t="s">
        <v>79</v>
      </c>
      <c r="J586">
        <v>121</v>
      </c>
      <c r="K586" t="s">
        <v>1022</v>
      </c>
      <c r="L586" t="s">
        <v>3133</v>
      </c>
      <c r="M586">
        <v>100</v>
      </c>
      <c r="N586" t="s">
        <v>3181</v>
      </c>
      <c r="O586">
        <v>1</v>
      </c>
      <c r="P586" t="s">
        <v>3190</v>
      </c>
      <c r="Q586">
        <v>12</v>
      </c>
      <c r="R586" t="s">
        <v>3224</v>
      </c>
      <c r="S586">
        <v>1067</v>
      </c>
      <c r="T586" t="s">
        <v>1023</v>
      </c>
      <c r="U586">
        <v>36</v>
      </c>
      <c r="V586">
        <v>8</v>
      </c>
      <c r="W586" t="s">
        <v>1031</v>
      </c>
      <c r="X586">
        <v>2</v>
      </c>
      <c r="Y586" t="s">
        <v>99</v>
      </c>
      <c r="Z586">
        <v>4</v>
      </c>
      <c r="AA586" t="s">
        <v>234</v>
      </c>
      <c r="AB586">
        <v>1</v>
      </c>
      <c r="AC586" s="2">
        <v>10</v>
      </c>
      <c r="AD586" s="2">
        <v>10</v>
      </c>
      <c r="AE586" s="2">
        <v>100</v>
      </c>
      <c r="AF586" s="2">
        <v>10</v>
      </c>
      <c r="AG586" s="2">
        <v>10</v>
      </c>
      <c r="AH586" s="2">
        <v>100</v>
      </c>
      <c r="AI586" s="2">
        <v>0</v>
      </c>
      <c r="AJ586" s="2">
        <v>0</v>
      </c>
      <c r="AK586" s="2">
        <v>0</v>
      </c>
      <c r="AL586" s="2">
        <v>0</v>
      </c>
      <c r="AM586" s="2">
        <v>0</v>
      </c>
      <c r="AN586" s="2">
        <v>0</v>
      </c>
      <c r="AO586" s="2">
        <v>0</v>
      </c>
      <c r="AP586" s="2">
        <v>0</v>
      </c>
      <c r="AQ586" s="2">
        <v>0</v>
      </c>
      <c r="AR586" s="2" t="s">
        <v>100</v>
      </c>
      <c r="AS586" s="2" t="s">
        <v>100</v>
      </c>
      <c r="AT586" s="2" t="s">
        <v>100</v>
      </c>
      <c r="AU586" s="2">
        <v>17217789</v>
      </c>
      <c r="AV586" s="2">
        <v>17217789</v>
      </c>
      <c r="AW586" s="2">
        <v>100</v>
      </c>
      <c r="AX586" s="2">
        <v>161703690</v>
      </c>
      <c r="AY586" s="2">
        <v>161703690</v>
      </c>
      <c r="AZ586" s="2">
        <v>100</v>
      </c>
      <c r="BA586" s="2">
        <v>0</v>
      </c>
      <c r="BB586" s="2">
        <v>0</v>
      </c>
      <c r="BC586" s="2">
        <v>0</v>
      </c>
      <c r="BD586" s="2">
        <v>0</v>
      </c>
      <c r="BE586" s="2">
        <v>0</v>
      </c>
      <c r="BF586" s="2">
        <v>0</v>
      </c>
      <c r="BG586" s="2">
        <v>0</v>
      </c>
      <c r="BH586" s="2">
        <v>0</v>
      </c>
      <c r="BI586" s="2">
        <v>0</v>
      </c>
      <c r="BJ586" s="2">
        <v>178921479</v>
      </c>
      <c r="BK586" s="2">
        <v>178921479</v>
      </c>
      <c r="BL586" s="2">
        <v>100</v>
      </c>
      <c r="BM586" s="2"/>
      <c r="BN586" s="8">
        <f t="shared" si="90"/>
        <v>17.217789</v>
      </c>
      <c r="BO586" s="8">
        <f t="shared" si="82"/>
        <v>17.217789</v>
      </c>
      <c r="BP586" s="8">
        <f t="shared" si="83"/>
        <v>161.70368999999999</v>
      </c>
      <c r="BQ586" s="8">
        <f t="shared" si="84"/>
        <v>161.70368999999999</v>
      </c>
      <c r="BR586" s="8">
        <f t="shared" si="85"/>
        <v>0</v>
      </c>
      <c r="BS586" s="8">
        <f t="shared" si="86"/>
        <v>0</v>
      </c>
      <c r="BT586" s="8">
        <f t="shared" si="87"/>
        <v>0</v>
      </c>
      <c r="BU586" s="8">
        <f t="shared" si="88"/>
        <v>0</v>
      </c>
      <c r="BV586" s="8">
        <f t="shared" si="89"/>
        <v>0</v>
      </c>
    </row>
    <row r="587" spans="1:74" x14ac:dyDescent="0.25">
      <c r="A587">
        <v>817421796</v>
      </c>
      <c r="B587">
        <v>5</v>
      </c>
      <c r="C587" t="s">
        <v>75</v>
      </c>
      <c r="D587" t="s">
        <v>76</v>
      </c>
      <c r="E587">
        <v>2019</v>
      </c>
      <c r="F587" t="s">
        <v>77</v>
      </c>
      <c r="G587" t="s">
        <v>78</v>
      </c>
      <c r="H587">
        <v>2</v>
      </c>
      <c r="I587" t="s">
        <v>79</v>
      </c>
      <c r="J587">
        <v>121</v>
      </c>
      <c r="K587" t="s">
        <v>1022</v>
      </c>
      <c r="L587" t="s">
        <v>3133</v>
      </c>
      <c r="M587">
        <v>100</v>
      </c>
      <c r="N587" t="s">
        <v>3181</v>
      </c>
      <c r="O587">
        <v>1</v>
      </c>
      <c r="P587" t="s">
        <v>3190</v>
      </c>
      <c r="Q587">
        <v>12</v>
      </c>
      <c r="R587" t="s">
        <v>3224</v>
      </c>
      <c r="S587">
        <v>1067</v>
      </c>
      <c r="T587" t="s">
        <v>1023</v>
      </c>
      <c r="U587">
        <v>36</v>
      </c>
      <c r="V587">
        <v>9</v>
      </c>
      <c r="W587" t="s">
        <v>1032</v>
      </c>
      <c r="X587">
        <v>2</v>
      </c>
      <c r="Y587" t="s">
        <v>99</v>
      </c>
      <c r="Z587">
        <v>4</v>
      </c>
      <c r="AA587" t="s">
        <v>234</v>
      </c>
      <c r="AB587">
        <v>1</v>
      </c>
      <c r="AC587" s="2">
        <v>500</v>
      </c>
      <c r="AD587" s="2">
        <v>328</v>
      </c>
      <c r="AE587" s="2">
        <v>65.599999999999994</v>
      </c>
      <c r="AF587" s="2">
        <v>500</v>
      </c>
      <c r="AG587" s="2">
        <v>475</v>
      </c>
      <c r="AH587" s="2">
        <v>95</v>
      </c>
      <c r="AI587" s="2">
        <v>0</v>
      </c>
      <c r="AJ587" s="2">
        <v>0</v>
      </c>
      <c r="AK587" s="2">
        <v>0</v>
      </c>
      <c r="AL587" s="2">
        <v>0</v>
      </c>
      <c r="AM587" s="2">
        <v>0</v>
      </c>
      <c r="AN587" s="2">
        <v>0</v>
      </c>
      <c r="AO587" s="2">
        <v>0</v>
      </c>
      <c r="AP587" s="2">
        <v>0</v>
      </c>
      <c r="AQ587" s="2">
        <v>0</v>
      </c>
      <c r="AR587" s="2" t="s">
        <v>100</v>
      </c>
      <c r="AS587" s="2" t="s">
        <v>100</v>
      </c>
      <c r="AT587" s="2" t="s">
        <v>100</v>
      </c>
      <c r="AU587" s="2">
        <v>190983438</v>
      </c>
      <c r="AV587" s="2">
        <v>190983438</v>
      </c>
      <c r="AW587" s="2">
        <v>100</v>
      </c>
      <c r="AX587" s="2">
        <v>504191548</v>
      </c>
      <c r="AY587" s="2">
        <v>502691547</v>
      </c>
      <c r="AZ587" s="2">
        <v>99.7</v>
      </c>
      <c r="BA587" s="2">
        <v>0</v>
      </c>
      <c r="BB587" s="2">
        <v>0</v>
      </c>
      <c r="BC587" s="2">
        <v>0</v>
      </c>
      <c r="BD587" s="2">
        <v>0</v>
      </c>
      <c r="BE587" s="2">
        <v>0</v>
      </c>
      <c r="BF587" s="2">
        <v>0</v>
      </c>
      <c r="BG587" s="2">
        <v>0</v>
      </c>
      <c r="BH587" s="2">
        <v>0</v>
      </c>
      <c r="BI587" s="2">
        <v>0</v>
      </c>
      <c r="BJ587" s="2">
        <v>695174986</v>
      </c>
      <c r="BK587" s="2">
        <v>693674985</v>
      </c>
      <c r="BL587" s="2">
        <v>99.78</v>
      </c>
      <c r="BM587" s="2"/>
      <c r="BN587" s="8">
        <f t="shared" si="90"/>
        <v>190.98343800000001</v>
      </c>
      <c r="BO587" s="8">
        <f t="shared" si="82"/>
        <v>190.98343800000001</v>
      </c>
      <c r="BP587" s="8">
        <f t="shared" si="83"/>
        <v>504.19154800000001</v>
      </c>
      <c r="BQ587" s="8">
        <f t="shared" si="84"/>
        <v>502.69154700000001</v>
      </c>
      <c r="BR587" s="8">
        <f t="shared" si="85"/>
        <v>0</v>
      </c>
      <c r="BS587" s="8">
        <f t="shared" si="86"/>
        <v>0</v>
      </c>
      <c r="BT587" s="8">
        <f t="shared" si="87"/>
        <v>0</v>
      </c>
      <c r="BU587" s="8">
        <f t="shared" si="88"/>
        <v>0</v>
      </c>
      <c r="BV587" s="8">
        <f t="shared" si="89"/>
        <v>0</v>
      </c>
    </row>
    <row r="588" spans="1:74" x14ac:dyDescent="0.25">
      <c r="A588">
        <v>817421796</v>
      </c>
      <c r="B588">
        <v>5</v>
      </c>
      <c r="C588" t="s">
        <v>75</v>
      </c>
      <c r="D588" t="s">
        <v>76</v>
      </c>
      <c r="E588">
        <v>2019</v>
      </c>
      <c r="F588" t="s">
        <v>77</v>
      </c>
      <c r="G588" t="s">
        <v>78</v>
      </c>
      <c r="H588">
        <v>2</v>
      </c>
      <c r="I588" t="s">
        <v>79</v>
      </c>
      <c r="J588">
        <v>121</v>
      </c>
      <c r="K588" t="s">
        <v>1022</v>
      </c>
      <c r="L588" t="s">
        <v>3133</v>
      </c>
      <c r="M588">
        <v>100</v>
      </c>
      <c r="N588" t="s">
        <v>3181</v>
      </c>
      <c r="O588">
        <v>1</v>
      </c>
      <c r="P588" t="s">
        <v>3190</v>
      </c>
      <c r="Q588">
        <v>12</v>
      </c>
      <c r="R588" t="s">
        <v>3224</v>
      </c>
      <c r="S588">
        <v>1069</v>
      </c>
      <c r="T588" t="s">
        <v>1033</v>
      </c>
      <c r="U588">
        <v>44</v>
      </c>
      <c r="V588">
        <v>1</v>
      </c>
      <c r="W588" t="s">
        <v>1034</v>
      </c>
      <c r="X588">
        <v>2</v>
      </c>
      <c r="Y588" t="s">
        <v>99</v>
      </c>
      <c r="Z588">
        <v>3</v>
      </c>
      <c r="AA588" t="s">
        <v>140</v>
      </c>
      <c r="AB588">
        <v>1</v>
      </c>
      <c r="AC588" s="2">
        <v>1</v>
      </c>
      <c r="AD588" s="2">
        <v>1</v>
      </c>
      <c r="AE588" s="2">
        <v>100</v>
      </c>
      <c r="AF588" s="2">
        <v>1</v>
      </c>
      <c r="AG588" s="2">
        <v>1</v>
      </c>
      <c r="AH588" s="2">
        <v>100</v>
      </c>
      <c r="AI588" s="2">
        <v>0</v>
      </c>
      <c r="AJ588" s="2">
        <v>0</v>
      </c>
      <c r="AK588" s="2">
        <v>0</v>
      </c>
      <c r="AL588" s="2">
        <v>0</v>
      </c>
      <c r="AM588" s="2">
        <v>0</v>
      </c>
      <c r="AN588" s="2">
        <v>0</v>
      </c>
      <c r="AO588" s="2">
        <v>0</v>
      </c>
      <c r="AP588" s="2">
        <v>0</v>
      </c>
      <c r="AQ588" s="2">
        <v>0</v>
      </c>
      <c r="AR588" s="2" t="s">
        <v>100</v>
      </c>
      <c r="AS588" s="2" t="s">
        <v>100</v>
      </c>
      <c r="AT588" s="2" t="s">
        <v>100</v>
      </c>
      <c r="AU588" s="2">
        <v>200000000</v>
      </c>
      <c r="AV588" s="2">
        <v>191295978</v>
      </c>
      <c r="AW588" s="2">
        <v>95.65</v>
      </c>
      <c r="AX588" s="2">
        <v>58406400</v>
      </c>
      <c r="AY588" s="2">
        <v>56670600</v>
      </c>
      <c r="AZ588" s="2">
        <v>97.02</v>
      </c>
      <c r="BA588" s="2">
        <v>0</v>
      </c>
      <c r="BB588" s="2">
        <v>0</v>
      </c>
      <c r="BC588" s="2">
        <v>0</v>
      </c>
      <c r="BD588" s="2">
        <v>0</v>
      </c>
      <c r="BE588" s="2">
        <v>0</v>
      </c>
      <c r="BF588" s="2">
        <v>0</v>
      </c>
      <c r="BG588" s="2">
        <v>0</v>
      </c>
      <c r="BH588" s="2">
        <v>0</v>
      </c>
      <c r="BI588" s="2">
        <v>0</v>
      </c>
      <c r="BJ588" s="2">
        <v>258406400</v>
      </c>
      <c r="BK588" s="2">
        <v>247966578</v>
      </c>
      <c r="BL588" s="2">
        <v>95.96</v>
      </c>
      <c r="BM588" s="2"/>
      <c r="BN588" s="8">
        <f t="shared" si="90"/>
        <v>200</v>
      </c>
      <c r="BO588" s="8">
        <f t="shared" si="82"/>
        <v>191.29597799999999</v>
      </c>
      <c r="BP588" s="8">
        <f t="shared" si="83"/>
        <v>58.406399999999998</v>
      </c>
      <c r="BQ588" s="8">
        <f t="shared" si="84"/>
        <v>56.6706</v>
      </c>
      <c r="BR588" s="8">
        <f t="shared" si="85"/>
        <v>0</v>
      </c>
      <c r="BS588" s="8">
        <f t="shared" si="86"/>
        <v>0</v>
      </c>
      <c r="BT588" s="8">
        <f t="shared" si="87"/>
        <v>0</v>
      </c>
      <c r="BU588" s="8">
        <f t="shared" si="88"/>
        <v>0</v>
      </c>
      <c r="BV588" s="8">
        <f t="shared" si="89"/>
        <v>0</v>
      </c>
    </row>
    <row r="589" spans="1:74" x14ac:dyDescent="0.25">
      <c r="A589">
        <v>817421796</v>
      </c>
      <c r="B589">
        <v>5</v>
      </c>
      <c r="C589" t="s">
        <v>75</v>
      </c>
      <c r="D589" t="s">
        <v>76</v>
      </c>
      <c r="E589">
        <v>2019</v>
      </c>
      <c r="F589" t="s">
        <v>77</v>
      </c>
      <c r="G589" t="s">
        <v>78</v>
      </c>
      <c r="H589">
        <v>2</v>
      </c>
      <c r="I589" t="s">
        <v>79</v>
      </c>
      <c r="J589">
        <v>121</v>
      </c>
      <c r="K589" t="s">
        <v>1022</v>
      </c>
      <c r="L589" t="s">
        <v>3133</v>
      </c>
      <c r="M589">
        <v>100</v>
      </c>
      <c r="N589" t="s">
        <v>3181</v>
      </c>
      <c r="O589">
        <v>1</v>
      </c>
      <c r="P589" t="s">
        <v>3190</v>
      </c>
      <c r="Q589">
        <v>12</v>
      </c>
      <c r="R589" t="s">
        <v>3224</v>
      </c>
      <c r="S589">
        <v>1069</v>
      </c>
      <c r="T589" t="s">
        <v>1033</v>
      </c>
      <c r="U589">
        <v>44</v>
      </c>
      <c r="V589">
        <v>2</v>
      </c>
      <c r="W589" t="s">
        <v>1035</v>
      </c>
      <c r="X589">
        <v>2</v>
      </c>
      <c r="Y589" t="s">
        <v>99</v>
      </c>
      <c r="Z589">
        <v>1</v>
      </c>
      <c r="AA589" t="s">
        <v>84</v>
      </c>
      <c r="AB589">
        <v>1</v>
      </c>
      <c r="AC589" s="2">
        <v>20</v>
      </c>
      <c r="AD589" s="2">
        <v>20</v>
      </c>
      <c r="AE589" s="2">
        <v>100</v>
      </c>
      <c r="AF589" s="2">
        <v>20</v>
      </c>
      <c r="AG589" s="2">
        <v>20</v>
      </c>
      <c r="AH589" s="2">
        <v>100</v>
      </c>
      <c r="AI589" s="2">
        <v>20</v>
      </c>
      <c r="AJ589" s="2">
        <v>20</v>
      </c>
      <c r="AK589" s="2">
        <v>100</v>
      </c>
      <c r="AL589" s="2">
        <v>20</v>
      </c>
      <c r="AM589" s="2">
        <v>20</v>
      </c>
      <c r="AN589" s="2">
        <v>100</v>
      </c>
      <c r="AO589" s="2">
        <v>20</v>
      </c>
      <c r="AP589" s="2">
        <v>0</v>
      </c>
      <c r="AQ589" s="2">
        <v>0</v>
      </c>
      <c r="AR589" s="2" t="s">
        <v>100</v>
      </c>
      <c r="AS589" s="2" t="s">
        <v>100</v>
      </c>
      <c r="AT589" s="2" t="s">
        <v>100</v>
      </c>
      <c r="AU589" s="2">
        <v>1965040000</v>
      </c>
      <c r="AV589" s="2">
        <v>1410238437</v>
      </c>
      <c r="AW589" s="2">
        <v>71.77</v>
      </c>
      <c r="AX589" s="2">
        <v>4484707990</v>
      </c>
      <c r="AY589" s="2">
        <v>4415532392</v>
      </c>
      <c r="AZ589" s="2">
        <v>98.46</v>
      </c>
      <c r="BA589" s="2">
        <v>5043802187</v>
      </c>
      <c r="BB589" s="2">
        <v>5000438860</v>
      </c>
      <c r="BC589" s="2">
        <v>99.14</v>
      </c>
      <c r="BD589" s="2">
        <v>6074561862</v>
      </c>
      <c r="BE589" s="2">
        <v>6038162927</v>
      </c>
      <c r="BF589" s="2">
        <v>99.4</v>
      </c>
      <c r="BG589" s="2">
        <v>5216800000</v>
      </c>
      <c r="BH589" s="2">
        <v>0</v>
      </c>
      <c r="BI589" s="2">
        <v>0</v>
      </c>
      <c r="BJ589" s="2">
        <v>22784912039</v>
      </c>
      <c r="BK589" s="2">
        <v>16864372616</v>
      </c>
      <c r="BL589" s="2">
        <v>74.02</v>
      </c>
      <c r="BM589" s="2" t="s">
        <v>1036</v>
      </c>
      <c r="BN589" s="8">
        <f t="shared" si="90"/>
        <v>1965.04</v>
      </c>
      <c r="BO589" s="8">
        <f t="shared" si="82"/>
        <v>1410.238437</v>
      </c>
      <c r="BP589" s="8">
        <f t="shared" si="83"/>
        <v>4484.7079899999999</v>
      </c>
      <c r="BQ589" s="8">
        <f t="shared" si="84"/>
        <v>4415.5323920000001</v>
      </c>
      <c r="BR589" s="8">
        <f t="shared" si="85"/>
        <v>5043.8021870000002</v>
      </c>
      <c r="BS589" s="8">
        <f t="shared" si="86"/>
        <v>5000.4388600000002</v>
      </c>
      <c r="BT589" s="8">
        <f t="shared" si="87"/>
        <v>6074.5618619999996</v>
      </c>
      <c r="BU589" s="8">
        <f t="shared" si="88"/>
        <v>6038.1629270000003</v>
      </c>
      <c r="BV589" s="8">
        <f t="shared" si="89"/>
        <v>5216.8</v>
      </c>
    </row>
    <row r="590" spans="1:74" x14ac:dyDescent="0.25">
      <c r="A590">
        <v>817421796</v>
      </c>
      <c r="B590">
        <v>5</v>
      </c>
      <c r="C590" t="s">
        <v>75</v>
      </c>
      <c r="D590" t="s">
        <v>76</v>
      </c>
      <c r="E590">
        <v>2019</v>
      </c>
      <c r="F590" t="s">
        <v>77</v>
      </c>
      <c r="G590" t="s">
        <v>78</v>
      </c>
      <c r="H590">
        <v>2</v>
      </c>
      <c r="I590" t="s">
        <v>79</v>
      </c>
      <c r="J590">
        <v>121</v>
      </c>
      <c r="K590" t="s">
        <v>1022</v>
      </c>
      <c r="L590" t="s">
        <v>3133</v>
      </c>
      <c r="M590">
        <v>100</v>
      </c>
      <c r="N590" t="s">
        <v>3181</v>
      </c>
      <c r="O590">
        <v>1</v>
      </c>
      <c r="P590" t="s">
        <v>3190</v>
      </c>
      <c r="Q590">
        <v>12</v>
      </c>
      <c r="R590" t="s">
        <v>3224</v>
      </c>
      <c r="S590">
        <v>1069</v>
      </c>
      <c r="T590" t="s">
        <v>1033</v>
      </c>
      <c r="U590">
        <v>44</v>
      </c>
      <c r="V590">
        <v>3</v>
      </c>
      <c r="W590" t="s">
        <v>1037</v>
      </c>
      <c r="X590">
        <v>1</v>
      </c>
      <c r="Y590" t="s">
        <v>83</v>
      </c>
      <c r="Z590">
        <v>1</v>
      </c>
      <c r="AA590" t="s">
        <v>84</v>
      </c>
      <c r="AB590">
        <v>1</v>
      </c>
      <c r="AC590" s="2">
        <v>2000</v>
      </c>
      <c r="AD590" s="2">
        <v>2016</v>
      </c>
      <c r="AE590" s="2">
        <v>100.8</v>
      </c>
      <c r="AF590" s="2">
        <v>20000</v>
      </c>
      <c r="AG590" s="2">
        <v>40043</v>
      </c>
      <c r="AH590" s="2">
        <v>200.22</v>
      </c>
      <c r="AI590" s="2">
        <v>45389</v>
      </c>
      <c r="AJ590" s="2">
        <v>45389</v>
      </c>
      <c r="AK590" s="2">
        <v>100</v>
      </c>
      <c r="AL590" s="2">
        <v>31000</v>
      </c>
      <c r="AM590" s="2">
        <v>38955</v>
      </c>
      <c r="AN590" s="2">
        <v>125.66</v>
      </c>
      <c r="AO590" s="2">
        <v>1552</v>
      </c>
      <c r="AP590" s="2">
        <v>0</v>
      </c>
      <c r="AQ590" s="2">
        <v>0</v>
      </c>
      <c r="AR590" s="2">
        <v>120000</v>
      </c>
      <c r="AS590" s="2">
        <v>126403</v>
      </c>
      <c r="AT590" s="2">
        <v>105.34</v>
      </c>
      <c r="AU590" s="2">
        <v>729500000</v>
      </c>
      <c r="AV590" s="2">
        <v>687973729</v>
      </c>
      <c r="AW590" s="2">
        <v>94.31</v>
      </c>
      <c r="AX590" s="2">
        <v>1814904098</v>
      </c>
      <c r="AY590" s="2">
        <v>1814904098</v>
      </c>
      <c r="AZ590" s="2">
        <v>100</v>
      </c>
      <c r="BA590" s="2">
        <v>2191005057</v>
      </c>
      <c r="BB590" s="2">
        <v>2185275976</v>
      </c>
      <c r="BC590" s="2">
        <v>99.74</v>
      </c>
      <c r="BD590" s="2">
        <v>1871182584</v>
      </c>
      <c r="BE590" s="2">
        <v>1868802584</v>
      </c>
      <c r="BF590" s="2">
        <v>99.87</v>
      </c>
      <c r="BG590" s="2">
        <v>1534187000</v>
      </c>
      <c r="BH590" s="2">
        <v>0</v>
      </c>
      <c r="BI590" s="2">
        <v>0</v>
      </c>
      <c r="BJ590" s="2">
        <v>8140778739</v>
      </c>
      <c r="BK590" s="2">
        <v>6556956387</v>
      </c>
      <c r="BL590" s="2">
        <v>80.540000000000006</v>
      </c>
      <c r="BM590" s="2" t="s">
        <v>1038</v>
      </c>
      <c r="BN590" s="8">
        <f t="shared" si="90"/>
        <v>729.5</v>
      </c>
      <c r="BO590" s="8">
        <f t="shared" si="82"/>
        <v>687.97372900000005</v>
      </c>
      <c r="BP590" s="8">
        <f t="shared" si="83"/>
        <v>1814.904098</v>
      </c>
      <c r="BQ590" s="8">
        <f t="shared" si="84"/>
        <v>1814.904098</v>
      </c>
      <c r="BR590" s="8">
        <f t="shared" si="85"/>
        <v>2191.0050569999999</v>
      </c>
      <c r="BS590" s="8">
        <f t="shared" si="86"/>
        <v>2185.2759759999999</v>
      </c>
      <c r="BT590" s="8">
        <f t="shared" si="87"/>
        <v>1871.1825839999999</v>
      </c>
      <c r="BU590" s="8">
        <f t="shared" si="88"/>
        <v>1868.802584</v>
      </c>
      <c r="BV590" s="8">
        <f t="shared" si="89"/>
        <v>1534.1869999999999</v>
      </c>
    </row>
    <row r="591" spans="1:74" x14ac:dyDescent="0.25">
      <c r="A591">
        <v>817421796</v>
      </c>
      <c r="B591">
        <v>5</v>
      </c>
      <c r="C591" t="s">
        <v>75</v>
      </c>
      <c r="D591" t="s">
        <v>76</v>
      </c>
      <c r="E591">
        <v>2019</v>
      </c>
      <c r="F591" t="s">
        <v>77</v>
      </c>
      <c r="G591" t="s">
        <v>78</v>
      </c>
      <c r="H591">
        <v>2</v>
      </c>
      <c r="I591" t="s">
        <v>79</v>
      </c>
      <c r="J591">
        <v>121</v>
      </c>
      <c r="K591" t="s">
        <v>1022</v>
      </c>
      <c r="L591" t="s">
        <v>3133</v>
      </c>
      <c r="M591">
        <v>100</v>
      </c>
      <c r="N591" t="s">
        <v>3181</v>
      </c>
      <c r="O591">
        <v>1</v>
      </c>
      <c r="P591" t="s">
        <v>3190</v>
      </c>
      <c r="Q591">
        <v>12</v>
      </c>
      <c r="R591" t="s">
        <v>3224</v>
      </c>
      <c r="S591">
        <v>1069</v>
      </c>
      <c r="T591" t="s">
        <v>1033</v>
      </c>
      <c r="U591">
        <v>44</v>
      </c>
      <c r="V591">
        <v>4</v>
      </c>
      <c r="W591" t="s">
        <v>1039</v>
      </c>
      <c r="X591">
        <v>1</v>
      </c>
      <c r="Y591" t="s">
        <v>83</v>
      </c>
      <c r="Z591">
        <v>1</v>
      </c>
      <c r="AA591" t="s">
        <v>84</v>
      </c>
      <c r="AB591">
        <v>1</v>
      </c>
      <c r="AC591" s="2">
        <v>2500</v>
      </c>
      <c r="AD591" s="2">
        <v>2116</v>
      </c>
      <c r="AE591" s="2">
        <v>84.64</v>
      </c>
      <c r="AF591" s="2">
        <v>5184</v>
      </c>
      <c r="AG591" s="2">
        <v>9333</v>
      </c>
      <c r="AH591" s="2">
        <v>180.03</v>
      </c>
      <c r="AI591" s="2">
        <v>9245</v>
      </c>
      <c r="AJ591" s="2">
        <v>9245</v>
      </c>
      <c r="AK591" s="2">
        <v>100</v>
      </c>
      <c r="AL591" s="2">
        <v>8000</v>
      </c>
      <c r="AM591" s="2">
        <v>9511</v>
      </c>
      <c r="AN591" s="2">
        <v>118.89</v>
      </c>
      <c r="AO591" s="2">
        <v>1306</v>
      </c>
      <c r="AP591" s="2">
        <v>0</v>
      </c>
      <c r="AQ591" s="2">
        <v>0</v>
      </c>
      <c r="AR591" s="2">
        <v>30000</v>
      </c>
      <c r="AS591" s="2">
        <v>30205</v>
      </c>
      <c r="AT591" s="2">
        <v>100.68</v>
      </c>
      <c r="AU591" s="2">
        <v>523980000</v>
      </c>
      <c r="AV591" s="2">
        <v>63331330</v>
      </c>
      <c r="AW591" s="2">
        <v>12.09</v>
      </c>
      <c r="AX591" s="2">
        <v>1529016243</v>
      </c>
      <c r="AY591" s="2">
        <v>1515372993</v>
      </c>
      <c r="AZ591" s="2">
        <v>99.11</v>
      </c>
      <c r="BA591" s="2">
        <v>1652357580</v>
      </c>
      <c r="BB591" s="2">
        <v>1647474622</v>
      </c>
      <c r="BC591" s="2">
        <v>99.7</v>
      </c>
      <c r="BD591" s="2">
        <v>1528526596</v>
      </c>
      <c r="BE591" s="2">
        <v>1528526596</v>
      </c>
      <c r="BF591" s="2">
        <v>100</v>
      </c>
      <c r="BG591" s="2">
        <v>2011619000</v>
      </c>
      <c r="BH591" s="2">
        <v>0</v>
      </c>
      <c r="BI591" s="2">
        <v>0</v>
      </c>
      <c r="BJ591" s="2">
        <v>7245499419</v>
      </c>
      <c r="BK591" s="2">
        <v>4754705541</v>
      </c>
      <c r="BL591" s="2">
        <v>65.62</v>
      </c>
      <c r="BM591" s="2" t="s">
        <v>1040</v>
      </c>
      <c r="BN591" s="8">
        <f t="shared" si="90"/>
        <v>523.98</v>
      </c>
      <c r="BO591" s="8">
        <f t="shared" si="82"/>
        <v>63.331330000000001</v>
      </c>
      <c r="BP591" s="8">
        <f t="shared" si="83"/>
        <v>1529.016243</v>
      </c>
      <c r="BQ591" s="8">
        <f t="shared" si="84"/>
        <v>1515.372993</v>
      </c>
      <c r="BR591" s="8">
        <f t="shared" si="85"/>
        <v>1652.3575800000001</v>
      </c>
      <c r="BS591" s="8">
        <f t="shared" si="86"/>
        <v>1647.474622</v>
      </c>
      <c r="BT591" s="8">
        <f t="shared" si="87"/>
        <v>1528.5265959999999</v>
      </c>
      <c r="BU591" s="8">
        <f t="shared" si="88"/>
        <v>1528.5265959999999</v>
      </c>
      <c r="BV591" s="8">
        <f t="shared" si="89"/>
        <v>2011.6189999999999</v>
      </c>
    </row>
    <row r="592" spans="1:74" x14ac:dyDescent="0.25">
      <c r="A592">
        <v>817421796</v>
      </c>
      <c r="B592">
        <v>5</v>
      </c>
      <c r="C592" t="s">
        <v>75</v>
      </c>
      <c r="D592" t="s">
        <v>76</v>
      </c>
      <c r="E592">
        <v>2019</v>
      </c>
      <c r="F592" t="s">
        <v>77</v>
      </c>
      <c r="G592" t="s">
        <v>78</v>
      </c>
      <c r="H592">
        <v>2</v>
      </c>
      <c r="I592" t="s">
        <v>79</v>
      </c>
      <c r="J592">
        <v>121</v>
      </c>
      <c r="K592" t="s">
        <v>1022</v>
      </c>
      <c r="L592" t="s">
        <v>3133</v>
      </c>
      <c r="M592">
        <v>100</v>
      </c>
      <c r="N592" t="s">
        <v>3181</v>
      </c>
      <c r="O592">
        <v>1</v>
      </c>
      <c r="P592" t="s">
        <v>3190</v>
      </c>
      <c r="Q592">
        <v>12</v>
      </c>
      <c r="R592" t="s">
        <v>3224</v>
      </c>
      <c r="S592">
        <v>1069</v>
      </c>
      <c r="T592" t="s">
        <v>1033</v>
      </c>
      <c r="U592">
        <v>44</v>
      </c>
      <c r="V592">
        <v>5</v>
      </c>
      <c r="W592" t="s">
        <v>1041</v>
      </c>
      <c r="X592">
        <v>1</v>
      </c>
      <c r="Y592" t="s">
        <v>83</v>
      </c>
      <c r="Z592">
        <v>1</v>
      </c>
      <c r="AA592" t="s">
        <v>84</v>
      </c>
      <c r="AB592">
        <v>1</v>
      </c>
      <c r="AC592" s="2">
        <v>800</v>
      </c>
      <c r="AD592" s="2">
        <v>445</v>
      </c>
      <c r="AE592" s="2">
        <v>55.63</v>
      </c>
      <c r="AF592" s="2">
        <v>8500</v>
      </c>
      <c r="AG592" s="2">
        <v>8272</v>
      </c>
      <c r="AH592" s="2">
        <v>97.32</v>
      </c>
      <c r="AI592" s="2">
        <v>10938</v>
      </c>
      <c r="AJ592" s="2">
        <v>10938</v>
      </c>
      <c r="AK592" s="2">
        <v>100</v>
      </c>
      <c r="AL592" s="2">
        <v>9000</v>
      </c>
      <c r="AM592" s="2">
        <v>9716</v>
      </c>
      <c r="AN592" s="2">
        <v>107.96</v>
      </c>
      <c r="AO592" s="2">
        <v>1345</v>
      </c>
      <c r="AP592" s="2">
        <v>0</v>
      </c>
      <c r="AQ592" s="2">
        <v>0</v>
      </c>
      <c r="AR592" s="2">
        <v>30000</v>
      </c>
      <c r="AS592" s="2">
        <v>29371</v>
      </c>
      <c r="AT592" s="2">
        <v>97.9</v>
      </c>
      <c r="AU592" s="2">
        <v>523980000</v>
      </c>
      <c r="AV592" s="2">
        <v>99870063</v>
      </c>
      <c r="AW592" s="2">
        <v>19.059999999999999</v>
      </c>
      <c r="AX592" s="2">
        <v>1569617843</v>
      </c>
      <c r="AY592" s="2">
        <v>1553809527</v>
      </c>
      <c r="AZ592" s="2">
        <v>98.99</v>
      </c>
      <c r="BA592" s="2">
        <v>1782051451</v>
      </c>
      <c r="BB592" s="2">
        <v>1766268971</v>
      </c>
      <c r="BC592" s="2">
        <v>99.11</v>
      </c>
      <c r="BD592" s="2">
        <v>1557722575</v>
      </c>
      <c r="BE592" s="2">
        <v>1557722575</v>
      </c>
      <c r="BF592" s="2">
        <v>100</v>
      </c>
      <c r="BG592" s="2">
        <v>1931864000</v>
      </c>
      <c r="BH592" s="2">
        <v>0</v>
      </c>
      <c r="BI592" s="2">
        <v>0</v>
      </c>
      <c r="BJ592" s="2">
        <v>7365235869</v>
      </c>
      <c r="BK592" s="2">
        <v>4977671136</v>
      </c>
      <c r="BL592" s="2">
        <v>67.58</v>
      </c>
      <c r="BM592" s="2" t="s">
        <v>1042</v>
      </c>
      <c r="BN592" s="8">
        <f t="shared" si="90"/>
        <v>523.98</v>
      </c>
      <c r="BO592" s="8">
        <f t="shared" si="82"/>
        <v>99.870063000000002</v>
      </c>
      <c r="BP592" s="8">
        <f t="shared" si="83"/>
        <v>1569.617843</v>
      </c>
      <c r="BQ592" s="8">
        <f t="shared" si="84"/>
        <v>1553.8095269999999</v>
      </c>
      <c r="BR592" s="8">
        <f t="shared" si="85"/>
        <v>1782.051451</v>
      </c>
      <c r="BS592" s="8">
        <f t="shared" si="86"/>
        <v>1766.268971</v>
      </c>
      <c r="BT592" s="8">
        <f t="shared" si="87"/>
        <v>1557.722575</v>
      </c>
      <c r="BU592" s="8">
        <f t="shared" si="88"/>
        <v>1557.722575</v>
      </c>
      <c r="BV592" s="8">
        <f t="shared" si="89"/>
        <v>1931.864</v>
      </c>
    </row>
    <row r="593" spans="1:74" x14ac:dyDescent="0.25">
      <c r="A593">
        <v>817421796</v>
      </c>
      <c r="B593">
        <v>5</v>
      </c>
      <c r="C593" t="s">
        <v>75</v>
      </c>
      <c r="D593" t="s">
        <v>76</v>
      </c>
      <c r="E593">
        <v>2019</v>
      </c>
      <c r="F593" t="s">
        <v>77</v>
      </c>
      <c r="G593" t="s">
        <v>78</v>
      </c>
      <c r="H593">
        <v>2</v>
      </c>
      <c r="I593" t="s">
        <v>79</v>
      </c>
      <c r="J593">
        <v>121</v>
      </c>
      <c r="K593" t="s">
        <v>1022</v>
      </c>
      <c r="L593" t="s">
        <v>3133</v>
      </c>
      <c r="M593">
        <v>100</v>
      </c>
      <c r="N593" t="s">
        <v>3181</v>
      </c>
      <c r="O593">
        <v>1</v>
      </c>
      <c r="P593" t="s">
        <v>3190</v>
      </c>
      <c r="Q593">
        <v>12</v>
      </c>
      <c r="R593" t="s">
        <v>3224</v>
      </c>
      <c r="S593">
        <v>1069</v>
      </c>
      <c r="T593" t="s">
        <v>1033</v>
      </c>
      <c r="U593">
        <v>44</v>
      </c>
      <c r="V593">
        <v>6</v>
      </c>
      <c r="W593" t="s">
        <v>1043</v>
      </c>
      <c r="X593">
        <v>2</v>
      </c>
      <c r="Y593" t="s">
        <v>99</v>
      </c>
      <c r="Z593">
        <v>1</v>
      </c>
      <c r="AA593" t="s">
        <v>84</v>
      </c>
      <c r="AB593">
        <v>1</v>
      </c>
      <c r="AC593" s="2">
        <v>1</v>
      </c>
      <c r="AD593" s="2">
        <v>1</v>
      </c>
      <c r="AE593" s="2">
        <v>100</v>
      </c>
      <c r="AF593" s="2">
        <v>1</v>
      </c>
      <c r="AG593" s="2">
        <v>1</v>
      </c>
      <c r="AH593" s="2">
        <v>100</v>
      </c>
      <c r="AI593" s="2">
        <v>1</v>
      </c>
      <c r="AJ593" s="2">
        <v>1</v>
      </c>
      <c r="AK593" s="2">
        <v>100</v>
      </c>
      <c r="AL593" s="2">
        <v>1</v>
      </c>
      <c r="AM593" s="2">
        <v>1</v>
      </c>
      <c r="AN593" s="2">
        <v>100</v>
      </c>
      <c r="AO593" s="2">
        <v>1</v>
      </c>
      <c r="AP593" s="2">
        <v>0</v>
      </c>
      <c r="AQ593" s="2">
        <v>0</v>
      </c>
      <c r="AR593" s="2" t="s">
        <v>100</v>
      </c>
      <c r="AS593" s="2" t="s">
        <v>100</v>
      </c>
      <c r="AT593" s="2" t="s">
        <v>100</v>
      </c>
      <c r="AU593" s="2">
        <v>35500000</v>
      </c>
      <c r="AV593" s="2">
        <v>8472338</v>
      </c>
      <c r="AW593" s="2">
        <v>23.86</v>
      </c>
      <c r="AX593" s="2">
        <v>793347426</v>
      </c>
      <c r="AY593" s="2">
        <v>782242197</v>
      </c>
      <c r="AZ593" s="2">
        <v>98.6</v>
      </c>
      <c r="BA593" s="2">
        <v>898360225</v>
      </c>
      <c r="BB593" s="2">
        <v>895915676</v>
      </c>
      <c r="BC593" s="2">
        <v>99.73</v>
      </c>
      <c r="BD593" s="2">
        <v>1283131383</v>
      </c>
      <c r="BE593" s="2">
        <v>1283131383</v>
      </c>
      <c r="BF593" s="2">
        <v>100</v>
      </c>
      <c r="BG593" s="2">
        <v>1537030000</v>
      </c>
      <c r="BH593" s="2">
        <v>0</v>
      </c>
      <c r="BI593" s="2">
        <v>0</v>
      </c>
      <c r="BJ593" s="2">
        <v>4547369034</v>
      </c>
      <c r="BK593" s="2">
        <v>2969761594</v>
      </c>
      <c r="BL593" s="2">
        <v>65.31</v>
      </c>
      <c r="BM593" s="2" t="s">
        <v>1044</v>
      </c>
      <c r="BN593" s="8">
        <f t="shared" si="90"/>
        <v>35.5</v>
      </c>
      <c r="BO593" s="8">
        <f t="shared" si="82"/>
        <v>8.4723380000000006</v>
      </c>
      <c r="BP593" s="8">
        <f t="shared" si="83"/>
        <v>793.34742600000004</v>
      </c>
      <c r="BQ593" s="8">
        <f t="shared" si="84"/>
        <v>782.24219700000003</v>
      </c>
      <c r="BR593" s="8">
        <f t="shared" si="85"/>
        <v>898.36022500000001</v>
      </c>
      <c r="BS593" s="8">
        <f t="shared" si="86"/>
        <v>895.91567599999996</v>
      </c>
      <c r="BT593" s="8">
        <f t="shared" si="87"/>
        <v>1283.1313829999999</v>
      </c>
      <c r="BU593" s="8">
        <f t="shared" si="88"/>
        <v>1283.1313829999999</v>
      </c>
      <c r="BV593" s="8">
        <f t="shared" si="89"/>
        <v>1537.03</v>
      </c>
    </row>
    <row r="594" spans="1:74" x14ac:dyDescent="0.25">
      <c r="A594">
        <v>817421796</v>
      </c>
      <c r="B594">
        <v>5</v>
      </c>
      <c r="C594" t="s">
        <v>75</v>
      </c>
      <c r="D594" t="s">
        <v>76</v>
      </c>
      <c r="E594">
        <v>2019</v>
      </c>
      <c r="F594" t="s">
        <v>77</v>
      </c>
      <c r="G594" t="s">
        <v>78</v>
      </c>
      <c r="H594">
        <v>2</v>
      </c>
      <c r="I594" t="s">
        <v>79</v>
      </c>
      <c r="J594">
        <v>121</v>
      </c>
      <c r="K594" t="s">
        <v>1022</v>
      </c>
      <c r="L594" t="s">
        <v>3133</v>
      </c>
      <c r="M594">
        <v>100</v>
      </c>
      <c r="N594" t="s">
        <v>3181</v>
      </c>
      <c r="O594">
        <v>1</v>
      </c>
      <c r="P594" t="s">
        <v>3190</v>
      </c>
      <c r="Q594">
        <v>12</v>
      </c>
      <c r="R594" t="s">
        <v>3224</v>
      </c>
      <c r="S594">
        <v>1070</v>
      </c>
      <c r="T594" t="s">
        <v>1045</v>
      </c>
      <c r="U594">
        <v>38</v>
      </c>
      <c r="V594">
        <v>1</v>
      </c>
      <c r="W594" t="s">
        <v>1046</v>
      </c>
      <c r="X594">
        <v>2</v>
      </c>
      <c r="Y594" t="s">
        <v>99</v>
      </c>
      <c r="Z594">
        <v>3</v>
      </c>
      <c r="AA594" t="s">
        <v>140</v>
      </c>
      <c r="AB594">
        <v>1</v>
      </c>
      <c r="AC594" s="2">
        <v>1</v>
      </c>
      <c r="AD594" s="2">
        <v>1</v>
      </c>
      <c r="AE594" s="2">
        <v>100</v>
      </c>
      <c r="AF594" s="2">
        <v>1</v>
      </c>
      <c r="AG594" s="2">
        <v>0.91</v>
      </c>
      <c r="AH594" s="2">
        <v>91</v>
      </c>
      <c r="AI594" s="2">
        <v>1</v>
      </c>
      <c r="AJ594" s="2">
        <v>1</v>
      </c>
      <c r="AK594" s="2">
        <v>100</v>
      </c>
      <c r="AL594" s="2">
        <v>0</v>
      </c>
      <c r="AM594" s="2">
        <v>0</v>
      </c>
      <c r="AN594" s="2">
        <v>0</v>
      </c>
      <c r="AO594" s="2">
        <v>0</v>
      </c>
      <c r="AP594" s="2">
        <v>0</v>
      </c>
      <c r="AQ594" s="2">
        <v>0</v>
      </c>
      <c r="AR594" s="2" t="s">
        <v>100</v>
      </c>
      <c r="AS594" s="2" t="s">
        <v>100</v>
      </c>
      <c r="AT594" s="2" t="s">
        <v>100</v>
      </c>
      <c r="AU594" s="2">
        <v>159000000</v>
      </c>
      <c r="AV594" s="2">
        <v>124497713</v>
      </c>
      <c r="AW594" s="2">
        <v>78.3</v>
      </c>
      <c r="AX594" s="2">
        <v>350762150</v>
      </c>
      <c r="AY594" s="2">
        <v>329665684</v>
      </c>
      <c r="AZ594" s="2">
        <v>93.99</v>
      </c>
      <c r="BA594" s="2">
        <v>0</v>
      </c>
      <c r="BB594" s="2">
        <v>0</v>
      </c>
      <c r="BC594" s="2">
        <v>0</v>
      </c>
      <c r="BD594" s="2">
        <v>0</v>
      </c>
      <c r="BE594" s="2">
        <v>0</v>
      </c>
      <c r="BF594" s="2">
        <v>0</v>
      </c>
      <c r="BG594" s="2">
        <v>0</v>
      </c>
      <c r="BH594" s="2">
        <v>0</v>
      </c>
      <c r="BI594" s="2">
        <v>0</v>
      </c>
      <c r="BJ594" s="2">
        <v>509762150</v>
      </c>
      <c r="BK594" s="2">
        <v>454163397</v>
      </c>
      <c r="BL594" s="2">
        <v>89.09</v>
      </c>
      <c r="BM594" s="2"/>
      <c r="BN594" s="8">
        <f t="shared" si="90"/>
        <v>159</v>
      </c>
      <c r="BO594" s="8">
        <f t="shared" si="82"/>
        <v>124.497713</v>
      </c>
      <c r="BP594" s="8">
        <f t="shared" si="83"/>
        <v>350.76215000000002</v>
      </c>
      <c r="BQ594" s="8">
        <f t="shared" si="84"/>
        <v>329.665684</v>
      </c>
      <c r="BR594" s="8">
        <f t="shared" si="85"/>
        <v>0</v>
      </c>
      <c r="BS594" s="8">
        <f t="shared" si="86"/>
        <v>0</v>
      </c>
      <c r="BT594" s="8">
        <f t="shared" si="87"/>
        <v>0</v>
      </c>
      <c r="BU594" s="8">
        <f t="shared" si="88"/>
        <v>0</v>
      </c>
      <c r="BV594" s="8">
        <f t="shared" si="89"/>
        <v>0</v>
      </c>
    </row>
    <row r="595" spans="1:74" x14ac:dyDescent="0.25">
      <c r="A595">
        <v>817421796</v>
      </c>
      <c r="B595">
        <v>5</v>
      </c>
      <c r="C595" t="s">
        <v>75</v>
      </c>
      <c r="D595" t="s">
        <v>76</v>
      </c>
      <c r="E595">
        <v>2019</v>
      </c>
      <c r="F595" t="s">
        <v>77</v>
      </c>
      <c r="G595" t="s">
        <v>78</v>
      </c>
      <c r="H595">
        <v>2</v>
      </c>
      <c r="I595" t="s">
        <v>79</v>
      </c>
      <c r="J595">
        <v>121</v>
      </c>
      <c r="K595" t="s">
        <v>1022</v>
      </c>
      <c r="L595" t="s">
        <v>3133</v>
      </c>
      <c r="M595">
        <v>100</v>
      </c>
      <c r="N595" t="s">
        <v>3181</v>
      </c>
      <c r="O595">
        <v>1</v>
      </c>
      <c r="P595" t="s">
        <v>3190</v>
      </c>
      <c r="Q595">
        <v>12</v>
      </c>
      <c r="R595" t="s">
        <v>3224</v>
      </c>
      <c r="S595">
        <v>1070</v>
      </c>
      <c r="T595" t="s">
        <v>1045</v>
      </c>
      <c r="U595">
        <v>38</v>
      </c>
      <c r="V595">
        <v>2</v>
      </c>
      <c r="W595" t="s">
        <v>1047</v>
      </c>
      <c r="X595">
        <v>1</v>
      </c>
      <c r="Y595" t="s">
        <v>83</v>
      </c>
      <c r="Z595">
        <v>1</v>
      </c>
      <c r="AA595" t="s">
        <v>84</v>
      </c>
      <c r="AB595">
        <v>1</v>
      </c>
      <c r="AC595" s="2">
        <v>2000</v>
      </c>
      <c r="AD595" s="2">
        <v>2097</v>
      </c>
      <c r="AE595" s="2">
        <v>104.85</v>
      </c>
      <c r="AF595" s="2">
        <v>5000</v>
      </c>
      <c r="AG595" s="2">
        <v>5035</v>
      </c>
      <c r="AH595" s="2">
        <v>100.7</v>
      </c>
      <c r="AI595" s="2">
        <v>5000</v>
      </c>
      <c r="AJ595" s="2">
        <v>5856</v>
      </c>
      <c r="AK595" s="2">
        <v>117.12</v>
      </c>
      <c r="AL595" s="2">
        <v>6500</v>
      </c>
      <c r="AM595" s="2">
        <v>7089</v>
      </c>
      <c r="AN595" s="2">
        <v>109.06</v>
      </c>
      <c r="AO595" s="2">
        <v>512</v>
      </c>
      <c r="AP595" s="2">
        <v>0</v>
      </c>
      <c r="AQ595" s="2">
        <v>0</v>
      </c>
      <c r="AR595" s="2">
        <v>20000</v>
      </c>
      <c r="AS595" s="2">
        <v>20077</v>
      </c>
      <c r="AT595" s="2">
        <v>100.39</v>
      </c>
      <c r="AU595" s="2">
        <v>654394000</v>
      </c>
      <c r="AV595" s="2">
        <v>569416713</v>
      </c>
      <c r="AW595" s="2">
        <v>87.02</v>
      </c>
      <c r="AX595" s="2">
        <v>383147284</v>
      </c>
      <c r="AY595" s="2">
        <v>383147284</v>
      </c>
      <c r="AZ595" s="2">
        <v>100</v>
      </c>
      <c r="BA595" s="2">
        <v>544848698</v>
      </c>
      <c r="BB595" s="2">
        <v>544848698</v>
      </c>
      <c r="BC595" s="2">
        <v>100</v>
      </c>
      <c r="BD595" s="2">
        <v>538848186</v>
      </c>
      <c r="BE595" s="2">
        <v>538848186</v>
      </c>
      <c r="BF595" s="2">
        <v>100</v>
      </c>
      <c r="BG595" s="2">
        <v>607155000</v>
      </c>
      <c r="BH595" s="2">
        <v>0</v>
      </c>
      <c r="BI595" s="2">
        <v>0</v>
      </c>
      <c r="BJ595" s="2">
        <v>2728393168</v>
      </c>
      <c r="BK595" s="2">
        <v>2036260881</v>
      </c>
      <c r="BL595" s="2">
        <v>74.63</v>
      </c>
      <c r="BM595" s="2" t="s">
        <v>1048</v>
      </c>
      <c r="BN595" s="8">
        <f t="shared" si="90"/>
        <v>654.39400000000001</v>
      </c>
      <c r="BO595" s="8">
        <f t="shared" si="82"/>
        <v>569.41671299999996</v>
      </c>
      <c r="BP595" s="8">
        <f t="shared" si="83"/>
        <v>383.14728400000001</v>
      </c>
      <c r="BQ595" s="8">
        <f t="shared" si="84"/>
        <v>383.14728400000001</v>
      </c>
      <c r="BR595" s="8">
        <f t="shared" si="85"/>
        <v>544.84869800000001</v>
      </c>
      <c r="BS595" s="8">
        <f t="shared" si="86"/>
        <v>544.84869800000001</v>
      </c>
      <c r="BT595" s="8">
        <f t="shared" si="87"/>
        <v>538.84818600000006</v>
      </c>
      <c r="BU595" s="8">
        <f t="shared" si="88"/>
        <v>538.84818600000006</v>
      </c>
      <c r="BV595" s="8">
        <f t="shared" si="89"/>
        <v>607.15499999999997</v>
      </c>
    </row>
    <row r="596" spans="1:74" x14ac:dyDescent="0.25">
      <c r="A596">
        <v>817421796</v>
      </c>
      <c r="B596">
        <v>5</v>
      </c>
      <c r="C596" t="s">
        <v>75</v>
      </c>
      <c r="D596" t="s">
        <v>76</v>
      </c>
      <c r="E596">
        <v>2019</v>
      </c>
      <c r="F596" t="s">
        <v>77</v>
      </c>
      <c r="G596" t="s">
        <v>78</v>
      </c>
      <c r="H596">
        <v>2</v>
      </c>
      <c r="I596" t="s">
        <v>79</v>
      </c>
      <c r="J596">
        <v>121</v>
      </c>
      <c r="K596" t="s">
        <v>1022</v>
      </c>
      <c r="L596" t="s">
        <v>3133</v>
      </c>
      <c r="M596">
        <v>100</v>
      </c>
      <c r="N596" t="s">
        <v>3181</v>
      </c>
      <c r="O596">
        <v>1</v>
      </c>
      <c r="P596" t="s">
        <v>3190</v>
      </c>
      <c r="Q596">
        <v>12</v>
      </c>
      <c r="R596" t="s">
        <v>3224</v>
      </c>
      <c r="S596">
        <v>1070</v>
      </c>
      <c r="T596" t="s">
        <v>1045</v>
      </c>
      <c r="U596">
        <v>38</v>
      </c>
      <c r="V596">
        <v>3</v>
      </c>
      <c r="W596" t="s">
        <v>1049</v>
      </c>
      <c r="X596">
        <v>1</v>
      </c>
      <c r="Y596" t="s">
        <v>83</v>
      </c>
      <c r="Z596">
        <v>1</v>
      </c>
      <c r="AA596" t="s">
        <v>84</v>
      </c>
      <c r="AB596">
        <v>1</v>
      </c>
      <c r="AC596" s="2">
        <v>300</v>
      </c>
      <c r="AD596" s="2">
        <v>305</v>
      </c>
      <c r="AE596" s="2">
        <v>101.67</v>
      </c>
      <c r="AF596" s="2">
        <v>750</v>
      </c>
      <c r="AG596" s="2">
        <v>1136</v>
      </c>
      <c r="AH596" s="2">
        <v>151.47</v>
      </c>
      <c r="AI596" s="2">
        <v>750</v>
      </c>
      <c r="AJ596" s="2">
        <v>819</v>
      </c>
      <c r="AK596" s="2">
        <v>109.2</v>
      </c>
      <c r="AL596" s="2">
        <v>640</v>
      </c>
      <c r="AM596" s="2">
        <v>779</v>
      </c>
      <c r="AN596" s="2">
        <v>121.72</v>
      </c>
      <c r="AO596" s="2">
        <v>100</v>
      </c>
      <c r="AP596" s="2">
        <v>0</v>
      </c>
      <c r="AQ596" s="2">
        <v>0</v>
      </c>
      <c r="AR596" s="2">
        <v>3000</v>
      </c>
      <c r="AS596" s="2">
        <v>3039</v>
      </c>
      <c r="AT596" s="2">
        <v>101.3</v>
      </c>
      <c r="AU596" s="2">
        <v>151856000</v>
      </c>
      <c r="AV596" s="2">
        <v>151856000</v>
      </c>
      <c r="AW596" s="2">
        <v>100</v>
      </c>
      <c r="AX596" s="2">
        <v>410972932</v>
      </c>
      <c r="AY596" s="2">
        <v>395648661</v>
      </c>
      <c r="AZ596" s="2">
        <v>96.27</v>
      </c>
      <c r="BA596" s="2">
        <v>431760067</v>
      </c>
      <c r="BB596" s="2">
        <v>431760067</v>
      </c>
      <c r="BC596" s="2">
        <v>100</v>
      </c>
      <c r="BD596" s="2">
        <v>339187428</v>
      </c>
      <c r="BE596" s="2">
        <v>338567233</v>
      </c>
      <c r="BF596" s="2">
        <v>99.82</v>
      </c>
      <c r="BG596" s="2">
        <v>329844000</v>
      </c>
      <c r="BH596" s="2">
        <v>0</v>
      </c>
      <c r="BI596" s="2">
        <v>0</v>
      </c>
      <c r="BJ596" s="2">
        <v>1663620427</v>
      </c>
      <c r="BK596" s="2">
        <v>1317831961</v>
      </c>
      <c r="BL596" s="2">
        <v>79.209999999999994</v>
      </c>
      <c r="BM596" s="2" t="s">
        <v>1050</v>
      </c>
      <c r="BN596" s="8">
        <f t="shared" si="90"/>
        <v>151.85599999999999</v>
      </c>
      <c r="BO596" s="8">
        <f t="shared" si="82"/>
        <v>151.85599999999999</v>
      </c>
      <c r="BP596" s="8">
        <f t="shared" si="83"/>
        <v>410.97293200000001</v>
      </c>
      <c r="BQ596" s="8">
        <f t="shared" si="84"/>
        <v>395.648661</v>
      </c>
      <c r="BR596" s="8">
        <f t="shared" si="85"/>
        <v>431.76006699999999</v>
      </c>
      <c r="BS596" s="8">
        <f t="shared" si="86"/>
        <v>431.76006699999999</v>
      </c>
      <c r="BT596" s="8">
        <f t="shared" si="87"/>
        <v>339.18742800000001</v>
      </c>
      <c r="BU596" s="8">
        <f t="shared" si="88"/>
        <v>338.56723299999999</v>
      </c>
      <c r="BV596" s="8">
        <f t="shared" si="89"/>
        <v>329.84399999999999</v>
      </c>
    </row>
    <row r="597" spans="1:74" x14ac:dyDescent="0.25">
      <c r="A597">
        <v>817421796</v>
      </c>
      <c r="B597">
        <v>5</v>
      </c>
      <c r="C597" t="s">
        <v>75</v>
      </c>
      <c r="D597" t="s">
        <v>76</v>
      </c>
      <c r="E597">
        <v>2019</v>
      </c>
      <c r="F597" t="s">
        <v>77</v>
      </c>
      <c r="G597" t="s">
        <v>78</v>
      </c>
      <c r="H597">
        <v>2</v>
      </c>
      <c r="I597" t="s">
        <v>79</v>
      </c>
      <c r="J597">
        <v>121</v>
      </c>
      <c r="K597" t="s">
        <v>1022</v>
      </c>
      <c r="L597" t="s">
        <v>3133</v>
      </c>
      <c r="M597">
        <v>100</v>
      </c>
      <c r="N597" t="s">
        <v>3181</v>
      </c>
      <c r="O597">
        <v>1</v>
      </c>
      <c r="P597" t="s">
        <v>3190</v>
      </c>
      <c r="Q597">
        <v>12</v>
      </c>
      <c r="R597" t="s">
        <v>3224</v>
      </c>
      <c r="S597">
        <v>1070</v>
      </c>
      <c r="T597" t="s">
        <v>1045</v>
      </c>
      <c r="U597">
        <v>38</v>
      </c>
      <c r="V597">
        <v>4</v>
      </c>
      <c r="W597" t="s">
        <v>1051</v>
      </c>
      <c r="X597">
        <v>2</v>
      </c>
      <c r="Y597" t="s">
        <v>99</v>
      </c>
      <c r="Z597">
        <v>1</v>
      </c>
      <c r="AA597" t="s">
        <v>84</v>
      </c>
      <c r="AB597">
        <v>1</v>
      </c>
      <c r="AC597" s="2">
        <v>1</v>
      </c>
      <c r="AD597" s="2">
        <v>1</v>
      </c>
      <c r="AE597" s="2">
        <v>100</v>
      </c>
      <c r="AF597" s="2">
        <v>1</v>
      </c>
      <c r="AG597" s="2">
        <v>1</v>
      </c>
      <c r="AH597" s="2">
        <v>100</v>
      </c>
      <c r="AI597" s="2">
        <v>1</v>
      </c>
      <c r="AJ597" s="2">
        <v>1</v>
      </c>
      <c r="AK597" s="2">
        <v>100</v>
      </c>
      <c r="AL597" s="2">
        <v>1</v>
      </c>
      <c r="AM597" s="2">
        <v>1</v>
      </c>
      <c r="AN597" s="2">
        <v>100</v>
      </c>
      <c r="AO597" s="2">
        <v>1</v>
      </c>
      <c r="AP597" s="2">
        <v>0</v>
      </c>
      <c r="AQ597" s="2">
        <v>0</v>
      </c>
      <c r="AR597" s="2" t="s">
        <v>100</v>
      </c>
      <c r="AS597" s="2" t="s">
        <v>100</v>
      </c>
      <c r="AT597" s="2" t="s">
        <v>100</v>
      </c>
      <c r="AU597" s="2">
        <v>173500000</v>
      </c>
      <c r="AV597" s="2">
        <v>173151386</v>
      </c>
      <c r="AW597" s="2">
        <v>99.8</v>
      </c>
      <c r="AX597" s="2">
        <v>272272476</v>
      </c>
      <c r="AY597" s="2">
        <v>257853430</v>
      </c>
      <c r="AZ597" s="2">
        <v>94.7</v>
      </c>
      <c r="BA597" s="2">
        <v>573917435</v>
      </c>
      <c r="BB597" s="2">
        <v>569157116</v>
      </c>
      <c r="BC597" s="2">
        <v>99.17</v>
      </c>
      <c r="BD597" s="2">
        <v>583917100</v>
      </c>
      <c r="BE597" s="2">
        <v>583296906</v>
      </c>
      <c r="BF597" s="2">
        <v>99.89</v>
      </c>
      <c r="BG597" s="2">
        <v>517229000</v>
      </c>
      <c r="BH597" s="2">
        <v>0</v>
      </c>
      <c r="BI597" s="2">
        <v>0</v>
      </c>
      <c r="BJ597" s="2">
        <v>2120836011</v>
      </c>
      <c r="BK597" s="2">
        <v>1583458838</v>
      </c>
      <c r="BL597" s="2">
        <v>74.66</v>
      </c>
      <c r="BM597" s="2" t="s">
        <v>1052</v>
      </c>
      <c r="BN597" s="8">
        <f t="shared" si="90"/>
        <v>173.5</v>
      </c>
      <c r="BO597" s="8">
        <f t="shared" si="82"/>
        <v>173.151386</v>
      </c>
      <c r="BP597" s="8">
        <f t="shared" si="83"/>
        <v>272.27247599999998</v>
      </c>
      <c r="BQ597" s="8">
        <f t="shared" si="84"/>
        <v>257.85343</v>
      </c>
      <c r="BR597" s="8">
        <f t="shared" si="85"/>
        <v>573.91743499999995</v>
      </c>
      <c r="BS597" s="8">
        <f t="shared" si="86"/>
        <v>569.15711599999997</v>
      </c>
      <c r="BT597" s="8">
        <f t="shared" si="87"/>
        <v>583.9171</v>
      </c>
      <c r="BU597" s="8">
        <f t="shared" si="88"/>
        <v>583.29690600000004</v>
      </c>
      <c r="BV597" s="8">
        <f t="shared" si="89"/>
        <v>517.22900000000004</v>
      </c>
    </row>
    <row r="598" spans="1:74" x14ac:dyDescent="0.25">
      <c r="A598">
        <v>817421796</v>
      </c>
      <c r="B598">
        <v>5</v>
      </c>
      <c r="C598" t="s">
        <v>75</v>
      </c>
      <c r="D598" t="s">
        <v>76</v>
      </c>
      <c r="E598">
        <v>2019</v>
      </c>
      <c r="F598" t="s">
        <v>77</v>
      </c>
      <c r="G598" t="s">
        <v>78</v>
      </c>
      <c r="H598">
        <v>2</v>
      </c>
      <c r="I598" t="s">
        <v>79</v>
      </c>
      <c r="J598">
        <v>121</v>
      </c>
      <c r="K598" t="s">
        <v>1022</v>
      </c>
      <c r="L598" t="s">
        <v>3133</v>
      </c>
      <c r="M598">
        <v>100</v>
      </c>
      <c r="N598" t="s">
        <v>3181</v>
      </c>
      <c r="O598">
        <v>1</v>
      </c>
      <c r="P598" t="s">
        <v>3190</v>
      </c>
      <c r="Q598">
        <v>12</v>
      </c>
      <c r="R598" t="s">
        <v>3224</v>
      </c>
      <c r="S598">
        <v>1070</v>
      </c>
      <c r="T598" t="s">
        <v>1045</v>
      </c>
      <c r="U598">
        <v>38</v>
      </c>
      <c r="V598">
        <v>5</v>
      </c>
      <c r="W598" t="s">
        <v>1053</v>
      </c>
      <c r="X598">
        <v>2</v>
      </c>
      <c r="Y598" t="s">
        <v>99</v>
      </c>
      <c r="Z598">
        <v>1</v>
      </c>
      <c r="AA598" t="s">
        <v>84</v>
      </c>
      <c r="AB598">
        <v>1</v>
      </c>
      <c r="AC598" s="2">
        <v>4</v>
      </c>
      <c r="AD598" s="2">
        <v>4</v>
      </c>
      <c r="AE598" s="2">
        <v>100</v>
      </c>
      <c r="AF598" s="2">
        <v>4</v>
      </c>
      <c r="AG598" s="2">
        <v>4</v>
      </c>
      <c r="AH598" s="2">
        <v>100</v>
      </c>
      <c r="AI598" s="2">
        <v>4</v>
      </c>
      <c r="AJ598" s="2">
        <v>4</v>
      </c>
      <c r="AK598" s="2">
        <v>100</v>
      </c>
      <c r="AL598" s="2">
        <v>4</v>
      </c>
      <c r="AM598" s="2">
        <v>4</v>
      </c>
      <c r="AN598" s="2">
        <v>100</v>
      </c>
      <c r="AO598" s="2">
        <v>4</v>
      </c>
      <c r="AP598" s="2">
        <v>0</v>
      </c>
      <c r="AQ598" s="2">
        <v>0</v>
      </c>
      <c r="AR598" s="2" t="s">
        <v>100</v>
      </c>
      <c r="AS598" s="2" t="s">
        <v>100</v>
      </c>
      <c r="AT598" s="2" t="s">
        <v>100</v>
      </c>
      <c r="AU598" s="2">
        <v>80000000</v>
      </c>
      <c r="AV598" s="2">
        <v>78511101</v>
      </c>
      <c r="AW598" s="2">
        <v>98.14</v>
      </c>
      <c r="AX598" s="2">
        <v>408969158</v>
      </c>
      <c r="AY598" s="2">
        <v>408969158</v>
      </c>
      <c r="AZ598" s="2">
        <v>100</v>
      </c>
      <c r="BA598" s="2">
        <v>399473800</v>
      </c>
      <c r="BB598" s="2">
        <v>399473800</v>
      </c>
      <c r="BC598" s="2">
        <v>100</v>
      </c>
      <c r="BD598" s="2">
        <v>427387286</v>
      </c>
      <c r="BE598" s="2">
        <v>426748298</v>
      </c>
      <c r="BF598" s="2">
        <v>99.85</v>
      </c>
      <c r="BG598" s="2">
        <v>409772000</v>
      </c>
      <c r="BH598" s="2">
        <v>0</v>
      </c>
      <c r="BI598" s="2">
        <v>0</v>
      </c>
      <c r="BJ598" s="2">
        <v>1725602244</v>
      </c>
      <c r="BK598" s="2">
        <v>1313702357</v>
      </c>
      <c r="BL598" s="2">
        <v>76.13</v>
      </c>
      <c r="BM598" s="2" t="s">
        <v>1054</v>
      </c>
      <c r="BN598" s="8">
        <f t="shared" si="90"/>
        <v>80</v>
      </c>
      <c r="BO598" s="8">
        <f t="shared" si="82"/>
        <v>78.511100999999996</v>
      </c>
      <c r="BP598" s="8">
        <f t="shared" si="83"/>
        <v>408.96915799999999</v>
      </c>
      <c r="BQ598" s="8">
        <f t="shared" si="84"/>
        <v>408.96915799999999</v>
      </c>
      <c r="BR598" s="8">
        <f t="shared" si="85"/>
        <v>399.47379999999998</v>
      </c>
      <c r="BS598" s="8">
        <f t="shared" si="86"/>
        <v>399.47379999999998</v>
      </c>
      <c r="BT598" s="8">
        <f t="shared" si="87"/>
        <v>427.38728600000002</v>
      </c>
      <c r="BU598" s="8">
        <f t="shared" si="88"/>
        <v>426.74829799999998</v>
      </c>
      <c r="BV598" s="8">
        <f t="shared" si="89"/>
        <v>409.77199999999999</v>
      </c>
    </row>
    <row r="599" spans="1:74" x14ac:dyDescent="0.25">
      <c r="A599">
        <v>817421796</v>
      </c>
      <c r="B599">
        <v>5</v>
      </c>
      <c r="C599" t="s">
        <v>75</v>
      </c>
      <c r="D599" t="s">
        <v>76</v>
      </c>
      <c r="E599">
        <v>2019</v>
      </c>
      <c r="F599" t="s">
        <v>77</v>
      </c>
      <c r="G599" t="s">
        <v>78</v>
      </c>
      <c r="H599">
        <v>2</v>
      </c>
      <c r="I599" t="s">
        <v>79</v>
      </c>
      <c r="J599">
        <v>121</v>
      </c>
      <c r="K599" t="s">
        <v>1022</v>
      </c>
      <c r="L599" t="s">
        <v>3133</v>
      </c>
      <c r="M599">
        <v>100</v>
      </c>
      <c r="N599" t="s">
        <v>3181</v>
      </c>
      <c r="O599">
        <v>1</v>
      </c>
      <c r="P599" t="s">
        <v>3190</v>
      </c>
      <c r="Q599">
        <v>12</v>
      </c>
      <c r="R599" t="s">
        <v>3224</v>
      </c>
      <c r="S599">
        <v>1070</v>
      </c>
      <c r="T599" t="s">
        <v>1045</v>
      </c>
      <c r="U599">
        <v>38</v>
      </c>
      <c r="V599">
        <v>6</v>
      </c>
      <c r="W599" t="s">
        <v>1055</v>
      </c>
      <c r="X599">
        <v>2</v>
      </c>
      <c r="Y599" t="s">
        <v>99</v>
      </c>
      <c r="Z599">
        <v>4</v>
      </c>
      <c r="AA599" t="s">
        <v>234</v>
      </c>
      <c r="AB599">
        <v>1</v>
      </c>
      <c r="AC599" s="2">
        <v>1</v>
      </c>
      <c r="AD599" s="2">
        <v>1</v>
      </c>
      <c r="AE599" s="2">
        <v>100</v>
      </c>
      <c r="AF599" s="2">
        <v>1</v>
      </c>
      <c r="AG599" s="2">
        <v>1</v>
      </c>
      <c r="AH599" s="2">
        <v>100</v>
      </c>
      <c r="AI599" s="2">
        <v>0</v>
      </c>
      <c r="AJ599" s="2">
        <v>0</v>
      </c>
      <c r="AK599" s="2">
        <v>0</v>
      </c>
      <c r="AL599" s="2">
        <v>0</v>
      </c>
      <c r="AM599" s="2">
        <v>0</v>
      </c>
      <c r="AN599" s="2">
        <v>0</v>
      </c>
      <c r="AO599" s="2">
        <v>0</v>
      </c>
      <c r="AP599" s="2">
        <v>0</v>
      </c>
      <c r="AQ599" s="2">
        <v>0</v>
      </c>
      <c r="AR599" s="2" t="s">
        <v>100</v>
      </c>
      <c r="AS599" s="2" t="s">
        <v>100</v>
      </c>
      <c r="AT599" s="2" t="s">
        <v>100</v>
      </c>
      <c r="AU599" s="2">
        <v>281250000</v>
      </c>
      <c r="AV599" s="2">
        <v>281220432</v>
      </c>
      <c r="AW599" s="2">
        <v>99.99</v>
      </c>
      <c r="AX599" s="2">
        <v>186876000</v>
      </c>
      <c r="AY599" s="2">
        <v>171657878</v>
      </c>
      <c r="AZ599" s="2">
        <v>91.86</v>
      </c>
      <c r="BA599" s="2">
        <v>0</v>
      </c>
      <c r="BB599" s="2">
        <v>0</v>
      </c>
      <c r="BC599" s="2">
        <v>0</v>
      </c>
      <c r="BD599" s="2">
        <v>0</v>
      </c>
      <c r="BE599" s="2">
        <v>0</v>
      </c>
      <c r="BF599" s="2">
        <v>0</v>
      </c>
      <c r="BG599" s="2">
        <v>0</v>
      </c>
      <c r="BH599" s="2">
        <v>0</v>
      </c>
      <c r="BI599" s="2">
        <v>0</v>
      </c>
      <c r="BJ599" s="2">
        <v>468126000</v>
      </c>
      <c r="BK599" s="2">
        <v>452878310</v>
      </c>
      <c r="BL599" s="2">
        <v>96.74</v>
      </c>
      <c r="BM599" s="2"/>
      <c r="BN599" s="8">
        <f t="shared" si="90"/>
        <v>281.25</v>
      </c>
      <c r="BO599" s="8">
        <f t="shared" si="82"/>
        <v>281.22043200000002</v>
      </c>
      <c r="BP599" s="8">
        <f t="shared" si="83"/>
        <v>186.876</v>
      </c>
      <c r="BQ599" s="8">
        <f t="shared" si="84"/>
        <v>171.65787800000001</v>
      </c>
      <c r="BR599" s="8">
        <f t="shared" si="85"/>
        <v>0</v>
      </c>
      <c r="BS599" s="8">
        <f t="shared" si="86"/>
        <v>0</v>
      </c>
      <c r="BT599" s="8">
        <f t="shared" si="87"/>
        <v>0</v>
      </c>
      <c r="BU599" s="8">
        <f t="shared" si="88"/>
        <v>0</v>
      </c>
      <c r="BV599" s="8">
        <f t="shared" si="89"/>
        <v>0</v>
      </c>
    </row>
    <row r="600" spans="1:74" x14ac:dyDescent="0.25">
      <c r="A600">
        <v>817421796</v>
      </c>
      <c r="B600">
        <v>5</v>
      </c>
      <c r="C600" t="s">
        <v>75</v>
      </c>
      <c r="D600" t="s">
        <v>76</v>
      </c>
      <c r="E600">
        <v>2019</v>
      </c>
      <c r="F600" t="s">
        <v>77</v>
      </c>
      <c r="G600" t="s">
        <v>78</v>
      </c>
      <c r="H600">
        <v>2</v>
      </c>
      <c r="I600" t="s">
        <v>79</v>
      </c>
      <c r="J600">
        <v>121</v>
      </c>
      <c r="K600" t="s">
        <v>1022</v>
      </c>
      <c r="L600" t="s">
        <v>3133</v>
      </c>
      <c r="M600">
        <v>100</v>
      </c>
      <c r="N600" t="s">
        <v>3181</v>
      </c>
      <c r="O600">
        <v>1</v>
      </c>
      <c r="P600" t="s">
        <v>3190</v>
      </c>
      <c r="Q600">
        <v>12</v>
      </c>
      <c r="R600" t="s">
        <v>3224</v>
      </c>
      <c r="S600">
        <v>7527</v>
      </c>
      <c r="T600" t="s">
        <v>1056</v>
      </c>
      <c r="U600">
        <v>25</v>
      </c>
      <c r="V600">
        <v>1</v>
      </c>
      <c r="W600" t="s">
        <v>1057</v>
      </c>
      <c r="X600">
        <v>2</v>
      </c>
      <c r="Y600" t="s">
        <v>99</v>
      </c>
      <c r="Z600">
        <v>1</v>
      </c>
      <c r="AA600" t="s">
        <v>84</v>
      </c>
      <c r="AB600">
        <v>1</v>
      </c>
      <c r="AC600" s="2">
        <v>0</v>
      </c>
      <c r="AD600" s="2">
        <v>0</v>
      </c>
      <c r="AE600" s="2">
        <v>0</v>
      </c>
      <c r="AF600" s="2">
        <v>0</v>
      </c>
      <c r="AG600" s="2">
        <v>0</v>
      </c>
      <c r="AH600" s="2">
        <v>0</v>
      </c>
      <c r="AI600" s="2">
        <v>500</v>
      </c>
      <c r="AJ600" s="2">
        <v>779</v>
      </c>
      <c r="AK600" s="2">
        <v>155.80000000000001</v>
      </c>
      <c r="AL600" s="2">
        <v>500</v>
      </c>
      <c r="AM600" s="2">
        <v>680</v>
      </c>
      <c r="AN600" s="2">
        <v>136</v>
      </c>
      <c r="AO600" s="2">
        <v>500</v>
      </c>
      <c r="AP600" s="2">
        <v>0</v>
      </c>
      <c r="AQ600" s="2">
        <v>0</v>
      </c>
      <c r="AR600" s="2" t="s">
        <v>100</v>
      </c>
      <c r="AS600" s="2" t="s">
        <v>100</v>
      </c>
      <c r="AT600" s="2" t="s">
        <v>100</v>
      </c>
      <c r="AU600" s="2">
        <v>0</v>
      </c>
      <c r="AV600" s="2">
        <v>0</v>
      </c>
      <c r="AW600" s="2">
        <v>0</v>
      </c>
      <c r="AX600" s="2">
        <v>0</v>
      </c>
      <c r="AY600" s="2">
        <v>0</v>
      </c>
      <c r="AZ600" s="2">
        <v>0</v>
      </c>
      <c r="BA600" s="2">
        <v>721959705</v>
      </c>
      <c r="BB600" s="2">
        <v>708383305</v>
      </c>
      <c r="BC600" s="2">
        <v>98.12</v>
      </c>
      <c r="BD600" s="2">
        <v>846739858</v>
      </c>
      <c r="BE600" s="2">
        <v>834936887</v>
      </c>
      <c r="BF600" s="2">
        <v>98.61</v>
      </c>
      <c r="BG600" s="2">
        <v>873962000</v>
      </c>
      <c r="BH600" s="2">
        <v>0</v>
      </c>
      <c r="BI600" s="2">
        <v>0</v>
      </c>
      <c r="BJ600" s="2">
        <v>2442661563</v>
      </c>
      <c r="BK600" s="2">
        <v>1543320192</v>
      </c>
      <c r="BL600" s="2">
        <v>63.18</v>
      </c>
      <c r="BM600" s="2" t="s">
        <v>1058</v>
      </c>
      <c r="BN600" s="8">
        <f t="shared" si="90"/>
        <v>0</v>
      </c>
      <c r="BO600" s="8">
        <f t="shared" si="82"/>
        <v>0</v>
      </c>
      <c r="BP600" s="8">
        <f t="shared" si="83"/>
        <v>0</v>
      </c>
      <c r="BQ600" s="8">
        <f t="shared" si="84"/>
        <v>0</v>
      </c>
      <c r="BR600" s="8">
        <f t="shared" si="85"/>
        <v>721.95970499999999</v>
      </c>
      <c r="BS600" s="8">
        <f t="shared" si="86"/>
        <v>708.38330499999995</v>
      </c>
      <c r="BT600" s="8">
        <f t="shared" si="87"/>
        <v>846.73985800000003</v>
      </c>
      <c r="BU600" s="8">
        <f t="shared" si="88"/>
        <v>834.93688699999996</v>
      </c>
      <c r="BV600" s="8">
        <f t="shared" si="89"/>
        <v>873.96199999999999</v>
      </c>
    </row>
    <row r="601" spans="1:74" x14ac:dyDescent="0.25">
      <c r="A601">
        <v>817421796</v>
      </c>
      <c r="B601">
        <v>5</v>
      </c>
      <c r="C601" t="s">
        <v>75</v>
      </c>
      <c r="D601" t="s">
        <v>76</v>
      </c>
      <c r="E601">
        <v>2019</v>
      </c>
      <c r="F601" t="s">
        <v>77</v>
      </c>
      <c r="G601" t="s">
        <v>78</v>
      </c>
      <c r="H601">
        <v>2</v>
      </c>
      <c r="I601" t="s">
        <v>79</v>
      </c>
      <c r="J601">
        <v>121</v>
      </c>
      <c r="K601" t="s">
        <v>1022</v>
      </c>
      <c r="L601" t="s">
        <v>3133</v>
      </c>
      <c r="M601">
        <v>100</v>
      </c>
      <c r="N601" t="s">
        <v>3181</v>
      </c>
      <c r="O601">
        <v>1</v>
      </c>
      <c r="P601" t="s">
        <v>3190</v>
      </c>
      <c r="Q601">
        <v>12</v>
      </c>
      <c r="R601" t="s">
        <v>3224</v>
      </c>
      <c r="S601">
        <v>7527</v>
      </c>
      <c r="T601" t="s">
        <v>1056</v>
      </c>
      <c r="U601">
        <v>25</v>
      </c>
      <c r="V601">
        <v>2</v>
      </c>
      <c r="W601" t="s">
        <v>1059</v>
      </c>
      <c r="X601">
        <v>2</v>
      </c>
      <c r="Y601" t="s">
        <v>99</v>
      </c>
      <c r="Z601">
        <v>1</v>
      </c>
      <c r="AA601" t="s">
        <v>84</v>
      </c>
      <c r="AB601">
        <v>1</v>
      </c>
      <c r="AC601" s="2">
        <v>0</v>
      </c>
      <c r="AD601" s="2">
        <v>0</v>
      </c>
      <c r="AE601" s="2">
        <v>0</v>
      </c>
      <c r="AF601" s="2">
        <v>0</v>
      </c>
      <c r="AG601" s="2">
        <v>0</v>
      </c>
      <c r="AH601" s="2">
        <v>0</v>
      </c>
      <c r="AI601" s="2">
        <v>10</v>
      </c>
      <c r="AJ601" s="2">
        <v>10</v>
      </c>
      <c r="AK601" s="2">
        <v>100</v>
      </c>
      <c r="AL601" s="2">
        <v>10</v>
      </c>
      <c r="AM601" s="2">
        <v>10</v>
      </c>
      <c r="AN601" s="2">
        <v>100</v>
      </c>
      <c r="AO601" s="2">
        <v>10</v>
      </c>
      <c r="AP601" s="2">
        <v>0</v>
      </c>
      <c r="AQ601" s="2">
        <v>0</v>
      </c>
      <c r="AR601" s="2" t="s">
        <v>100</v>
      </c>
      <c r="AS601" s="2" t="s">
        <v>100</v>
      </c>
      <c r="AT601" s="2" t="s">
        <v>100</v>
      </c>
      <c r="AU601" s="2">
        <v>0</v>
      </c>
      <c r="AV601" s="2">
        <v>0</v>
      </c>
      <c r="AW601" s="2">
        <v>0</v>
      </c>
      <c r="AX601" s="2">
        <v>0</v>
      </c>
      <c r="AY601" s="2">
        <v>0</v>
      </c>
      <c r="AZ601" s="2">
        <v>0</v>
      </c>
      <c r="BA601" s="2">
        <v>144858368</v>
      </c>
      <c r="BB601" s="2">
        <v>138281968</v>
      </c>
      <c r="BC601" s="2">
        <v>95.46</v>
      </c>
      <c r="BD601" s="2">
        <v>223994239</v>
      </c>
      <c r="BE601" s="2">
        <v>212191269</v>
      </c>
      <c r="BF601" s="2">
        <v>94.73</v>
      </c>
      <c r="BG601" s="2">
        <v>246089000</v>
      </c>
      <c r="BH601" s="2">
        <v>0</v>
      </c>
      <c r="BI601" s="2">
        <v>0</v>
      </c>
      <c r="BJ601" s="2">
        <v>614941607</v>
      </c>
      <c r="BK601" s="2">
        <v>350473237</v>
      </c>
      <c r="BL601" s="2">
        <v>56.99</v>
      </c>
      <c r="BM601" s="2" t="s">
        <v>1060</v>
      </c>
      <c r="BN601" s="8">
        <f t="shared" si="90"/>
        <v>0</v>
      </c>
      <c r="BO601" s="8">
        <f t="shared" si="82"/>
        <v>0</v>
      </c>
      <c r="BP601" s="8">
        <f t="shared" si="83"/>
        <v>0</v>
      </c>
      <c r="BQ601" s="8">
        <f t="shared" si="84"/>
        <v>0</v>
      </c>
      <c r="BR601" s="8">
        <f t="shared" si="85"/>
        <v>144.85836800000001</v>
      </c>
      <c r="BS601" s="8">
        <f t="shared" si="86"/>
        <v>138.28196800000001</v>
      </c>
      <c r="BT601" s="8">
        <f t="shared" si="87"/>
        <v>223.99423899999999</v>
      </c>
      <c r="BU601" s="8">
        <f t="shared" si="88"/>
        <v>212.19126900000001</v>
      </c>
      <c r="BV601" s="8">
        <f t="shared" si="89"/>
        <v>246.089</v>
      </c>
    </row>
    <row r="602" spans="1:74" x14ac:dyDescent="0.25">
      <c r="A602">
        <v>817421796</v>
      </c>
      <c r="B602">
        <v>5</v>
      </c>
      <c r="C602" t="s">
        <v>75</v>
      </c>
      <c r="D602" t="s">
        <v>76</v>
      </c>
      <c r="E602">
        <v>2019</v>
      </c>
      <c r="F602" t="s">
        <v>77</v>
      </c>
      <c r="G602" t="s">
        <v>78</v>
      </c>
      <c r="H602">
        <v>2</v>
      </c>
      <c r="I602" t="s">
        <v>79</v>
      </c>
      <c r="J602">
        <v>121</v>
      </c>
      <c r="K602" t="s">
        <v>1022</v>
      </c>
      <c r="L602" t="s">
        <v>3133</v>
      </c>
      <c r="M602">
        <v>100</v>
      </c>
      <c r="N602" t="s">
        <v>3181</v>
      </c>
      <c r="O602">
        <v>1</v>
      </c>
      <c r="P602" t="s">
        <v>3190</v>
      </c>
      <c r="Q602">
        <v>12</v>
      </c>
      <c r="R602" t="s">
        <v>3224</v>
      </c>
      <c r="S602">
        <v>7527</v>
      </c>
      <c r="T602" t="s">
        <v>1056</v>
      </c>
      <c r="U602">
        <v>25</v>
      </c>
      <c r="V602">
        <v>3</v>
      </c>
      <c r="W602" t="s">
        <v>1061</v>
      </c>
      <c r="X602">
        <v>2</v>
      </c>
      <c r="Y602" t="s">
        <v>99</v>
      </c>
      <c r="Z602">
        <v>1</v>
      </c>
      <c r="AA602" t="s">
        <v>84</v>
      </c>
      <c r="AB602">
        <v>1</v>
      </c>
      <c r="AC602" s="2">
        <v>0</v>
      </c>
      <c r="AD602" s="2">
        <v>0</v>
      </c>
      <c r="AE602" s="2">
        <v>0</v>
      </c>
      <c r="AF602" s="2">
        <v>0</v>
      </c>
      <c r="AG602" s="2">
        <v>0</v>
      </c>
      <c r="AH602" s="2">
        <v>0</v>
      </c>
      <c r="AI602" s="2">
        <v>1</v>
      </c>
      <c r="AJ602" s="2">
        <v>1</v>
      </c>
      <c r="AK602" s="2">
        <v>100</v>
      </c>
      <c r="AL602" s="2">
        <v>1</v>
      </c>
      <c r="AM602" s="2">
        <v>1</v>
      </c>
      <c r="AN602" s="2">
        <v>100</v>
      </c>
      <c r="AO602" s="2">
        <v>1</v>
      </c>
      <c r="AP602" s="2">
        <v>0</v>
      </c>
      <c r="AQ602" s="2">
        <v>0</v>
      </c>
      <c r="AR602" s="2" t="s">
        <v>100</v>
      </c>
      <c r="AS602" s="2" t="s">
        <v>100</v>
      </c>
      <c r="AT602" s="2" t="s">
        <v>100</v>
      </c>
      <c r="AU602" s="2">
        <v>0</v>
      </c>
      <c r="AV602" s="2">
        <v>0</v>
      </c>
      <c r="AW602" s="2">
        <v>0</v>
      </c>
      <c r="AX602" s="2">
        <v>0</v>
      </c>
      <c r="AY602" s="2">
        <v>0</v>
      </c>
      <c r="AZ602" s="2">
        <v>0</v>
      </c>
      <c r="BA602" s="2">
        <v>222482880</v>
      </c>
      <c r="BB602" s="2">
        <v>208906480</v>
      </c>
      <c r="BC602" s="2">
        <v>93.9</v>
      </c>
      <c r="BD602" s="2">
        <v>240358679</v>
      </c>
      <c r="BE602" s="2">
        <v>228555708</v>
      </c>
      <c r="BF602" s="2">
        <v>95.09</v>
      </c>
      <c r="BG602" s="2">
        <v>238333000</v>
      </c>
      <c r="BH602" s="2">
        <v>0</v>
      </c>
      <c r="BI602" s="2">
        <v>0</v>
      </c>
      <c r="BJ602" s="2">
        <v>701174559</v>
      </c>
      <c r="BK602" s="2">
        <v>437462188</v>
      </c>
      <c r="BL602" s="2">
        <v>62.39</v>
      </c>
      <c r="BM602" s="2" t="s">
        <v>1062</v>
      </c>
      <c r="BN602" s="8">
        <f t="shared" si="90"/>
        <v>0</v>
      </c>
      <c r="BO602" s="8">
        <f t="shared" si="82"/>
        <v>0</v>
      </c>
      <c r="BP602" s="8">
        <f t="shared" si="83"/>
        <v>0</v>
      </c>
      <c r="BQ602" s="8">
        <f t="shared" si="84"/>
        <v>0</v>
      </c>
      <c r="BR602" s="8">
        <f t="shared" si="85"/>
        <v>222.48287999999999</v>
      </c>
      <c r="BS602" s="8">
        <f t="shared" si="86"/>
        <v>208.90647999999999</v>
      </c>
      <c r="BT602" s="8">
        <f t="shared" si="87"/>
        <v>240.358679</v>
      </c>
      <c r="BU602" s="8">
        <f t="shared" si="88"/>
        <v>228.55570800000001</v>
      </c>
      <c r="BV602" s="8">
        <f t="shared" si="89"/>
        <v>238.333</v>
      </c>
    </row>
    <row r="603" spans="1:74" x14ac:dyDescent="0.25">
      <c r="A603">
        <v>817421796</v>
      </c>
      <c r="B603">
        <v>5</v>
      </c>
      <c r="C603" t="s">
        <v>75</v>
      </c>
      <c r="D603" t="s">
        <v>76</v>
      </c>
      <c r="E603">
        <v>2019</v>
      </c>
      <c r="F603" t="s">
        <v>77</v>
      </c>
      <c r="G603" t="s">
        <v>78</v>
      </c>
      <c r="H603">
        <v>2</v>
      </c>
      <c r="I603" t="s">
        <v>79</v>
      </c>
      <c r="J603">
        <v>121</v>
      </c>
      <c r="K603" t="s">
        <v>1022</v>
      </c>
      <c r="L603" t="s">
        <v>3133</v>
      </c>
      <c r="M603">
        <v>100</v>
      </c>
      <c r="N603" t="s">
        <v>3181</v>
      </c>
      <c r="O603">
        <v>1</v>
      </c>
      <c r="P603" t="s">
        <v>3190</v>
      </c>
      <c r="Q603">
        <v>12</v>
      </c>
      <c r="R603" t="s">
        <v>3224</v>
      </c>
      <c r="S603">
        <v>7527</v>
      </c>
      <c r="T603" t="s">
        <v>1056</v>
      </c>
      <c r="U603">
        <v>25</v>
      </c>
      <c r="V603">
        <v>4</v>
      </c>
      <c r="W603" t="s">
        <v>1063</v>
      </c>
      <c r="X603">
        <v>1</v>
      </c>
      <c r="Y603" t="s">
        <v>83</v>
      </c>
      <c r="Z603">
        <v>1</v>
      </c>
      <c r="AA603" t="s">
        <v>84</v>
      </c>
      <c r="AB603">
        <v>1</v>
      </c>
      <c r="AC603" s="2">
        <v>0</v>
      </c>
      <c r="AD603" s="2">
        <v>0</v>
      </c>
      <c r="AE603" s="2">
        <v>0</v>
      </c>
      <c r="AF603" s="2">
        <v>0</v>
      </c>
      <c r="AG603" s="2">
        <v>0</v>
      </c>
      <c r="AH603" s="2">
        <v>0</v>
      </c>
      <c r="AI603" s="2">
        <v>2</v>
      </c>
      <c r="AJ603" s="2">
        <v>2</v>
      </c>
      <c r="AK603" s="2">
        <v>100</v>
      </c>
      <c r="AL603" s="2">
        <v>2</v>
      </c>
      <c r="AM603" s="2">
        <v>2</v>
      </c>
      <c r="AN603" s="2">
        <v>100</v>
      </c>
      <c r="AO603" s="2">
        <v>1</v>
      </c>
      <c r="AP603" s="2">
        <v>0</v>
      </c>
      <c r="AQ603" s="2">
        <v>0</v>
      </c>
      <c r="AR603" s="2">
        <v>5</v>
      </c>
      <c r="AS603" s="2">
        <v>4</v>
      </c>
      <c r="AT603" s="2">
        <v>80</v>
      </c>
      <c r="AU603" s="2">
        <v>0</v>
      </c>
      <c r="AV603" s="2">
        <v>0</v>
      </c>
      <c r="AW603" s="2">
        <v>0</v>
      </c>
      <c r="AX603" s="2">
        <v>0</v>
      </c>
      <c r="AY603" s="2">
        <v>0</v>
      </c>
      <c r="AZ603" s="2">
        <v>0</v>
      </c>
      <c r="BA603" s="2">
        <v>513774047</v>
      </c>
      <c r="BB603" s="2">
        <v>489253823</v>
      </c>
      <c r="BC603" s="2">
        <v>95.23</v>
      </c>
      <c r="BD603" s="2">
        <v>689085224</v>
      </c>
      <c r="BE603" s="2">
        <v>677282253</v>
      </c>
      <c r="BF603" s="2">
        <v>98.29</v>
      </c>
      <c r="BG603" s="2">
        <v>643694000</v>
      </c>
      <c r="BH603" s="2">
        <v>0</v>
      </c>
      <c r="BI603" s="2">
        <v>0</v>
      </c>
      <c r="BJ603" s="2">
        <v>1846553271</v>
      </c>
      <c r="BK603" s="2">
        <v>1166536076</v>
      </c>
      <c r="BL603" s="2">
        <v>63.17</v>
      </c>
      <c r="BM603" s="2" t="s">
        <v>1064</v>
      </c>
      <c r="BN603" s="8">
        <f t="shared" si="90"/>
        <v>0</v>
      </c>
      <c r="BO603" s="8">
        <f t="shared" si="82"/>
        <v>0</v>
      </c>
      <c r="BP603" s="8">
        <f t="shared" si="83"/>
        <v>0</v>
      </c>
      <c r="BQ603" s="8">
        <f t="shared" si="84"/>
        <v>0</v>
      </c>
      <c r="BR603" s="8">
        <f t="shared" si="85"/>
        <v>513.774047</v>
      </c>
      <c r="BS603" s="8">
        <f t="shared" si="86"/>
        <v>489.25382300000001</v>
      </c>
      <c r="BT603" s="8">
        <f t="shared" si="87"/>
        <v>689.08522400000004</v>
      </c>
      <c r="BU603" s="8">
        <f t="shared" si="88"/>
        <v>677.28225299999997</v>
      </c>
      <c r="BV603" s="8">
        <f t="shared" si="89"/>
        <v>643.69399999999996</v>
      </c>
    </row>
    <row r="604" spans="1:74" x14ac:dyDescent="0.25">
      <c r="A604">
        <v>817421796</v>
      </c>
      <c r="B604">
        <v>5</v>
      </c>
      <c r="C604" t="s">
        <v>75</v>
      </c>
      <c r="D604" t="s">
        <v>76</v>
      </c>
      <c r="E604">
        <v>2019</v>
      </c>
      <c r="F604" t="s">
        <v>77</v>
      </c>
      <c r="G604" t="s">
        <v>78</v>
      </c>
      <c r="H604">
        <v>2</v>
      </c>
      <c r="I604" t="s">
        <v>79</v>
      </c>
      <c r="J604">
        <v>121</v>
      </c>
      <c r="K604" t="s">
        <v>1022</v>
      </c>
      <c r="L604" t="s">
        <v>3133</v>
      </c>
      <c r="M604">
        <v>100</v>
      </c>
      <c r="N604" t="s">
        <v>3181</v>
      </c>
      <c r="O604">
        <v>1</v>
      </c>
      <c r="P604" t="s">
        <v>3190</v>
      </c>
      <c r="Q604">
        <v>12</v>
      </c>
      <c r="R604" t="s">
        <v>3224</v>
      </c>
      <c r="S604">
        <v>7527</v>
      </c>
      <c r="T604" t="s">
        <v>1056</v>
      </c>
      <c r="U604">
        <v>25</v>
      </c>
      <c r="V604">
        <v>5</v>
      </c>
      <c r="W604" t="s">
        <v>1065</v>
      </c>
      <c r="X604">
        <v>2</v>
      </c>
      <c r="Y604" t="s">
        <v>99</v>
      </c>
      <c r="Z604">
        <v>1</v>
      </c>
      <c r="AA604" t="s">
        <v>84</v>
      </c>
      <c r="AB604">
        <v>1</v>
      </c>
      <c r="AC604" s="2">
        <v>0</v>
      </c>
      <c r="AD604" s="2">
        <v>0</v>
      </c>
      <c r="AE604" s="2">
        <v>0</v>
      </c>
      <c r="AF604" s="2">
        <v>0</v>
      </c>
      <c r="AG604" s="2">
        <v>0</v>
      </c>
      <c r="AH604" s="2">
        <v>0</v>
      </c>
      <c r="AI604" s="2">
        <v>1</v>
      </c>
      <c r="AJ604" s="2">
        <v>1</v>
      </c>
      <c r="AK604" s="2">
        <v>100</v>
      </c>
      <c r="AL604" s="2">
        <v>1</v>
      </c>
      <c r="AM604" s="2">
        <v>1</v>
      </c>
      <c r="AN604" s="2">
        <v>100</v>
      </c>
      <c r="AO604" s="2">
        <v>1</v>
      </c>
      <c r="AP604" s="2">
        <v>0</v>
      </c>
      <c r="AQ604" s="2">
        <v>0</v>
      </c>
      <c r="AR604" s="2" t="s">
        <v>100</v>
      </c>
      <c r="AS604" s="2" t="s">
        <v>100</v>
      </c>
      <c r="AT604" s="2" t="s">
        <v>100</v>
      </c>
      <c r="AU604" s="2">
        <v>0</v>
      </c>
      <c r="AV604" s="2">
        <v>0</v>
      </c>
      <c r="AW604" s="2">
        <v>0</v>
      </c>
      <c r="AX604" s="2">
        <v>0</v>
      </c>
      <c r="AY604" s="2">
        <v>0</v>
      </c>
      <c r="AZ604" s="2">
        <v>0</v>
      </c>
      <c r="BA604" s="2">
        <v>238533330</v>
      </c>
      <c r="BB604" s="2">
        <v>203373330</v>
      </c>
      <c r="BC604" s="2">
        <v>85.26</v>
      </c>
      <c r="BD604" s="2">
        <v>477280700</v>
      </c>
      <c r="BE604" s="2">
        <v>475154966</v>
      </c>
      <c r="BF604" s="2">
        <v>99.55</v>
      </c>
      <c r="BG604" s="2">
        <v>320781000</v>
      </c>
      <c r="BH604" s="2">
        <v>0</v>
      </c>
      <c r="BI604" s="2">
        <v>0</v>
      </c>
      <c r="BJ604" s="2">
        <v>1036595030</v>
      </c>
      <c r="BK604" s="2">
        <v>678528296</v>
      </c>
      <c r="BL604" s="2">
        <v>65.459999999999994</v>
      </c>
      <c r="BM604" s="2" t="s">
        <v>1066</v>
      </c>
      <c r="BN604" s="8">
        <f t="shared" si="90"/>
        <v>0</v>
      </c>
      <c r="BO604" s="8">
        <f t="shared" si="82"/>
        <v>0</v>
      </c>
      <c r="BP604" s="8">
        <f t="shared" si="83"/>
        <v>0</v>
      </c>
      <c r="BQ604" s="8">
        <f t="shared" si="84"/>
        <v>0</v>
      </c>
      <c r="BR604" s="8">
        <f t="shared" si="85"/>
        <v>238.53333000000001</v>
      </c>
      <c r="BS604" s="8">
        <f t="shared" si="86"/>
        <v>203.37333000000001</v>
      </c>
      <c r="BT604" s="8">
        <f t="shared" si="87"/>
        <v>477.28070000000002</v>
      </c>
      <c r="BU604" s="8">
        <f t="shared" si="88"/>
        <v>475.154966</v>
      </c>
      <c r="BV604" s="8">
        <f t="shared" si="89"/>
        <v>320.78100000000001</v>
      </c>
    </row>
    <row r="605" spans="1:74" x14ac:dyDescent="0.25">
      <c r="A605">
        <v>817421796</v>
      </c>
      <c r="B605">
        <v>5</v>
      </c>
      <c r="C605" t="s">
        <v>75</v>
      </c>
      <c r="D605" t="s">
        <v>76</v>
      </c>
      <c r="E605">
        <v>2019</v>
      </c>
      <c r="F605" t="s">
        <v>77</v>
      </c>
      <c r="G605" t="s">
        <v>78</v>
      </c>
      <c r="H605">
        <v>2</v>
      </c>
      <c r="I605" t="s">
        <v>79</v>
      </c>
      <c r="J605">
        <v>121</v>
      </c>
      <c r="K605" t="s">
        <v>1022</v>
      </c>
      <c r="L605" t="s">
        <v>3133</v>
      </c>
      <c r="M605">
        <v>100</v>
      </c>
      <c r="N605" t="s">
        <v>3181</v>
      </c>
      <c r="O605">
        <v>1</v>
      </c>
      <c r="P605" t="s">
        <v>3190</v>
      </c>
      <c r="Q605">
        <v>12</v>
      </c>
      <c r="R605" t="s">
        <v>3224</v>
      </c>
      <c r="S605">
        <v>7527</v>
      </c>
      <c r="T605" t="s">
        <v>1056</v>
      </c>
      <c r="U605">
        <v>25</v>
      </c>
      <c r="V605">
        <v>6</v>
      </c>
      <c r="W605" t="s">
        <v>1067</v>
      </c>
      <c r="X605">
        <v>2</v>
      </c>
      <c r="Y605" t="s">
        <v>99</v>
      </c>
      <c r="Z605">
        <v>1</v>
      </c>
      <c r="AA605" t="s">
        <v>84</v>
      </c>
      <c r="AB605">
        <v>1</v>
      </c>
      <c r="AC605" s="2">
        <v>0</v>
      </c>
      <c r="AD605" s="2">
        <v>0</v>
      </c>
      <c r="AE605" s="2">
        <v>0</v>
      </c>
      <c r="AF605" s="2">
        <v>0</v>
      </c>
      <c r="AG605" s="2">
        <v>0</v>
      </c>
      <c r="AH605" s="2">
        <v>0</v>
      </c>
      <c r="AI605" s="2">
        <v>1</v>
      </c>
      <c r="AJ605" s="2">
        <v>1</v>
      </c>
      <c r="AK605" s="2">
        <v>100</v>
      </c>
      <c r="AL605" s="2">
        <v>1</v>
      </c>
      <c r="AM605" s="2">
        <v>1</v>
      </c>
      <c r="AN605" s="2">
        <v>100</v>
      </c>
      <c r="AO605" s="2">
        <v>1</v>
      </c>
      <c r="AP605" s="2">
        <v>0</v>
      </c>
      <c r="AQ605" s="2">
        <v>0</v>
      </c>
      <c r="AR605" s="2" t="s">
        <v>100</v>
      </c>
      <c r="AS605" s="2" t="s">
        <v>100</v>
      </c>
      <c r="AT605" s="2" t="s">
        <v>100</v>
      </c>
      <c r="AU605" s="2">
        <v>0</v>
      </c>
      <c r="AV605" s="2">
        <v>0</v>
      </c>
      <c r="AW605" s="2">
        <v>0</v>
      </c>
      <c r="AX605" s="2">
        <v>0</v>
      </c>
      <c r="AY605" s="2">
        <v>0</v>
      </c>
      <c r="AZ605" s="2">
        <v>0</v>
      </c>
      <c r="BA605" s="2">
        <v>908391670</v>
      </c>
      <c r="BB605" s="2">
        <v>842768615</v>
      </c>
      <c r="BC605" s="2">
        <v>92.78</v>
      </c>
      <c r="BD605" s="2">
        <v>326651300</v>
      </c>
      <c r="BE605" s="2">
        <v>324525566</v>
      </c>
      <c r="BF605" s="2">
        <v>99.35</v>
      </c>
      <c r="BG605" s="2">
        <v>457641000</v>
      </c>
      <c r="BH605" s="2">
        <v>0</v>
      </c>
      <c r="BI605" s="2">
        <v>0</v>
      </c>
      <c r="BJ605" s="2">
        <v>1692683970</v>
      </c>
      <c r="BK605" s="2">
        <v>1167294181</v>
      </c>
      <c r="BL605" s="2">
        <v>68.959999999999994</v>
      </c>
      <c r="BM605" s="2" t="s">
        <v>1068</v>
      </c>
      <c r="BN605" s="8">
        <f t="shared" si="90"/>
        <v>0</v>
      </c>
      <c r="BO605" s="8">
        <f t="shared" si="82"/>
        <v>0</v>
      </c>
      <c r="BP605" s="8">
        <f t="shared" si="83"/>
        <v>0</v>
      </c>
      <c r="BQ605" s="8">
        <f t="shared" si="84"/>
        <v>0</v>
      </c>
      <c r="BR605" s="8">
        <f t="shared" si="85"/>
        <v>908.39166999999998</v>
      </c>
      <c r="BS605" s="8">
        <f t="shared" si="86"/>
        <v>842.76861499999995</v>
      </c>
      <c r="BT605" s="8">
        <f t="shared" si="87"/>
        <v>326.65129999999999</v>
      </c>
      <c r="BU605" s="8">
        <f t="shared" si="88"/>
        <v>324.52556600000003</v>
      </c>
      <c r="BV605" s="8">
        <f t="shared" si="89"/>
        <v>457.64100000000002</v>
      </c>
    </row>
    <row r="606" spans="1:74" x14ac:dyDescent="0.25">
      <c r="A606">
        <v>817421796</v>
      </c>
      <c r="B606">
        <v>5</v>
      </c>
      <c r="C606" t="s">
        <v>75</v>
      </c>
      <c r="D606" t="s">
        <v>76</v>
      </c>
      <c r="E606">
        <v>2019</v>
      </c>
      <c r="F606" t="s">
        <v>77</v>
      </c>
      <c r="G606" t="s">
        <v>78</v>
      </c>
      <c r="H606">
        <v>2</v>
      </c>
      <c r="I606" t="s">
        <v>79</v>
      </c>
      <c r="J606">
        <v>121</v>
      </c>
      <c r="K606" t="s">
        <v>1022</v>
      </c>
      <c r="L606" t="s">
        <v>3133</v>
      </c>
      <c r="M606">
        <v>100</v>
      </c>
      <c r="N606" t="s">
        <v>3181</v>
      </c>
      <c r="O606">
        <v>3</v>
      </c>
      <c r="P606" t="s">
        <v>3188</v>
      </c>
      <c r="Q606">
        <v>20</v>
      </c>
      <c r="R606" t="s">
        <v>3225</v>
      </c>
      <c r="S606">
        <v>1068</v>
      </c>
      <c r="T606" t="s">
        <v>1069</v>
      </c>
      <c r="U606">
        <v>48</v>
      </c>
      <c r="V606">
        <v>1</v>
      </c>
      <c r="W606" t="s">
        <v>1070</v>
      </c>
      <c r="X606">
        <v>1</v>
      </c>
      <c r="Y606" t="s">
        <v>83</v>
      </c>
      <c r="Z606">
        <v>1</v>
      </c>
      <c r="AA606" t="s">
        <v>84</v>
      </c>
      <c r="AB606">
        <v>1</v>
      </c>
      <c r="AC606" s="2">
        <v>2267</v>
      </c>
      <c r="AD606" s="2">
        <v>1969</v>
      </c>
      <c r="AE606" s="2">
        <v>86.85</v>
      </c>
      <c r="AF606" s="2">
        <v>4098</v>
      </c>
      <c r="AG606" s="2">
        <v>7725</v>
      </c>
      <c r="AH606" s="2">
        <v>188.51</v>
      </c>
      <c r="AI606" s="2">
        <v>7725</v>
      </c>
      <c r="AJ606" s="2">
        <v>9485</v>
      </c>
      <c r="AK606" s="2">
        <v>122.78</v>
      </c>
      <c r="AL606" s="2">
        <v>7725</v>
      </c>
      <c r="AM606" s="2">
        <v>8749</v>
      </c>
      <c r="AN606" s="2">
        <v>113.26</v>
      </c>
      <c r="AO606" s="2">
        <v>2096</v>
      </c>
      <c r="AP606" s="2">
        <v>0</v>
      </c>
      <c r="AQ606" s="2">
        <v>0</v>
      </c>
      <c r="AR606" s="2">
        <v>29000</v>
      </c>
      <c r="AS606" s="2">
        <v>27928</v>
      </c>
      <c r="AT606" s="2">
        <v>96.3</v>
      </c>
      <c r="AU606" s="2">
        <v>202615336</v>
      </c>
      <c r="AV606" s="2">
        <v>149920381</v>
      </c>
      <c r="AW606" s="2">
        <v>73.989999999999995</v>
      </c>
      <c r="AX606" s="2">
        <v>966506461</v>
      </c>
      <c r="AY606" s="2">
        <v>947706460</v>
      </c>
      <c r="AZ606" s="2">
        <v>98.05</v>
      </c>
      <c r="BA606" s="2">
        <v>622314782</v>
      </c>
      <c r="BB606" s="2">
        <v>595432953</v>
      </c>
      <c r="BC606" s="2">
        <v>95.68</v>
      </c>
      <c r="BD606" s="2">
        <v>701846857</v>
      </c>
      <c r="BE606" s="2">
        <v>701369167</v>
      </c>
      <c r="BF606" s="2">
        <v>99.93</v>
      </c>
      <c r="BG606" s="2">
        <v>778156000</v>
      </c>
      <c r="BH606" s="2">
        <v>0</v>
      </c>
      <c r="BI606" s="2">
        <v>0</v>
      </c>
      <c r="BJ606" s="2">
        <v>3271439436</v>
      </c>
      <c r="BK606" s="2">
        <v>2394428961</v>
      </c>
      <c r="BL606" s="2">
        <v>73.19</v>
      </c>
      <c r="BM606" s="2" t="s">
        <v>1071</v>
      </c>
      <c r="BN606" s="8">
        <f t="shared" si="90"/>
        <v>202.61533600000001</v>
      </c>
      <c r="BO606" s="8">
        <f t="shared" si="82"/>
        <v>149.92038099999999</v>
      </c>
      <c r="BP606" s="8">
        <f t="shared" si="83"/>
        <v>966.50646099999994</v>
      </c>
      <c r="BQ606" s="8">
        <f t="shared" si="84"/>
        <v>947.70645999999999</v>
      </c>
      <c r="BR606" s="8">
        <f t="shared" si="85"/>
        <v>622.31478200000004</v>
      </c>
      <c r="BS606" s="8">
        <f t="shared" si="86"/>
        <v>595.432953</v>
      </c>
      <c r="BT606" s="8">
        <f t="shared" si="87"/>
        <v>701.846857</v>
      </c>
      <c r="BU606" s="8">
        <f t="shared" si="88"/>
        <v>701.36916699999995</v>
      </c>
      <c r="BV606" s="8">
        <f t="shared" si="89"/>
        <v>778.15599999999995</v>
      </c>
    </row>
    <row r="607" spans="1:74" x14ac:dyDescent="0.25">
      <c r="A607">
        <v>817421796</v>
      </c>
      <c r="B607">
        <v>5</v>
      </c>
      <c r="C607" t="s">
        <v>75</v>
      </c>
      <c r="D607" t="s">
        <v>76</v>
      </c>
      <c r="E607">
        <v>2019</v>
      </c>
      <c r="F607" t="s">
        <v>77</v>
      </c>
      <c r="G607" t="s">
        <v>78</v>
      </c>
      <c r="H607">
        <v>2</v>
      </c>
      <c r="I607" t="s">
        <v>79</v>
      </c>
      <c r="J607">
        <v>121</v>
      </c>
      <c r="K607" t="s">
        <v>1022</v>
      </c>
      <c r="L607" t="s">
        <v>3133</v>
      </c>
      <c r="M607">
        <v>100</v>
      </c>
      <c r="N607" t="s">
        <v>3181</v>
      </c>
      <c r="O607">
        <v>3</v>
      </c>
      <c r="P607" t="s">
        <v>3188</v>
      </c>
      <c r="Q607">
        <v>20</v>
      </c>
      <c r="R607" t="s">
        <v>3225</v>
      </c>
      <c r="S607">
        <v>1068</v>
      </c>
      <c r="T607" t="s">
        <v>1069</v>
      </c>
      <c r="U607">
        <v>48</v>
      </c>
      <c r="V607">
        <v>2</v>
      </c>
      <c r="W607" t="s">
        <v>1072</v>
      </c>
      <c r="X607">
        <v>1</v>
      </c>
      <c r="Y607" t="s">
        <v>83</v>
      </c>
      <c r="Z607">
        <v>1</v>
      </c>
      <c r="AA607" t="s">
        <v>84</v>
      </c>
      <c r="AB607">
        <v>1</v>
      </c>
      <c r="AC607" s="2">
        <v>100</v>
      </c>
      <c r="AD607" s="2">
        <v>89</v>
      </c>
      <c r="AE607" s="2">
        <v>89</v>
      </c>
      <c r="AF607" s="2">
        <v>1611</v>
      </c>
      <c r="AG607" s="2">
        <v>75</v>
      </c>
      <c r="AH607" s="2">
        <v>4.66</v>
      </c>
      <c r="AI607" s="2">
        <v>2300</v>
      </c>
      <c r="AJ607" s="2">
        <v>270</v>
      </c>
      <c r="AK607" s="2">
        <v>11.74</v>
      </c>
      <c r="AL607" s="2">
        <v>13566</v>
      </c>
      <c r="AM607" s="2">
        <v>14240</v>
      </c>
      <c r="AN607" s="2">
        <v>104.97</v>
      </c>
      <c r="AO607" s="2">
        <v>0</v>
      </c>
      <c r="AP607" s="2">
        <v>0</v>
      </c>
      <c r="AQ607" s="2">
        <v>0</v>
      </c>
      <c r="AR607" s="2">
        <v>14000</v>
      </c>
      <c r="AS607" s="2">
        <v>14674</v>
      </c>
      <c r="AT607" s="2">
        <v>104.81</v>
      </c>
      <c r="AU607" s="2">
        <v>17537951</v>
      </c>
      <c r="AV607" s="2">
        <v>14400000</v>
      </c>
      <c r="AW607" s="2">
        <v>82.1</v>
      </c>
      <c r="AX607" s="2">
        <v>370766443</v>
      </c>
      <c r="AY607" s="2">
        <v>370766443</v>
      </c>
      <c r="AZ607" s="2">
        <v>100</v>
      </c>
      <c r="BA607" s="2">
        <v>171074232</v>
      </c>
      <c r="BB607" s="2">
        <v>169458933</v>
      </c>
      <c r="BC607" s="2">
        <v>99.06</v>
      </c>
      <c r="BD607" s="2">
        <v>246555000</v>
      </c>
      <c r="BE607" s="2">
        <v>246555000</v>
      </c>
      <c r="BF607" s="2">
        <v>100</v>
      </c>
      <c r="BG607" s="2">
        <v>0</v>
      </c>
      <c r="BH607" s="2">
        <v>0</v>
      </c>
      <c r="BI607" s="2">
        <v>0</v>
      </c>
      <c r="BJ607" s="2">
        <v>805933626</v>
      </c>
      <c r="BK607" s="2">
        <v>801180376</v>
      </c>
      <c r="BL607" s="2">
        <v>99.41</v>
      </c>
      <c r="BM607" s="2"/>
      <c r="BN607" s="8">
        <f t="shared" si="90"/>
        <v>17.537951</v>
      </c>
      <c r="BO607" s="8">
        <f t="shared" si="82"/>
        <v>14.4</v>
      </c>
      <c r="BP607" s="8">
        <f t="shared" si="83"/>
        <v>370.76644299999998</v>
      </c>
      <c r="BQ607" s="8">
        <f t="shared" si="84"/>
        <v>370.76644299999998</v>
      </c>
      <c r="BR607" s="8">
        <f t="shared" si="85"/>
        <v>171.07423199999999</v>
      </c>
      <c r="BS607" s="8">
        <f t="shared" si="86"/>
        <v>169.458933</v>
      </c>
      <c r="BT607" s="8">
        <f t="shared" si="87"/>
        <v>246.55500000000001</v>
      </c>
      <c r="BU607" s="8">
        <f t="shared" si="88"/>
        <v>246.55500000000001</v>
      </c>
      <c r="BV607" s="8">
        <f t="shared" si="89"/>
        <v>0</v>
      </c>
    </row>
    <row r="608" spans="1:74" x14ac:dyDescent="0.25">
      <c r="A608">
        <v>817421796</v>
      </c>
      <c r="B608">
        <v>5</v>
      </c>
      <c r="C608" t="s">
        <v>75</v>
      </c>
      <c r="D608" t="s">
        <v>76</v>
      </c>
      <c r="E608">
        <v>2019</v>
      </c>
      <c r="F608" t="s">
        <v>77</v>
      </c>
      <c r="G608" t="s">
        <v>78</v>
      </c>
      <c r="H608">
        <v>2</v>
      </c>
      <c r="I608" t="s">
        <v>79</v>
      </c>
      <c r="J608">
        <v>121</v>
      </c>
      <c r="K608" t="s">
        <v>1022</v>
      </c>
      <c r="L608" t="s">
        <v>3133</v>
      </c>
      <c r="M608">
        <v>100</v>
      </c>
      <c r="N608" t="s">
        <v>3181</v>
      </c>
      <c r="O608">
        <v>3</v>
      </c>
      <c r="P608" t="s">
        <v>3188</v>
      </c>
      <c r="Q608">
        <v>20</v>
      </c>
      <c r="R608" t="s">
        <v>3225</v>
      </c>
      <c r="S608">
        <v>1068</v>
      </c>
      <c r="T608" t="s">
        <v>1069</v>
      </c>
      <c r="U608">
        <v>48</v>
      </c>
      <c r="V608">
        <v>3</v>
      </c>
      <c r="W608" t="s">
        <v>1073</v>
      </c>
      <c r="X608">
        <v>2</v>
      </c>
      <c r="Y608" t="s">
        <v>99</v>
      </c>
      <c r="Z608">
        <v>1</v>
      </c>
      <c r="AA608" t="s">
        <v>84</v>
      </c>
      <c r="AB608">
        <v>1</v>
      </c>
      <c r="AC608" s="2">
        <v>1</v>
      </c>
      <c r="AD608" s="2">
        <v>1</v>
      </c>
      <c r="AE608" s="2">
        <v>100</v>
      </c>
      <c r="AF608" s="2">
        <v>1</v>
      </c>
      <c r="AG608" s="2">
        <v>1</v>
      </c>
      <c r="AH608" s="2">
        <v>100</v>
      </c>
      <c r="AI608" s="2">
        <v>1</v>
      </c>
      <c r="AJ608" s="2">
        <v>1</v>
      </c>
      <c r="AK608" s="2">
        <v>100</v>
      </c>
      <c r="AL608" s="2">
        <v>1</v>
      </c>
      <c r="AM608" s="2">
        <v>1</v>
      </c>
      <c r="AN608" s="2">
        <v>100</v>
      </c>
      <c r="AO608" s="2">
        <v>1</v>
      </c>
      <c r="AP608" s="2">
        <v>0</v>
      </c>
      <c r="AQ608" s="2">
        <v>0</v>
      </c>
      <c r="AR608" s="2" t="s">
        <v>100</v>
      </c>
      <c r="AS608" s="2" t="s">
        <v>100</v>
      </c>
      <c r="AT608" s="2" t="s">
        <v>100</v>
      </c>
      <c r="AU608" s="2">
        <v>177698093</v>
      </c>
      <c r="AV608" s="2">
        <v>174019933</v>
      </c>
      <c r="AW608" s="2">
        <v>97.93</v>
      </c>
      <c r="AX608" s="2">
        <v>235853500</v>
      </c>
      <c r="AY608" s="2">
        <v>235853500</v>
      </c>
      <c r="AZ608" s="2">
        <v>100</v>
      </c>
      <c r="BA608" s="2">
        <v>238118494</v>
      </c>
      <c r="BB608" s="2">
        <v>236998493</v>
      </c>
      <c r="BC608" s="2">
        <v>99.53</v>
      </c>
      <c r="BD608" s="2">
        <v>128079168</v>
      </c>
      <c r="BE608" s="2">
        <v>128079167</v>
      </c>
      <c r="BF608" s="2">
        <v>100</v>
      </c>
      <c r="BG608" s="2">
        <v>117000000</v>
      </c>
      <c r="BH608" s="2">
        <v>0</v>
      </c>
      <c r="BI608" s="2">
        <v>0</v>
      </c>
      <c r="BJ608" s="2">
        <v>896749255</v>
      </c>
      <c r="BK608" s="2">
        <v>774951093</v>
      </c>
      <c r="BL608" s="2">
        <v>86.42</v>
      </c>
      <c r="BM608" s="2" t="s">
        <v>1074</v>
      </c>
      <c r="BN608" s="8">
        <f t="shared" si="90"/>
        <v>177.698093</v>
      </c>
      <c r="BO608" s="8">
        <f t="shared" si="82"/>
        <v>174.01993300000001</v>
      </c>
      <c r="BP608" s="8">
        <f t="shared" si="83"/>
        <v>235.8535</v>
      </c>
      <c r="BQ608" s="8">
        <f t="shared" si="84"/>
        <v>235.8535</v>
      </c>
      <c r="BR608" s="8">
        <f t="shared" si="85"/>
        <v>238.118494</v>
      </c>
      <c r="BS608" s="8">
        <f t="shared" si="86"/>
        <v>236.998493</v>
      </c>
      <c r="BT608" s="8">
        <f t="shared" si="87"/>
        <v>128.07916800000001</v>
      </c>
      <c r="BU608" s="8">
        <f t="shared" si="88"/>
        <v>128.07916700000001</v>
      </c>
      <c r="BV608" s="8">
        <f t="shared" si="89"/>
        <v>117</v>
      </c>
    </row>
    <row r="609" spans="1:74" x14ac:dyDescent="0.25">
      <c r="A609">
        <v>817421796</v>
      </c>
      <c r="B609">
        <v>5</v>
      </c>
      <c r="C609" t="s">
        <v>75</v>
      </c>
      <c r="D609" t="s">
        <v>76</v>
      </c>
      <c r="E609">
        <v>2019</v>
      </c>
      <c r="F609" t="s">
        <v>77</v>
      </c>
      <c r="G609" t="s">
        <v>78</v>
      </c>
      <c r="H609">
        <v>2</v>
      </c>
      <c r="I609" t="s">
        <v>79</v>
      </c>
      <c r="J609">
        <v>121</v>
      </c>
      <c r="K609" t="s">
        <v>1022</v>
      </c>
      <c r="L609" t="s">
        <v>3133</v>
      </c>
      <c r="M609">
        <v>100</v>
      </c>
      <c r="N609" t="s">
        <v>3181</v>
      </c>
      <c r="O609">
        <v>3</v>
      </c>
      <c r="P609" t="s">
        <v>3188</v>
      </c>
      <c r="Q609">
        <v>20</v>
      </c>
      <c r="R609" t="s">
        <v>3225</v>
      </c>
      <c r="S609">
        <v>1068</v>
      </c>
      <c r="T609" t="s">
        <v>1069</v>
      </c>
      <c r="U609">
        <v>48</v>
      </c>
      <c r="V609">
        <v>4</v>
      </c>
      <c r="W609" t="s">
        <v>1075</v>
      </c>
      <c r="X609">
        <v>2</v>
      </c>
      <c r="Y609" t="s">
        <v>99</v>
      </c>
      <c r="Z609">
        <v>1</v>
      </c>
      <c r="AA609" t="s">
        <v>84</v>
      </c>
      <c r="AB609">
        <v>1</v>
      </c>
      <c r="AC609" s="2">
        <v>1</v>
      </c>
      <c r="AD609" s="2">
        <v>1</v>
      </c>
      <c r="AE609" s="2">
        <v>100</v>
      </c>
      <c r="AF609" s="2">
        <v>1</v>
      </c>
      <c r="AG609" s="2">
        <v>0.76</v>
      </c>
      <c r="AH609" s="2">
        <v>76</v>
      </c>
      <c r="AI609" s="2">
        <v>1</v>
      </c>
      <c r="AJ609" s="2">
        <v>1</v>
      </c>
      <c r="AK609" s="2">
        <v>100</v>
      </c>
      <c r="AL609" s="2">
        <v>1</v>
      </c>
      <c r="AM609" s="2">
        <v>1</v>
      </c>
      <c r="AN609" s="2">
        <v>100</v>
      </c>
      <c r="AO609" s="2">
        <v>1</v>
      </c>
      <c r="AP609" s="2">
        <v>0</v>
      </c>
      <c r="AQ609" s="2">
        <v>0</v>
      </c>
      <c r="AR609" s="2" t="s">
        <v>100</v>
      </c>
      <c r="AS609" s="2" t="s">
        <v>100</v>
      </c>
      <c r="AT609" s="2" t="s">
        <v>100</v>
      </c>
      <c r="AU609" s="2">
        <v>49217500</v>
      </c>
      <c r="AV609" s="2">
        <v>49217500</v>
      </c>
      <c r="AW609" s="2">
        <v>100</v>
      </c>
      <c r="AX609" s="2">
        <v>25208000</v>
      </c>
      <c r="AY609" s="2">
        <v>25208000</v>
      </c>
      <c r="AZ609" s="2">
        <v>100</v>
      </c>
      <c r="BA609" s="2">
        <v>67801500</v>
      </c>
      <c r="BB609" s="2">
        <v>66681499</v>
      </c>
      <c r="BC609" s="2">
        <v>98.35</v>
      </c>
      <c r="BD609" s="2">
        <v>60905834</v>
      </c>
      <c r="BE609" s="2">
        <v>60905834</v>
      </c>
      <c r="BF609" s="2">
        <v>100</v>
      </c>
      <c r="BG609" s="2">
        <v>99000000</v>
      </c>
      <c r="BH609" s="2">
        <v>0</v>
      </c>
      <c r="BI609" s="2">
        <v>0</v>
      </c>
      <c r="BJ609" s="2">
        <v>302132834</v>
      </c>
      <c r="BK609" s="2">
        <v>202012833</v>
      </c>
      <c r="BL609" s="2">
        <v>66.86</v>
      </c>
      <c r="BM609" s="2" t="s">
        <v>1074</v>
      </c>
      <c r="BN609" s="8">
        <f t="shared" si="90"/>
        <v>49.217500000000001</v>
      </c>
      <c r="BO609" s="8">
        <f t="shared" si="82"/>
        <v>49.217500000000001</v>
      </c>
      <c r="BP609" s="8">
        <f t="shared" si="83"/>
        <v>25.207999999999998</v>
      </c>
      <c r="BQ609" s="8">
        <f t="shared" si="84"/>
        <v>25.207999999999998</v>
      </c>
      <c r="BR609" s="8">
        <f t="shared" si="85"/>
        <v>67.801500000000004</v>
      </c>
      <c r="BS609" s="8">
        <f t="shared" si="86"/>
        <v>66.681499000000002</v>
      </c>
      <c r="BT609" s="8">
        <f t="shared" si="87"/>
        <v>60.905833999999999</v>
      </c>
      <c r="BU609" s="8">
        <f t="shared" si="88"/>
        <v>60.905833999999999</v>
      </c>
      <c r="BV609" s="8">
        <f t="shared" si="89"/>
        <v>99</v>
      </c>
    </row>
    <row r="610" spans="1:74" x14ac:dyDescent="0.25">
      <c r="A610">
        <v>817421796</v>
      </c>
      <c r="B610">
        <v>5</v>
      </c>
      <c r="C610" t="s">
        <v>75</v>
      </c>
      <c r="D610" t="s">
        <v>76</v>
      </c>
      <c r="E610">
        <v>2019</v>
      </c>
      <c r="F610" t="s">
        <v>77</v>
      </c>
      <c r="G610" t="s">
        <v>78</v>
      </c>
      <c r="H610">
        <v>2</v>
      </c>
      <c r="I610" t="s">
        <v>79</v>
      </c>
      <c r="J610">
        <v>121</v>
      </c>
      <c r="K610" t="s">
        <v>1022</v>
      </c>
      <c r="L610" t="s">
        <v>3133</v>
      </c>
      <c r="M610">
        <v>100</v>
      </c>
      <c r="N610" t="s">
        <v>3181</v>
      </c>
      <c r="O610">
        <v>3</v>
      </c>
      <c r="P610" t="s">
        <v>3188</v>
      </c>
      <c r="Q610">
        <v>20</v>
      </c>
      <c r="R610" t="s">
        <v>3225</v>
      </c>
      <c r="S610">
        <v>1068</v>
      </c>
      <c r="T610" t="s">
        <v>1069</v>
      </c>
      <c r="U610">
        <v>48</v>
      </c>
      <c r="V610">
        <v>5</v>
      </c>
      <c r="W610" t="s">
        <v>1076</v>
      </c>
      <c r="X610">
        <v>2</v>
      </c>
      <c r="Y610" t="s">
        <v>99</v>
      </c>
      <c r="Z610">
        <v>1</v>
      </c>
      <c r="AA610" t="s">
        <v>84</v>
      </c>
      <c r="AB610">
        <v>1</v>
      </c>
      <c r="AC610" s="2">
        <v>1</v>
      </c>
      <c r="AD610" s="2">
        <v>1</v>
      </c>
      <c r="AE610" s="2">
        <v>100</v>
      </c>
      <c r="AF610" s="2">
        <v>1</v>
      </c>
      <c r="AG610" s="2">
        <v>1</v>
      </c>
      <c r="AH610" s="2">
        <v>100</v>
      </c>
      <c r="AI610" s="2">
        <v>1</v>
      </c>
      <c r="AJ610" s="2">
        <v>1</v>
      </c>
      <c r="AK610" s="2">
        <v>100</v>
      </c>
      <c r="AL610" s="2">
        <v>1</v>
      </c>
      <c r="AM610" s="2">
        <v>1</v>
      </c>
      <c r="AN610" s="2">
        <v>100</v>
      </c>
      <c r="AO610" s="2">
        <v>1</v>
      </c>
      <c r="AP610" s="2">
        <v>0</v>
      </c>
      <c r="AQ610" s="2">
        <v>0</v>
      </c>
      <c r="AR610" s="2" t="s">
        <v>100</v>
      </c>
      <c r="AS610" s="2" t="s">
        <v>100</v>
      </c>
      <c r="AT610" s="2" t="s">
        <v>100</v>
      </c>
      <c r="AU610" s="2">
        <v>152303831</v>
      </c>
      <c r="AV610" s="2">
        <v>148263831</v>
      </c>
      <c r="AW610" s="2">
        <v>97.35</v>
      </c>
      <c r="AX610" s="2">
        <v>317600902</v>
      </c>
      <c r="AY610" s="2">
        <v>307600902</v>
      </c>
      <c r="AZ610" s="2">
        <v>96.85</v>
      </c>
      <c r="BA610" s="2">
        <v>394313342</v>
      </c>
      <c r="BB610" s="2">
        <v>394313342</v>
      </c>
      <c r="BC610" s="2">
        <v>100</v>
      </c>
      <c r="BD610" s="2">
        <v>575308771</v>
      </c>
      <c r="BE610" s="2">
        <v>575308771</v>
      </c>
      <c r="BF610" s="2">
        <v>100</v>
      </c>
      <c r="BG610" s="2">
        <v>625713000</v>
      </c>
      <c r="BH610" s="2">
        <v>0</v>
      </c>
      <c r="BI610" s="2">
        <v>0</v>
      </c>
      <c r="BJ610" s="2">
        <v>2065239846</v>
      </c>
      <c r="BK610" s="2">
        <v>1425486846</v>
      </c>
      <c r="BL610" s="2">
        <v>69.02</v>
      </c>
      <c r="BM610" s="2" t="s">
        <v>1074</v>
      </c>
      <c r="BN610" s="8">
        <f t="shared" si="90"/>
        <v>152.303831</v>
      </c>
      <c r="BO610" s="8">
        <f t="shared" si="82"/>
        <v>148.26383100000001</v>
      </c>
      <c r="BP610" s="8">
        <f t="shared" si="83"/>
        <v>317.60090200000002</v>
      </c>
      <c r="BQ610" s="8">
        <f t="shared" si="84"/>
        <v>307.60090200000002</v>
      </c>
      <c r="BR610" s="8">
        <f t="shared" si="85"/>
        <v>394.31334199999998</v>
      </c>
      <c r="BS610" s="8">
        <f t="shared" si="86"/>
        <v>394.31334199999998</v>
      </c>
      <c r="BT610" s="8">
        <f t="shared" si="87"/>
        <v>575.30877099999998</v>
      </c>
      <c r="BU610" s="8">
        <f t="shared" si="88"/>
        <v>575.30877099999998</v>
      </c>
      <c r="BV610" s="8">
        <f t="shared" si="89"/>
        <v>625.71299999999997</v>
      </c>
    </row>
    <row r="611" spans="1:74" x14ac:dyDescent="0.25">
      <c r="A611">
        <v>817421796</v>
      </c>
      <c r="B611">
        <v>5</v>
      </c>
      <c r="C611" t="s">
        <v>75</v>
      </c>
      <c r="D611" t="s">
        <v>76</v>
      </c>
      <c r="E611">
        <v>2019</v>
      </c>
      <c r="F611" t="s">
        <v>77</v>
      </c>
      <c r="G611" t="s">
        <v>78</v>
      </c>
      <c r="H611">
        <v>2</v>
      </c>
      <c r="I611" t="s">
        <v>79</v>
      </c>
      <c r="J611">
        <v>121</v>
      </c>
      <c r="K611" t="s">
        <v>1022</v>
      </c>
      <c r="L611" t="s">
        <v>3133</v>
      </c>
      <c r="M611">
        <v>100</v>
      </c>
      <c r="N611" t="s">
        <v>3181</v>
      </c>
      <c r="O611">
        <v>3</v>
      </c>
      <c r="P611" t="s">
        <v>3188</v>
      </c>
      <c r="Q611">
        <v>20</v>
      </c>
      <c r="R611" t="s">
        <v>3225</v>
      </c>
      <c r="S611">
        <v>1068</v>
      </c>
      <c r="T611" t="s">
        <v>1069</v>
      </c>
      <c r="U611">
        <v>48</v>
      </c>
      <c r="V611">
        <v>6</v>
      </c>
      <c r="W611" t="s">
        <v>1077</v>
      </c>
      <c r="X611">
        <v>1</v>
      </c>
      <c r="Y611" t="s">
        <v>83</v>
      </c>
      <c r="Z611">
        <v>1</v>
      </c>
      <c r="AA611" t="s">
        <v>84</v>
      </c>
      <c r="AB611">
        <v>1</v>
      </c>
      <c r="AC611" s="2">
        <v>6250</v>
      </c>
      <c r="AD611" s="2">
        <v>3035</v>
      </c>
      <c r="AE611" s="2">
        <v>48.56</v>
      </c>
      <c r="AF611" s="2">
        <v>11285</v>
      </c>
      <c r="AG611" s="2">
        <v>13119</v>
      </c>
      <c r="AH611" s="2">
        <v>116.25</v>
      </c>
      <c r="AI611" s="2">
        <v>14540</v>
      </c>
      <c r="AJ611" s="2">
        <v>16112</v>
      </c>
      <c r="AK611" s="2">
        <v>110.81</v>
      </c>
      <c r="AL611" s="2">
        <v>14540</v>
      </c>
      <c r="AM611" s="2">
        <v>14541</v>
      </c>
      <c r="AN611" s="2">
        <v>100.01</v>
      </c>
      <c r="AO611" s="2">
        <v>3194</v>
      </c>
      <c r="AP611" s="2">
        <v>0</v>
      </c>
      <c r="AQ611" s="2">
        <v>0</v>
      </c>
      <c r="AR611" s="2">
        <v>50000</v>
      </c>
      <c r="AS611" s="2">
        <v>46807</v>
      </c>
      <c r="AT611" s="2">
        <v>93.61</v>
      </c>
      <c r="AU611" s="2">
        <v>114694000</v>
      </c>
      <c r="AV611" s="2">
        <v>113800000</v>
      </c>
      <c r="AW611" s="2">
        <v>99.22</v>
      </c>
      <c r="AX611" s="2">
        <v>329024333</v>
      </c>
      <c r="AY611" s="2">
        <v>329024333</v>
      </c>
      <c r="AZ611" s="2">
        <v>100</v>
      </c>
      <c r="BA611" s="2">
        <v>475336112</v>
      </c>
      <c r="BB611" s="2">
        <v>475336112</v>
      </c>
      <c r="BC611" s="2">
        <v>100</v>
      </c>
      <c r="BD611" s="2">
        <v>1195642290</v>
      </c>
      <c r="BE611" s="2">
        <v>1195642290</v>
      </c>
      <c r="BF611" s="2">
        <v>100</v>
      </c>
      <c r="BG611" s="2">
        <v>2078000000</v>
      </c>
      <c r="BH611" s="2">
        <v>0</v>
      </c>
      <c r="BI611" s="2">
        <v>0</v>
      </c>
      <c r="BJ611" s="2">
        <v>4192696735</v>
      </c>
      <c r="BK611" s="2">
        <v>2113802735</v>
      </c>
      <c r="BL611" s="2">
        <v>50.42</v>
      </c>
      <c r="BM611" s="2" t="s">
        <v>1074</v>
      </c>
      <c r="BN611" s="8">
        <f t="shared" si="90"/>
        <v>114.694</v>
      </c>
      <c r="BO611" s="8">
        <f t="shared" si="82"/>
        <v>113.8</v>
      </c>
      <c r="BP611" s="8">
        <f t="shared" si="83"/>
        <v>329.02433300000001</v>
      </c>
      <c r="BQ611" s="8">
        <f t="shared" si="84"/>
        <v>329.02433300000001</v>
      </c>
      <c r="BR611" s="8">
        <f t="shared" si="85"/>
        <v>475.33611200000001</v>
      </c>
      <c r="BS611" s="8">
        <f t="shared" si="86"/>
        <v>475.33611200000001</v>
      </c>
      <c r="BT611" s="8">
        <f t="shared" si="87"/>
        <v>1195.64229</v>
      </c>
      <c r="BU611" s="8">
        <f t="shared" si="88"/>
        <v>1195.64229</v>
      </c>
      <c r="BV611" s="8">
        <f t="shared" si="89"/>
        <v>2078</v>
      </c>
    </row>
    <row r="612" spans="1:74" x14ac:dyDescent="0.25">
      <c r="A612">
        <v>817421796</v>
      </c>
      <c r="B612">
        <v>5</v>
      </c>
      <c r="C612" t="s">
        <v>75</v>
      </c>
      <c r="D612" t="s">
        <v>76</v>
      </c>
      <c r="E612">
        <v>2019</v>
      </c>
      <c r="F612" t="s">
        <v>77</v>
      </c>
      <c r="G612" t="s">
        <v>78</v>
      </c>
      <c r="H612">
        <v>2</v>
      </c>
      <c r="I612" t="s">
        <v>79</v>
      </c>
      <c r="J612">
        <v>121</v>
      </c>
      <c r="K612" t="s">
        <v>1022</v>
      </c>
      <c r="L612" t="s">
        <v>3133</v>
      </c>
      <c r="M612">
        <v>100</v>
      </c>
      <c r="N612" t="s">
        <v>3181</v>
      </c>
      <c r="O612">
        <v>3</v>
      </c>
      <c r="P612" t="s">
        <v>3188</v>
      </c>
      <c r="Q612">
        <v>20</v>
      </c>
      <c r="R612" t="s">
        <v>3225</v>
      </c>
      <c r="S612">
        <v>1068</v>
      </c>
      <c r="T612" t="s">
        <v>1069</v>
      </c>
      <c r="U612">
        <v>48</v>
      </c>
      <c r="V612">
        <v>7</v>
      </c>
      <c r="W612" t="s">
        <v>1078</v>
      </c>
      <c r="X612">
        <v>1</v>
      </c>
      <c r="Y612" t="s">
        <v>83</v>
      </c>
      <c r="Z612">
        <v>1</v>
      </c>
      <c r="AA612" t="s">
        <v>84</v>
      </c>
      <c r="AB612">
        <v>1</v>
      </c>
      <c r="AC612" s="2">
        <v>400</v>
      </c>
      <c r="AD612" s="2">
        <v>448</v>
      </c>
      <c r="AE612" s="2">
        <v>112</v>
      </c>
      <c r="AF612" s="2">
        <v>752</v>
      </c>
      <c r="AG612" s="2">
        <v>1261</v>
      </c>
      <c r="AH612" s="2">
        <v>167.69</v>
      </c>
      <c r="AI612" s="2">
        <v>1100</v>
      </c>
      <c r="AJ612" s="2">
        <v>1038</v>
      </c>
      <c r="AK612" s="2">
        <v>94.36</v>
      </c>
      <c r="AL612" s="2">
        <v>1100</v>
      </c>
      <c r="AM612" s="2">
        <v>994</v>
      </c>
      <c r="AN612" s="2">
        <v>90.36</v>
      </c>
      <c r="AO612" s="2">
        <v>603</v>
      </c>
      <c r="AP612" s="2">
        <v>0</v>
      </c>
      <c r="AQ612" s="2">
        <v>0</v>
      </c>
      <c r="AR612" s="2">
        <v>4450</v>
      </c>
      <c r="AS612" s="2">
        <v>3741</v>
      </c>
      <c r="AT612" s="2">
        <v>84.07</v>
      </c>
      <c r="AU612" s="2">
        <v>4108468320</v>
      </c>
      <c r="AV612" s="2">
        <v>4093870271</v>
      </c>
      <c r="AW612" s="2">
        <v>99.64</v>
      </c>
      <c r="AX612" s="2">
        <v>6233154899</v>
      </c>
      <c r="AY612" s="2">
        <v>5841005615</v>
      </c>
      <c r="AZ612" s="2">
        <v>93.71</v>
      </c>
      <c r="BA612" s="2">
        <v>8716886269</v>
      </c>
      <c r="BB612" s="2">
        <v>8716878251</v>
      </c>
      <c r="BC612" s="2">
        <v>100</v>
      </c>
      <c r="BD612" s="2">
        <v>10189187546</v>
      </c>
      <c r="BE612" s="2">
        <v>10184888805</v>
      </c>
      <c r="BF612" s="2">
        <v>99.96</v>
      </c>
      <c r="BG612" s="2">
        <v>9807852000</v>
      </c>
      <c r="BH612" s="2">
        <v>0</v>
      </c>
      <c r="BI612" s="2">
        <v>0</v>
      </c>
      <c r="BJ612" s="2">
        <v>39055549034</v>
      </c>
      <c r="BK612" s="2">
        <v>28836642942</v>
      </c>
      <c r="BL612" s="2">
        <v>73.83</v>
      </c>
      <c r="BM612" s="2" t="s">
        <v>1074</v>
      </c>
      <c r="BN612" s="8">
        <f t="shared" si="90"/>
        <v>4108.4683199999999</v>
      </c>
      <c r="BO612" s="8">
        <f t="shared" si="82"/>
        <v>4093.8702709999998</v>
      </c>
      <c r="BP612" s="8">
        <f t="shared" si="83"/>
        <v>6233.1548990000001</v>
      </c>
      <c r="BQ612" s="8">
        <f t="shared" si="84"/>
        <v>5841.005615</v>
      </c>
      <c r="BR612" s="8">
        <f t="shared" si="85"/>
        <v>8716.8862690000005</v>
      </c>
      <c r="BS612" s="8">
        <f t="shared" si="86"/>
        <v>8716.8782510000001</v>
      </c>
      <c r="BT612" s="8">
        <f t="shared" si="87"/>
        <v>10189.187545999999</v>
      </c>
      <c r="BU612" s="8">
        <f t="shared" si="88"/>
        <v>10184.888805000001</v>
      </c>
      <c r="BV612" s="8">
        <f t="shared" si="89"/>
        <v>9807.8520000000008</v>
      </c>
    </row>
    <row r="613" spans="1:74" x14ac:dyDescent="0.25">
      <c r="A613">
        <v>817421796</v>
      </c>
      <c r="B613">
        <v>5</v>
      </c>
      <c r="C613" t="s">
        <v>75</v>
      </c>
      <c r="D613" t="s">
        <v>76</v>
      </c>
      <c r="E613">
        <v>2019</v>
      </c>
      <c r="F613" t="s">
        <v>77</v>
      </c>
      <c r="G613" t="s">
        <v>78</v>
      </c>
      <c r="H613">
        <v>2</v>
      </c>
      <c r="I613" t="s">
        <v>79</v>
      </c>
      <c r="J613">
        <v>121</v>
      </c>
      <c r="K613" t="s">
        <v>1022</v>
      </c>
      <c r="L613" t="s">
        <v>3133</v>
      </c>
      <c r="M613">
        <v>100</v>
      </c>
      <c r="N613" t="s">
        <v>3181</v>
      </c>
      <c r="O613">
        <v>3</v>
      </c>
      <c r="P613" t="s">
        <v>3188</v>
      </c>
      <c r="Q613">
        <v>20</v>
      </c>
      <c r="R613" t="s">
        <v>3225</v>
      </c>
      <c r="S613">
        <v>1068</v>
      </c>
      <c r="T613" t="s">
        <v>1069</v>
      </c>
      <c r="U613">
        <v>48</v>
      </c>
      <c r="V613">
        <v>8</v>
      </c>
      <c r="W613" t="s">
        <v>1079</v>
      </c>
      <c r="X613">
        <v>1</v>
      </c>
      <c r="Y613" t="s">
        <v>83</v>
      </c>
      <c r="Z613">
        <v>4</v>
      </c>
      <c r="AA613" t="s">
        <v>234</v>
      </c>
      <c r="AB613">
        <v>1</v>
      </c>
      <c r="AC613" s="2">
        <v>1875</v>
      </c>
      <c r="AD613" s="2">
        <v>1468</v>
      </c>
      <c r="AE613" s="2">
        <v>78.290000000000006</v>
      </c>
      <c r="AF613" s="2">
        <v>3353</v>
      </c>
      <c r="AG613" s="2">
        <v>3773</v>
      </c>
      <c r="AH613" s="2">
        <v>112.53</v>
      </c>
      <c r="AI613" s="2">
        <v>0</v>
      </c>
      <c r="AJ613" s="2">
        <v>0</v>
      </c>
      <c r="AK613" s="2">
        <v>0</v>
      </c>
      <c r="AL613" s="2">
        <v>0</v>
      </c>
      <c r="AM613" s="2">
        <v>0</v>
      </c>
      <c r="AN613" s="2">
        <v>0</v>
      </c>
      <c r="AO613" s="2">
        <v>0</v>
      </c>
      <c r="AP613" s="2">
        <v>0</v>
      </c>
      <c r="AQ613" s="2">
        <v>0</v>
      </c>
      <c r="AR613" s="2">
        <v>5241</v>
      </c>
      <c r="AS613" s="2">
        <v>5241</v>
      </c>
      <c r="AT613" s="2">
        <v>100</v>
      </c>
      <c r="AU613" s="2">
        <v>163128332</v>
      </c>
      <c r="AV613" s="2">
        <v>161571665</v>
      </c>
      <c r="AW613" s="2">
        <v>99.04</v>
      </c>
      <c r="AX613" s="2">
        <v>369795000</v>
      </c>
      <c r="AY613" s="2">
        <v>369795000</v>
      </c>
      <c r="AZ613" s="2">
        <v>100</v>
      </c>
      <c r="BA613" s="2">
        <v>0</v>
      </c>
      <c r="BB613" s="2">
        <v>0</v>
      </c>
      <c r="BC613" s="2">
        <v>0</v>
      </c>
      <c r="BD613" s="2">
        <v>0</v>
      </c>
      <c r="BE613" s="2">
        <v>0</v>
      </c>
      <c r="BF613" s="2">
        <v>0</v>
      </c>
      <c r="BG613" s="2">
        <v>0</v>
      </c>
      <c r="BH613" s="2">
        <v>0</v>
      </c>
      <c r="BI613" s="2">
        <v>0</v>
      </c>
      <c r="BJ613" s="2">
        <v>532923332</v>
      </c>
      <c r="BK613" s="2">
        <v>531366665</v>
      </c>
      <c r="BL613" s="2">
        <v>99.71</v>
      </c>
      <c r="BM613" s="2"/>
      <c r="BN613" s="8">
        <f t="shared" si="90"/>
        <v>163.128332</v>
      </c>
      <c r="BO613" s="8">
        <f t="shared" si="82"/>
        <v>161.571665</v>
      </c>
      <c r="BP613" s="8">
        <f t="shared" si="83"/>
        <v>369.79500000000002</v>
      </c>
      <c r="BQ613" s="8">
        <f t="shared" si="84"/>
        <v>369.79500000000002</v>
      </c>
      <c r="BR613" s="8">
        <f t="shared" si="85"/>
        <v>0</v>
      </c>
      <c r="BS613" s="8">
        <f t="shared" si="86"/>
        <v>0</v>
      </c>
      <c r="BT613" s="8">
        <f t="shared" si="87"/>
        <v>0</v>
      </c>
      <c r="BU613" s="8">
        <f t="shared" si="88"/>
        <v>0</v>
      </c>
      <c r="BV613" s="8">
        <f t="shared" si="89"/>
        <v>0</v>
      </c>
    </row>
    <row r="614" spans="1:74" x14ac:dyDescent="0.25">
      <c r="A614">
        <v>817421796</v>
      </c>
      <c r="B614">
        <v>5</v>
      </c>
      <c r="C614" t="s">
        <v>75</v>
      </c>
      <c r="D614" t="s">
        <v>76</v>
      </c>
      <c r="E614">
        <v>2019</v>
      </c>
      <c r="F614" t="s">
        <v>77</v>
      </c>
      <c r="G614" t="s">
        <v>78</v>
      </c>
      <c r="H614">
        <v>2</v>
      </c>
      <c r="I614" t="s">
        <v>79</v>
      </c>
      <c r="J614">
        <v>121</v>
      </c>
      <c r="K614" t="s">
        <v>1022</v>
      </c>
      <c r="L614" t="s">
        <v>3133</v>
      </c>
      <c r="M614">
        <v>100</v>
      </c>
      <c r="N614" t="s">
        <v>3181</v>
      </c>
      <c r="O614">
        <v>3</v>
      </c>
      <c r="P614" t="s">
        <v>3188</v>
      </c>
      <c r="Q614">
        <v>20</v>
      </c>
      <c r="R614" t="s">
        <v>3225</v>
      </c>
      <c r="S614">
        <v>1068</v>
      </c>
      <c r="T614" t="s">
        <v>1069</v>
      </c>
      <c r="U614">
        <v>48</v>
      </c>
      <c r="V614">
        <v>9</v>
      </c>
      <c r="W614" t="s">
        <v>1080</v>
      </c>
      <c r="X614">
        <v>1</v>
      </c>
      <c r="Y614" t="s">
        <v>83</v>
      </c>
      <c r="Z614">
        <v>4</v>
      </c>
      <c r="AA614" t="s">
        <v>234</v>
      </c>
      <c r="AB614">
        <v>1</v>
      </c>
      <c r="AC614" s="2">
        <v>125</v>
      </c>
      <c r="AD614" s="2">
        <v>95</v>
      </c>
      <c r="AE614" s="2">
        <v>76</v>
      </c>
      <c r="AF614" s="2">
        <v>179</v>
      </c>
      <c r="AG614" s="2">
        <v>232</v>
      </c>
      <c r="AH614" s="2">
        <v>129.61000000000001</v>
      </c>
      <c r="AI614" s="2">
        <v>0</v>
      </c>
      <c r="AJ614" s="2">
        <v>0</v>
      </c>
      <c r="AK614" s="2">
        <v>0</v>
      </c>
      <c r="AL614" s="2">
        <v>0</v>
      </c>
      <c r="AM614" s="2">
        <v>0</v>
      </c>
      <c r="AN614" s="2">
        <v>0</v>
      </c>
      <c r="AO614" s="2">
        <v>0</v>
      </c>
      <c r="AP614" s="2">
        <v>0</v>
      </c>
      <c r="AQ614" s="2">
        <v>0</v>
      </c>
      <c r="AR614" s="2">
        <v>327</v>
      </c>
      <c r="AS614" s="2">
        <v>327</v>
      </c>
      <c r="AT614" s="2">
        <v>100</v>
      </c>
      <c r="AU614" s="2">
        <v>512246672</v>
      </c>
      <c r="AV614" s="2">
        <v>511981672</v>
      </c>
      <c r="AW614" s="2">
        <v>99.95</v>
      </c>
      <c r="AX614" s="2">
        <v>955365475</v>
      </c>
      <c r="AY614" s="2">
        <v>949972976</v>
      </c>
      <c r="AZ614" s="2">
        <v>99.43</v>
      </c>
      <c r="BA614" s="2">
        <v>0</v>
      </c>
      <c r="BB614" s="2">
        <v>0</v>
      </c>
      <c r="BC614" s="2">
        <v>0</v>
      </c>
      <c r="BD614" s="2">
        <v>0</v>
      </c>
      <c r="BE614" s="2">
        <v>0</v>
      </c>
      <c r="BF614" s="2">
        <v>0</v>
      </c>
      <c r="BG614" s="2">
        <v>0</v>
      </c>
      <c r="BH614" s="2">
        <v>0</v>
      </c>
      <c r="BI614" s="2">
        <v>0</v>
      </c>
      <c r="BJ614" s="2">
        <v>1467612147</v>
      </c>
      <c r="BK614" s="2">
        <v>1461954648</v>
      </c>
      <c r="BL614" s="2">
        <v>99.61</v>
      </c>
      <c r="BM614" s="2"/>
      <c r="BN614" s="8">
        <f t="shared" si="90"/>
        <v>512.24667199999999</v>
      </c>
      <c r="BO614" s="8">
        <f t="shared" si="82"/>
        <v>511.981672</v>
      </c>
      <c r="BP614" s="8">
        <f t="shared" si="83"/>
        <v>955.36547499999995</v>
      </c>
      <c r="BQ614" s="8">
        <f t="shared" si="84"/>
        <v>949.97297600000002</v>
      </c>
      <c r="BR614" s="8">
        <f t="shared" si="85"/>
        <v>0</v>
      </c>
      <c r="BS614" s="8">
        <f t="shared" si="86"/>
        <v>0</v>
      </c>
      <c r="BT614" s="8">
        <f t="shared" si="87"/>
        <v>0</v>
      </c>
      <c r="BU614" s="8">
        <f t="shared" si="88"/>
        <v>0</v>
      </c>
      <c r="BV614" s="8">
        <f t="shared" si="89"/>
        <v>0</v>
      </c>
    </row>
    <row r="615" spans="1:74" x14ac:dyDescent="0.25">
      <c r="A615">
        <v>817421796</v>
      </c>
      <c r="B615">
        <v>5</v>
      </c>
      <c r="C615" t="s">
        <v>75</v>
      </c>
      <c r="D615" t="s">
        <v>76</v>
      </c>
      <c r="E615">
        <v>2019</v>
      </c>
      <c r="F615" t="s">
        <v>77</v>
      </c>
      <c r="G615" t="s">
        <v>78</v>
      </c>
      <c r="H615">
        <v>2</v>
      </c>
      <c r="I615" t="s">
        <v>79</v>
      </c>
      <c r="J615">
        <v>121</v>
      </c>
      <c r="K615" t="s">
        <v>1022</v>
      </c>
      <c r="L615" t="s">
        <v>3133</v>
      </c>
      <c r="M615">
        <v>100</v>
      </c>
      <c r="N615" t="s">
        <v>3181</v>
      </c>
      <c r="O615">
        <v>3</v>
      </c>
      <c r="P615" t="s">
        <v>3188</v>
      </c>
      <c r="Q615">
        <v>20</v>
      </c>
      <c r="R615" t="s">
        <v>3225</v>
      </c>
      <c r="S615">
        <v>1068</v>
      </c>
      <c r="T615" t="s">
        <v>1069</v>
      </c>
      <c r="U615">
        <v>48</v>
      </c>
      <c r="V615">
        <v>10</v>
      </c>
      <c r="W615" t="s">
        <v>1081</v>
      </c>
      <c r="X615">
        <v>2</v>
      </c>
      <c r="Y615" t="s">
        <v>99</v>
      </c>
      <c r="Z615">
        <v>1</v>
      </c>
      <c r="AA615" t="s">
        <v>84</v>
      </c>
      <c r="AB615">
        <v>1</v>
      </c>
      <c r="AC615" s="2">
        <v>0</v>
      </c>
      <c r="AD615" s="2">
        <v>0</v>
      </c>
      <c r="AE615" s="2">
        <v>0</v>
      </c>
      <c r="AF615" s="2">
        <v>1</v>
      </c>
      <c r="AG615" s="2">
        <v>1</v>
      </c>
      <c r="AH615" s="2">
        <v>100</v>
      </c>
      <c r="AI615" s="2">
        <v>1</v>
      </c>
      <c r="AJ615" s="2">
        <v>1</v>
      </c>
      <c r="AK615" s="2">
        <v>100</v>
      </c>
      <c r="AL615" s="2">
        <v>1</v>
      </c>
      <c r="AM615" s="2">
        <v>1</v>
      </c>
      <c r="AN615" s="2">
        <v>100</v>
      </c>
      <c r="AO615" s="2">
        <v>1</v>
      </c>
      <c r="AP615" s="2">
        <v>0</v>
      </c>
      <c r="AQ615" s="2">
        <v>0</v>
      </c>
      <c r="AR615" s="2" t="s">
        <v>100</v>
      </c>
      <c r="AS615" s="2" t="s">
        <v>100</v>
      </c>
      <c r="AT615" s="2" t="s">
        <v>100</v>
      </c>
      <c r="AU615" s="2">
        <v>0</v>
      </c>
      <c r="AV615" s="2">
        <v>0</v>
      </c>
      <c r="AW615" s="2">
        <v>0</v>
      </c>
      <c r="AX615" s="2">
        <v>97766666</v>
      </c>
      <c r="AY615" s="2">
        <v>26166666</v>
      </c>
      <c r="AZ615" s="2">
        <v>26.77</v>
      </c>
      <c r="BA615" s="2">
        <v>86461732</v>
      </c>
      <c r="BB615" s="2">
        <v>86461281</v>
      </c>
      <c r="BC615" s="2">
        <v>100</v>
      </c>
      <c r="BD615" s="2">
        <v>52378066</v>
      </c>
      <c r="BE615" s="2">
        <v>52378065</v>
      </c>
      <c r="BF615" s="2">
        <v>100</v>
      </c>
      <c r="BG615" s="2">
        <v>63250000</v>
      </c>
      <c r="BH615" s="2">
        <v>0</v>
      </c>
      <c r="BI615" s="2">
        <v>0</v>
      </c>
      <c r="BJ615" s="2">
        <v>299856464</v>
      </c>
      <c r="BK615" s="2">
        <v>165006012</v>
      </c>
      <c r="BL615" s="2">
        <v>55.03</v>
      </c>
      <c r="BM615" s="2" t="s">
        <v>1074</v>
      </c>
      <c r="BN615" s="8">
        <f t="shared" si="90"/>
        <v>0</v>
      </c>
      <c r="BO615" s="8">
        <f t="shared" si="82"/>
        <v>0</v>
      </c>
      <c r="BP615" s="8">
        <f t="shared" si="83"/>
        <v>97.766666000000001</v>
      </c>
      <c r="BQ615" s="8">
        <f t="shared" si="84"/>
        <v>26.166665999999999</v>
      </c>
      <c r="BR615" s="8">
        <f t="shared" si="85"/>
        <v>86.461731999999998</v>
      </c>
      <c r="BS615" s="8">
        <f t="shared" si="86"/>
        <v>86.461281</v>
      </c>
      <c r="BT615" s="8">
        <f t="shared" si="87"/>
        <v>52.378065999999997</v>
      </c>
      <c r="BU615" s="8">
        <f t="shared" si="88"/>
        <v>52.378064999999999</v>
      </c>
      <c r="BV615" s="8">
        <f t="shared" si="89"/>
        <v>63.25</v>
      </c>
    </row>
    <row r="616" spans="1:74" x14ac:dyDescent="0.25">
      <c r="A616">
        <v>817421796</v>
      </c>
      <c r="B616">
        <v>5</v>
      </c>
      <c r="C616" t="s">
        <v>75</v>
      </c>
      <c r="D616" t="s">
        <v>76</v>
      </c>
      <c r="E616">
        <v>2019</v>
      </c>
      <c r="F616" t="s">
        <v>77</v>
      </c>
      <c r="G616" t="s">
        <v>78</v>
      </c>
      <c r="H616">
        <v>2</v>
      </c>
      <c r="I616" t="s">
        <v>79</v>
      </c>
      <c r="J616">
        <v>121</v>
      </c>
      <c r="K616" t="s">
        <v>1022</v>
      </c>
      <c r="L616" t="s">
        <v>3133</v>
      </c>
      <c r="M616">
        <v>100</v>
      </c>
      <c r="N616" t="s">
        <v>3181</v>
      </c>
      <c r="O616">
        <v>3</v>
      </c>
      <c r="P616" t="s">
        <v>3188</v>
      </c>
      <c r="Q616">
        <v>20</v>
      </c>
      <c r="R616" t="s">
        <v>3225</v>
      </c>
      <c r="S616">
        <v>1068</v>
      </c>
      <c r="T616" t="s">
        <v>1069</v>
      </c>
      <c r="U616">
        <v>48</v>
      </c>
      <c r="V616">
        <v>11</v>
      </c>
      <c r="W616" t="s">
        <v>1082</v>
      </c>
      <c r="X616">
        <v>2</v>
      </c>
      <c r="Y616" t="s">
        <v>99</v>
      </c>
      <c r="Z616">
        <v>1</v>
      </c>
      <c r="AA616" t="s">
        <v>84</v>
      </c>
      <c r="AB616">
        <v>1</v>
      </c>
      <c r="AC616" s="2">
        <v>20</v>
      </c>
      <c r="AD616" s="2">
        <v>20</v>
      </c>
      <c r="AE616" s="2">
        <v>100</v>
      </c>
      <c r="AF616" s="2">
        <v>20</v>
      </c>
      <c r="AG616" s="2">
        <v>20</v>
      </c>
      <c r="AH616" s="2">
        <v>100</v>
      </c>
      <c r="AI616" s="2">
        <v>20</v>
      </c>
      <c r="AJ616" s="2">
        <v>20</v>
      </c>
      <c r="AK616" s="2">
        <v>100</v>
      </c>
      <c r="AL616" s="2">
        <v>20</v>
      </c>
      <c r="AM616" s="2">
        <v>20</v>
      </c>
      <c r="AN616" s="2">
        <v>100</v>
      </c>
      <c r="AO616" s="2">
        <v>20</v>
      </c>
      <c r="AP616" s="2">
        <v>0</v>
      </c>
      <c r="AQ616" s="2">
        <v>0</v>
      </c>
      <c r="AR616" s="2" t="s">
        <v>100</v>
      </c>
      <c r="AS616" s="2" t="s">
        <v>100</v>
      </c>
      <c r="AT616" s="2" t="s">
        <v>100</v>
      </c>
      <c r="AU616" s="2">
        <v>153559120</v>
      </c>
      <c r="AV616" s="2">
        <v>151752700</v>
      </c>
      <c r="AW616" s="2">
        <v>98.82</v>
      </c>
      <c r="AX616" s="2">
        <v>55825000</v>
      </c>
      <c r="AY616" s="2">
        <v>55825000</v>
      </c>
      <c r="AZ616" s="2">
        <v>100</v>
      </c>
      <c r="BA616" s="2">
        <v>470368813</v>
      </c>
      <c r="BB616" s="2">
        <v>465530539</v>
      </c>
      <c r="BC616" s="2">
        <v>98.97</v>
      </c>
      <c r="BD616" s="2">
        <v>505341967</v>
      </c>
      <c r="BE616" s="2">
        <v>505075000</v>
      </c>
      <c r="BF616" s="2">
        <v>99.95</v>
      </c>
      <c r="BG616" s="2">
        <v>587375000</v>
      </c>
      <c r="BH616" s="2">
        <v>0</v>
      </c>
      <c r="BI616" s="2">
        <v>0</v>
      </c>
      <c r="BJ616" s="2">
        <v>1772469900</v>
      </c>
      <c r="BK616" s="2">
        <v>1178183239</v>
      </c>
      <c r="BL616" s="2">
        <v>66.47</v>
      </c>
      <c r="BM616" s="2" t="s">
        <v>1074</v>
      </c>
      <c r="BN616" s="8">
        <f t="shared" si="90"/>
        <v>153.55912000000001</v>
      </c>
      <c r="BO616" s="8">
        <f t="shared" si="82"/>
        <v>151.7527</v>
      </c>
      <c r="BP616" s="8">
        <f t="shared" si="83"/>
        <v>55.825000000000003</v>
      </c>
      <c r="BQ616" s="8">
        <f t="shared" si="84"/>
        <v>55.825000000000003</v>
      </c>
      <c r="BR616" s="8">
        <f t="shared" si="85"/>
        <v>470.36881299999999</v>
      </c>
      <c r="BS616" s="8">
        <f t="shared" si="86"/>
        <v>465.53053899999998</v>
      </c>
      <c r="BT616" s="8">
        <f t="shared" si="87"/>
        <v>505.34196700000001</v>
      </c>
      <c r="BU616" s="8">
        <f t="shared" si="88"/>
        <v>505.07499999999999</v>
      </c>
      <c r="BV616" s="8">
        <f t="shared" si="89"/>
        <v>587.375</v>
      </c>
    </row>
    <row r="617" spans="1:74" x14ac:dyDescent="0.25">
      <c r="A617">
        <v>817421796</v>
      </c>
      <c r="B617">
        <v>5</v>
      </c>
      <c r="C617" t="s">
        <v>75</v>
      </c>
      <c r="D617" t="s">
        <v>76</v>
      </c>
      <c r="E617">
        <v>2019</v>
      </c>
      <c r="F617" t="s">
        <v>77</v>
      </c>
      <c r="G617" t="s">
        <v>78</v>
      </c>
      <c r="H617">
        <v>2</v>
      </c>
      <c r="I617" t="s">
        <v>79</v>
      </c>
      <c r="J617">
        <v>121</v>
      </c>
      <c r="K617" t="s">
        <v>1022</v>
      </c>
      <c r="L617" t="s">
        <v>3133</v>
      </c>
      <c r="M617">
        <v>100</v>
      </c>
      <c r="N617" t="s">
        <v>3181</v>
      </c>
      <c r="O617">
        <v>3</v>
      </c>
      <c r="P617" t="s">
        <v>3188</v>
      </c>
      <c r="Q617">
        <v>20</v>
      </c>
      <c r="R617" t="s">
        <v>3225</v>
      </c>
      <c r="S617">
        <v>1068</v>
      </c>
      <c r="T617" t="s">
        <v>1069</v>
      </c>
      <c r="U617">
        <v>48</v>
      </c>
      <c r="V617">
        <v>12</v>
      </c>
      <c r="W617" t="s">
        <v>1083</v>
      </c>
      <c r="X617">
        <v>2</v>
      </c>
      <c r="Y617" t="s">
        <v>99</v>
      </c>
      <c r="Z617">
        <v>1</v>
      </c>
      <c r="AA617" t="s">
        <v>84</v>
      </c>
      <c r="AB617">
        <v>1</v>
      </c>
      <c r="AC617" s="2">
        <v>20</v>
      </c>
      <c r="AD617" s="2">
        <v>20</v>
      </c>
      <c r="AE617" s="2">
        <v>100</v>
      </c>
      <c r="AF617" s="2">
        <v>20</v>
      </c>
      <c r="AG617" s="2">
        <v>20</v>
      </c>
      <c r="AH617" s="2">
        <v>100</v>
      </c>
      <c r="AI617" s="2">
        <v>20</v>
      </c>
      <c r="AJ617" s="2">
        <v>20</v>
      </c>
      <c r="AK617" s="2">
        <v>100</v>
      </c>
      <c r="AL617" s="2">
        <v>20</v>
      </c>
      <c r="AM617" s="2">
        <v>20</v>
      </c>
      <c r="AN617" s="2">
        <v>100</v>
      </c>
      <c r="AO617" s="2">
        <v>20</v>
      </c>
      <c r="AP617" s="2">
        <v>0</v>
      </c>
      <c r="AQ617" s="2">
        <v>0</v>
      </c>
      <c r="AR617" s="2" t="s">
        <v>100</v>
      </c>
      <c r="AS617" s="2" t="s">
        <v>100</v>
      </c>
      <c r="AT617" s="2" t="s">
        <v>100</v>
      </c>
      <c r="AU617" s="2">
        <v>153559120</v>
      </c>
      <c r="AV617" s="2">
        <v>151752700</v>
      </c>
      <c r="AW617" s="2">
        <v>98.82</v>
      </c>
      <c r="AX617" s="2">
        <v>608314796</v>
      </c>
      <c r="AY617" s="2">
        <v>608314796</v>
      </c>
      <c r="AZ617" s="2">
        <v>100</v>
      </c>
      <c r="BA617" s="2">
        <v>470369453</v>
      </c>
      <c r="BB617" s="2">
        <v>465530729</v>
      </c>
      <c r="BC617" s="2">
        <v>98.97</v>
      </c>
      <c r="BD617" s="2">
        <v>505341967</v>
      </c>
      <c r="BE617" s="2">
        <v>505075000</v>
      </c>
      <c r="BF617" s="2">
        <v>99.95</v>
      </c>
      <c r="BG617" s="2">
        <v>587375000</v>
      </c>
      <c r="BH617" s="2">
        <v>0</v>
      </c>
      <c r="BI617" s="2">
        <v>0</v>
      </c>
      <c r="BJ617" s="2">
        <v>2324960336</v>
      </c>
      <c r="BK617" s="2">
        <v>1730673225</v>
      </c>
      <c r="BL617" s="2">
        <v>74.44</v>
      </c>
      <c r="BM617" s="2" t="s">
        <v>1074</v>
      </c>
      <c r="BN617" s="8">
        <f t="shared" si="90"/>
        <v>153.55912000000001</v>
      </c>
      <c r="BO617" s="8">
        <f t="shared" si="82"/>
        <v>151.7527</v>
      </c>
      <c r="BP617" s="8">
        <f t="shared" si="83"/>
        <v>608.314796</v>
      </c>
      <c r="BQ617" s="8">
        <f t="shared" si="84"/>
        <v>608.314796</v>
      </c>
      <c r="BR617" s="8">
        <f t="shared" si="85"/>
        <v>470.36945300000002</v>
      </c>
      <c r="BS617" s="8">
        <f t="shared" si="86"/>
        <v>465.53072900000001</v>
      </c>
      <c r="BT617" s="8">
        <f t="shared" si="87"/>
        <v>505.34196700000001</v>
      </c>
      <c r="BU617" s="8">
        <f t="shared" si="88"/>
        <v>505.07499999999999</v>
      </c>
      <c r="BV617" s="8">
        <f t="shared" si="89"/>
        <v>587.375</v>
      </c>
    </row>
    <row r="618" spans="1:74" x14ac:dyDescent="0.25">
      <c r="A618">
        <v>817421796</v>
      </c>
      <c r="B618">
        <v>5</v>
      </c>
      <c r="C618" t="s">
        <v>75</v>
      </c>
      <c r="D618" t="s">
        <v>76</v>
      </c>
      <c r="E618">
        <v>2019</v>
      </c>
      <c r="F618" t="s">
        <v>77</v>
      </c>
      <c r="G618" t="s">
        <v>78</v>
      </c>
      <c r="H618">
        <v>2</v>
      </c>
      <c r="I618" t="s">
        <v>79</v>
      </c>
      <c r="J618">
        <v>121</v>
      </c>
      <c r="K618" t="s">
        <v>1022</v>
      </c>
      <c r="L618" t="s">
        <v>3133</v>
      </c>
      <c r="M618">
        <v>100</v>
      </c>
      <c r="N618" t="s">
        <v>3181</v>
      </c>
      <c r="O618">
        <v>3</v>
      </c>
      <c r="P618" t="s">
        <v>3188</v>
      </c>
      <c r="Q618">
        <v>20</v>
      </c>
      <c r="R618" t="s">
        <v>3225</v>
      </c>
      <c r="S618">
        <v>1068</v>
      </c>
      <c r="T618" t="s">
        <v>1069</v>
      </c>
      <c r="U618">
        <v>48</v>
      </c>
      <c r="V618">
        <v>14</v>
      </c>
      <c r="W618" t="s">
        <v>1084</v>
      </c>
      <c r="X618">
        <v>2</v>
      </c>
      <c r="Y618" t="s">
        <v>99</v>
      </c>
      <c r="Z618">
        <v>1</v>
      </c>
      <c r="AA618" t="s">
        <v>84</v>
      </c>
      <c r="AB618">
        <v>1</v>
      </c>
      <c r="AC618" s="2">
        <v>0</v>
      </c>
      <c r="AD618" s="2">
        <v>0</v>
      </c>
      <c r="AE618" s="2">
        <v>0</v>
      </c>
      <c r="AF618" s="2">
        <v>1</v>
      </c>
      <c r="AG618" s="2">
        <v>0.75</v>
      </c>
      <c r="AH618" s="2">
        <v>75</v>
      </c>
      <c r="AI618" s="2">
        <v>1</v>
      </c>
      <c r="AJ618" s="2">
        <v>1</v>
      </c>
      <c r="AK618" s="2">
        <v>100</v>
      </c>
      <c r="AL618" s="2">
        <v>1</v>
      </c>
      <c r="AM618" s="2">
        <v>1</v>
      </c>
      <c r="AN618" s="2">
        <v>100</v>
      </c>
      <c r="AO618" s="2">
        <v>1</v>
      </c>
      <c r="AP618" s="2">
        <v>0</v>
      </c>
      <c r="AQ618" s="2">
        <v>0</v>
      </c>
      <c r="AR618" s="2" t="s">
        <v>100</v>
      </c>
      <c r="AS618" s="2" t="s">
        <v>100</v>
      </c>
      <c r="AT618" s="2" t="s">
        <v>100</v>
      </c>
      <c r="AU618" s="2">
        <v>0</v>
      </c>
      <c r="AV618" s="2">
        <v>0</v>
      </c>
      <c r="AW618" s="2">
        <v>0</v>
      </c>
      <c r="AX618" s="2">
        <v>411553987</v>
      </c>
      <c r="AY618" s="2">
        <v>151053987</v>
      </c>
      <c r="AZ618" s="2">
        <v>36.700000000000003</v>
      </c>
      <c r="BA618" s="2">
        <v>238480000</v>
      </c>
      <c r="BB618" s="2">
        <v>238480000</v>
      </c>
      <c r="BC618" s="2">
        <v>100</v>
      </c>
      <c r="BD618" s="2">
        <v>224047534</v>
      </c>
      <c r="BE618" s="2">
        <v>224047534</v>
      </c>
      <c r="BF618" s="2">
        <v>100</v>
      </c>
      <c r="BG618" s="2">
        <v>291500000</v>
      </c>
      <c r="BH618" s="2">
        <v>0</v>
      </c>
      <c r="BI618" s="2">
        <v>0</v>
      </c>
      <c r="BJ618" s="2">
        <v>1165581521</v>
      </c>
      <c r="BK618" s="2">
        <v>613581521</v>
      </c>
      <c r="BL618" s="2">
        <v>52.64</v>
      </c>
      <c r="BM618" s="2" t="s">
        <v>1074</v>
      </c>
      <c r="BN618" s="8">
        <f t="shared" si="90"/>
        <v>0</v>
      </c>
      <c r="BO618" s="8">
        <f t="shared" si="82"/>
        <v>0</v>
      </c>
      <c r="BP618" s="8">
        <f t="shared" si="83"/>
        <v>411.55398700000001</v>
      </c>
      <c r="BQ618" s="8">
        <f t="shared" si="84"/>
        <v>151.05398700000001</v>
      </c>
      <c r="BR618" s="8">
        <f t="shared" si="85"/>
        <v>238.48</v>
      </c>
      <c r="BS618" s="8">
        <f t="shared" si="86"/>
        <v>238.48</v>
      </c>
      <c r="BT618" s="8">
        <f t="shared" si="87"/>
        <v>224.04753400000001</v>
      </c>
      <c r="BU618" s="8">
        <f t="shared" si="88"/>
        <v>224.04753400000001</v>
      </c>
      <c r="BV618" s="8">
        <f t="shared" si="89"/>
        <v>291.5</v>
      </c>
    </row>
    <row r="619" spans="1:74" x14ac:dyDescent="0.25">
      <c r="A619">
        <v>817421796</v>
      </c>
      <c r="B619">
        <v>5</v>
      </c>
      <c r="C619" t="s">
        <v>75</v>
      </c>
      <c r="D619" t="s">
        <v>76</v>
      </c>
      <c r="E619">
        <v>2019</v>
      </c>
      <c r="F619" t="s">
        <v>77</v>
      </c>
      <c r="G619" t="s">
        <v>78</v>
      </c>
      <c r="H619">
        <v>2</v>
      </c>
      <c r="I619" t="s">
        <v>79</v>
      </c>
      <c r="J619">
        <v>121</v>
      </c>
      <c r="K619" t="s">
        <v>1022</v>
      </c>
      <c r="L619" t="s">
        <v>3133</v>
      </c>
      <c r="M619">
        <v>100</v>
      </c>
      <c r="N619" t="s">
        <v>3181</v>
      </c>
      <c r="O619">
        <v>3</v>
      </c>
      <c r="P619" t="s">
        <v>3188</v>
      </c>
      <c r="Q619">
        <v>20</v>
      </c>
      <c r="R619" t="s">
        <v>3225</v>
      </c>
      <c r="S619">
        <v>1068</v>
      </c>
      <c r="T619" t="s">
        <v>1069</v>
      </c>
      <c r="U619">
        <v>48</v>
      </c>
      <c r="V619">
        <v>15</v>
      </c>
      <c r="W619" t="s">
        <v>1085</v>
      </c>
      <c r="X619">
        <v>2</v>
      </c>
      <c r="Y619" t="s">
        <v>99</v>
      </c>
      <c r="Z619">
        <v>1</v>
      </c>
      <c r="AA619" t="s">
        <v>84</v>
      </c>
      <c r="AB619">
        <v>1</v>
      </c>
      <c r="AC619" s="2">
        <v>1</v>
      </c>
      <c r="AD619" s="2">
        <v>1</v>
      </c>
      <c r="AE619" s="2">
        <v>100</v>
      </c>
      <c r="AF619" s="2">
        <v>1</v>
      </c>
      <c r="AG619" s="2">
        <v>0.45</v>
      </c>
      <c r="AH619" s="2">
        <v>45</v>
      </c>
      <c r="AI619" s="2">
        <v>1</v>
      </c>
      <c r="AJ619" s="2">
        <v>0.5</v>
      </c>
      <c r="AK619" s="2">
        <v>50</v>
      </c>
      <c r="AL619" s="2">
        <v>1</v>
      </c>
      <c r="AM619" s="2">
        <v>1</v>
      </c>
      <c r="AN619" s="2">
        <v>100</v>
      </c>
      <c r="AO619" s="2">
        <v>1</v>
      </c>
      <c r="AP619" s="2">
        <v>0</v>
      </c>
      <c r="AQ619" s="2">
        <v>0</v>
      </c>
      <c r="AR619" s="2" t="s">
        <v>100</v>
      </c>
      <c r="AS619" s="2" t="s">
        <v>100</v>
      </c>
      <c r="AT619" s="2" t="s">
        <v>100</v>
      </c>
      <c r="AU619" s="2">
        <v>11960000</v>
      </c>
      <c r="AV619" s="2">
        <v>11960000</v>
      </c>
      <c r="AW619" s="2">
        <v>100</v>
      </c>
      <c r="AX619" s="2">
        <v>223264538</v>
      </c>
      <c r="AY619" s="2">
        <v>23466664</v>
      </c>
      <c r="AZ619" s="2">
        <v>10.51</v>
      </c>
      <c r="BA619" s="2">
        <v>22000000</v>
      </c>
      <c r="BB619" s="2">
        <v>22000000</v>
      </c>
      <c r="BC619" s="2">
        <v>100</v>
      </c>
      <c r="BD619" s="2">
        <v>0</v>
      </c>
      <c r="BE619" s="2">
        <v>0</v>
      </c>
      <c r="BF619" s="2">
        <v>0</v>
      </c>
      <c r="BG619" s="2">
        <v>0</v>
      </c>
      <c r="BH619" s="2">
        <v>0</v>
      </c>
      <c r="BI619" s="2">
        <v>0</v>
      </c>
      <c r="BJ619" s="2">
        <v>257224538</v>
      </c>
      <c r="BK619" s="2">
        <v>57426664</v>
      </c>
      <c r="BL619" s="2">
        <v>22.33</v>
      </c>
      <c r="BM619" s="2"/>
      <c r="BN619" s="8">
        <f t="shared" si="90"/>
        <v>11.96</v>
      </c>
      <c r="BO619" s="8">
        <f t="shared" si="82"/>
        <v>11.96</v>
      </c>
      <c r="BP619" s="8">
        <f t="shared" si="83"/>
        <v>223.26453799999999</v>
      </c>
      <c r="BQ619" s="8">
        <f t="shared" si="84"/>
        <v>23.466664000000002</v>
      </c>
      <c r="BR619" s="8">
        <f t="shared" si="85"/>
        <v>22</v>
      </c>
      <c r="BS619" s="8">
        <f t="shared" si="86"/>
        <v>22</v>
      </c>
      <c r="BT619" s="8">
        <f t="shared" si="87"/>
        <v>0</v>
      </c>
      <c r="BU619" s="8">
        <f t="shared" si="88"/>
        <v>0</v>
      </c>
      <c r="BV619" s="8">
        <f t="shared" si="89"/>
        <v>0</v>
      </c>
    </row>
    <row r="620" spans="1:74" x14ac:dyDescent="0.25">
      <c r="A620">
        <v>817421796</v>
      </c>
      <c r="B620">
        <v>5</v>
      </c>
      <c r="C620" t="s">
        <v>75</v>
      </c>
      <c r="D620" t="s">
        <v>76</v>
      </c>
      <c r="E620">
        <v>2019</v>
      </c>
      <c r="F620" t="s">
        <v>77</v>
      </c>
      <c r="G620" t="s">
        <v>78</v>
      </c>
      <c r="H620">
        <v>2</v>
      </c>
      <c r="I620" t="s">
        <v>79</v>
      </c>
      <c r="J620">
        <v>121</v>
      </c>
      <c r="K620" t="s">
        <v>1022</v>
      </c>
      <c r="L620" t="s">
        <v>3133</v>
      </c>
      <c r="M620">
        <v>100</v>
      </c>
      <c r="N620" t="s">
        <v>3181</v>
      </c>
      <c r="O620">
        <v>3</v>
      </c>
      <c r="P620" t="s">
        <v>3188</v>
      </c>
      <c r="Q620">
        <v>20</v>
      </c>
      <c r="R620" t="s">
        <v>3225</v>
      </c>
      <c r="S620">
        <v>7531</v>
      </c>
      <c r="T620" t="s">
        <v>1086</v>
      </c>
      <c r="U620">
        <v>22</v>
      </c>
      <c r="V620">
        <v>1</v>
      </c>
      <c r="W620" t="s">
        <v>1087</v>
      </c>
      <c r="X620">
        <v>1</v>
      </c>
      <c r="Y620" t="s">
        <v>83</v>
      </c>
      <c r="Z620">
        <v>1</v>
      </c>
      <c r="AA620" t="s">
        <v>84</v>
      </c>
      <c r="AB620">
        <v>1</v>
      </c>
      <c r="AC620" s="2">
        <v>0</v>
      </c>
      <c r="AD620" s="2">
        <v>0</v>
      </c>
      <c r="AE620" s="2">
        <v>0</v>
      </c>
      <c r="AF620" s="2">
        <v>0</v>
      </c>
      <c r="AG620" s="2">
        <v>0</v>
      </c>
      <c r="AH620" s="2">
        <v>0</v>
      </c>
      <c r="AI620" s="2">
        <v>9639</v>
      </c>
      <c r="AJ620" s="2">
        <v>13646</v>
      </c>
      <c r="AK620" s="2">
        <v>141.57</v>
      </c>
      <c r="AL620" s="2">
        <v>22372</v>
      </c>
      <c r="AM620" s="2">
        <v>22323</v>
      </c>
      <c r="AN620" s="2">
        <v>99.78</v>
      </c>
      <c r="AO620" s="2">
        <v>2741</v>
      </c>
      <c r="AP620" s="2">
        <v>0</v>
      </c>
      <c r="AQ620" s="2">
        <v>0</v>
      </c>
      <c r="AR620" s="2">
        <v>38759</v>
      </c>
      <c r="AS620" s="2">
        <v>35969</v>
      </c>
      <c r="AT620" s="2">
        <v>92.8</v>
      </c>
      <c r="AU620" s="2">
        <v>0</v>
      </c>
      <c r="AV620" s="2">
        <v>0</v>
      </c>
      <c r="AW620" s="2">
        <v>0</v>
      </c>
      <c r="AX620" s="2">
        <v>0</v>
      </c>
      <c r="AY620" s="2">
        <v>0</v>
      </c>
      <c r="AZ620" s="2">
        <v>0</v>
      </c>
      <c r="BA620" s="2">
        <v>1461780189</v>
      </c>
      <c r="BB620" s="2">
        <v>1431942726</v>
      </c>
      <c r="BC620" s="2">
        <v>97.96</v>
      </c>
      <c r="BD620" s="2">
        <v>1958856591</v>
      </c>
      <c r="BE620" s="2">
        <v>1958767998</v>
      </c>
      <c r="BF620" s="2">
        <v>100</v>
      </c>
      <c r="BG620" s="2">
        <v>2151049000</v>
      </c>
      <c r="BH620" s="2">
        <v>0</v>
      </c>
      <c r="BI620" s="2">
        <v>0</v>
      </c>
      <c r="BJ620" s="2">
        <v>5571685780</v>
      </c>
      <c r="BK620" s="2">
        <v>3390710724</v>
      </c>
      <c r="BL620" s="2">
        <v>60.86</v>
      </c>
      <c r="BM620" s="2"/>
      <c r="BN620" s="8">
        <f t="shared" si="90"/>
        <v>0</v>
      </c>
      <c r="BO620" s="8">
        <f t="shared" si="82"/>
        <v>0</v>
      </c>
      <c r="BP620" s="8">
        <f t="shared" si="83"/>
        <v>0</v>
      </c>
      <c r="BQ620" s="8">
        <f t="shared" si="84"/>
        <v>0</v>
      </c>
      <c r="BR620" s="8">
        <f t="shared" si="85"/>
        <v>1461.7801890000001</v>
      </c>
      <c r="BS620" s="8">
        <f t="shared" si="86"/>
        <v>1431.942726</v>
      </c>
      <c r="BT620" s="8">
        <f t="shared" si="87"/>
        <v>1958.856591</v>
      </c>
      <c r="BU620" s="8">
        <f t="shared" si="88"/>
        <v>1958.767998</v>
      </c>
      <c r="BV620" s="8">
        <f t="shared" si="89"/>
        <v>2151.049</v>
      </c>
    </row>
    <row r="621" spans="1:74" x14ac:dyDescent="0.25">
      <c r="A621">
        <v>817421796</v>
      </c>
      <c r="B621">
        <v>5</v>
      </c>
      <c r="C621" t="s">
        <v>75</v>
      </c>
      <c r="D621" t="s">
        <v>76</v>
      </c>
      <c r="E621">
        <v>2019</v>
      </c>
      <c r="F621" t="s">
        <v>77</v>
      </c>
      <c r="G621" t="s">
        <v>78</v>
      </c>
      <c r="H621">
        <v>2</v>
      </c>
      <c r="I621" t="s">
        <v>79</v>
      </c>
      <c r="J621">
        <v>121</v>
      </c>
      <c r="K621" t="s">
        <v>1022</v>
      </c>
      <c r="L621" t="s">
        <v>3133</v>
      </c>
      <c r="M621">
        <v>100</v>
      </c>
      <c r="N621" t="s">
        <v>3181</v>
      </c>
      <c r="O621">
        <v>3</v>
      </c>
      <c r="P621" t="s">
        <v>3188</v>
      </c>
      <c r="Q621">
        <v>20</v>
      </c>
      <c r="R621" t="s">
        <v>3225</v>
      </c>
      <c r="S621">
        <v>7531</v>
      </c>
      <c r="T621" t="s">
        <v>1086</v>
      </c>
      <c r="U621">
        <v>22</v>
      </c>
      <c r="V621">
        <v>2</v>
      </c>
      <c r="W621" t="s">
        <v>1088</v>
      </c>
      <c r="X621">
        <v>1</v>
      </c>
      <c r="Y621" t="s">
        <v>83</v>
      </c>
      <c r="Z621">
        <v>1</v>
      </c>
      <c r="AA621" t="s">
        <v>84</v>
      </c>
      <c r="AB621">
        <v>1</v>
      </c>
      <c r="AC621" s="2">
        <v>0</v>
      </c>
      <c r="AD621" s="2">
        <v>0</v>
      </c>
      <c r="AE621" s="2">
        <v>0</v>
      </c>
      <c r="AF621" s="2">
        <v>0</v>
      </c>
      <c r="AG621" s="2">
        <v>0</v>
      </c>
      <c r="AH621" s="2">
        <v>0</v>
      </c>
      <c r="AI621" s="2">
        <v>348</v>
      </c>
      <c r="AJ621" s="2">
        <v>509</v>
      </c>
      <c r="AK621" s="2">
        <v>146.26</v>
      </c>
      <c r="AL621" s="2">
        <v>388</v>
      </c>
      <c r="AM621" s="2">
        <v>376</v>
      </c>
      <c r="AN621" s="2">
        <v>96.91</v>
      </c>
      <c r="AO621" s="2">
        <v>76</v>
      </c>
      <c r="AP621" s="2">
        <v>0</v>
      </c>
      <c r="AQ621" s="2">
        <v>0</v>
      </c>
      <c r="AR621" s="2">
        <v>973</v>
      </c>
      <c r="AS621" s="2">
        <v>885</v>
      </c>
      <c r="AT621" s="2">
        <v>90.96</v>
      </c>
      <c r="AU621" s="2">
        <v>0</v>
      </c>
      <c r="AV621" s="2">
        <v>0</v>
      </c>
      <c r="AW621" s="2">
        <v>0</v>
      </c>
      <c r="AX621" s="2">
        <v>0</v>
      </c>
      <c r="AY621" s="2">
        <v>0</v>
      </c>
      <c r="AZ621" s="2">
        <v>0</v>
      </c>
      <c r="BA621" s="2">
        <v>1652035811</v>
      </c>
      <c r="BB621" s="2">
        <v>1640418811</v>
      </c>
      <c r="BC621" s="2">
        <v>99.3</v>
      </c>
      <c r="BD621" s="2">
        <v>1604043409</v>
      </c>
      <c r="BE621" s="2">
        <v>1604043409</v>
      </c>
      <c r="BF621" s="2">
        <v>100</v>
      </c>
      <c r="BG621" s="2">
        <v>1962230000</v>
      </c>
      <c r="BH621" s="2">
        <v>0</v>
      </c>
      <c r="BI621" s="2">
        <v>0</v>
      </c>
      <c r="BJ621" s="2">
        <v>5218309220</v>
      </c>
      <c r="BK621" s="2">
        <v>3244462220</v>
      </c>
      <c r="BL621" s="2">
        <v>62.17</v>
      </c>
      <c r="BM621" s="2"/>
      <c r="BN621" s="8">
        <f t="shared" si="90"/>
        <v>0</v>
      </c>
      <c r="BO621" s="8">
        <f t="shared" si="82"/>
        <v>0</v>
      </c>
      <c r="BP621" s="8">
        <f t="shared" si="83"/>
        <v>0</v>
      </c>
      <c r="BQ621" s="8">
        <f t="shared" si="84"/>
        <v>0</v>
      </c>
      <c r="BR621" s="8">
        <f t="shared" si="85"/>
        <v>1652.035811</v>
      </c>
      <c r="BS621" s="8">
        <f t="shared" si="86"/>
        <v>1640.418811</v>
      </c>
      <c r="BT621" s="8">
        <f t="shared" si="87"/>
        <v>1604.0434090000001</v>
      </c>
      <c r="BU621" s="8">
        <f t="shared" si="88"/>
        <v>1604.0434090000001</v>
      </c>
      <c r="BV621" s="8">
        <f t="shared" si="89"/>
        <v>1962.23</v>
      </c>
    </row>
    <row r="622" spans="1:74" x14ac:dyDescent="0.25">
      <c r="A622">
        <v>817421796</v>
      </c>
      <c r="B622">
        <v>5</v>
      </c>
      <c r="C622" t="s">
        <v>75</v>
      </c>
      <c r="D622" t="s">
        <v>76</v>
      </c>
      <c r="E622">
        <v>2019</v>
      </c>
      <c r="F622" t="s">
        <v>77</v>
      </c>
      <c r="G622" t="s">
        <v>78</v>
      </c>
      <c r="H622">
        <v>2</v>
      </c>
      <c r="I622" t="s">
        <v>79</v>
      </c>
      <c r="J622">
        <v>121</v>
      </c>
      <c r="K622" t="s">
        <v>1022</v>
      </c>
      <c r="L622" t="s">
        <v>3133</v>
      </c>
      <c r="M622">
        <v>100</v>
      </c>
      <c r="N622" t="s">
        <v>3181</v>
      </c>
      <c r="O622">
        <v>7</v>
      </c>
      <c r="P622" t="s">
        <v>3187</v>
      </c>
      <c r="Q622">
        <v>42</v>
      </c>
      <c r="R622" t="s">
        <v>3194</v>
      </c>
      <c r="S622">
        <v>1031</v>
      </c>
      <c r="T622" t="s">
        <v>1089</v>
      </c>
      <c r="U622">
        <v>36</v>
      </c>
      <c r="V622">
        <v>1</v>
      </c>
      <c r="W622" t="s">
        <v>1090</v>
      </c>
      <c r="X622">
        <v>1</v>
      </c>
      <c r="Y622" t="s">
        <v>83</v>
      </c>
      <c r="Z622">
        <v>1</v>
      </c>
      <c r="AA622" t="s">
        <v>84</v>
      </c>
      <c r="AB622">
        <v>1</v>
      </c>
      <c r="AC622" s="2">
        <v>0.1</v>
      </c>
      <c r="AD622" s="2">
        <v>0.1</v>
      </c>
      <c r="AE622" s="2">
        <v>100</v>
      </c>
      <c r="AF622" s="2">
        <v>0.2</v>
      </c>
      <c r="AG622" s="2">
        <v>0.2</v>
      </c>
      <c r="AH622" s="2">
        <v>100</v>
      </c>
      <c r="AI622" s="2">
        <v>0.4</v>
      </c>
      <c r="AJ622" s="2">
        <v>0.4</v>
      </c>
      <c r="AK622" s="2">
        <v>100</v>
      </c>
      <c r="AL622" s="2">
        <v>0</v>
      </c>
      <c r="AM622" s="2">
        <v>0</v>
      </c>
      <c r="AN622" s="2">
        <v>0</v>
      </c>
      <c r="AO622" s="2">
        <v>0</v>
      </c>
      <c r="AP622" s="2">
        <v>0</v>
      </c>
      <c r="AQ622" s="2">
        <v>0</v>
      </c>
      <c r="AR622" s="2">
        <v>0.7</v>
      </c>
      <c r="AS622" s="2">
        <v>0.7</v>
      </c>
      <c r="AT622" s="2">
        <v>100</v>
      </c>
      <c r="AU622" s="2">
        <v>116584919</v>
      </c>
      <c r="AV622" s="2">
        <v>94557632</v>
      </c>
      <c r="AW622" s="2">
        <v>81.11</v>
      </c>
      <c r="AX622" s="2">
        <v>589074504</v>
      </c>
      <c r="AY622" s="2">
        <v>566508594</v>
      </c>
      <c r="AZ622" s="2">
        <v>96.17</v>
      </c>
      <c r="BA622" s="2">
        <v>833359734</v>
      </c>
      <c r="BB622" s="2">
        <v>833359734</v>
      </c>
      <c r="BC622" s="2">
        <v>100</v>
      </c>
      <c r="BD622" s="2">
        <v>0</v>
      </c>
      <c r="BE622" s="2">
        <v>0</v>
      </c>
      <c r="BF622" s="2">
        <v>0</v>
      </c>
      <c r="BG622" s="2">
        <v>0</v>
      </c>
      <c r="BH622" s="2">
        <v>0</v>
      </c>
      <c r="BI622" s="2">
        <v>0</v>
      </c>
      <c r="BJ622" s="2">
        <v>1539019157</v>
      </c>
      <c r="BK622" s="2">
        <v>1494425960</v>
      </c>
      <c r="BL622" s="2">
        <v>97.1</v>
      </c>
      <c r="BM622" s="2" t="s">
        <v>1091</v>
      </c>
      <c r="BN622" s="8">
        <f t="shared" si="90"/>
        <v>116.584919</v>
      </c>
      <c r="BO622" s="8">
        <f t="shared" si="82"/>
        <v>94.557631999999998</v>
      </c>
      <c r="BP622" s="8">
        <f t="shared" si="83"/>
        <v>589.07450400000005</v>
      </c>
      <c r="BQ622" s="8">
        <f t="shared" si="84"/>
        <v>566.50859400000002</v>
      </c>
      <c r="BR622" s="8">
        <f t="shared" si="85"/>
        <v>833.359734</v>
      </c>
      <c r="BS622" s="8">
        <f t="shared" si="86"/>
        <v>833.359734</v>
      </c>
      <c r="BT622" s="8">
        <f t="shared" si="87"/>
        <v>0</v>
      </c>
      <c r="BU622" s="8">
        <f t="shared" si="88"/>
        <v>0</v>
      </c>
      <c r="BV622" s="8">
        <f t="shared" si="89"/>
        <v>0</v>
      </c>
    </row>
    <row r="623" spans="1:74" x14ac:dyDescent="0.25">
      <c r="A623">
        <v>817421796</v>
      </c>
      <c r="B623">
        <v>5</v>
      </c>
      <c r="C623" t="s">
        <v>75</v>
      </c>
      <c r="D623" t="s">
        <v>76</v>
      </c>
      <c r="E623">
        <v>2019</v>
      </c>
      <c r="F623" t="s">
        <v>77</v>
      </c>
      <c r="G623" t="s">
        <v>78</v>
      </c>
      <c r="H623">
        <v>2</v>
      </c>
      <c r="I623" t="s">
        <v>79</v>
      </c>
      <c r="J623">
        <v>121</v>
      </c>
      <c r="K623" t="s">
        <v>1022</v>
      </c>
      <c r="L623" t="s">
        <v>3133</v>
      </c>
      <c r="M623">
        <v>100</v>
      </c>
      <c r="N623" t="s">
        <v>3181</v>
      </c>
      <c r="O623">
        <v>7</v>
      </c>
      <c r="P623" t="s">
        <v>3187</v>
      </c>
      <c r="Q623">
        <v>42</v>
      </c>
      <c r="R623" t="s">
        <v>3194</v>
      </c>
      <c r="S623">
        <v>1031</v>
      </c>
      <c r="T623" t="s">
        <v>1089</v>
      </c>
      <c r="U623">
        <v>36</v>
      </c>
      <c r="V623">
        <v>3</v>
      </c>
      <c r="W623" t="s">
        <v>1092</v>
      </c>
      <c r="X623">
        <v>3</v>
      </c>
      <c r="Y623" t="s">
        <v>150</v>
      </c>
      <c r="Z623">
        <v>1</v>
      </c>
      <c r="AA623" t="s">
        <v>84</v>
      </c>
      <c r="AB623">
        <v>1</v>
      </c>
      <c r="AC623" s="2">
        <v>5</v>
      </c>
      <c r="AD623" s="2">
        <v>5</v>
      </c>
      <c r="AE623" s="2">
        <v>100</v>
      </c>
      <c r="AF623" s="2">
        <v>20</v>
      </c>
      <c r="AG623" s="2">
        <v>20</v>
      </c>
      <c r="AH623" s="2">
        <v>100</v>
      </c>
      <c r="AI623" s="2">
        <v>35</v>
      </c>
      <c r="AJ623" s="2">
        <v>34</v>
      </c>
      <c r="AK623" s="2">
        <v>97.14</v>
      </c>
      <c r="AL623" s="2">
        <v>65</v>
      </c>
      <c r="AM623" s="2">
        <v>65</v>
      </c>
      <c r="AN623" s="2">
        <v>100</v>
      </c>
      <c r="AO623" s="2">
        <v>80</v>
      </c>
      <c r="AP623" s="2">
        <v>0</v>
      </c>
      <c r="AQ623" s="2">
        <v>0</v>
      </c>
      <c r="AR623" s="2" t="s">
        <v>100</v>
      </c>
      <c r="AS623" s="2" t="s">
        <v>100</v>
      </c>
      <c r="AT623" s="2" t="s">
        <v>100</v>
      </c>
      <c r="AU623" s="2">
        <v>56798266</v>
      </c>
      <c r="AV623" s="2">
        <v>18230666</v>
      </c>
      <c r="AW623" s="2">
        <v>32.1</v>
      </c>
      <c r="AX623" s="2">
        <v>78496793</v>
      </c>
      <c r="AY623" s="2">
        <v>70361650</v>
      </c>
      <c r="AZ623" s="2">
        <v>89.63</v>
      </c>
      <c r="BA623" s="2">
        <v>655290666</v>
      </c>
      <c r="BB623" s="2">
        <v>475100870</v>
      </c>
      <c r="BC623" s="2">
        <v>72.5</v>
      </c>
      <c r="BD623" s="2">
        <v>547811547</v>
      </c>
      <c r="BE623" s="2">
        <v>539490565</v>
      </c>
      <c r="BF623" s="2">
        <v>98.48</v>
      </c>
      <c r="BG623" s="2">
        <v>549400000</v>
      </c>
      <c r="BH623" s="2">
        <v>0</v>
      </c>
      <c r="BI623" s="2">
        <v>0</v>
      </c>
      <c r="BJ623" s="2">
        <v>1887797272</v>
      </c>
      <c r="BK623" s="2">
        <v>1103183751</v>
      </c>
      <c r="BL623" s="2">
        <v>58.44</v>
      </c>
      <c r="BM623" s="2" t="s">
        <v>1093</v>
      </c>
      <c r="BN623" s="8">
        <f t="shared" si="90"/>
        <v>56.798265999999998</v>
      </c>
      <c r="BO623" s="8">
        <f t="shared" si="82"/>
        <v>18.230665999999999</v>
      </c>
      <c r="BP623" s="8">
        <f t="shared" si="83"/>
        <v>78.496792999999997</v>
      </c>
      <c r="BQ623" s="8">
        <f t="shared" si="84"/>
        <v>70.361649999999997</v>
      </c>
      <c r="BR623" s="8">
        <f t="shared" si="85"/>
        <v>655.29066599999999</v>
      </c>
      <c r="BS623" s="8">
        <f t="shared" si="86"/>
        <v>475.10086999999999</v>
      </c>
      <c r="BT623" s="8">
        <f t="shared" si="87"/>
        <v>547.81154700000002</v>
      </c>
      <c r="BU623" s="8">
        <f t="shared" si="88"/>
        <v>539.49056499999995</v>
      </c>
      <c r="BV623" s="8">
        <f t="shared" si="89"/>
        <v>549.4</v>
      </c>
    </row>
    <row r="624" spans="1:74" x14ac:dyDescent="0.25">
      <c r="A624">
        <v>817421796</v>
      </c>
      <c r="B624">
        <v>5</v>
      </c>
      <c r="C624" t="s">
        <v>75</v>
      </c>
      <c r="D624" t="s">
        <v>76</v>
      </c>
      <c r="E624">
        <v>2019</v>
      </c>
      <c r="F624" t="s">
        <v>77</v>
      </c>
      <c r="G624" t="s">
        <v>78</v>
      </c>
      <c r="H624">
        <v>2</v>
      </c>
      <c r="I624" t="s">
        <v>79</v>
      </c>
      <c r="J624">
        <v>121</v>
      </c>
      <c r="K624" t="s">
        <v>1022</v>
      </c>
      <c r="L624" t="s">
        <v>3133</v>
      </c>
      <c r="M624">
        <v>100</v>
      </c>
      <c r="N624" t="s">
        <v>3181</v>
      </c>
      <c r="O624">
        <v>7</v>
      </c>
      <c r="P624" t="s">
        <v>3187</v>
      </c>
      <c r="Q624">
        <v>42</v>
      </c>
      <c r="R624" t="s">
        <v>3194</v>
      </c>
      <c r="S624">
        <v>1031</v>
      </c>
      <c r="T624" t="s">
        <v>1089</v>
      </c>
      <c r="U624">
        <v>36</v>
      </c>
      <c r="V624">
        <v>4</v>
      </c>
      <c r="W624" t="s">
        <v>1094</v>
      </c>
      <c r="X624">
        <v>1</v>
      </c>
      <c r="Y624" t="s">
        <v>83</v>
      </c>
      <c r="Z624">
        <v>1</v>
      </c>
      <c r="AA624" t="s">
        <v>84</v>
      </c>
      <c r="AB624">
        <v>1</v>
      </c>
      <c r="AC624" s="2">
        <v>38</v>
      </c>
      <c r="AD624" s="2">
        <v>38</v>
      </c>
      <c r="AE624" s="2">
        <v>100</v>
      </c>
      <c r="AF624" s="2">
        <v>17</v>
      </c>
      <c r="AG624" s="2">
        <v>15</v>
      </c>
      <c r="AH624" s="2">
        <v>88.24</v>
      </c>
      <c r="AI624" s="2">
        <v>19</v>
      </c>
      <c r="AJ624" s="2">
        <v>19</v>
      </c>
      <c r="AK624" s="2">
        <v>100</v>
      </c>
      <c r="AL624" s="2">
        <v>14</v>
      </c>
      <c r="AM624" s="2">
        <v>14</v>
      </c>
      <c r="AN624" s="2">
        <v>100</v>
      </c>
      <c r="AO624" s="2">
        <v>14</v>
      </c>
      <c r="AP624" s="2">
        <v>0</v>
      </c>
      <c r="AQ624" s="2">
        <v>0</v>
      </c>
      <c r="AR624" s="2">
        <v>100</v>
      </c>
      <c r="AS624" s="2">
        <v>86</v>
      </c>
      <c r="AT624" s="2">
        <v>86</v>
      </c>
      <c r="AU624" s="2">
        <v>184988586</v>
      </c>
      <c r="AV624" s="2">
        <v>184988586</v>
      </c>
      <c r="AW624" s="2">
        <v>100</v>
      </c>
      <c r="AX624" s="2">
        <v>414558200</v>
      </c>
      <c r="AY624" s="2">
        <v>390416086</v>
      </c>
      <c r="AZ624" s="2">
        <v>94.18</v>
      </c>
      <c r="BA624" s="2">
        <v>344369600</v>
      </c>
      <c r="BB624" s="2">
        <v>344369600</v>
      </c>
      <c r="BC624" s="2">
        <v>100</v>
      </c>
      <c r="BD624" s="2">
        <v>493368886</v>
      </c>
      <c r="BE624" s="2">
        <v>493368886</v>
      </c>
      <c r="BF624" s="2">
        <v>100</v>
      </c>
      <c r="BG624" s="2">
        <v>584776000</v>
      </c>
      <c r="BH624" s="2">
        <v>0</v>
      </c>
      <c r="BI624" s="2">
        <v>0</v>
      </c>
      <c r="BJ624" s="2">
        <v>2022061272</v>
      </c>
      <c r="BK624" s="2">
        <v>1413143158</v>
      </c>
      <c r="BL624" s="2">
        <v>69.89</v>
      </c>
      <c r="BM624" s="2" t="s">
        <v>1095</v>
      </c>
      <c r="BN624" s="8">
        <f t="shared" si="90"/>
        <v>184.988586</v>
      </c>
      <c r="BO624" s="8">
        <f t="shared" si="82"/>
        <v>184.988586</v>
      </c>
      <c r="BP624" s="8">
        <f t="shared" si="83"/>
        <v>414.5582</v>
      </c>
      <c r="BQ624" s="8">
        <f t="shared" si="84"/>
        <v>390.41608600000001</v>
      </c>
      <c r="BR624" s="8">
        <f t="shared" si="85"/>
        <v>344.36959999999999</v>
      </c>
      <c r="BS624" s="8">
        <f t="shared" si="86"/>
        <v>344.36959999999999</v>
      </c>
      <c r="BT624" s="8">
        <f t="shared" si="87"/>
        <v>493.36888599999997</v>
      </c>
      <c r="BU624" s="8">
        <f t="shared" si="88"/>
        <v>493.36888599999997</v>
      </c>
      <c r="BV624" s="8">
        <f t="shared" si="89"/>
        <v>584.77599999999995</v>
      </c>
    </row>
    <row r="625" spans="1:74" x14ac:dyDescent="0.25">
      <c r="A625">
        <v>817421796</v>
      </c>
      <c r="B625">
        <v>5</v>
      </c>
      <c r="C625" t="s">
        <v>75</v>
      </c>
      <c r="D625" t="s">
        <v>76</v>
      </c>
      <c r="E625">
        <v>2019</v>
      </c>
      <c r="F625" t="s">
        <v>77</v>
      </c>
      <c r="G625" t="s">
        <v>78</v>
      </c>
      <c r="H625">
        <v>2</v>
      </c>
      <c r="I625" t="s">
        <v>79</v>
      </c>
      <c r="J625">
        <v>121</v>
      </c>
      <c r="K625" t="s">
        <v>1022</v>
      </c>
      <c r="L625" t="s">
        <v>3133</v>
      </c>
      <c r="M625">
        <v>100</v>
      </c>
      <c r="N625" t="s">
        <v>3181</v>
      </c>
      <c r="O625">
        <v>7</v>
      </c>
      <c r="P625" t="s">
        <v>3187</v>
      </c>
      <c r="Q625">
        <v>42</v>
      </c>
      <c r="R625" t="s">
        <v>3194</v>
      </c>
      <c r="S625">
        <v>1031</v>
      </c>
      <c r="T625" t="s">
        <v>1089</v>
      </c>
      <c r="U625">
        <v>36</v>
      </c>
      <c r="V625">
        <v>5</v>
      </c>
      <c r="W625" t="s">
        <v>1096</v>
      </c>
      <c r="X625">
        <v>1</v>
      </c>
      <c r="Y625" t="s">
        <v>83</v>
      </c>
      <c r="Z625">
        <v>3</v>
      </c>
      <c r="AA625" t="s">
        <v>140</v>
      </c>
      <c r="AB625">
        <v>1</v>
      </c>
      <c r="AC625" s="2">
        <v>0</v>
      </c>
      <c r="AD625" s="2">
        <v>0</v>
      </c>
      <c r="AE625" s="2">
        <v>0</v>
      </c>
      <c r="AF625" s="2">
        <v>1</v>
      </c>
      <c r="AG625" s="2">
        <v>1</v>
      </c>
      <c r="AH625" s="2">
        <v>100</v>
      </c>
      <c r="AI625" s="2">
        <v>0</v>
      </c>
      <c r="AJ625" s="2">
        <v>0</v>
      </c>
      <c r="AK625" s="2">
        <v>0</v>
      </c>
      <c r="AL625" s="2">
        <v>0</v>
      </c>
      <c r="AM625" s="2">
        <v>0</v>
      </c>
      <c r="AN625" s="2">
        <v>0</v>
      </c>
      <c r="AO625" s="2">
        <v>0</v>
      </c>
      <c r="AP625" s="2">
        <v>0</v>
      </c>
      <c r="AQ625" s="2">
        <v>0</v>
      </c>
      <c r="AR625" s="2">
        <v>1</v>
      </c>
      <c r="AS625" s="2">
        <v>1</v>
      </c>
      <c r="AT625" s="2">
        <v>100</v>
      </c>
      <c r="AU625" s="2">
        <v>0</v>
      </c>
      <c r="AV625" s="2">
        <v>0</v>
      </c>
      <c r="AW625" s="2">
        <v>0</v>
      </c>
      <c r="AX625" s="2">
        <v>655870503</v>
      </c>
      <c r="AY625" s="2">
        <v>655870503</v>
      </c>
      <c r="AZ625" s="2">
        <v>100</v>
      </c>
      <c r="BA625" s="2">
        <v>0</v>
      </c>
      <c r="BB625" s="2">
        <v>0</v>
      </c>
      <c r="BC625" s="2">
        <v>0</v>
      </c>
      <c r="BD625" s="2">
        <v>0</v>
      </c>
      <c r="BE625" s="2">
        <v>0</v>
      </c>
      <c r="BF625" s="2">
        <v>0</v>
      </c>
      <c r="BG625" s="2">
        <v>0</v>
      </c>
      <c r="BH625" s="2">
        <v>0</v>
      </c>
      <c r="BI625" s="2">
        <v>0</v>
      </c>
      <c r="BJ625" s="2">
        <v>655870503</v>
      </c>
      <c r="BK625" s="2">
        <v>655870503</v>
      </c>
      <c r="BL625" s="2">
        <v>100</v>
      </c>
      <c r="BM625" s="2"/>
      <c r="BN625" s="8">
        <f t="shared" si="90"/>
        <v>0</v>
      </c>
      <c r="BO625" s="8">
        <f t="shared" si="82"/>
        <v>0</v>
      </c>
      <c r="BP625" s="8">
        <f t="shared" si="83"/>
        <v>655.87050299999999</v>
      </c>
      <c r="BQ625" s="8">
        <f t="shared" si="84"/>
        <v>655.87050299999999</v>
      </c>
      <c r="BR625" s="8">
        <f t="shared" si="85"/>
        <v>0</v>
      </c>
      <c r="BS625" s="8">
        <f t="shared" si="86"/>
        <v>0</v>
      </c>
      <c r="BT625" s="8">
        <f t="shared" si="87"/>
        <v>0</v>
      </c>
      <c r="BU625" s="8">
        <f t="shared" si="88"/>
        <v>0</v>
      </c>
      <c r="BV625" s="8">
        <f t="shared" si="89"/>
        <v>0</v>
      </c>
    </row>
    <row r="626" spans="1:74" x14ac:dyDescent="0.25">
      <c r="A626">
        <v>817421796</v>
      </c>
      <c r="B626">
        <v>5</v>
      </c>
      <c r="C626" t="s">
        <v>75</v>
      </c>
      <c r="D626" t="s">
        <v>76</v>
      </c>
      <c r="E626">
        <v>2019</v>
      </c>
      <c r="F626" t="s">
        <v>77</v>
      </c>
      <c r="G626" t="s">
        <v>78</v>
      </c>
      <c r="H626">
        <v>2</v>
      </c>
      <c r="I626" t="s">
        <v>79</v>
      </c>
      <c r="J626">
        <v>121</v>
      </c>
      <c r="K626" t="s">
        <v>1022</v>
      </c>
      <c r="L626" t="s">
        <v>3133</v>
      </c>
      <c r="M626">
        <v>100</v>
      </c>
      <c r="N626" t="s">
        <v>3181</v>
      </c>
      <c r="O626">
        <v>7</v>
      </c>
      <c r="P626" t="s">
        <v>3187</v>
      </c>
      <c r="Q626">
        <v>42</v>
      </c>
      <c r="R626" t="s">
        <v>3194</v>
      </c>
      <c r="S626">
        <v>1031</v>
      </c>
      <c r="T626" t="s">
        <v>1089</v>
      </c>
      <c r="U626">
        <v>36</v>
      </c>
      <c r="V626">
        <v>6</v>
      </c>
      <c r="W626" t="s">
        <v>1097</v>
      </c>
      <c r="X626">
        <v>2</v>
      </c>
      <c r="Y626" t="s">
        <v>99</v>
      </c>
      <c r="Z626">
        <v>1</v>
      </c>
      <c r="AA626" t="s">
        <v>84</v>
      </c>
      <c r="AB626">
        <v>1</v>
      </c>
      <c r="AC626" s="2">
        <v>0</v>
      </c>
      <c r="AD626" s="2">
        <v>0</v>
      </c>
      <c r="AE626" s="2">
        <v>0</v>
      </c>
      <c r="AF626" s="2">
        <v>0</v>
      </c>
      <c r="AG626" s="2">
        <v>0</v>
      </c>
      <c r="AH626" s="2">
        <v>0</v>
      </c>
      <c r="AI626" s="2">
        <v>0</v>
      </c>
      <c r="AJ626" s="2">
        <v>0</v>
      </c>
      <c r="AK626" s="2">
        <v>0</v>
      </c>
      <c r="AL626" s="2">
        <v>100</v>
      </c>
      <c r="AM626" s="2">
        <v>100</v>
      </c>
      <c r="AN626" s="2">
        <v>100</v>
      </c>
      <c r="AO626" s="2">
        <v>100</v>
      </c>
      <c r="AP626" s="2">
        <v>0</v>
      </c>
      <c r="AQ626" s="2">
        <v>0</v>
      </c>
      <c r="AR626" s="2" t="s">
        <v>100</v>
      </c>
      <c r="AS626" s="2" t="s">
        <v>100</v>
      </c>
      <c r="AT626" s="2" t="s">
        <v>100</v>
      </c>
      <c r="AU626" s="2">
        <v>0</v>
      </c>
      <c r="AV626" s="2">
        <v>0</v>
      </c>
      <c r="AW626" s="2">
        <v>0</v>
      </c>
      <c r="AX626" s="2">
        <v>0</v>
      </c>
      <c r="AY626" s="2">
        <v>0</v>
      </c>
      <c r="AZ626" s="2">
        <v>0</v>
      </c>
      <c r="BA626" s="2">
        <v>0</v>
      </c>
      <c r="BB626" s="2">
        <v>0</v>
      </c>
      <c r="BC626" s="2">
        <v>0</v>
      </c>
      <c r="BD626" s="2">
        <v>794523567</v>
      </c>
      <c r="BE626" s="2">
        <v>794523567</v>
      </c>
      <c r="BF626" s="2">
        <v>100</v>
      </c>
      <c r="BG626" s="2">
        <v>686348000</v>
      </c>
      <c r="BH626" s="2">
        <v>0</v>
      </c>
      <c r="BI626" s="2">
        <v>0</v>
      </c>
      <c r="BJ626" s="2">
        <v>1480871567</v>
      </c>
      <c r="BK626" s="2">
        <v>794523567</v>
      </c>
      <c r="BL626" s="2">
        <v>53.65</v>
      </c>
      <c r="BM626" s="2" t="s">
        <v>1098</v>
      </c>
      <c r="BN626" s="8">
        <f t="shared" si="90"/>
        <v>0</v>
      </c>
      <c r="BO626" s="8">
        <f t="shared" si="82"/>
        <v>0</v>
      </c>
      <c r="BP626" s="8">
        <f t="shared" si="83"/>
        <v>0</v>
      </c>
      <c r="BQ626" s="8">
        <f t="shared" si="84"/>
        <v>0</v>
      </c>
      <c r="BR626" s="8">
        <f t="shared" si="85"/>
        <v>0</v>
      </c>
      <c r="BS626" s="8">
        <f t="shared" si="86"/>
        <v>0</v>
      </c>
      <c r="BT626" s="8">
        <f t="shared" si="87"/>
        <v>794.52356699999996</v>
      </c>
      <c r="BU626" s="8">
        <f t="shared" si="88"/>
        <v>794.52356699999996</v>
      </c>
      <c r="BV626" s="8">
        <f t="shared" si="89"/>
        <v>686.34799999999996</v>
      </c>
    </row>
    <row r="627" spans="1:74" x14ac:dyDescent="0.25">
      <c r="A627">
        <v>817421796</v>
      </c>
      <c r="B627">
        <v>5</v>
      </c>
      <c r="C627" t="s">
        <v>75</v>
      </c>
      <c r="D627" t="s">
        <v>76</v>
      </c>
      <c r="E627">
        <v>2019</v>
      </c>
      <c r="F627" t="s">
        <v>77</v>
      </c>
      <c r="G627" t="s">
        <v>78</v>
      </c>
      <c r="H627">
        <v>2</v>
      </c>
      <c r="I627" t="s">
        <v>79</v>
      </c>
      <c r="J627">
        <v>122</v>
      </c>
      <c r="K627" t="s">
        <v>1099</v>
      </c>
      <c r="L627" t="s">
        <v>3134</v>
      </c>
      <c r="M627">
        <v>92</v>
      </c>
      <c r="N627" t="s">
        <v>3182</v>
      </c>
      <c r="O627">
        <v>1</v>
      </c>
      <c r="P627" t="s">
        <v>3190</v>
      </c>
      <c r="Q627">
        <v>1</v>
      </c>
      <c r="R627" t="s">
        <v>3226</v>
      </c>
      <c r="S627">
        <v>1093</v>
      </c>
      <c r="T627" t="s">
        <v>1100</v>
      </c>
      <c r="U627">
        <v>25</v>
      </c>
      <c r="V627">
        <v>1</v>
      </c>
      <c r="W627" t="s">
        <v>1101</v>
      </c>
      <c r="X627">
        <v>2</v>
      </c>
      <c r="Y627" t="s">
        <v>99</v>
      </c>
      <c r="Z627">
        <v>1</v>
      </c>
      <c r="AA627" t="s">
        <v>84</v>
      </c>
      <c r="AB627">
        <v>1</v>
      </c>
      <c r="AC627" s="2">
        <v>0</v>
      </c>
      <c r="AD627" s="2">
        <v>0</v>
      </c>
      <c r="AE627" s="2">
        <v>0</v>
      </c>
      <c r="AF627" s="2">
        <v>440</v>
      </c>
      <c r="AG627" s="2">
        <v>442</v>
      </c>
      <c r="AH627" s="2">
        <v>100.45</v>
      </c>
      <c r="AI627" s="2">
        <v>440</v>
      </c>
      <c r="AJ627" s="2">
        <v>440</v>
      </c>
      <c r="AK627" s="2">
        <v>100</v>
      </c>
      <c r="AL627" s="2">
        <v>440</v>
      </c>
      <c r="AM627" s="2">
        <v>502</v>
      </c>
      <c r="AN627" s="2">
        <v>114.09</v>
      </c>
      <c r="AO627" s="2">
        <v>440</v>
      </c>
      <c r="AP627" s="2">
        <v>0</v>
      </c>
      <c r="AQ627" s="2">
        <v>0</v>
      </c>
      <c r="AR627" s="2" t="s">
        <v>100</v>
      </c>
      <c r="AS627" s="2" t="s">
        <v>100</v>
      </c>
      <c r="AT627" s="2" t="s">
        <v>100</v>
      </c>
      <c r="AU627" s="2">
        <v>17838534</v>
      </c>
      <c r="AV627" s="2">
        <v>17838534</v>
      </c>
      <c r="AW627" s="2">
        <v>100</v>
      </c>
      <c r="AX627" s="2">
        <v>103455000</v>
      </c>
      <c r="AY627" s="2">
        <v>103455000</v>
      </c>
      <c r="AZ627" s="2">
        <v>100</v>
      </c>
      <c r="BA627" s="2">
        <v>205468400</v>
      </c>
      <c r="BB627" s="2">
        <v>205468400</v>
      </c>
      <c r="BC627" s="2">
        <v>100</v>
      </c>
      <c r="BD627" s="2">
        <v>215708400</v>
      </c>
      <c r="BE627" s="2">
        <v>210521400</v>
      </c>
      <c r="BF627" s="2">
        <v>97.59</v>
      </c>
      <c r="BG627" s="2">
        <v>216579000</v>
      </c>
      <c r="BH627" s="2">
        <v>0</v>
      </c>
      <c r="BI627" s="2">
        <v>0</v>
      </c>
      <c r="BJ627" s="2">
        <v>759049334</v>
      </c>
      <c r="BK627" s="2">
        <v>537283334</v>
      </c>
      <c r="BL627" s="2">
        <v>70.78</v>
      </c>
      <c r="BM627" s="2"/>
      <c r="BN627" s="8">
        <f t="shared" si="90"/>
        <v>17.838533999999999</v>
      </c>
      <c r="BO627" s="8">
        <f t="shared" si="82"/>
        <v>17.838533999999999</v>
      </c>
      <c r="BP627" s="8">
        <f t="shared" si="83"/>
        <v>103.455</v>
      </c>
      <c r="BQ627" s="8">
        <f t="shared" si="84"/>
        <v>103.455</v>
      </c>
      <c r="BR627" s="8">
        <f t="shared" si="85"/>
        <v>205.4684</v>
      </c>
      <c r="BS627" s="8">
        <f t="shared" si="86"/>
        <v>205.4684</v>
      </c>
      <c r="BT627" s="8">
        <f t="shared" si="87"/>
        <v>215.70840000000001</v>
      </c>
      <c r="BU627" s="8">
        <f t="shared" si="88"/>
        <v>210.5214</v>
      </c>
      <c r="BV627" s="8">
        <f t="shared" si="89"/>
        <v>216.57900000000001</v>
      </c>
    </row>
    <row r="628" spans="1:74" x14ac:dyDescent="0.25">
      <c r="A628">
        <v>817421796</v>
      </c>
      <c r="B628">
        <v>5</v>
      </c>
      <c r="C628" t="s">
        <v>75</v>
      </c>
      <c r="D628" t="s">
        <v>76</v>
      </c>
      <c r="E628">
        <v>2019</v>
      </c>
      <c r="F628" t="s">
        <v>77</v>
      </c>
      <c r="G628" t="s">
        <v>78</v>
      </c>
      <c r="H628">
        <v>2</v>
      </c>
      <c r="I628" t="s">
        <v>79</v>
      </c>
      <c r="J628">
        <v>122</v>
      </c>
      <c r="K628" t="s">
        <v>1099</v>
      </c>
      <c r="L628" t="s">
        <v>3134</v>
      </c>
      <c r="M628">
        <v>92</v>
      </c>
      <c r="N628" t="s">
        <v>3182</v>
      </c>
      <c r="O628">
        <v>1</v>
      </c>
      <c r="P628" t="s">
        <v>3190</v>
      </c>
      <c r="Q628">
        <v>1</v>
      </c>
      <c r="R628" t="s">
        <v>3226</v>
      </c>
      <c r="S628">
        <v>1093</v>
      </c>
      <c r="T628" t="s">
        <v>1100</v>
      </c>
      <c r="U628">
        <v>25</v>
      </c>
      <c r="V628">
        <v>2</v>
      </c>
      <c r="W628" t="s">
        <v>1102</v>
      </c>
      <c r="X628">
        <v>3</v>
      </c>
      <c r="Y628" t="s">
        <v>150</v>
      </c>
      <c r="Z628">
        <v>1</v>
      </c>
      <c r="AA628" t="s">
        <v>84</v>
      </c>
      <c r="AB628">
        <v>1</v>
      </c>
      <c r="AC628" s="2">
        <v>0.1</v>
      </c>
      <c r="AD628" s="2">
        <v>0.08</v>
      </c>
      <c r="AE628" s="2">
        <v>80</v>
      </c>
      <c r="AF628" s="2">
        <v>0.3</v>
      </c>
      <c r="AG628" s="2">
        <v>0.26</v>
      </c>
      <c r="AH628" s="2">
        <v>86.67</v>
      </c>
      <c r="AI628" s="2">
        <v>0.6</v>
      </c>
      <c r="AJ628" s="2">
        <v>0.56999999999999995</v>
      </c>
      <c r="AK628" s="2">
        <v>95</v>
      </c>
      <c r="AL628" s="2">
        <v>0.9</v>
      </c>
      <c r="AM628" s="2">
        <v>0.9</v>
      </c>
      <c r="AN628" s="2">
        <v>100</v>
      </c>
      <c r="AO628" s="2">
        <v>1</v>
      </c>
      <c r="AP628" s="2">
        <v>0</v>
      </c>
      <c r="AQ628" s="2">
        <v>0</v>
      </c>
      <c r="AR628" s="2" t="s">
        <v>100</v>
      </c>
      <c r="AS628" s="2" t="s">
        <v>100</v>
      </c>
      <c r="AT628" s="2" t="s">
        <v>100</v>
      </c>
      <c r="AU628" s="2">
        <v>595668000</v>
      </c>
      <c r="AV628" s="2">
        <v>595668000</v>
      </c>
      <c r="AW628" s="2">
        <v>100</v>
      </c>
      <c r="AX628" s="2">
        <v>773252823</v>
      </c>
      <c r="AY628" s="2">
        <v>532967000</v>
      </c>
      <c r="AZ628" s="2">
        <v>68.930000000000007</v>
      </c>
      <c r="BA628" s="2">
        <v>1567824600</v>
      </c>
      <c r="BB628" s="2">
        <v>1566905900</v>
      </c>
      <c r="BC628" s="2">
        <v>99.94</v>
      </c>
      <c r="BD628" s="2">
        <v>1628513600</v>
      </c>
      <c r="BE628" s="2">
        <v>1626143965</v>
      </c>
      <c r="BF628" s="2">
        <v>99.85</v>
      </c>
      <c r="BG628" s="2">
        <v>266068000</v>
      </c>
      <c r="BH628" s="2">
        <v>0</v>
      </c>
      <c r="BI628" s="2">
        <v>0</v>
      </c>
      <c r="BJ628" s="2">
        <v>4831327023</v>
      </c>
      <c r="BK628" s="2">
        <v>4321684865</v>
      </c>
      <c r="BL628" s="2">
        <v>89.45</v>
      </c>
      <c r="BM628" s="2"/>
      <c r="BN628" s="8">
        <f t="shared" si="90"/>
        <v>595.66800000000001</v>
      </c>
      <c r="BO628" s="8">
        <f t="shared" si="82"/>
        <v>595.66800000000001</v>
      </c>
      <c r="BP628" s="8">
        <f t="shared" si="83"/>
        <v>773.25282300000003</v>
      </c>
      <c r="BQ628" s="8">
        <f t="shared" si="84"/>
        <v>532.96699999999998</v>
      </c>
      <c r="BR628" s="8">
        <f t="shared" si="85"/>
        <v>1567.8245999999999</v>
      </c>
      <c r="BS628" s="8">
        <f t="shared" si="86"/>
        <v>1566.9059</v>
      </c>
      <c r="BT628" s="8">
        <f t="shared" si="87"/>
        <v>1628.5136</v>
      </c>
      <c r="BU628" s="8">
        <f t="shared" si="88"/>
        <v>1626.143965</v>
      </c>
      <c r="BV628" s="8">
        <f t="shared" si="89"/>
        <v>266.06799999999998</v>
      </c>
    </row>
    <row r="629" spans="1:74" x14ac:dyDescent="0.25">
      <c r="A629">
        <v>817421796</v>
      </c>
      <c r="B629">
        <v>5</v>
      </c>
      <c r="C629" t="s">
        <v>75</v>
      </c>
      <c r="D629" t="s">
        <v>76</v>
      </c>
      <c r="E629">
        <v>2019</v>
      </c>
      <c r="F629" t="s">
        <v>77</v>
      </c>
      <c r="G629" t="s">
        <v>78</v>
      </c>
      <c r="H629">
        <v>2</v>
      </c>
      <c r="I629" t="s">
        <v>79</v>
      </c>
      <c r="J629">
        <v>122</v>
      </c>
      <c r="K629" t="s">
        <v>1099</v>
      </c>
      <c r="L629" t="s">
        <v>3134</v>
      </c>
      <c r="M629">
        <v>92</v>
      </c>
      <c r="N629" t="s">
        <v>3182</v>
      </c>
      <c r="O629">
        <v>1</v>
      </c>
      <c r="P629" t="s">
        <v>3190</v>
      </c>
      <c r="Q629">
        <v>1</v>
      </c>
      <c r="R629" t="s">
        <v>3226</v>
      </c>
      <c r="S629">
        <v>1093</v>
      </c>
      <c r="T629" t="s">
        <v>1100</v>
      </c>
      <c r="U629">
        <v>25</v>
      </c>
      <c r="V629">
        <v>3</v>
      </c>
      <c r="W629" t="s">
        <v>1103</v>
      </c>
      <c r="X629">
        <v>3</v>
      </c>
      <c r="Y629" t="s">
        <v>150</v>
      </c>
      <c r="Z629">
        <v>4</v>
      </c>
      <c r="AA629" t="s">
        <v>234</v>
      </c>
      <c r="AB629">
        <v>1</v>
      </c>
      <c r="AC629" s="2">
        <v>0.2</v>
      </c>
      <c r="AD629" s="2">
        <v>0.15</v>
      </c>
      <c r="AE629" s="2">
        <v>75</v>
      </c>
      <c r="AF629" s="2">
        <v>1</v>
      </c>
      <c r="AG629" s="2">
        <v>0.95</v>
      </c>
      <c r="AH629" s="2">
        <v>95</v>
      </c>
      <c r="AI629" s="2">
        <v>0</v>
      </c>
      <c r="AJ629" s="2">
        <v>0</v>
      </c>
      <c r="AK629" s="2">
        <v>0</v>
      </c>
      <c r="AL629" s="2">
        <v>0</v>
      </c>
      <c r="AM629" s="2">
        <v>0</v>
      </c>
      <c r="AN629" s="2">
        <v>0</v>
      </c>
      <c r="AO629" s="2">
        <v>0</v>
      </c>
      <c r="AP629" s="2">
        <v>0</v>
      </c>
      <c r="AQ629" s="2">
        <v>0</v>
      </c>
      <c r="AR629" s="2" t="s">
        <v>100</v>
      </c>
      <c r="AS629" s="2" t="s">
        <v>100</v>
      </c>
      <c r="AT629" s="2" t="s">
        <v>100</v>
      </c>
      <c r="AU629" s="2">
        <v>480866266</v>
      </c>
      <c r="AV629" s="2">
        <v>480811493</v>
      </c>
      <c r="AW629" s="2">
        <v>99.99</v>
      </c>
      <c r="AX629" s="2">
        <v>1218045177</v>
      </c>
      <c r="AY629" s="2">
        <v>1215133136</v>
      </c>
      <c r="AZ629" s="2">
        <v>99.76</v>
      </c>
      <c r="BA629" s="2">
        <v>0</v>
      </c>
      <c r="BB629" s="2">
        <v>0</v>
      </c>
      <c r="BC629" s="2">
        <v>0</v>
      </c>
      <c r="BD629" s="2">
        <v>0</v>
      </c>
      <c r="BE629" s="2">
        <v>0</v>
      </c>
      <c r="BF629" s="2">
        <v>0</v>
      </c>
      <c r="BG629" s="2">
        <v>0</v>
      </c>
      <c r="BH629" s="2">
        <v>0</v>
      </c>
      <c r="BI629" s="2">
        <v>0</v>
      </c>
      <c r="BJ629" s="2">
        <v>1698911443</v>
      </c>
      <c r="BK629" s="2">
        <v>1695944629</v>
      </c>
      <c r="BL629" s="2">
        <v>99.83</v>
      </c>
      <c r="BM629" s="2"/>
      <c r="BN629" s="8">
        <f t="shared" si="90"/>
        <v>480.866266</v>
      </c>
      <c r="BO629" s="8">
        <f t="shared" si="82"/>
        <v>480.81149299999998</v>
      </c>
      <c r="BP629" s="8">
        <f t="shared" si="83"/>
        <v>1218.045177</v>
      </c>
      <c r="BQ629" s="8">
        <f t="shared" si="84"/>
        <v>1215.1331359999999</v>
      </c>
      <c r="BR629" s="8">
        <f t="shared" si="85"/>
        <v>0</v>
      </c>
      <c r="BS629" s="8">
        <f t="shared" si="86"/>
        <v>0</v>
      </c>
      <c r="BT629" s="8">
        <f t="shared" si="87"/>
        <v>0</v>
      </c>
      <c r="BU629" s="8">
        <f t="shared" si="88"/>
        <v>0</v>
      </c>
      <c r="BV629" s="8">
        <f t="shared" si="89"/>
        <v>0</v>
      </c>
    </row>
    <row r="630" spans="1:74" x14ac:dyDescent="0.25">
      <c r="A630">
        <v>817421796</v>
      </c>
      <c r="B630">
        <v>5</v>
      </c>
      <c r="C630" t="s">
        <v>75</v>
      </c>
      <c r="D630" t="s">
        <v>76</v>
      </c>
      <c r="E630">
        <v>2019</v>
      </c>
      <c r="F630" t="s">
        <v>77</v>
      </c>
      <c r="G630" t="s">
        <v>78</v>
      </c>
      <c r="H630">
        <v>2</v>
      </c>
      <c r="I630" t="s">
        <v>79</v>
      </c>
      <c r="J630">
        <v>122</v>
      </c>
      <c r="K630" t="s">
        <v>1099</v>
      </c>
      <c r="L630" t="s">
        <v>3134</v>
      </c>
      <c r="M630">
        <v>92</v>
      </c>
      <c r="N630" t="s">
        <v>3182</v>
      </c>
      <c r="O630">
        <v>1</v>
      </c>
      <c r="P630" t="s">
        <v>3190</v>
      </c>
      <c r="Q630">
        <v>2</v>
      </c>
      <c r="R630" t="s">
        <v>3204</v>
      </c>
      <c r="S630">
        <v>1096</v>
      </c>
      <c r="T630" t="s">
        <v>484</v>
      </c>
      <c r="U630">
        <v>34</v>
      </c>
      <c r="V630">
        <v>1</v>
      </c>
      <c r="W630" t="s">
        <v>1104</v>
      </c>
      <c r="X630">
        <v>3</v>
      </c>
      <c r="Y630" t="s">
        <v>150</v>
      </c>
      <c r="Z630">
        <v>1</v>
      </c>
      <c r="AA630" t="s">
        <v>84</v>
      </c>
      <c r="AB630">
        <v>1</v>
      </c>
      <c r="AC630" s="2">
        <v>0.2</v>
      </c>
      <c r="AD630" s="2">
        <v>0.19</v>
      </c>
      <c r="AE630" s="2">
        <v>95</v>
      </c>
      <c r="AF630" s="2">
        <v>0.4</v>
      </c>
      <c r="AG630" s="2">
        <v>0.33</v>
      </c>
      <c r="AH630" s="2">
        <v>82.5</v>
      </c>
      <c r="AI630" s="2">
        <v>0.8</v>
      </c>
      <c r="AJ630" s="2">
        <v>0.78</v>
      </c>
      <c r="AK630" s="2">
        <v>97.5</v>
      </c>
      <c r="AL630" s="2">
        <v>1</v>
      </c>
      <c r="AM630" s="2">
        <v>1</v>
      </c>
      <c r="AN630" s="2">
        <v>100</v>
      </c>
      <c r="AO630" s="2">
        <v>1</v>
      </c>
      <c r="AP630" s="2">
        <v>0</v>
      </c>
      <c r="AQ630" s="2">
        <v>0</v>
      </c>
      <c r="AR630" s="2" t="s">
        <v>100</v>
      </c>
      <c r="AS630" s="2" t="s">
        <v>100</v>
      </c>
      <c r="AT630" s="2" t="s">
        <v>100</v>
      </c>
      <c r="AU630" s="2">
        <v>17922533</v>
      </c>
      <c r="AV630" s="2">
        <v>17922533</v>
      </c>
      <c r="AW630" s="2">
        <v>100</v>
      </c>
      <c r="AX630" s="2">
        <v>134211000</v>
      </c>
      <c r="AY630" s="2">
        <v>134211000</v>
      </c>
      <c r="AZ630" s="2">
        <v>100</v>
      </c>
      <c r="BA630" s="2">
        <v>208434867</v>
      </c>
      <c r="BB630" s="2">
        <v>177386534</v>
      </c>
      <c r="BC630" s="2">
        <v>85.11</v>
      </c>
      <c r="BD630" s="2">
        <v>319617400</v>
      </c>
      <c r="BE630" s="2">
        <v>319617400</v>
      </c>
      <c r="BF630" s="2">
        <v>100</v>
      </c>
      <c r="BG630" s="2">
        <v>330001000</v>
      </c>
      <c r="BH630" s="2">
        <v>0</v>
      </c>
      <c r="BI630" s="2">
        <v>0</v>
      </c>
      <c r="BJ630" s="2">
        <v>1010186800</v>
      </c>
      <c r="BK630" s="2">
        <v>649137467</v>
      </c>
      <c r="BL630" s="2">
        <v>64.260000000000005</v>
      </c>
      <c r="BM630" s="2"/>
      <c r="BN630" s="8">
        <f t="shared" si="90"/>
        <v>17.922533000000001</v>
      </c>
      <c r="BO630" s="8">
        <f t="shared" si="82"/>
        <v>17.922533000000001</v>
      </c>
      <c r="BP630" s="8">
        <f t="shared" si="83"/>
        <v>134.21100000000001</v>
      </c>
      <c r="BQ630" s="8">
        <f t="shared" si="84"/>
        <v>134.21100000000001</v>
      </c>
      <c r="BR630" s="8">
        <f t="shared" si="85"/>
        <v>208.434867</v>
      </c>
      <c r="BS630" s="8">
        <f t="shared" si="86"/>
        <v>177.38653400000001</v>
      </c>
      <c r="BT630" s="8">
        <f t="shared" si="87"/>
        <v>319.61739999999998</v>
      </c>
      <c r="BU630" s="8">
        <f t="shared" si="88"/>
        <v>319.61739999999998</v>
      </c>
      <c r="BV630" s="8">
        <f t="shared" si="89"/>
        <v>330.00099999999998</v>
      </c>
    </row>
    <row r="631" spans="1:74" x14ac:dyDescent="0.25">
      <c r="A631">
        <v>817421796</v>
      </c>
      <c r="B631">
        <v>5</v>
      </c>
      <c r="C631" t="s">
        <v>75</v>
      </c>
      <c r="D631" t="s">
        <v>76</v>
      </c>
      <c r="E631">
        <v>2019</v>
      </c>
      <c r="F631" t="s">
        <v>77</v>
      </c>
      <c r="G631" t="s">
        <v>78</v>
      </c>
      <c r="H631">
        <v>2</v>
      </c>
      <c r="I631" t="s">
        <v>79</v>
      </c>
      <c r="J631">
        <v>122</v>
      </c>
      <c r="K631" t="s">
        <v>1099</v>
      </c>
      <c r="L631" t="s">
        <v>3134</v>
      </c>
      <c r="M631">
        <v>92</v>
      </c>
      <c r="N631" t="s">
        <v>3182</v>
      </c>
      <c r="O631">
        <v>1</v>
      </c>
      <c r="P631" t="s">
        <v>3190</v>
      </c>
      <c r="Q631">
        <v>2</v>
      </c>
      <c r="R631" t="s">
        <v>3204</v>
      </c>
      <c r="S631">
        <v>1096</v>
      </c>
      <c r="T631" t="s">
        <v>484</v>
      </c>
      <c r="U631">
        <v>34</v>
      </c>
      <c r="V631">
        <v>2</v>
      </c>
      <c r="W631" t="s">
        <v>1105</v>
      </c>
      <c r="X631">
        <v>3</v>
      </c>
      <c r="Y631" t="s">
        <v>150</v>
      </c>
      <c r="Z631">
        <v>1</v>
      </c>
      <c r="AA631" t="s">
        <v>84</v>
      </c>
      <c r="AB631">
        <v>1</v>
      </c>
      <c r="AC631" s="2">
        <v>0.3</v>
      </c>
      <c r="AD631" s="2">
        <v>0.3</v>
      </c>
      <c r="AE631" s="2">
        <v>100</v>
      </c>
      <c r="AF631" s="2">
        <v>0.5</v>
      </c>
      <c r="AG631" s="2">
        <v>0.5</v>
      </c>
      <c r="AH631" s="2">
        <v>100</v>
      </c>
      <c r="AI631" s="2">
        <v>0.8</v>
      </c>
      <c r="AJ631" s="2">
        <v>0.8</v>
      </c>
      <c r="AK631" s="2">
        <v>100</v>
      </c>
      <c r="AL631" s="2">
        <v>0.9</v>
      </c>
      <c r="AM631" s="2">
        <v>0.9</v>
      </c>
      <c r="AN631" s="2">
        <v>100</v>
      </c>
      <c r="AO631" s="2">
        <v>1</v>
      </c>
      <c r="AP631" s="2">
        <v>0</v>
      </c>
      <c r="AQ631" s="2">
        <v>0</v>
      </c>
      <c r="AR631" s="2" t="s">
        <v>100</v>
      </c>
      <c r="AS631" s="2" t="s">
        <v>100</v>
      </c>
      <c r="AT631" s="2" t="s">
        <v>100</v>
      </c>
      <c r="AU631" s="2">
        <v>749287000</v>
      </c>
      <c r="AV631" s="2">
        <v>747840500</v>
      </c>
      <c r="AW631" s="2">
        <v>99.81</v>
      </c>
      <c r="AX631" s="2">
        <v>3538365467</v>
      </c>
      <c r="AY631" s="2">
        <v>3329400000</v>
      </c>
      <c r="AZ631" s="2">
        <v>94.09</v>
      </c>
      <c r="BA631" s="2">
        <v>3018167000</v>
      </c>
      <c r="BB631" s="2">
        <v>3018167000</v>
      </c>
      <c r="BC631" s="2">
        <v>100</v>
      </c>
      <c r="BD631" s="2">
        <v>3347348900</v>
      </c>
      <c r="BE631" s="2">
        <v>3347348900</v>
      </c>
      <c r="BF631" s="2">
        <v>100</v>
      </c>
      <c r="BG631" s="2">
        <v>4133558000</v>
      </c>
      <c r="BH631" s="2">
        <v>0</v>
      </c>
      <c r="BI631" s="2">
        <v>0</v>
      </c>
      <c r="BJ631" s="2">
        <v>14786726367</v>
      </c>
      <c r="BK631" s="2">
        <v>10442756400</v>
      </c>
      <c r="BL631" s="2">
        <v>70.62</v>
      </c>
      <c r="BM631" s="2"/>
      <c r="BN631" s="8">
        <f t="shared" si="90"/>
        <v>749.28700000000003</v>
      </c>
      <c r="BO631" s="8">
        <f t="shared" si="82"/>
        <v>747.84050000000002</v>
      </c>
      <c r="BP631" s="8">
        <f t="shared" si="83"/>
        <v>3538.3654670000001</v>
      </c>
      <c r="BQ631" s="8">
        <f t="shared" si="84"/>
        <v>3329.4</v>
      </c>
      <c r="BR631" s="8">
        <f t="shared" si="85"/>
        <v>3018.1669999999999</v>
      </c>
      <c r="BS631" s="8">
        <f t="shared" si="86"/>
        <v>3018.1669999999999</v>
      </c>
      <c r="BT631" s="8">
        <f t="shared" si="87"/>
        <v>3347.3489</v>
      </c>
      <c r="BU631" s="8">
        <f t="shared" si="88"/>
        <v>3347.3489</v>
      </c>
      <c r="BV631" s="8">
        <f t="shared" si="89"/>
        <v>4133.558</v>
      </c>
    </row>
    <row r="632" spans="1:74" x14ac:dyDescent="0.25">
      <c r="A632">
        <v>817421796</v>
      </c>
      <c r="B632">
        <v>5</v>
      </c>
      <c r="C632" t="s">
        <v>75</v>
      </c>
      <c r="D632" t="s">
        <v>76</v>
      </c>
      <c r="E632">
        <v>2019</v>
      </c>
      <c r="F632" t="s">
        <v>77</v>
      </c>
      <c r="G632" t="s">
        <v>78</v>
      </c>
      <c r="H632">
        <v>2</v>
      </c>
      <c r="I632" t="s">
        <v>79</v>
      </c>
      <c r="J632">
        <v>122</v>
      </c>
      <c r="K632" t="s">
        <v>1099</v>
      </c>
      <c r="L632" t="s">
        <v>3134</v>
      </c>
      <c r="M632">
        <v>92</v>
      </c>
      <c r="N632" t="s">
        <v>3182</v>
      </c>
      <c r="O632">
        <v>1</v>
      </c>
      <c r="P632" t="s">
        <v>3190</v>
      </c>
      <c r="Q632">
        <v>2</v>
      </c>
      <c r="R632" t="s">
        <v>3204</v>
      </c>
      <c r="S632">
        <v>1096</v>
      </c>
      <c r="T632" t="s">
        <v>484</v>
      </c>
      <c r="U632">
        <v>34</v>
      </c>
      <c r="V632">
        <v>3</v>
      </c>
      <c r="W632" t="s">
        <v>1106</v>
      </c>
      <c r="X632">
        <v>3</v>
      </c>
      <c r="Y632" t="s">
        <v>150</v>
      </c>
      <c r="Z632">
        <v>1</v>
      </c>
      <c r="AA632" t="s">
        <v>84</v>
      </c>
      <c r="AB632">
        <v>1</v>
      </c>
      <c r="AC632" s="2">
        <v>0</v>
      </c>
      <c r="AD632" s="2">
        <v>0</v>
      </c>
      <c r="AE632" s="2">
        <v>0</v>
      </c>
      <c r="AF632" s="2">
        <v>0</v>
      </c>
      <c r="AG632" s="2">
        <v>0</v>
      </c>
      <c r="AH632" s="2">
        <v>0</v>
      </c>
      <c r="AI632" s="2">
        <v>0.8</v>
      </c>
      <c r="AJ632" s="2">
        <v>0.66</v>
      </c>
      <c r="AK632" s="2">
        <v>82.5</v>
      </c>
      <c r="AL632" s="2">
        <v>1</v>
      </c>
      <c r="AM632" s="2">
        <v>1</v>
      </c>
      <c r="AN632" s="2">
        <v>100</v>
      </c>
      <c r="AO632" s="2">
        <v>0</v>
      </c>
      <c r="AP632" s="2">
        <v>0</v>
      </c>
      <c r="AQ632" s="2">
        <v>0</v>
      </c>
      <c r="AR632" s="2" t="s">
        <v>100</v>
      </c>
      <c r="AS632" s="2" t="s">
        <v>100</v>
      </c>
      <c r="AT632" s="2" t="s">
        <v>100</v>
      </c>
      <c r="AU632" s="2">
        <v>0</v>
      </c>
      <c r="AV632" s="2">
        <v>0</v>
      </c>
      <c r="AW632" s="2">
        <v>0</v>
      </c>
      <c r="AX632" s="2">
        <v>0</v>
      </c>
      <c r="AY632" s="2">
        <v>0</v>
      </c>
      <c r="AZ632" s="2">
        <v>0</v>
      </c>
      <c r="BA632" s="2">
        <v>50529200</v>
      </c>
      <c r="BB632" s="2">
        <v>50529200</v>
      </c>
      <c r="BC632" s="2">
        <v>100</v>
      </c>
      <c r="BD632" s="2">
        <v>0</v>
      </c>
      <c r="BE632" s="2">
        <v>0</v>
      </c>
      <c r="BF632" s="2">
        <v>0</v>
      </c>
      <c r="BG632" s="2">
        <v>0</v>
      </c>
      <c r="BH632" s="2">
        <v>0</v>
      </c>
      <c r="BI632" s="2">
        <v>0</v>
      </c>
      <c r="BJ632" s="2">
        <v>50529200</v>
      </c>
      <c r="BK632" s="2">
        <v>50529200</v>
      </c>
      <c r="BL632" s="2">
        <v>100</v>
      </c>
      <c r="BM632" s="2"/>
      <c r="BN632" s="8">
        <f t="shared" si="90"/>
        <v>0</v>
      </c>
      <c r="BO632" s="8">
        <f t="shared" si="82"/>
        <v>0</v>
      </c>
      <c r="BP632" s="8">
        <f t="shared" si="83"/>
        <v>0</v>
      </c>
      <c r="BQ632" s="8">
        <f t="shared" si="84"/>
        <v>0</v>
      </c>
      <c r="BR632" s="8">
        <f t="shared" si="85"/>
        <v>50.529200000000003</v>
      </c>
      <c r="BS632" s="8">
        <f t="shared" si="86"/>
        <v>50.529200000000003</v>
      </c>
      <c r="BT632" s="8">
        <f t="shared" si="87"/>
        <v>0</v>
      </c>
      <c r="BU632" s="8">
        <f t="shared" si="88"/>
        <v>0</v>
      </c>
      <c r="BV632" s="8">
        <f t="shared" si="89"/>
        <v>0</v>
      </c>
    </row>
    <row r="633" spans="1:74" x14ac:dyDescent="0.25">
      <c r="A633">
        <v>817421796</v>
      </c>
      <c r="B633">
        <v>5</v>
      </c>
      <c r="C633" t="s">
        <v>75</v>
      </c>
      <c r="D633" t="s">
        <v>76</v>
      </c>
      <c r="E633">
        <v>2019</v>
      </c>
      <c r="F633" t="s">
        <v>77</v>
      </c>
      <c r="G633" t="s">
        <v>78</v>
      </c>
      <c r="H633">
        <v>2</v>
      </c>
      <c r="I633" t="s">
        <v>79</v>
      </c>
      <c r="J633">
        <v>122</v>
      </c>
      <c r="K633" t="s">
        <v>1099</v>
      </c>
      <c r="L633" t="s">
        <v>3134</v>
      </c>
      <c r="M633">
        <v>92</v>
      </c>
      <c r="N633" t="s">
        <v>3182</v>
      </c>
      <c r="O633">
        <v>1</v>
      </c>
      <c r="P633" t="s">
        <v>3190</v>
      </c>
      <c r="Q633">
        <v>2</v>
      </c>
      <c r="R633" t="s">
        <v>3204</v>
      </c>
      <c r="S633">
        <v>1096</v>
      </c>
      <c r="T633" t="s">
        <v>484</v>
      </c>
      <c r="U633">
        <v>34</v>
      </c>
      <c r="V633">
        <v>4</v>
      </c>
      <c r="W633" t="s">
        <v>1107</v>
      </c>
      <c r="X633">
        <v>3</v>
      </c>
      <c r="Y633" t="s">
        <v>150</v>
      </c>
      <c r="Z633">
        <v>1</v>
      </c>
      <c r="AA633" t="s">
        <v>84</v>
      </c>
      <c r="AB633">
        <v>1</v>
      </c>
      <c r="AC633" s="2">
        <v>57976</v>
      </c>
      <c r="AD633" s="2">
        <v>56212</v>
      </c>
      <c r="AE633" s="2">
        <v>96.96</v>
      </c>
      <c r="AF633" s="2">
        <v>58281</v>
      </c>
      <c r="AG633" s="2">
        <v>51915</v>
      </c>
      <c r="AH633" s="2">
        <v>89.08</v>
      </c>
      <c r="AI633" s="2">
        <v>58501</v>
      </c>
      <c r="AJ633" s="2">
        <v>51524</v>
      </c>
      <c r="AK633" s="2">
        <v>88.07</v>
      </c>
      <c r="AL633" s="2">
        <v>61241</v>
      </c>
      <c r="AM633" s="2">
        <v>51650</v>
      </c>
      <c r="AN633" s="2">
        <v>84.34</v>
      </c>
      <c r="AO633" s="2">
        <v>61241</v>
      </c>
      <c r="AP633" s="2">
        <v>0</v>
      </c>
      <c r="AQ633" s="2">
        <v>0</v>
      </c>
      <c r="AR633" s="2" t="s">
        <v>100</v>
      </c>
      <c r="AS633" s="2" t="s">
        <v>100</v>
      </c>
      <c r="AT633" s="2" t="s">
        <v>100</v>
      </c>
      <c r="AU633" s="2">
        <v>39175236550</v>
      </c>
      <c r="AV633" s="2">
        <v>38030178144</v>
      </c>
      <c r="AW633" s="2">
        <v>97.08</v>
      </c>
      <c r="AX633" s="2">
        <v>106410444250</v>
      </c>
      <c r="AY633" s="2">
        <v>102516683834</v>
      </c>
      <c r="AZ633" s="2">
        <v>96.34</v>
      </c>
      <c r="BA633" s="2">
        <v>113756979544</v>
      </c>
      <c r="BB633" s="2">
        <v>113514596726</v>
      </c>
      <c r="BC633" s="2">
        <v>99.79</v>
      </c>
      <c r="BD633" s="2">
        <v>160144147757</v>
      </c>
      <c r="BE633" s="2">
        <v>158547709670</v>
      </c>
      <c r="BF633" s="2">
        <v>99</v>
      </c>
      <c r="BG633" s="2">
        <v>159938174000</v>
      </c>
      <c r="BH633" s="2">
        <v>0</v>
      </c>
      <c r="BI633" s="2">
        <v>0</v>
      </c>
      <c r="BJ633" s="2">
        <v>579424982101</v>
      </c>
      <c r="BK633" s="2">
        <v>412609168374</v>
      </c>
      <c r="BL633" s="2">
        <v>71.209999999999994</v>
      </c>
      <c r="BM633" s="2" t="s">
        <v>1108</v>
      </c>
      <c r="BN633" s="8">
        <f t="shared" si="90"/>
        <v>39175.236550000001</v>
      </c>
      <c r="BO633" s="8">
        <f t="shared" si="82"/>
        <v>38030.178143999998</v>
      </c>
      <c r="BP633" s="8">
        <f t="shared" si="83"/>
        <v>106410.44425</v>
      </c>
      <c r="BQ633" s="8">
        <f t="shared" si="84"/>
        <v>102516.683834</v>
      </c>
      <c r="BR633" s="8">
        <f t="shared" si="85"/>
        <v>113756.979544</v>
      </c>
      <c r="BS633" s="8">
        <f t="shared" si="86"/>
        <v>113514.596726</v>
      </c>
      <c r="BT633" s="8">
        <f t="shared" si="87"/>
        <v>160144.147757</v>
      </c>
      <c r="BU633" s="8">
        <f t="shared" si="88"/>
        <v>158547.70967000001</v>
      </c>
      <c r="BV633" s="8">
        <f t="shared" si="89"/>
        <v>159938.174</v>
      </c>
    </row>
    <row r="634" spans="1:74" x14ac:dyDescent="0.25">
      <c r="A634">
        <v>817421796</v>
      </c>
      <c r="B634">
        <v>5</v>
      </c>
      <c r="C634" t="s">
        <v>75</v>
      </c>
      <c r="D634" t="s">
        <v>76</v>
      </c>
      <c r="E634">
        <v>2019</v>
      </c>
      <c r="F634" t="s">
        <v>77</v>
      </c>
      <c r="G634" t="s">
        <v>78</v>
      </c>
      <c r="H634">
        <v>2</v>
      </c>
      <c r="I634" t="s">
        <v>79</v>
      </c>
      <c r="J634">
        <v>122</v>
      </c>
      <c r="K634" t="s">
        <v>1099</v>
      </c>
      <c r="L634" t="s">
        <v>3134</v>
      </c>
      <c r="M634">
        <v>92</v>
      </c>
      <c r="N634" t="s">
        <v>3182</v>
      </c>
      <c r="O634">
        <v>1</v>
      </c>
      <c r="P634" t="s">
        <v>3190</v>
      </c>
      <c r="Q634">
        <v>2</v>
      </c>
      <c r="R634" t="s">
        <v>3204</v>
      </c>
      <c r="S634">
        <v>1096</v>
      </c>
      <c r="T634" t="s">
        <v>484</v>
      </c>
      <c r="U634">
        <v>34</v>
      </c>
      <c r="V634">
        <v>5</v>
      </c>
      <c r="W634" t="s">
        <v>1109</v>
      </c>
      <c r="X634">
        <v>2</v>
      </c>
      <c r="Y634" t="s">
        <v>99</v>
      </c>
      <c r="Z634">
        <v>1</v>
      </c>
      <c r="AA634" t="s">
        <v>84</v>
      </c>
      <c r="AB634">
        <v>1</v>
      </c>
      <c r="AC634" s="2">
        <v>67460</v>
      </c>
      <c r="AD634" s="2">
        <v>56500</v>
      </c>
      <c r="AE634" s="2">
        <v>83.75</v>
      </c>
      <c r="AF634" s="2">
        <v>15000</v>
      </c>
      <c r="AG634" s="2">
        <v>42116</v>
      </c>
      <c r="AH634" s="2">
        <v>280.77</v>
      </c>
      <c r="AI634" s="2">
        <v>15000</v>
      </c>
      <c r="AJ634" s="2">
        <v>13594</v>
      </c>
      <c r="AK634" s="2">
        <v>90.63</v>
      </c>
      <c r="AL634" s="2">
        <v>15000</v>
      </c>
      <c r="AM634" s="2">
        <v>11359</v>
      </c>
      <c r="AN634" s="2">
        <v>75.73</v>
      </c>
      <c r="AO634" s="2">
        <v>15000</v>
      </c>
      <c r="AP634" s="2">
        <v>0</v>
      </c>
      <c r="AQ634" s="2">
        <v>0</v>
      </c>
      <c r="AR634" s="2" t="s">
        <v>100</v>
      </c>
      <c r="AS634" s="2" t="s">
        <v>100</v>
      </c>
      <c r="AT634" s="2" t="s">
        <v>100</v>
      </c>
      <c r="AU634" s="2">
        <v>9867415200</v>
      </c>
      <c r="AV634" s="2">
        <v>9397331005</v>
      </c>
      <c r="AW634" s="2">
        <v>95.24</v>
      </c>
      <c r="AX634" s="2">
        <v>20088885776</v>
      </c>
      <c r="AY634" s="2">
        <v>19434992576</v>
      </c>
      <c r="AZ634" s="2">
        <v>96.74</v>
      </c>
      <c r="BA634" s="2">
        <v>11287049496</v>
      </c>
      <c r="BB634" s="2">
        <v>11261185963</v>
      </c>
      <c r="BC634" s="2">
        <v>99.77</v>
      </c>
      <c r="BD634" s="2">
        <v>11963166166</v>
      </c>
      <c r="BE634" s="2">
        <v>11936591299</v>
      </c>
      <c r="BF634" s="2">
        <v>99.78</v>
      </c>
      <c r="BG634" s="2">
        <v>15515733000</v>
      </c>
      <c r="BH634" s="2">
        <v>0</v>
      </c>
      <c r="BI634" s="2">
        <v>0</v>
      </c>
      <c r="BJ634" s="2">
        <v>68722249638</v>
      </c>
      <c r="BK634" s="2">
        <v>52030100843</v>
      </c>
      <c r="BL634" s="2">
        <v>75.709999999999994</v>
      </c>
      <c r="BM634" s="2"/>
      <c r="BN634" s="8">
        <f t="shared" si="90"/>
        <v>9867.4151999999995</v>
      </c>
      <c r="BO634" s="8">
        <f t="shared" si="82"/>
        <v>9397.331005</v>
      </c>
      <c r="BP634" s="8">
        <f t="shared" si="83"/>
        <v>20088.885775999999</v>
      </c>
      <c r="BQ634" s="8">
        <f t="shared" si="84"/>
        <v>19434.992576000001</v>
      </c>
      <c r="BR634" s="8">
        <f t="shared" si="85"/>
        <v>11287.049496</v>
      </c>
      <c r="BS634" s="8">
        <f t="shared" si="86"/>
        <v>11261.185963</v>
      </c>
      <c r="BT634" s="8">
        <f t="shared" si="87"/>
        <v>11963.166166000001</v>
      </c>
      <c r="BU634" s="8">
        <f t="shared" si="88"/>
        <v>11936.591299</v>
      </c>
      <c r="BV634" s="8">
        <f t="shared" si="89"/>
        <v>15515.733</v>
      </c>
    </row>
    <row r="635" spans="1:74" x14ac:dyDescent="0.25">
      <c r="A635">
        <v>817421796</v>
      </c>
      <c r="B635">
        <v>5</v>
      </c>
      <c r="C635" t="s">
        <v>75</v>
      </c>
      <c r="D635" t="s">
        <v>76</v>
      </c>
      <c r="E635">
        <v>2019</v>
      </c>
      <c r="F635" t="s">
        <v>77</v>
      </c>
      <c r="G635" t="s">
        <v>78</v>
      </c>
      <c r="H635">
        <v>2</v>
      </c>
      <c r="I635" t="s">
        <v>79</v>
      </c>
      <c r="J635">
        <v>122</v>
      </c>
      <c r="K635" t="s">
        <v>1099</v>
      </c>
      <c r="L635" t="s">
        <v>3134</v>
      </c>
      <c r="M635">
        <v>92</v>
      </c>
      <c r="N635" t="s">
        <v>3182</v>
      </c>
      <c r="O635">
        <v>1</v>
      </c>
      <c r="P635" t="s">
        <v>3190</v>
      </c>
      <c r="Q635">
        <v>2</v>
      </c>
      <c r="R635" t="s">
        <v>3204</v>
      </c>
      <c r="S635">
        <v>1096</v>
      </c>
      <c r="T635" t="s">
        <v>484</v>
      </c>
      <c r="U635">
        <v>34</v>
      </c>
      <c r="V635">
        <v>6</v>
      </c>
      <c r="W635" t="s">
        <v>1110</v>
      </c>
      <c r="X635">
        <v>3</v>
      </c>
      <c r="Y635" t="s">
        <v>150</v>
      </c>
      <c r="Z635">
        <v>1</v>
      </c>
      <c r="AA635" t="s">
        <v>84</v>
      </c>
      <c r="AB635">
        <v>1</v>
      </c>
      <c r="AC635" s="2">
        <v>7740</v>
      </c>
      <c r="AD635" s="2">
        <v>6347</v>
      </c>
      <c r="AE635" s="2">
        <v>82</v>
      </c>
      <c r="AF635" s="2">
        <v>15330</v>
      </c>
      <c r="AG635" s="2">
        <v>14831</v>
      </c>
      <c r="AH635" s="2">
        <v>96.74</v>
      </c>
      <c r="AI635" s="2">
        <v>25170</v>
      </c>
      <c r="AJ635" s="2">
        <v>26230</v>
      </c>
      <c r="AK635" s="2">
        <v>104.21</v>
      </c>
      <c r="AL635" s="2">
        <v>36135</v>
      </c>
      <c r="AM635" s="2">
        <v>42562</v>
      </c>
      <c r="AN635" s="2">
        <v>117.79</v>
      </c>
      <c r="AO635" s="2">
        <v>43000</v>
      </c>
      <c r="AP635" s="2">
        <v>0</v>
      </c>
      <c r="AQ635" s="2">
        <v>0</v>
      </c>
      <c r="AR635" s="2" t="s">
        <v>100</v>
      </c>
      <c r="AS635" s="2" t="s">
        <v>100</v>
      </c>
      <c r="AT635" s="2" t="s">
        <v>100</v>
      </c>
      <c r="AU635" s="2">
        <v>2433015622</v>
      </c>
      <c r="AV635" s="2">
        <v>2399584189</v>
      </c>
      <c r="AW635" s="2">
        <v>98.63</v>
      </c>
      <c r="AX635" s="2">
        <v>11477180653</v>
      </c>
      <c r="AY635" s="2">
        <v>11407533620</v>
      </c>
      <c r="AZ635" s="2">
        <v>99.39</v>
      </c>
      <c r="BA635" s="2">
        <v>17240960066</v>
      </c>
      <c r="BB635" s="2">
        <v>16928235569</v>
      </c>
      <c r="BC635" s="2">
        <v>98.19</v>
      </c>
      <c r="BD635" s="2">
        <v>18928683616</v>
      </c>
      <c r="BE635" s="2">
        <v>18866488415</v>
      </c>
      <c r="BF635" s="2">
        <v>99.67</v>
      </c>
      <c r="BG635" s="2">
        <v>23151342000</v>
      </c>
      <c r="BH635" s="2">
        <v>0</v>
      </c>
      <c r="BI635" s="2">
        <v>0</v>
      </c>
      <c r="BJ635" s="2">
        <v>73231181957</v>
      </c>
      <c r="BK635" s="2">
        <v>49601841793</v>
      </c>
      <c r="BL635" s="2">
        <v>67.73</v>
      </c>
      <c r="BM635" s="2"/>
      <c r="BN635" s="8">
        <f t="shared" si="90"/>
        <v>2433.0156219999999</v>
      </c>
      <c r="BO635" s="8">
        <f t="shared" si="82"/>
        <v>2399.5841890000002</v>
      </c>
      <c r="BP635" s="8">
        <f t="shared" si="83"/>
        <v>11477.180652999999</v>
      </c>
      <c r="BQ635" s="8">
        <f t="shared" si="84"/>
        <v>11407.53362</v>
      </c>
      <c r="BR635" s="8">
        <f t="shared" si="85"/>
        <v>17240.960066</v>
      </c>
      <c r="BS635" s="8">
        <f t="shared" si="86"/>
        <v>16928.235569</v>
      </c>
      <c r="BT635" s="8">
        <f t="shared" si="87"/>
        <v>18928.683615999998</v>
      </c>
      <c r="BU635" s="8">
        <f t="shared" si="88"/>
        <v>18866.488415</v>
      </c>
      <c r="BV635" s="8">
        <f t="shared" si="89"/>
        <v>23151.342000000001</v>
      </c>
    </row>
    <row r="636" spans="1:74" x14ac:dyDescent="0.25">
      <c r="A636">
        <v>817421796</v>
      </c>
      <c r="B636">
        <v>5</v>
      </c>
      <c r="C636" t="s">
        <v>75</v>
      </c>
      <c r="D636" t="s">
        <v>76</v>
      </c>
      <c r="E636">
        <v>2019</v>
      </c>
      <c r="F636" t="s">
        <v>77</v>
      </c>
      <c r="G636" t="s">
        <v>78</v>
      </c>
      <c r="H636">
        <v>2</v>
      </c>
      <c r="I636" t="s">
        <v>79</v>
      </c>
      <c r="J636">
        <v>122</v>
      </c>
      <c r="K636" t="s">
        <v>1099</v>
      </c>
      <c r="L636" t="s">
        <v>3134</v>
      </c>
      <c r="M636">
        <v>92</v>
      </c>
      <c r="N636" t="s">
        <v>3182</v>
      </c>
      <c r="O636">
        <v>1</v>
      </c>
      <c r="P636" t="s">
        <v>3190</v>
      </c>
      <c r="Q636">
        <v>2</v>
      </c>
      <c r="R636" t="s">
        <v>3204</v>
      </c>
      <c r="S636">
        <v>1096</v>
      </c>
      <c r="T636" t="s">
        <v>484</v>
      </c>
      <c r="U636">
        <v>34</v>
      </c>
      <c r="V636">
        <v>7</v>
      </c>
      <c r="W636" t="s">
        <v>1111</v>
      </c>
      <c r="X636">
        <v>3</v>
      </c>
      <c r="Y636" t="s">
        <v>150</v>
      </c>
      <c r="Z636">
        <v>1</v>
      </c>
      <c r="AA636" t="s">
        <v>84</v>
      </c>
      <c r="AB636">
        <v>1</v>
      </c>
      <c r="AC636" s="2">
        <v>47863</v>
      </c>
      <c r="AD636" s="2">
        <v>51133</v>
      </c>
      <c r="AE636" s="2">
        <v>106.83</v>
      </c>
      <c r="AF636" s="2">
        <v>58995</v>
      </c>
      <c r="AG636" s="2">
        <v>56809</v>
      </c>
      <c r="AH636" s="2">
        <v>96.29</v>
      </c>
      <c r="AI636" s="2">
        <v>70127</v>
      </c>
      <c r="AJ636" s="2">
        <v>48578</v>
      </c>
      <c r="AK636" s="2">
        <v>69.27</v>
      </c>
      <c r="AL636" s="2">
        <v>76054</v>
      </c>
      <c r="AM636" s="2">
        <v>58693</v>
      </c>
      <c r="AN636" s="2">
        <v>77.17</v>
      </c>
      <c r="AO636" s="2">
        <v>76054</v>
      </c>
      <c r="AP636" s="2">
        <v>0</v>
      </c>
      <c r="AQ636" s="2">
        <v>0</v>
      </c>
      <c r="AR636" s="2" t="s">
        <v>100</v>
      </c>
      <c r="AS636" s="2" t="s">
        <v>100</v>
      </c>
      <c r="AT636" s="2" t="s">
        <v>100</v>
      </c>
      <c r="AU636" s="2">
        <v>2021176108</v>
      </c>
      <c r="AV636" s="2">
        <v>2004426474</v>
      </c>
      <c r="AW636" s="2">
        <v>99.17</v>
      </c>
      <c r="AX636" s="2">
        <v>9081196754</v>
      </c>
      <c r="AY636" s="2">
        <v>9030612318</v>
      </c>
      <c r="AZ636" s="2">
        <v>99.44</v>
      </c>
      <c r="BA636" s="2">
        <v>10674605876</v>
      </c>
      <c r="BB636" s="2">
        <v>10599335720</v>
      </c>
      <c r="BC636" s="2">
        <v>99.29</v>
      </c>
      <c r="BD636" s="2">
        <v>11114926472</v>
      </c>
      <c r="BE636" s="2">
        <v>11047140834</v>
      </c>
      <c r="BF636" s="2">
        <v>99.39</v>
      </c>
      <c r="BG636" s="2">
        <v>13294590000</v>
      </c>
      <c r="BH636" s="2">
        <v>0</v>
      </c>
      <c r="BI636" s="2">
        <v>0</v>
      </c>
      <c r="BJ636" s="2">
        <v>46186495210</v>
      </c>
      <c r="BK636" s="2">
        <v>32681515346</v>
      </c>
      <c r="BL636" s="2">
        <v>70.760000000000005</v>
      </c>
      <c r="BM636" s="2"/>
      <c r="BN636" s="8">
        <f t="shared" si="90"/>
        <v>2021.1761080000001</v>
      </c>
      <c r="BO636" s="8">
        <f t="shared" si="82"/>
        <v>2004.4264740000001</v>
      </c>
      <c r="BP636" s="8">
        <f t="shared" si="83"/>
        <v>9081.1967540000005</v>
      </c>
      <c r="BQ636" s="8">
        <f t="shared" si="84"/>
        <v>9030.6123179999995</v>
      </c>
      <c r="BR636" s="8">
        <f t="shared" si="85"/>
        <v>10674.605876</v>
      </c>
      <c r="BS636" s="8">
        <f t="shared" si="86"/>
        <v>10599.335719999999</v>
      </c>
      <c r="BT636" s="8">
        <f t="shared" si="87"/>
        <v>11114.926471999999</v>
      </c>
      <c r="BU636" s="8">
        <f t="shared" si="88"/>
        <v>11047.140834</v>
      </c>
      <c r="BV636" s="8">
        <f t="shared" si="89"/>
        <v>13294.59</v>
      </c>
    </row>
    <row r="637" spans="1:74" x14ac:dyDescent="0.25">
      <c r="A637">
        <v>817421796</v>
      </c>
      <c r="B637">
        <v>5</v>
      </c>
      <c r="C637" t="s">
        <v>75</v>
      </c>
      <c r="D637" t="s">
        <v>76</v>
      </c>
      <c r="E637">
        <v>2019</v>
      </c>
      <c r="F637" t="s">
        <v>77</v>
      </c>
      <c r="G637" t="s">
        <v>78</v>
      </c>
      <c r="H637">
        <v>2</v>
      </c>
      <c r="I637" t="s">
        <v>79</v>
      </c>
      <c r="J637">
        <v>122</v>
      </c>
      <c r="K637" t="s">
        <v>1099</v>
      </c>
      <c r="L637" t="s">
        <v>3134</v>
      </c>
      <c r="M637">
        <v>92</v>
      </c>
      <c r="N637" t="s">
        <v>3182</v>
      </c>
      <c r="O637">
        <v>1</v>
      </c>
      <c r="P637" t="s">
        <v>3190</v>
      </c>
      <c r="Q637">
        <v>2</v>
      </c>
      <c r="R637" t="s">
        <v>3204</v>
      </c>
      <c r="S637">
        <v>1096</v>
      </c>
      <c r="T637" t="s">
        <v>484</v>
      </c>
      <c r="U637">
        <v>34</v>
      </c>
      <c r="V637">
        <v>8</v>
      </c>
      <c r="W637" t="s">
        <v>1112</v>
      </c>
      <c r="X637">
        <v>3</v>
      </c>
      <c r="Y637" t="s">
        <v>150</v>
      </c>
      <c r="Z637">
        <v>1</v>
      </c>
      <c r="AA637" t="s">
        <v>84</v>
      </c>
      <c r="AB637">
        <v>1</v>
      </c>
      <c r="AC637" s="2">
        <v>6080</v>
      </c>
      <c r="AD637" s="2">
        <v>9386</v>
      </c>
      <c r="AE637" s="2">
        <v>154.38</v>
      </c>
      <c r="AF637" s="2">
        <v>6370</v>
      </c>
      <c r="AG637" s="2">
        <v>14203</v>
      </c>
      <c r="AH637" s="2">
        <v>222.97</v>
      </c>
      <c r="AI637" s="2">
        <v>15466</v>
      </c>
      <c r="AJ637" s="2">
        <v>15903</v>
      </c>
      <c r="AK637" s="2">
        <v>102.83</v>
      </c>
      <c r="AL637" s="2">
        <v>19334</v>
      </c>
      <c r="AM637" s="2">
        <v>18957</v>
      </c>
      <c r="AN637" s="2">
        <v>98.05</v>
      </c>
      <c r="AO637" s="2">
        <v>20500</v>
      </c>
      <c r="AP637" s="2">
        <v>0</v>
      </c>
      <c r="AQ637" s="2">
        <v>0</v>
      </c>
      <c r="AR637" s="2" t="s">
        <v>100</v>
      </c>
      <c r="AS637" s="2" t="s">
        <v>100</v>
      </c>
      <c r="AT637" s="2" t="s">
        <v>100</v>
      </c>
      <c r="AU637" s="2">
        <v>2032397831</v>
      </c>
      <c r="AV637" s="2">
        <v>1984283831</v>
      </c>
      <c r="AW637" s="2">
        <v>97.63</v>
      </c>
      <c r="AX637" s="2">
        <v>7788128381</v>
      </c>
      <c r="AY637" s="2">
        <v>7621961381</v>
      </c>
      <c r="AZ637" s="2">
        <v>97.87</v>
      </c>
      <c r="BA637" s="2">
        <v>9304079567</v>
      </c>
      <c r="BB637" s="2">
        <v>9279246600</v>
      </c>
      <c r="BC637" s="2">
        <v>99.73</v>
      </c>
      <c r="BD637" s="2">
        <v>11143923232</v>
      </c>
      <c r="BE637" s="2">
        <v>11107435732</v>
      </c>
      <c r="BF637" s="2">
        <v>99.67</v>
      </c>
      <c r="BG637" s="2">
        <v>13654518000</v>
      </c>
      <c r="BH637" s="2">
        <v>0</v>
      </c>
      <c r="BI637" s="2">
        <v>0</v>
      </c>
      <c r="BJ637" s="2">
        <v>43923047011</v>
      </c>
      <c r="BK637" s="2">
        <v>29992927544</v>
      </c>
      <c r="BL637" s="2">
        <v>68.290000000000006</v>
      </c>
      <c r="BM637" s="2"/>
      <c r="BN637" s="8">
        <f t="shared" si="90"/>
        <v>2032.397831</v>
      </c>
      <c r="BO637" s="8">
        <f t="shared" si="82"/>
        <v>1984.283831</v>
      </c>
      <c r="BP637" s="8">
        <f t="shared" si="83"/>
        <v>7788.1283810000004</v>
      </c>
      <c r="BQ637" s="8">
        <f t="shared" si="84"/>
        <v>7621.9613810000001</v>
      </c>
      <c r="BR637" s="8">
        <f t="shared" si="85"/>
        <v>9304.0795670000007</v>
      </c>
      <c r="BS637" s="8">
        <f t="shared" si="86"/>
        <v>9279.2466000000004</v>
      </c>
      <c r="BT637" s="8">
        <f t="shared" si="87"/>
        <v>11143.923231999999</v>
      </c>
      <c r="BU637" s="8">
        <f t="shared" si="88"/>
        <v>11107.435732</v>
      </c>
      <c r="BV637" s="8">
        <f t="shared" si="89"/>
        <v>13654.518</v>
      </c>
    </row>
    <row r="638" spans="1:74" x14ac:dyDescent="0.25">
      <c r="A638">
        <v>817421796</v>
      </c>
      <c r="B638">
        <v>5</v>
      </c>
      <c r="C638" t="s">
        <v>75</v>
      </c>
      <c r="D638" t="s">
        <v>76</v>
      </c>
      <c r="E638">
        <v>2019</v>
      </c>
      <c r="F638" t="s">
        <v>77</v>
      </c>
      <c r="G638" t="s">
        <v>78</v>
      </c>
      <c r="H638">
        <v>2</v>
      </c>
      <c r="I638" t="s">
        <v>79</v>
      </c>
      <c r="J638">
        <v>122</v>
      </c>
      <c r="K638" t="s">
        <v>1099</v>
      </c>
      <c r="L638" t="s">
        <v>3134</v>
      </c>
      <c r="M638">
        <v>92</v>
      </c>
      <c r="N638" t="s">
        <v>3182</v>
      </c>
      <c r="O638">
        <v>1</v>
      </c>
      <c r="P638" t="s">
        <v>3190</v>
      </c>
      <c r="Q638">
        <v>2</v>
      </c>
      <c r="R638" t="s">
        <v>3204</v>
      </c>
      <c r="S638">
        <v>1096</v>
      </c>
      <c r="T638" t="s">
        <v>484</v>
      </c>
      <c r="U638">
        <v>34</v>
      </c>
      <c r="V638">
        <v>9</v>
      </c>
      <c r="W638" t="s">
        <v>1113</v>
      </c>
      <c r="X638">
        <v>2</v>
      </c>
      <c r="Y638" t="s">
        <v>99</v>
      </c>
      <c r="Z638">
        <v>1</v>
      </c>
      <c r="AA638" t="s">
        <v>84</v>
      </c>
      <c r="AB638">
        <v>1</v>
      </c>
      <c r="AC638" s="2">
        <v>0</v>
      </c>
      <c r="AD638" s="2">
        <v>0</v>
      </c>
      <c r="AE638" s="2">
        <v>0</v>
      </c>
      <c r="AF638" s="2">
        <v>0</v>
      </c>
      <c r="AG638" s="2">
        <v>0</v>
      </c>
      <c r="AH638" s="2">
        <v>0</v>
      </c>
      <c r="AI638" s="2">
        <v>0</v>
      </c>
      <c r="AJ638" s="2">
        <v>0</v>
      </c>
      <c r="AK638" s="2">
        <v>0</v>
      </c>
      <c r="AL638" s="2">
        <v>100</v>
      </c>
      <c r="AM638" s="2">
        <v>100</v>
      </c>
      <c r="AN638" s="2">
        <v>100</v>
      </c>
      <c r="AO638" s="2">
        <v>100</v>
      </c>
      <c r="AP638" s="2">
        <v>0</v>
      </c>
      <c r="AQ638" s="2">
        <v>0</v>
      </c>
      <c r="AR638" s="2" t="s">
        <v>100</v>
      </c>
      <c r="AS638" s="2" t="s">
        <v>100</v>
      </c>
      <c r="AT638" s="2" t="s">
        <v>100</v>
      </c>
      <c r="AU638" s="2">
        <v>0</v>
      </c>
      <c r="AV638" s="2">
        <v>0</v>
      </c>
      <c r="AW638" s="2">
        <v>0</v>
      </c>
      <c r="AX638" s="2">
        <v>0</v>
      </c>
      <c r="AY638" s="2">
        <v>0</v>
      </c>
      <c r="AZ638" s="2">
        <v>0</v>
      </c>
      <c r="BA638" s="2">
        <v>0</v>
      </c>
      <c r="BB638" s="2">
        <v>0</v>
      </c>
      <c r="BC638" s="2">
        <v>0</v>
      </c>
      <c r="BD638" s="2">
        <v>4443277457</v>
      </c>
      <c r="BE638" s="2">
        <v>775982227</v>
      </c>
      <c r="BF638" s="2">
        <v>17.46</v>
      </c>
      <c r="BG638" s="2">
        <v>1045252000</v>
      </c>
      <c r="BH638" s="2">
        <v>0</v>
      </c>
      <c r="BI638" s="2">
        <v>0</v>
      </c>
      <c r="BJ638" s="2">
        <v>5488529457</v>
      </c>
      <c r="BK638" s="2">
        <v>775982227</v>
      </c>
      <c r="BL638" s="2">
        <v>14.14</v>
      </c>
      <c r="BM638" s="2"/>
      <c r="BN638" s="8">
        <f t="shared" si="90"/>
        <v>0</v>
      </c>
      <c r="BO638" s="8">
        <f t="shared" si="82"/>
        <v>0</v>
      </c>
      <c r="BP638" s="8">
        <f t="shared" si="83"/>
        <v>0</v>
      </c>
      <c r="BQ638" s="8">
        <f t="shared" si="84"/>
        <v>0</v>
      </c>
      <c r="BR638" s="8">
        <f t="shared" si="85"/>
        <v>0</v>
      </c>
      <c r="BS638" s="8">
        <f t="shared" si="86"/>
        <v>0</v>
      </c>
      <c r="BT638" s="8">
        <f t="shared" si="87"/>
        <v>4443.2774570000001</v>
      </c>
      <c r="BU638" s="8">
        <f t="shared" si="88"/>
        <v>775.98222699999997</v>
      </c>
      <c r="BV638" s="8">
        <f t="shared" si="89"/>
        <v>1045.252</v>
      </c>
    </row>
    <row r="639" spans="1:74" x14ac:dyDescent="0.25">
      <c r="A639">
        <v>817421796</v>
      </c>
      <c r="B639">
        <v>5</v>
      </c>
      <c r="C639" t="s">
        <v>75</v>
      </c>
      <c r="D639" t="s">
        <v>76</v>
      </c>
      <c r="E639">
        <v>2019</v>
      </c>
      <c r="F639" t="s">
        <v>77</v>
      </c>
      <c r="G639" t="s">
        <v>78</v>
      </c>
      <c r="H639">
        <v>2</v>
      </c>
      <c r="I639" t="s">
        <v>79</v>
      </c>
      <c r="J639">
        <v>122</v>
      </c>
      <c r="K639" t="s">
        <v>1099</v>
      </c>
      <c r="L639" t="s">
        <v>3134</v>
      </c>
      <c r="M639">
        <v>92</v>
      </c>
      <c r="N639" t="s">
        <v>3182</v>
      </c>
      <c r="O639">
        <v>1</v>
      </c>
      <c r="P639" t="s">
        <v>3190</v>
      </c>
      <c r="Q639">
        <v>2</v>
      </c>
      <c r="R639" t="s">
        <v>3204</v>
      </c>
      <c r="S639">
        <v>1096</v>
      </c>
      <c r="T639" t="s">
        <v>484</v>
      </c>
      <c r="U639">
        <v>34</v>
      </c>
      <c r="V639">
        <v>10</v>
      </c>
      <c r="W639" t="s">
        <v>1114</v>
      </c>
      <c r="X639">
        <v>3</v>
      </c>
      <c r="Y639" t="s">
        <v>150</v>
      </c>
      <c r="Z639">
        <v>1</v>
      </c>
      <c r="AA639" t="s">
        <v>84</v>
      </c>
      <c r="AB639">
        <v>1</v>
      </c>
      <c r="AC639" s="2">
        <v>0</v>
      </c>
      <c r="AD639" s="2">
        <v>0</v>
      </c>
      <c r="AE639" s="2">
        <v>0</v>
      </c>
      <c r="AF639" s="2">
        <v>0</v>
      </c>
      <c r="AG639" s="2">
        <v>0</v>
      </c>
      <c r="AH639" s="2">
        <v>0</v>
      </c>
      <c r="AI639" s="2">
        <v>0</v>
      </c>
      <c r="AJ639" s="2">
        <v>0</v>
      </c>
      <c r="AK639" s="2">
        <v>0</v>
      </c>
      <c r="AL639" s="2">
        <v>0.8</v>
      </c>
      <c r="AM639" s="2">
        <v>0.8</v>
      </c>
      <c r="AN639" s="2">
        <v>100</v>
      </c>
      <c r="AO639" s="2">
        <v>1</v>
      </c>
      <c r="AP639" s="2">
        <v>0</v>
      </c>
      <c r="AQ639" s="2">
        <v>0</v>
      </c>
      <c r="AR639" s="2" t="s">
        <v>100</v>
      </c>
      <c r="AS639" s="2" t="s">
        <v>100</v>
      </c>
      <c r="AT639" s="2" t="s">
        <v>100</v>
      </c>
      <c r="AU639" s="2">
        <v>0</v>
      </c>
      <c r="AV639" s="2">
        <v>0</v>
      </c>
      <c r="AW639" s="2">
        <v>0</v>
      </c>
      <c r="AX639" s="2">
        <v>0</v>
      </c>
      <c r="AY639" s="2">
        <v>0</v>
      </c>
      <c r="AZ639" s="2">
        <v>0</v>
      </c>
      <c r="BA639" s="2">
        <v>0</v>
      </c>
      <c r="BB639" s="2">
        <v>0</v>
      </c>
      <c r="BC639" s="2">
        <v>0</v>
      </c>
      <c r="BD639" s="2">
        <v>1444210000</v>
      </c>
      <c r="BE639" s="2">
        <v>1444182500</v>
      </c>
      <c r="BF639" s="2">
        <v>100</v>
      </c>
      <c r="BG639" s="2">
        <v>2323717000</v>
      </c>
      <c r="BH639" s="2">
        <v>0</v>
      </c>
      <c r="BI639" s="2">
        <v>0</v>
      </c>
      <c r="BJ639" s="2">
        <v>3767927000</v>
      </c>
      <c r="BK639" s="2">
        <v>1444182500</v>
      </c>
      <c r="BL639" s="2">
        <v>38.33</v>
      </c>
      <c r="BM639" s="2"/>
      <c r="BN639" s="8">
        <f t="shared" si="90"/>
        <v>0</v>
      </c>
      <c r="BO639" s="8">
        <f t="shared" si="82"/>
        <v>0</v>
      </c>
      <c r="BP639" s="8">
        <f t="shared" si="83"/>
        <v>0</v>
      </c>
      <c r="BQ639" s="8">
        <f t="shared" si="84"/>
        <v>0</v>
      </c>
      <c r="BR639" s="8">
        <f t="shared" si="85"/>
        <v>0</v>
      </c>
      <c r="BS639" s="8">
        <f t="shared" si="86"/>
        <v>0</v>
      </c>
      <c r="BT639" s="8">
        <f t="shared" si="87"/>
        <v>1444.21</v>
      </c>
      <c r="BU639" s="8">
        <f t="shared" si="88"/>
        <v>1444.1824999999999</v>
      </c>
      <c r="BV639" s="8">
        <f t="shared" si="89"/>
        <v>2323.7170000000001</v>
      </c>
    </row>
    <row r="640" spans="1:74" x14ac:dyDescent="0.25">
      <c r="A640">
        <v>817421796</v>
      </c>
      <c r="B640">
        <v>5</v>
      </c>
      <c r="C640" t="s">
        <v>75</v>
      </c>
      <c r="D640" t="s">
        <v>76</v>
      </c>
      <c r="E640">
        <v>2019</v>
      </c>
      <c r="F640" t="s">
        <v>77</v>
      </c>
      <c r="G640" t="s">
        <v>78</v>
      </c>
      <c r="H640">
        <v>2</v>
      </c>
      <c r="I640" t="s">
        <v>79</v>
      </c>
      <c r="J640">
        <v>122</v>
      </c>
      <c r="K640" t="s">
        <v>1099</v>
      </c>
      <c r="L640" t="s">
        <v>3134</v>
      </c>
      <c r="M640">
        <v>92</v>
      </c>
      <c r="N640" t="s">
        <v>3182</v>
      </c>
      <c r="O640">
        <v>1</v>
      </c>
      <c r="P640" t="s">
        <v>3190</v>
      </c>
      <c r="Q640">
        <v>3</v>
      </c>
      <c r="R640" t="s">
        <v>3221</v>
      </c>
      <c r="S640">
        <v>1086</v>
      </c>
      <c r="T640" t="s">
        <v>1115</v>
      </c>
      <c r="U640">
        <v>31</v>
      </c>
      <c r="V640">
        <v>1</v>
      </c>
      <c r="W640" t="s">
        <v>1116</v>
      </c>
      <c r="X640">
        <v>2</v>
      </c>
      <c r="Y640" t="s">
        <v>99</v>
      </c>
      <c r="Z640">
        <v>1</v>
      </c>
      <c r="AA640" t="s">
        <v>84</v>
      </c>
      <c r="AB640">
        <v>1</v>
      </c>
      <c r="AC640" s="2">
        <v>1</v>
      </c>
      <c r="AD640" s="2">
        <v>1</v>
      </c>
      <c r="AE640" s="2">
        <v>100</v>
      </c>
      <c r="AF640" s="2">
        <v>1</v>
      </c>
      <c r="AG640" s="2">
        <v>1</v>
      </c>
      <c r="AH640" s="2">
        <v>100</v>
      </c>
      <c r="AI640" s="2">
        <v>1</v>
      </c>
      <c r="AJ640" s="2">
        <v>1</v>
      </c>
      <c r="AK640" s="2">
        <v>100</v>
      </c>
      <c r="AL640" s="2">
        <v>1</v>
      </c>
      <c r="AM640" s="2">
        <v>1</v>
      </c>
      <c r="AN640" s="2">
        <v>100</v>
      </c>
      <c r="AO640" s="2">
        <v>0</v>
      </c>
      <c r="AP640" s="2">
        <v>0</v>
      </c>
      <c r="AQ640" s="2">
        <v>0</v>
      </c>
      <c r="AR640" s="2" t="s">
        <v>100</v>
      </c>
      <c r="AS640" s="2" t="s">
        <v>100</v>
      </c>
      <c r="AT640" s="2" t="s">
        <v>100</v>
      </c>
      <c r="AU640" s="2">
        <v>12477000</v>
      </c>
      <c r="AV640" s="2">
        <v>12477000</v>
      </c>
      <c r="AW640" s="2">
        <v>100</v>
      </c>
      <c r="AX640" s="2">
        <v>110400467</v>
      </c>
      <c r="AY640" s="2">
        <v>110400467</v>
      </c>
      <c r="AZ640" s="2">
        <v>100</v>
      </c>
      <c r="BA640" s="2">
        <v>99979874</v>
      </c>
      <c r="BB640" s="2">
        <v>99979874</v>
      </c>
      <c r="BC640" s="2">
        <v>100</v>
      </c>
      <c r="BD640" s="2">
        <v>31607100</v>
      </c>
      <c r="BE640" s="2">
        <v>31607100</v>
      </c>
      <c r="BF640" s="2">
        <v>100</v>
      </c>
      <c r="BG640" s="2">
        <v>0</v>
      </c>
      <c r="BH640" s="2">
        <v>0</v>
      </c>
      <c r="BI640" s="2">
        <v>0</v>
      </c>
      <c r="BJ640" s="2">
        <v>254464441</v>
      </c>
      <c r="BK640" s="2">
        <v>254464441</v>
      </c>
      <c r="BL640" s="2">
        <v>100</v>
      </c>
      <c r="BM640" s="2"/>
      <c r="BN640" s="8">
        <f t="shared" si="90"/>
        <v>12.477</v>
      </c>
      <c r="BO640" s="8">
        <f t="shared" si="82"/>
        <v>12.477</v>
      </c>
      <c r="BP640" s="8">
        <f t="shared" si="83"/>
        <v>110.40046700000001</v>
      </c>
      <c r="BQ640" s="8">
        <f t="shared" si="84"/>
        <v>110.40046700000001</v>
      </c>
      <c r="BR640" s="8">
        <f t="shared" si="85"/>
        <v>99.979873999999995</v>
      </c>
      <c r="BS640" s="8">
        <f t="shared" si="86"/>
        <v>99.979873999999995</v>
      </c>
      <c r="BT640" s="8">
        <f t="shared" si="87"/>
        <v>31.607099999999999</v>
      </c>
      <c r="BU640" s="8">
        <f t="shared" si="88"/>
        <v>31.607099999999999</v>
      </c>
      <c r="BV640" s="8">
        <f t="shared" si="89"/>
        <v>0</v>
      </c>
    </row>
    <row r="641" spans="1:74" x14ac:dyDescent="0.25">
      <c r="A641">
        <v>817421796</v>
      </c>
      <c r="B641">
        <v>5</v>
      </c>
      <c r="C641" t="s">
        <v>75</v>
      </c>
      <c r="D641" t="s">
        <v>76</v>
      </c>
      <c r="E641">
        <v>2019</v>
      </c>
      <c r="F641" t="s">
        <v>77</v>
      </c>
      <c r="G641" t="s">
        <v>78</v>
      </c>
      <c r="H641">
        <v>2</v>
      </c>
      <c r="I641" t="s">
        <v>79</v>
      </c>
      <c r="J641">
        <v>122</v>
      </c>
      <c r="K641" t="s">
        <v>1099</v>
      </c>
      <c r="L641" t="s">
        <v>3134</v>
      </c>
      <c r="M641">
        <v>92</v>
      </c>
      <c r="N641" t="s">
        <v>3182</v>
      </c>
      <c r="O641">
        <v>1</v>
      </c>
      <c r="P641" t="s">
        <v>3190</v>
      </c>
      <c r="Q641">
        <v>3</v>
      </c>
      <c r="R641" t="s">
        <v>3221</v>
      </c>
      <c r="S641">
        <v>1086</v>
      </c>
      <c r="T641" t="s">
        <v>1115</v>
      </c>
      <c r="U641">
        <v>31</v>
      </c>
      <c r="V641">
        <v>2</v>
      </c>
      <c r="W641" t="s">
        <v>1117</v>
      </c>
      <c r="X641">
        <v>3</v>
      </c>
      <c r="Y641" t="s">
        <v>150</v>
      </c>
      <c r="Z641">
        <v>1</v>
      </c>
      <c r="AA641" t="s">
        <v>84</v>
      </c>
      <c r="AB641">
        <v>1</v>
      </c>
      <c r="AC641" s="2">
        <v>0.15</v>
      </c>
      <c r="AD641" s="2">
        <v>0.15</v>
      </c>
      <c r="AE641" s="2">
        <v>100</v>
      </c>
      <c r="AF641" s="2">
        <v>0.4</v>
      </c>
      <c r="AG641" s="2">
        <v>0.4</v>
      </c>
      <c r="AH641" s="2">
        <v>100</v>
      </c>
      <c r="AI641" s="2">
        <v>0.65</v>
      </c>
      <c r="AJ641" s="2">
        <v>0.65</v>
      </c>
      <c r="AK641" s="2">
        <v>100</v>
      </c>
      <c r="AL641" s="2">
        <v>0.9</v>
      </c>
      <c r="AM641" s="2">
        <v>0.9</v>
      </c>
      <c r="AN641" s="2">
        <v>100</v>
      </c>
      <c r="AO641" s="2">
        <v>1</v>
      </c>
      <c r="AP641" s="2">
        <v>0</v>
      </c>
      <c r="AQ641" s="2">
        <v>0</v>
      </c>
      <c r="AR641" s="2" t="s">
        <v>100</v>
      </c>
      <c r="AS641" s="2" t="s">
        <v>100</v>
      </c>
      <c r="AT641" s="2" t="s">
        <v>100</v>
      </c>
      <c r="AU641" s="2">
        <v>25742733</v>
      </c>
      <c r="AV641" s="2">
        <v>25742733</v>
      </c>
      <c r="AW641" s="2">
        <v>100</v>
      </c>
      <c r="AX641" s="2">
        <v>146914633</v>
      </c>
      <c r="AY641" s="2">
        <v>146914633</v>
      </c>
      <c r="AZ641" s="2">
        <v>100</v>
      </c>
      <c r="BA641" s="2">
        <v>232068000</v>
      </c>
      <c r="BB641" s="2">
        <v>232068000</v>
      </c>
      <c r="BC641" s="2">
        <v>100</v>
      </c>
      <c r="BD641" s="2">
        <v>213324200</v>
      </c>
      <c r="BE641" s="2">
        <v>213324200</v>
      </c>
      <c r="BF641" s="2">
        <v>100</v>
      </c>
      <c r="BG641" s="2">
        <v>225687000</v>
      </c>
      <c r="BH641" s="2">
        <v>0</v>
      </c>
      <c r="BI641" s="2">
        <v>0</v>
      </c>
      <c r="BJ641" s="2">
        <v>843736566</v>
      </c>
      <c r="BK641" s="2">
        <v>618049566</v>
      </c>
      <c r="BL641" s="2">
        <v>73.25</v>
      </c>
      <c r="BM641" s="2"/>
      <c r="BN641" s="8">
        <f t="shared" si="90"/>
        <v>25.742733000000001</v>
      </c>
      <c r="BO641" s="8">
        <f t="shared" si="82"/>
        <v>25.742733000000001</v>
      </c>
      <c r="BP641" s="8">
        <f t="shared" si="83"/>
        <v>146.91463300000001</v>
      </c>
      <c r="BQ641" s="8">
        <f t="shared" si="84"/>
        <v>146.91463300000001</v>
      </c>
      <c r="BR641" s="8">
        <f t="shared" si="85"/>
        <v>232.06800000000001</v>
      </c>
      <c r="BS641" s="8">
        <f t="shared" si="86"/>
        <v>232.06800000000001</v>
      </c>
      <c r="BT641" s="8">
        <f t="shared" si="87"/>
        <v>213.32419999999999</v>
      </c>
      <c r="BU641" s="8">
        <f t="shared" si="88"/>
        <v>213.32419999999999</v>
      </c>
      <c r="BV641" s="8">
        <f t="shared" si="89"/>
        <v>225.68700000000001</v>
      </c>
    </row>
    <row r="642" spans="1:74" x14ac:dyDescent="0.25">
      <c r="A642">
        <v>817421796</v>
      </c>
      <c r="B642">
        <v>5</v>
      </c>
      <c r="C642" t="s">
        <v>75</v>
      </c>
      <c r="D642" t="s">
        <v>76</v>
      </c>
      <c r="E642">
        <v>2019</v>
      </c>
      <c r="F642" t="s">
        <v>77</v>
      </c>
      <c r="G642" t="s">
        <v>78</v>
      </c>
      <c r="H642">
        <v>2</v>
      </c>
      <c r="I642" t="s">
        <v>79</v>
      </c>
      <c r="J642">
        <v>122</v>
      </c>
      <c r="K642" t="s">
        <v>1099</v>
      </c>
      <c r="L642" t="s">
        <v>3134</v>
      </c>
      <c r="M642">
        <v>92</v>
      </c>
      <c r="N642" t="s">
        <v>3182</v>
      </c>
      <c r="O642">
        <v>1</v>
      </c>
      <c r="P642" t="s">
        <v>3190</v>
      </c>
      <c r="Q642">
        <v>3</v>
      </c>
      <c r="R642" t="s">
        <v>3221</v>
      </c>
      <c r="S642">
        <v>1086</v>
      </c>
      <c r="T642" t="s">
        <v>1115</v>
      </c>
      <c r="U642">
        <v>31</v>
      </c>
      <c r="V642">
        <v>3</v>
      </c>
      <c r="W642" t="s">
        <v>1118</v>
      </c>
      <c r="X642">
        <v>3</v>
      </c>
      <c r="Y642" t="s">
        <v>150</v>
      </c>
      <c r="Z642">
        <v>3</v>
      </c>
      <c r="AA642" t="s">
        <v>140</v>
      </c>
      <c r="AB642">
        <v>1</v>
      </c>
      <c r="AC642" s="2">
        <v>0.6</v>
      </c>
      <c r="AD642" s="2">
        <v>0.6</v>
      </c>
      <c r="AE642" s="2">
        <v>100</v>
      </c>
      <c r="AF642" s="2">
        <v>1</v>
      </c>
      <c r="AG642" s="2">
        <v>1</v>
      </c>
      <c r="AH642" s="2">
        <v>100</v>
      </c>
      <c r="AI642" s="2">
        <v>0</v>
      </c>
      <c r="AJ642" s="2">
        <v>0</v>
      </c>
      <c r="AK642" s="2">
        <v>0</v>
      </c>
      <c r="AL642" s="2">
        <v>0</v>
      </c>
      <c r="AM642" s="2">
        <v>0</v>
      </c>
      <c r="AN642" s="2">
        <v>0</v>
      </c>
      <c r="AO642" s="2">
        <v>0</v>
      </c>
      <c r="AP642" s="2">
        <v>0</v>
      </c>
      <c r="AQ642" s="2">
        <v>0</v>
      </c>
      <c r="AR642" s="2" t="s">
        <v>100</v>
      </c>
      <c r="AS642" s="2" t="s">
        <v>100</v>
      </c>
      <c r="AT642" s="2" t="s">
        <v>100</v>
      </c>
      <c r="AU642" s="2">
        <v>12477000</v>
      </c>
      <c r="AV642" s="2">
        <v>12477000</v>
      </c>
      <c r="AW642" s="2">
        <v>100</v>
      </c>
      <c r="AX642" s="2">
        <v>47430833</v>
      </c>
      <c r="AY642" s="2">
        <v>47430833</v>
      </c>
      <c r="AZ642" s="2">
        <v>100</v>
      </c>
      <c r="BA642" s="2">
        <v>0</v>
      </c>
      <c r="BB642" s="2">
        <v>0</v>
      </c>
      <c r="BC642" s="2">
        <v>0</v>
      </c>
      <c r="BD642" s="2">
        <v>0</v>
      </c>
      <c r="BE642" s="2">
        <v>0</v>
      </c>
      <c r="BF642" s="2">
        <v>0</v>
      </c>
      <c r="BG642" s="2">
        <v>0</v>
      </c>
      <c r="BH642" s="2">
        <v>0</v>
      </c>
      <c r="BI642" s="2">
        <v>0</v>
      </c>
      <c r="BJ642" s="2">
        <v>59907833</v>
      </c>
      <c r="BK642" s="2">
        <v>59907833</v>
      </c>
      <c r="BL642" s="2">
        <v>100</v>
      </c>
      <c r="BM642" s="2"/>
      <c r="BN642" s="8">
        <f t="shared" si="90"/>
        <v>12.477</v>
      </c>
      <c r="BO642" s="8">
        <f t="shared" ref="BO642:BO705" si="91">AV642 /1000000</f>
        <v>12.477</v>
      </c>
      <c r="BP642" s="8">
        <f t="shared" ref="BP642:BP705" si="92">AX642 /1000000</f>
        <v>47.430833</v>
      </c>
      <c r="BQ642" s="8">
        <f t="shared" ref="BQ642:BQ705" si="93">AY642 /1000000</f>
        <v>47.430833</v>
      </c>
      <c r="BR642" s="8">
        <f t="shared" ref="BR642:BR705" si="94">BA642 /1000000</f>
        <v>0</v>
      </c>
      <c r="BS642" s="8">
        <f t="shared" ref="BS642:BS705" si="95">BB642 /1000000</f>
        <v>0</v>
      </c>
      <c r="BT642" s="8">
        <f t="shared" ref="BT642:BT705" si="96">BD642 /1000000</f>
        <v>0</v>
      </c>
      <c r="BU642" s="8">
        <f t="shared" ref="BU642:BU705" si="97">BE642 /1000000</f>
        <v>0</v>
      </c>
      <c r="BV642" s="8">
        <f t="shared" ref="BV642:BV705" si="98">BG642 /1000000</f>
        <v>0</v>
      </c>
    </row>
    <row r="643" spans="1:74" x14ac:dyDescent="0.25">
      <c r="A643">
        <v>817421796</v>
      </c>
      <c r="B643">
        <v>5</v>
      </c>
      <c r="C643" t="s">
        <v>75</v>
      </c>
      <c r="D643" t="s">
        <v>76</v>
      </c>
      <c r="E643">
        <v>2019</v>
      </c>
      <c r="F643" t="s">
        <v>77</v>
      </c>
      <c r="G643" t="s">
        <v>78</v>
      </c>
      <c r="H643">
        <v>2</v>
      </c>
      <c r="I643" t="s">
        <v>79</v>
      </c>
      <c r="J643">
        <v>122</v>
      </c>
      <c r="K643" t="s">
        <v>1099</v>
      </c>
      <c r="L643" t="s">
        <v>3134</v>
      </c>
      <c r="M643">
        <v>92</v>
      </c>
      <c r="N643" t="s">
        <v>3182</v>
      </c>
      <c r="O643">
        <v>1</v>
      </c>
      <c r="P643" t="s">
        <v>3190</v>
      </c>
      <c r="Q643">
        <v>3</v>
      </c>
      <c r="R643" t="s">
        <v>3221</v>
      </c>
      <c r="S643">
        <v>1086</v>
      </c>
      <c r="T643" t="s">
        <v>1115</v>
      </c>
      <c r="U643">
        <v>31</v>
      </c>
      <c r="V643">
        <v>4</v>
      </c>
      <c r="W643" t="s">
        <v>1119</v>
      </c>
      <c r="X643">
        <v>3</v>
      </c>
      <c r="Y643" t="s">
        <v>150</v>
      </c>
      <c r="Z643">
        <v>1</v>
      </c>
      <c r="AA643" t="s">
        <v>84</v>
      </c>
      <c r="AB643">
        <v>1</v>
      </c>
      <c r="AC643" s="2">
        <v>0.13</v>
      </c>
      <c r="AD643" s="2">
        <v>0.13</v>
      </c>
      <c r="AE643" s="2">
        <v>100</v>
      </c>
      <c r="AF643" s="2">
        <v>0.38</v>
      </c>
      <c r="AG643" s="2">
        <v>0.38</v>
      </c>
      <c r="AH643" s="2">
        <v>100</v>
      </c>
      <c r="AI643" s="2">
        <v>0.63</v>
      </c>
      <c r="AJ643" s="2">
        <v>0.63</v>
      </c>
      <c r="AK643" s="2">
        <v>100</v>
      </c>
      <c r="AL643" s="2">
        <v>0.88</v>
      </c>
      <c r="AM643" s="2">
        <v>0.88</v>
      </c>
      <c r="AN643" s="2">
        <v>100</v>
      </c>
      <c r="AO643" s="2">
        <v>1</v>
      </c>
      <c r="AP643" s="2">
        <v>0</v>
      </c>
      <c r="AQ643" s="2">
        <v>0</v>
      </c>
      <c r="AR643" s="2" t="s">
        <v>100</v>
      </c>
      <c r="AS643" s="2" t="s">
        <v>100</v>
      </c>
      <c r="AT643" s="2" t="s">
        <v>100</v>
      </c>
      <c r="AU643" s="2">
        <v>30734800</v>
      </c>
      <c r="AV643" s="2">
        <v>30734800</v>
      </c>
      <c r="AW643" s="2">
        <v>100</v>
      </c>
      <c r="AX643" s="2">
        <v>158207167</v>
      </c>
      <c r="AY643" s="2">
        <v>158168324</v>
      </c>
      <c r="AZ643" s="2">
        <v>99.97</v>
      </c>
      <c r="BA643" s="2">
        <v>154641937</v>
      </c>
      <c r="BB643" s="2">
        <v>154641937</v>
      </c>
      <c r="BC643" s="2">
        <v>100</v>
      </c>
      <c r="BD643" s="2">
        <v>25085000</v>
      </c>
      <c r="BE643" s="2">
        <v>25085000</v>
      </c>
      <c r="BF643" s="2">
        <v>100</v>
      </c>
      <c r="BG643" s="2">
        <v>78875000</v>
      </c>
      <c r="BH643" s="2">
        <v>0</v>
      </c>
      <c r="BI643" s="2">
        <v>0</v>
      </c>
      <c r="BJ643" s="2">
        <v>447543904</v>
      </c>
      <c r="BK643" s="2">
        <v>368630061</v>
      </c>
      <c r="BL643" s="2">
        <v>82.37</v>
      </c>
      <c r="BM643" s="2"/>
      <c r="BN643" s="8">
        <f t="shared" ref="BN643:BN706" si="99">AU643 /1000000</f>
        <v>30.7348</v>
      </c>
      <c r="BO643" s="8">
        <f t="shared" si="91"/>
        <v>30.7348</v>
      </c>
      <c r="BP643" s="8">
        <f t="shared" si="92"/>
        <v>158.207167</v>
      </c>
      <c r="BQ643" s="8">
        <f t="shared" si="93"/>
        <v>158.16832400000001</v>
      </c>
      <c r="BR643" s="8">
        <f t="shared" si="94"/>
        <v>154.64193700000001</v>
      </c>
      <c r="BS643" s="8">
        <f t="shared" si="95"/>
        <v>154.64193700000001</v>
      </c>
      <c r="BT643" s="8">
        <f t="shared" si="96"/>
        <v>25.085000000000001</v>
      </c>
      <c r="BU643" s="8">
        <f t="shared" si="97"/>
        <v>25.085000000000001</v>
      </c>
      <c r="BV643" s="8">
        <f t="shared" si="98"/>
        <v>78.875</v>
      </c>
    </row>
    <row r="644" spans="1:74" x14ac:dyDescent="0.25">
      <c r="A644">
        <v>817421796</v>
      </c>
      <c r="B644">
        <v>5</v>
      </c>
      <c r="C644" t="s">
        <v>75</v>
      </c>
      <c r="D644" t="s">
        <v>76</v>
      </c>
      <c r="E644">
        <v>2019</v>
      </c>
      <c r="F644" t="s">
        <v>77</v>
      </c>
      <c r="G644" t="s">
        <v>78</v>
      </c>
      <c r="H644">
        <v>2</v>
      </c>
      <c r="I644" t="s">
        <v>79</v>
      </c>
      <c r="J644">
        <v>122</v>
      </c>
      <c r="K644" t="s">
        <v>1099</v>
      </c>
      <c r="L644" t="s">
        <v>3134</v>
      </c>
      <c r="M644">
        <v>92</v>
      </c>
      <c r="N644" t="s">
        <v>3182</v>
      </c>
      <c r="O644">
        <v>1</v>
      </c>
      <c r="P644" t="s">
        <v>3190</v>
      </c>
      <c r="Q644">
        <v>3</v>
      </c>
      <c r="R644" t="s">
        <v>3221</v>
      </c>
      <c r="S644">
        <v>1086</v>
      </c>
      <c r="T644" t="s">
        <v>1115</v>
      </c>
      <c r="U644">
        <v>31</v>
      </c>
      <c r="V644">
        <v>5</v>
      </c>
      <c r="W644" t="s">
        <v>1120</v>
      </c>
      <c r="X644">
        <v>1</v>
      </c>
      <c r="Y644" t="s">
        <v>83</v>
      </c>
      <c r="Z644">
        <v>1</v>
      </c>
      <c r="AA644" t="s">
        <v>84</v>
      </c>
      <c r="AB644">
        <v>1</v>
      </c>
      <c r="AC644" s="2">
        <v>300</v>
      </c>
      <c r="AD644" s="2">
        <v>739</v>
      </c>
      <c r="AE644" s="2">
        <v>246.33</v>
      </c>
      <c r="AF644" s="2">
        <v>4601</v>
      </c>
      <c r="AG644" s="2">
        <v>4601</v>
      </c>
      <c r="AH644" s="2">
        <v>100</v>
      </c>
      <c r="AI644" s="2">
        <v>3400</v>
      </c>
      <c r="AJ644" s="2">
        <v>3235</v>
      </c>
      <c r="AK644" s="2">
        <v>95.15</v>
      </c>
      <c r="AL644" s="2">
        <v>3425</v>
      </c>
      <c r="AM644" s="2">
        <v>4551</v>
      </c>
      <c r="AN644" s="2">
        <v>132.88</v>
      </c>
      <c r="AO644" s="2">
        <v>0</v>
      </c>
      <c r="AP644" s="2">
        <v>0</v>
      </c>
      <c r="AQ644" s="2">
        <v>0</v>
      </c>
      <c r="AR644" s="2">
        <v>12000</v>
      </c>
      <c r="AS644" s="2">
        <v>13126</v>
      </c>
      <c r="AT644" s="2">
        <v>109.38</v>
      </c>
      <c r="AU644" s="2">
        <v>0</v>
      </c>
      <c r="AV644" s="2">
        <v>0</v>
      </c>
      <c r="AW644" s="2">
        <v>0</v>
      </c>
      <c r="AX644" s="2">
        <v>311635457</v>
      </c>
      <c r="AY644" s="2">
        <v>311369811</v>
      </c>
      <c r="AZ644" s="2">
        <v>99.91</v>
      </c>
      <c r="BA644" s="2">
        <v>531437500</v>
      </c>
      <c r="BB644" s="2">
        <v>531217693</v>
      </c>
      <c r="BC644" s="2">
        <v>99.96</v>
      </c>
      <c r="BD644" s="2">
        <v>170279600</v>
      </c>
      <c r="BE644" s="2">
        <v>170279600</v>
      </c>
      <c r="BF644" s="2">
        <v>100</v>
      </c>
      <c r="BG644" s="2">
        <v>0</v>
      </c>
      <c r="BH644" s="2">
        <v>0</v>
      </c>
      <c r="BI644" s="2">
        <v>0</v>
      </c>
      <c r="BJ644" s="2">
        <v>1013352557</v>
      </c>
      <c r="BK644" s="2">
        <v>1012867104</v>
      </c>
      <c r="BL644" s="2">
        <v>99.95</v>
      </c>
      <c r="BM644" s="2"/>
      <c r="BN644" s="8">
        <f t="shared" si="99"/>
        <v>0</v>
      </c>
      <c r="BO644" s="8">
        <f t="shared" si="91"/>
        <v>0</v>
      </c>
      <c r="BP644" s="8">
        <f t="shared" si="92"/>
        <v>311.63545699999997</v>
      </c>
      <c r="BQ644" s="8">
        <f t="shared" si="93"/>
        <v>311.36981100000003</v>
      </c>
      <c r="BR644" s="8">
        <f t="shared" si="94"/>
        <v>531.4375</v>
      </c>
      <c r="BS644" s="8">
        <f t="shared" si="95"/>
        <v>531.21769300000005</v>
      </c>
      <c r="BT644" s="8">
        <f t="shared" si="96"/>
        <v>170.27959999999999</v>
      </c>
      <c r="BU644" s="8">
        <f t="shared" si="97"/>
        <v>170.27959999999999</v>
      </c>
      <c r="BV644" s="8">
        <f t="shared" si="98"/>
        <v>0</v>
      </c>
    </row>
    <row r="645" spans="1:74" x14ac:dyDescent="0.25">
      <c r="A645">
        <v>817421796</v>
      </c>
      <c r="B645">
        <v>5</v>
      </c>
      <c r="C645" t="s">
        <v>75</v>
      </c>
      <c r="D645" t="s">
        <v>76</v>
      </c>
      <c r="E645">
        <v>2019</v>
      </c>
      <c r="F645" t="s">
        <v>77</v>
      </c>
      <c r="G645" t="s">
        <v>78</v>
      </c>
      <c r="H645">
        <v>2</v>
      </c>
      <c r="I645" t="s">
        <v>79</v>
      </c>
      <c r="J645">
        <v>122</v>
      </c>
      <c r="K645" t="s">
        <v>1099</v>
      </c>
      <c r="L645" t="s">
        <v>3134</v>
      </c>
      <c r="M645">
        <v>92</v>
      </c>
      <c r="N645" t="s">
        <v>3182</v>
      </c>
      <c r="O645">
        <v>1</v>
      </c>
      <c r="P645" t="s">
        <v>3190</v>
      </c>
      <c r="Q645">
        <v>3</v>
      </c>
      <c r="R645" t="s">
        <v>3221</v>
      </c>
      <c r="S645">
        <v>1086</v>
      </c>
      <c r="T645" t="s">
        <v>1115</v>
      </c>
      <c r="U645">
        <v>31</v>
      </c>
      <c r="V645">
        <v>6</v>
      </c>
      <c r="W645" t="s">
        <v>1121</v>
      </c>
      <c r="X645">
        <v>1</v>
      </c>
      <c r="Y645" t="s">
        <v>83</v>
      </c>
      <c r="Z645">
        <v>1</v>
      </c>
      <c r="AA645" t="s">
        <v>84</v>
      </c>
      <c r="AB645">
        <v>1</v>
      </c>
      <c r="AC645" s="2">
        <v>500</v>
      </c>
      <c r="AD645" s="2">
        <v>715</v>
      </c>
      <c r="AE645" s="2">
        <v>143</v>
      </c>
      <c r="AF645" s="2">
        <v>5617</v>
      </c>
      <c r="AG645" s="2">
        <v>5617</v>
      </c>
      <c r="AH645" s="2">
        <v>100</v>
      </c>
      <c r="AI645" s="2">
        <v>4300</v>
      </c>
      <c r="AJ645" s="2">
        <v>6013</v>
      </c>
      <c r="AK645" s="2">
        <v>139.84</v>
      </c>
      <c r="AL645" s="2">
        <v>2655</v>
      </c>
      <c r="AM645" s="2">
        <v>4810</v>
      </c>
      <c r="AN645" s="2">
        <v>181.17</v>
      </c>
      <c r="AO645" s="2">
        <v>0</v>
      </c>
      <c r="AP645" s="2">
        <v>0</v>
      </c>
      <c r="AQ645" s="2">
        <v>0</v>
      </c>
      <c r="AR645" s="2">
        <v>15000</v>
      </c>
      <c r="AS645" s="2">
        <v>17155</v>
      </c>
      <c r="AT645" s="2">
        <v>114.37</v>
      </c>
      <c r="AU645" s="2">
        <v>0</v>
      </c>
      <c r="AV645" s="2">
        <v>0</v>
      </c>
      <c r="AW645" s="2">
        <v>0</v>
      </c>
      <c r="AX645" s="2">
        <v>286840795</v>
      </c>
      <c r="AY645" s="2">
        <v>286700535</v>
      </c>
      <c r="AZ645" s="2">
        <v>99.95</v>
      </c>
      <c r="BA645" s="2">
        <v>370019000</v>
      </c>
      <c r="BB645" s="2">
        <v>359667349</v>
      </c>
      <c r="BC645" s="2">
        <v>97.2</v>
      </c>
      <c r="BD645" s="2">
        <v>146397800</v>
      </c>
      <c r="BE645" s="2">
        <v>146397800</v>
      </c>
      <c r="BF645" s="2">
        <v>100</v>
      </c>
      <c r="BG645" s="2">
        <v>0</v>
      </c>
      <c r="BH645" s="2">
        <v>0</v>
      </c>
      <c r="BI645" s="2">
        <v>0</v>
      </c>
      <c r="BJ645" s="2">
        <v>803257595</v>
      </c>
      <c r="BK645" s="2">
        <v>792765684</v>
      </c>
      <c r="BL645" s="2">
        <v>98.69</v>
      </c>
      <c r="BM645" s="2"/>
      <c r="BN645" s="8">
        <f t="shared" si="99"/>
        <v>0</v>
      </c>
      <c r="BO645" s="8">
        <f t="shared" si="91"/>
        <v>0</v>
      </c>
      <c r="BP645" s="8">
        <f t="shared" si="92"/>
        <v>286.84079500000001</v>
      </c>
      <c r="BQ645" s="8">
        <f t="shared" si="93"/>
        <v>286.700535</v>
      </c>
      <c r="BR645" s="8">
        <f t="shared" si="94"/>
        <v>370.01900000000001</v>
      </c>
      <c r="BS645" s="8">
        <f t="shared" si="95"/>
        <v>359.667349</v>
      </c>
      <c r="BT645" s="8">
        <f t="shared" si="96"/>
        <v>146.39779999999999</v>
      </c>
      <c r="BU645" s="8">
        <f t="shared" si="97"/>
        <v>146.39779999999999</v>
      </c>
      <c r="BV645" s="8">
        <f t="shared" si="98"/>
        <v>0</v>
      </c>
    </row>
    <row r="646" spans="1:74" x14ac:dyDescent="0.25">
      <c r="A646">
        <v>817421796</v>
      </c>
      <c r="B646">
        <v>5</v>
      </c>
      <c r="C646" t="s">
        <v>75</v>
      </c>
      <c r="D646" t="s">
        <v>76</v>
      </c>
      <c r="E646">
        <v>2019</v>
      </c>
      <c r="F646" t="s">
        <v>77</v>
      </c>
      <c r="G646" t="s">
        <v>78</v>
      </c>
      <c r="H646">
        <v>2</v>
      </c>
      <c r="I646" t="s">
        <v>79</v>
      </c>
      <c r="J646">
        <v>122</v>
      </c>
      <c r="K646" t="s">
        <v>1099</v>
      </c>
      <c r="L646" t="s">
        <v>3134</v>
      </c>
      <c r="M646">
        <v>92</v>
      </c>
      <c r="N646" t="s">
        <v>3182</v>
      </c>
      <c r="O646">
        <v>1</v>
      </c>
      <c r="P646" t="s">
        <v>3190</v>
      </c>
      <c r="Q646">
        <v>3</v>
      </c>
      <c r="R646" t="s">
        <v>3221</v>
      </c>
      <c r="S646">
        <v>1086</v>
      </c>
      <c r="T646" t="s">
        <v>1115</v>
      </c>
      <c r="U646">
        <v>31</v>
      </c>
      <c r="V646">
        <v>7</v>
      </c>
      <c r="W646" t="s">
        <v>1122</v>
      </c>
      <c r="X646">
        <v>3</v>
      </c>
      <c r="Y646" t="s">
        <v>150</v>
      </c>
      <c r="Z646">
        <v>1</v>
      </c>
      <c r="AA646" t="s">
        <v>84</v>
      </c>
      <c r="AB646">
        <v>1</v>
      </c>
      <c r="AC646" s="2">
        <v>0.1</v>
      </c>
      <c r="AD646" s="2">
        <v>0.1</v>
      </c>
      <c r="AE646" s="2">
        <v>100</v>
      </c>
      <c r="AF646" s="2">
        <v>0.4</v>
      </c>
      <c r="AG646" s="2">
        <v>0.38</v>
      </c>
      <c r="AH646" s="2">
        <v>95</v>
      </c>
      <c r="AI646" s="2">
        <v>0.85</v>
      </c>
      <c r="AJ646" s="2">
        <v>0.71</v>
      </c>
      <c r="AK646" s="2">
        <v>83.53</v>
      </c>
      <c r="AL646" s="2">
        <v>0.95</v>
      </c>
      <c r="AM646" s="2">
        <v>0.95</v>
      </c>
      <c r="AN646" s="2">
        <v>100</v>
      </c>
      <c r="AO646" s="2">
        <v>1</v>
      </c>
      <c r="AP646" s="2">
        <v>0</v>
      </c>
      <c r="AQ646" s="2">
        <v>0</v>
      </c>
      <c r="AR646" s="2" t="s">
        <v>100</v>
      </c>
      <c r="AS646" s="2" t="s">
        <v>100</v>
      </c>
      <c r="AT646" s="2" t="s">
        <v>100</v>
      </c>
      <c r="AU646" s="2">
        <v>93956776</v>
      </c>
      <c r="AV646" s="2">
        <v>93956776</v>
      </c>
      <c r="AW646" s="2">
        <v>100</v>
      </c>
      <c r="AX646" s="2">
        <v>944409527</v>
      </c>
      <c r="AY646" s="2">
        <v>372704101</v>
      </c>
      <c r="AZ646" s="2">
        <v>39.46</v>
      </c>
      <c r="BA646" s="2">
        <v>765600000</v>
      </c>
      <c r="BB646" s="2">
        <v>765600000</v>
      </c>
      <c r="BC646" s="2">
        <v>100</v>
      </c>
      <c r="BD646" s="2">
        <v>70668000</v>
      </c>
      <c r="BE646" s="2">
        <v>70658000</v>
      </c>
      <c r="BF646" s="2">
        <v>99.99</v>
      </c>
      <c r="BG646" s="2">
        <v>70015000</v>
      </c>
      <c r="BH646" s="2">
        <v>0</v>
      </c>
      <c r="BI646" s="2">
        <v>0</v>
      </c>
      <c r="BJ646" s="2">
        <v>1944649303</v>
      </c>
      <c r="BK646" s="2">
        <v>1302918877</v>
      </c>
      <c r="BL646" s="2">
        <v>67</v>
      </c>
      <c r="BM646" s="2"/>
      <c r="BN646" s="8">
        <f t="shared" si="99"/>
        <v>93.956776000000005</v>
      </c>
      <c r="BO646" s="8">
        <f t="shared" si="91"/>
        <v>93.956776000000005</v>
      </c>
      <c r="BP646" s="8">
        <f t="shared" si="92"/>
        <v>944.40952700000003</v>
      </c>
      <c r="BQ646" s="8">
        <f t="shared" si="93"/>
        <v>372.70410099999998</v>
      </c>
      <c r="BR646" s="8">
        <f t="shared" si="94"/>
        <v>765.6</v>
      </c>
      <c r="BS646" s="8">
        <f t="shared" si="95"/>
        <v>765.6</v>
      </c>
      <c r="BT646" s="8">
        <f t="shared" si="96"/>
        <v>70.668000000000006</v>
      </c>
      <c r="BU646" s="8">
        <f t="shared" si="97"/>
        <v>70.658000000000001</v>
      </c>
      <c r="BV646" s="8">
        <f t="shared" si="98"/>
        <v>70.015000000000001</v>
      </c>
    </row>
    <row r="647" spans="1:74" x14ac:dyDescent="0.25">
      <c r="A647">
        <v>817421796</v>
      </c>
      <c r="B647">
        <v>5</v>
      </c>
      <c r="C647" t="s">
        <v>75</v>
      </c>
      <c r="D647" t="s">
        <v>76</v>
      </c>
      <c r="E647">
        <v>2019</v>
      </c>
      <c r="F647" t="s">
        <v>77</v>
      </c>
      <c r="G647" t="s">
        <v>78</v>
      </c>
      <c r="H647">
        <v>2</v>
      </c>
      <c r="I647" t="s">
        <v>79</v>
      </c>
      <c r="J647">
        <v>122</v>
      </c>
      <c r="K647" t="s">
        <v>1099</v>
      </c>
      <c r="L647" t="s">
        <v>3134</v>
      </c>
      <c r="M647">
        <v>92</v>
      </c>
      <c r="N647" t="s">
        <v>3182</v>
      </c>
      <c r="O647">
        <v>1</v>
      </c>
      <c r="P647" t="s">
        <v>3190</v>
      </c>
      <c r="Q647">
        <v>3</v>
      </c>
      <c r="R647" t="s">
        <v>3221</v>
      </c>
      <c r="S647">
        <v>1086</v>
      </c>
      <c r="T647" t="s">
        <v>1115</v>
      </c>
      <c r="U647">
        <v>31</v>
      </c>
      <c r="V647">
        <v>8</v>
      </c>
      <c r="W647" t="s">
        <v>1123</v>
      </c>
      <c r="X647">
        <v>3</v>
      </c>
      <c r="Y647" t="s">
        <v>150</v>
      </c>
      <c r="Z647">
        <v>1</v>
      </c>
      <c r="AA647" t="s">
        <v>84</v>
      </c>
      <c r="AB647">
        <v>1</v>
      </c>
      <c r="AC647" s="2">
        <v>46</v>
      </c>
      <c r="AD647" s="2">
        <v>64.599999999999994</v>
      </c>
      <c r="AE647" s="2">
        <v>140.43</v>
      </c>
      <c r="AF647" s="2">
        <v>60</v>
      </c>
      <c r="AG647" s="2">
        <v>63</v>
      </c>
      <c r="AH647" s="2">
        <v>105</v>
      </c>
      <c r="AI647" s="2">
        <v>80</v>
      </c>
      <c r="AJ647" s="2">
        <v>75</v>
      </c>
      <c r="AK647" s="2">
        <v>93.75</v>
      </c>
      <c r="AL647" s="2">
        <v>90</v>
      </c>
      <c r="AM647" s="2">
        <v>75</v>
      </c>
      <c r="AN647" s="2">
        <v>83.33</v>
      </c>
      <c r="AO647" s="2">
        <v>100</v>
      </c>
      <c r="AP647" s="2">
        <v>0</v>
      </c>
      <c r="AQ647" s="2">
        <v>0</v>
      </c>
      <c r="AR647" s="2" t="s">
        <v>100</v>
      </c>
      <c r="AS647" s="2" t="s">
        <v>100</v>
      </c>
      <c r="AT647" s="2" t="s">
        <v>100</v>
      </c>
      <c r="AU647" s="2">
        <v>1619714674</v>
      </c>
      <c r="AV647" s="2">
        <v>1519318110</v>
      </c>
      <c r="AW647" s="2">
        <v>93.8</v>
      </c>
      <c r="AX647" s="2">
        <v>23529302078</v>
      </c>
      <c r="AY647" s="2">
        <v>22853281704</v>
      </c>
      <c r="AZ647" s="2">
        <v>97.13</v>
      </c>
      <c r="BA647" s="2">
        <v>14693246565</v>
      </c>
      <c r="BB647" s="2">
        <v>14287437185</v>
      </c>
      <c r="BC647" s="2">
        <v>97.24</v>
      </c>
      <c r="BD647" s="2">
        <v>16604124167</v>
      </c>
      <c r="BE647" s="2">
        <v>16203721966</v>
      </c>
      <c r="BF647" s="2">
        <v>97.59</v>
      </c>
      <c r="BG647" s="2">
        <v>17877644000</v>
      </c>
      <c r="BH647" s="2">
        <v>0</v>
      </c>
      <c r="BI647" s="2">
        <v>0</v>
      </c>
      <c r="BJ647" s="2">
        <v>74324031484</v>
      </c>
      <c r="BK647" s="2">
        <v>54863758965</v>
      </c>
      <c r="BL647" s="2">
        <v>73.819999999999993</v>
      </c>
      <c r="BM647" s="2"/>
      <c r="BN647" s="8">
        <f t="shared" si="99"/>
        <v>1619.7146740000001</v>
      </c>
      <c r="BO647" s="8">
        <f t="shared" si="91"/>
        <v>1519.3181099999999</v>
      </c>
      <c r="BP647" s="8">
        <f t="shared" si="92"/>
        <v>23529.302078000001</v>
      </c>
      <c r="BQ647" s="8">
        <f t="shared" si="93"/>
        <v>22853.281704000001</v>
      </c>
      <c r="BR647" s="8">
        <f t="shared" si="94"/>
        <v>14693.246564999999</v>
      </c>
      <c r="BS647" s="8">
        <f t="shared" si="95"/>
        <v>14287.437185000001</v>
      </c>
      <c r="BT647" s="8">
        <f t="shared" si="96"/>
        <v>16604.124167000002</v>
      </c>
      <c r="BU647" s="8">
        <f t="shared" si="97"/>
        <v>16203.721965999999</v>
      </c>
      <c r="BV647" s="8">
        <f t="shared" si="98"/>
        <v>17877.644</v>
      </c>
    </row>
    <row r="648" spans="1:74" x14ac:dyDescent="0.25">
      <c r="A648">
        <v>817421796</v>
      </c>
      <c r="B648">
        <v>5</v>
      </c>
      <c r="C648" t="s">
        <v>75</v>
      </c>
      <c r="D648" t="s">
        <v>76</v>
      </c>
      <c r="E648">
        <v>2019</v>
      </c>
      <c r="F648" t="s">
        <v>77</v>
      </c>
      <c r="G648" t="s">
        <v>78</v>
      </c>
      <c r="H648">
        <v>2</v>
      </c>
      <c r="I648" t="s">
        <v>79</v>
      </c>
      <c r="J648">
        <v>122</v>
      </c>
      <c r="K648" t="s">
        <v>1099</v>
      </c>
      <c r="L648" t="s">
        <v>3134</v>
      </c>
      <c r="M648">
        <v>92</v>
      </c>
      <c r="N648" t="s">
        <v>3182</v>
      </c>
      <c r="O648">
        <v>1</v>
      </c>
      <c r="P648" t="s">
        <v>3190</v>
      </c>
      <c r="Q648">
        <v>3</v>
      </c>
      <c r="R648" t="s">
        <v>3221</v>
      </c>
      <c r="S648">
        <v>1086</v>
      </c>
      <c r="T648" t="s">
        <v>1115</v>
      </c>
      <c r="U648">
        <v>31</v>
      </c>
      <c r="V648">
        <v>9</v>
      </c>
      <c r="W648" t="s">
        <v>1124</v>
      </c>
      <c r="X648">
        <v>3</v>
      </c>
      <c r="Y648" t="s">
        <v>150</v>
      </c>
      <c r="Z648">
        <v>1</v>
      </c>
      <c r="AA648" t="s">
        <v>84</v>
      </c>
      <c r="AB648">
        <v>1</v>
      </c>
      <c r="AC648" s="2">
        <v>0.1</v>
      </c>
      <c r="AD648" s="2">
        <v>0.1</v>
      </c>
      <c r="AE648" s="2">
        <v>100</v>
      </c>
      <c r="AF648" s="2">
        <v>0.45</v>
      </c>
      <c r="AG648" s="2">
        <v>0.45</v>
      </c>
      <c r="AH648" s="2">
        <v>100</v>
      </c>
      <c r="AI648" s="2">
        <v>0.8</v>
      </c>
      <c r="AJ648" s="2">
        <v>0.8</v>
      </c>
      <c r="AK648" s="2">
        <v>100</v>
      </c>
      <c r="AL648" s="2">
        <v>1</v>
      </c>
      <c r="AM648" s="2">
        <v>1</v>
      </c>
      <c r="AN648" s="2">
        <v>100</v>
      </c>
      <c r="AO648" s="2">
        <v>0</v>
      </c>
      <c r="AP648" s="2">
        <v>0</v>
      </c>
      <c r="AQ648" s="2">
        <v>0</v>
      </c>
      <c r="AR648" s="2" t="s">
        <v>100</v>
      </c>
      <c r="AS648" s="2" t="s">
        <v>100</v>
      </c>
      <c r="AT648" s="2" t="s">
        <v>100</v>
      </c>
      <c r="AU648" s="2">
        <v>0</v>
      </c>
      <c r="AV648" s="2">
        <v>0</v>
      </c>
      <c r="AW648" s="2">
        <v>0</v>
      </c>
      <c r="AX648" s="2">
        <v>296244540</v>
      </c>
      <c r="AY648" s="2">
        <v>296244540</v>
      </c>
      <c r="AZ648" s="2">
        <v>100</v>
      </c>
      <c r="BA648" s="2">
        <v>50400000</v>
      </c>
      <c r="BB648" s="2">
        <v>50400000</v>
      </c>
      <c r="BC648" s="2">
        <v>100</v>
      </c>
      <c r="BD648" s="2">
        <v>51335200</v>
      </c>
      <c r="BE648" s="2">
        <v>51335200</v>
      </c>
      <c r="BF648" s="2">
        <v>100</v>
      </c>
      <c r="BG648" s="2">
        <v>0</v>
      </c>
      <c r="BH648" s="2">
        <v>0</v>
      </c>
      <c r="BI648" s="2">
        <v>0</v>
      </c>
      <c r="BJ648" s="2">
        <v>397979740</v>
      </c>
      <c r="BK648" s="2">
        <v>397979740</v>
      </c>
      <c r="BL648" s="2">
        <v>100</v>
      </c>
      <c r="BM648" s="2"/>
      <c r="BN648" s="8">
        <f t="shared" si="99"/>
        <v>0</v>
      </c>
      <c r="BO648" s="8">
        <f t="shared" si="91"/>
        <v>0</v>
      </c>
      <c r="BP648" s="8">
        <f t="shared" si="92"/>
        <v>296.24453999999997</v>
      </c>
      <c r="BQ648" s="8">
        <f t="shared" si="93"/>
        <v>296.24453999999997</v>
      </c>
      <c r="BR648" s="8">
        <f t="shared" si="94"/>
        <v>50.4</v>
      </c>
      <c r="BS648" s="8">
        <f t="shared" si="95"/>
        <v>50.4</v>
      </c>
      <c r="BT648" s="8">
        <f t="shared" si="96"/>
        <v>51.3352</v>
      </c>
      <c r="BU648" s="8">
        <f t="shared" si="97"/>
        <v>51.3352</v>
      </c>
      <c r="BV648" s="8">
        <f t="shared" si="98"/>
        <v>0</v>
      </c>
    </row>
    <row r="649" spans="1:74" x14ac:dyDescent="0.25">
      <c r="A649">
        <v>817421796</v>
      </c>
      <c r="B649">
        <v>5</v>
      </c>
      <c r="C649" t="s">
        <v>75</v>
      </c>
      <c r="D649" t="s">
        <v>76</v>
      </c>
      <c r="E649">
        <v>2019</v>
      </c>
      <c r="F649" t="s">
        <v>77</v>
      </c>
      <c r="G649" t="s">
        <v>78</v>
      </c>
      <c r="H649">
        <v>2</v>
      </c>
      <c r="I649" t="s">
        <v>79</v>
      </c>
      <c r="J649">
        <v>122</v>
      </c>
      <c r="K649" t="s">
        <v>1099</v>
      </c>
      <c r="L649" t="s">
        <v>3134</v>
      </c>
      <c r="M649">
        <v>92</v>
      </c>
      <c r="N649" t="s">
        <v>3182</v>
      </c>
      <c r="O649">
        <v>1</v>
      </c>
      <c r="P649" t="s">
        <v>3190</v>
      </c>
      <c r="Q649">
        <v>3</v>
      </c>
      <c r="R649" t="s">
        <v>3221</v>
      </c>
      <c r="S649">
        <v>1086</v>
      </c>
      <c r="T649" t="s">
        <v>1115</v>
      </c>
      <c r="U649">
        <v>31</v>
      </c>
      <c r="V649">
        <v>10</v>
      </c>
      <c r="W649" t="s">
        <v>1125</v>
      </c>
      <c r="X649">
        <v>3</v>
      </c>
      <c r="Y649" t="s">
        <v>150</v>
      </c>
      <c r="Z649">
        <v>4</v>
      </c>
      <c r="AA649" t="s">
        <v>234</v>
      </c>
      <c r="AB649">
        <v>1</v>
      </c>
      <c r="AC649" s="2">
        <v>10</v>
      </c>
      <c r="AD649" s="2">
        <v>10</v>
      </c>
      <c r="AE649" s="2">
        <v>100</v>
      </c>
      <c r="AF649" s="2">
        <v>45</v>
      </c>
      <c r="AG649" s="2">
        <v>45</v>
      </c>
      <c r="AH649" s="2">
        <v>100</v>
      </c>
      <c r="AI649" s="2">
        <v>0</v>
      </c>
      <c r="AJ649" s="2">
        <v>0</v>
      </c>
      <c r="AK649" s="2">
        <v>0</v>
      </c>
      <c r="AL649" s="2">
        <v>0</v>
      </c>
      <c r="AM649" s="2">
        <v>0</v>
      </c>
      <c r="AN649" s="2">
        <v>0</v>
      </c>
      <c r="AO649" s="2">
        <v>0</v>
      </c>
      <c r="AP649" s="2">
        <v>0</v>
      </c>
      <c r="AQ649" s="2">
        <v>0</v>
      </c>
      <c r="AR649" s="2" t="s">
        <v>100</v>
      </c>
      <c r="AS649" s="2" t="s">
        <v>100</v>
      </c>
      <c r="AT649" s="2" t="s">
        <v>100</v>
      </c>
      <c r="AU649" s="2">
        <v>0</v>
      </c>
      <c r="AV649" s="2">
        <v>0</v>
      </c>
      <c r="AW649" s="2">
        <v>0</v>
      </c>
      <c r="AX649" s="2">
        <v>103793200</v>
      </c>
      <c r="AY649" s="2">
        <v>103793200</v>
      </c>
      <c r="AZ649" s="2">
        <v>100</v>
      </c>
      <c r="BA649" s="2">
        <v>0</v>
      </c>
      <c r="BB649" s="2">
        <v>0</v>
      </c>
      <c r="BC649" s="2">
        <v>0</v>
      </c>
      <c r="BD649" s="2">
        <v>0</v>
      </c>
      <c r="BE649" s="2">
        <v>0</v>
      </c>
      <c r="BF649" s="2">
        <v>0</v>
      </c>
      <c r="BG649" s="2">
        <v>0</v>
      </c>
      <c r="BH649" s="2">
        <v>0</v>
      </c>
      <c r="BI649" s="2">
        <v>0</v>
      </c>
      <c r="BJ649" s="2">
        <v>103793200</v>
      </c>
      <c r="BK649" s="2">
        <v>103793200</v>
      </c>
      <c r="BL649" s="2">
        <v>100</v>
      </c>
      <c r="BM649" s="2"/>
      <c r="BN649" s="8">
        <f t="shared" si="99"/>
        <v>0</v>
      </c>
      <c r="BO649" s="8">
        <f t="shared" si="91"/>
        <v>0</v>
      </c>
      <c r="BP649" s="8">
        <f t="shared" si="92"/>
        <v>103.7932</v>
      </c>
      <c r="BQ649" s="8">
        <f t="shared" si="93"/>
        <v>103.7932</v>
      </c>
      <c r="BR649" s="8">
        <f t="shared" si="94"/>
        <v>0</v>
      </c>
      <c r="BS649" s="8">
        <f t="shared" si="95"/>
        <v>0</v>
      </c>
      <c r="BT649" s="8">
        <f t="shared" si="96"/>
        <v>0</v>
      </c>
      <c r="BU649" s="8">
        <f t="shared" si="97"/>
        <v>0</v>
      </c>
      <c r="BV649" s="8">
        <f t="shared" si="98"/>
        <v>0</v>
      </c>
    </row>
    <row r="650" spans="1:74" x14ac:dyDescent="0.25">
      <c r="A650">
        <v>817421796</v>
      </c>
      <c r="B650">
        <v>5</v>
      </c>
      <c r="C650" t="s">
        <v>75</v>
      </c>
      <c r="D650" t="s">
        <v>76</v>
      </c>
      <c r="E650">
        <v>2019</v>
      </c>
      <c r="F650" t="s">
        <v>77</v>
      </c>
      <c r="G650" t="s">
        <v>78</v>
      </c>
      <c r="H650">
        <v>2</v>
      </c>
      <c r="I650" t="s">
        <v>79</v>
      </c>
      <c r="J650">
        <v>122</v>
      </c>
      <c r="K650" t="s">
        <v>1099</v>
      </c>
      <c r="L650" t="s">
        <v>3134</v>
      </c>
      <c r="M650">
        <v>92</v>
      </c>
      <c r="N650" t="s">
        <v>3182</v>
      </c>
      <c r="O650">
        <v>1</v>
      </c>
      <c r="P650" t="s">
        <v>3190</v>
      </c>
      <c r="Q650">
        <v>3</v>
      </c>
      <c r="R650" t="s">
        <v>3221</v>
      </c>
      <c r="S650">
        <v>1086</v>
      </c>
      <c r="T650" t="s">
        <v>1115</v>
      </c>
      <c r="U650">
        <v>31</v>
      </c>
      <c r="V650">
        <v>11</v>
      </c>
      <c r="W650" t="s">
        <v>108</v>
      </c>
      <c r="X650">
        <v>2</v>
      </c>
      <c r="Y650" t="s">
        <v>99</v>
      </c>
      <c r="Z650">
        <v>1</v>
      </c>
      <c r="AA650" t="s">
        <v>84</v>
      </c>
      <c r="AB650">
        <v>1</v>
      </c>
      <c r="AC650" s="2">
        <v>0</v>
      </c>
      <c r="AD650" s="2">
        <v>0</v>
      </c>
      <c r="AE650" s="2">
        <v>0</v>
      </c>
      <c r="AF650" s="2">
        <v>0</v>
      </c>
      <c r="AG650" s="2">
        <v>0</v>
      </c>
      <c r="AH650" s="2">
        <v>0</v>
      </c>
      <c r="AI650" s="2">
        <v>0</v>
      </c>
      <c r="AJ650" s="2">
        <v>0</v>
      </c>
      <c r="AK650" s="2">
        <v>0</v>
      </c>
      <c r="AL650" s="2">
        <v>100</v>
      </c>
      <c r="AM650" s="2">
        <v>100</v>
      </c>
      <c r="AN650" s="2">
        <v>100</v>
      </c>
      <c r="AO650" s="2">
        <v>100</v>
      </c>
      <c r="AP650" s="2">
        <v>0</v>
      </c>
      <c r="AQ650" s="2">
        <v>0</v>
      </c>
      <c r="AR650" s="2" t="s">
        <v>100</v>
      </c>
      <c r="AS650" s="2" t="s">
        <v>100</v>
      </c>
      <c r="AT650" s="2" t="s">
        <v>100</v>
      </c>
      <c r="AU650" s="2">
        <v>0</v>
      </c>
      <c r="AV650" s="2">
        <v>0</v>
      </c>
      <c r="AW650" s="2">
        <v>0</v>
      </c>
      <c r="AX650" s="2">
        <v>0</v>
      </c>
      <c r="AY650" s="2">
        <v>0</v>
      </c>
      <c r="AZ650" s="2">
        <v>0</v>
      </c>
      <c r="BA650" s="2">
        <v>0</v>
      </c>
      <c r="BB650" s="2">
        <v>0</v>
      </c>
      <c r="BC650" s="2">
        <v>0</v>
      </c>
      <c r="BD650" s="2">
        <v>74741933</v>
      </c>
      <c r="BE650" s="2">
        <v>6603600</v>
      </c>
      <c r="BF650" s="2">
        <v>8.83</v>
      </c>
      <c r="BG650" s="2">
        <v>0</v>
      </c>
      <c r="BH650" s="2">
        <v>0</v>
      </c>
      <c r="BI650" s="2">
        <v>0</v>
      </c>
      <c r="BJ650" s="2">
        <v>74741933</v>
      </c>
      <c r="BK650" s="2">
        <v>6603600</v>
      </c>
      <c r="BL650" s="2">
        <v>8.84</v>
      </c>
      <c r="BM650" s="2"/>
      <c r="BN650" s="8">
        <f t="shared" si="99"/>
        <v>0</v>
      </c>
      <c r="BO650" s="8">
        <f t="shared" si="91"/>
        <v>0</v>
      </c>
      <c r="BP650" s="8">
        <f t="shared" si="92"/>
        <v>0</v>
      </c>
      <c r="BQ650" s="8">
        <f t="shared" si="93"/>
        <v>0</v>
      </c>
      <c r="BR650" s="8">
        <f t="shared" si="94"/>
        <v>0</v>
      </c>
      <c r="BS650" s="8">
        <f t="shared" si="95"/>
        <v>0</v>
      </c>
      <c r="BT650" s="8">
        <f t="shared" si="96"/>
        <v>74.741933000000003</v>
      </c>
      <c r="BU650" s="8">
        <f t="shared" si="97"/>
        <v>6.6036000000000001</v>
      </c>
      <c r="BV650" s="8">
        <f t="shared" si="98"/>
        <v>0</v>
      </c>
    </row>
    <row r="651" spans="1:74" x14ac:dyDescent="0.25">
      <c r="A651">
        <v>817421796</v>
      </c>
      <c r="B651">
        <v>5</v>
      </c>
      <c r="C651" t="s">
        <v>75</v>
      </c>
      <c r="D651" t="s">
        <v>76</v>
      </c>
      <c r="E651">
        <v>2019</v>
      </c>
      <c r="F651" t="s">
        <v>77</v>
      </c>
      <c r="G651" t="s">
        <v>78</v>
      </c>
      <c r="H651">
        <v>2</v>
      </c>
      <c r="I651" t="s">
        <v>79</v>
      </c>
      <c r="J651">
        <v>122</v>
      </c>
      <c r="K651" t="s">
        <v>1099</v>
      </c>
      <c r="L651" t="s">
        <v>3134</v>
      </c>
      <c r="M651">
        <v>92</v>
      </c>
      <c r="N651" t="s">
        <v>3182</v>
      </c>
      <c r="O651">
        <v>1</v>
      </c>
      <c r="P651" t="s">
        <v>3190</v>
      </c>
      <c r="Q651">
        <v>3</v>
      </c>
      <c r="R651" t="s">
        <v>3221</v>
      </c>
      <c r="S651">
        <v>1098</v>
      </c>
      <c r="T651" t="s">
        <v>1126</v>
      </c>
      <c r="U651">
        <v>41</v>
      </c>
      <c r="V651">
        <v>1</v>
      </c>
      <c r="W651" t="s">
        <v>1127</v>
      </c>
      <c r="X651">
        <v>3</v>
      </c>
      <c r="Y651" t="s">
        <v>150</v>
      </c>
      <c r="Z651">
        <v>1</v>
      </c>
      <c r="AA651" t="s">
        <v>84</v>
      </c>
      <c r="AB651">
        <v>1</v>
      </c>
      <c r="AC651" s="2">
        <v>0.1</v>
      </c>
      <c r="AD651" s="2">
        <v>0.1</v>
      </c>
      <c r="AE651" s="2">
        <v>100</v>
      </c>
      <c r="AF651" s="2">
        <v>0.5</v>
      </c>
      <c r="AG651" s="2">
        <v>0.5</v>
      </c>
      <c r="AH651" s="2">
        <v>100</v>
      </c>
      <c r="AI651" s="2">
        <v>0.7</v>
      </c>
      <c r="AJ651" s="2">
        <v>0.7</v>
      </c>
      <c r="AK651" s="2">
        <v>100</v>
      </c>
      <c r="AL651" s="2">
        <v>0.9</v>
      </c>
      <c r="AM651" s="2">
        <v>0.9</v>
      </c>
      <c r="AN651" s="2">
        <v>100</v>
      </c>
      <c r="AO651" s="2">
        <v>1</v>
      </c>
      <c r="AP651" s="2">
        <v>0</v>
      </c>
      <c r="AQ651" s="2">
        <v>0</v>
      </c>
      <c r="AR651" s="2" t="s">
        <v>100</v>
      </c>
      <c r="AS651" s="2" t="s">
        <v>100</v>
      </c>
      <c r="AT651" s="2" t="s">
        <v>100</v>
      </c>
      <c r="AU651" s="2">
        <v>1307167</v>
      </c>
      <c r="AV651" s="2">
        <v>1307167</v>
      </c>
      <c r="AW651" s="2">
        <v>100</v>
      </c>
      <c r="AX651" s="2">
        <v>411084754</v>
      </c>
      <c r="AY651" s="2">
        <v>410599200</v>
      </c>
      <c r="AZ651" s="2">
        <v>99.88</v>
      </c>
      <c r="BA651" s="2">
        <v>504000000</v>
      </c>
      <c r="BB651" s="2">
        <v>499800000</v>
      </c>
      <c r="BC651" s="2">
        <v>99.17</v>
      </c>
      <c r="BD651" s="2">
        <v>108756634</v>
      </c>
      <c r="BE651" s="2">
        <v>108756633</v>
      </c>
      <c r="BF651" s="2">
        <v>100</v>
      </c>
      <c r="BG651" s="2">
        <v>152867000</v>
      </c>
      <c r="BH651" s="2">
        <v>0</v>
      </c>
      <c r="BI651" s="2">
        <v>0</v>
      </c>
      <c r="BJ651" s="2">
        <v>1178015555</v>
      </c>
      <c r="BK651" s="2">
        <v>1020463000</v>
      </c>
      <c r="BL651" s="2">
        <v>86.63</v>
      </c>
      <c r="BM651" s="2"/>
      <c r="BN651" s="8">
        <f t="shared" si="99"/>
        <v>1.307167</v>
      </c>
      <c r="BO651" s="8">
        <f t="shared" si="91"/>
        <v>1.307167</v>
      </c>
      <c r="BP651" s="8">
        <f t="shared" si="92"/>
        <v>411.08475399999998</v>
      </c>
      <c r="BQ651" s="8">
        <f t="shared" si="93"/>
        <v>410.5992</v>
      </c>
      <c r="BR651" s="8">
        <f t="shared" si="94"/>
        <v>504</v>
      </c>
      <c r="BS651" s="8">
        <f t="shared" si="95"/>
        <v>499.8</v>
      </c>
      <c r="BT651" s="8">
        <f t="shared" si="96"/>
        <v>108.75663400000001</v>
      </c>
      <c r="BU651" s="8">
        <f t="shared" si="97"/>
        <v>108.75663299999999</v>
      </c>
      <c r="BV651" s="8">
        <f t="shared" si="98"/>
        <v>152.86699999999999</v>
      </c>
    </row>
    <row r="652" spans="1:74" x14ac:dyDescent="0.25">
      <c r="A652">
        <v>817421796</v>
      </c>
      <c r="B652">
        <v>5</v>
      </c>
      <c r="C652" t="s">
        <v>75</v>
      </c>
      <c r="D652" t="s">
        <v>76</v>
      </c>
      <c r="E652">
        <v>2019</v>
      </c>
      <c r="F652" t="s">
        <v>77</v>
      </c>
      <c r="G652" t="s">
        <v>78</v>
      </c>
      <c r="H652">
        <v>2</v>
      </c>
      <c r="I652" t="s">
        <v>79</v>
      </c>
      <c r="J652">
        <v>122</v>
      </c>
      <c r="K652" t="s">
        <v>1099</v>
      </c>
      <c r="L652" t="s">
        <v>3134</v>
      </c>
      <c r="M652">
        <v>92</v>
      </c>
      <c r="N652" t="s">
        <v>3182</v>
      </c>
      <c r="O652">
        <v>1</v>
      </c>
      <c r="P652" t="s">
        <v>3190</v>
      </c>
      <c r="Q652">
        <v>3</v>
      </c>
      <c r="R652" t="s">
        <v>3221</v>
      </c>
      <c r="S652">
        <v>1098</v>
      </c>
      <c r="T652" t="s">
        <v>1126</v>
      </c>
      <c r="U652">
        <v>41</v>
      </c>
      <c r="V652">
        <v>2</v>
      </c>
      <c r="W652" t="s">
        <v>1128</v>
      </c>
      <c r="X652">
        <v>1</v>
      </c>
      <c r="Y652" t="s">
        <v>83</v>
      </c>
      <c r="Z652">
        <v>1</v>
      </c>
      <c r="AA652" t="s">
        <v>84</v>
      </c>
      <c r="AB652">
        <v>1</v>
      </c>
      <c r="AC652" s="2">
        <v>0</v>
      </c>
      <c r="AD652" s="2">
        <v>0</v>
      </c>
      <c r="AE652" s="2">
        <v>0</v>
      </c>
      <c r="AF652" s="2">
        <v>14645</v>
      </c>
      <c r="AG652" s="2">
        <v>14645</v>
      </c>
      <c r="AH652" s="2">
        <v>100</v>
      </c>
      <c r="AI652" s="2">
        <v>15016</v>
      </c>
      <c r="AJ652" s="2">
        <v>15016</v>
      </c>
      <c r="AK652" s="2">
        <v>100</v>
      </c>
      <c r="AL652" s="2">
        <v>5549</v>
      </c>
      <c r="AM652" s="2">
        <v>5582</v>
      </c>
      <c r="AN652" s="2">
        <v>100.59</v>
      </c>
      <c r="AO652" s="2">
        <v>150</v>
      </c>
      <c r="AP652" s="2">
        <v>0</v>
      </c>
      <c r="AQ652" s="2">
        <v>0</v>
      </c>
      <c r="AR652" s="2">
        <v>35360</v>
      </c>
      <c r="AS652" s="2">
        <v>35243</v>
      </c>
      <c r="AT652" s="2">
        <v>99.67</v>
      </c>
      <c r="AU652" s="2">
        <v>0</v>
      </c>
      <c r="AV652" s="2">
        <v>0</v>
      </c>
      <c r="AW652" s="2">
        <v>0</v>
      </c>
      <c r="AX652" s="2">
        <v>277947000</v>
      </c>
      <c r="AY652" s="2">
        <v>275475000</v>
      </c>
      <c r="AZ652" s="2">
        <v>99.11</v>
      </c>
      <c r="BA652" s="2">
        <v>336324000</v>
      </c>
      <c r="BB652" s="2">
        <v>332124000</v>
      </c>
      <c r="BC652" s="2">
        <v>98.75</v>
      </c>
      <c r="BD652" s="2">
        <v>620859368</v>
      </c>
      <c r="BE652" s="2">
        <v>616457300</v>
      </c>
      <c r="BF652" s="2">
        <v>99.29</v>
      </c>
      <c r="BG652" s="2">
        <v>697719000</v>
      </c>
      <c r="BH652" s="2">
        <v>0</v>
      </c>
      <c r="BI652" s="2">
        <v>0</v>
      </c>
      <c r="BJ652" s="2">
        <v>1932849368</v>
      </c>
      <c r="BK652" s="2">
        <v>1224056300</v>
      </c>
      <c r="BL652" s="2">
        <v>63.33</v>
      </c>
      <c r="BM652" s="2"/>
      <c r="BN652" s="8">
        <f t="shared" si="99"/>
        <v>0</v>
      </c>
      <c r="BO652" s="8">
        <f t="shared" si="91"/>
        <v>0</v>
      </c>
      <c r="BP652" s="8">
        <f t="shared" si="92"/>
        <v>277.947</v>
      </c>
      <c r="BQ652" s="8">
        <f t="shared" si="93"/>
        <v>275.47500000000002</v>
      </c>
      <c r="BR652" s="8">
        <f t="shared" si="94"/>
        <v>336.32400000000001</v>
      </c>
      <c r="BS652" s="8">
        <f t="shared" si="95"/>
        <v>332.12400000000002</v>
      </c>
      <c r="BT652" s="8">
        <f t="shared" si="96"/>
        <v>620.85936800000002</v>
      </c>
      <c r="BU652" s="8">
        <f t="shared" si="97"/>
        <v>616.45730000000003</v>
      </c>
      <c r="BV652" s="8">
        <f t="shared" si="98"/>
        <v>697.71900000000005</v>
      </c>
    </row>
    <row r="653" spans="1:74" x14ac:dyDescent="0.25">
      <c r="A653">
        <v>817421796</v>
      </c>
      <c r="B653">
        <v>5</v>
      </c>
      <c r="C653" t="s">
        <v>75</v>
      </c>
      <c r="D653" t="s">
        <v>76</v>
      </c>
      <c r="E653">
        <v>2019</v>
      </c>
      <c r="F653" t="s">
        <v>77</v>
      </c>
      <c r="G653" t="s">
        <v>78</v>
      </c>
      <c r="H653">
        <v>2</v>
      </c>
      <c r="I653" t="s">
        <v>79</v>
      </c>
      <c r="J653">
        <v>122</v>
      </c>
      <c r="K653" t="s">
        <v>1099</v>
      </c>
      <c r="L653" t="s">
        <v>3134</v>
      </c>
      <c r="M653">
        <v>92</v>
      </c>
      <c r="N653" t="s">
        <v>3182</v>
      </c>
      <c r="O653">
        <v>1</v>
      </c>
      <c r="P653" t="s">
        <v>3190</v>
      </c>
      <c r="Q653">
        <v>3</v>
      </c>
      <c r="R653" t="s">
        <v>3221</v>
      </c>
      <c r="S653">
        <v>1098</v>
      </c>
      <c r="T653" t="s">
        <v>1126</v>
      </c>
      <c r="U653">
        <v>41</v>
      </c>
      <c r="V653">
        <v>3</v>
      </c>
      <c r="W653" t="s">
        <v>1129</v>
      </c>
      <c r="X653">
        <v>2</v>
      </c>
      <c r="Y653" t="s">
        <v>99</v>
      </c>
      <c r="Z653">
        <v>1</v>
      </c>
      <c r="AA653" t="s">
        <v>84</v>
      </c>
      <c r="AB653">
        <v>1</v>
      </c>
      <c r="AC653" s="2">
        <v>100</v>
      </c>
      <c r="AD653" s="2">
        <v>94</v>
      </c>
      <c r="AE653" s="2">
        <v>94</v>
      </c>
      <c r="AF653" s="2">
        <v>100</v>
      </c>
      <c r="AG653" s="2">
        <v>92.44</v>
      </c>
      <c r="AH653" s="2">
        <v>92.44</v>
      </c>
      <c r="AI653" s="2">
        <v>100</v>
      </c>
      <c r="AJ653" s="2">
        <v>96.8</v>
      </c>
      <c r="AK653" s="2">
        <v>96.8</v>
      </c>
      <c r="AL653" s="2">
        <v>100</v>
      </c>
      <c r="AM653" s="2">
        <v>98.53</v>
      </c>
      <c r="AN653" s="2">
        <v>98.53</v>
      </c>
      <c r="AO653" s="2">
        <v>100</v>
      </c>
      <c r="AP653" s="2">
        <v>0</v>
      </c>
      <c r="AQ653" s="2">
        <v>0</v>
      </c>
      <c r="AR653" s="2" t="s">
        <v>100</v>
      </c>
      <c r="AS653" s="2" t="s">
        <v>100</v>
      </c>
      <c r="AT653" s="2" t="s">
        <v>100</v>
      </c>
      <c r="AU653" s="2">
        <v>85446246337</v>
      </c>
      <c r="AV653" s="2">
        <v>85427452525</v>
      </c>
      <c r="AW653" s="2">
        <v>99.98</v>
      </c>
      <c r="AX653" s="2">
        <v>182410476050</v>
      </c>
      <c r="AY653" s="2">
        <v>182370032209</v>
      </c>
      <c r="AZ653" s="2">
        <v>99.98</v>
      </c>
      <c r="BA653" s="2">
        <v>188938033778</v>
      </c>
      <c r="BB653" s="2">
        <v>186069617594</v>
      </c>
      <c r="BC653" s="2">
        <v>98.48</v>
      </c>
      <c r="BD653" s="2">
        <v>175987899901</v>
      </c>
      <c r="BE653" s="2">
        <v>174871217001</v>
      </c>
      <c r="BF653" s="2">
        <v>99.37</v>
      </c>
      <c r="BG653" s="2">
        <v>181807280000</v>
      </c>
      <c r="BH653" s="2">
        <v>0</v>
      </c>
      <c r="BI653" s="2">
        <v>0</v>
      </c>
      <c r="BJ653" s="2">
        <v>814589936066</v>
      </c>
      <c r="BK653" s="2">
        <v>628738319329</v>
      </c>
      <c r="BL653" s="2">
        <v>77.180000000000007</v>
      </c>
      <c r="BM653" s="2"/>
      <c r="BN653" s="8">
        <f t="shared" si="99"/>
        <v>85446.246337000004</v>
      </c>
      <c r="BO653" s="8">
        <f t="shared" si="91"/>
        <v>85427.452525000001</v>
      </c>
      <c r="BP653" s="8">
        <f t="shared" si="92"/>
        <v>182410.47605</v>
      </c>
      <c r="BQ653" s="8">
        <f t="shared" si="93"/>
        <v>182370.032209</v>
      </c>
      <c r="BR653" s="8">
        <f t="shared" si="94"/>
        <v>188938.03377800001</v>
      </c>
      <c r="BS653" s="8">
        <f t="shared" si="95"/>
        <v>186069.61759400001</v>
      </c>
      <c r="BT653" s="8">
        <f t="shared" si="96"/>
        <v>175987.899901</v>
      </c>
      <c r="BU653" s="8">
        <f t="shared" si="97"/>
        <v>174871.21700100001</v>
      </c>
      <c r="BV653" s="8">
        <f t="shared" si="98"/>
        <v>181807.28</v>
      </c>
    </row>
    <row r="654" spans="1:74" x14ac:dyDescent="0.25">
      <c r="A654">
        <v>817421796</v>
      </c>
      <c r="B654">
        <v>5</v>
      </c>
      <c r="C654" t="s">
        <v>75</v>
      </c>
      <c r="D654" t="s">
        <v>76</v>
      </c>
      <c r="E654">
        <v>2019</v>
      </c>
      <c r="F654" t="s">
        <v>77</v>
      </c>
      <c r="G654" t="s">
        <v>78</v>
      </c>
      <c r="H654">
        <v>2</v>
      </c>
      <c r="I654" t="s">
        <v>79</v>
      </c>
      <c r="J654">
        <v>122</v>
      </c>
      <c r="K654" t="s">
        <v>1099</v>
      </c>
      <c r="L654" t="s">
        <v>3134</v>
      </c>
      <c r="M654">
        <v>92</v>
      </c>
      <c r="N654" t="s">
        <v>3182</v>
      </c>
      <c r="O654">
        <v>1</v>
      </c>
      <c r="P654" t="s">
        <v>3190</v>
      </c>
      <c r="Q654">
        <v>3</v>
      </c>
      <c r="R654" t="s">
        <v>3221</v>
      </c>
      <c r="S654">
        <v>1098</v>
      </c>
      <c r="T654" t="s">
        <v>1126</v>
      </c>
      <c r="U654">
        <v>41</v>
      </c>
      <c r="V654">
        <v>4</v>
      </c>
      <c r="W654" t="s">
        <v>1130</v>
      </c>
      <c r="X654">
        <v>3</v>
      </c>
      <c r="Y654" t="s">
        <v>150</v>
      </c>
      <c r="Z654">
        <v>1</v>
      </c>
      <c r="AA654" t="s">
        <v>84</v>
      </c>
      <c r="AB654">
        <v>1</v>
      </c>
      <c r="AC654" s="2">
        <v>0.1</v>
      </c>
      <c r="AD654" s="2">
        <v>0.09</v>
      </c>
      <c r="AE654" s="2">
        <v>90</v>
      </c>
      <c r="AF654" s="2">
        <v>0.5</v>
      </c>
      <c r="AG654" s="2">
        <v>0.44</v>
      </c>
      <c r="AH654" s="2">
        <v>88</v>
      </c>
      <c r="AI654" s="2">
        <v>0.7</v>
      </c>
      <c r="AJ654" s="2">
        <v>0.64</v>
      </c>
      <c r="AK654" s="2">
        <v>91.43</v>
      </c>
      <c r="AL654" s="2">
        <v>0.9</v>
      </c>
      <c r="AM654" s="2">
        <v>0.9</v>
      </c>
      <c r="AN654" s="2">
        <v>100</v>
      </c>
      <c r="AO654" s="2">
        <v>1</v>
      </c>
      <c r="AP654" s="2">
        <v>0</v>
      </c>
      <c r="AQ654" s="2">
        <v>0</v>
      </c>
      <c r="AR654" s="2" t="s">
        <v>100</v>
      </c>
      <c r="AS654" s="2" t="s">
        <v>100</v>
      </c>
      <c r="AT654" s="2" t="s">
        <v>100</v>
      </c>
      <c r="AU654" s="2">
        <v>105132903</v>
      </c>
      <c r="AV654" s="2">
        <v>97534099</v>
      </c>
      <c r="AW654" s="2">
        <v>92.77</v>
      </c>
      <c r="AX654" s="2">
        <v>506243333</v>
      </c>
      <c r="AY654" s="2">
        <v>484943333</v>
      </c>
      <c r="AZ654" s="2">
        <v>95.79</v>
      </c>
      <c r="BA654" s="2">
        <v>553033000</v>
      </c>
      <c r="BB654" s="2">
        <v>532033000</v>
      </c>
      <c r="BC654" s="2">
        <v>96.2</v>
      </c>
      <c r="BD654" s="2">
        <v>745342180</v>
      </c>
      <c r="BE654" s="2">
        <v>745342149</v>
      </c>
      <c r="BF654" s="2">
        <v>100</v>
      </c>
      <c r="BG654" s="2">
        <v>725208000</v>
      </c>
      <c r="BH654" s="2">
        <v>0</v>
      </c>
      <c r="BI654" s="2">
        <v>0</v>
      </c>
      <c r="BJ654" s="2">
        <v>2634959416</v>
      </c>
      <c r="BK654" s="2">
        <v>1859852581</v>
      </c>
      <c r="BL654" s="2">
        <v>70.58</v>
      </c>
      <c r="BM654" s="2"/>
      <c r="BN654" s="8">
        <f t="shared" si="99"/>
        <v>105.132903</v>
      </c>
      <c r="BO654" s="8">
        <f t="shared" si="91"/>
        <v>97.534098999999998</v>
      </c>
      <c r="BP654" s="8">
        <f t="shared" si="92"/>
        <v>506.24333300000001</v>
      </c>
      <c r="BQ654" s="8">
        <f t="shared" si="93"/>
        <v>484.943333</v>
      </c>
      <c r="BR654" s="8">
        <f t="shared" si="94"/>
        <v>553.03300000000002</v>
      </c>
      <c r="BS654" s="8">
        <f t="shared" si="95"/>
        <v>532.03300000000002</v>
      </c>
      <c r="BT654" s="8">
        <f t="shared" si="96"/>
        <v>745.34217999999998</v>
      </c>
      <c r="BU654" s="8">
        <f t="shared" si="97"/>
        <v>745.34214899999995</v>
      </c>
      <c r="BV654" s="8">
        <f t="shared" si="98"/>
        <v>725.20799999999997</v>
      </c>
    </row>
    <row r="655" spans="1:74" x14ac:dyDescent="0.25">
      <c r="A655">
        <v>817421796</v>
      </c>
      <c r="B655">
        <v>5</v>
      </c>
      <c r="C655" t="s">
        <v>75</v>
      </c>
      <c r="D655" t="s">
        <v>76</v>
      </c>
      <c r="E655">
        <v>2019</v>
      </c>
      <c r="F655" t="s">
        <v>77</v>
      </c>
      <c r="G655" t="s">
        <v>78</v>
      </c>
      <c r="H655">
        <v>2</v>
      </c>
      <c r="I655" t="s">
        <v>79</v>
      </c>
      <c r="J655">
        <v>122</v>
      </c>
      <c r="K655" t="s">
        <v>1099</v>
      </c>
      <c r="L655" t="s">
        <v>3134</v>
      </c>
      <c r="M655">
        <v>92</v>
      </c>
      <c r="N655" t="s">
        <v>3182</v>
      </c>
      <c r="O655">
        <v>1</v>
      </c>
      <c r="P655" t="s">
        <v>3190</v>
      </c>
      <c r="Q655">
        <v>3</v>
      </c>
      <c r="R655" t="s">
        <v>3221</v>
      </c>
      <c r="S655">
        <v>1098</v>
      </c>
      <c r="T655" t="s">
        <v>1126</v>
      </c>
      <c r="U655">
        <v>41</v>
      </c>
      <c r="V655">
        <v>5</v>
      </c>
      <c r="W655" t="s">
        <v>1131</v>
      </c>
      <c r="X655">
        <v>3</v>
      </c>
      <c r="Y655" t="s">
        <v>150</v>
      </c>
      <c r="Z655">
        <v>1</v>
      </c>
      <c r="AA655" t="s">
        <v>84</v>
      </c>
      <c r="AB655">
        <v>1</v>
      </c>
      <c r="AC655" s="2">
        <v>0.13</v>
      </c>
      <c r="AD655" s="2">
        <v>0.13</v>
      </c>
      <c r="AE655" s="2">
        <v>100</v>
      </c>
      <c r="AF655" s="2">
        <v>0.38</v>
      </c>
      <c r="AG655" s="2">
        <v>0.32</v>
      </c>
      <c r="AH655" s="2">
        <v>84.21</v>
      </c>
      <c r="AI655" s="2">
        <v>1</v>
      </c>
      <c r="AJ655" s="2">
        <v>1</v>
      </c>
      <c r="AK655" s="2">
        <v>100</v>
      </c>
      <c r="AL655" s="2">
        <v>0</v>
      </c>
      <c r="AM655" s="2">
        <v>0</v>
      </c>
      <c r="AN655" s="2">
        <v>0</v>
      </c>
      <c r="AO655" s="2">
        <v>0</v>
      </c>
      <c r="AP655" s="2">
        <v>0</v>
      </c>
      <c r="AQ655" s="2">
        <v>0</v>
      </c>
      <c r="AR655" s="2" t="s">
        <v>100</v>
      </c>
      <c r="AS655" s="2" t="s">
        <v>100</v>
      </c>
      <c r="AT655" s="2" t="s">
        <v>100</v>
      </c>
      <c r="AU655" s="2">
        <v>12931866</v>
      </c>
      <c r="AV655" s="2">
        <v>12931866</v>
      </c>
      <c r="AW655" s="2">
        <v>100</v>
      </c>
      <c r="AX655" s="2">
        <v>216487000</v>
      </c>
      <c r="AY655" s="2">
        <v>216487000</v>
      </c>
      <c r="AZ655" s="2">
        <v>100</v>
      </c>
      <c r="BA655" s="2">
        <v>125864000</v>
      </c>
      <c r="BB655" s="2">
        <v>125864000</v>
      </c>
      <c r="BC655" s="2">
        <v>100</v>
      </c>
      <c r="BD655" s="2">
        <v>0</v>
      </c>
      <c r="BE655" s="2">
        <v>0</v>
      </c>
      <c r="BF655" s="2">
        <v>0</v>
      </c>
      <c r="BG655" s="2">
        <v>0</v>
      </c>
      <c r="BH655" s="2">
        <v>0</v>
      </c>
      <c r="BI655" s="2">
        <v>0</v>
      </c>
      <c r="BJ655" s="2">
        <v>355282866</v>
      </c>
      <c r="BK655" s="2">
        <v>355282866</v>
      </c>
      <c r="BL655" s="2">
        <v>100</v>
      </c>
      <c r="BM655" s="2"/>
      <c r="BN655" s="8">
        <f t="shared" si="99"/>
        <v>12.931865999999999</v>
      </c>
      <c r="BO655" s="8">
        <f t="shared" si="91"/>
        <v>12.931865999999999</v>
      </c>
      <c r="BP655" s="8">
        <f t="shared" si="92"/>
        <v>216.48699999999999</v>
      </c>
      <c r="BQ655" s="8">
        <f t="shared" si="93"/>
        <v>216.48699999999999</v>
      </c>
      <c r="BR655" s="8">
        <f t="shared" si="94"/>
        <v>125.864</v>
      </c>
      <c r="BS655" s="8">
        <f t="shared" si="95"/>
        <v>125.864</v>
      </c>
      <c r="BT655" s="8">
        <f t="shared" si="96"/>
        <v>0</v>
      </c>
      <c r="BU655" s="8">
        <f t="shared" si="97"/>
        <v>0</v>
      </c>
      <c r="BV655" s="8">
        <f t="shared" si="98"/>
        <v>0</v>
      </c>
    </row>
    <row r="656" spans="1:74" x14ac:dyDescent="0.25">
      <c r="A656">
        <v>817421796</v>
      </c>
      <c r="B656">
        <v>5</v>
      </c>
      <c r="C656" t="s">
        <v>75</v>
      </c>
      <c r="D656" t="s">
        <v>76</v>
      </c>
      <c r="E656">
        <v>2019</v>
      </c>
      <c r="F656" t="s">
        <v>77</v>
      </c>
      <c r="G656" t="s">
        <v>78</v>
      </c>
      <c r="H656">
        <v>2</v>
      </c>
      <c r="I656" t="s">
        <v>79</v>
      </c>
      <c r="J656">
        <v>122</v>
      </c>
      <c r="K656" t="s">
        <v>1099</v>
      </c>
      <c r="L656" t="s">
        <v>3134</v>
      </c>
      <c r="M656">
        <v>92</v>
      </c>
      <c r="N656" t="s">
        <v>3182</v>
      </c>
      <c r="O656">
        <v>1</v>
      </c>
      <c r="P656" t="s">
        <v>3190</v>
      </c>
      <c r="Q656">
        <v>3</v>
      </c>
      <c r="R656" t="s">
        <v>3221</v>
      </c>
      <c r="S656">
        <v>1098</v>
      </c>
      <c r="T656" t="s">
        <v>1126</v>
      </c>
      <c r="U656">
        <v>41</v>
      </c>
      <c r="V656">
        <v>6</v>
      </c>
      <c r="W656" t="s">
        <v>1132</v>
      </c>
      <c r="X656">
        <v>1</v>
      </c>
      <c r="Y656" t="s">
        <v>83</v>
      </c>
      <c r="Z656">
        <v>1</v>
      </c>
      <c r="AA656" t="s">
        <v>84</v>
      </c>
      <c r="AB656">
        <v>1</v>
      </c>
      <c r="AC656" s="2">
        <v>0</v>
      </c>
      <c r="AD656" s="2">
        <v>0</v>
      </c>
      <c r="AE656" s="2">
        <v>0</v>
      </c>
      <c r="AF656" s="2">
        <v>7600</v>
      </c>
      <c r="AG656" s="2">
        <v>0</v>
      </c>
      <c r="AH656" s="2">
        <v>0</v>
      </c>
      <c r="AI656" s="2">
        <v>21515</v>
      </c>
      <c r="AJ656" s="2">
        <v>19830</v>
      </c>
      <c r="AK656" s="2">
        <v>92.17</v>
      </c>
      <c r="AL656" s="2">
        <v>23200</v>
      </c>
      <c r="AM656" s="2">
        <v>26532</v>
      </c>
      <c r="AN656" s="2">
        <v>114.36</v>
      </c>
      <c r="AO656" s="2">
        <v>6970</v>
      </c>
      <c r="AP656" s="2">
        <v>0</v>
      </c>
      <c r="AQ656" s="2">
        <v>0</v>
      </c>
      <c r="AR656" s="2">
        <v>50000</v>
      </c>
      <c r="AS656" s="2">
        <v>46362</v>
      </c>
      <c r="AT656" s="2">
        <v>92.72</v>
      </c>
      <c r="AU656" s="2">
        <v>0</v>
      </c>
      <c r="AV656" s="2">
        <v>0</v>
      </c>
      <c r="AW656" s="2">
        <v>0</v>
      </c>
      <c r="AX656" s="2">
        <v>913525200</v>
      </c>
      <c r="AY656" s="2">
        <v>913525200</v>
      </c>
      <c r="AZ656" s="2">
        <v>100</v>
      </c>
      <c r="BA656" s="2">
        <v>1058164000</v>
      </c>
      <c r="BB656" s="2">
        <v>1043195000</v>
      </c>
      <c r="BC656" s="2">
        <v>98.59</v>
      </c>
      <c r="BD656" s="2">
        <v>1413479400</v>
      </c>
      <c r="BE656" s="2">
        <v>1413479400</v>
      </c>
      <c r="BF656" s="2">
        <v>100</v>
      </c>
      <c r="BG656" s="2">
        <v>1480523000</v>
      </c>
      <c r="BH656" s="2">
        <v>0</v>
      </c>
      <c r="BI656" s="2">
        <v>0</v>
      </c>
      <c r="BJ656" s="2">
        <v>4865691600</v>
      </c>
      <c r="BK656" s="2">
        <v>3370199600</v>
      </c>
      <c r="BL656" s="2">
        <v>69.260000000000005</v>
      </c>
      <c r="BM656" s="2"/>
      <c r="BN656" s="8">
        <f t="shared" si="99"/>
        <v>0</v>
      </c>
      <c r="BO656" s="8">
        <f t="shared" si="91"/>
        <v>0</v>
      </c>
      <c r="BP656" s="8">
        <f t="shared" si="92"/>
        <v>913.52520000000004</v>
      </c>
      <c r="BQ656" s="8">
        <f t="shared" si="93"/>
        <v>913.52520000000004</v>
      </c>
      <c r="BR656" s="8">
        <f t="shared" si="94"/>
        <v>1058.164</v>
      </c>
      <c r="BS656" s="8">
        <f t="shared" si="95"/>
        <v>1043.1949999999999</v>
      </c>
      <c r="BT656" s="8">
        <f t="shared" si="96"/>
        <v>1413.4793999999999</v>
      </c>
      <c r="BU656" s="8">
        <f t="shared" si="97"/>
        <v>1413.4793999999999</v>
      </c>
      <c r="BV656" s="8">
        <f t="shared" si="98"/>
        <v>1480.5229999999999</v>
      </c>
    </row>
    <row r="657" spans="1:74" x14ac:dyDescent="0.25">
      <c r="A657">
        <v>817421796</v>
      </c>
      <c r="B657">
        <v>5</v>
      </c>
      <c r="C657" t="s">
        <v>75</v>
      </c>
      <c r="D657" t="s">
        <v>76</v>
      </c>
      <c r="E657">
        <v>2019</v>
      </c>
      <c r="F657" t="s">
        <v>77</v>
      </c>
      <c r="G657" t="s">
        <v>78</v>
      </c>
      <c r="H657">
        <v>2</v>
      </c>
      <c r="I657" t="s">
        <v>79</v>
      </c>
      <c r="J657">
        <v>122</v>
      </c>
      <c r="K657" t="s">
        <v>1099</v>
      </c>
      <c r="L657" t="s">
        <v>3134</v>
      </c>
      <c r="M657">
        <v>92</v>
      </c>
      <c r="N657" t="s">
        <v>3182</v>
      </c>
      <c r="O657">
        <v>1</v>
      </c>
      <c r="P657" t="s">
        <v>3190</v>
      </c>
      <c r="Q657">
        <v>3</v>
      </c>
      <c r="R657" t="s">
        <v>3221</v>
      </c>
      <c r="S657">
        <v>1098</v>
      </c>
      <c r="T657" t="s">
        <v>1126</v>
      </c>
      <c r="U657">
        <v>41</v>
      </c>
      <c r="V657">
        <v>7</v>
      </c>
      <c r="W657" t="s">
        <v>1133</v>
      </c>
      <c r="X657">
        <v>3</v>
      </c>
      <c r="Y657" t="s">
        <v>150</v>
      </c>
      <c r="Z657">
        <v>1</v>
      </c>
      <c r="AA657" t="s">
        <v>84</v>
      </c>
      <c r="AB657">
        <v>1</v>
      </c>
      <c r="AC657" s="2">
        <v>0.13</v>
      </c>
      <c r="AD657" s="2">
        <v>0.13</v>
      </c>
      <c r="AE657" s="2">
        <v>100</v>
      </c>
      <c r="AF657" s="2">
        <v>0.38</v>
      </c>
      <c r="AG657" s="2">
        <v>0.41</v>
      </c>
      <c r="AH657" s="2">
        <v>107.89</v>
      </c>
      <c r="AI657" s="2">
        <v>0.63</v>
      </c>
      <c r="AJ657" s="2">
        <v>0.63</v>
      </c>
      <c r="AK657" s="2">
        <v>100</v>
      </c>
      <c r="AL657" s="2">
        <v>0.88</v>
      </c>
      <c r="AM657" s="2">
        <v>0.88</v>
      </c>
      <c r="AN657" s="2">
        <v>100</v>
      </c>
      <c r="AO657" s="2">
        <v>1</v>
      </c>
      <c r="AP657" s="2">
        <v>0</v>
      </c>
      <c r="AQ657" s="2">
        <v>0</v>
      </c>
      <c r="AR657" s="2" t="s">
        <v>100</v>
      </c>
      <c r="AS657" s="2" t="s">
        <v>100</v>
      </c>
      <c r="AT657" s="2" t="s">
        <v>100</v>
      </c>
      <c r="AU657" s="2">
        <v>73169834</v>
      </c>
      <c r="AV657" s="2">
        <v>73169834</v>
      </c>
      <c r="AW657" s="2">
        <v>100</v>
      </c>
      <c r="AX657" s="2">
        <v>1272314633</v>
      </c>
      <c r="AY657" s="2">
        <v>1272314633</v>
      </c>
      <c r="AZ657" s="2">
        <v>100</v>
      </c>
      <c r="BA657" s="2">
        <v>1550110500</v>
      </c>
      <c r="BB657" s="2">
        <v>1529110500</v>
      </c>
      <c r="BC657" s="2">
        <v>98.65</v>
      </c>
      <c r="BD657" s="2">
        <v>1153241897</v>
      </c>
      <c r="BE657" s="2">
        <v>1143633200</v>
      </c>
      <c r="BF657" s="2">
        <v>99.17</v>
      </c>
      <c r="BG657" s="2">
        <v>1220274000</v>
      </c>
      <c r="BH657" s="2">
        <v>0</v>
      </c>
      <c r="BI657" s="2">
        <v>0</v>
      </c>
      <c r="BJ657" s="2">
        <v>5269110864</v>
      </c>
      <c r="BK657" s="2">
        <v>4018228167</v>
      </c>
      <c r="BL657" s="2">
        <v>76.260000000000005</v>
      </c>
      <c r="BM657" s="2"/>
      <c r="BN657" s="8">
        <f t="shared" si="99"/>
        <v>73.169833999999994</v>
      </c>
      <c r="BO657" s="8">
        <f t="shared" si="91"/>
        <v>73.169833999999994</v>
      </c>
      <c r="BP657" s="8">
        <f t="shared" si="92"/>
        <v>1272.314633</v>
      </c>
      <c r="BQ657" s="8">
        <f t="shared" si="93"/>
        <v>1272.314633</v>
      </c>
      <c r="BR657" s="8">
        <f t="shared" si="94"/>
        <v>1550.1105</v>
      </c>
      <c r="BS657" s="8">
        <f t="shared" si="95"/>
        <v>1529.1105</v>
      </c>
      <c r="BT657" s="8">
        <f t="shared" si="96"/>
        <v>1153.2418970000001</v>
      </c>
      <c r="BU657" s="8">
        <f t="shared" si="97"/>
        <v>1143.6332</v>
      </c>
      <c r="BV657" s="8">
        <f t="shared" si="98"/>
        <v>1220.2739999999999</v>
      </c>
    </row>
    <row r="658" spans="1:74" x14ac:dyDescent="0.25">
      <c r="A658">
        <v>817421796</v>
      </c>
      <c r="B658">
        <v>5</v>
      </c>
      <c r="C658" t="s">
        <v>75</v>
      </c>
      <c r="D658" t="s">
        <v>76</v>
      </c>
      <c r="E658">
        <v>2019</v>
      </c>
      <c r="F658" t="s">
        <v>77</v>
      </c>
      <c r="G658" t="s">
        <v>78</v>
      </c>
      <c r="H658">
        <v>2</v>
      </c>
      <c r="I658" t="s">
        <v>79</v>
      </c>
      <c r="J658">
        <v>122</v>
      </c>
      <c r="K658" t="s">
        <v>1099</v>
      </c>
      <c r="L658" t="s">
        <v>3134</v>
      </c>
      <c r="M658">
        <v>92</v>
      </c>
      <c r="N658" t="s">
        <v>3182</v>
      </c>
      <c r="O658">
        <v>1</v>
      </c>
      <c r="P658" t="s">
        <v>3190</v>
      </c>
      <c r="Q658">
        <v>3</v>
      </c>
      <c r="R658" t="s">
        <v>3221</v>
      </c>
      <c r="S658">
        <v>1098</v>
      </c>
      <c r="T658" t="s">
        <v>1126</v>
      </c>
      <c r="U658">
        <v>41</v>
      </c>
      <c r="V658">
        <v>8</v>
      </c>
      <c r="W658" t="s">
        <v>1113</v>
      </c>
      <c r="X658">
        <v>2</v>
      </c>
      <c r="Y658" t="s">
        <v>99</v>
      </c>
      <c r="Z658">
        <v>1</v>
      </c>
      <c r="AA658" t="s">
        <v>84</v>
      </c>
      <c r="AB658">
        <v>1</v>
      </c>
      <c r="AC658" s="2">
        <v>0</v>
      </c>
      <c r="AD658" s="2">
        <v>0</v>
      </c>
      <c r="AE658" s="2">
        <v>0</v>
      </c>
      <c r="AF658" s="2">
        <v>0</v>
      </c>
      <c r="AG658" s="2">
        <v>0</v>
      </c>
      <c r="AH658" s="2">
        <v>0</v>
      </c>
      <c r="AI658" s="2">
        <v>0</v>
      </c>
      <c r="AJ658" s="2">
        <v>0</v>
      </c>
      <c r="AK658" s="2">
        <v>0</v>
      </c>
      <c r="AL658" s="2">
        <v>100</v>
      </c>
      <c r="AM658" s="2">
        <v>100</v>
      </c>
      <c r="AN658" s="2">
        <v>100</v>
      </c>
      <c r="AO658" s="2">
        <v>100</v>
      </c>
      <c r="AP658" s="2">
        <v>0</v>
      </c>
      <c r="AQ658" s="2">
        <v>0</v>
      </c>
      <c r="AR658" s="2" t="s">
        <v>100</v>
      </c>
      <c r="AS658" s="2" t="s">
        <v>100</v>
      </c>
      <c r="AT658" s="2" t="s">
        <v>100</v>
      </c>
      <c r="AU658" s="2">
        <v>0</v>
      </c>
      <c r="AV658" s="2">
        <v>0</v>
      </c>
      <c r="AW658" s="2">
        <v>0</v>
      </c>
      <c r="AX658" s="2">
        <v>0</v>
      </c>
      <c r="AY658" s="2">
        <v>0</v>
      </c>
      <c r="AZ658" s="2">
        <v>0</v>
      </c>
      <c r="BA658" s="2">
        <v>0</v>
      </c>
      <c r="BB658" s="2">
        <v>0</v>
      </c>
      <c r="BC658" s="2">
        <v>0</v>
      </c>
      <c r="BD658" s="2">
        <v>1539731277</v>
      </c>
      <c r="BE658" s="2">
        <v>1126219365</v>
      </c>
      <c r="BF658" s="2">
        <v>73.14</v>
      </c>
      <c r="BG658" s="2">
        <v>898745000</v>
      </c>
      <c r="BH658" s="2">
        <v>0</v>
      </c>
      <c r="BI658" s="2">
        <v>0</v>
      </c>
      <c r="BJ658" s="2">
        <v>2438476277</v>
      </c>
      <c r="BK658" s="2">
        <v>1126219365</v>
      </c>
      <c r="BL658" s="2">
        <v>46.19</v>
      </c>
      <c r="BM658" s="2"/>
      <c r="BN658" s="8">
        <f t="shared" si="99"/>
        <v>0</v>
      </c>
      <c r="BO658" s="8">
        <f t="shared" si="91"/>
        <v>0</v>
      </c>
      <c r="BP658" s="8">
        <f t="shared" si="92"/>
        <v>0</v>
      </c>
      <c r="BQ658" s="8">
        <f t="shared" si="93"/>
        <v>0</v>
      </c>
      <c r="BR658" s="8">
        <f t="shared" si="94"/>
        <v>0</v>
      </c>
      <c r="BS658" s="8">
        <f t="shared" si="95"/>
        <v>0</v>
      </c>
      <c r="BT658" s="8">
        <f t="shared" si="96"/>
        <v>1539.7312770000001</v>
      </c>
      <c r="BU658" s="8">
        <f t="shared" si="97"/>
        <v>1126.2193649999999</v>
      </c>
      <c r="BV658" s="8">
        <f t="shared" si="98"/>
        <v>898.745</v>
      </c>
    </row>
    <row r="659" spans="1:74" x14ac:dyDescent="0.25">
      <c r="A659">
        <v>817421796</v>
      </c>
      <c r="B659">
        <v>5</v>
      </c>
      <c r="C659" t="s">
        <v>75</v>
      </c>
      <c r="D659" t="s">
        <v>76</v>
      </c>
      <c r="E659">
        <v>2019</v>
      </c>
      <c r="F659" t="s">
        <v>77</v>
      </c>
      <c r="G659" t="s">
        <v>78</v>
      </c>
      <c r="H659">
        <v>2</v>
      </c>
      <c r="I659" t="s">
        <v>79</v>
      </c>
      <c r="J659">
        <v>122</v>
      </c>
      <c r="K659" t="s">
        <v>1099</v>
      </c>
      <c r="L659" t="s">
        <v>3134</v>
      </c>
      <c r="M659">
        <v>92</v>
      </c>
      <c r="N659" t="s">
        <v>3182</v>
      </c>
      <c r="O659">
        <v>1</v>
      </c>
      <c r="P659" t="s">
        <v>3190</v>
      </c>
      <c r="Q659">
        <v>3</v>
      </c>
      <c r="R659" t="s">
        <v>3221</v>
      </c>
      <c r="S659">
        <v>1099</v>
      </c>
      <c r="T659" t="s">
        <v>1134</v>
      </c>
      <c r="U659">
        <v>32</v>
      </c>
      <c r="V659">
        <v>1</v>
      </c>
      <c r="W659" t="s">
        <v>1135</v>
      </c>
      <c r="X659">
        <v>3</v>
      </c>
      <c r="Y659" t="s">
        <v>150</v>
      </c>
      <c r="Z659">
        <v>1</v>
      </c>
      <c r="AA659" t="s">
        <v>84</v>
      </c>
      <c r="AB659">
        <v>1</v>
      </c>
      <c r="AC659" s="2">
        <v>85491</v>
      </c>
      <c r="AD659" s="2">
        <v>84119</v>
      </c>
      <c r="AE659" s="2">
        <v>98.4</v>
      </c>
      <c r="AF659" s="2">
        <v>87651</v>
      </c>
      <c r="AG659" s="2">
        <v>92631</v>
      </c>
      <c r="AH659" s="2">
        <v>105.68</v>
      </c>
      <c r="AI659" s="2">
        <v>94600</v>
      </c>
      <c r="AJ659" s="2">
        <v>97099</v>
      </c>
      <c r="AK659" s="2">
        <v>102.64</v>
      </c>
      <c r="AL659" s="2">
        <v>102000</v>
      </c>
      <c r="AM659" s="2">
        <v>105429</v>
      </c>
      <c r="AN659" s="2">
        <v>103.36</v>
      </c>
      <c r="AO659" s="2">
        <v>102000</v>
      </c>
      <c r="AP659" s="2">
        <v>0</v>
      </c>
      <c r="AQ659" s="2">
        <v>0</v>
      </c>
      <c r="AR659" s="2" t="s">
        <v>100</v>
      </c>
      <c r="AS659" s="2" t="s">
        <v>100</v>
      </c>
      <c r="AT659" s="2" t="s">
        <v>100</v>
      </c>
      <c r="AU659" s="2">
        <v>29587247607</v>
      </c>
      <c r="AV659" s="2">
        <v>29566921814</v>
      </c>
      <c r="AW659" s="2">
        <v>99.93</v>
      </c>
      <c r="AX659" s="2">
        <v>81282582679</v>
      </c>
      <c r="AY659" s="2">
        <v>81204642382</v>
      </c>
      <c r="AZ659" s="2">
        <v>99.9</v>
      </c>
      <c r="BA659" s="2">
        <v>85208085850</v>
      </c>
      <c r="BB659" s="2">
        <v>85111415097</v>
      </c>
      <c r="BC659" s="2">
        <v>99.89</v>
      </c>
      <c r="BD659" s="2">
        <v>82772039042</v>
      </c>
      <c r="BE659" s="2">
        <v>82496845280</v>
      </c>
      <c r="BF659" s="2">
        <v>99.67</v>
      </c>
      <c r="BG659" s="2">
        <v>63073768000</v>
      </c>
      <c r="BH659" s="2">
        <v>0</v>
      </c>
      <c r="BI659" s="2">
        <v>0</v>
      </c>
      <c r="BJ659" s="2">
        <v>341923723178</v>
      </c>
      <c r="BK659" s="2">
        <v>278379824573</v>
      </c>
      <c r="BL659" s="2">
        <v>81.42</v>
      </c>
      <c r="BM659" s="2"/>
      <c r="BN659" s="8">
        <f t="shared" si="99"/>
        <v>29587.247607000001</v>
      </c>
      <c r="BO659" s="8">
        <f t="shared" si="91"/>
        <v>29566.921814000001</v>
      </c>
      <c r="BP659" s="8">
        <f t="shared" si="92"/>
        <v>81282.582678999999</v>
      </c>
      <c r="BQ659" s="8">
        <f t="shared" si="93"/>
        <v>81204.642382000005</v>
      </c>
      <c r="BR659" s="8">
        <f t="shared" si="94"/>
        <v>85208.085850000003</v>
      </c>
      <c r="BS659" s="8">
        <f t="shared" si="95"/>
        <v>85111.415097000005</v>
      </c>
      <c r="BT659" s="8">
        <f t="shared" si="96"/>
        <v>82772.039042000004</v>
      </c>
      <c r="BU659" s="8">
        <f t="shared" si="97"/>
        <v>82496.845279999994</v>
      </c>
      <c r="BV659" s="8">
        <f t="shared" si="98"/>
        <v>63073.767999999996</v>
      </c>
    </row>
    <row r="660" spans="1:74" x14ac:dyDescent="0.25">
      <c r="A660">
        <v>817421796</v>
      </c>
      <c r="B660">
        <v>5</v>
      </c>
      <c r="C660" t="s">
        <v>75</v>
      </c>
      <c r="D660" t="s">
        <v>76</v>
      </c>
      <c r="E660">
        <v>2019</v>
      </c>
      <c r="F660" t="s">
        <v>77</v>
      </c>
      <c r="G660" t="s">
        <v>78</v>
      </c>
      <c r="H660">
        <v>2</v>
      </c>
      <c r="I660" t="s">
        <v>79</v>
      </c>
      <c r="J660">
        <v>122</v>
      </c>
      <c r="K660" t="s">
        <v>1099</v>
      </c>
      <c r="L660" t="s">
        <v>3134</v>
      </c>
      <c r="M660">
        <v>92</v>
      </c>
      <c r="N660" t="s">
        <v>3182</v>
      </c>
      <c r="O660">
        <v>1</v>
      </c>
      <c r="P660" t="s">
        <v>3190</v>
      </c>
      <c r="Q660">
        <v>3</v>
      </c>
      <c r="R660" t="s">
        <v>3221</v>
      </c>
      <c r="S660">
        <v>1099</v>
      </c>
      <c r="T660" t="s">
        <v>1134</v>
      </c>
      <c r="U660">
        <v>32</v>
      </c>
      <c r="V660">
        <v>2</v>
      </c>
      <c r="W660" t="s">
        <v>1136</v>
      </c>
      <c r="X660">
        <v>1</v>
      </c>
      <c r="Y660" t="s">
        <v>83</v>
      </c>
      <c r="Z660">
        <v>1</v>
      </c>
      <c r="AA660" t="s">
        <v>84</v>
      </c>
      <c r="AB660">
        <v>1</v>
      </c>
      <c r="AC660" s="2">
        <v>4000</v>
      </c>
      <c r="AD660" s="2">
        <v>7440</v>
      </c>
      <c r="AE660" s="2">
        <v>186</v>
      </c>
      <c r="AF660" s="2">
        <v>10391</v>
      </c>
      <c r="AG660" s="2">
        <v>10391</v>
      </c>
      <c r="AH660" s="2">
        <v>100</v>
      </c>
      <c r="AI660" s="2">
        <v>11515</v>
      </c>
      <c r="AJ660" s="2">
        <v>11515</v>
      </c>
      <c r="AK660" s="2">
        <v>100</v>
      </c>
      <c r="AL660" s="2">
        <v>10500</v>
      </c>
      <c r="AM660" s="2">
        <v>12022</v>
      </c>
      <c r="AN660" s="2">
        <v>114.5</v>
      </c>
      <c r="AO660" s="2">
        <v>2154</v>
      </c>
      <c r="AP660" s="2">
        <v>0</v>
      </c>
      <c r="AQ660" s="2">
        <v>0</v>
      </c>
      <c r="AR660" s="2">
        <v>42000</v>
      </c>
      <c r="AS660" s="2">
        <v>41368</v>
      </c>
      <c r="AT660" s="2">
        <v>98.5</v>
      </c>
      <c r="AU660" s="2">
        <v>3675727447</v>
      </c>
      <c r="AV660" s="2">
        <v>2874604620</v>
      </c>
      <c r="AW660" s="2">
        <v>78.2</v>
      </c>
      <c r="AX660" s="2">
        <v>15665749906</v>
      </c>
      <c r="AY660" s="2">
        <v>13984740480</v>
      </c>
      <c r="AZ660" s="2">
        <v>89.27</v>
      </c>
      <c r="BA660" s="2">
        <v>36892807503</v>
      </c>
      <c r="BB660" s="2">
        <v>11249366729</v>
      </c>
      <c r="BC660" s="2">
        <v>30.49</v>
      </c>
      <c r="BD660" s="2">
        <v>24524990418</v>
      </c>
      <c r="BE660" s="2">
        <v>19367668495</v>
      </c>
      <c r="BF660" s="2">
        <v>78.97</v>
      </c>
      <c r="BG660" s="2">
        <v>60969133000</v>
      </c>
      <c r="BH660" s="2">
        <v>0</v>
      </c>
      <c r="BI660" s="2">
        <v>0</v>
      </c>
      <c r="BJ660" s="2">
        <v>141728408274</v>
      </c>
      <c r="BK660" s="2">
        <v>47476380324</v>
      </c>
      <c r="BL660" s="2">
        <v>33.5</v>
      </c>
      <c r="BM660" s="2"/>
      <c r="BN660" s="8">
        <f t="shared" si="99"/>
        <v>3675.7274470000002</v>
      </c>
      <c r="BO660" s="8">
        <f t="shared" si="91"/>
        <v>2874.6046200000001</v>
      </c>
      <c r="BP660" s="8">
        <f t="shared" si="92"/>
        <v>15665.749905999999</v>
      </c>
      <c r="BQ660" s="8">
        <f t="shared" si="93"/>
        <v>13984.74048</v>
      </c>
      <c r="BR660" s="8">
        <f t="shared" si="94"/>
        <v>36892.807503000004</v>
      </c>
      <c r="BS660" s="8">
        <f t="shared" si="95"/>
        <v>11249.366728999999</v>
      </c>
      <c r="BT660" s="8">
        <f t="shared" si="96"/>
        <v>24524.990418000001</v>
      </c>
      <c r="BU660" s="8">
        <f t="shared" si="97"/>
        <v>19367.668495000002</v>
      </c>
      <c r="BV660" s="8">
        <f t="shared" si="98"/>
        <v>60969.133000000002</v>
      </c>
    </row>
    <row r="661" spans="1:74" x14ac:dyDescent="0.25">
      <c r="A661">
        <v>817421796</v>
      </c>
      <c r="B661">
        <v>5</v>
      </c>
      <c r="C661" t="s">
        <v>75</v>
      </c>
      <c r="D661" t="s">
        <v>76</v>
      </c>
      <c r="E661">
        <v>2019</v>
      </c>
      <c r="F661" t="s">
        <v>77</v>
      </c>
      <c r="G661" t="s">
        <v>78</v>
      </c>
      <c r="H661">
        <v>2</v>
      </c>
      <c r="I661" t="s">
        <v>79</v>
      </c>
      <c r="J661">
        <v>122</v>
      </c>
      <c r="K661" t="s">
        <v>1099</v>
      </c>
      <c r="L661" t="s">
        <v>3134</v>
      </c>
      <c r="M661">
        <v>92</v>
      </c>
      <c r="N661" t="s">
        <v>3182</v>
      </c>
      <c r="O661">
        <v>1</v>
      </c>
      <c r="P661" t="s">
        <v>3190</v>
      </c>
      <c r="Q661">
        <v>3</v>
      </c>
      <c r="R661" t="s">
        <v>3221</v>
      </c>
      <c r="S661">
        <v>1099</v>
      </c>
      <c r="T661" t="s">
        <v>1134</v>
      </c>
      <c r="U661">
        <v>32</v>
      </c>
      <c r="V661">
        <v>3</v>
      </c>
      <c r="W661" t="s">
        <v>1137</v>
      </c>
      <c r="X661">
        <v>2</v>
      </c>
      <c r="Y661" t="s">
        <v>99</v>
      </c>
      <c r="Z661">
        <v>1</v>
      </c>
      <c r="AA661" t="s">
        <v>84</v>
      </c>
      <c r="AB661">
        <v>1</v>
      </c>
      <c r="AC661" s="2">
        <v>1940</v>
      </c>
      <c r="AD661" s="2">
        <v>2133</v>
      </c>
      <c r="AE661" s="2">
        <v>109.95</v>
      </c>
      <c r="AF661" s="2">
        <v>2226</v>
      </c>
      <c r="AG661" s="2">
        <v>2325</v>
      </c>
      <c r="AH661" s="2">
        <v>104.45</v>
      </c>
      <c r="AI661" s="2">
        <v>2226</v>
      </c>
      <c r="AJ661" s="2">
        <v>2361</v>
      </c>
      <c r="AK661" s="2">
        <v>106.06</v>
      </c>
      <c r="AL661" s="2">
        <v>2226</v>
      </c>
      <c r="AM661" s="2">
        <v>2408</v>
      </c>
      <c r="AN661" s="2">
        <v>108.18</v>
      </c>
      <c r="AO661" s="2">
        <v>2226</v>
      </c>
      <c r="AP661" s="2">
        <v>0</v>
      </c>
      <c r="AQ661" s="2">
        <v>0</v>
      </c>
      <c r="AR661" s="2" t="s">
        <v>100</v>
      </c>
      <c r="AS661" s="2" t="s">
        <v>100</v>
      </c>
      <c r="AT661" s="2" t="s">
        <v>100</v>
      </c>
      <c r="AU661" s="2">
        <v>5829098784</v>
      </c>
      <c r="AV661" s="2">
        <v>5821294967</v>
      </c>
      <c r="AW661" s="2">
        <v>99.87</v>
      </c>
      <c r="AX661" s="2">
        <v>45207797244</v>
      </c>
      <c r="AY661" s="2">
        <v>44851278832</v>
      </c>
      <c r="AZ661" s="2">
        <v>99.21</v>
      </c>
      <c r="BA661" s="2">
        <v>39902036765</v>
      </c>
      <c r="BB661" s="2">
        <v>39304317198</v>
      </c>
      <c r="BC661" s="2">
        <v>98.5</v>
      </c>
      <c r="BD661" s="2">
        <v>55433662489</v>
      </c>
      <c r="BE661" s="2">
        <v>55091445172</v>
      </c>
      <c r="BF661" s="2">
        <v>99.38</v>
      </c>
      <c r="BG661" s="2">
        <v>64622499000</v>
      </c>
      <c r="BH661" s="2">
        <v>0</v>
      </c>
      <c r="BI661" s="2">
        <v>0</v>
      </c>
      <c r="BJ661" s="2">
        <v>210995094282</v>
      </c>
      <c r="BK661" s="2">
        <v>145068336169</v>
      </c>
      <c r="BL661" s="2">
        <v>68.75</v>
      </c>
      <c r="BM661" s="2"/>
      <c r="BN661" s="8">
        <f t="shared" si="99"/>
        <v>5829.0987839999998</v>
      </c>
      <c r="BO661" s="8">
        <f t="shared" si="91"/>
        <v>5821.2949669999998</v>
      </c>
      <c r="BP661" s="8">
        <f t="shared" si="92"/>
        <v>45207.797244000001</v>
      </c>
      <c r="BQ661" s="8">
        <f t="shared" si="93"/>
        <v>44851.278832000004</v>
      </c>
      <c r="BR661" s="8">
        <f t="shared" si="94"/>
        <v>39902.036764999997</v>
      </c>
      <c r="BS661" s="8">
        <f t="shared" si="95"/>
        <v>39304.317197999997</v>
      </c>
      <c r="BT661" s="8">
        <f t="shared" si="96"/>
        <v>55433.662489000002</v>
      </c>
      <c r="BU661" s="8">
        <f t="shared" si="97"/>
        <v>55091.445172</v>
      </c>
      <c r="BV661" s="8">
        <f t="shared" si="98"/>
        <v>64622.499000000003</v>
      </c>
    </row>
    <row r="662" spans="1:74" x14ac:dyDescent="0.25">
      <c r="A662">
        <v>817421796</v>
      </c>
      <c r="B662">
        <v>5</v>
      </c>
      <c r="C662" t="s">
        <v>75</v>
      </c>
      <c r="D662" t="s">
        <v>76</v>
      </c>
      <c r="E662">
        <v>2019</v>
      </c>
      <c r="F662" t="s">
        <v>77</v>
      </c>
      <c r="G662" t="s">
        <v>78</v>
      </c>
      <c r="H662">
        <v>2</v>
      </c>
      <c r="I662" t="s">
        <v>79</v>
      </c>
      <c r="J662">
        <v>122</v>
      </c>
      <c r="K662" t="s">
        <v>1099</v>
      </c>
      <c r="L662" t="s">
        <v>3134</v>
      </c>
      <c r="M662">
        <v>92</v>
      </c>
      <c r="N662" t="s">
        <v>3182</v>
      </c>
      <c r="O662">
        <v>1</v>
      </c>
      <c r="P662" t="s">
        <v>3190</v>
      </c>
      <c r="Q662">
        <v>3</v>
      </c>
      <c r="R662" t="s">
        <v>3221</v>
      </c>
      <c r="S662">
        <v>1099</v>
      </c>
      <c r="T662" t="s">
        <v>1134</v>
      </c>
      <c r="U662">
        <v>32</v>
      </c>
      <c r="V662">
        <v>4</v>
      </c>
      <c r="W662" t="s">
        <v>1138</v>
      </c>
      <c r="X662">
        <v>2</v>
      </c>
      <c r="Y662" t="s">
        <v>99</v>
      </c>
      <c r="Z662">
        <v>1</v>
      </c>
      <c r="AA662" t="s">
        <v>84</v>
      </c>
      <c r="AB662">
        <v>1</v>
      </c>
      <c r="AC662" s="2">
        <v>500</v>
      </c>
      <c r="AD662" s="2">
        <v>512</v>
      </c>
      <c r="AE662" s="2">
        <v>102.4</v>
      </c>
      <c r="AF662" s="2">
        <v>500</v>
      </c>
      <c r="AG662" s="2">
        <v>665</v>
      </c>
      <c r="AH662" s="2">
        <v>133</v>
      </c>
      <c r="AI662" s="2">
        <v>500</v>
      </c>
      <c r="AJ662" s="2">
        <v>729</v>
      </c>
      <c r="AK662" s="2">
        <v>145.80000000000001</v>
      </c>
      <c r="AL662" s="2">
        <v>500</v>
      </c>
      <c r="AM662" s="2">
        <v>724</v>
      </c>
      <c r="AN662" s="2">
        <v>144.80000000000001</v>
      </c>
      <c r="AO662" s="2">
        <v>500</v>
      </c>
      <c r="AP662" s="2">
        <v>0</v>
      </c>
      <c r="AQ662" s="2">
        <v>0</v>
      </c>
      <c r="AR662" s="2" t="s">
        <v>100</v>
      </c>
      <c r="AS662" s="2" t="s">
        <v>100</v>
      </c>
      <c r="AT662" s="2" t="s">
        <v>100</v>
      </c>
      <c r="AU662" s="2">
        <v>252616287</v>
      </c>
      <c r="AV662" s="2">
        <v>252616287</v>
      </c>
      <c r="AW662" s="2">
        <v>100</v>
      </c>
      <c r="AX662" s="2">
        <v>2574415971</v>
      </c>
      <c r="AY662" s="2">
        <v>2574268579</v>
      </c>
      <c r="AZ662" s="2">
        <v>99.99</v>
      </c>
      <c r="BA662" s="2">
        <v>3461427000</v>
      </c>
      <c r="BB662" s="2">
        <v>2769639139</v>
      </c>
      <c r="BC662" s="2">
        <v>80.010000000000005</v>
      </c>
      <c r="BD662" s="2">
        <v>3867860344</v>
      </c>
      <c r="BE662" s="2">
        <v>3859208344</v>
      </c>
      <c r="BF662" s="2">
        <v>99.78</v>
      </c>
      <c r="BG662" s="2">
        <v>3939028000</v>
      </c>
      <c r="BH662" s="2">
        <v>0</v>
      </c>
      <c r="BI662" s="2">
        <v>0</v>
      </c>
      <c r="BJ662" s="2">
        <v>14095347602</v>
      </c>
      <c r="BK662" s="2">
        <v>9455732349</v>
      </c>
      <c r="BL662" s="2">
        <v>67.08</v>
      </c>
      <c r="BM662" s="2"/>
      <c r="BN662" s="8">
        <f t="shared" si="99"/>
        <v>252.616287</v>
      </c>
      <c r="BO662" s="8">
        <f t="shared" si="91"/>
        <v>252.616287</v>
      </c>
      <c r="BP662" s="8">
        <f t="shared" si="92"/>
        <v>2574.4159709999999</v>
      </c>
      <c r="BQ662" s="8">
        <f t="shared" si="93"/>
        <v>2574.268579</v>
      </c>
      <c r="BR662" s="8">
        <f t="shared" si="94"/>
        <v>3461.4270000000001</v>
      </c>
      <c r="BS662" s="8">
        <f t="shared" si="95"/>
        <v>2769.6391389999999</v>
      </c>
      <c r="BT662" s="8">
        <f t="shared" si="96"/>
        <v>3867.8603440000002</v>
      </c>
      <c r="BU662" s="8">
        <f t="shared" si="97"/>
        <v>3859.2083440000001</v>
      </c>
      <c r="BV662" s="8">
        <f t="shared" si="98"/>
        <v>3939.0279999999998</v>
      </c>
    </row>
    <row r="663" spans="1:74" x14ac:dyDescent="0.25">
      <c r="A663">
        <v>817421796</v>
      </c>
      <c r="B663">
        <v>5</v>
      </c>
      <c r="C663" t="s">
        <v>75</v>
      </c>
      <c r="D663" t="s">
        <v>76</v>
      </c>
      <c r="E663">
        <v>2019</v>
      </c>
      <c r="F663" t="s">
        <v>77</v>
      </c>
      <c r="G663" t="s">
        <v>78</v>
      </c>
      <c r="H663">
        <v>2</v>
      </c>
      <c r="I663" t="s">
        <v>79</v>
      </c>
      <c r="J663">
        <v>122</v>
      </c>
      <c r="K663" t="s">
        <v>1099</v>
      </c>
      <c r="L663" t="s">
        <v>3134</v>
      </c>
      <c r="M663">
        <v>92</v>
      </c>
      <c r="N663" t="s">
        <v>3182</v>
      </c>
      <c r="O663">
        <v>1</v>
      </c>
      <c r="P663" t="s">
        <v>3190</v>
      </c>
      <c r="Q663">
        <v>3</v>
      </c>
      <c r="R663" t="s">
        <v>3221</v>
      </c>
      <c r="S663">
        <v>1099</v>
      </c>
      <c r="T663" t="s">
        <v>1134</v>
      </c>
      <c r="U663">
        <v>32</v>
      </c>
      <c r="V663">
        <v>5</v>
      </c>
      <c r="W663" t="s">
        <v>1139</v>
      </c>
      <c r="X663">
        <v>3</v>
      </c>
      <c r="Y663" t="s">
        <v>150</v>
      </c>
      <c r="Z663">
        <v>1</v>
      </c>
      <c r="AA663" t="s">
        <v>84</v>
      </c>
      <c r="AB663">
        <v>1</v>
      </c>
      <c r="AC663" s="2">
        <v>50</v>
      </c>
      <c r="AD663" s="2">
        <v>0</v>
      </c>
      <c r="AE663" s="2">
        <v>0</v>
      </c>
      <c r="AF663" s="2">
        <v>220</v>
      </c>
      <c r="AG663" s="2">
        <v>265</v>
      </c>
      <c r="AH663" s="2">
        <v>120.45</v>
      </c>
      <c r="AI663" s="2">
        <v>350</v>
      </c>
      <c r="AJ663" s="2">
        <v>265</v>
      </c>
      <c r="AK663" s="2">
        <v>75.709999999999994</v>
      </c>
      <c r="AL663" s="2">
        <v>500</v>
      </c>
      <c r="AM663" s="2">
        <v>530</v>
      </c>
      <c r="AN663" s="2">
        <v>106</v>
      </c>
      <c r="AO663" s="2">
        <v>0</v>
      </c>
      <c r="AP663" s="2">
        <v>0</v>
      </c>
      <c r="AQ663" s="2">
        <v>0</v>
      </c>
      <c r="AR663" s="2" t="s">
        <v>100</v>
      </c>
      <c r="AS663" s="2" t="s">
        <v>100</v>
      </c>
      <c r="AT663" s="2" t="s">
        <v>100</v>
      </c>
      <c r="AU663" s="2">
        <v>879760000</v>
      </c>
      <c r="AV663" s="2">
        <v>0</v>
      </c>
      <c r="AW663" s="2">
        <v>0</v>
      </c>
      <c r="AX663" s="2">
        <v>312729717</v>
      </c>
      <c r="AY663" s="2">
        <v>312729717</v>
      </c>
      <c r="AZ663" s="2">
        <v>100</v>
      </c>
      <c r="BA663" s="2">
        <v>477596133</v>
      </c>
      <c r="BB663" s="2">
        <v>64946667</v>
      </c>
      <c r="BC663" s="2">
        <v>13.6</v>
      </c>
      <c r="BD663" s="2">
        <v>1120408000</v>
      </c>
      <c r="BE663" s="2">
        <v>964634973</v>
      </c>
      <c r="BF663" s="2">
        <v>86.1</v>
      </c>
      <c r="BG663" s="2">
        <v>0</v>
      </c>
      <c r="BH663" s="2">
        <v>0</v>
      </c>
      <c r="BI663" s="2">
        <v>0</v>
      </c>
      <c r="BJ663" s="2">
        <v>2790493850</v>
      </c>
      <c r="BK663" s="2">
        <v>1342311357</v>
      </c>
      <c r="BL663" s="2">
        <v>48.1</v>
      </c>
      <c r="BM663" s="2"/>
      <c r="BN663" s="8">
        <f t="shared" si="99"/>
        <v>879.76</v>
      </c>
      <c r="BO663" s="8">
        <f t="shared" si="91"/>
        <v>0</v>
      </c>
      <c r="BP663" s="8">
        <f t="shared" si="92"/>
        <v>312.72971699999999</v>
      </c>
      <c r="BQ663" s="8">
        <f t="shared" si="93"/>
        <v>312.72971699999999</v>
      </c>
      <c r="BR663" s="8">
        <f t="shared" si="94"/>
        <v>477.59613300000001</v>
      </c>
      <c r="BS663" s="8">
        <f t="shared" si="95"/>
        <v>64.946667000000005</v>
      </c>
      <c r="BT663" s="8">
        <f t="shared" si="96"/>
        <v>1120.4079999999999</v>
      </c>
      <c r="BU663" s="8">
        <f t="shared" si="97"/>
        <v>964.63497299999995</v>
      </c>
      <c r="BV663" s="8">
        <f t="shared" si="98"/>
        <v>0</v>
      </c>
    </row>
    <row r="664" spans="1:74" x14ac:dyDescent="0.25">
      <c r="A664">
        <v>817421796</v>
      </c>
      <c r="B664">
        <v>5</v>
      </c>
      <c r="C664" t="s">
        <v>75</v>
      </c>
      <c r="D664" t="s">
        <v>76</v>
      </c>
      <c r="E664">
        <v>2019</v>
      </c>
      <c r="F664" t="s">
        <v>77</v>
      </c>
      <c r="G664" t="s">
        <v>78</v>
      </c>
      <c r="H664">
        <v>2</v>
      </c>
      <c r="I664" t="s">
        <v>79</v>
      </c>
      <c r="J664">
        <v>122</v>
      </c>
      <c r="K664" t="s">
        <v>1099</v>
      </c>
      <c r="L664" t="s">
        <v>3134</v>
      </c>
      <c r="M664">
        <v>92</v>
      </c>
      <c r="N664" t="s">
        <v>3182</v>
      </c>
      <c r="O664">
        <v>1</v>
      </c>
      <c r="P664" t="s">
        <v>3190</v>
      </c>
      <c r="Q664">
        <v>3</v>
      </c>
      <c r="R664" t="s">
        <v>3221</v>
      </c>
      <c r="S664">
        <v>1099</v>
      </c>
      <c r="T664" t="s">
        <v>1134</v>
      </c>
      <c r="U664">
        <v>32</v>
      </c>
      <c r="V664">
        <v>6</v>
      </c>
      <c r="W664" t="s">
        <v>1140</v>
      </c>
      <c r="X664">
        <v>3</v>
      </c>
      <c r="Y664" t="s">
        <v>150</v>
      </c>
      <c r="Z664">
        <v>1</v>
      </c>
      <c r="AA664" t="s">
        <v>84</v>
      </c>
      <c r="AB664">
        <v>1</v>
      </c>
      <c r="AC664" s="2">
        <v>0.13</v>
      </c>
      <c r="AD664" s="2">
        <v>0.12</v>
      </c>
      <c r="AE664" s="2">
        <v>92.31</v>
      </c>
      <c r="AF664" s="2">
        <v>0.35</v>
      </c>
      <c r="AG664" s="2">
        <v>0.15</v>
      </c>
      <c r="AH664" s="2">
        <v>42.86</v>
      </c>
      <c r="AI664" s="2">
        <v>0.64</v>
      </c>
      <c r="AJ664" s="2">
        <v>0.64</v>
      </c>
      <c r="AK664" s="2">
        <v>100</v>
      </c>
      <c r="AL664" s="2">
        <v>0.85</v>
      </c>
      <c r="AM664" s="2">
        <v>0.85</v>
      </c>
      <c r="AN664" s="2">
        <v>100</v>
      </c>
      <c r="AO664" s="2">
        <v>1</v>
      </c>
      <c r="AP664" s="2">
        <v>0</v>
      </c>
      <c r="AQ664" s="2">
        <v>0</v>
      </c>
      <c r="AR664" s="2" t="s">
        <v>100</v>
      </c>
      <c r="AS664" s="2" t="s">
        <v>100</v>
      </c>
      <c r="AT664" s="2" t="s">
        <v>100</v>
      </c>
      <c r="AU664" s="2">
        <v>14909833</v>
      </c>
      <c r="AV664" s="2">
        <v>14909833</v>
      </c>
      <c r="AW664" s="2">
        <v>100</v>
      </c>
      <c r="AX664" s="2">
        <v>187954000</v>
      </c>
      <c r="AY664" s="2">
        <v>151471000</v>
      </c>
      <c r="AZ664" s="2">
        <v>80.59</v>
      </c>
      <c r="BA664" s="2">
        <v>66245600</v>
      </c>
      <c r="BB664" s="2">
        <v>65758500</v>
      </c>
      <c r="BC664" s="2">
        <v>99.26</v>
      </c>
      <c r="BD664" s="2">
        <v>54709033</v>
      </c>
      <c r="BE664" s="2">
        <v>50170000</v>
      </c>
      <c r="BF664" s="2">
        <v>91.7</v>
      </c>
      <c r="BG664" s="2">
        <v>31005000</v>
      </c>
      <c r="BH664" s="2">
        <v>0</v>
      </c>
      <c r="BI664" s="2">
        <v>0</v>
      </c>
      <c r="BJ664" s="2">
        <v>354823466</v>
      </c>
      <c r="BK664" s="2">
        <v>282309333</v>
      </c>
      <c r="BL664" s="2">
        <v>79.56</v>
      </c>
      <c r="BM664" s="2"/>
      <c r="BN664" s="8">
        <f t="shared" si="99"/>
        <v>14.909833000000001</v>
      </c>
      <c r="BO664" s="8">
        <f t="shared" si="91"/>
        <v>14.909833000000001</v>
      </c>
      <c r="BP664" s="8">
        <f t="shared" si="92"/>
        <v>187.95400000000001</v>
      </c>
      <c r="BQ664" s="8">
        <f t="shared" si="93"/>
        <v>151.471</v>
      </c>
      <c r="BR664" s="8">
        <f t="shared" si="94"/>
        <v>66.245599999999996</v>
      </c>
      <c r="BS664" s="8">
        <f t="shared" si="95"/>
        <v>65.758499999999998</v>
      </c>
      <c r="BT664" s="8">
        <f t="shared" si="96"/>
        <v>54.709032999999998</v>
      </c>
      <c r="BU664" s="8">
        <f t="shared" si="97"/>
        <v>50.17</v>
      </c>
      <c r="BV664" s="8">
        <f t="shared" si="98"/>
        <v>31.004999999999999</v>
      </c>
    </row>
    <row r="665" spans="1:74" x14ac:dyDescent="0.25">
      <c r="A665">
        <v>817421796</v>
      </c>
      <c r="B665">
        <v>5</v>
      </c>
      <c r="C665" t="s">
        <v>75</v>
      </c>
      <c r="D665" t="s">
        <v>76</v>
      </c>
      <c r="E665">
        <v>2019</v>
      </c>
      <c r="F665" t="s">
        <v>77</v>
      </c>
      <c r="G665" t="s">
        <v>78</v>
      </c>
      <c r="H665">
        <v>2</v>
      </c>
      <c r="I665" t="s">
        <v>79</v>
      </c>
      <c r="J665">
        <v>122</v>
      </c>
      <c r="K665" t="s">
        <v>1099</v>
      </c>
      <c r="L665" t="s">
        <v>3134</v>
      </c>
      <c r="M665">
        <v>92</v>
      </c>
      <c r="N665" t="s">
        <v>3182</v>
      </c>
      <c r="O665">
        <v>1</v>
      </c>
      <c r="P665" t="s">
        <v>3190</v>
      </c>
      <c r="Q665">
        <v>3</v>
      </c>
      <c r="R665" t="s">
        <v>3221</v>
      </c>
      <c r="S665">
        <v>1099</v>
      </c>
      <c r="T665" t="s">
        <v>1134</v>
      </c>
      <c r="U665">
        <v>32</v>
      </c>
      <c r="V665">
        <v>7</v>
      </c>
      <c r="W665" t="s">
        <v>1141</v>
      </c>
      <c r="X665">
        <v>3</v>
      </c>
      <c r="Y665" t="s">
        <v>150</v>
      </c>
      <c r="Z665">
        <v>1</v>
      </c>
      <c r="AA665" t="s">
        <v>84</v>
      </c>
      <c r="AB665">
        <v>1</v>
      </c>
      <c r="AC665" s="2">
        <v>0.13</v>
      </c>
      <c r="AD665" s="2">
        <v>0.12</v>
      </c>
      <c r="AE665" s="2">
        <v>92.31</v>
      </c>
      <c r="AF665" s="2">
        <v>0.35</v>
      </c>
      <c r="AG665" s="2">
        <v>0.35</v>
      </c>
      <c r="AH665" s="2">
        <v>100</v>
      </c>
      <c r="AI665" s="2">
        <v>0.64</v>
      </c>
      <c r="AJ665" s="2">
        <v>0.64</v>
      </c>
      <c r="AK665" s="2">
        <v>100</v>
      </c>
      <c r="AL665" s="2">
        <v>0.85</v>
      </c>
      <c r="AM665" s="2">
        <v>0.85</v>
      </c>
      <c r="AN665" s="2">
        <v>100</v>
      </c>
      <c r="AO665" s="2">
        <v>1</v>
      </c>
      <c r="AP665" s="2">
        <v>0</v>
      </c>
      <c r="AQ665" s="2">
        <v>0</v>
      </c>
      <c r="AR665" s="2" t="s">
        <v>100</v>
      </c>
      <c r="AS665" s="2" t="s">
        <v>100</v>
      </c>
      <c r="AT665" s="2" t="s">
        <v>100</v>
      </c>
      <c r="AU665" s="2">
        <v>262219039</v>
      </c>
      <c r="AV665" s="2">
        <v>253901039</v>
      </c>
      <c r="AW665" s="2">
        <v>96.83</v>
      </c>
      <c r="AX665" s="2">
        <v>1776819096</v>
      </c>
      <c r="AY665" s="2">
        <v>1482089729</v>
      </c>
      <c r="AZ665" s="2">
        <v>83.41</v>
      </c>
      <c r="BA665" s="2">
        <v>2190911599</v>
      </c>
      <c r="BB665" s="2">
        <v>1985904566</v>
      </c>
      <c r="BC665" s="2">
        <v>90.64</v>
      </c>
      <c r="BD665" s="2">
        <v>2976328236</v>
      </c>
      <c r="BE665" s="2">
        <v>2924145512</v>
      </c>
      <c r="BF665" s="2">
        <v>98.25</v>
      </c>
      <c r="BG665" s="2">
        <v>3866441000</v>
      </c>
      <c r="BH665" s="2">
        <v>0</v>
      </c>
      <c r="BI665" s="2">
        <v>0</v>
      </c>
      <c r="BJ665" s="2">
        <v>11072718970</v>
      </c>
      <c r="BK665" s="2">
        <v>6646040846</v>
      </c>
      <c r="BL665" s="2">
        <v>60.02</v>
      </c>
      <c r="BM665" s="2"/>
      <c r="BN665" s="8">
        <f t="shared" si="99"/>
        <v>262.21903900000001</v>
      </c>
      <c r="BO665" s="8">
        <f t="shared" si="91"/>
        <v>253.901039</v>
      </c>
      <c r="BP665" s="8">
        <f t="shared" si="92"/>
        <v>1776.8190959999999</v>
      </c>
      <c r="BQ665" s="8">
        <f t="shared" si="93"/>
        <v>1482.089729</v>
      </c>
      <c r="BR665" s="8">
        <f t="shared" si="94"/>
        <v>2190.911599</v>
      </c>
      <c r="BS665" s="8">
        <f t="shared" si="95"/>
        <v>1985.9045659999999</v>
      </c>
      <c r="BT665" s="8">
        <f t="shared" si="96"/>
        <v>2976.3282359999998</v>
      </c>
      <c r="BU665" s="8">
        <f t="shared" si="97"/>
        <v>2924.1455120000001</v>
      </c>
      <c r="BV665" s="8">
        <f t="shared" si="98"/>
        <v>3866.4409999999998</v>
      </c>
    </row>
    <row r="666" spans="1:74" x14ac:dyDescent="0.25">
      <c r="A666">
        <v>817421796</v>
      </c>
      <c r="B666">
        <v>5</v>
      </c>
      <c r="C666" t="s">
        <v>75</v>
      </c>
      <c r="D666" t="s">
        <v>76</v>
      </c>
      <c r="E666">
        <v>2019</v>
      </c>
      <c r="F666" t="s">
        <v>77</v>
      </c>
      <c r="G666" t="s">
        <v>78</v>
      </c>
      <c r="H666">
        <v>2</v>
      </c>
      <c r="I666" t="s">
        <v>79</v>
      </c>
      <c r="J666">
        <v>122</v>
      </c>
      <c r="K666" t="s">
        <v>1099</v>
      </c>
      <c r="L666" t="s">
        <v>3134</v>
      </c>
      <c r="M666">
        <v>92</v>
      </c>
      <c r="N666" t="s">
        <v>3182</v>
      </c>
      <c r="O666">
        <v>1</v>
      </c>
      <c r="P666" t="s">
        <v>3190</v>
      </c>
      <c r="Q666">
        <v>3</v>
      </c>
      <c r="R666" t="s">
        <v>3221</v>
      </c>
      <c r="S666">
        <v>1099</v>
      </c>
      <c r="T666" t="s">
        <v>1134</v>
      </c>
      <c r="U666">
        <v>32</v>
      </c>
      <c r="V666">
        <v>10</v>
      </c>
      <c r="W666" t="s">
        <v>1113</v>
      </c>
      <c r="X666">
        <v>2</v>
      </c>
      <c r="Y666" t="s">
        <v>99</v>
      </c>
      <c r="Z666">
        <v>1</v>
      </c>
      <c r="AA666" t="s">
        <v>84</v>
      </c>
      <c r="AB666">
        <v>1</v>
      </c>
      <c r="AC666" s="2">
        <v>0</v>
      </c>
      <c r="AD666" s="2">
        <v>0</v>
      </c>
      <c r="AE666" s="2">
        <v>0</v>
      </c>
      <c r="AF666" s="2">
        <v>0</v>
      </c>
      <c r="AG666" s="2">
        <v>0</v>
      </c>
      <c r="AH666" s="2">
        <v>0</v>
      </c>
      <c r="AI666" s="2">
        <v>0</v>
      </c>
      <c r="AJ666" s="2">
        <v>0</v>
      </c>
      <c r="AK666" s="2">
        <v>0</v>
      </c>
      <c r="AL666" s="2">
        <v>100</v>
      </c>
      <c r="AM666" s="2">
        <v>100</v>
      </c>
      <c r="AN666" s="2">
        <v>100</v>
      </c>
      <c r="AO666" s="2">
        <v>100</v>
      </c>
      <c r="AP666" s="2">
        <v>0</v>
      </c>
      <c r="AQ666" s="2">
        <v>0</v>
      </c>
      <c r="AR666" s="2" t="s">
        <v>100</v>
      </c>
      <c r="AS666" s="2" t="s">
        <v>100</v>
      </c>
      <c r="AT666" s="2" t="s">
        <v>100</v>
      </c>
      <c r="AU666" s="2">
        <v>0</v>
      </c>
      <c r="AV666" s="2">
        <v>0</v>
      </c>
      <c r="AW666" s="2">
        <v>0</v>
      </c>
      <c r="AX666" s="2">
        <v>0</v>
      </c>
      <c r="AY666" s="2">
        <v>0</v>
      </c>
      <c r="AZ666" s="2">
        <v>0</v>
      </c>
      <c r="BA666" s="2">
        <v>0</v>
      </c>
      <c r="BB666" s="2">
        <v>0</v>
      </c>
      <c r="BC666" s="2">
        <v>0</v>
      </c>
      <c r="BD666" s="2">
        <v>555482867</v>
      </c>
      <c r="BE666" s="2">
        <v>54965097</v>
      </c>
      <c r="BF666" s="2">
        <v>9.9</v>
      </c>
      <c r="BG666" s="2">
        <v>90980000</v>
      </c>
      <c r="BH666" s="2">
        <v>0</v>
      </c>
      <c r="BI666" s="2">
        <v>0</v>
      </c>
      <c r="BJ666" s="2">
        <v>646462867</v>
      </c>
      <c r="BK666" s="2">
        <v>54965097</v>
      </c>
      <c r="BL666" s="2">
        <v>8.5</v>
      </c>
      <c r="BM666" s="2"/>
      <c r="BN666" s="8">
        <f t="shared" si="99"/>
        <v>0</v>
      </c>
      <c r="BO666" s="8">
        <f t="shared" si="91"/>
        <v>0</v>
      </c>
      <c r="BP666" s="8">
        <f t="shared" si="92"/>
        <v>0</v>
      </c>
      <c r="BQ666" s="8">
        <f t="shared" si="93"/>
        <v>0</v>
      </c>
      <c r="BR666" s="8">
        <f t="shared" si="94"/>
        <v>0</v>
      </c>
      <c r="BS666" s="8">
        <f t="shared" si="95"/>
        <v>0</v>
      </c>
      <c r="BT666" s="8">
        <f t="shared" si="96"/>
        <v>555.48286700000006</v>
      </c>
      <c r="BU666" s="8">
        <f t="shared" si="97"/>
        <v>54.965097</v>
      </c>
      <c r="BV666" s="8">
        <f t="shared" si="98"/>
        <v>90.98</v>
      </c>
    </row>
    <row r="667" spans="1:74" x14ac:dyDescent="0.25">
      <c r="A667">
        <v>817421796</v>
      </c>
      <c r="B667">
        <v>5</v>
      </c>
      <c r="C667" t="s">
        <v>75</v>
      </c>
      <c r="D667" t="s">
        <v>76</v>
      </c>
      <c r="E667">
        <v>2019</v>
      </c>
      <c r="F667" t="s">
        <v>77</v>
      </c>
      <c r="G667" t="s">
        <v>78</v>
      </c>
      <c r="H667">
        <v>2</v>
      </c>
      <c r="I667" t="s">
        <v>79</v>
      </c>
      <c r="J667">
        <v>122</v>
      </c>
      <c r="K667" t="s">
        <v>1099</v>
      </c>
      <c r="L667" t="s">
        <v>3134</v>
      </c>
      <c r="M667">
        <v>92</v>
      </c>
      <c r="N667" t="s">
        <v>3182</v>
      </c>
      <c r="O667">
        <v>1</v>
      </c>
      <c r="P667" t="s">
        <v>3190</v>
      </c>
      <c r="Q667">
        <v>3</v>
      </c>
      <c r="R667" t="s">
        <v>3221</v>
      </c>
      <c r="S667">
        <v>1101</v>
      </c>
      <c r="T667" t="s">
        <v>1142</v>
      </c>
      <c r="U667">
        <v>30</v>
      </c>
      <c r="V667">
        <v>1</v>
      </c>
      <c r="W667" t="s">
        <v>1143</v>
      </c>
      <c r="X667">
        <v>1</v>
      </c>
      <c r="Y667" t="s">
        <v>83</v>
      </c>
      <c r="Z667">
        <v>3</v>
      </c>
      <c r="AA667" t="s">
        <v>140</v>
      </c>
      <c r="AB667">
        <v>1</v>
      </c>
      <c r="AC667" s="2">
        <v>1200</v>
      </c>
      <c r="AD667" s="2">
        <v>3922</v>
      </c>
      <c r="AE667" s="2">
        <v>326.83</v>
      </c>
      <c r="AF667" s="2">
        <v>678</v>
      </c>
      <c r="AG667" s="2">
        <v>1792</v>
      </c>
      <c r="AH667" s="2">
        <v>264.31</v>
      </c>
      <c r="AI667" s="2">
        <v>0</v>
      </c>
      <c r="AJ667" s="2">
        <v>0</v>
      </c>
      <c r="AK667" s="2">
        <v>0</v>
      </c>
      <c r="AL667" s="2">
        <v>0</v>
      </c>
      <c r="AM667" s="2">
        <v>0</v>
      </c>
      <c r="AN667" s="2">
        <v>0</v>
      </c>
      <c r="AO667" s="2">
        <v>0</v>
      </c>
      <c r="AP667" s="2">
        <v>0</v>
      </c>
      <c r="AQ667" s="2">
        <v>0</v>
      </c>
      <c r="AR667" s="2">
        <v>5714</v>
      </c>
      <c r="AS667" s="2">
        <v>5714</v>
      </c>
      <c r="AT667" s="2">
        <v>100</v>
      </c>
      <c r="AU667" s="2">
        <v>61353862</v>
      </c>
      <c r="AV667" s="2">
        <v>61353862</v>
      </c>
      <c r="AW667" s="2">
        <v>100</v>
      </c>
      <c r="AX667" s="2">
        <v>46852000</v>
      </c>
      <c r="AY667" s="2">
        <v>46852000</v>
      </c>
      <c r="AZ667" s="2">
        <v>100</v>
      </c>
      <c r="BA667" s="2">
        <v>0</v>
      </c>
      <c r="BB667" s="2">
        <v>0</v>
      </c>
      <c r="BC667" s="2">
        <v>0</v>
      </c>
      <c r="BD667" s="2">
        <v>0</v>
      </c>
      <c r="BE667" s="2">
        <v>0</v>
      </c>
      <c r="BF667" s="2">
        <v>0</v>
      </c>
      <c r="BG667" s="2">
        <v>0</v>
      </c>
      <c r="BH667" s="2">
        <v>0</v>
      </c>
      <c r="BI667" s="2">
        <v>0</v>
      </c>
      <c r="BJ667" s="2">
        <v>108205862</v>
      </c>
      <c r="BK667" s="2">
        <v>108205862</v>
      </c>
      <c r="BL667" s="2">
        <v>100</v>
      </c>
      <c r="BM667" s="2"/>
      <c r="BN667" s="8">
        <f t="shared" si="99"/>
        <v>61.353861999999999</v>
      </c>
      <c r="BO667" s="8">
        <f t="shared" si="91"/>
        <v>61.353861999999999</v>
      </c>
      <c r="BP667" s="8">
        <f t="shared" si="92"/>
        <v>46.851999999999997</v>
      </c>
      <c r="BQ667" s="8">
        <f t="shared" si="93"/>
        <v>46.851999999999997</v>
      </c>
      <c r="BR667" s="8">
        <f t="shared" si="94"/>
        <v>0</v>
      </c>
      <c r="BS667" s="8">
        <f t="shared" si="95"/>
        <v>0</v>
      </c>
      <c r="BT667" s="8">
        <f t="shared" si="96"/>
        <v>0</v>
      </c>
      <c r="BU667" s="8">
        <f t="shared" si="97"/>
        <v>0</v>
      </c>
      <c r="BV667" s="8">
        <f t="shared" si="98"/>
        <v>0</v>
      </c>
    </row>
    <row r="668" spans="1:74" x14ac:dyDescent="0.25">
      <c r="A668">
        <v>817421796</v>
      </c>
      <c r="B668">
        <v>5</v>
      </c>
      <c r="C668" t="s">
        <v>75</v>
      </c>
      <c r="D668" t="s">
        <v>76</v>
      </c>
      <c r="E668">
        <v>2019</v>
      </c>
      <c r="F668" t="s">
        <v>77</v>
      </c>
      <c r="G668" t="s">
        <v>78</v>
      </c>
      <c r="H668">
        <v>2</v>
      </c>
      <c r="I668" t="s">
        <v>79</v>
      </c>
      <c r="J668">
        <v>122</v>
      </c>
      <c r="K668" t="s">
        <v>1099</v>
      </c>
      <c r="L668" t="s">
        <v>3134</v>
      </c>
      <c r="M668">
        <v>92</v>
      </c>
      <c r="N668" t="s">
        <v>3182</v>
      </c>
      <c r="O668">
        <v>1</v>
      </c>
      <c r="P668" t="s">
        <v>3190</v>
      </c>
      <c r="Q668">
        <v>3</v>
      </c>
      <c r="R668" t="s">
        <v>3221</v>
      </c>
      <c r="S668">
        <v>1101</v>
      </c>
      <c r="T668" t="s">
        <v>1142</v>
      </c>
      <c r="U668">
        <v>30</v>
      </c>
      <c r="V668">
        <v>2</v>
      </c>
      <c r="W668" t="s">
        <v>1144</v>
      </c>
      <c r="X668">
        <v>1</v>
      </c>
      <c r="Y668" t="s">
        <v>83</v>
      </c>
      <c r="Z668">
        <v>1</v>
      </c>
      <c r="AA668" t="s">
        <v>84</v>
      </c>
      <c r="AB668">
        <v>1</v>
      </c>
      <c r="AC668" s="2">
        <v>1300</v>
      </c>
      <c r="AD668" s="2">
        <v>2517</v>
      </c>
      <c r="AE668" s="2">
        <v>193.62</v>
      </c>
      <c r="AF668" s="2">
        <v>2269</v>
      </c>
      <c r="AG668" s="2">
        <v>2269</v>
      </c>
      <c r="AH668" s="2">
        <v>100</v>
      </c>
      <c r="AI668" s="2">
        <v>1800</v>
      </c>
      <c r="AJ668" s="2">
        <v>1916</v>
      </c>
      <c r="AK668" s="2">
        <v>106.44</v>
      </c>
      <c r="AL668" s="2">
        <v>348</v>
      </c>
      <c r="AM668" s="2">
        <v>802</v>
      </c>
      <c r="AN668" s="2">
        <v>230.46</v>
      </c>
      <c r="AO668" s="2">
        <v>0</v>
      </c>
      <c r="AP668" s="2">
        <v>0</v>
      </c>
      <c r="AQ668" s="2">
        <v>0</v>
      </c>
      <c r="AR668" s="2">
        <v>7050</v>
      </c>
      <c r="AS668" s="2">
        <v>7504</v>
      </c>
      <c r="AT668" s="2">
        <v>106.44</v>
      </c>
      <c r="AU668" s="2">
        <v>57988000</v>
      </c>
      <c r="AV668" s="2">
        <v>57988000</v>
      </c>
      <c r="AW668" s="2">
        <v>100</v>
      </c>
      <c r="AX668" s="2">
        <v>131001803</v>
      </c>
      <c r="AY668" s="2">
        <v>131001803</v>
      </c>
      <c r="AZ668" s="2">
        <v>100</v>
      </c>
      <c r="BA668" s="2">
        <v>157350800</v>
      </c>
      <c r="BB668" s="2">
        <v>157288079</v>
      </c>
      <c r="BC668" s="2">
        <v>99.96</v>
      </c>
      <c r="BD668" s="2">
        <v>167694817</v>
      </c>
      <c r="BE668" s="2">
        <v>167694817</v>
      </c>
      <c r="BF668" s="2">
        <v>100</v>
      </c>
      <c r="BG668" s="2">
        <v>0</v>
      </c>
      <c r="BH668" s="2">
        <v>0</v>
      </c>
      <c r="BI668" s="2">
        <v>0</v>
      </c>
      <c r="BJ668" s="2">
        <v>514035420</v>
      </c>
      <c r="BK668" s="2">
        <v>513972699</v>
      </c>
      <c r="BL668" s="2">
        <v>99.99</v>
      </c>
      <c r="BM668" s="2"/>
      <c r="BN668" s="8">
        <f t="shared" si="99"/>
        <v>57.988</v>
      </c>
      <c r="BO668" s="8">
        <f t="shared" si="91"/>
        <v>57.988</v>
      </c>
      <c r="BP668" s="8">
        <f t="shared" si="92"/>
        <v>131.001803</v>
      </c>
      <c r="BQ668" s="8">
        <f t="shared" si="93"/>
        <v>131.001803</v>
      </c>
      <c r="BR668" s="8">
        <f t="shared" si="94"/>
        <v>157.35079999999999</v>
      </c>
      <c r="BS668" s="8">
        <f t="shared" si="95"/>
        <v>157.28807900000001</v>
      </c>
      <c r="BT668" s="8">
        <f t="shared" si="96"/>
        <v>167.694817</v>
      </c>
      <c r="BU668" s="8">
        <f t="shared" si="97"/>
        <v>167.694817</v>
      </c>
      <c r="BV668" s="8">
        <f t="shared" si="98"/>
        <v>0</v>
      </c>
    </row>
    <row r="669" spans="1:74" x14ac:dyDescent="0.25">
      <c r="A669">
        <v>817421796</v>
      </c>
      <c r="B669">
        <v>5</v>
      </c>
      <c r="C669" t="s">
        <v>75</v>
      </c>
      <c r="D669" t="s">
        <v>76</v>
      </c>
      <c r="E669">
        <v>2019</v>
      </c>
      <c r="F669" t="s">
        <v>77</v>
      </c>
      <c r="G669" t="s">
        <v>78</v>
      </c>
      <c r="H669">
        <v>2</v>
      </c>
      <c r="I669" t="s">
        <v>79</v>
      </c>
      <c r="J669">
        <v>122</v>
      </c>
      <c r="K669" t="s">
        <v>1099</v>
      </c>
      <c r="L669" t="s">
        <v>3134</v>
      </c>
      <c r="M669">
        <v>92</v>
      </c>
      <c r="N669" t="s">
        <v>3182</v>
      </c>
      <c r="O669">
        <v>1</v>
      </c>
      <c r="P669" t="s">
        <v>3190</v>
      </c>
      <c r="Q669">
        <v>3</v>
      </c>
      <c r="R669" t="s">
        <v>3221</v>
      </c>
      <c r="S669">
        <v>1101</v>
      </c>
      <c r="T669" t="s">
        <v>1142</v>
      </c>
      <c r="U669">
        <v>30</v>
      </c>
      <c r="V669">
        <v>3</v>
      </c>
      <c r="W669" t="s">
        <v>1145</v>
      </c>
      <c r="X669">
        <v>1</v>
      </c>
      <c r="Y669" t="s">
        <v>83</v>
      </c>
      <c r="Z669">
        <v>1</v>
      </c>
      <c r="AA669" t="s">
        <v>84</v>
      </c>
      <c r="AB669">
        <v>1</v>
      </c>
      <c r="AC669" s="2">
        <v>955</v>
      </c>
      <c r="AD669" s="2">
        <v>955</v>
      </c>
      <c r="AE669" s="2">
        <v>100</v>
      </c>
      <c r="AF669" s="2">
        <v>3974</v>
      </c>
      <c r="AG669" s="2">
        <v>3974</v>
      </c>
      <c r="AH669" s="2">
        <v>100</v>
      </c>
      <c r="AI669" s="2">
        <v>3710</v>
      </c>
      <c r="AJ669" s="2">
        <v>3710</v>
      </c>
      <c r="AK669" s="2">
        <v>100</v>
      </c>
      <c r="AL669" s="2">
        <v>2971</v>
      </c>
      <c r="AM669" s="2">
        <v>3676</v>
      </c>
      <c r="AN669" s="2">
        <v>123.73</v>
      </c>
      <c r="AO669" s="2">
        <v>1486</v>
      </c>
      <c r="AP669" s="2">
        <v>0</v>
      </c>
      <c r="AQ669" s="2">
        <v>0</v>
      </c>
      <c r="AR669" s="2">
        <v>13096</v>
      </c>
      <c r="AS669" s="2">
        <v>12315</v>
      </c>
      <c r="AT669" s="2">
        <v>94.04</v>
      </c>
      <c r="AU669" s="2">
        <v>175628000</v>
      </c>
      <c r="AV669" s="2">
        <v>175628000</v>
      </c>
      <c r="AW669" s="2">
        <v>100</v>
      </c>
      <c r="AX669" s="2">
        <v>811815463</v>
      </c>
      <c r="AY669" s="2">
        <v>810815533</v>
      </c>
      <c r="AZ669" s="2">
        <v>99.88</v>
      </c>
      <c r="BA669" s="2">
        <v>1510875933</v>
      </c>
      <c r="BB669" s="2">
        <v>1503949696</v>
      </c>
      <c r="BC669" s="2">
        <v>99.54</v>
      </c>
      <c r="BD669" s="2">
        <v>1706374232</v>
      </c>
      <c r="BE669" s="2">
        <v>1704722951</v>
      </c>
      <c r="BF669" s="2">
        <v>99.9</v>
      </c>
      <c r="BG669" s="2">
        <v>1757498000</v>
      </c>
      <c r="BH669" s="2">
        <v>0</v>
      </c>
      <c r="BI669" s="2">
        <v>0</v>
      </c>
      <c r="BJ669" s="2">
        <v>5962191628</v>
      </c>
      <c r="BK669" s="2">
        <v>4195116180</v>
      </c>
      <c r="BL669" s="2">
        <v>70.36</v>
      </c>
      <c r="BM669" s="2"/>
      <c r="BN669" s="8">
        <f t="shared" si="99"/>
        <v>175.62799999999999</v>
      </c>
      <c r="BO669" s="8">
        <f t="shared" si="91"/>
        <v>175.62799999999999</v>
      </c>
      <c r="BP669" s="8">
        <f t="shared" si="92"/>
        <v>811.81546300000002</v>
      </c>
      <c r="BQ669" s="8">
        <f t="shared" si="93"/>
        <v>810.81553299999996</v>
      </c>
      <c r="BR669" s="8">
        <f t="shared" si="94"/>
        <v>1510.875933</v>
      </c>
      <c r="BS669" s="8">
        <f t="shared" si="95"/>
        <v>1503.9496959999999</v>
      </c>
      <c r="BT669" s="8">
        <f t="shared" si="96"/>
        <v>1706.3742319999999</v>
      </c>
      <c r="BU669" s="8">
        <f t="shared" si="97"/>
        <v>1704.722951</v>
      </c>
      <c r="BV669" s="8">
        <f t="shared" si="98"/>
        <v>1757.498</v>
      </c>
    </row>
    <row r="670" spans="1:74" x14ac:dyDescent="0.25">
      <c r="A670">
        <v>817421796</v>
      </c>
      <c r="B670">
        <v>5</v>
      </c>
      <c r="C670" t="s">
        <v>75</v>
      </c>
      <c r="D670" t="s">
        <v>76</v>
      </c>
      <c r="E670">
        <v>2019</v>
      </c>
      <c r="F670" t="s">
        <v>77</v>
      </c>
      <c r="G670" t="s">
        <v>78</v>
      </c>
      <c r="H670">
        <v>2</v>
      </c>
      <c r="I670" t="s">
        <v>79</v>
      </c>
      <c r="J670">
        <v>122</v>
      </c>
      <c r="K670" t="s">
        <v>1099</v>
      </c>
      <c r="L670" t="s">
        <v>3134</v>
      </c>
      <c r="M670">
        <v>92</v>
      </c>
      <c r="N670" t="s">
        <v>3182</v>
      </c>
      <c r="O670">
        <v>1</v>
      </c>
      <c r="P670" t="s">
        <v>3190</v>
      </c>
      <c r="Q670">
        <v>3</v>
      </c>
      <c r="R670" t="s">
        <v>3221</v>
      </c>
      <c r="S670">
        <v>1101</v>
      </c>
      <c r="T670" t="s">
        <v>1142</v>
      </c>
      <c r="U670">
        <v>30</v>
      </c>
      <c r="V670">
        <v>4</v>
      </c>
      <c r="W670" t="s">
        <v>1146</v>
      </c>
      <c r="X670">
        <v>1</v>
      </c>
      <c r="Y670" t="s">
        <v>83</v>
      </c>
      <c r="Z670">
        <v>1</v>
      </c>
      <c r="AA670" t="s">
        <v>84</v>
      </c>
      <c r="AB670">
        <v>1</v>
      </c>
      <c r="AC670" s="2">
        <v>500</v>
      </c>
      <c r="AD670" s="2">
        <v>2467</v>
      </c>
      <c r="AE670" s="2">
        <v>493.4</v>
      </c>
      <c r="AF670" s="2">
        <v>5612</v>
      </c>
      <c r="AG670" s="2">
        <v>5612</v>
      </c>
      <c r="AH670" s="2">
        <v>100</v>
      </c>
      <c r="AI670" s="2">
        <v>4433</v>
      </c>
      <c r="AJ670" s="2">
        <v>4433</v>
      </c>
      <c r="AK670" s="2">
        <v>100</v>
      </c>
      <c r="AL670" s="2">
        <v>1871</v>
      </c>
      <c r="AM670" s="2">
        <v>1871</v>
      </c>
      <c r="AN670" s="2">
        <v>100</v>
      </c>
      <c r="AO670" s="2">
        <v>417</v>
      </c>
      <c r="AP670" s="2">
        <v>0</v>
      </c>
      <c r="AQ670" s="2">
        <v>0</v>
      </c>
      <c r="AR670" s="2">
        <v>14800</v>
      </c>
      <c r="AS670" s="2">
        <v>14383</v>
      </c>
      <c r="AT670" s="2">
        <v>97.18</v>
      </c>
      <c r="AU670" s="2">
        <v>155445000</v>
      </c>
      <c r="AV670" s="2">
        <v>155441299</v>
      </c>
      <c r="AW670" s="2">
        <v>99.99</v>
      </c>
      <c r="AX670" s="2">
        <v>692462818</v>
      </c>
      <c r="AY670" s="2">
        <v>691873302</v>
      </c>
      <c r="AZ670" s="2">
        <v>99.91</v>
      </c>
      <c r="BA670" s="2">
        <v>801540267</v>
      </c>
      <c r="BB670" s="2">
        <v>797150714</v>
      </c>
      <c r="BC670" s="2">
        <v>99.45</v>
      </c>
      <c r="BD670" s="2">
        <v>657670151</v>
      </c>
      <c r="BE670" s="2">
        <v>657514150</v>
      </c>
      <c r="BF670" s="2">
        <v>99.98</v>
      </c>
      <c r="BG670" s="2">
        <v>677405000</v>
      </c>
      <c r="BH670" s="2">
        <v>0</v>
      </c>
      <c r="BI670" s="2">
        <v>0</v>
      </c>
      <c r="BJ670" s="2">
        <v>2984523236</v>
      </c>
      <c r="BK670" s="2">
        <v>2301979465</v>
      </c>
      <c r="BL670" s="2">
        <v>77.13</v>
      </c>
      <c r="BM670" s="2"/>
      <c r="BN670" s="8">
        <f t="shared" si="99"/>
        <v>155.44499999999999</v>
      </c>
      <c r="BO670" s="8">
        <f t="shared" si="91"/>
        <v>155.44129899999999</v>
      </c>
      <c r="BP670" s="8">
        <f t="shared" si="92"/>
        <v>692.46281799999997</v>
      </c>
      <c r="BQ670" s="8">
        <f t="shared" si="93"/>
        <v>691.87330199999997</v>
      </c>
      <c r="BR670" s="8">
        <f t="shared" si="94"/>
        <v>801.54026699999997</v>
      </c>
      <c r="BS670" s="8">
        <f t="shared" si="95"/>
        <v>797.15071399999999</v>
      </c>
      <c r="BT670" s="8">
        <f t="shared" si="96"/>
        <v>657.67015100000003</v>
      </c>
      <c r="BU670" s="8">
        <f t="shared" si="97"/>
        <v>657.51414999999997</v>
      </c>
      <c r="BV670" s="8">
        <f t="shared" si="98"/>
        <v>677.40499999999997</v>
      </c>
    </row>
    <row r="671" spans="1:74" x14ac:dyDescent="0.25">
      <c r="A671">
        <v>817421796</v>
      </c>
      <c r="B671">
        <v>5</v>
      </c>
      <c r="C671" t="s">
        <v>75</v>
      </c>
      <c r="D671" t="s">
        <v>76</v>
      </c>
      <c r="E671">
        <v>2019</v>
      </c>
      <c r="F671" t="s">
        <v>77</v>
      </c>
      <c r="G671" t="s">
        <v>78</v>
      </c>
      <c r="H671">
        <v>2</v>
      </c>
      <c r="I671" t="s">
        <v>79</v>
      </c>
      <c r="J671">
        <v>122</v>
      </c>
      <c r="K671" t="s">
        <v>1099</v>
      </c>
      <c r="L671" t="s">
        <v>3134</v>
      </c>
      <c r="M671">
        <v>92</v>
      </c>
      <c r="N671" t="s">
        <v>3182</v>
      </c>
      <c r="O671">
        <v>1</v>
      </c>
      <c r="P671" t="s">
        <v>3190</v>
      </c>
      <c r="Q671">
        <v>3</v>
      </c>
      <c r="R671" t="s">
        <v>3221</v>
      </c>
      <c r="S671">
        <v>1101</v>
      </c>
      <c r="T671" t="s">
        <v>1142</v>
      </c>
      <c r="U671">
        <v>30</v>
      </c>
      <c r="V671">
        <v>5</v>
      </c>
      <c r="W671" t="s">
        <v>1147</v>
      </c>
      <c r="X671">
        <v>1</v>
      </c>
      <c r="Y671" t="s">
        <v>83</v>
      </c>
      <c r="Z671">
        <v>1</v>
      </c>
      <c r="AA671" t="s">
        <v>84</v>
      </c>
      <c r="AB671">
        <v>1</v>
      </c>
      <c r="AC671" s="2">
        <v>0.25</v>
      </c>
      <c r="AD671" s="2">
        <v>0.25</v>
      </c>
      <c r="AE671" s="2">
        <v>100</v>
      </c>
      <c r="AF671" s="2">
        <v>0.75</v>
      </c>
      <c r="AG671" s="2">
        <v>0.75</v>
      </c>
      <c r="AH671" s="2">
        <v>100</v>
      </c>
      <c r="AI671" s="2">
        <v>0.75</v>
      </c>
      <c r="AJ671" s="2">
        <v>0.68</v>
      </c>
      <c r="AK671" s="2">
        <v>90.67</v>
      </c>
      <c r="AL671" s="2">
        <v>0.82</v>
      </c>
      <c r="AM671" s="2">
        <v>0.82</v>
      </c>
      <c r="AN671" s="2">
        <v>100</v>
      </c>
      <c r="AO671" s="2">
        <v>0.5</v>
      </c>
      <c r="AP671" s="2">
        <v>0</v>
      </c>
      <c r="AQ671" s="2">
        <v>0</v>
      </c>
      <c r="AR671" s="2">
        <v>3</v>
      </c>
      <c r="AS671" s="2">
        <v>2.5</v>
      </c>
      <c r="AT671" s="2">
        <v>83.33</v>
      </c>
      <c r="AU671" s="2">
        <v>100438000</v>
      </c>
      <c r="AV671" s="2">
        <v>100438000</v>
      </c>
      <c r="AW671" s="2">
        <v>100</v>
      </c>
      <c r="AX671" s="2">
        <v>332097000</v>
      </c>
      <c r="AY671" s="2">
        <v>332097000</v>
      </c>
      <c r="AZ671" s="2">
        <v>100</v>
      </c>
      <c r="BA671" s="2">
        <v>295697000</v>
      </c>
      <c r="BB671" s="2">
        <v>293615350</v>
      </c>
      <c r="BC671" s="2">
        <v>99.3</v>
      </c>
      <c r="BD671" s="2">
        <v>148556000</v>
      </c>
      <c r="BE671" s="2">
        <v>148556000</v>
      </c>
      <c r="BF671" s="2">
        <v>100</v>
      </c>
      <c r="BG671" s="2">
        <v>76506000</v>
      </c>
      <c r="BH671" s="2">
        <v>0</v>
      </c>
      <c r="BI671" s="2">
        <v>0</v>
      </c>
      <c r="BJ671" s="2">
        <v>953294000</v>
      </c>
      <c r="BK671" s="2">
        <v>874706350</v>
      </c>
      <c r="BL671" s="2">
        <v>91.76</v>
      </c>
      <c r="BM671" s="2"/>
      <c r="BN671" s="8">
        <f t="shared" si="99"/>
        <v>100.438</v>
      </c>
      <c r="BO671" s="8">
        <f t="shared" si="91"/>
        <v>100.438</v>
      </c>
      <c r="BP671" s="8">
        <f t="shared" si="92"/>
        <v>332.09699999999998</v>
      </c>
      <c r="BQ671" s="8">
        <f t="shared" si="93"/>
        <v>332.09699999999998</v>
      </c>
      <c r="BR671" s="8">
        <f t="shared" si="94"/>
        <v>295.697</v>
      </c>
      <c r="BS671" s="8">
        <f t="shared" si="95"/>
        <v>293.61534999999998</v>
      </c>
      <c r="BT671" s="8">
        <f t="shared" si="96"/>
        <v>148.55600000000001</v>
      </c>
      <c r="BU671" s="8">
        <f t="shared" si="97"/>
        <v>148.55600000000001</v>
      </c>
      <c r="BV671" s="8">
        <f t="shared" si="98"/>
        <v>76.506</v>
      </c>
    </row>
    <row r="672" spans="1:74" x14ac:dyDescent="0.25">
      <c r="A672">
        <v>817421796</v>
      </c>
      <c r="B672">
        <v>5</v>
      </c>
      <c r="C672" t="s">
        <v>75</v>
      </c>
      <c r="D672" t="s">
        <v>76</v>
      </c>
      <c r="E672">
        <v>2019</v>
      </c>
      <c r="F672" t="s">
        <v>77</v>
      </c>
      <c r="G672" t="s">
        <v>78</v>
      </c>
      <c r="H672">
        <v>2</v>
      </c>
      <c r="I672" t="s">
        <v>79</v>
      </c>
      <c r="J672">
        <v>122</v>
      </c>
      <c r="K672" t="s">
        <v>1099</v>
      </c>
      <c r="L672" t="s">
        <v>3134</v>
      </c>
      <c r="M672">
        <v>92</v>
      </c>
      <c r="N672" t="s">
        <v>3182</v>
      </c>
      <c r="O672">
        <v>1</v>
      </c>
      <c r="P672" t="s">
        <v>3190</v>
      </c>
      <c r="Q672">
        <v>3</v>
      </c>
      <c r="R672" t="s">
        <v>3221</v>
      </c>
      <c r="S672">
        <v>1101</v>
      </c>
      <c r="T672" t="s">
        <v>1142</v>
      </c>
      <c r="U672">
        <v>30</v>
      </c>
      <c r="V672">
        <v>6</v>
      </c>
      <c r="W672" t="s">
        <v>1148</v>
      </c>
      <c r="X672">
        <v>2</v>
      </c>
      <c r="Y672" t="s">
        <v>99</v>
      </c>
      <c r="Z672">
        <v>1</v>
      </c>
      <c r="AA672" t="s">
        <v>84</v>
      </c>
      <c r="AB672">
        <v>1</v>
      </c>
      <c r="AC672" s="2">
        <v>1</v>
      </c>
      <c r="AD672" s="2">
        <v>1</v>
      </c>
      <c r="AE672" s="2">
        <v>100</v>
      </c>
      <c r="AF672" s="2">
        <v>1</v>
      </c>
      <c r="AG672" s="2">
        <v>1</v>
      </c>
      <c r="AH672" s="2">
        <v>100</v>
      </c>
      <c r="AI672" s="2">
        <v>1</v>
      </c>
      <c r="AJ672" s="2">
        <v>1</v>
      </c>
      <c r="AK672" s="2">
        <v>100</v>
      </c>
      <c r="AL672" s="2">
        <v>1</v>
      </c>
      <c r="AM672" s="2">
        <v>1</v>
      </c>
      <c r="AN672" s="2">
        <v>100</v>
      </c>
      <c r="AO672" s="2">
        <v>1</v>
      </c>
      <c r="AP672" s="2">
        <v>0</v>
      </c>
      <c r="AQ672" s="2">
        <v>0</v>
      </c>
      <c r="AR672" s="2" t="s">
        <v>100</v>
      </c>
      <c r="AS672" s="2" t="s">
        <v>100</v>
      </c>
      <c r="AT672" s="2" t="s">
        <v>100</v>
      </c>
      <c r="AU672" s="2">
        <v>88543000</v>
      </c>
      <c r="AV672" s="2">
        <v>88543000</v>
      </c>
      <c r="AW672" s="2">
        <v>100</v>
      </c>
      <c r="AX672" s="2">
        <v>243808000</v>
      </c>
      <c r="AY672" s="2">
        <v>243808000</v>
      </c>
      <c r="AZ672" s="2">
        <v>100</v>
      </c>
      <c r="BA672" s="2">
        <v>87380500</v>
      </c>
      <c r="BB672" s="2">
        <v>87370334</v>
      </c>
      <c r="BC672" s="2">
        <v>99.99</v>
      </c>
      <c r="BD672" s="2">
        <v>65886000</v>
      </c>
      <c r="BE672" s="2">
        <v>65886000</v>
      </c>
      <c r="BF672" s="2">
        <v>100</v>
      </c>
      <c r="BG672" s="2">
        <v>67862000</v>
      </c>
      <c r="BH672" s="2">
        <v>0</v>
      </c>
      <c r="BI672" s="2">
        <v>0</v>
      </c>
      <c r="BJ672" s="2">
        <v>553479500</v>
      </c>
      <c r="BK672" s="2">
        <v>485607334</v>
      </c>
      <c r="BL672" s="2">
        <v>87.74</v>
      </c>
      <c r="BM672" s="2"/>
      <c r="BN672" s="8">
        <f t="shared" si="99"/>
        <v>88.543000000000006</v>
      </c>
      <c r="BO672" s="8">
        <f t="shared" si="91"/>
        <v>88.543000000000006</v>
      </c>
      <c r="BP672" s="8">
        <f t="shared" si="92"/>
        <v>243.80799999999999</v>
      </c>
      <c r="BQ672" s="8">
        <f t="shared" si="93"/>
        <v>243.80799999999999</v>
      </c>
      <c r="BR672" s="8">
        <f t="shared" si="94"/>
        <v>87.380499999999998</v>
      </c>
      <c r="BS672" s="8">
        <f t="shared" si="95"/>
        <v>87.370334</v>
      </c>
      <c r="BT672" s="8">
        <f t="shared" si="96"/>
        <v>65.885999999999996</v>
      </c>
      <c r="BU672" s="8">
        <f t="shared" si="97"/>
        <v>65.885999999999996</v>
      </c>
      <c r="BV672" s="8">
        <f t="shared" si="98"/>
        <v>67.861999999999995</v>
      </c>
    </row>
    <row r="673" spans="1:74" x14ac:dyDescent="0.25">
      <c r="A673">
        <v>817421796</v>
      </c>
      <c r="B673">
        <v>5</v>
      </c>
      <c r="C673" t="s">
        <v>75</v>
      </c>
      <c r="D673" t="s">
        <v>76</v>
      </c>
      <c r="E673">
        <v>2019</v>
      </c>
      <c r="F673" t="s">
        <v>77</v>
      </c>
      <c r="G673" t="s">
        <v>78</v>
      </c>
      <c r="H673">
        <v>2</v>
      </c>
      <c r="I673" t="s">
        <v>79</v>
      </c>
      <c r="J673">
        <v>122</v>
      </c>
      <c r="K673" t="s">
        <v>1099</v>
      </c>
      <c r="L673" t="s">
        <v>3134</v>
      </c>
      <c r="M673">
        <v>92</v>
      </c>
      <c r="N673" t="s">
        <v>3182</v>
      </c>
      <c r="O673">
        <v>1</v>
      </c>
      <c r="P673" t="s">
        <v>3190</v>
      </c>
      <c r="Q673">
        <v>3</v>
      </c>
      <c r="R673" t="s">
        <v>3221</v>
      </c>
      <c r="S673">
        <v>1101</v>
      </c>
      <c r="T673" t="s">
        <v>1142</v>
      </c>
      <c r="U673">
        <v>30</v>
      </c>
      <c r="V673">
        <v>7</v>
      </c>
      <c r="W673" t="s">
        <v>1149</v>
      </c>
      <c r="X673">
        <v>1</v>
      </c>
      <c r="Y673" t="s">
        <v>83</v>
      </c>
      <c r="Z673">
        <v>1</v>
      </c>
      <c r="AA673" t="s">
        <v>84</v>
      </c>
      <c r="AB673">
        <v>1</v>
      </c>
      <c r="AC673" s="2">
        <v>1</v>
      </c>
      <c r="AD673" s="2">
        <v>1</v>
      </c>
      <c r="AE673" s="2">
        <v>100</v>
      </c>
      <c r="AF673" s="2">
        <v>1</v>
      </c>
      <c r="AG673" s="2">
        <v>1</v>
      </c>
      <c r="AH673" s="2">
        <v>100</v>
      </c>
      <c r="AI673" s="2">
        <v>1</v>
      </c>
      <c r="AJ673" s="2">
        <v>0.93</v>
      </c>
      <c r="AK673" s="2">
        <v>93</v>
      </c>
      <c r="AL673" s="2">
        <v>0.82</v>
      </c>
      <c r="AM673" s="2">
        <v>0.82</v>
      </c>
      <c r="AN673" s="2">
        <v>100</v>
      </c>
      <c r="AO673" s="2">
        <v>0.25</v>
      </c>
      <c r="AP673" s="2">
        <v>0</v>
      </c>
      <c r="AQ673" s="2">
        <v>0</v>
      </c>
      <c r="AR673" s="2">
        <v>4</v>
      </c>
      <c r="AS673" s="2">
        <v>3.75</v>
      </c>
      <c r="AT673" s="2">
        <v>93.75</v>
      </c>
      <c r="AU673" s="2">
        <v>54018000</v>
      </c>
      <c r="AV673" s="2">
        <v>54018000</v>
      </c>
      <c r="AW673" s="2">
        <v>100</v>
      </c>
      <c r="AX673" s="2">
        <v>247242916</v>
      </c>
      <c r="AY673" s="2">
        <v>246552314</v>
      </c>
      <c r="AZ673" s="2">
        <v>99.72</v>
      </c>
      <c r="BA673" s="2">
        <v>114559333</v>
      </c>
      <c r="BB673" s="2">
        <v>114559333</v>
      </c>
      <c r="BC673" s="2">
        <v>100</v>
      </c>
      <c r="BD673" s="2">
        <v>98745800</v>
      </c>
      <c r="BE673" s="2">
        <v>98745800</v>
      </c>
      <c r="BF673" s="2">
        <v>100</v>
      </c>
      <c r="BG673" s="2">
        <v>25427000</v>
      </c>
      <c r="BH673" s="2">
        <v>0</v>
      </c>
      <c r="BI673" s="2">
        <v>0</v>
      </c>
      <c r="BJ673" s="2">
        <v>539993049</v>
      </c>
      <c r="BK673" s="2">
        <v>513875447</v>
      </c>
      <c r="BL673" s="2">
        <v>95.16</v>
      </c>
      <c r="BM673" s="2"/>
      <c r="BN673" s="8">
        <f t="shared" si="99"/>
        <v>54.018000000000001</v>
      </c>
      <c r="BO673" s="8">
        <f t="shared" si="91"/>
        <v>54.018000000000001</v>
      </c>
      <c r="BP673" s="8">
        <f t="shared" si="92"/>
        <v>247.24291600000001</v>
      </c>
      <c r="BQ673" s="8">
        <f t="shared" si="93"/>
        <v>246.552314</v>
      </c>
      <c r="BR673" s="8">
        <f t="shared" si="94"/>
        <v>114.559333</v>
      </c>
      <c r="BS673" s="8">
        <f t="shared" si="95"/>
        <v>114.559333</v>
      </c>
      <c r="BT673" s="8">
        <f t="shared" si="96"/>
        <v>98.745800000000003</v>
      </c>
      <c r="BU673" s="8">
        <f t="shared" si="97"/>
        <v>98.745800000000003</v>
      </c>
      <c r="BV673" s="8">
        <f t="shared" si="98"/>
        <v>25.427</v>
      </c>
    </row>
    <row r="674" spans="1:74" x14ac:dyDescent="0.25">
      <c r="A674">
        <v>817421796</v>
      </c>
      <c r="B674">
        <v>5</v>
      </c>
      <c r="C674" t="s">
        <v>75</v>
      </c>
      <c r="D674" t="s">
        <v>76</v>
      </c>
      <c r="E674">
        <v>2019</v>
      </c>
      <c r="F674" t="s">
        <v>77</v>
      </c>
      <c r="G674" t="s">
        <v>78</v>
      </c>
      <c r="H674">
        <v>2</v>
      </c>
      <c r="I674" t="s">
        <v>79</v>
      </c>
      <c r="J674">
        <v>122</v>
      </c>
      <c r="K674" t="s">
        <v>1099</v>
      </c>
      <c r="L674" t="s">
        <v>3134</v>
      </c>
      <c r="M674">
        <v>92</v>
      </c>
      <c r="N674" t="s">
        <v>3182</v>
      </c>
      <c r="O674">
        <v>1</v>
      </c>
      <c r="P674" t="s">
        <v>3190</v>
      </c>
      <c r="Q674">
        <v>3</v>
      </c>
      <c r="R674" t="s">
        <v>3221</v>
      </c>
      <c r="S674">
        <v>1108</v>
      </c>
      <c r="T674" t="s">
        <v>1150</v>
      </c>
      <c r="U674">
        <v>34</v>
      </c>
      <c r="V674">
        <v>1</v>
      </c>
      <c r="W674" t="s">
        <v>1151</v>
      </c>
      <c r="X674">
        <v>3</v>
      </c>
      <c r="Y674" t="s">
        <v>150</v>
      </c>
      <c r="Z674">
        <v>1</v>
      </c>
      <c r="AA674" t="s">
        <v>84</v>
      </c>
      <c r="AB674">
        <v>1</v>
      </c>
      <c r="AC674" s="2">
        <v>0.2</v>
      </c>
      <c r="AD674" s="2">
        <v>0.19</v>
      </c>
      <c r="AE674" s="2">
        <v>95</v>
      </c>
      <c r="AF674" s="2">
        <v>0.4</v>
      </c>
      <c r="AG674" s="2">
        <v>0.4</v>
      </c>
      <c r="AH674" s="2">
        <v>100</v>
      </c>
      <c r="AI674" s="2">
        <v>0.6</v>
      </c>
      <c r="AJ674" s="2">
        <v>0.6</v>
      </c>
      <c r="AK674" s="2">
        <v>100</v>
      </c>
      <c r="AL674" s="2">
        <v>0.8</v>
      </c>
      <c r="AM674" s="2">
        <v>0.8</v>
      </c>
      <c r="AN674" s="2">
        <v>100</v>
      </c>
      <c r="AO674" s="2">
        <v>1</v>
      </c>
      <c r="AP674" s="2">
        <v>0</v>
      </c>
      <c r="AQ674" s="2">
        <v>0</v>
      </c>
      <c r="AR674" s="2" t="s">
        <v>100</v>
      </c>
      <c r="AS674" s="2" t="s">
        <v>100</v>
      </c>
      <c r="AT674" s="2" t="s">
        <v>100</v>
      </c>
      <c r="AU674" s="2">
        <v>739345424</v>
      </c>
      <c r="AV674" s="2">
        <v>738261207</v>
      </c>
      <c r="AW674" s="2">
        <v>99.85</v>
      </c>
      <c r="AX674" s="2">
        <v>535723869</v>
      </c>
      <c r="AY674" s="2">
        <v>535723869</v>
      </c>
      <c r="AZ674" s="2">
        <v>100</v>
      </c>
      <c r="BA674" s="2">
        <v>533310309</v>
      </c>
      <c r="BB674" s="2">
        <v>533310309</v>
      </c>
      <c r="BC674" s="2">
        <v>100</v>
      </c>
      <c r="BD674" s="2">
        <v>1014586298</v>
      </c>
      <c r="BE674" s="2">
        <v>1014586298</v>
      </c>
      <c r="BF674" s="2">
        <v>100</v>
      </c>
      <c r="BG674" s="2">
        <v>810517000</v>
      </c>
      <c r="BH674" s="2">
        <v>0</v>
      </c>
      <c r="BI674" s="2">
        <v>0</v>
      </c>
      <c r="BJ674" s="2">
        <v>3633482900</v>
      </c>
      <c r="BK674" s="2">
        <v>2821881683</v>
      </c>
      <c r="BL674" s="2">
        <v>77.66</v>
      </c>
      <c r="BM674" s="2"/>
      <c r="BN674" s="8">
        <f t="shared" si="99"/>
        <v>739.34542399999998</v>
      </c>
      <c r="BO674" s="8">
        <f t="shared" si="91"/>
        <v>738.26120700000001</v>
      </c>
      <c r="BP674" s="8">
        <f t="shared" si="92"/>
        <v>535.72386900000004</v>
      </c>
      <c r="BQ674" s="8">
        <f t="shared" si="93"/>
        <v>535.72386900000004</v>
      </c>
      <c r="BR674" s="8">
        <f t="shared" si="94"/>
        <v>533.31030899999996</v>
      </c>
      <c r="BS674" s="8">
        <f t="shared" si="95"/>
        <v>533.31030899999996</v>
      </c>
      <c r="BT674" s="8">
        <f t="shared" si="96"/>
        <v>1014.5862980000001</v>
      </c>
      <c r="BU674" s="8">
        <f t="shared" si="97"/>
        <v>1014.5862980000001</v>
      </c>
      <c r="BV674" s="8">
        <f t="shared" si="98"/>
        <v>810.51700000000005</v>
      </c>
    </row>
    <row r="675" spans="1:74" x14ac:dyDescent="0.25">
      <c r="A675">
        <v>817421796</v>
      </c>
      <c r="B675">
        <v>5</v>
      </c>
      <c r="C675" t="s">
        <v>75</v>
      </c>
      <c r="D675" t="s">
        <v>76</v>
      </c>
      <c r="E675">
        <v>2019</v>
      </c>
      <c r="F675" t="s">
        <v>77</v>
      </c>
      <c r="G675" t="s">
        <v>78</v>
      </c>
      <c r="H675">
        <v>2</v>
      </c>
      <c r="I675" t="s">
        <v>79</v>
      </c>
      <c r="J675">
        <v>122</v>
      </c>
      <c r="K675" t="s">
        <v>1099</v>
      </c>
      <c r="L675" t="s">
        <v>3134</v>
      </c>
      <c r="M675">
        <v>92</v>
      </c>
      <c r="N675" t="s">
        <v>3182</v>
      </c>
      <c r="O675">
        <v>1</v>
      </c>
      <c r="P675" t="s">
        <v>3190</v>
      </c>
      <c r="Q675">
        <v>3</v>
      </c>
      <c r="R675" t="s">
        <v>3221</v>
      </c>
      <c r="S675">
        <v>1108</v>
      </c>
      <c r="T675" t="s">
        <v>1150</v>
      </c>
      <c r="U675">
        <v>34</v>
      </c>
      <c r="V675">
        <v>2</v>
      </c>
      <c r="W675" t="s">
        <v>1152</v>
      </c>
      <c r="X675">
        <v>2</v>
      </c>
      <c r="Y675" t="s">
        <v>99</v>
      </c>
      <c r="Z675">
        <v>1</v>
      </c>
      <c r="AA675" t="s">
        <v>84</v>
      </c>
      <c r="AB675">
        <v>1</v>
      </c>
      <c r="AC675" s="2">
        <v>3180</v>
      </c>
      <c r="AD675" s="2">
        <v>6817</v>
      </c>
      <c r="AE675" s="2">
        <v>214.37</v>
      </c>
      <c r="AF675" s="2">
        <v>9810</v>
      </c>
      <c r="AG675" s="2">
        <v>12112</v>
      </c>
      <c r="AH675" s="2">
        <v>123.47</v>
      </c>
      <c r="AI675" s="2">
        <v>12150</v>
      </c>
      <c r="AJ675" s="2">
        <v>17455</v>
      </c>
      <c r="AK675" s="2">
        <v>143.66</v>
      </c>
      <c r="AL675" s="2">
        <v>17500</v>
      </c>
      <c r="AM675" s="2">
        <v>17786</v>
      </c>
      <c r="AN675" s="2">
        <v>101.63</v>
      </c>
      <c r="AO675" s="2">
        <v>17500</v>
      </c>
      <c r="AP675" s="2">
        <v>0</v>
      </c>
      <c r="AQ675" s="2">
        <v>0</v>
      </c>
      <c r="AR675" s="2" t="s">
        <v>100</v>
      </c>
      <c r="AS675" s="2" t="s">
        <v>100</v>
      </c>
      <c r="AT675" s="2" t="s">
        <v>100</v>
      </c>
      <c r="AU675" s="2">
        <v>562082184</v>
      </c>
      <c r="AV675" s="2">
        <v>540847073</v>
      </c>
      <c r="AW675" s="2">
        <v>96.22</v>
      </c>
      <c r="AX675" s="2">
        <v>8851631372</v>
      </c>
      <c r="AY675" s="2">
        <v>8794711658</v>
      </c>
      <c r="AZ675" s="2">
        <v>99.36</v>
      </c>
      <c r="BA675" s="2">
        <v>13319123408</v>
      </c>
      <c r="BB675" s="2">
        <v>13105498312</v>
      </c>
      <c r="BC675" s="2">
        <v>98.4</v>
      </c>
      <c r="BD675" s="2">
        <v>13960885580</v>
      </c>
      <c r="BE675" s="2">
        <v>12598526155</v>
      </c>
      <c r="BF675" s="2">
        <v>90.24</v>
      </c>
      <c r="BG675" s="2">
        <v>7349676000</v>
      </c>
      <c r="BH675" s="2">
        <v>0</v>
      </c>
      <c r="BI675" s="2">
        <v>0</v>
      </c>
      <c r="BJ675" s="2">
        <v>44043398544</v>
      </c>
      <c r="BK675" s="2">
        <v>35039583198</v>
      </c>
      <c r="BL675" s="2">
        <v>79.56</v>
      </c>
      <c r="BM675" s="2"/>
      <c r="BN675" s="8">
        <f t="shared" si="99"/>
        <v>562.08218399999998</v>
      </c>
      <c r="BO675" s="8">
        <f t="shared" si="91"/>
        <v>540.84707300000002</v>
      </c>
      <c r="BP675" s="8">
        <f t="shared" si="92"/>
        <v>8851.6313719999998</v>
      </c>
      <c r="BQ675" s="8">
        <f t="shared" si="93"/>
        <v>8794.7116580000002</v>
      </c>
      <c r="BR675" s="8">
        <f t="shared" si="94"/>
        <v>13319.123407999999</v>
      </c>
      <c r="BS675" s="8">
        <f t="shared" si="95"/>
        <v>13105.498312</v>
      </c>
      <c r="BT675" s="8">
        <f t="shared" si="96"/>
        <v>13960.88558</v>
      </c>
      <c r="BU675" s="8">
        <f t="shared" si="97"/>
        <v>12598.526155</v>
      </c>
      <c r="BV675" s="8">
        <f t="shared" si="98"/>
        <v>7349.6760000000004</v>
      </c>
    </row>
    <row r="676" spans="1:74" x14ac:dyDescent="0.25">
      <c r="A676">
        <v>817421796</v>
      </c>
      <c r="B676">
        <v>5</v>
      </c>
      <c r="C676" t="s">
        <v>75</v>
      </c>
      <c r="D676" t="s">
        <v>76</v>
      </c>
      <c r="E676">
        <v>2019</v>
      </c>
      <c r="F676" t="s">
        <v>77</v>
      </c>
      <c r="G676" t="s">
        <v>78</v>
      </c>
      <c r="H676">
        <v>2</v>
      </c>
      <c r="I676" t="s">
        <v>79</v>
      </c>
      <c r="J676">
        <v>122</v>
      </c>
      <c r="K676" t="s">
        <v>1099</v>
      </c>
      <c r="L676" t="s">
        <v>3134</v>
      </c>
      <c r="M676">
        <v>92</v>
      </c>
      <c r="N676" t="s">
        <v>3182</v>
      </c>
      <c r="O676">
        <v>1</v>
      </c>
      <c r="P676" t="s">
        <v>3190</v>
      </c>
      <c r="Q676">
        <v>3</v>
      </c>
      <c r="R676" t="s">
        <v>3221</v>
      </c>
      <c r="S676">
        <v>1108</v>
      </c>
      <c r="T676" t="s">
        <v>1150</v>
      </c>
      <c r="U676">
        <v>34</v>
      </c>
      <c r="V676">
        <v>3</v>
      </c>
      <c r="W676" t="s">
        <v>1153</v>
      </c>
      <c r="X676">
        <v>2</v>
      </c>
      <c r="Y676" t="s">
        <v>99</v>
      </c>
      <c r="Z676">
        <v>1</v>
      </c>
      <c r="AA676" t="s">
        <v>84</v>
      </c>
      <c r="AB676">
        <v>1</v>
      </c>
      <c r="AC676" s="2">
        <v>7625</v>
      </c>
      <c r="AD676" s="2">
        <v>7967</v>
      </c>
      <c r="AE676" s="2">
        <v>104.49</v>
      </c>
      <c r="AF676" s="2">
        <v>10181</v>
      </c>
      <c r="AG676" s="2">
        <v>8687</v>
      </c>
      <c r="AH676" s="2">
        <v>85.33</v>
      </c>
      <c r="AI676" s="2">
        <v>10181</v>
      </c>
      <c r="AJ676" s="2">
        <v>6217</v>
      </c>
      <c r="AK676" s="2">
        <v>61.06</v>
      </c>
      <c r="AL676" s="2">
        <v>10181</v>
      </c>
      <c r="AM676" s="2">
        <v>6015</v>
      </c>
      <c r="AN676" s="2">
        <v>59.08</v>
      </c>
      <c r="AO676" s="2">
        <v>10181</v>
      </c>
      <c r="AP676" s="2">
        <v>0</v>
      </c>
      <c r="AQ676" s="2">
        <v>0</v>
      </c>
      <c r="AR676" s="2" t="s">
        <v>100</v>
      </c>
      <c r="AS676" s="2" t="s">
        <v>100</v>
      </c>
      <c r="AT676" s="2" t="s">
        <v>100</v>
      </c>
      <c r="AU676" s="2">
        <v>1932524993</v>
      </c>
      <c r="AV676" s="2">
        <v>1932524993</v>
      </c>
      <c r="AW676" s="2">
        <v>100</v>
      </c>
      <c r="AX676" s="2">
        <v>13537564579</v>
      </c>
      <c r="AY676" s="2">
        <v>13305664092</v>
      </c>
      <c r="AZ676" s="2">
        <v>98.29</v>
      </c>
      <c r="BA676" s="2">
        <v>13087866020</v>
      </c>
      <c r="BB676" s="2">
        <v>11972763041</v>
      </c>
      <c r="BC676" s="2">
        <v>91.48</v>
      </c>
      <c r="BD676" s="2">
        <v>15113232771</v>
      </c>
      <c r="BE676" s="2">
        <v>14091928059</v>
      </c>
      <c r="BF676" s="2">
        <v>93.24</v>
      </c>
      <c r="BG676" s="2">
        <v>18896710000</v>
      </c>
      <c r="BH676" s="2">
        <v>0</v>
      </c>
      <c r="BI676" s="2">
        <v>0</v>
      </c>
      <c r="BJ676" s="2">
        <v>62567898363</v>
      </c>
      <c r="BK676" s="2">
        <v>41302880185</v>
      </c>
      <c r="BL676" s="2">
        <v>66.010000000000005</v>
      </c>
      <c r="BM676" s="2"/>
      <c r="BN676" s="8">
        <f t="shared" si="99"/>
        <v>1932.524993</v>
      </c>
      <c r="BO676" s="8">
        <f t="shared" si="91"/>
        <v>1932.524993</v>
      </c>
      <c r="BP676" s="8">
        <f t="shared" si="92"/>
        <v>13537.564579</v>
      </c>
      <c r="BQ676" s="8">
        <f t="shared" si="93"/>
        <v>13305.664092000001</v>
      </c>
      <c r="BR676" s="8">
        <f t="shared" si="94"/>
        <v>13087.866019999999</v>
      </c>
      <c r="BS676" s="8">
        <f t="shared" si="95"/>
        <v>11972.763041</v>
      </c>
      <c r="BT676" s="8">
        <f t="shared" si="96"/>
        <v>15113.232771000001</v>
      </c>
      <c r="BU676" s="8">
        <f t="shared" si="97"/>
        <v>14091.928059</v>
      </c>
      <c r="BV676" s="8">
        <f t="shared" si="98"/>
        <v>18896.71</v>
      </c>
    </row>
    <row r="677" spans="1:74" x14ac:dyDescent="0.25">
      <c r="A677">
        <v>817421796</v>
      </c>
      <c r="B677">
        <v>5</v>
      </c>
      <c r="C677" t="s">
        <v>75</v>
      </c>
      <c r="D677" t="s">
        <v>76</v>
      </c>
      <c r="E677">
        <v>2019</v>
      </c>
      <c r="F677" t="s">
        <v>77</v>
      </c>
      <c r="G677" t="s">
        <v>78</v>
      </c>
      <c r="H677">
        <v>2</v>
      </c>
      <c r="I677" t="s">
        <v>79</v>
      </c>
      <c r="J677">
        <v>122</v>
      </c>
      <c r="K677" t="s">
        <v>1099</v>
      </c>
      <c r="L677" t="s">
        <v>3134</v>
      </c>
      <c r="M677">
        <v>92</v>
      </c>
      <c r="N677" t="s">
        <v>3182</v>
      </c>
      <c r="O677">
        <v>1</v>
      </c>
      <c r="P677" t="s">
        <v>3190</v>
      </c>
      <c r="Q677">
        <v>3</v>
      </c>
      <c r="R677" t="s">
        <v>3221</v>
      </c>
      <c r="S677">
        <v>1108</v>
      </c>
      <c r="T677" t="s">
        <v>1150</v>
      </c>
      <c r="U677">
        <v>34</v>
      </c>
      <c r="V677">
        <v>4</v>
      </c>
      <c r="W677" t="s">
        <v>1154</v>
      </c>
      <c r="X677">
        <v>2</v>
      </c>
      <c r="Y677" t="s">
        <v>99</v>
      </c>
      <c r="Z677">
        <v>1</v>
      </c>
      <c r="AA677" t="s">
        <v>84</v>
      </c>
      <c r="AB677">
        <v>1</v>
      </c>
      <c r="AC677" s="2">
        <v>542</v>
      </c>
      <c r="AD677" s="2">
        <v>476</v>
      </c>
      <c r="AE677" s="2">
        <v>87.82</v>
      </c>
      <c r="AF677" s="2">
        <v>946</v>
      </c>
      <c r="AG677" s="2">
        <v>581</v>
      </c>
      <c r="AH677" s="2">
        <v>61.42</v>
      </c>
      <c r="AI677" s="2">
        <v>946</v>
      </c>
      <c r="AJ677" s="2">
        <v>622</v>
      </c>
      <c r="AK677" s="2">
        <v>65.75</v>
      </c>
      <c r="AL677" s="2">
        <v>946</v>
      </c>
      <c r="AM677" s="2">
        <v>789</v>
      </c>
      <c r="AN677" s="2">
        <v>83.4</v>
      </c>
      <c r="AO677" s="2">
        <v>946</v>
      </c>
      <c r="AP677" s="2">
        <v>0</v>
      </c>
      <c r="AQ677" s="2">
        <v>0</v>
      </c>
      <c r="AR677" s="2" t="s">
        <v>100</v>
      </c>
      <c r="AS677" s="2" t="s">
        <v>100</v>
      </c>
      <c r="AT677" s="2" t="s">
        <v>100</v>
      </c>
      <c r="AU677" s="2">
        <v>1544534303</v>
      </c>
      <c r="AV677" s="2">
        <v>1535734067</v>
      </c>
      <c r="AW677" s="2">
        <v>99.43</v>
      </c>
      <c r="AX677" s="2">
        <v>8123099663</v>
      </c>
      <c r="AY677" s="2">
        <v>8082637911</v>
      </c>
      <c r="AZ677" s="2">
        <v>99.5</v>
      </c>
      <c r="BA677" s="2">
        <v>4675246753</v>
      </c>
      <c r="BB677" s="2">
        <v>4060000602</v>
      </c>
      <c r="BC677" s="2">
        <v>86.84</v>
      </c>
      <c r="BD677" s="2">
        <v>10820885406</v>
      </c>
      <c r="BE677" s="2">
        <v>10567846170</v>
      </c>
      <c r="BF677" s="2">
        <v>97.66</v>
      </c>
      <c r="BG677" s="2">
        <v>12033453000</v>
      </c>
      <c r="BH677" s="2">
        <v>0</v>
      </c>
      <c r="BI677" s="2">
        <v>0</v>
      </c>
      <c r="BJ677" s="2">
        <v>37197219125</v>
      </c>
      <c r="BK677" s="2">
        <v>24246218750</v>
      </c>
      <c r="BL677" s="2">
        <v>65.180000000000007</v>
      </c>
      <c r="BM677" s="2"/>
      <c r="BN677" s="8">
        <f t="shared" si="99"/>
        <v>1544.5343029999999</v>
      </c>
      <c r="BO677" s="8">
        <f t="shared" si="91"/>
        <v>1535.7340670000001</v>
      </c>
      <c r="BP677" s="8">
        <f t="shared" si="92"/>
        <v>8123.099663</v>
      </c>
      <c r="BQ677" s="8">
        <f t="shared" si="93"/>
        <v>8082.6379109999998</v>
      </c>
      <c r="BR677" s="8">
        <f t="shared" si="94"/>
        <v>4675.2467530000004</v>
      </c>
      <c r="BS677" s="8">
        <f t="shared" si="95"/>
        <v>4060.0006020000001</v>
      </c>
      <c r="BT677" s="8">
        <f t="shared" si="96"/>
        <v>10820.885405999999</v>
      </c>
      <c r="BU677" s="8">
        <f t="shared" si="97"/>
        <v>10567.846170000001</v>
      </c>
      <c r="BV677" s="8">
        <f t="shared" si="98"/>
        <v>12033.453</v>
      </c>
    </row>
    <row r="678" spans="1:74" x14ac:dyDescent="0.25">
      <c r="A678">
        <v>817421796</v>
      </c>
      <c r="B678">
        <v>5</v>
      </c>
      <c r="C678" t="s">
        <v>75</v>
      </c>
      <c r="D678" t="s">
        <v>76</v>
      </c>
      <c r="E678">
        <v>2019</v>
      </c>
      <c r="F678" t="s">
        <v>77</v>
      </c>
      <c r="G678" t="s">
        <v>78</v>
      </c>
      <c r="H678">
        <v>2</v>
      </c>
      <c r="I678" t="s">
        <v>79</v>
      </c>
      <c r="J678">
        <v>122</v>
      </c>
      <c r="K678" t="s">
        <v>1099</v>
      </c>
      <c r="L678" t="s">
        <v>3134</v>
      </c>
      <c r="M678">
        <v>92</v>
      </c>
      <c r="N678" t="s">
        <v>3182</v>
      </c>
      <c r="O678">
        <v>1</v>
      </c>
      <c r="P678" t="s">
        <v>3190</v>
      </c>
      <c r="Q678">
        <v>3</v>
      </c>
      <c r="R678" t="s">
        <v>3221</v>
      </c>
      <c r="S678">
        <v>1108</v>
      </c>
      <c r="T678" t="s">
        <v>1150</v>
      </c>
      <c r="U678">
        <v>34</v>
      </c>
      <c r="V678">
        <v>5</v>
      </c>
      <c r="W678" t="s">
        <v>1155</v>
      </c>
      <c r="X678">
        <v>2</v>
      </c>
      <c r="Y678" t="s">
        <v>99</v>
      </c>
      <c r="Z678">
        <v>1</v>
      </c>
      <c r="AA678" t="s">
        <v>84</v>
      </c>
      <c r="AB678">
        <v>1</v>
      </c>
      <c r="AC678" s="2">
        <v>550</v>
      </c>
      <c r="AD678" s="2">
        <v>593</v>
      </c>
      <c r="AE678" s="2">
        <v>107.82</v>
      </c>
      <c r="AF678" s="2">
        <v>550</v>
      </c>
      <c r="AG678" s="2">
        <v>742</v>
      </c>
      <c r="AH678" s="2">
        <v>134.91</v>
      </c>
      <c r="AI678" s="2">
        <v>750</v>
      </c>
      <c r="AJ678" s="2">
        <v>962</v>
      </c>
      <c r="AK678" s="2">
        <v>128.27000000000001</v>
      </c>
      <c r="AL678" s="2">
        <v>970</v>
      </c>
      <c r="AM678" s="2">
        <v>1274</v>
      </c>
      <c r="AN678" s="2">
        <v>131.34</v>
      </c>
      <c r="AO678" s="2">
        <v>970</v>
      </c>
      <c r="AP678" s="2">
        <v>0</v>
      </c>
      <c r="AQ678" s="2">
        <v>0</v>
      </c>
      <c r="AR678" s="2" t="s">
        <v>100</v>
      </c>
      <c r="AS678" s="2" t="s">
        <v>100</v>
      </c>
      <c r="AT678" s="2" t="s">
        <v>100</v>
      </c>
      <c r="AU678" s="2">
        <v>184584902</v>
      </c>
      <c r="AV678" s="2">
        <v>183594804</v>
      </c>
      <c r="AW678" s="2">
        <v>99.46</v>
      </c>
      <c r="AX678" s="2">
        <v>1686119465</v>
      </c>
      <c r="AY678" s="2">
        <v>1610928779</v>
      </c>
      <c r="AZ678" s="2">
        <v>95.54</v>
      </c>
      <c r="BA678" s="2">
        <v>2208727505</v>
      </c>
      <c r="BB678" s="2">
        <v>1960294813</v>
      </c>
      <c r="BC678" s="2">
        <v>88.75</v>
      </c>
      <c r="BD678" s="2">
        <v>1706244421</v>
      </c>
      <c r="BE678" s="2">
        <v>1477772121</v>
      </c>
      <c r="BF678" s="2">
        <v>86.61</v>
      </c>
      <c r="BG678" s="2">
        <v>1959887000</v>
      </c>
      <c r="BH678" s="2">
        <v>0</v>
      </c>
      <c r="BI678" s="2">
        <v>0</v>
      </c>
      <c r="BJ678" s="2">
        <v>7745563293</v>
      </c>
      <c r="BK678" s="2">
        <v>5232590517</v>
      </c>
      <c r="BL678" s="2">
        <v>67.56</v>
      </c>
      <c r="BM678" s="2"/>
      <c r="BN678" s="8">
        <f t="shared" si="99"/>
        <v>184.584902</v>
      </c>
      <c r="BO678" s="8">
        <f t="shared" si="91"/>
        <v>183.59480400000001</v>
      </c>
      <c r="BP678" s="8">
        <f t="shared" si="92"/>
        <v>1686.119465</v>
      </c>
      <c r="BQ678" s="8">
        <f t="shared" si="93"/>
        <v>1610.9287790000001</v>
      </c>
      <c r="BR678" s="8">
        <f t="shared" si="94"/>
        <v>2208.7275049999998</v>
      </c>
      <c r="BS678" s="8">
        <f t="shared" si="95"/>
        <v>1960.294813</v>
      </c>
      <c r="BT678" s="8">
        <f t="shared" si="96"/>
        <v>1706.2444210000001</v>
      </c>
      <c r="BU678" s="8">
        <f t="shared" si="97"/>
        <v>1477.772121</v>
      </c>
      <c r="BV678" s="8">
        <f t="shared" si="98"/>
        <v>1959.8869999999999</v>
      </c>
    </row>
    <row r="679" spans="1:74" x14ac:dyDescent="0.25">
      <c r="A679">
        <v>817421796</v>
      </c>
      <c r="B679">
        <v>5</v>
      </c>
      <c r="C679" t="s">
        <v>75</v>
      </c>
      <c r="D679" t="s">
        <v>76</v>
      </c>
      <c r="E679">
        <v>2019</v>
      </c>
      <c r="F679" t="s">
        <v>77</v>
      </c>
      <c r="G679" t="s">
        <v>78</v>
      </c>
      <c r="H679">
        <v>2</v>
      </c>
      <c r="I679" t="s">
        <v>79</v>
      </c>
      <c r="J679">
        <v>122</v>
      </c>
      <c r="K679" t="s">
        <v>1099</v>
      </c>
      <c r="L679" t="s">
        <v>3134</v>
      </c>
      <c r="M679">
        <v>92</v>
      </c>
      <c r="N679" t="s">
        <v>3182</v>
      </c>
      <c r="O679">
        <v>1</v>
      </c>
      <c r="P679" t="s">
        <v>3190</v>
      </c>
      <c r="Q679">
        <v>3</v>
      </c>
      <c r="R679" t="s">
        <v>3221</v>
      </c>
      <c r="S679">
        <v>1108</v>
      </c>
      <c r="T679" t="s">
        <v>1150</v>
      </c>
      <c r="U679">
        <v>34</v>
      </c>
      <c r="V679">
        <v>6</v>
      </c>
      <c r="W679" t="s">
        <v>1156</v>
      </c>
      <c r="X679">
        <v>3</v>
      </c>
      <c r="Y679" t="s">
        <v>150</v>
      </c>
      <c r="Z679">
        <v>1</v>
      </c>
      <c r="AA679" t="s">
        <v>84</v>
      </c>
      <c r="AB679">
        <v>1</v>
      </c>
      <c r="AC679" s="2">
        <v>0.2</v>
      </c>
      <c r="AD679" s="2">
        <v>0.19</v>
      </c>
      <c r="AE679" s="2">
        <v>95</v>
      </c>
      <c r="AF679" s="2">
        <v>0.4</v>
      </c>
      <c r="AG679" s="2">
        <v>0.38</v>
      </c>
      <c r="AH679" s="2">
        <v>95</v>
      </c>
      <c r="AI679" s="2">
        <v>0.6</v>
      </c>
      <c r="AJ679" s="2">
        <v>0.6</v>
      </c>
      <c r="AK679" s="2">
        <v>100</v>
      </c>
      <c r="AL679" s="2">
        <v>0.8</v>
      </c>
      <c r="AM679" s="2">
        <v>0.8</v>
      </c>
      <c r="AN679" s="2">
        <v>100</v>
      </c>
      <c r="AO679" s="2">
        <v>1</v>
      </c>
      <c r="AP679" s="2">
        <v>0</v>
      </c>
      <c r="AQ679" s="2">
        <v>0</v>
      </c>
      <c r="AR679" s="2" t="s">
        <v>100</v>
      </c>
      <c r="AS679" s="2" t="s">
        <v>100</v>
      </c>
      <c r="AT679" s="2" t="s">
        <v>100</v>
      </c>
      <c r="AU679" s="2">
        <v>0</v>
      </c>
      <c r="AV679" s="2">
        <v>0</v>
      </c>
      <c r="AW679" s="2">
        <v>0</v>
      </c>
      <c r="AX679" s="2">
        <v>957060671</v>
      </c>
      <c r="AY679" s="2">
        <v>948902671</v>
      </c>
      <c r="AZ679" s="2">
        <v>99.15</v>
      </c>
      <c r="BA679" s="2">
        <v>310506000</v>
      </c>
      <c r="BB679" s="2">
        <v>310506000</v>
      </c>
      <c r="BC679" s="2">
        <v>100</v>
      </c>
      <c r="BD679" s="2">
        <v>302848294</v>
      </c>
      <c r="BE679" s="2">
        <v>300465929</v>
      </c>
      <c r="BF679" s="2">
        <v>99.21</v>
      </c>
      <c r="BG679" s="2">
        <v>217494000</v>
      </c>
      <c r="BH679" s="2">
        <v>0</v>
      </c>
      <c r="BI679" s="2">
        <v>0</v>
      </c>
      <c r="BJ679" s="2">
        <v>1787908965</v>
      </c>
      <c r="BK679" s="2">
        <v>1559874600</v>
      </c>
      <c r="BL679" s="2">
        <v>87.25</v>
      </c>
      <c r="BM679" s="2"/>
      <c r="BN679" s="8">
        <f t="shared" si="99"/>
        <v>0</v>
      </c>
      <c r="BO679" s="8">
        <f t="shared" si="91"/>
        <v>0</v>
      </c>
      <c r="BP679" s="8">
        <f t="shared" si="92"/>
        <v>957.06067099999996</v>
      </c>
      <c r="BQ679" s="8">
        <f t="shared" si="93"/>
        <v>948.90267100000005</v>
      </c>
      <c r="BR679" s="8">
        <f t="shared" si="94"/>
        <v>310.50599999999997</v>
      </c>
      <c r="BS679" s="8">
        <f t="shared" si="95"/>
        <v>310.50599999999997</v>
      </c>
      <c r="BT679" s="8">
        <f t="shared" si="96"/>
        <v>302.84829400000001</v>
      </c>
      <c r="BU679" s="8">
        <f t="shared" si="97"/>
        <v>300.46592900000002</v>
      </c>
      <c r="BV679" s="8">
        <f t="shared" si="98"/>
        <v>217.494</v>
      </c>
    </row>
    <row r="680" spans="1:74" x14ac:dyDescent="0.25">
      <c r="A680">
        <v>817421796</v>
      </c>
      <c r="B680">
        <v>5</v>
      </c>
      <c r="C680" t="s">
        <v>75</v>
      </c>
      <c r="D680" t="s">
        <v>76</v>
      </c>
      <c r="E680">
        <v>2019</v>
      </c>
      <c r="F680" t="s">
        <v>77</v>
      </c>
      <c r="G680" t="s">
        <v>78</v>
      </c>
      <c r="H680">
        <v>2</v>
      </c>
      <c r="I680" t="s">
        <v>79</v>
      </c>
      <c r="J680">
        <v>122</v>
      </c>
      <c r="K680" t="s">
        <v>1099</v>
      </c>
      <c r="L680" t="s">
        <v>3134</v>
      </c>
      <c r="M680">
        <v>92</v>
      </c>
      <c r="N680" t="s">
        <v>3182</v>
      </c>
      <c r="O680">
        <v>1</v>
      </c>
      <c r="P680" t="s">
        <v>3190</v>
      </c>
      <c r="Q680">
        <v>3</v>
      </c>
      <c r="R680" t="s">
        <v>3221</v>
      </c>
      <c r="S680">
        <v>1108</v>
      </c>
      <c r="T680" t="s">
        <v>1150</v>
      </c>
      <c r="U680">
        <v>34</v>
      </c>
      <c r="V680">
        <v>7</v>
      </c>
      <c r="W680" t="s">
        <v>858</v>
      </c>
      <c r="X680">
        <v>2</v>
      </c>
      <c r="Y680" t="s">
        <v>99</v>
      </c>
      <c r="Z680">
        <v>1</v>
      </c>
      <c r="AA680" t="s">
        <v>84</v>
      </c>
      <c r="AB680">
        <v>1</v>
      </c>
      <c r="AC680" s="2">
        <v>0</v>
      </c>
      <c r="AD680" s="2">
        <v>0</v>
      </c>
      <c r="AE680" s="2">
        <v>0</v>
      </c>
      <c r="AF680" s="2">
        <v>0</v>
      </c>
      <c r="AG680" s="2">
        <v>0</v>
      </c>
      <c r="AH680" s="2">
        <v>0</v>
      </c>
      <c r="AI680" s="2">
        <v>0</v>
      </c>
      <c r="AJ680" s="2">
        <v>0</v>
      </c>
      <c r="AK680" s="2">
        <v>0</v>
      </c>
      <c r="AL680" s="2">
        <v>100</v>
      </c>
      <c r="AM680" s="2">
        <v>100</v>
      </c>
      <c r="AN680" s="2">
        <v>100</v>
      </c>
      <c r="AO680" s="2">
        <v>100</v>
      </c>
      <c r="AP680" s="2">
        <v>0</v>
      </c>
      <c r="AQ680" s="2">
        <v>0</v>
      </c>
      <c r="AR680" s="2" t="s">
        <v>100</v>
      </c>
      <c r="AS680" s="2" t="s">
        <v>100</v>
      </c>
      <c r="AT680" s="2" t="s">
        <v>100</v>
      </c>
      <c r="AU680" s="2">
        <v>0</v>
      </c>
      <c r="AV680" s="2">
        <v>0</v>
      </c>
      <c r="AW680" s="2">
        <v>0</v>
      </c>
      <c r="AX680" s="2">
        <v>0</v>
      </c>
      <c r="AY680" s="2">
        <v>0</v>
      </c>
      <c r="AZ680" s="2">
        <v>0</v>
      </c>
      <c r="BA680" s="2">
        <v>0</v>
      </c>
      <c r="BB680" s="2">
        <v>0</v>
      </c>
      <c r="BC680" s="2">
        <v>0</v>
      </c>
      <c r="BD680" s="2">
        <v>44121000</v>
      </c>
      <c r="BE680" s="2">
        <v>6251930</v>
      </c>
      <c r="BF680" s="2">
        <v>14.17</v>
      </c>
      <c r="BG680" s="2">
        <v>34524000</v>
      </c>
      <c r="BH680" s="2">
        <v>0</v>
      </c>
      <c r="BI680" s="2">
        <v>0</v>
      </c>
      <c r="BJ680" s="2">
        <v>78645000</v>
      </c>
      <c r="BK680" s="2">
        <v>6251930</v>
      </c>
      <c r="BL680" s="2">
        <v>7.95</v>
      </c>
      <c r="BM680" s="2"/>
      <c r="BN680" s="8">
        <f t="shared" si="99"/>
        <v>0</v>
      </c>
      <c r="BO680" s="8">
        <f t="shared" si="91"/>
        <v>0</v>
      </c>
      <c r="BP680" s="8">
        <f t="shared" si="92"/>
        <v>0</v>
      </c>
      <c r="BQ680" s="8">
        <f t="shared" si="93"/>
        <v>0</v>
      </c>
      <c r="BR680" s="8">
        <f t="shared" si="94"/>
        <v>0</v>
      </c>
      <c r="BS680" s="8">
        <f t="shared" si="95"/>
        <v>0</v>
      </c>
      <c r="BT680" s="8">
        <f t="shared" si="96"/>
        <v>44.121000000000002</v>
      </c>
      <c r="BU680" s="8">
        <f t="shared" si="97"/>
        <v>6.2519299999999998</v>
      </c>
      <c r="BV680" s="8">
        <f t="shared" si="98"/>
        <v>34.524000000000001</v>
      </c>
    </row>
    <row r="681" spans="1:74" x14ac:dyDescent="0.25">
      <c r="A681">
        <v>817421796</v>
      </c>
      <c r="B681">
        <v>5</v>
      </c>
      <c r="C681" t="s">
        <v>75</v>
      </c>
      <c r="D681" t="s">
        <v>76</v>
      </c>
      <c r="E681">
        <v>2019</v>
      </c>
      <c r="F681" t="s">
        <v>77</v>
      </c>
      <c r="G681" t="s">
        <v>78</v>
      </c>
      <c r="H681">
        <v>2</v>
      </c>
      <c r="I681" t="s">
        <v>79</v>
      </c>
      <c r="J681">
        <v>122</v>
      </c>
      <c r="K681" t="s">
        <v>1099</v>
      </c>
      <c r="L681" t="s">
        <v>3134</v>
      </c>
      <c r="M681">
        <v>92</v>
      </c>
      <c r="N681" t="s">
        <v>3182</v>
      </c>
      <c r="O681">
        <v>1</v>
      </c>
      <c r="P681" t="s">
        <v>3190</v>
      </c>
      <c r="Q681">
        <v>3</v>
      </c>
      <c r="R681" t="s">
        <v>3221</v>
      </c>
      <c r="S681">
        <v>1113</v>
      </c>
      <c r="T681" t="s">
        <v>1157</v>
      </c>
      <c r="U681">
        <v>29</v>
      </c>
      <c r="V681">
        <v>1</v>
      </c>
      <c r="W681" t="s">
        <v>1158</v>
      </c>
      <c r="X681">
        <v>1</v>
      </c>
      <c r="Y681" t="s">
        <v>83</v>
      </c>
      <c r="Z681">
        <v>1</v>
      </c>
      <c r="AA681" t="s">
        <v>84</v>
      </c>
      <c r="AB681">
        <v>1</v>
      </c>
      <c r="AC681" s="2">
        <v>10</v>
      </c>
      <c r="AD681" s="2">
        <v>26</v>
      </c>
      <c r="AE681" s="2">
        <v>260</v>
      </c>
      <c r="AF681" s="2">
        <v>490</v>
      </c>
      <c r="AG681" s="2">
        <v>490</v>
      </c>
      <c r="AH681" s="2">
        <v>100</v>
      </c>
      <c r="AI681" s="2">
        <v>640</v>
      </c>
      <c r="AJ681" s="2">
        <v>640</v>
      </c>
      <c r="AK681" s="2">
        <v>100</v>
      </c>
      <c r="AL681" s="2">
        <v>560</v>
      </c>
      <c r="AM681" s="2">
        <v>560</v>
      </c>
      <c r="AN681" s="2">
        <v>100</v>
      </c>
      <c r="AO681" s="2">
        <v>284</v>
      </c>
      <c r="AP681" s="2">
        <v>0</v>
      </c>
      <c r="AQ681" s="2">
        <v>0</v>
      </c>
      <c r="AR681" s="2">
        <v>2000</v>
      </c>
      <c r="AS681" s="2">
        <v>1716</v>
      </c>
      <c r="AT681" s="2">
        <v>85.8</v>
      </c>
      <c r="AU681" s="2">
        <v>92811615</v>
      </c>
      <c r="AV681" s="2">
        <v>92811610</v>
      </c>
      <c r="AW681" s="2">
        <v>100</v>
      </c>
      <c r="AX681" s="2">
        <v>389389000</v>
      </c>
      <c r="AY681" s="2">
        <v>379780342</v>
      </c>
      <c r="AZ681" s="2">
        <v>97.53</v>
      </c>
      <c r="BA681" s="2">
        <v>485256214</v>
      </c>
      <c r="BB681" s="2">
        <v>475969003</v>
      </c>
      <c r="BC681" s="2">
        <v>98.09</v>
      </c>
      <c r="BD681" s="2">
        <v>604218366</v>
      </c>
      <c r="BE681" s="2">
        <v>592683033</v>
      </c>
      <c r="BF681" s="2">
        <v>98.09</v>
      </c>
      <c r="BG681" s="2">
        <v>335733000</v>
      </c>
      <c r="BH681" s="2">
        <v>0</v>
      </c>
      <c r="BI681" s="2">
        <v>0</v>
      </c>
      <c r="BJ681" s="2">
        <v>1907408195</v>
      </c>
      <c r="BK681" s="2">
        <v>1541243988</v>
      </c>
      <c r="BL681" s="2">
        <v>80.8</v>
      </c>
      <c r="BM681" s="2"/>
      <c r="BN681" s="8">
        <f t="shared" si="99"/>
        <v>92.811615000000003</v>
      </c>
      <c r="BO681" s="8">
        <f t="shared" si="91"/>
        <v>92.811610000000002</v>
      </c>
      <c r="BP681" s="8">
        <f t="shared" si="92"/>
        <v>389.38900000000001</v>
      </c>
      <c r="BQ681" s="8">
        <f t="shared" si="93"/>
        <v>379.78034200000002</v>
      </c>
      <c r="BR681" s="8">
        <f t="shared" si="94"/>
        <v>485.256214</v>
      </c>
      <c r="BS681" s="8">
        <f t="shared" si="95"/>
        <v>475.96900299999999</v>
      </c>
      <c r="BT681" s="8">
        <f t="shared" si="96"/>
        <v>604.21836599999995</v>
      </c>
      <c r="BU681" s="8">
        <f t="shared" si="97"/>
        <v>592.68303300000002</v>
      </c>
      <c r="BV681" s="8">
        <f t="shared" si="98"/>
        <v>335.733</v>
      </c>
    </row>
    <row r="682" spans="1:74" x14ac:dyDescent="0.25">
      <c r="A682">
        <v>817421796</v>
      </c>
      <c r="B682">
        <v>5</v>
      </c>
      <c r="C682" t="s">
        <v>75</v>
      </c>
      <c r="D682" t="s">
        <v>76</v>
      </c>
      <c r="E682">
        <v>2019</v>
      </c>
      <c r="F682" t="s">
        <v>77</v>
      </c>
      <c r="G682" t="s">
        <v>78</v>
      </c>
      <c r="H682">
        <v>2</v>
      </c>
      <c r="I682" t="s">
        <v>79</v>
      </c>
      <c r="J682">
        <v>122</v>
      </c>
      <c r="K682" t="s">
        <v>1099</v>
      </c>
      <c r="L682" t="s">
        <v>3134</v>
      </c>
      <c r="M682">
        <v>92</v>
      </c>
      <c r="N682" t="s">
        <v>3182</v>
      </c>
      <c r="O682">
        <v>1</v>
      </c>
      <c r="P682" t="s">
        <v>3190</v>
      </c>
      <c r="Q682">
        <v>3</v>
      </c>
      <c r="R682" t="s">
        <v>3221</v>
      </c>
      <c r="S682">
        <v>1113</v>
      </c>
      <c r="T682" t="s">
        <v>1157</v>
      </c>
      <c r="U682">
        <v>29</v>
      </c>
      <c r="V682">
        <v>2</v>
      </c>
      <c r="W682" t="s">
        <v>1159</v>
      </c>
      <c r="X682">
        <v>1</v>
      </c>
      <c r="Y682" t="s">
        <v>83</v>
      </c>
      <c r="Z682">
        <v>1</v>
      </c>
      <c r="AA682" t="s">
        <v>84</v>
      </c>
      <c r="AB682">
        <v>1</v>
      </c>
      <c r="AC682" s="2">
        <v>20</v>
      </c>
      <c r="AD682" s="2">
        <v>183</v>
      </c>
      <c r="AE682" s="2">
        <v>915</v>
      </c>
      <c r="AF682" s="2">
        <v>473</v>
      </c>
      <c r="AG682" s="2">
        <v>473</v>
      </c>
      <c r="AH682" s="2">
        <v>100</v>
      </c>
      <c r="AI682" s="2">
        <v>450</v>
      </c>
      <c r="AJ682" s="2">
        <v>450</v>
      </c>
      <c r="AK682" s="2">
        <v>100</v>
      </c>
      <c r="AL682" s="2">
        <v>277</v>
      </c>
      <c r="AM682" s="2">
        <v>278</v>
      </c>
      <c r="AN682" s="2">
        <v>100.36</v>
      </c>
      <c r="AO682" s="2">
        <v>117</v>
      </c>
      <c r="AP682" s="2">
        <v>0</v>
      </c>
      <c r="AQ682" s="2">
        <v>0</v>
      </c>
      <c r="AR682" s="2">
        <v>1500</v>
      </c>
      <c r="AS682" s="2">
        <v>1384</v>
      </c>
      <c r="AT682" s="2">
        <v>92.27</v>
      </c>
      <c r="AU682" s="2">
        <v>122914666</v>
      </c>
      <c r="AV682" s="2">
        <v>122914666</v>
      </c>
      <c r="AW682" s="2">
        <v>100</v>
      </c>
      <c r="AX682" s="2">
        <v>433885000</v>
      </c>
      <c r="AY682" s="2">
        <v>390256733</v>
      </c>
      <c r="AZ682" s="2">
        <v>89.94</v>
      </c>
      <c r="BA682" s="2">
        <v>150990625</v>
      </c>
      <c r="BB682" s="2">
        <v>149151030</v>
      </c>
      <c r="BC682" s="2">
        <v>98.78</v>
      </c>
      <c r="BD682" s="2">
        <v>152859600</v>
      </c>
      <c r="BE682" s="2">
        <v>152859600</v>
      </c>
      <c r="BF682" s="2">
        <v>100</v>
      </c>
      <c r="BG682" s="2">
        <v>141569000</v>
      </c>
      <c r="BH682" s="2">
        <v>0</v>
      </c>
      <c r="BI682" s="2">
        <v>0</v>
      </c>
      <c r="BJ682" s="2">
        <v>1002218891</v>
      </c>
      <c r="BK682" s="2">
        <v>815182029</v>
      </c>
      <c r="BL682" s="2">
        <v>81.34</v>
      </c>
      <c r="BM682" s="2"/>
      <c r="BN682" s="8">
        <f t="shared" si="99"/>
        <v>122.914666</v>
      </c>
      <c r="BO682" s="8">
        <f t="shared" si="91"/>
        <v>122.914666</v>
      </c>
      <c r="BP682" s="8">
        <f t="shared" si="92"/>
        <v>433.88499999999999</v>
      </c>
      <c r="BQ682" s="8">
        <f t="shared" si="93"/>
        <v>390.256733</v>
      </c>
      <c r="BR682" s="8">
        <f t="shared" si="94"/>
        <v>150.99062499999999</v>
      </c>
      <c r="BS682" s="8">
        <f t="shared" si="95"/>
        <v>149.15102999999999</v>
      </c>
      <c r="BT682" s="8">
        <f t="shared" si="96"/>
        <v>152.8596</v>
      </c>
      <c r="BU682" s="8">
        <f t="shared" si="97"/>
        <v>152.8596</v>
      </c>
      <c r="BV682" s="8">
        <f t="shared" si="98"/>
        <v>141.56899999999999</v>
      </c>
    </row>
    <row r="683" spans="1:74" x14ac:dyDescent="0.25">
      <c r="A683">
        <v>817421796</v>
      </c>
      <c r="B683">
        <v>5</v>
      </c>
      <c r="C683" t="s">
        <v>75</v>
      </c>
      <c r="D683" t="s">
        <v>76</v>
      </c>
      <c r="E683">
        <v>2019</v>
      </c>
      <c r="F683" t="s">
        <v>77</v>
      </c>
      <c r="G683" t="s">
        <v>78</v>
      </c>
      <c r="H683">
        <v>2</v>
      </c>
      <c r="I683" t="s">
        <v>79</v>
      </c>
      <c r="J683">
        <v>122</v>
      </c>
      <c r="K683" t="s">
        <v>1099</v>
      </c>
      <c r="L683" t="s">
        <v>3134</v>
      </c>
      <c r="M683">
        <v>92</v>
      </c>
      <c r="N683" t="s">
        <v>3182</v>
      </c>
      <c r="O683">
        <v>1</v>
      </c>
      <c r="P683" t="s">
        <v>3190</v>
      </c>
      <c r="Q683">
        <v>3</v>
      </c>
      <c r="R683" t="s">
        <v>3221</v>
      </c>
      <c r="S683">
        <v>1113</v>
      </c>
      <c r="T683" t="s">
        <v>1157</v>
      </c>
      <c r="U683">
        <v>29</v>
      </c>
      <c r="V683">
        <v>3</v>
      </c>
      <c r="W683" t="s">
        <v>1160</v>
      </c>
      <c r="X683">
        <v>2</v>
      </c>
      <c r="Y683" t="s">
        <v>99</v>
      </c>
      <c r="Z683">
        <v>1</v>
      </c>
      <c r="AA683" t="s">
        <v>84</v>
      </c>
      <c r="AB683">
        <v>1</v>
      </c>
      <c r="AC683" s="2">
        <v>100</v>
      </c>
      <c r="AD683" s="2">
        <v>0.47</v>
      </c>
      <c r="AE683" s="2">
        <v>0.47</v>
      </c>
      <c r="AF683" s="2">
        <v>100</v>
      </c>
      <c r="AG683" s="2">
        <v>95</v>
      </c>
      <c r="AH683" s="2">
        <v>95</v>
      </c>
      <c r="AI683" s="2">
        <v>100</v>
      </c>
      <c r="AJ683" s="2">
        <v>96.85</v>
      </c>
      <c r="AK683" s="2">
        <v>96.85</v>
      </c>
      <c r="AL683" s="2">
        <v>100</v>
      </c>
      <c r="AM683" s="2">
        <v>98</v>
      </c>
      <c r="AN683" s="2">
        <v>98</v>
      </c>
      <c r="AO683" s="2">
        <v>100</v>
      </c>
      <c r="AP683" s="2">
        <v>0</v>
      </c>
      <c r="AQ683" s="2">
        <v>0</v>
      </c>
      <c r="AR683" s="2" t="s">
        <v>100</v>
      </c>
      <c r="AS683" s="2" t="s">
        <v>100</v>
      </c>
      <c r="AT683" s="2" t="s">
        <v>100</v>
      </c>
      <c r="AU683" s="2">
        <v>525044240</v>
      </c>
      <c r="AV683" s="2">
        <v>524298228</v>
      </c>
      <c r="AW683" s="2">
        <v>99.86</v>
      </c>
      <c r="AX683" s="2">
        <v>2486504067</v>
      </c>
      <c r="AY683" s="2">
        <v>2375716731</v>
      </c>
      <c r="AZ683" s="2">
        <v>95.54</v>
      </c>
      <c r="BA683" s="2">
        <v>3248378416</v>
      </c>
      <c r="BB683" s="2">
        <v>2786470524</v>
      </c>
      <c r="BC683" s="2">
        <v>85.78</v>
      </c>
      <c r="BD683" s="2">
        <v>3513477635</v>
      </c>
      <c r="BE683" s="2">
        <v>3489827149.5</v>
      </c>
      <c r="BF683" s="2">
        <v>99.33</v>
      </c>
      <c r="BG683" s="2">
        <v>2923074000</v>
      </c>
      <c r="BH683" s="2">
        <v>0</v>
      </c>
      <c r="BI683" s="2">
        <v>0</v>
      </c>
      <c r="BJ683" s="2">
        <v>12696478358</v>
      </c>
      <c r="BK683" s="2">
        <v>9176312632.5</v>
      </c>
      <c r="BL683" s="2">
        <v>72.27</v>
      </c>
      <c r="BM683" s="2"/>
      <c r="BN683" s="8">
        <f t="shared" si="99"/>
        <v>525.04423999999995</v>
      </c>
      <c r="BO683" s="8">
        <f t="shared" si="91"/>
        <v>524.29822799999999</v>
      </c>
      <c r="BP683" s="8">
        <f t="shared" si="92"/>
        <v>2486.5040669999998</v>
      </c>
      <c r="BQ683" s="8">
        <f t="shared" si="93"/>
        <v>2375.716731</v>
      </c>
      <c r="BR683" s="8">
        <f t="shared" si="94"/>
        <v>3248.378416</v>
      </c>
      <c r="BS683" s="8">
        <f t="shared" si="95"/>
        <v>2786.4705239999998</v>
      </c>
      <c r="BT683" s="8">
        <f t="shared" si="96"/>
        <v>3513.4776350000002</v>
      </c>
      <c r="BU683" s="8">
        <f t="shared" si="97"/>
        <v>3489.8271494999999</v>
      </c>
      <c r="BV683" s="8">
        <f t="shared" si="98"/>
        <v>2923.0740000000001</v>
      </c>
    </row>
    <row r="684" spans="1:74" x14ac:dyDescent="0.25">
      <c r="A684">
        <v>817421796</v>
      </c>
      <c r="B684">
        <v>5</v>
      </c>
      <c r="C684" t="s">
        <v>75</v>
      </c>
      <c r="D684" t="s">
        <v>76</v>
      </c>
      <c r="E684">
        <v>2019</v>
      </c>
      <c r="F684" t="s">
        <v>77</v>
      </c>
      <c r="G684" t="s">
        <v>78</v>
      </c>
      <c r="H684">
        <v>2</v>
      </c>
      <c r="I684" t="s">
        <v>79</v>
      </c>
      <c r="J684">
        <v>122</v>
      </c>
      <c r="K684" t="s">
        <v>1099</v>
      </c>
      <c r="L684" t="s">
        <v>3134</v>
      </c>
      <c r="M684">
        <v>92</v>
      </c>
      <c r="N684" t="s">
        <v>3182</v>
      </c>
      <c r="O684">
        <v>1</v>
      </c>
      <c r="P684" t="s">
        <v>3190</v>
      </c>
      <c r="Q684">
        <v>3</v>
      </c>
      <c r="R684" t="s">
        <v>3221</v>
      </c>
      <c r="S684">
        <v>1113</v>
      </c>
      <c r="T684" t="s">
        <v>1157</v>
      </c>
      <c r="U684">
        <v>29</v>
      </c>
      <c r="V684">
        <v>4</v>
      </c>
      <c r="W684" t="s">
        <v>1161</v>
      </c>
      <c r="X684">
        <v>2</v>
      </c>
      <c r="Y684" t="s">
        <v>99</v>
      </c>
      <c r="Z684">
        <v>1</v>
      </c>
      <c r="AA684" t="s">
        <v>84</v>
      </c>
      <c r="AB684">
        <v>1</v>
      </c>
      <c r="AC684" s="2">
        <v>3289</v>
      </c>
      <c r="AD684" s="2">
        <v>2768</v>
      </c>
      <c r="AE684" s="2">
        <v>84.16</v>
      </c>
      <c r="AF684" s="2">
        <v>3289</v>
      </c>
      <c r="AG684" s="2">
        <v>3033</v>
      </c>
      <c r="AH684" s="2">
        <v>92.22</v>
      </c>
      <c r="AI684" s="2">
        <v>3289</v>
      </c>
      <c r="AJ684" s="2">
        <v>2959</v>
      </c>
      <c r="AK684" s="2">
        <v>89.97</v>
      </c>
      <c r="AL684" s="2">
        <v>3289</v>
      </c>
      <c r="AM684" s="2">
        <v>3259</v>
      </c>
      <c r="AN684" s="2">
        <v>99.09</v>
      </c>
      <c r="AO684" s="2">
        <v>3289</v>
      </c>
      <c r="AP684" s="2">
        <v>0</v>
      </c>
      <c r="AQ684" s="2">
        <v>0</v>
      </c>
      <c r="AR684" s="2" t="s">
        <v>100</v>
      </c>
      <c r="AS684" s="2" t="s">
        <v>100</v>
      </c>
      <c r="AT684" s="2" t="s">
        <v>100</v>
      </c>
      <c r="AU684" s="2">
        <v>11342048259</v>
      </c>
      <c r="AV684" s="2">
        <v>11325273208</v>
      </c>
      <c r="AW684" s="2">
        <v>99.85</v>
      </c>
      <c r="AX684" s="2">
        <v>48063664065</v>
      </c>
      <c r="AY684" s="2">
        <v>47059035796</v>
      </c>
      <c r="AZ684" s="2">
        <v>97.91</v>
      </c>
      <c r="BA684" s="2">
        <v>47925555565</v>
      </c>
      <c r="BB684" s="2">
        <v>44457046830</v>
      </c>
      <c r="BC684" s="2">
        <v>92.76</v>
      </c>
      <c r="BD684" s="2">
        <v>50519231351</v>
      </c>
      <c r="BE684" s="2">
        <v>49955392183</v>
      </c>
      <c r="BF684" s="2">
        <v>98.88</v>
      </c>
      <c r="BG684" s="2">
        <v>58384775000</v>
      </c>
      <c r="BH684" s="2">
        <v>0</v>
      </c>
      <c r="BI684" s="2">
        <v>0</v>
      </c>
      <c r="BJ684" s="2">
        <v>216235274240</v>
      </c>
      <c r="BK684" s="2">
        <v>152796748017</v>
      </c>
      <c r="BL684" s="2">
        <v>70.66</v>
      </c>
      <c r="BM684" s="2"/>
      <c r="BN684" s="8">
        <f t="shared" si="99"/>
        <v>11342.048258999999</v>
      </c>
      <c r="BO684" s="8">
        <f t="shared" si="91"/>
        <v>11325.273208000001</v>
      </c>
      <c r="BP684" s="8">
        <f t="shared" si="92"/>
        <v>48063.664064999997</v>
      </c>
      <c r="BQ684" s="8">
        <f t="shared" si="93"/>
        <v>47059.035795999996</v>
      </c>
      <c r="BR684" s="8">
        <f t="shared" si="94"/>
        <v>47925.555565000002</v>
      </c>
      <c r="BS684" s="8">
        <f t="shared" si="95"/>
        <v>44457.046829999999</v>
      </c>
      <c r="BT684" s="8">
        <f t="shared" si="96"/>
        <v>50519.231351000002</v>
      </c>
      <c r="BU684" s="8">
        <f t="shared" si="97"/>
        <v>49955.392183000004</v>
      </c>
      <c r="BV684" s="8">
        <f t="shared" si="98"/>
        <v>58384.775000000001</v>
      </c>
    </row>
    <row r="685" spans="1:74" x14ac:dyDescent="0.25">
      <c r="A685">
        <v>817421796</v>
      </c>
      <c r="B685">
        <v>5</v>
      </c>
      <c r="C685" t="s">
        <v>75</v>
      </c>
      <c r="D685" t="s">
        <v>76</v>
      </c>
      <c r="E685">
        <v>2019</v>
      </c>
      <c r="F685" t="s">
        <v>77</v>
      </c>
      <c r="G685" t="s">
        <v>78</v>
      </c>
      <c r="H685">
        <v>2</v>
      </c>
      <c r="I685" t="s">
        <v>79</v>
      </c>
      <c r="J685">
        <v>122</v>
      </c>
      <c r="K685" t="s">
        <v>1099</v>
      </c>
      <c r="L685" t="s">
        <v>3134</v>
      </c>
      <c r="M685">
        <v>92</v>
      </c>
      <c r="N685" t="s">
        <v>3182</v>
      </c>
      <c r="O685">
        <v>1</v>
      </c>
      <c r="P685" t="s">
        <v>3190</v>
      </c>
      <c r="Q685">
        <v>3</v>
      </c>
      <c r="R685" t="s">
        <v>3221</v>
      </c>
      <c r="S685">
        <v>1113</v>
      </c>
      <c r="T685" t="s">
        <v>1157</v>
      </c>
      <c r="U685">
        <v>29</v>
      </c>
      <c r="V685">
        <v>5</v>
      </c>
      <c r="W685" t="s">
        <v>1162</v>
      </c>
      <c r="X685">
        <v>1</v>
      </c>
      <c r="Y685" t="s">
        <v>83</v>
      </c>
      <c r="Z685">
        <v>1</v>
      </c>
      <c r="AA685" t="s">
        <v>84</v>
      </c>
      <c r="AB685">
        <v>1</v>
      </c>
      <c r="AC685" s="2">
        <v>0.05</v>
      </c>
      <c r="AD685" s="2">
        <v>0.05</v>
      </c>
      <c r="AE685" s="2">
        <v>100</v>
      </c>
      <c r="AF685" s="2">
        <v>0.25</v>
      </c>
      <c r="AG685" s="2">
        <v>0.25</v>
      </c>
      <c r="AH685" s="2">
        <v>100</v>
      </c>
      <c r="AI685" s="2">
        <v>0.25</v>
      </c>
      <c r="AJ685" s="2">
        <v>0.14000000000000001</v>
      </c>
      <c r="AK685" s="2">
        <v>56</v>
      </c>
      <c r="AL685" s="2">
        <v>0.36</v>
      </c>
      <c r="AM685" s="2">
        <v>0.36</v>
      </c>
      <c r="AN685" s="2">
        <v>100</v>
      </c>
      <c r="AO685" s="2">
        <v>0.2</v>
      </c>
      <c r="AP685" s="2">
        <v>0</v>
      </c>
      <c r="AQ685" s="2">
        <v>0</v>
      </c>
      <c r="AR685" s="2">
        <v>1</v>
      </c>
      <c r="AS685" s="2">
        <v>0.8</v>
      </c>
      <c r="AT685" s="2">
        <v>80</v>
      </c>
      <c r="AU685" s="2">
        <v>125053800</v>
      </c>
      <c r="AV685" s="2">
        <v>125053787</v>
      </c>
      <c r="AW685" s="2">
        <v>100</v>
      </c>
      <c r="AX685" s="2">
        <v>1498277566</v>
      </c>
      <c r="AY685" s="2">
        <v>1217487713</v>
      </c>
      <c r="AZ685" s="2">
        <v>81.260000000000005</v>
      </c>
      <c r="BA685" s="2">
        <v>2216186430</v>
      </c>
      <c r="BB685" s="2">
        <v>1753135689</v>
      </c>
      <c r="BC685" s="2">
        <v>79.11</v>
      </c>
      <c r="BD685" s="2">
        <v>1501183115</v>
      </c>
      <c r="BE685" s="2">
        <v>1476754729.5</v>
      </c>
      <c r="BF685" s="2">
        <v>98.37</v>
      </c>
      <c r="BG685" s="2">
        <v>1430804000</v>
      </c>
      <c r="BH685" s="2">
        <v>0</v>
      </c>
      <c r="BI685" s="2">
        <v>0</v>
      </c>
      <c r="BJ685" s="2">
        <v>6771504911</v>
      </c>
      <c r="BK685" s="2">
        <v>4572431918.5</v>
      </c>
      <c r="BL685" s="2">
        <v>67.52</v>
      </c>
      <c r="BM685" s="2"/>
      <c r="BN685" s="8">
        <f t="shared" si="99"/>
        <v>125.0538</v>
      </c>
      <c r="BO685" s="8">
        <f t="shared" si="91"/>
        <v>125.053787</v>
      </c>
      <c r="BP685" s="8">
        <f t="shared" si="92"/>
        <v>1498.277566</v>
      </c>
      <c r="BQ685" s="8">
        <f t="shared" si="93"/>
        <v>1217.487713</v>
      </c>
      <c r="BR685" s="8">
        <f t="shared" si="94"/>
        <v>2216.1864300000002</v>
      </c>
      <c r="BS685" s="8">
        <f t="shared" si="95"/>
        <v>1753.135689</v>
      </c>
      <c r="BT685" s="8">
        <f t="shared" si="96"/>
        <v>1501.183115</v>
      </c>
      <c r="BU685" s="8">
        <f t="shared" si="97"/>
        <v>1476.7547294999999</v>
      </c>
      <c r="BV685" s="8">
        <f t="shared" si="98"/>
        <v>1430.8040000000001</v>
      </c>
    </row>
    <row r="686" spans="1:74" x14ac:dyDescent="0.25">
      <c r="A686">
        <v>817421796</v>
      </c>
      <c r="B686">
        <v>5</v>
      </c>
      <c r="C686" t="s">
        <v>75</v>
      </c>
      <c r="D686" t="s">
        <v>76</v>
      </c>
      <c r="E686">
        <v>2019</v>
      </c>
      <c r="F686" t="s">
        <v>77</v>
      </c>
      <c r="G686" t="s">
        <v>78</v>
      </c>
      <c r="H686">
        <v>2</v>
      </c>
      <c r="I686" t="s">
        <v>79</v>
      </c>
      <c r="J686">
        <v>122</v>
      </c>
      <c r="K686" t="s">
        <v>1099</v>
      </c>
      <c r="L686" t="s">
        <v>3134</v>
      </c>
      <c r="M686">
        <v>92</v>
      </c>
      <c r="N686" t="s">
        <v>3182</v>
      </c>
      <c r="O686">
        <v>1</v>
      </c>
      <c r="P686" t="s">
        <v>3190</v>
      </c>
      <c r="Q686">
        <v>3</v>
      </c>
      <c r="R686" t="s">
        <v>3221</v>
      </c>
      <c r="S686">
        <v>1113</v>
      </c>
      <c r="T686" t="s">
        <v>1157</v>
      </c>
      <c r="U686">
        <v>29</v>
      </c>
      <c r="V686">
        <v>6</v>
      </c>
      <c r="W686" t="s">
        <v>1163</v>
      </c>
      <c r="X686">
        <v>2</v>
      </c>
      <c r="Y686" t="s">
        <v>99</v>
      </c>
      <c r="Z686">
        <v>1</v>
      </c>
      <c r="AA686" t="s">
        <v>84</v>
      </c>
      <c r="AB686">
        <v>1</v>
      </c>
      <c r="AC686" s="2">
        <v>0</v>
      </c>
      <c r="AD686" s="2">
        <v>0</v>
      </c>
      <c r="AE686" s="2">
        <v>0</v>
      </c>
      <c r="AF686" s="2">
        <v>0</v>
      </c>
      <c r="AG686" s="2">
        <v>0</v>
      </c>
      <c r="AH686" s="2">
        <v>0</v>
      </c>
      <c r="AI686" s="2">
        <v>0</v>
      </c>
      <c r="AJ686" s="2">
        <v>0</v>
      </c>
      <c r="AK686" s="2">
        <v>0</v>
      </c>
      <c r="AL686" s="2">
        <v>100</v>
      </c>
      <c r="AM686" s="2">
        <v>100</v>
      </c>
      <c r="AN686" s="2">
        <v>100</v>
      </c>
      <c r="AO686" s="2">
        <v>100</v>
      </c>
      <c r="AP686" s="2">
        <v>0</v>
      </c>
      <c r="AQ686" s="2">
        <v>0</v>
      </c>
      <c r="AR686" s="2" t="s">
        <v>100</v>
      </c>
      <c r="AS686" s="2" t="s">
        <v>100</v>
      </c>
      <c r="AT686" s="2" t="s">
        <v>100</v>
      </c>
      <c r="AU686" s="2">
        <v>0</v>
      </c>
      <c r="AV686" s="2">
        <v>0</v>
      </c>
      <c r="AW686" s="2">
        <v>0</v>
      </c>
      <c r="AX686" s="2">
        <v>0</v>
      </c>
      <c r="AY686" s="2">
        <v>0</v>
      </c>
      <c r="AZ686" s="2">
        <v>0</v>
      </c>
      <c r="BA686" s="2">
        <v>0</v>
      </c>
      <c r="BB686" s="2">
        <v>0</v>
      </c>
      <c r="BC686" s="2">
        <v>0</v>
      </c>
      <c r="BD686" s="2">
        <v>346276471</v>
      </c>
      <c r="BE686" s="2">
        <v>86062444</v>
      </c>
      <c r="BF686" s="2">
        <v>24.85</v>
      </c>
      <c r="BG686" s="2">
        <v>1336000</v>
      </c>
      <c r="BH686" s="2">
        <v>0</v>
      </c>
      <c r="BI686" s="2">
        <v>0</v>
      </c>
      <c r="BJ686" s="2">
        <v>347612471</v>
      </c>
      <c r="BK686" s="2">
        <v>86062444</v>
      </c>
      <c r="BL686" s="2">
        <v>24.76</v>
      </c>
      <c r="BM686" s="2"/>
      <c r="BN686" s="8">
        <f t="shared" si="99"/>
        <v>0</v>
      </c>
      <c r="BO686" s="8">
        <f t="shared" si="91"/>
        <v>0</v>
      </c>
      <c r="BP686" s="8">
        <f t="shared" si="92"/>
        <v>0</v>
      </c>
      <c r="BQ686" s="8">
        <f t="shared" si="93"/>
        <v>0</v>
      </c>
      <c r="BR686" s="8">
        <f t="shared" si="94"/>
        <v>0</v>
      </c>
      <c r="BS686" s="8">
        <f t="shared" si="95"/>
        <v>0</v>
      </c>
      <c r="BT686" s="8">
        <f t="shared" si="96"/>
        <v>346.27647100000002</v>
      </c>
      <c r="BU686" s="8">
        <f t="shared" si="97"/>
        <v>86.062443999999999</v>
      </c>
      <c r="BV686" s="8">
        <f t="shared" si="98"/>
        <v>1.3360000000000001</v>
      </c>
    </row>
    <row r="687" spans="1:74" x14ac:dyDescent="0.25">
      <c r="A687">
        <v>817421796</v>
      </c>
      <c r="B687">
        <v>5</v>
      </c>
      <c r="C687" t="s">
        <v>75</v>
      </c>
      <c r="D687" t="s">
        <v>76</v>
      </c>
      <c r="E687">
        <v>2019</v>
      </c>
      <c r="F687" t="s">
        <v>77</v>
      </c>
      <c r="G687" t="s">
        <v>78</v>
      </c>
      <c r="H687">
        <v>2</v>
      </c>
      <c r="I687" t="s">
        <v>79</v>
      </c>
      <c r="J687">
        <v>122</v>
      </c>
      <c r="K687" t="s">
        <v>1099</v>
      </c>
      <c r="L687" t="s">
        <v>3134</v>
      </c>
      <c r="M687">
        <v>92</v>
      </c>
      <c r="N687" t="s">
        <v>3182</v>
      </c>
      <c r="O687">
        <v>1</v>
      </c>
      <c r="P687" t="s">
        <v>3190</v>
      </c>
      <c r="Q687">
        <v>5</v>
      </c>
      <c r="R687" t="s">
        <v>3227</v>
      </c>
      <c r="S687">
        <v>1116</v>
      </c>
      <c r="T687" t="s">
        <v>1164</v>
      </c>
      <c r="U687">
        <v>27</v>
      </c>
      <c r="V687">
        <v>1</v>
      </c>
      <c r="W687" t="s">
        <v>1165</v>
      </c>
      <c r="X687">
        <v>3</v>
      </c>
      <c r="Y687" t="s">
        <v>150</v>
      </c>
      <c r="Z687">
        <v>1</v>
      </c>
      <c r="AA687" t="s">
        <v>84</v>
      </c>
      <c r="AB687">
        <v>1</v>
      </c>
      <c r="AC687" s="2">
        <v>0.01</v>
      </c>
      <c r="AD687" s="2">
        <v>0.01</v>
      </c>
      <c r="AE687" s="2">
        <v>100</v>
      </c>
      <c r="AF687" s="2">
        <v>0.25</v>
      </c>
      <c r="AG687" s="2">
        <v>0.21</v>
      </c>
      <c r="AH687" s="2">
        <v>84</v>
      </c>
      <c r="AI687" s="2">
        <v>0.5</v>
      </c>
      <c r="AJ687" s="2">
        <v>0.43</v>
      </c>
      <c r="AK687" s="2">
        <v>86</v>
      </c>
      <c r="AL687" s="2">
        <v>0.72</v>
      </c>
      <c r="AM687" s="2">
        <v>0.64</v>
      </c>
      <c r="AN687" s="2">
        <v>88.89</v>
      </c>
      <c r="AO687" s="2">
        <v>1</v>
      </c>
      <c r="AP687" s="2">
        <v>0</v>
      </c>
      <c r="AQ687" s="2">
        <v>0</v>
      </c>
      <c r="AR687" s="2" t="s">
        <v>100</v>
      </c>
      <c r="AS687" s="2" t="s">
        <v>100</v>
      </c>
      <c r="AT687" s="2" t="s">
        <v>100</v>
      </c>
      <c r="AU687" s="2">
        <v>21519002</v>
      </c>
      <c r="AV687" s="2">
        <v>21519000</v>
      </c>
      <c r="AW687" s="2">
        <v>100</v>
      </c>
      <c r="AX687" s="2">
        <v>775631800</v>
      </c>
      <c r="AY687" s="2">
        <v>775631800</v>
      </c>
      <c r="AZ687" s="2">
        <v>100</v>
      </c>
      <c r="BA687" s="2">
        <v>1177629000</v>
      </c>
      <c r="BB687" s="2">
        <v>1177629000</v>
      </c>
      <c r="BC687" s="2">
        <v>100</v>
      </c>
      <c r="BD687" s="2">
        <v>992590424</v>
      </c>
      <c r="BE687" s="2">
        <v>969552000</v>
      </c>
      <c r="BF687" s="2">
        <v>97.68</v>
      </c>
      <c r="BG687" s="2">
        <v>1656734000</v>
      </c>
      <c r="BH687" s="2">
        <v>0</v>
      </c>
      <c r="BI687" s="2">
        <v>0</v>
      </c>
      <c r="BJ687" s="2">
        <v>4624104226</v>
      </c>
      <c r="BK687" s="2">
        <v>2944331800</v>
      </c>
      <c r="BL687" s="2">
        <v>63.67</v>
      </c>
      <c r="BM687" s="2"/>
      <c r="BN687" s="8">
        <f t="shared" si="99"/>
        <v>21.519002</v>
      </c>
      <c r="BO687" s="8">
        <f t="shared" si="91"/>
        <v>21.518999999999998</v>
      </c>
      <c r="BP687" s="8">
        <f t="shared" si="92"/>
        <v>775.6318</v>
      </c>
      <c r="BQ687" s="8">
        <f t="shared" si="93"/>
        <v>775.6318</v>
      </c>
      <c r="BR687" s="8">
        <f t="shared" si="94"/>
        <v>1177.6289999999999</v>
      </c>
      <c r="BS687" s="8">
        <f t="shared" si="95"/>
        <v>1177.6289999999999</v>
      </c>
      <c r="BT687" s="8">
        <f t="shared" si="96"/>
        <v>992.59042399999998</v>
      </c>
      <c r="BU687" s="8">
        <f t="shared" si="97"/>
        <v>969.55200000000002</v>
      </c>
      <c r="BV687" s="8">
        <f t="shared" si="98"/>
        <v>1656.7339999999999</v>
      </c>
    </row>
    <row r="688" spans="1:74" x14ac:dyDescent="0.25">
      <c r="A688">
        <v>817421796</v>
      </c>
      <c r="B688">
        <v>5</v>
      </c>
      <c r="C688" t="s">
        <v>75</v>
      </c>
      <c r="D688" t="s">
        <v>76</v>
      </c>
      <c r="E688">
        <v>2019</v>
      </c>
      <c r="F688" t="s">
        <v>77</v>
      </c>
      <c r="G688" t="s">
        <v>78</v>
      </c>
      <c r="H688">
        <v>2</v>
      </c>
      <c r="I688" t="s">
        <v>79</v>
      </c>
      <c r="J688">
        <v>122</v>
      </c>
      <c r="K688" t="s">
        <v>1099</v>
      </c>
      <c r="L688" t="s">
        <v>3134</v>
      </c>
      <c r="M688">
        <v>92</v>
      </c>
      <c r="N688" t="s">
        <v>3182</v>
      </c>
      <c r="O688">
        <v>1</v>
      </c>
      <c r="P688" t="s">
        <v>3190</v>
      </c>
      <c r="Q688">
        <v>5</v>
      </c>
      <c r="R688" t="s">
        <v>3227</v>
      </c>
      <c r="S688">
        <v>1116</v>
      </c>
      <c r="T688" t="s">
        <v>1164</v>
      </c>
      <c r="U688">
        <v>27</v>
      </c>
      <c r="V688">
        <v>2</v>
      </c>
      <c r="W688" t="s">
        <v>1166</v>
      </c>
      <c r="X688">
        <v>1</v>
      </c>
      <c r="Y688" t="s">
        <v>83</v>
      </c>
      <c r="Z688">
        <v>1</v>
      </c>
      <c r="AA688" t="s">
        <v>84</v>
      </c>
      <c r="AB688">
        <v>1</v>
      </c>
      <c r="AC688" s="2">
        <v>1</v>
      </c>
      <c r="AD688" s="2">
        <v>0.82</v>
      </c>
      <c r="AE688" s="2">
        <v>82</v>
      </c>
      <c r="AF688" s="2">
        <v>9.18</v>
      </c>
      <c r="AG688" s="2">
        <v>9.18</v>
      </c>
      <c r="AH688" s="2">
        <v>100</v>
      </c>
      <c r="AI688" s="2">
        <v>9</v>
      </c>
      <c r="AJ688" s="2">
        <v>9</v>
      </c>
      <c r="AK688" s="2">
        <v>100</v>
      </c>
      <c r="AL688" s="2">
        <v>8</v>
      </c>
      <c r="AM688" s="2">
        <v>5</v>
      </c>
      <c r="AN688" s="2">
        <v>62.5</v>
      </c>
      <c r="AO688" s="2">
        <v>3</v>
      </c>
      <c r="AP688" s="2">
        <v>0</v>
      </c>
      <c r="AQ688" s="2">
        <v>0</v>
      </c>
      <c r="AR688" s="2">
        <v>30</v>
      </c>
      <c r="AS688" s="2">
        <v>24</v>
      </c>
      <c r="AT688" s="2">
        <v>80</v>
      </c>
      <c r="AU688" s="2">
        <v>76854942</v>
      </c>
      <c r="AV688" s="2">
        <v>65899290</v>
      </c>
      <c r="AW688" s="2">
        <v>85.75</v>
      </c>
      <c r="AX688" s="2">
        <v>3085649374</v>
      </c>
      <c r="AY688" s="2">
        <v>2848088864</v>
      </c>
      <c r="AZ688" s="2">
        <v>92.3</v>
      </c>
      <c r="BA688" s="2">
        <v>2356636533</v>
      </c>
      <c r="BB688" s="2">
        <v>2304568113</v>
      </c>
      <c r="BC688" s="2">
        <v>97.79</v>
      </c>
      <c r="BD688" s="2">
        <v>2857301171</v>
      </c>
      <c r="BE688" s="2">
        <v>2850736589</v>
      </c>
      <c r="BF688" s="2">
        <v>99.77</v>
      </c>
      <c r="BG688" s="2">
        <v>2648522000</v>
      </c>
      <c r="BH688" s="2">
        <v>0</v>
      </c>
      <c r="BI688" s="2">
        <v>0</v>
      </c>
      <c r="BJ688" s="2">
        <v>11024964020</v>
      </c>
      <c r="BK688" s="2">
        <v>8069292856</v>
      </c>
      <c r="BL688" s="2">
        <v>73.19</v>
      </c>
      <c r="BM688" s="2"/>
      <c r="BN688" s="8">
        <f t="shared" si="99"/>
        <v>76.854941999999994</v>
      </c>
      <c r="BO688" s="8">
        <f t="shared" si="91"/>
        <v>65.899289999999993</v>
      </c>
      <c r="BP688" s="8">
        <f t="shared" si="92"/>
        <v>3085.6493740000001</v>
      </c>
      <c r="BQ688" s="8">
        <f t="shared" si="93"/>
        <v>2848.0888639999998</v>
      </c>
      <c r="BR688" s="8">
        <f t="shared" si="94"/>
        <v>2356.6365329999999</v>
      </c>
      <c r="BS688" s="8">
        <f t="shared" si="95"/>
        <v>2304.5681129999998</v>
      </c>
      <c r="BT688" s="8">
        <f t="shared" si="96"/>
        <v>2857.3011710000001</v>
      </c>
      <c r="BU688" s="8">
        <f t="shared" si="97"/>
        <v>2850.7365890000001</v>
      </c>
      <c r="BV688" s="8">
        <f t="shared" si="98"/>
        <v>2648.5219999999999</v>
      </c>
    </row>
    <row r="689" spans="1:74" x14ac:dyDescent="0.25">
      <c r="A689">
        <v>817421796</v>
      </c>
      <c r="B689">
        <v>5</v>
      </c>
      <c r="C689" t="s">
        <v>75</v>
      </c>
      <c r="D689" t="s">
        <v>76</v>
      </c>
      <c r="E689">
        <v>2019</v>
      </c>
      <c r="F689" t="s">
        <v>77</v>
      </c>
      <c r="G689" t="s">
        <v>78</v>
      </c>
      <c r="H689">
        <v>2</v>
      </c>
      <c r="I689" t="s">
        <v>79</v>
      </c>
      <c r="J689">
        <v>122</v>
      </c>
      <c r="K689" t="s">
        <v>1099</v>
      </c>
      <c r="L689" t="s">
        <v>3134</v>
      </c>
      <c r="M689">
        <v>92</v>
      </c>
      <c r="N689" t="s">
        <v>3182</v>
      </c>
      <c r="O689">
        <v>1</v>
      </c>
      <c r="P689" t="s">
        <v>3190</v>
      </c>
      <c r="Q689">
        <v>5</v>
      </c>
      <c r="R689" t="s">
        <v>3227</v>
      </c>
      <c r="S689">
        <v>1116</v>
      </c>
      <c r="T689" t="s">
        <v>1164</v>
      </c>
      <c r="U689">
        <v>27</v>
      </c>
      <c r="V689">
        <v>3</v>
      </c>
      <c r="W689" t="s">
        <v>1167</v>
      </c>
      <c r="X689">
        <v>1</v>
      </c>
      <c r="Y689" t="s">
        <v>83</v>
      </c>
      <c r="Z689">
        <v>1</v>
      </c>
      <c r="AA689" t="s">
        <v>84</v>
      </c>
      <c r="AB689">
        <v>1</v>
      </c>
      <c r="AC689" s="2">
        <v>0</v>
      </c>
      <c r="AD689" s="2">
        <v>0</v>
      </c>
      <c r="AE689" s="2">
        <v>0</v>
      </c>
      <c r="AF689" s="2">
        <v>100</v>
      </c>
      <c r="AG689" s="2">
        <v>64</v>
      </c>
      <c r="AH689" s="2">
        <v>64</v>
      </c>
      <c r="AI689" s="2">
        <v>136</v>
      </c>
      <c r="AJ689" s="2">
        <v>177</v>
      </c>
      <c r="AK689" s="2">
        <v>130.15</v>
      </c>
      <c r="AL689" s="2">
        <v>77</v>
      </c>
      <c r="AM689" s="2">
        <v>120</v>
      </c>
      <c r="AN689" s="2">
        <v>155.84</v>
      </c>
      <c r="AO689" s="2">
        <v>0</v>
      </c>
      <c r="AP689" s="2">
        <v>0</v>
      </c>
      <c r="AQ689" s="2">
        <v>0</v>
      </c>
      <c r="AR689" s="2">
        <v>318</v>
      </c>
      <c r="AS689" s="2">
        <v>361</v>
      </c>
      <c r="AT689" s="2">
        <v>113.52</v>
      </c>
      <c r="AU689" s="2">
        <v>6691135</v>
      </c>
      <c r="AV689" s="2">
        <v>6650693</v>
      </c>
      <c r="AW689" s="2">
        <v>99.4</v>
      </c>
      <c r="AX689" s="2">
        <v>343147000</v>
      </c>
      <c r="AY689" s="2">
        <v>281342016</v>
      </c>
      <c r="AZ689" s="2">
        <v>81.99</v>
      </c>
      <c r="BA689" s="2">
        <v>185972000</v>
      </c>
      <c r="BB689" s="2">
        <v>185493832</v>
      </c>
      <c r="BC689" s="2">
        <v>99.74</v>
      </c>
      <c r="BD689" s="2">
        <v>200437000</v>
      </c>
      <c r="BE689" s="2">
        <v>200288375</v>
      </c>
      <c r="BF689" s="2">
        <v>99.93</v>
      </c>
      <c r="BG689" s="2">
        <v>0</v>
      </c>
      <c r="BH689" s="2">
        <v>0</v>
      </c>
      <c r="BI689" s="2">
        <v>0</v>
      </c>
      <c r="BJ689" s="2">
        <v>736247135</v>
      </c>
      <c r="BK689" s="2">
        <v>673774916</v>
      </c>
      <c r="BL689" s="2">
        <v>91.51</v>
      </c>
      <c r="BM689" s="2"/>
      <c r="BN689" s="8">
        <f t="shared" si="99"/>
        <v>6.6911350000000001</v>
      </c>
      <c r="BO689" s="8">
        <f t="shared" si="91"/>
        <v>6.6506930000000004</v>
      </c>
      <c r="BP689" s="8">
        <f t="shared" si="92"/>
        <v>343.14699999999999</v>
      </c>
      <c r="BQ689" s="8">
        <f t="shared" si="93"/>
        <v>281.342016</v>
      </c>
      <c r="BR689" s="8">
        <f t="shared" si="94"/>
        <v>185.97200000000001</v>
      </c>
      <c r="BS689" s="8">
        <f t="shared" si="95"/>
        <v>185.493832</v>
      </c>
      <c r="BT689" s="8">
        <f t="shared" si="96"/>
        <v>200.43700000000001</v>
      </c>
      <c r="BU689" s="8">
        <f t="shared" si="97"/>
        <v>200.288375</v>
      </c>
      <c r="BV689" s="8">
        <f t="shared" si="98"/>
        <v>0</v>
      </c>
    </row>
    <row r="690" spans="1:74" x14ac:dyDescent="0.25">
      <c r="A690">
        <v>817421796</v>
      </c>
      <c r="B690">
        <v>5</v>
      </c>
      <c r="C690" t="s">
        <v>75</v>
      </c>
      <c r="D690" t="s">
        <v>76</v>
      </c>
      <c r="E690">
        <v>2019</v>
      </c>
      <c r="F690" t="s">
        <v>77</v>
      </c>
      <c r="G690" t="s">
        <v>78</v>
      </c>
      <c r="H690">
        <v>2</v>
      </c>
      <c r="I690" t="s">
        <v>79</v>
      </c>
      <c r="J690">
        <v>122</v>
      </c>
      <c r="K690" t="s">
        <v>1099</v>
      </c>
      <c r="L690" t="s">
        <v>3134</v>
      </c>
      <c r="M690">
        <v>92</v>
      </c>
      <c r="N690" t="s">
        <v>3182</v>
      </c>
      <c r="O690">
        <v>1</v>
      </c>
      <c r="P690" t="s">
        <v>3190</v>
      </c>
      <c r="Q690">
        <v>5</v>
      </c>
      <c r="R690" t="s">
        <v>3227</v>
      </c>
      <c r="S690">
        <v>1116</v>
      </c>
      <c r="T690" t="s">
        <v>1164</v>
      </c>
      <c r="U690">
        <v>27</v>
      </c>
      <c r="V690">
        <v>4</v>
      </c>
      <c r="W690" t="s">
        <v>1168</v>
      </c>
      <c r="X690">
        <v>3</v>
      </c>
      <c r="Y690" t="s">
        <v>150</v>
      </c>
      <c r="Z690">
        <v>1</v>
      </c>
      <c r="AA690" t="s">
        <v>84</v>
      </c>
      <c r="AB690">
        <v>1</v>
      </c>
      <c r="AC690" s="2">
        <v>0.2</v>
      </c>
      <c r="AD690" s="2">
        <v>0.19</v>
      </c>
      <c r="AE690" s="2">
        <v>95</v>
      </c>
      <c r="AF690" s="2">
        <v>0.6</v>
      </c>
      <c r="AG690" s="2">
        <v>0.47</v>
      </c>
      <c r="AH690" s="2">
        <v>78.33</v>
      </c>
      <c r="AI690" s="2">
        <v>0.7</v>
      </c>
      <c r="AJ690" s="2">
        <v>0.62</v>
      </c>
      <c r="AK690" s="2">
        <v>88.57</v>
      </c>
      <c r="AL690" s="2">
        <v>1</v>
      </c>
      <c r="AM690" s="2">
        <v>0.83</v>
      </c>
      <c r="AN690" s="2">
        <v>83</v>
      </c>
      <c r="AO690" s="2">
        <v>1</v>
      </c>
      <c r="AP690" s="2">
        <v>0</v>
      </c>
      <c r="AQ690" s="2">
        <v>0</v>
      </c>
      <c r="AR690" s="2" t="s">
        <v>100</v>
      </c>
      <c r="AS690" s="2" t="s">
        <v>100</v>
      </c>
      <c r="AT690" s="2" t="s">
        <v>100</v>
      </c>
      <c r="AU690" s="2">
        <v>405224500</v>
      </c>
      <c r="AV690" s="2">
        <v>405224500</v>
      </c>
      <c r="AW690" s="2">
        <v>100</v>
      </c>
      <c r="AX690" s="2">
        <v>994108826</v>
      </c>
      <c r="AY690" s="2">
        <v>924887823</v>
      </c>
      <c r="AZ690" s="2">
        <v>93.04</v>
      </c>
      <c r="BA690" s="2">
        <v>1476989467</v>
      </c>
      <c r="BB690" s="2">
        <v>1454590567</v>
      </c>
      <c r="BC690" s="2">
        <v>98.48</v>
      </c>
      <c r="BD690" s="2">
        <v>1243513529</v>
      </c>
      <c r="BE690" s="2">
        <v>1225186922</v>
      </c>
      <c r="BF690" s="2">
        <v>98.53</v>
      </c>
      <c r="BG690" s="2">
        <v>3695018000</v>
      </c>
      <c r="BH690" s="2">
        <v>0</v>
      </c>
      <c r="BI690" s="2">
        <v>0</v>
      </c>
      <c r="BJ690" s="2">
        <v>7814854322</v>
      </c>
      <c r="BK690" s="2">
        <v>4009889812</v>
      </c>
      <c r="BL690" s="2">
        <v>51.31</v>
      </c>
      <c r="BM690" s="2"/>
      <c r="BN690" s="8">
        <f t="shared" si="99"/>
        <v>405.22449999999998</v>
      </c>
      <c r="BO690" s="8">
        <f t="shared" si="91"/>
        <v>405.22449999999998</v>
      </c>
      <c r="BP690" s="8">
        <f t="shared" si="92"/>
        <v>994.10882600000002</v>
      </c>
      <c r="BQ690" s="8">
        <f t="shared" si="93"/>
        <v>924.88782300000003</v>
      </c>
      <c r="BR690" s="8">
        <f t="shared" si="94"/>
        <v>1476.9894670000001</v>
      </c>
      <c r="BS690" s="8">
        <f t="shared" si="95"/>
        <v>1454.590567</v>
      </c>
      <c r="BT690" s="8">
        <f t="shared" si="96"/>
        <v>1243.5135290000001</v>
      </c>
      <c r="BU690" s="8">
        <f t="shared" si="97"/>
        <v>1225.1869220000001</v>
      </c>
      <c r="BV690" s="8">
        <f t="shared" si="98"/>
        <v>3695.018</v>
      </c>
    </row>
    <row r="691" spans="1:74" x14ac:dyDescent="0.25">
      <c r="A691">
        <v>817421796</v>
      </c>
      <c r="B691">
        <v>5</v>
      </c>
      <c r="C691" t="s">
        <v>75</v>
      </c>
      <c r="D691" t="s">
        <v>76</v>
      </c>
      <c r="E691">
        <v>2019</v>
      </c>
      <c r="F691" t="s">
        <v>77</v>
      </c>
      <c r="G691" t="s">
        <v>78</v>
      </c>
      <c r="H691">
        <v>2</v>
      </c>
      <c r="I691" t="s">
        <v>79</v>
      </c>
      <c r="J691">
        <v>122</v>
      </c>
      <c r="K691" t="s">
        <v>1099</v>
      </c>
      <c r="L691" t="s">
        <v>3134</v>
      </c>
      <c r="M691">
        <v>92</v>
      </c>
      <c r="N691" t="s">
        <v>3182</v>
      </c>
      <c r="O691">
        <v>1</v>
      </c>
      <c r="P691" t="s">
        <v>3190</v>
      </c>
      <c r="Q691">
        <v>5</v>
      </c>
      <c r="R691" t="s">
        <v>3227</v>
      </c>
      <c r="S691">
        <v>1116</v>
      </c>
      <c r="T691" t="s">
        <v>1164</v>
      </c>
      <c r="U691">
        <v>27</v>
      </c>
      <c r="V691">
        <v>5</v>
      </c>
      <c r="W691" t="s">
        <v>1169</v>
      </c>
      <c r="X691">
        <v>1</v>
      </c>
      <c r="Y691" t="s">
        <v>83</v>
      </c>
      <c r="Z691">
        <v>1</v>
      </c>
      <c r="AA691" t="s">
        <v>84</v>
      </c>
      <c r="AB691">
        <v>1</v>
      </c>
      <c r="AC691" s="2">
        <v>0</v>
      </c>
      <c r="AD691" s="2">
        <v>0</v>
      </c>
      <c r="AE691" s="2">
        <v>0</v>
      </c>
      <c r="AF691" s="2">
        <v>0</v>
      </c>
      <c r="AG691" s="2">
        <v>0</v>
      </c>
      <c r="AH691" s="2">
        <v>0</v>
      </c>
      <c r="AI691" s="2">
        <v>0</v>
      </c>
      <c r="AJ691" s="2">
        <v>0</v>
      </c>
      <c r="AK691" s="2">
        <v>0</v>
      </c>
      <c r="AL691" s="2">
        <v>100</v>
      </c>
      <c r="AM691" s="2">
        <v>100</v>
      </c>
      <c r="AN691" s="2">
        <v>100</v>
      </c>
      <c r="AO691" s="2">
        <v>0</v>
      </c>
      <c r="AP691" s="2">
        <v>0</v>
      </c>
      <c r="AQ691" s="2">
        <v>0</v>
      </c>
      <c r="AR691" s="2">
        <v>100</v>
      </c>
      <c r="AS691" s="2">
        <v>100</v>
      </c>
      <c r="AT691" s="2">
        <v>100</v>
      </c>
      <c r="AU691" s="2">
        <v>0</v>
      </c>
      <c r="AV691" s="2">
        <v>0</v>
      </c>
      <c r="AW691" s="2">
        <v>0</v>
      </c>
      <c r="AX691" s="2">
        <v>0</v>
      </c>
      <c r="AY691" s="2">
        <v>0</v>
      </c>
      <c r="AZ691" s="2">
        <v>0</v>
      </c>
      <c r="BA691" s="2">
        <v>0</v>
      </c>
      <c r="BB691" s="2">
        <v>0</v>
      </c>
      <c r="BC691" s="2">
        <v>0</v>
      </c>
      <c r="BD691" s="2">
        <v>20611876</v>
      </c>
      <c r="BE691" s="2">
        <v>20611876</v>
      </c>
      <c r="BF691" s="2">
        <v>100</v>
      </c>
      <c r="BG691" s="2">
        <v>0</v>
      </c>
      <c r="BH691" s="2">
        <v>0</v>
      </c>
      <c r="BI691" s="2">
        <v>0</v>
      </c>
      <c r="BJ691" s="2">
        <v>20611876</v>
      </c>
      <c r="BK691" s="2">
        <v>20611876</v>
      </c>
      <c r="BL691" s="2">
        <v>100</v>
      </c>
      <c r="BM691" s="2"/>
      <c r="BN691" s="8">
        <f t="shared" si="99"/>
        <v>0</v>
      </c>
      <c r="BO691" s="8">
        <f t="shared" si="91"/>
        <v>0</v>
      </c>
      <c r="BP691" s="8">
        <f t="shared" si="92"/>
        <v>0</v>
      </c>
      <c r="BQ691" s="8">
        <f t="shared" si="93"/>
        <v>0</v>
      </c>
      <c r="BR691" s="8">
        <f t="shared" si="94"/>
        <v>0</v>
      </c>
      <c r="BS691" s="8">
        <f t="shared" si="95"/>
        <v>0</v>
      </c>
      <c r="BT691" s="8">
        <f t="shared" si="96"/>
        <v>20.611875999999999</v>
      </c>
      <c r="BU691" s="8">
        <f t="shared" si="97"/>
        <v>20.611875999999999</v>
      </c>
      <c r="BV691" s="8">
        <f t="shared" si="98"/>
        <v>0</v>
      </c>
    </row>
    <row r="692" spans="1:74" x14ac:dyDescent="0.25">
      <c r="A692">
        <v>817421796</v>
      </c>
      <c r="B692">
        <v>5</v>
      </c>
      <c r="C692" t="s">
        <v>75</v>
      </c>
      <c r="D692" t="s">
        <v>76</v>
      </c>
      <c r="E692">
        <v>2019</v>
      </c>
      <c r="F692" t="s">
        <v>77</v>
      </c>
      <c r="G692" t="s">
        <v>78</v>
      </c>
      <c r="H692">
        <v>2</v>
      </c>
      <c r="I692" t="s">
        <v>79</v>
      </c>
      <c r="J692">
        <v>122</v>
      </c>
      <c r="K692" t="s">
        <v>1099</v>
      </c>
      <c r="L692" t="s">
        <v>3134</v>
      </c>
      <c r="M692">
        <v>92</v>
      </c>
      <c r="N692" t="s">
        <v>3182</v>
      </c>
      <c r="O692">
        <v>2</v>
      </c>
      <c r="P692" t="s">
        <v>3191</v>
      </c>
      <c r="Q692">
        <v>16</v>
      </c>
      <c r="R692" t="s">
        <v>3228</v>
      </c>
      <c r="S692">
        <v>1103</v>
      </c>
      <c r="T692" t="s">
        <v>1170</v>
      </c>
      <c r="U692">
        <v>44</v>
      </c>
      <c r="V692">
        <v>1</v>
      </c>
      <c r="W692" t="s">
        <v>1171</v>
      </c>
      <c r="X692">
        <v>1</v>
      </c>
      <c r="Y692" t="s">
        <v>83</v>
      </c>
      <c r="Z692">
        <v>1</v>
      </c>
      <c r="AA692" t="s">
        <v>84</v>
      </c>
      <c r="AB692">
        <v>1</v>
      </c>
      <c r="AC692" s="2">
        <v>0</v>
      </c>
      <c r="AD692" s="2">
        <v>0</v>
      </c>
      <c r="AE692" s="2">
        <v>0</v>
      </c>
      <c r="AF692" s="2">
        <v>1</v>
      </c>
      <c r="AG692" s="2">
        <v>1</v>
      </c>
      <c r="AH692" s="2">
        <v>100</v>
      </c>
      <c r="AI692" s="2">
        <v>1</v>
      </c>
      <c r="AJ692" s="2">
        <v>0</v>
      </c>
      <c r="AK692" s="2">
        <v>0</v>
      </c>
      <c r="AL692" s="2">
        <v>6</v>
      </c>
      <c r="AM692" s="2">
        <v>6</v>
      </c>
      <c r="AN692" s="2">
        <v>100</v>
      </c>
      <c r="AO692" s="2">
        <v>6</v>
      </c>
      <c r="AP692" s="2">
        <v>0</v>
      </c>
      <c r="AQ692" s="2">
        <v>0</v>
      </c>
      <c r="AR692" s="2">
        <v>13</v>
      </c>
      <c r="AS692" s="2">
        <v>7</v>
      </c>
      <c r="AT692" s="2">
        <v>53.85</v>
      </c>
      <c r="AU692" s="2">
        <v>2224229332</v>
      </c>
      <c r="AV692" s="2">
        <v>2224229332</v>
      </c>
      <c r="AW692" s="2">
        <v>100</v>
      </c>
      <c r="AX692" s="2">
        <v>4078243122</v>
      </c>
      <c r="AY692" s="2">
        <v>4077687310</v>
      </c>
      <c r="AZ692" s="2">
        <v>99.99</v>
      </c>
      <c r="BA692" s="2">
        <v>2427229246</v>
      </c>
      <c r="BB692" s="2">
        <v>2353481926</v>
      </c>
      <c r="BC692" s="2">
        <v>96.96</v>
      </c>
      <c r="BD692" s="2">
        <v>65853387405</v>
      </c>
      <c r="BE692" s="2">
        <v>65810839804</v>
      </c>
      <c r="BF692" s="2">
        <v>99.94</v>
      </c>
      <c r="BG692" s="2">
        <v>3570228000</v>
      </c>
      <c r="BH692" s="2">
        <v>0</v>
      </c>
      <c r="BI692" s="2">
        <v>0</v>
      </c>
      <c r="BJ692" s="2">
        <v>78153317105</v>
      </c>
      <c r="BK692" s="2">
        <v>74466238372</v>
      </c>
      <c r="BL692" s="2">
        <v>95.28</v>
      </c>
      <c r="BM692" s="2" t="s">
        <v>1172</v>
      </c>
      <c r="BN692" s="8">
        <f t="shared" si="99"/>
        <v>2224.2293319999999</v>
      </c>
      <c r="BO692" s="8">
        <f t="shared" si="91"/>
        <v>2224.2293319999999</v>
      </c>
      <c r="BP692" s="8">
        <f t="shared" si="92"/>
        <v>4078.2431219999999</v>
      </c>
      <c r="BQ692" s="8">
        <f t="shared" si="93"/>
        <v>4077.6873099999998</v>
      </c>
      <c r="BR692" s="8">
        <f t="shared" si="94"/>
        <v>2427.2292459999999</v>
      </c>
      <c r="BS692" s="8">
        <f t="shared" si="95"/>
        <v>2353.4819259999999</v>
      </c>
      <c r="BT692" s="8">
        <f t="shared" si="96"/>
        <v>65853.387405000001</v>
      </c>
      <c r="BU692" s="8">
        <f t="shared" si="97"/>
        <v>65810.839804000003</v>
      </c>
      <c r="BV692" s="8">
        <f t="shared" si="98"/>
        <v>3570.2280000000001</v>
      </c>
    </row>
    <row r="693" spans="1:74" x14ac:dyDescent="0.25">
      <c r="A693">
        <v>817421796</v>
      </c>
      <c r="B693">
        <v>5</v>
      </c>
      <c r="C693" t="s">
        <v>75</v>
      </c>
      <c r="D693" t="s">
        <v>76</v>
      </c>
      <c r="E693">
        <v>2019</v>
      </c>
      <c r="F693" t="s">
        <v>77</v>
      </c>
      <c r="G693" t="s">
        <v>78</v>
      </c>
      <c r="H693">
        <v>2</v>
      </c>
      <c r="I693" t="s">
        <v>79</v>
      </c>
      <c r="J693">
        <v>122</v>
      </c>
      <c r="K693" t="s">
        <v>1099</v>
      </c>
      <c r="L693" t="s">
        <v>3134</v>
      </c>
      <c r="M693">
        <v>92</v>
      </c>
      <c r="N693" t="s">
        <v>3182</v>
      </c>
      <c r="O693">
        <v>2</v>
      </c>
      <c r="P693" t="s">
        <v>3191</v>
      </c>
      <c r="Q693">
        <v>16</v>
      </c>
      <c r="R693" t="s">
        <v>3228</v>
      </c>
      <c r="S693">
        <v>1103</v>
      </c>
      <c r="T693" t="s">
        <v>1170</v>
      </c>
      <c r="U693">
        <v>44</v>
      </c>
      <c r="V693">
        <v>2</v>
      </c>
      <c r="W693" t="s">
        <v>1173</v>
      </c>
      <c r="X693">
        <v>1</v>
      </c>
      <c r="Y693" t="s">
        <v>83</v>
      </c>
      <c r="Z693">
        <v>1</v>
      </c>
      <c r="AA693" t="s">
        <v>84</v>
      </c>
      <c r="AB693">
        <v>1</v>
      </c>
      <c r="AC693" s="2">
        <v>0</v>
      </c>
      <c r="AD693" s="2">
        <v>0</v>
      </c>
      <c r="AE693" s="2">
        <v>0</v>
      </c>
      <c r="AF693" s="2">
        <v>0</v>
      </c>
      <c r="AG693" s="2">
        <v>0</v>
      </c>
      <c r="AH693" s="2">
        <v>0</v>
      </c>
      <c r="AI693" s="2">
        <v>1</v>
      </c>
      <c r="AJ693" s="2">
        <v>1</v>
      </c>
      <c r="AK693" s="2">
        <v>100</v>
      </c>
      <c r="AL693" s="2">
        <v>4</v>
      </c>
      <c r="AM693" s="2">
        <v>2</v>
      </c>
      <c r="AN693" s="2">
        <v>50</v>
      </c>
      <c r="AO693" s="2">
        <v>0</v>
      </c>
      <c r="AP693" s="2">
        <v>0</v>
      </c>
      <c r="AQ693" s="2">
        <v>0</v>
      </c>
      <c r="AR693" s="2">
        <v>5</v>
      </c>
      <c r="AS693" s="2">
        <v>3</v>
      </c>
      <c r="AT693" s="2">
        <v>60</v>
      </c>
      <c r="AU693" s="2">
        <v>2685691</v>
      </c>
      <c r="AV693" s="2">
        <v>2685691</v>
      </c>
      <c r="AW693" s="2">
        <v>100</v>
      </c>
      <c r="AX693" s="2">
        <v>48699000</v>
      </c>
      <c r="AY693" s="2">
        <v>48699000</v>
      </c>
      <c r="AZ693" s="2">
        <v>100</v>
      </c>
      <c r="BA693" s="2">
        <v>79200000</v>
      </c>
      <c r="BB693" s="2">
        <v>79048500</v>
      </c>
      <c r="BC693" s="2">
        <v>99.81</v>
      </c>
      <c r="BD693" s="2">
        <v>1777217000</v>
      </c>
      <c r="BE693" s="2">
        <v>1777217000</v>
      </c>
      <c r="BF693" s="2">
        <v>100</v>
      </c>
      <c r="BG693" s="2">
        <v>0</v>
      </c>
      <c r="BH693" s="2">
        <v>0</v>
      </c>
      <c r="BI693" s="2">
        <v>0</v>
      </c>
      <c r="BJ693" s="2">
        <v>1907801691</v>
      </c>
      <c r="BK693" s="2">
        <v>1907650191</v>
      </c>
      <c r="BL693" s="2">
        <v>99.99</v>
      </c>
      <c r="BM693" s="2" t="s">
        <v>1174</v>
      </c>
      <c r="BN693" s="8">
        <f t="shared" si="99"/>
        <v>2.6856909999999998</v>
      </c>
      <c r="BO693" s="8">
        <f t="shared" si="91"/>
        <v>2.6856909999999998</v>
      </c>
      <c r="BP693" s="8">
        <f t="shared" si="92"/>
        <v>48.698999999999998</v>
      </c>
      <c r="BQ693" s="8">
        <f t="shared" si="93"/>
        <v>48.698999999999998</v>
      </c>
      <c r="BR693" s="8">
        <f t="shared" si="94"/>
        <v>79.2</v>
      </c>
      <c r="BS693" s="8">
        <f t="shared" si="95"/>
        <v>79.048500000000004</v>
      </c>
      <c r="BT693" s="8">
        <f t="shared" si="96"/>
        <v>1777.2170000000001</v>
      </c>
      <c r="BU693" s="8">
        <f t="shared" si="97"/>
        <v>1777.2170000000001</v>
      </c>
      <c r="BV693" s="8">
        <f t="shared" si="98"/>
        <v>0</v>
      </c>
    </row>
    <row r="694" spans="1:74" x14ac:dyDescent="0.25">
      <c r="A694">
        <v>817421796</v>
      </c>
      <c r="B694">
        <v>5</v>
      </c>
      <c r="C694" t="s">
        <v>75</v>
      </c>
      <c r="D694" t="s">
        <v>76</v>
      </c>
      <c r="E694">
        <v>2019</v>
      </c>
      <c r="F694" t="s">
        <v>77</v>
      </c>
      <c r="G694" t="s">
        <v>78</v>
      </c>
      <c r="H694">
        <v>2</v>
      </c>
      <c r="I694" t="s">
        <v>79</v>
      </c>
      <c r="J694">
        <v>122</v>
      </c>
      <c r="K694" t="s">
        <v>1099</v>
      </c>
      <c r="L694" t="s">
        <v>3134</v>
      </c>
      <c r="M694">
        <v>92</v>
      </c>
      <c r="N694" t="s">
        <v>3182</v>
      </c>
      <c r="O694">
        <v>2</v>
      </c>
      <c r="P694" t="s">
        <v>3191</v>
      </c>
      <c r="Q694">
        <v>16</v>
      </c>
      <c r="R694" t="s">
        <v>3228</v>
      </c>
      <c r="S694">
        <v>1103</v>
      </c>
      <c r="T694" t="s">
        <v>1170</v>
      </c>
      <c r="U694">
        <v>44</v>
      </c>
      <c r="V694">
        <v>3</v>
      </c>
      <c r="W694" t="s">
        <v>1175</v>
      </c>
      <c r="X694">
        <v>1</v>
      </c>
      <c r="Y694" t="s">
        <v>83</v>
      </c>
      <c r="Z694">
        <v>1</v>
      </c>
      <c r="AA694" t="s">
        <v>84</v>
      </c>
      <c r="AB694">
        <v>1</v>
      </c>
      <c r="AC694" s="2">
        <v>0</v>
      </c>
      <c r="AD694" s="2">
        <v>0</v>
      </c>
      <c r="AE694" s="2">
        <v>0</v>
      </c>
      <c r="AF694" s="2">
        <v>0</v>
      </c>
      <c r="AG694" s="2">
        <v>0</v>
      </c>
      <c r="AH694" s="2">
        <v>0</v>
      </c>
      <c r="AI694" s="2">
        <v>0</v>
      </c>
      <c r="AJ694" s="2">
        <v>0</v>
      </c>
      <c r="AK694" s="2">
        <v>0</v>
      </c>
      <c r="AL694" s="2">
        <v>1</v>
      </c>
      <c r="AM694" s="2">
        <v>0</v>
      </c>
      <c r="AN694" s="2">
        <v>0</v>
      </c>
      <c r="AO694" s="2">
        <v>0</v>
      </c>
      <c r="AP694" s="2">
        <v>0</v>
      </c>
      <c r="AQ694" s="2">
        <v>0</v>
      </c>
      <c r="AR694" s="2">
        <v>1</v>
      </c>
      <c r="AS694" s="2">
        <v>0</v>
      </c>
      <c r="AT694" s="2">
        <v>0</v>
      </c>
      <c r="AU694" s="2">
        <v>0</v>
      </c>
      <c r="AV694" s="2">
        <v>0</v>
      </c>
      <c r="AW694" s="2">
        <v>0</v>
      </c>
      <c r="AX694" s="2">
        <v>87432333</v>
      </c>
      <c r="AY694" s="2">
        <v>87432333</v>
      </c>
      <c r="AZ694" s="2">
        <v>100</v>
      </c>
      <c r="BA694" s="2">
        <v>158400000</v>
      </c>
      <c r="BB694" s="2">
        <v>154660000</v>
      </c>
      <c r="BC694" s="2">
        <v>97.64</v>
      </c>
      <c r="BD694" s="2">
        <v>3509114410</v>
      </c>
      <c r="BE694" s="2">
        <v>3179270200</v>
      </c>
      <c r="BF694" s="2">
        <v>90.6</v>
      </c>
      <c r="BG694" s="2">
        <v>0</v>
      </c>
      <c r="BH694" s="2">
        <v>0</v>
      </c>
      <c r="BI694" s="2">
        <v>0</v>
      </c>
      <c r="BJ694" s="2">
        <v>3754946743</v>
      </c>
      <c r="BK694" s="2">
        <v>3421362533</v>
      </c>
      <c r="BL694" s="2">
        <v>91.12</v>
      </c>
      <c r="BM694" s="2" t="s">
        <v>1176</v>
      </c>
      <c r="BN694" s="8">
        <f t="shared" si="99"/>
        <v>0</v>
      </c>
      <c r="BO694" s="8">
        <f t="shared" si="91"/>
        <v>0</v>
      </c>
      <c r="BP694" s="8">
        <f t="shared" si="92"/>
        <v>87.432333</v>
      </c>
      <c r="BQ694" s="8">
        <f t="shared" si="93"/>
        <v>87.432333</v>
      </c>
      <c r="BR694" s="8">
        <f t="shared" si="94"/>
        <v>158.4</v>
      </c>
      <c r="BS694" s="8">
        <f t="shared" si="95"/>
        <v>154.66</v>
      </c>
      <c r="BT694" s="8">
        <f t="shared" si="96"/>
        <v>3509.1144100000001</v>
      </c>
      <c r="BU694" s="8">
        <f t="shared" si="97"/>
        <v>3179.2701999999999</v>
      </c>
      <c r="BV694" s="8">
        <f t="shared" si="98"/>
        <v>0</v>
      </c>
    </row>
    <row r="695" spans="1:74" x14ac:dyDescent="0.25">
      <c r="A695">
        <v>817421796</v>
      </c>
      <c r="B695">
        <v>5</v>
      </c>
      <c r="C695" t="s">
        <v>75</v>
      </c>
      <c r="D695" t="s">
        <v>76</v>
      </c>
      <c r="E695">
        <v>2019</v>
      </c>
      <c r="F695" t="s">
        <v>77</v>
      </c>
      <c r="G695" t="s">
        <v>78</v>
      </c>
      <c r="H695">
        <v>2</v>
      </c>
      <c r="I695" t="s">
        <v>79</v>
      </c>
      <c r="J695">
        <v>122</v>
      </c>
      <c r="K695" t="s">
        <v>1099</v>
      </c>
      <c r="L695" t="s">
        <v>3134</v>
      </c>
      <c r="M695">
        <v>92</v>
      </c>
      <c r="N695" t="s">
        <v>3182</v>
      </c>
      <c r="O695">
        <v>2</v>
      </c>
      <c r="P695" t="s">
        <v>3191</v>
      </c>
      <c r="Q695">
        <v>16</v>
      </c>
      <c r="R695" t="s">
        <v>3228</v>
      </c>
      <c r="S695">
        <v>1103</v>
      </c>
      <c r="T695" t="s">
        <v>1170</v>
      </c>
      <c r="U695">
        <v>44</v>
      </c>
      <c r="V695">
        <v>4</v>
      </c>
      <c r="W695" t="s">
        <v>1177</v>
      </c>
      <c r="X695">
        <v>1</v>
      </c>
      <c r="Y695" t="s">
        <v>83</v>
      </c>
      <c r="Z695">
        <v>1</v>
      </c>
      <c r="AA695" t="s">
        <v>84</v>
      </c>
      <c r="AB695">
        <v>1</v>
      </c>
      <c r="AC695" s="2">
        <v>0</v>
      </c>
      <c r="AD695" s="2">
        <v>0</v>
      </c>
      <c r="AE695" s="2">
        <v>0</v>
      </c>
      <c r="AF695" s="2">
        <v>0</v>
      </c>
      <c r="AG695" s="2">
        <v>0</v>
      </c>
      <c r="AH695" s="2">
        <v>0</v>
      </c>
      <c r="AI695" s="2">
        <v>0</v>
      </c>
      <c r="AJ695" s="2">
        <v>0</v>
      </c>
      <c r="AK695" s="2">
        <v>0</v>
      </c>
      <c r="AL695" s="2">
        <v>1</v>
      </c>
      <c r="AM695" s="2">
        <v>1</v>
      </c>
      <c r="AN695" s="2">
        <v>100</v>
      </c>
      <c r="AO695" s="2">
        <v>1</v>
      </c>
      <c r="AP695" s="2">
        <v>0</v>
      </c>
      <c r="AQ695" s="2">
        <v>0</v>
      </c>
      <c r="AR695" s="2">
        <v>2</v>
      </c>
      <c r="AS695" s="2">
        <v>1</v>
      </c>
      <c r="AT695" s="2">
        <v>50</v>
      </c>
      <c r="AU695" s="2">
        <v>0</v>
      </c>
      <c r="AV695" s="2">
        <v>0</v>
      </c>
      <c r="AW695" s="2">
        <v>0</v>
      </c>
      <c r="AX695" s="2">
        <v>239330389</v>
      </c>
      <c r="AY695" s="2">
        <v>239330389</v>
      </c>
      <c r="AZ695" s="2">
        <v>100</v>
      </c>
      <c r="BA695" s="2">
        <v>740464000</v>
      </c>
      <c r="BB695" s="2">
        <v>732104000</v>
      </c>
      <c r="BC695" s="2">
        <v>98.87</v>
      </c>
      <c r="BD695" s="2">
        <v>6099399953</v>
      </c>
      <c r="BE695" s="2">
        <v>6099399953</v>
      </c>
      <c r="BF695" s="2">
        <v>100</v>
      </c>
      <c r="BG695" s="2">
        <v>77022000</v>
      </c>
      <c r="BH695" s="2">
        <v>0</v>
      </c>
      <c r="BI695" s="2">
        <v>0</v>
      </c>
      <c r="BJ695" s="2">
        <v>7156216342</v>
      </c>
      <c r="BK695" s="2">
        <v>7070834342</v>
      </c>
      <c r="BL695" s="2">
        <v>98.81</v>
      </c>
      <c r="BM695" s="2" t="s">
        <v>1178</v>
      </c>
      <c r="BN695" s="8">
        <f t="shared" si="99"/>
        <v>0</v>
      </c>
      <c r="BO695" s="8">
        <f t="shared" si="91"/>
        <v>0</v>
      </c>
      <c r="BP695" s="8">
        <f t="shared" si="92"/>
        <v>239.330389</v>
      </c>
      <c r="BQ695" s="8">
        <f t="shared" si="93"/>
        <v>239.330389</v>
      </c>
      <c r="BR695" s="8">
        <f t="shared" si="94"/>
        <v>740.46400000000006</v>
      </c>
      <c r="BS695" s="8">
        <f t="shared" si="95"/>
        <v>732.10400000000004</v>
      </c>
      <c r="BT695" s="8">
        <f t="shared" si="96"/>
        <v>6099.3999530000001</v>
      </c>
      <c r="BU695" s="8">
        <f t="shared" si="97"/>
        <v>6099.3999530000001</v>
      </c>
      <c r="BV695" s="8">
        <f t="shared" si="98"/>
        <v>77.022000000000006</v>
      </c>
    </row>
    <row r="696" spans="1:74" x14ac:dyDescent="0.25">
      <c r="A696">
        <v>817421796</v>
      </c>
      <c r="B696">
        <v>5</v>
      </c>
      <c r="C696" t="s">
        <v>75</v>
      </c>
      <c r="D696" t="s">
        <v>76</v>
      </c>
      <c r="E696">
        <v>2019</v>
      </c>
      <c r="F696" t="s">
        <v>77</v>
      </c>
      <c r="G696" t="s">
        <v>78</v>
      </c>
      <c r="H696">
        <v>2</v>
      </c>
      <c r="I696" t="s">
        <v>79</v>
      </c>
      <c r="J696">
        <v>122</v>
      </c>
      <c r="K696" t="s">
        <v>1099</v>
      </c>
      <c r="L696" t="s">
        <v>3134</v>
      </c>
      <c r="M696">
        <v>92</v>
      </c>
      <c r="N696" t="s">
        <v>3182</v>
      </c>
      <c r="O696">
        <v>2</v>
      </c>
      <c r="P696" t="s">
        <v>3191</v>
      </c>
      <c r="Q696">
        <v>16</v>
      </c>
      <c r="R696" t="s">
        <v>3228</v>
      </c>
      <c r="S696">
        <v>1103</v>
      </c>
      <c r="T696" t="s">
        <v>1170</v>
      </c>
      <c r="U696">
        <v>44</v>
      </c>
      <c r="V696">
        <v>5</v>
      </c>
      <c r="W696" t="s">
        <v>1179</v>
      </c>
      <c r="X696">
        <v>1</v>
      </c>
      <c r="Y696" t="s">
        <v>83</v>
      </c>
      <c r="Z696">
        <v>1</v>
      </c>
      <c r="AA696" t="s">
        <v>84</v>
      </c>
      <c r="AB696">
        <v>1</v>
      </c>
      <c r="AC696" s="2">
        <v>3</v>
      </c>
      <c r="AD696" s="2">
        <v>2</v>
      </c>
      <c r="AE696" s="2">
        <v>66.67</v>
      </c>
      <c r="AF696" s="2">
        <v>3</v>
      </c>
      <c r="AG696" s="2">
        <v>3</v>
      </c>
      <c r="AH696" s="2">
        <v>100</v>
      </c>
      <c r="AI696" s="2">
        <v>1</v>
      </c>
      <c r="AJ696" s="2">
        <v>1</v>
      </c>
      <c r="AK696" s="2">
        <v>100</v>
      </c>
      <c r="AL696" s="2">
        <v>1</v>
      </c>
      <c r="AM696" s="2">
        <v>1</v>
      </c>
      <c r="AN696" s="2">
        <v>100</v>
      </c>
      <c r="AO696" s="2">
        <v>0</v>
      </c>
      <c r="AP696" s="2">
        <v>0</v>
      </c>
      <c r="AQ696" s="2">
        <v>0</v>
      </c>
      <c r="AR696" s="2">
        <v>7</v>
      </c>
      <c r="AS696" s="2">
        <v>7</v>
      </c>
      <c r="AT696" s="2">
        <v>100</v>
      </c>
      <c r="AU696" s="2">
        <v>2469795376</v>
      </c>
      <c r="AV696" s="2">
        <v>2469795376</v>
      </c>
      <c r="AW696" s="2">
        <v>100</v>
      </c>
      <c r="AX696" s="2">
        <v>2408581015</v>
      </c>
      <c r="AY696" s="2">
        <v>2385113303</v>
      </c>
      <c r="AZ696" s="2">
        <v>99.03</v>
      </c>
      <c r="BA696" s="2">
        <v>3146101148</v>
      </c>
      <c r="BB696" s="2">
        <v>3018460086</v>
      </c>
      <c r="BC696" s="2">
        <v>95.94</v>
      </c>
      <c r="BD696" s="2">
        <v>2369935564</v>
      </c>
      <c r="BE696" s="2">
        <v>2369708055</v>
      </c>
      <c r="BF696" s="2">
        <v>99.99</v>
      </c>
      <c r="BG696" s="2">
        <v>0</v>
      </c>
      <c r="BH696" s="2">
        <v>0</v>
      </c>
      <c r="BI696" s="2">
        <v>0</v>
      </c>
      <c r="BJ696" s="2">
        <v>10394413103</v>
      </c>
      <c r="BK696" s="2">
        <v>10243076820</v>
      </c>
      <c r="BL696" s="2">
        <v>98.54</v>
      </c>
      <c r="BM696" s="2" t="s">
        <v>1180</v>
      </c>
      <c r="BN696" s="8">
        <f t="shared" si="99"/>
        <v>2469.795376</v>
      </c>
      <c r="BO696" s="8">
        <f t="shared" si="91"/>
        <v>2469.795376</v>
      </c>
      <c r="BP696" s="8">
        <f t="shared" si="92"/>
        <v>2408.5810150000002</v>
      </c>
      <c r="BQ696" s="8">
        <f t="shared" si="93"/>
        <v>2385.1133030000001</v>
      </c>
      <c r="BR696" s="8">
        <f t="shared" si="94"/>
        <v>3146.1011480000002</v>
      </c>
      <c r="BS696" s="8">
        <f t="shared" si="95"/>
        <v>3018.460086</v>
      </c>
      <c r="BT696" s="8">
        <f t="shared" si="96"/>
        <v>2369.9355639999999</v>
      </c>
      <c r="BU696" s="8">
        <f t="shared" si="97"/>
        <v>2369.7080550000001</v>
      </c>
      <c r="BV696" s="8">
        <f t="shared" si="98"/>
        <v>0</v>
      </c>
    </row>
    <row r="697" spans="1:74" x14ac:dyDescent="0.25">
      <c r="A697">
        <v>817421796</v>
      </c>
      <c r="B697">
        <v>5</v>
      </c>
      <c r="C697" t="s">
        <v>75</v>
      </c>
      <c r="D697" t="s">
        <v>76</v>
      </c>
      <c r="E697">
        <v>2019</v>
      </c>
      <c r="F697" t="s">
        <v>77</v>
      </c>
      <c r="G697" t="s">
        <v>78</v>
      </c>
      <c r="H697">
        <v>2</v>
      </c>
      <c r="I697" t="s">
        <v>79</v>
      </c>
      <c r="J697">
        <v>122</v>
      </c>
      <c r="K697" t="s">
        <v>1099</v>
      </c>
      <c r="L697" t="s">
        <v>3134</v>
      </c>
      <c r="M697">
        <v>92</v>
      </c>
      <c r="N697" t="s">
        <v>3182</v>
      </c>
      <c r="O697">
        <v>2</v>
      </c>
      <c r="P697" t="s">
        <v>3191</v>
      </c>
      <c r="Q697">
        <v>16</v>
      </c>
      <c r="R697" t="s">
        <v>3228</v>
      </c>
      <c r="S697">
        <v>1103</v>
      </c>
      <c r="T697" t="s">
        <v>1170</v>
      </c>
      <c r="U697">
        <v>44</v>
      </c>
      <c r="V697">
        <v>6</v>
      </c>
      <c r="W697" t="s">
        <v>1181</v>
      </c>
      <c r="X697">
        <v>1</v>
      </c>
      <c r="Y697" t="s">
        <v>83</v>
      </c>
      <c r="Z697">
        <v>1</v>
      </c>
      <c r="AA697" t="s">
        <v>84</v>
      </c>
      <c r="AB697">
        <v>1</v>
      </c>
      <c r="AC697" s="2">
        <v>0</v>
      </c>
      <c r="AD697" s="2">
        <v>0</v>
      </c>
      <c r="AE697" s="2">
        <v>0</v>
      </c>
      <c r="AF697" s="2">
        <v>0</v>
      </c>
      <c r="AG697" s="2">
        <v>0</v>
      </c>
      <c r="AH697" s="2">
        <v>0</v>
      </c>
      <c r="AI697" s="2">
        <v>0</v>
      </c>
      <c r="AJ697" s="2">
        <v>0</v>
      </c>
      <c r="AK697" s="2">
        <v>0</v>
      </c>
      <c r="AL697" s="2">
        <v>0</v>
      </c>
      <c r="AM697" s="2">
        <v>0</v>
      </c>
      <c r="AN697" s="2">
        <v>0</v>
      </c>
      <c r="AO697" s="2">
        <v>1</v>
      </c>
      <c r="AP697" s="2">
        <v>0</v>
      </c>
      <c r="AQ697" s="2">
        <v>0</v>
      </c>
      <c r="AR697" s="2">
        <v>1</v>
      </c>
      <c r="AS697" s="2">
        <v>0</v>
      </c>
      <c r="AT697" s="2">
        <v>0</v>
      </c>
      <c r="AU697" s="2">
        <v>0</v>
      </c>
      <c r="AV697" s="2">
        <v>0</v>
      </c>
      <c r="AW697" s="2">
        <v>0</v>
      </c>
      <c r="AX697" s="2">
        <v>239217900</v>
      </c>
      <c r="AY697" s="2">
        <v>239217900</v>
      </c>
      <c r="AZ697" s="2">
        <v>100</v>
      </c>
      <c r="BA697" s="2">
        <v>0</v>
      </c>
      <c r="BB697" s="2">
        <v>0</v>
      </c>
      <c r="BC697" s="2">
        <v>0</v>
      </c>
      <c r="BD697" s="2">
        <v>3403448122</v>
      </c>
      <c r="BE697" s="2">
        <v>108895273</v>
      </c>
      <c r="BF697" s="2">
        <v>3.2</v>
      </c>
      <c r="BG697" s="2">
        <v>23736929000</v>
      </c>
      <c r="BH697" s="2">
        <v>0</v>
      </c>
      <c r="BI697" s="2">
        <v>0</v>
      </c>
      <c r="BJ697" s="2">
        <v>27379595022</v>
      </c>
      <c r="BK697" s="2">
        <v>348113173</v>
      </c>
      <c r="BL697" s="2">
        <v>1.27</v>
      </c>
      <c r="BM697" s="2" t="s">
        <v>1182</v>
      </c>
      <c r="BN697" s="8">
        <f t="shared" si="99"/>
        <v>0</v>
      </c>
      <c r="BO697" s="8">
        <f t="shared" si="91"/>
        <v>0</v>
      </c>
      <c r="BP697" s="8">
        <f t="shared" si="92"/>
        <v>239.21789999999999</v>
      </c>
      <c r="BQ697" s="8">
        <f t="shared" si="93"/>
        <v>239.21789999999999</v>
      </c>
      <c r="BR697" s="8">
        <f t="shared" si="94"/>
        <v>0</v>
      </c>
      <c r="BS697" s="8">
        <f t="shared" si="95"/>
        <v>0</v>
      </c>
      <c r="BT697" s="8">
        <f t="shared" si="96"/>
        <v>3403.4481219999998</v>
      </c>
      <c r="BU697" s="8">
        <f t="shared" si="97"/>
        <v>108.895273</v>
      </c>
      <c r="BV697" s="8">
        <f t="shared" si="98"/>
        <v>23736.929</v>
      </c>
    </row>
    <row r="698" spans="1:74" x14ac:dyDescent="0.25">
      <c r="A698">
        <v>817421796</v>
      </c>
      <c r="B698">
        <v>5</v>
      </c>
      <c r="C698" t="s">
        <v>75</v>
      </c>
      <c r="D698" t="s">
        <v>76</v>
      </c>
      <c r="E698">
        <v>2019</v>
      </c>
      <c r="F698" t="s">
        <v>77</v>
      </c>
      <c r="G698" t="s">
        <v>78</v>
      </c>
      <c r="H698">
        <v>2</v>
      </c>
      <c r="I698" t="s">
        <v>79</v>
      </c>
      <c r="J698">
        <v>122</v>
      </c>
      <c r="K698" t="s">
        <v>1099</v>
      </c>
      <c r="L698" t="s">
        <v>3134</v>
      </c>
      <c r="M698">
        <v>92</v>
      </c>
      <c r="N698" t="s">
        <v>3182</v>
      </c>
      <c r="O698">
        <v>2</v>
      </c>
      <c r="P698" t="s">
        <v>3191</v>
      </c>
      <c r="Q698">
        <v>16</v>
      </c>
      <c r="R698" t="s">
        <v>3228</v>
      </c>
      <c r="S698">
        <v>1103</v>
      </c>
      <c r="T698" t="s">
        <v>1170</v>
      </c>
      <c r="U698">
        <v>44</v>
      </c>
      <c r="V698">
        <v>7</v>
      </c>
      <c r="W698" t="s">
        <v>1183</v>
      </c>
      <c r="X698">
        <v>1</v>
      </c>
      <c r="Y698" t="s">
        <v>83</v>
      </c>
      <c r="Z698">
        <v>1</v>
      </c>
      <c r="AA698" t="s">
        <v>84</v>
      </c>
      <c r="AB698">
        <v>1</v>
      </c>
      <c r="AC698" s="2">
        <v>0</v>
      </c>
      <c r="AD698" s="2">
        <v>0</v>
      </c>
      <c r="AE698" s="2">
        <v>0</v>
      </c>
      <c r="AF698" s="2">
        <v>0</v>
      </c>
      <c r="AG698" s="2">
        <v>0</v>
      </c>
      <c r="AH698" s="2">
        <v>0</v>
      </c>
      <c r="AI698" s="2">
        <v>3</v>
      </c>
      <c r="AJ698" s="2">
        <v>4</v>
      </c>
      <c r="AK698" s="2">
        <v>133.33000000000001</v>
      </c>
      <c r="AL698" s="2">
        <v>11</v>
      </c>
      <c r="AM698" s="2">
        <v>10</v>
      </c>
      <c r="AN698" s="2">
        <v>90.91</v>
      </c>
      <c r="AO698" s="2">
        <v>2</v>
      </c>
      <c r="AP698" s="2">
        <v>0</v>
      </c>
      <c r="AQ698" s="2">
        <v>0</v>
      </c>
      <c r="AR698" s="2">
        <v>17</v>
      </c>
      <c r="AS698" s="2">
        <v>14</v>
      </c>
      <c r="AT698" s="2">
        <v>82.35</v>
      </c>
      <c r="AU698" s="2">
        <v>0</v>
      </c>
      <c r="AV698" s="2">
        <v>0</v>
      </c>
      <c r="AW698" s="2">
        <v>0</v>
      </c>
      <c r="AX698" s="2">
        <v>1956772751</v>
      </c>
      <c r="AY698" s="2">
        <v>1928024637</v>
      </c>
      <c r="AZ698" s="2">
        <v>98.53</v>
      </c>
      <c r="BA698" s="2">
        <v>5086811340</v>
      </c>
      <c r="BB698" s="2">
        <v>4949655546</v>
      </c>
      <c r="BC698" s="2">
        <v>97.3</v>
      </c>
      <c r="BD698" s="2">
        <v>5556107355</v>
      </c>
      <c r="BE698" s="2">
        <v>5536600051</v>
      </c>
      <c r="BF698" s="2">
        <v>99.65</v>
      </c>
      <c r="BG698" s="2">
        <v>77022000</v>
      </c>
      <c r="BH698" s="2">
        <v>0</v>
      </c>
      <c r="BI698" s="2">
        <v>0</v>
      </c>
      <c r="BJ698" s="2">
        <v>12676713446</v>
      </c>
      <c r="BK698" s="2">
        <v>12414280234</v>
      </c>
      <c r="BL698" s="2">
        <v>97.93</v>
      </c>
      <c r="BM698" s="2" t="s">
        <v>1184</v>
      </c>
      <c r="BN698" s="8">
        <f t="shared" si="99"/>
        <v>0</v>
      </c>
      <c r="BO698" s="8">
        <f t="shared" si="91"/>
        <v>0</v>
      </c>
      <c r="BP698" s="8">
        <f t="shared" si="92"/>
        <v>1956.772751</v>
      </c>
      <c r="BQ698" s="8">
        <f t="shared" si="93"/>
        <v>1928.024637</v>
      </c>
      <c r="BR698" s="8">
        <f t="shared" si="94"/>
        <v>5086.8113400000002</v>
      </c>
      <c r="BS698" s="8">
        <f t="shared" si="95"/>
        <v>4949.655546</v>
      </c>
      <c r="BT698" s="8">
        <f t="shared" si="96"/>
        <v>5556.1073550000001</v>
      </c>
      <c r="BU698" s="8">
        <f t="shared" si="97"/>
        <v>5536.6000510000003</v>
      </c>
      <c r="BV698" s="8">
        <f t="shared" si="98"/>
        <v>77.022000000000006</v>
      </c>
    </row>
    <row r="699" spans="1:74" x14ac:dyDescent="0.25">
      <c r="A699">
        <v>817421796</v>
      </c>
      <c r="B699">
        <v>5</v>
      </c>
      <c r="C699" t="s">
        <v>75</v>
      </c>
      <c r="D699" t="s">
        <v>76</v>
      </c>
      <c r="E699">
        <v>2019</v>
      </c>
      <c r="F699" t="s">
        <v>77</v>
      </c>
      <c r="G699" t="s">
        <v>78</v>
      </c>
      <c r="H699">
        <v>2</v>
      </c>
      <c r="I699" t="s">
        <v>79</v>
      </c>
      <c r="J699">
        <v>122</v>
      </c>
      <c r="K699" t="s">
        <v>1099</v>
      </c>
      <c r="L699" t="s">
        <v>3134</v>
      </c>
      <c r="M699">
        <v>92</v>
      </c>
      <c r="N699" t="s">
        <v>3182</v>
      </c>
      <c r="O699">
        <v>2</v>
      </c>
      <c r="P699" t="s">
        <v>3191</v>
      </c>
      <c r="Q699">
        <v>16</v>
      </c>
      <c r="R699" t="s">
        <v>3228</v>
      </c>
      <c r="S699">
        <v>1103</v>
      </c>
      <c r="T699" t="s">
        <v>1170</v>
      </c>
      <c r="U699">
        <v>44</v>
      </c>
      <c r="V699">
        <v>8</v>
      </c>
      <c r="W699" t="s">
        <v>1185</v>
      </c>
      <c r="X699">
        <v>2</v>
      </c>
      <c r="Y699" t="s">
        <v>99</v>
      </c>
      <c r="Z699">
        <v>1</v>
      </c>
      <c r="AA699" t="s">
        <v>84</v>
      </c>
      <c r="AB699">
        <v>1</v>
      </c>
      <c r="AC699" s="2">
        <v>70</v>
      </c>
      <c r="AD699" s="2">
        <v>42</v>
      </c>
      <c r="AE699" s="2">
        <v>60</v>
      </c>
      <c r="AF699" s="2">
        <v>70</v>
      </c>
      <c r="AG699" s="2">
        <v>82.7</v>
      </c>
      <c r="AH699" s="2">
        <v>118.14</v>
      </c>
      <c r="AI699" s="2">
        <v>70</v>
      </c>
      <c r="AJ699" s="2">
        <v>79</v>
      </c>
      <c r="AK699" s="2">
        <v>112.86</v>
      </c>
      <c r="AL699" s="2">
        <v>70</v>
      </c>
      <c r="AM699" s="2">
        <v>77.5</v>
      </c>
      <c r="AN699" s="2">
        <v>110.71</v>
      </c>
      <c r="AO699" s="2">
        <v>70</v>
      </c>
      <c r="AP699" s="2">
        <v>0</v>
      </c>
      <c r="AQ699" s="2">
        <v>0</v>
      </c>
      <c r="AR699" s="2" t="s">
        <v>100</v>
      </c>
      <c r="AS699" s="2" t="s">
        <v>100</v>
      </c>
      <c r="AT699" s="2" t="s">
        <v>100</v>
      </c>
      <c r="AU699" s="2">
        <v>4513472912</v>
      </c>
      <c r="AV699" s="2">
        <v>4513436918</v>
      </c>
      <c r="AW699" s="2">
        <v>100</v>
      </c>
      <c r="AX699" s="2">
        <v>11390753458</v>
      </c>
      <c r="AY699" s="2">
        <v>11368841863</v>
      </c>
      <c r="AZ699" s="2">
        <v>99.81</v>
      </c>
      <c r="BA699" s="2">
        <v>22701604626</v>
      </c>
      <c r="BB699" s="2">
        <v>22590935718</v>
      </c>
      <c r="BC699" s="2">
        <v>99.51</v>
      </c>
      <c r="BD699" s="2">
        <v>34527722760</v>
      </c>
      <c r="BE699" s="2">
        <v>28468143254</v>
      </c>
      <c r="BF699" s="2">
        <v>82.45</v>
      </c>
      <c r="BG699" s="2">
        <v>15554088000</v>
      </c>
      <c r="BH699" s="2">
        <v>0</v>
      </c>
      <c r="BI699" s="2">
        <v>0</v>
      </c>
      <c r="BJ699" s="2">
        <v>88687641756</v>
      </c>
      <c r="BK699" s="2">
        <v>66941357753</v>
      </c>
      <c r="BL699" s="2">
        <v>75.48</v>
      </c>
      <c r="BM699" s="2" t="s">
        <v>1178</v>
      </c>
      <c r="BN699" s="8">
        <f t="shared" si="99"/>
        <v>4513.4729120000002</v>
      </c>
      <c r="BO699" s="8">
        <f t="shared" si="91"/>
        <v>4513.4369180000003</v>
      </c>
      <c r="BP699" s="8">
        <f t="shared" si="92"/>
        <v>11390.753457999999</v>
      </c>
      <c r="BQ699" s="8">
        <f t="shared" si="93"/>
        <v>11368.841863</v>
      </c>
      <c r="BR699" s="8">
        <f t="shared" si="94"/>
        <v>22701.604626</v>
      </c>
      <c r="BS699" s="8">
        <f t="shared" si="95"/>
        <v>22590.935718000001</v>
      </c>
      <c r="BT699" s="8">
        <f t="shared" si="96"/>
        <v>34527.722759999997</v>
      </c>
      <c r="BU699" s="8">
        <f t="shared" si="97"/>
        <v>28468.143253999999</v>
      </c>
      <c r="BV699" s="8">
        <f t="shared" si="98"/>
        <v>15554.088</v>
      </c>
    </row>
    <row r="700" spans="1:74" x14ac:dyDescent="0.25">
      <c r="A700">
        <v>817421796</v>
      </c>
      <c r="B700">
        <v>5</v>
      </c>
      <c r="C700" t="s">
        <v>75</v>
      </c>
      <c r="D700" t="s">
        <v>76</v>
      </c>
      <c r="E700">
        <v>2019</v>
      </c>
      <c r="F700" t="s">
        <v>77</v>
      </c>
      <c r="G700" t="s">
        <v>78</v>
      </c>
      <c r="H700">
        <v>2</v>
      </c>
      <c r="I700" t="s">
        <v>79</v>
      </c>
      <c r="J700">
        <v>122</v>
      </c>
      <c r="K700" t="s">
        <v>1099</v>
      </c>
      <c r="L700" t="s">
        <v>3134</v>
      </c>
      <c r="M700">
        <v>92</v>
      </c>
      <c r="N700" t="s">
        <v>3182</v>
      </c>
      <c r="O700">
        <v>2</v>
      </c>
      <c r="P700" t="s">
        <v>3191</v>
      </c>
      <c r="Q700">
        <v>16</v>
      </c>
      <c r="R700" t="s">
        <v>3228</v>
      </c>
      <c r="S700">
        <v>1103</v>
      </c>
      <c r="T700" t="s">
        <v>1170</v>
      </c>
      <c r="U700">
        <v>44</v>
      </c>
      <c r="V700">
        <v>9</v>
      </c>
      <c r="W700" t="s">
        <v>1186</v>
      </c>
      <c r="X700">
        <v>1</v>
      </c>
      <c r="Y700" t="s">
        <v>83</v>
      </c>
      <c r="Z700">
        <v>1</v>
      </c>
      <c r="AA700" t="s">
        <v>84</v>
      </c>
      <c r="AB700">
        <v>1</v>
      </c>
      <c r="AC700" s="2">
        <v>10</v>
      </c>
      <c r="AD700" s="2">
        <v>10</v>
      </c>
      <c r="AE700" s="2">
        <v>100</v>
      </c>
      <c r="AF700" s="2">
        <v>25</v>
      </c>
      <c r="AG700" s="2">
        <v>25</v>
      </c>
      <c r="AH700" s="2">
        <v>100</v>
      </c>
      <c r="AI700" s="2">
        <v>25</v>
      </c>
      <c r="AJ700" s="2">
        <v>25</v>
      </c>
      <c r="AK700" s="2">
        <v>100</v>
      </c>
      <c r="AL700" s="2">
        <v>25</v>
      </c>
      <c r="AM700" s="2">
        <v>25</v>
      </c>
      <c r="AN700" s="2">
        <v>100</v>
      </c>
      <c r="AO700" s="2">
        <v>15</v>
      </c>
      <c r="AP700" s="2">
        <v>0</v>
      </c>
      <c r="AQ700" s="2">
        <v>0</v>
      </c>
      <c r="AR700" s="2">
        <v>100</v>
      </c>
      <c r="AS700" s="2">
        <v>85</v>
      </c>
      <c r="AT700" s="2">
        <v>85</v>
      </c>
      <c r="AU700" s="2">
        <v>2082174805</v>
      </c>
      <c r="AV700" s="2">
        <v>2080581624</v>
      </c>
      <c r="AW700" s="2">
        <v>99.92</v>
      </c>
      <c r="AX700" s="2">
        <v>15599649248</v>
      </c>
      <c r="AY700" s="2">
        <v>15215805327</v>
      </c>
      <c r="AZ700" s="2">
        <v>97.54</v>
      </c>
      <c r="BA700" s="2">
        <v>11044429866</v>
      </c>
      <c r="BB700" s="2">
        <v>10804959535</v>
      </c>
      <c r="BC700" s="2">
        <v>97.83</v>
      </c>
      <c r="BD700" s="2">
        <v>16323625403</v>
      </c>
      <c r="BE700" s="2">
        <v>16257639999</v>
      </c>
      <c r="BF700" s="2">
        <v>99.6</v>
      </c>
      <c r="BG700" s="2">
        <v>23354239000</v>
      </c>
      <c r="BH700" s="2">
        <v>0</v>
      </c>
      <c r="BI700" s="2">
        <v>0</v>
      </c>
      <c r="BJ700" s="2">
        <v>68404118322</v>
      </c>
      <c r="BK700" s="2">
        <v>44358986485</v>
      </c>
      <c r="BL700" s="2">
        <v>64.849999999999994</v>
      </c>
      <c r="BM700" s="2" t="s">
        <v>1184</v>
      </c>
      <c r="BN700" s="8">
        <f t="shared" si="99"/>
        <v>2082.1748050000001</v>
      </c>
      <c r="BO700" s="8">
        <f t="shared" si="91"/>
        <v>2080.5816239999999</v>
      </c>
      <c r="BP700" s="8">
        <f t="shared" si="92"/>
        <v>15599.649248</v>
      </c>
      <c r="BQ700" s="8">
        <f t="shared" si="93"/>
        <v>15215.805327</v>
      </c>
      <c r="BR700" s="8">
        <f t="shared" si="94"/>
        <v>11044.429866</v>
      </c>
      <c r="BS700" s="8">
        <f t="shared" si="95"/>
        <v>10804.959535</v>
      </c>
      <c r="BT700" s="8">
        <f t="shared" si="96"/>
        <v>16323.625403</v>
      </c>
      <c r="BU700" s="8">
        <f t="shared" si="97"/>
        <v>16257.639999000001</v>
      </c>
      <c r="BV700" s="8">
        <f t="shared" si="98"/>
        <v>23354.239000000001</v>
      </c>
    </row>
    <row r="701" spans="1:74" x14ac:dyDescent="0.25">
      <c r="A701">
        <v>817421796</v>
      </c>
      <c r="B701">
        <v>5</v>
      </c>
      <c r="C701" t="s">
        <v>75</v>
      </c>
      <c r="D701" t="s">
        <v>76</v>
      </c>
      <c r="E701">
        <v>2019</v>
      </c>
      <c r="F701" t="s">
        <v>77</v>
      </c>
      <c r="G701" t="s">
        <v>78</v>
      </c>
      <c r="H701">
        <v>2</v>
      </c>
      <c r="I701" t="s">
        <v>79</v>
      </c>
      <c r="J701">
        <v>122</v>
      </c>
      <c r="K701" t="s">
        <v>1099</v>
      </c>
      <c r="L701" t="s">
        <v>3134</v>
      </c>
      <c r="M701">
        <v>92</v>
      </c>
      <c r="N701" t="s">
        <v>3182</v>
      </c>
      <c r="O701">
        <v>2</v>
      </c>
      <c r="P701" t="s">
        <v>3191</v>
      </c>
      <c r="Q701">
        <v>16</v>
      </c>
      <c r="R701" t="s">
        <v>3228</v>
      </c>
      <c r="S701">
        <v>1103</v>
      </c>
      <c r="T701" t="s">
        <v>1170</v>
      </c>
      <c r="U701">
        <v>44</v>
      </c>
      <c r="V701">
        <v>10</v>
      </c>
      <c r="W701" t="s">
        <v>1187</v>
      </c>
      <c r="X701">
        <v>1</v>
      </c>
      <c r="Y701" t="s">
        <v>83</v>
      </c>
      <c r="Z701">
        <v>1</v>
      </c>
      <c r="AA701" t="s">
        <v>84</v>
      </c>
      <c r="AB701">
        <v>1</v>
      </c>
      <c r="AC701" s="2">
        <v>2</v>
      </c>
      <c r="AD701" s="2">
        <v>2</v>
      </c>
      <c r="AE701" s="2">
        <v>100</v>
      </c>
      <c r="AF701" s="2">
        <v>3</v>
      </c>
      <c r="AG701" s="2">
        <v>3</v>
      </c>
      <c r="AH701" s="2">
        <v>100</v>
      </c>
      <c r="AI701" s="2">
        <v>3</v>
      </c>
      <c r="AJ701" s="2">
        <v>4</v>
      </c>
      <c r="AK701" s="2">
        <v>133.33000000000001</v>
      </c>
      <c r="AL701" s="2">
        <v>1</v>
      </c>
      <c r="AM701" s="2">
        <v>1</v>
      </c>
      <c r="AN701" s="2">
        <v>100</v>
      </c>
      <c r="AO701" s="2">
        <v>0</v>
      </c>
      <c r="AP701" s="2">
        <v>0</v>
      </c>
      <c r="AQ701" s="2">
        <v>0</v>
      </c>
      <c r="AR701" s="2">
        <v>10</v>
      </c>
      <c r="AS701" s="2">
        <v>10</v>
      </c>
      <c r="AT701" s="2">
        <v>100</v>
      </c>
      <c r="AU701" s="2">
        <v>200000000</v>
      </c>
      <c r="AV701" s="2">
        <v>200000000</v>
      </c>
      <c r="AW701" s="2">
        <v>100</v>
      </c>
      <c r="AX701" s="2">
        <v>241749500</v>
      </c>
      <c r="AY701" s="2">
        <v>241749500</v>
      </c>
      <c r="AZ701" s="2">
        <v>100</v>
      </c>
      <c r="BA701" s="2">
        <v>200000000</v>
      </c>
      <c r="BB701" s="2">
        <v>191232247</v>
      </c>
      <c r="BC701" s="2">
        <v>95.62</v>
      </c>
      <c r="BD701" s="2">
        <v>420522067</v>
      </c>
      <c r="BE701" s="2">
        <v>417449523</v>
      </c>
      <c r="BF701" s="2">
        <v>99.27</v>
      </c>
      <c r="BG701" s="2">
        <v>0</v>
      </c>
      <c r="BH701" s="2">
        <v>0</v>
      </c>
      <c r="BI701" s="2">
        <v>0</v>
      </c>
      <c r="BJ701" s="2">
        <v>1062271567</v>
      </c>
      <c r="BK701" s="2">
        <v>1050431270</v>
      </c>
      <c r="BL701" s="2">
        <v>98.89</v>
      </c>
      <c r="BM701" s="2" t="s">
        <v>1188</v>
      </c>
      <c r="BN701" s="8">
        <f t="shared" si="99"/>
        <v>200</v>
      </c>
      <c r="BO701" s="8">
        <f t="shared" si="91"/>
        <v>200</v>
      </c>
      <c r="BP701" s="8">
        <f t="shared" si="92"/>
        <v>241.74950000000001</v>
      </c>
      <c r="BQ701" s="8">
        <f t="shared" si="93"/>
        <v>241.74950000000001</v>
      </c>
      <c r="BR701" s="8">
        <f t="shared" si="94"/>
        <v>200</v>
      </c>
      <c r="BS701" s="8">
        <f t="shared" si="95"/>
        <v>191.232247</v>
      </c>
      <c r="BT701" s="8">
        <f t="shared" si="96"/>
        <v>420.52206699999999</v>
      </c>
      <c r="BU701" s="8">
        <f t="shared" si="97"/>
        <v>417.449523</v>
      </c>
      <c r="BV701" s="8">
        <f t="shared" si="98"/>
        <v>0</v>
      </c>
    </row>
    <row r="702" spans="1:74" x14ac:dyDescent="0.25">
      <c r="A702">
        <v>817421796</v>
      </c>
      <c r="B702">
        <v>5</v>
      </c>
      <c r="C702" t="s">
        <v>75</v>
      </c>
      <c r="D702" t="s">
        <v>76</v>
      </c>
      <c r="E702">
        <v>2019</v>
      </c>
      <c r="F702" t="s">
        <v>77</v>
      </c>
      <c r="G702" t="s">
        <v>78</v>
      </c>
      <c r="H702">
        <v>2</v>
      </c>
      <c r="I702" t="s">
        <v>79</v>
      </c>
      <c r="J702">
        <v>122</v>
      </c>
      <c r="K702" t="s">
        <v>1099</v>
      </c>
      <c r="L702" t="s">
        <v>3134</v>
      </c>
      <c r="M702">
        <v>92</v>
      </c>
      <c r="N702" t="s">
        <v>3182</v>
      </c>
      <c r="O702">
        <v>2</v>
      </c>
      <c r="P702" t="s">
        <v>3191</v>
      </c>
      <c r="Q702">
        <v>16</v>
      </c>
      <c r="R702" t="s">
        <v>3228</v>
      </c>
      <c r="S702">
        <v>1103</v>
      </c>
      <c r="T702" t="s">
        <v>1170</v>
      </c>
      <c r="U702">
        <v>44</v>
      </c>
      <c r="V702">
        <v>12</v>
      </c>
      <c r="W702" t="s">
        <v>1189</v>
      </c>
      <c r="X702">
        <v>1</v>
      </c>
      <c r="Y702" t="s">
        <v>83</v>
      </c>
      <c r="Z702">
        <v>1</v>
      </c>
      <c r="AA702" t="s">
        <v>84</v>
      </c>
      <c r="AB702">
        <v>1</v>
      </c>
      <c r="AC702" s="2">
        <v>0</v>
      </c>
      <c r="AD702" s="2">
        <v>0</v>
      </c>
      <c r="AE702" s="2">
        <v>0</v>
      </c>
      <c r="AF702" s="2">
        <v>58</v>
      </c>
      <c r="AG702" s="2">
        <v>58</v>
      </c>
      <c r="AH702" s="2">
        <v>100</v>
      </c>
      <c r="AI702" s="2">
        <v>40</v>
      </c>
      <c r="AJ702" s="2">
        <v>40</v>
      </c>
      <c r="AK702" s="2">
        <v>100</v>
      </c>
      <c r="AL702" s="2">
        <v>2</v>
      </c>
      <c r="AM702" s="2">
        <v>2</v>
      </c>
      <c r="AN702" s="2">
        <v>100</v>
      </c>
      <c r="AO702" s="2">
        <v>0</v>
      </c>
      <c r="AP702" s="2">
        <v>0</v>
      </c>
      <c r="AQ702" s="2">
        <v>0</v>
      </c>
      <c r="AR702" s="2">
        <v>100</v>
      </c>
      <c r="AS702" s="2">
        <v>100</v>
      </c>
      <c r="AT702" s="2">
        <v>100</v>
      </c>
      <c r="AU702" s="2">
        <v>0</v>
      </c>
      <c r="AV702" s="2">
        <v>0</v>
      </c>
      <c r="AW702" s="2">
        <v>0</v>
      </c>
      <c r="AX702" s="2">
        <v>6251351505</v>
      </c>
      <c r="AY702" s="2">
        <v>6250797676</v>
      </c>
      <c r="AZ702" s="2">
        <v>99.99</v>
      </c>
      <c r="BA702" s="2">
        <v>31977176990</v>
      </c>
      <c r="BB702" s="2">
        <v>31426357717</v>
      </c>
      <c r="BC702" s="2">
        <v>98.28</v>
      </c>
      <c r="BD702" s="2">
        <v>0</v>
      </c>
      <c r="BE702" s="2">
        <v>0</v>
      </c>
      <c r="BF702" s="2">
        <v>0</v>
      </c>
      <c r="BG702" s="2">
        <v>0</v>
      </c>
      <c r="BH702" s="2">
        <v>0</v>
      </c>
      <c r="BI702" s="2">
        <v>0</v>
      </c>
      <c r="BJ702" s="2">
        <v>38228528495</v>
      </c>
      <c r="BK702" s="2">
        <v>37677155393</v>
      </c>
      <c r="BL702" s="2">
        <v>98.56</v>
      </c>
      <c r="BM702" s="2" t="s">
        <v>1178</v>
      </c>
      <c r="BN702" s="8">
        <f t="shared" si="99"/>
        <v>0</v>
      </c>
      <c r="BO702" s="8">
        <f t="shared" si="91"/>
        <v>0</v>
      </c>
      <c r="BP702" s="8">
        <f t="shared" si="92"/>
        <v>6251.3515049999996</v>
      </c>
      <c r="BQ702" s="8">
        <f t="shared" si="93"/>
        <v>6250.7976760000001</v>
      </c>
      <c r="BR702" s="8">
        <f t="shared" si="94"/>
        <v>31977.17699</v>
      </c>
      <c r="BS702" s="8">
        <f t="shared" si="95"/>
        <v>31426.357716999999</v>
      </c>
      <c r="BT702" s="8">
        <f t="shared" si="96"/>
        <v>0</v>
      </c>
      <c r="BU702" s="8">
        <f t="shared" si="97"/>
        <v>0</v>
      </c>
      <c r="BV702" s="8">
        <f t="shared" si="98"/>
        <v>0</v>
      </c>
    </row>
    <row r="703" spans="1:74" x14ac:dyDescent="0.25">
      <c r="A703">
        <v>817421796</v>
      </c>
      <c r="B703">
        <v>5</v>
      </c>
      <c r="C703" t="s">
        <v>75</v>
      </c>
      <c r="D703" t="s">
        <v>76</v>
      </c>
      <c r="E703">
        <v>2019</v>
      </c>
      <c r="F703" t="s">
        <v>77</v>
      </c>
      <c r="G703" t="s">
        <v>78</v>
      </c>
      <c r="H703">
        <v>2</v>
      </c>
      <c r="I703" t="s">
        <v>79</v>
      </c>
      <c r="J703">
        <v>122</v>
      </c>
      <c r="K703" t="s">
        <v>1099</v>
      </c>
      <c r="L703" t="s">
        <v>3134</v>
      </c>
      <c r="M703">
        <v>92</v>
      </c>
      <c r="N703" t="s">
        <v>3182</v>
      </c>
      <c r="O703">
        <v>2</v>
      </c>
      <c r="P703" t="s">
        <v>3191</v>
      </c>
      <c r="Q703">
        <v>16</v>
      </c>
      <c r="R703" t="s">
        <v>3228</v>
      </c>
      <c r="S703">
        <v>1103</v>
      </c>
      <c r="T703" t="s">
        <v>1170</v>
      </c>
      <c r="U703">
        <v>44</v>
      </c>
      <c r="V703">
        <v>13</v>
      </c>
      <c r="W703" t="s">
        <v>1190</v>
      </c>
      <c r="X703">
        <v>1</v>
      </c>
      <c r="Y703" t="s">
        <v>83</v>
      </c>
      <c r="Z703">
        <v>1</v>
      </c>
      <c r="AA703" t="s">
        <v>84</v>
      </c>
      <c r="AB703">
        <v>1</v>
      </c>
      <c r="AC703" s="2">
        <v>0</v>
      </c>
      <c r="AD703" s="2">
        <v>0</v>
      </c>
      <c r="AE703" s="2">
        <v>0</v>
      </c>
      <c r="AF703" s="2">
        <v>30</v>
      </c>
      <c r="AG703" s="2">
        <v>30</v>
      </c>
      <c r="AH703" s="2">
        <v>100</v>
      </c>
      <c r="AI703" s="2">
        <v>43</v>
      </c>
      <c r="AJ703" s="2">
        <v>43</v>
      </c>
      <c r="AK703" s="2">
        <v>100</v>
      </c>
      <c r="AL703" s="2">
        <v>24</v>
      </c>
      <c r="AM703" s="2">
        <v>24</v>
      </c>
      <c r="AN703" s="2">
        <v>100</v>
      </c>
      <c r="AO703" s="2">
        <v>3</v>
      </c>
      <c r="AP703" s="2">
        <v>0</v>
      </c>
      <c r="AQ703" s="2">
        <v>0</v>
      </c>
      <c r="AR703" s="2">
        <v>100</v>
      </c>
      <c r="AS703" s="2">
        <v>97</v>
      </c>
      <c r="AT703" s="2">
        <v>97</v>
      </c>
      <c r="AU703" s="2">
        <v>0</v>
      </c>
      <c r="AV703" s="2">
        <v>0</v>
      </c>
      <c r="AW703" s="2">
        <v>0</v>
      </c>
      <c r="AX703" s="2">
        <v>15746908000</v>
      </c>
      <c r="AY703" s="2">
        <v>15746908000</v>
      </c>
      <c r="AZ703" s="2">
        <v>100</v>
      </c>
      <c r="BA703" s="2">
        <v>618190000</v>
      </c>
      <c r="BB703" s="2">
        <v>493985666</v>
      </c>
      <c r="BC703" s="2">
        <v>79.91</v>
      </c>
      <c r="BD703" s="2">
        <v>11769752458</v>
      </c>
      <c r="BE703" s="2">
        <v>2653848518</v>
      </c>
      <c r="BF703" s="2">
        <v>22.55</v>
      </c>
      <c r="BG703" s="2">
        <v>10271247000</v>
      </c>
      <c r="BH703" s="2">
        <v>0</v>
      </c>
      <c r="BI703" s="2">
        <v>0</v>
      </c>
      <c r="BJ703" s="2">
        <v>38406097458</v>
      </c>
      <c r="BK703" s="2">
        <v>18894742184</v>
      </c>
      <c r="BL703" s="2">
        <v>49.2</v>
      </c>
      <c r="BM703" s="2" t="s">
        <v>1178</v>
      </c>
      <c r="BN703" s="8">
        <f t="shared" si="99"/>
        <v>0</v>
      </c>
      <c r="BO703" s="8">
        <f t="shared" si="91"/>
        <v>0</v>
      </c>
      <c r="BP703" s="8">
        <f t="shared" si="92"/>
        <v>15746.907999999999</v>
      </c>
      <c r="BQ703" s="8">
        <f t="shared" si="93"/>
        <v>15746.907999999999</v>
      </c>
      <c r="BR703" s="8">
        <f t="shared" si="94"/>
        <v>618.19000000000005</v>
      </c>
      <c r="BS703" s="8">
        <f t="shared" si="95"/>
        <v>493.98566599999998</v>
      </c>
      <c r="BT703" s="8">
        <f t="shared" si="96"/>
        <v>11769.752458000001</v>
      </c>
      <c r="BU703" s="8">
        <f t="shared" si="97"/>
        <v>2653.8485179999998</v>
      </c>
      <c r="BV703" s="8">
        <f t="shared" si="98"/>
        <v>10271.246999999999</v>
      </c>
    </row>
    <row r="704" spans="1:74" x14ac:dyDescent="0.25">
      <c r="A704">
        <v>817421796</v>
      </c>
      <c r="B704">
        <v>5</v>
      </c>
      <c r="C704" t="s">
        <v>75</v>
      </c>
      <c r="D704" t="s">
        <v>76</v>
      </c>
      <c r="E704">
        <v>2019</v>
      </c>
      <c r="F704" t="s">
        <v>77</v>
      </c>
      <c r="G704" t="s">
        <v>78</v>
      </c>
      <c r="H704">
        <v>2</v>
      </c>
      <c r="I704" t="s">
        <v>79</v>
      </c>
      <c r="J704">
        <v>122</v>
      </c>
      <c r="K704" t="s">
        <v>1099</v>
      </c>
      <c r="L704" t="s">
        <v>3134</v>
      </c>
      <c r="M704">
        <v>92</v>
      </c>
      <c r="N704" t="s">
        <v>3182</v>
      </c>
      <c r="O704">
        <v>2</v>
      </c>
      <c r="P704" t="s">
        <v>3191</v>
      </c>
      <c r="Q704">
        <v>16</v>
      </c>
      <c r="R704" t="s">
        <v>3228</v>
      </c>
      <c r="S704">
        <v>1103</v>
      </c>
      <c r="T704" t="s">
        <v>1170</v>
      </c>
      <c r="U704">
        <v>44</v>
      </c>
      <c r="V704">
        <v>14</v>
      </c>
      <c r="W704" t="s">
        <v>1191</v>
      </c>
      <c r="X704">
        <v>1</v>
      </c>
      <c r="Y704" t="s">
        <v>83</v>
      </c>
      <c r="Z704">
        <v>3</v>
      </c>
      <c r="AA704" t="s">
        <v>140</v>
      </c>
      <c r="AB704">
        <v>1</v>
      </c>
      <c r="AC704" s="2">
        <v>0</v>
      </c>
      <c r="AD704" s="2">
        <v>0</v>
      </c>
      <c r="AE704" s="2">
        <v>0</v>
      </c>
      <c r="AF704" s="2">
        <v>45</v>
      </c>
      <c r="AG704" s="2">
        <v>45</v>
      </c>
      <c r="AH704" s="2">
        <v>100</v>
      </c>
      <c r="AI704" s="2">
        <v>55</v>
      </c>
      <c r="AJ704" s="2">
        <v>55</v>
      </c>
      <c r="AK704" s="2">
        <v>100</v>
      </c>
      <c r="AL704" s="2">
        <v>0</v>
      </c>
      <c r="AM704" s="2">
        <v>0</v>
      </c>
      <c r="AN704" s="2">
        <v>0</v>
      </c>
      <c r="AO704" s="2">
        <v>0</v>
      </c>
      <c r="AP704" s="2">
        <v>0</v>
      </c>
      <c r="AQ704" s="2">
        <v>0</v>
      </c>
      <c r="AR704" s="2">
        <v>100</v>
      </c>
      <c r="AS704" s="2">
        <v>100</v>
      </c>
      <c r="AT704" s="2">
        <v>100</v>
      </c>
      <c r="AU704" s="2">
        <v>0</v>
      </c>
      <c r="AV704" s="2">
        <v>0</v>
      </c>
      <c r="AW704" s="2">
        <v>0</v>
      </c>
      <c r="AX704" s="2">
        <v>229885188</v>
      </c>
      <c r="AY704" s="2">
        <v>194152878</v>
      </c>
      <c r="AZ704" s="2">
        <v>84.45</v>
      </c>
      <c r="BA704" s="2">
        <v>3786886894</v>
      </c>
      <c r="BB704" s="2">
        <v>3776294552</v>
      </c>
      <c r="BC704" s="2">
        <v>99.72</v>
      </c>
      <c r="BD704" s="2">
        <v>0</v>
      </c>
      <c r="BE704" s="2">
        <v>0</v>
      </c>
      <c r="BF704" s="2">
        <v>0</v>
      </c>
      <c r="BG704" s="2">
        <v>0</v>
      </c>
      <c r="BH704" s="2">
        <v>0</v>
      </c>
      <c r="BI704" s="2">
        <v>0</v>
      </c>
      <c r="BJ704" s="2">
        <v>4016772082</v>
      </c>
      <c r="BK704" s="2">
        <v>3970447430</v>
      </c>
      <c r="BL704" s="2">
        <v>98.85</v>
      </c>
      <c r="BM704" s="2"/>
      <c r="BN704" s="8">
        <f t="shared" si="99"/>
        <v>0</v>
      </c>
      <c r="BO704" s="8">
        <f t="shared" si="91"/>
        <v>0</v>
      </c>
      <c r="BP704" s="8">
        <f t="shared" si="92"/>
        <v>229.885188</v>
      </c>
      <c r="BQ704" s="8">
        <f t="shared" si="93"/>
        <v>194.15287799999999</v>
      </c>
      <c r="BR704" s="8">
        <f t="shared" si="94"/>
        <v>3786.8868940000002</v>
      </c>
      <c r="BS704" s="8">
        <f t="shared" si="95"/>
        <v>3776.2945519999998</v>
      </c>
      <c r="BT704" s="8">
        <f t="shared" si="96"/>
        <v>0</v>
      </c>
      <c r="BU704" s="8">
        <f t="shared" si="97"/>
        <v>0</v>
      </c>
      <c r="BV704" s="8">
        <f t="shared" si="98"/>
        <v>0</v>
      </c>
    </row>
    <row r="705" spans="1:74" x14ac:dyDescent="0.25">
      <c r="A705">
        <v>817421796</v>
      </c>
      <c r="B705">
        <v>5</v>
      </c>
      <c r="C705" t="s">
        <v>75</v>
      </c>
      <c r="D705" t="s">
        <v>76</v>
      </c>
      <c r="E705">
        <v>2019</v>
      </c>
      <c r="F705" t="s">
        <v>77</v>
      </c>
      <c r="G705" t="s">
        <v>78</v>
      </c>
      <c r="H705">
        <v>2</v>
      </c>
      <c r="I705" t="s">
        <v>79</v>
      </c>
      <c r="J705">
        <v>122</v>
      </c>
      <c r="K705" t="s">
        <v>1099</v>
      </c>
      <c r="L705" t="s">
        <v>3134</v>
      </c>
      <c r="M705">
        <v>92</v>
      </c>
      <c r="N705" t="s">
        <v>3182</v>
      </c>
      <c r="O705">
        <v>2</v>
      </c>
      <c r="P705" t="s">
        <v>3191</v>
      </c>
      <c r="Q705">
        <v>16</v>
      </c>
      <c r="R705" t="s">
        <v>3228</v>
      </c>
      <c r="S705">
        <v>1103</v>
      </c>
      <c r="T705" t="s">
        <v>1170</v>
      </c>
      <c r="U705">
        <v>44</v>
      </c>
      <c r="V705">
        <v>15</v>
      </c>
      <c r="W705" t="s">
        <v>1192</v>
      </c>
      <c r="X705">
        <v>1</v>
      </c>
      <c r="Y705" t="s">
        <v>83</v>
      </c>
      <c r="Z705">
        <v>1</v>
      </c>
      <c r="AA705" t="s">
        <v>84</v>
      </c>
      <c r="AB705">
        <v>1</v>
      </c>
      <c r="AC705" s="2">
        <v>0</v>
      </c>
      <c r="AD705" s="2">
        <v>0</v>
      </c>
      <c r="AE705" s="2">
        <v>0</v>
      </c>
      <c r="AF705" s="2">
        <v>40</v>
      </c>
      <c r="AG705" s="2">
        <v>40</v>
      </c>
      <c r="AH705" s="2">
        <v>100</v>
      </c>
      <c r="AI705" s="2">
        <v>25</v>
      </c>
      <c r="AJ705" s="2">
        <v>25</v>
      </c>
      <c r="AK705" s="2">
        <v>100</v>
      </c>
      <c r="AL705" s="2">
        <v>35</v>
      </c>
      <c r="AM705" s="2">
        <v>35</v>
      </c>
      <c r="AN705" s="2">
        <v>100</v>
      </c>
      <c r="AO705" s="2">
        <v>0</v>
      </c>
      <c r="AP705" s="2">
        <v>0</v>
      </c>
      <c r="AQ705" s="2">
        <v>0</v>
      </c>
      <c r="AR705" s="2">
        <v>100</v>
      </c>
      <c r="AS705" s="2">
        <v>100</v>
      </c>
      <c r="AT705" s="2">
        <v>100</v>
      </c>
      <c r="AU705" s="2">
        <v>0</v>
      </c>
      <c r="AV705" s="2">
        <v>0</v>
      </c>
      <c r="AW705" s="2">
        <v>0</v>
      </c>
      <c r="AX705" s="2">
        <v>0</v>
      </c>
      <c r="AY705" s="2">
        <v>0</v>
      </c>
      <c r="AZ705" s="2">
        <v>0</v>
      </c>
      <c r="BA705" s="2">
        <v>3643576891</v>
      </c>
      <c r="BB705" s="2">
        <v>3597991692</v>
      </c>
      <c r="BC705" s="2">
        <v>98.75</v>
      </c>
      <c r="BD705" s="2">
        <v>0</v>
      </c>
      <c r="BE705" s="2">
        <v>0</v>
      </c>
      <c r="BF705" s="2">
        <v>0</v>
      </c>
      <c r="BG705" s="2">
        <v>0</v>
      </c>
      <c r="BH705" s="2">
        <v>0</v>
      </c>
      <c r="BI705" s="2">
        <v>0</v>
      </c>
      <c r="BJ705" s="2">
        <v>3643576891</v>
      </c>
      <c r="BK705" s="2">
        <v>3597991692</v>
      </c>
      <c r="BL705" s="2">
        <v>98.75</v>
      </c>
      <c r="BM705" s="2"/>
      <c r="BN705" s="8">
        <f t="shared" si="99"/>
        <v>0</v>
      </c>
      <c r="BO705" s="8">
        <f t="shared" si="91"/>
        <v>0</v>
      </c>
      <c r="BP705" s="8">
        <f t="shared" si="92"/>
        <v>0</v>
      </c>
      <c r="BQ705" s="8">
        <f t="shared" si="93"/>
        <v>0</v>
      </c>
      <c r="BR705" s="8">
        <f t="shared" si="94"/>
        <v>3643.5768910000002</v>
      </c>
      <c r="BS705" s="8">
        <f t="shared" si="95"/>
        <v>3597.9916920000001</v>
      </c>
      <c r="BT705" s="8">
        <f t="shared" si="96"/>
        <v>0</v>
      </c>
      <c r="BU705" s="8">
        <f t="shared" si="97"/>
        <v>0</v>
      </c>
      <c r="BV705" s="8">
        <f t="shared" si="98"/>
        <v>0</v>
      </c>
    </row>
    <row r="706" spans="1:74" x14ac:dyDescent="0.25">
      <c r="A706">
        <v>817421796</v>
      </c>
      <c r="B706">
        <v>5</v>
      </c>
      <c r="C706" t="s">
        <v>75</v>
      </c>
      <c r="D706" t="s">
        <v>76</v>
      </c>
      <c r="E706">
        <v>2019</v>
      </c>
      <c r="F706" t="s">
        <v>77</v>
      </c>
      <c r="G706" t="s">
        <v>78</v>
      </c>
      <c r="H706">
        <v>2</v>
      </c>
      <c r="I706" t="s">
        <v>79</v>
      </c>
      <c r="J706">
        <v>122</v>
      </c>
      <c r="K706" t="s">
        <v>1099</v>
      </c>
      <c r="L706" t="s">
        <v>3134</v>
      </c>
      <c r="M706">
        <v>92</v>
      </c>
      <c r="N706" t="s">
        <v>3182</v>
      </c>
      <c r="O706">
        <v>2</v>
      </c>
      <c r="P706" t="s">
        <v>3191</v>
      </c>
      <c r="Q706">
        <v>16</v>
      </c>
      <c r="R706" t="s">
        <v>3228</v>
      </c>
      <c r="S706">
        <v>1103</v>
      </c>
      <c r="T706" t="s">
        <v>1170</v>
      </c>
      <c r="U706">
        <v>44</v>
      </c>
      <c r="V706">
        <v>16</v>
      </c>
      <c r="W706" t="s">
        <v>1193</v>
      </c>
      <c r="X706">
        <v>1</v>
      </c>
      <c r="Y706" t="s">
        <v>83</v>
      </c>
      <c r="Z706">
        <v>1</v>
      </c>
      <c r="AA706" t="s">
        <v>84</v>
      </c>
      <c r="AB706">
        <v>1</v>
      </c>
      <c r="AC706" s="2">
        <v>0</v>
      </c>
      <c r="AD706" s="2">
        <v>0</v>
      </c>
      <c r="AE706" s="2">
        <v>0</v>
      </c>
      <c r="AF706" s="2">
        <v>45</v>
      </c>
      <c r="AG706" s="2">
        <v>45</v>
      </c>
      <c r="AH706" s="2">
        <v>100</v>
      </c>
      <c r="AI706" s="2">
        <v>25</v>
      </c>
      <c r="AJ706" s="2">
        <v>8</v>
      </c>
      <c r="AK706" s="2">
        <v>32</v>
      </c>
      <c r="AL706" s="2">
        <v>47</v>
      </c>
      <c r="AM706" s="2">
        <v>47</v>
      </c>
      <c r="AN706" s="2">
        <v>100</v>
      </c>
      <c r="AO706" s="2">
        <v>0</v>
      </c>
      <c r="AP706" s="2">
        <v>0</v>
      </c>
      <c r="AQ706" s="2">
        <v>0</v>
      </c>
      <c r="AR706" s="2">
        <v>100</v>
      </c>
      <c r="AS706" s="2">
        <v>100</v>
      </c>
      <c r="AT706" s="2">
        <v>100</v>
      </c>
      <c r="AU706" s="2">
        <v>0</v>
      </c>
      <c r="AV706" s="2">
        <v>0</v>
      </c>
      <c r="AW706" s="2">
        <v>0</v>
      </c>
      <c r="AX706" s="2">
        <v>2688536760</v>
      </c>
      <c r="AY706" s="2">
        <v>2688467889</v>
      </c>
      <c r="AZ706" s="2">
        <v>100</v>
      </c>
      <c r="BA706" s="2">
        <v>79897630</v>
      </c>
      <c r="BB706" s="2">
        <v>76817630</v>
      </c>
      <c r="BC706" s="2">
        <v>96.15</v>
      </c>
      <c r="BD706" s="2">
        <v>208513400</v>
      </c>
      <c r="BE706" s="2">
        <v>208513400</v>
      </c>
      <c r="BF706" s="2">
        <v>100</v>
      </c>
      <c r="BG706" s="2">
        <v>0</v>
      </c>
      <c r="BH706" s="2">
        <v>0</v>
      </c>
      <c r="BI706" s="2">
        <v>0</v>
      </c>
      <c r="BJ706" s="2">
        <v>2976947790</v>
      </c>
      <c r="BK706" s="2">
        <v>2973798919</v>
      </c>
      <c r="BL706" s="2">
        <v>99.89</v>
      </c>
      <c r="BM706" s="2" t="s">
        <v>1178</v>
      </c>
      <c r="BN706" s="8">
        <f t="shared" si="99"/>
        <v>0</v>
      </c>
      <c r="BO706" s="8">
        <f t="shared" ref="BO706:BO769" si="100">AV706 /1000000</f>
        <v>0</v>
      </c>
      <c r="BP706" s="8">
        <f t="shared" ref="BP706:BP769" si="101">AX706 /1000000</f>
        <v>2688.53676</v>
      </c>
      <c r="BQ706" s="8">
        <f t="shared" ref="BQ706:BQ769" si="102">AY706 /1000000</f>
        <v>2688.467889</v>
      </c>
      <c r="BR706" s="8">
        <f t="shared" ref="BR706:BR769" si="103">BA706 /1000000</f>
        <v>79.897630000000007</v>
      </c>
      <c r="BS706" s="8">
        <f t="shared" ref="BS706:BS769" si="104">BB706 /1000000</f>
        <v>76.817629999999994</v>
      </c>
      <c r="BT706" s="8">
        <f t="shared" ref="BT706:BT769" si="105">BD706 /1000000</f>
        <v>208.51339999999999</v>
      </c>
      <c r="BU706" s="8">
        <f t="shared" ref="BU706:BU769" si="106">BE706 /1000000</f>
        <v>208.51339999999999</v>
      </c>
      <c r="BV706" s="8">
        <f t="shared" ref="BV706:BV769" si="107">BG706 /1000000</f>
        <v>0</v>
      </c>
    </row>
    <row r="707" spans="1:74" x14ac:dyDescent="0.25">
      <c r="A707">
        <v>817421796</v>
      </c>
      <c r="B707">
        <v>5</v>
      </c>
      <c r="C707" t="s">
        <v>75</v>
      </c>
      <c r="D707" t="s">
        <v>76</v>
      </c>
      <c r="E707">
        <v>2019</v>
      </c>
      <c r="F707" t="s">
        <v>77</v>
      </c>
      <c r="G707" t="s">
        <v>78</v>
      </c>
      <c r="H707">
        <v>2</v>
      </c>
      <c r="I707" t="s">
        <v>79</v>
      </c>
      <c r="J707">
        <v>122</v>
      </c>
      <c r="K707" t="s">
        <v>1099</v>
      </c>
      <c r="L707" t="s">
        <v>3134</v>
      </c>
      <c r="M707">
        <v>92</v>
      </c>
      <c r="N707" t="s">
        <v>3182</v>
      </c>
      <c r="O707">
        <v>2</v>
      </c>
      <c r="P707" t="s">
        <v>3191</v>
      </c>
      <c r="Q707">
        <v>16</v>
      </c>
      <c r="R707" t="s">
        <v>3228</v>
      </c>
      <c r="S707">
        <v>1103</v>
      </c>
      <c r="T707" t="s">
        <v>1170</v>
      </c>
      <c r="U707">
        <v>44</v>
      </c>
      <c r="V707">
        <v>17</v>
      </c>
      <c r="W707" t="s">
        <v>1194</v>
      </c>
      <c r="X707">
        <v>1</v>
      </c>
      <c r="Y707" t="s">
        <v>83</v>
      </c>
      <c r="Z707">
        <v>1</v>
      </c>
      <c r="AA707" t="s">
        <v>84</v>
      </c>
      <c r="AB707">
        <v>1</v>
      </c>
      <c r="AC707" s="2">
        <v>0</v>
      </c>
      <c r="AD707" s="2">
        <v>0</v>
      </c>
      <c r="AE707" s="2">
        <v>0</v>
      </c>
      <c r="AF707" s="2">
        <v>40</v>
      </c>
      <c r="AG707" s="2">
        <v>40</v>
      </c>
      <c r="AH707" s="2">
        <v>100</v>
      </c>
      <c r="AI707" s="2">
        <v>60</v>
      </c>
      <c r="AJ707" s="2">
        <v>60</v>
      </c>
      <c r="AK707" s="2">
        <v>100</v>
      </c>
      <c r="AL707" s="2">
        <v>0</v>
      </c>
      <c r="AM707" s="2">
        <v>0</v>
      </c>
      <c r="AN707" s="2">
        <v>0</v>
      </c>
      <c r="AO707" s="2">
        <v>0</v>
      </c>
      <c r="AP707" s="2">
        <v>0</v>
      </c>
      <c r="AQ707" s="2">
        <v>0</v>
      </c>
      <c r="AR707" s="2">
        <v>100</v>
      </c>
      <c r="AS707" s="2">
        <v>100</v>
      </c>
      <c r="AT707" s="2">
        <v>100</v>
      </c>
      <c r="AU707" s="2">
        <v>0</v>
      </c>
      <c r="AV707" s="2">
        <v>0</v>
      </c>
      <c r="AW707" s="2">
        <v>0</v>
      </c>
      <c r="AX707" s="2">
        <v>2941247794</v>
      </c>
      <c r="AY707" s="2">
        <v>2941247794</v>
      </c>
      <c r="AZ707" s="2">
        <v>100</v>
      </c>
      <c r="BA707" s="2">
        <v>1425800000</v>
      </c>
      <c r="BB707" s="2">
        <v>631809047</v>
      </c>
      <c r="BC707" s="2">
        <v>44.31</v>
      </c>
      <c r="BD707" s="2">
        <v>0</v>
      </c>
      <c r="BE707" s="2">
        <v>0</v>
      </c>
      <c r="BF707" s="2">
        <v>0</v>
      </c>
      <c r="BG707" s="2">
        <v>0</v>
      </c>
      <c r="BH707" s="2">
        <v>0</v>
      </c>
      <c r="BI707" s="2">
        <v>0</v>
      </c>
      <c r="BJ707" s="2">
        <v>4367047794</v>
      </c>
      <c r="BK707" s="2">
        <v>3573056841</v>
      </c>
      <c r="BL707" s="2">
        <v>81.819999999999993</v>
      </c>
      <c r="BM707" s="2" t="s">
        <v>1195</v>
      </c>
      <c r="BN707" s="8">
        <f t="shared" ref="BN707:BN770" si="108">AU707 /1000000</f>
        <v>0</v>
      </c>
      <c r="BO707" s="8">
        <f t="shared" si="100"/>
        <v>0</v>
      </c>
      <c r="BP707" s="8">
        <f t="shared" si="101"/>
        <v>2941.2477939999999</v>
      </c>
      <c r="BQ707" s="8">
        <f t="shared" si="102"/>
        <v>2941.2477939999999</v>
      </c>
      <c r="BR707" s="8">
        <f t="shared" si="103"/>
        <v>1425.8</v>
      </c>
      <c r="BS707" s="8">
        <f t="shared" si="104"/>
        <v>631.80904699999996</v>
      </c>
      <c r="BT707" s="8">
        <f t="shared" si="105"/>
        <v>0</v>
      </c>
      <c r="BU707" s="8">
        <f t="shared" si="106"/>
        <v>0</v>
      </c>
      <c r="BV707" s="8">
        <f t="shared" si="107"/>
        <v>0</v>
      </c>
    </row>
    <row r="708" spans="1:74" x14ac:dyDescent="0.25">
      <c r="A708">
        <v>817421796</v>
      </c>
      <c r="B708">
        <v>5</v>
      </c>
      <c r="C708" t="s">
        <v>75</v>
      </c>
      <c r="D708" t="s">
        <v>76</v>
      </c>
      <c r="E708">
        <v>2019</v>
      </c>
      <c r="F708" t="s">
        <v>77</v>
      </c>
      <c r="G708" t="s">
        <v>78</v>
      </c>
      <c r="H708">
        <v>2</v>
      </c>
      <c r="I708" t="s">
        <v>79</v>
      </c>
      <c r="J708">
        <v>122</v>
      </c>
      <c r="K708" t="s">
        <v>1099</v>
      </c>
      <c r="L708" t="s">
        <v>3134</v>
      </c>
      <c r="M708">
        <v>92</v>
      </c>
      <c r="N708" t="s">
        <v>3182</v>
      </c>
      <c r="O708">
        <v>2</v>
      </c>
      <c r="P708" t="s">
        <v>3191</v>
      </c>
      <c r="Q708">
        <v>16</v>
      </c>
      <c r="R708" t="s">
        <v>3228</v>
      </c>
      <c r="S708">
        <v>1103</v>
      </c>
      <c r="T708" t="s">
        <v>1170</v>
      </c>
      <c r="U708">
        <v>44</v>
      </c>
      <c r="V708">
        <v>18</v>
      </c>
      <c r="W708" t="s">
        <v>1196</v>
      </c>
      <c r="X708">
        <v>1</v>
      </c>
      <c r="Y708" t="s">
        <v>83</v>
      </c>
      <c r="Z708">
        <v>4</v>
      </c>
      <c r="AA708" t="s">
        <v>234</v>
      </c>
      <c r="AB708">
        <v>1</v>
      </c>
      <c r="AC708" s="2">
        <v>0</v>
      </c>
      <c r="AD708" s="2">
        <v>0</v>
      </c>
      <c r="AE708" s="2">
        <v>0</v>
      </c>
      <c r="AF708" s="2">
        <v>0</v>
      </c>
      <c r="AG708" s="2">
        <v>0</v>
      </c>
      <c r="AH708" s="2">
        <v>0</v>
      </c>
      <c r="AI708" s="2">
        <v>0</v>
      </c>
      <c r="AJ708" s="2">
        <v>0</v>
      </c>
      <c r="AK708" s="2">
        <v>0</v>
      </c>
      <c r="AL708" s="2">
        <v>100</v>
      </c>
      <c r="AM708" s="2">
        <v>0</v>
      </c>
      <c r="AN708" s="2">
        <v>0</v>
      </c>
      <c r="AO708" s="2">
        <v>0</v>
      </c>
      <c r="AP708" s="2">
        <v>0</v>
      </c>
      <c r="AQ708" s="2">
        <v>0</v>
      </c>
      <c r="AR708" s="2">
        <v>100</v>
      </c>
      <c r="AS708" s="2">
        <v>0</v>
      </c>
      <c r="AT708" s="2">
        <v>0</v>
      </c>
      <c r="AU708" s="2">
        <v>0</v>
      </c>
      <c r="AV708" s="2">
        <v>0</v>
      </c>
      <c r="AW708" s="2">
        <v>0</v>
      </c>
      <c r="AX708" s="2">
        <v>0</v>
      </c>
      <c r="AY708" s="2">
        <v>0</v>
      </c>
      <c r="AZ708" s="2">
        <v>0</v>
      </c>
      <c r="BA708" s="2">
        <v>0</v>
      </c>
      <c r="BB708" s="2">
        <v>0</v>
      </c>
      <c r="BC708" s="2">
        <v>0</v>
      </c>
      <c r="BD708" s="2">
        <v>0</v>
      </c>
      <c r="BE708" s="2">
        <v>0</v>
      </c>
      <c r="BF708" s="2">
        <v>0</v>
      </c>
      <c r="BG708" s="2">
        <v>0</v>
      </c>
      <c r="BH708" s="2">
        <v>0</v>
      </c>
      <c r="BI708" s="2">
        <v>0</v>
      </c>
      <c r="BJ708" s="2">
        <v>0</v>
      </c>
      <c r="BK708" s="2">
        <v>0</v>
      </c>
      <c r="BL708" s="2">
        <v>0</v>
      </c>
      <c r="BM708" s="2" t="s">
        <v>1197</v>
      </c>
      <c r="BN708" s="8">
        <f t="shared" si="108"/>
        <v>0</v>
      </c>
      <c r="BO708" s="8">
        <f t="shared" si="100"/>
        <v>0</v>
      </c>
      <c r="BP708" s="8">
        <f t="shared" si="101"/>
        <v>0</v>
      </c>
      <c r="BQ708" s="8">
        <f t="shared" si="102"/>
        <v>0</v>
      </c>
      <c r="BR708" s="8">
        <f t="shared" si="103"/>
        <v>0</v>
      </c>
      <c r="BS708" s="8">
        <f t="shared" si="104"/>
        <v>0</v>
      </c>
      <c r="BT708" s="8">
        <f t="shared" si="105"/>
        <v>0</v>
      </c>
      <c r="BU708" s="8">
        <f t="shared" si="106"/>
        <v>0</v>
      </c>
      <c r="BV708" s="8">
        <f t="shared" si="107"/>
        <v>0</v>
      </c>
    </row>
    <row r="709" spans="1:74" x14ac:dyDescent="0.25">
      <c r="A709">
        <v>817421796</v>
      </c>
      <c r="B709">
        <v>5</v>
      </c>
      <c r="C709" t="s">
        <v>75</v>
      </c>
      <c r="D709" t="s">
        <v>76</v>
      </c>
      <c r="E709">
        <v>2019</v>
      </c>
      <c r="F709" t="s">
        <v>77</v>
      </c>
      <c r="G709" t="s">
        <v>78</v>
      </c>
      <c r="H709">
        <v>2</v>
      </c>
      <c r="I709" t="s">
        <v>79</v>
      </c>
      <c r="J709">
        <v>122</v>
      </c>
      <c r="K709" t="s">
        <v>1099</v>
      </c>
      <c r="L709" t="s">
        <v>3134</v>
      </c>
      <c r="M709">
        <v>92</v>
      </c>
      <c r="N709" t="s">
        <v>3182</v>
      </c>
      <c r="O709">
        <v>2</v>
      </c>
      <c r="P709" t="s">
        <v>3191</v>
      </c>
      <c r="Q709">
        <v>16</v>
      </c>
      <c r="R709" t="s">
        <v>3228</v>
      </c>
      <c r="S709">
        <v>1103</v>
      </c>
      <c r="T709" t="s">
        <v>1170</v>
      </c>
      <c r="U709">
        <v>44</v>
      </c>
      <c r="V709">
        <v>19</v>
      </c>
      <c r="W709" t="s">
        <v>1113</v>
      </c>
      <c r="X709">
        <v>2</v>
      </c>
      <c r="Y709" t="s">
        <v>99</v>
      </c>
      <c r="Z709">
        <v>1</v>
      </c>
      <c r="AA709" t="s">
        <v>84</v>
      </c>
      <c r="AB709">
        <v>1</v>
      </c>
      <c r="AC709" s="2">
        <v>0</v>
      </c>
      <c r="AD709" s="2">
        <v>0</v>
      </c>
      <c r="AE709" s="2">
        <v>0</v>
      </c>
      <c r="AF709" s="2">
        <v>0</v>
      </c>
      <c r="AG709" s="2">
        <v>0</v>
      </c>
      <c r="AH709" s="2">
        <v>0</v>
      </c>
      <c r="AI709" s="2">
        <v>0</v>
      </c>
      <c r="AJ709" s="2">
        <v>0</v>
      </c>
      <c r="AK709" s="2">
        <v>0</v>
      </c>
      <c r="AL709" s="2">
        <v>100</v>
      </c>
      <c r="AM709" s="2">
        <v>92.3</v>
      </c>
      <c r="AN709" s="2">
        <v>92.3</v>
      </c>
      <c r="AO709" s="2">
        <v>100</v>
      </c>
      <c r="AP709" s="2">
        <v>0</v>
      </c>
      <c r="AQ709" s="2">
        <v>0</v>
      </c>
      <c r="AR709" s="2" t="s">
        <v>100</v>
      </c>
      <c r="AS709" s="2" t="s">
        <v>100</v>
      </c>
      <c r="AT709" s="2" t="s">
        <v>100</v>
      </c>
      <c r="AU709" s="2">
        <v>0</v>
      </c>
      <c r="AV709" s="2">
        <v>0</v>
      </c>
      <c r="AW709" s="2">
        <v>0</v>
      </c>
      <c r="AX709" s="2">
        <v>0</v>
      </c>
      <c r="AY709" s="2">
        <v>0</v>
      </c>
      <c r="AZ709" s="2">
        <v>0</v>
      </c>
      <c r="BA709" s="2">
        <v>0</v>
      </c>
      <c r="BB709" s="2">
        <v>0</v>
      </c>
      <c r="BC709" s="2">
        <v>0</v>
      </c>
      <c r="BD709" s="2">
        <v>2036388552</v>
      </c>
      <c r="BE709" s="2">
        <v>1880199544</v>
      </c>
      <c r="BF709" s="2">
        <v>92.33</v>
      </c>
      <c r="BG709" s="2">
        <v>109506000</v>
      </c>
      <c r="BH709" s="2">
        <v>0</v>
      </c>
      <c r="BI709" s="2">
        <v>0</v>
      </c>
      <c r="BJ709" s="2">
        <v>2145894552</v>
      </c>
      <c r="BK709" s="2">
        <v>1880199544</v>
      </c>
      <c r="BL709" s="2">
        <v>87.62</v>
      </c>
      <c r="BM709" s="2"/>
      <c r="BN709" s="8">
        <f t="shared" si="108"/>
        <v>0</v>
      </c>
      <c r="BO709" s="8">
        <f t="shared" si="100"/>
        <v>0</v>
      </c>
      <c r="BP709" s="8">
        <f t="shared" si="101"/>
        <v>0</v>
      </c>
      <c r="BQ709" s="8">
        <f t="shared" si="102"/>
        <v>0</v>
      </c>
      <c r="BR709" s="8">
        <f t="shared" si="103"/>
        <v>0</v>
      </c>
      <c r="BS709" s="8">
        <f t="shared" si="104"/>
        <v>0</v>
      </c>
      <c r="BT709" s="8">
        <f t="shared" si="105"/>
        <v>2036.3885519999999</v>
      </c>
      <c r="BU709" s="8">
        <f t="shared" si="106"/>
        <v>1880.1995440000001</v>
      </c>
      <c r="BV709" s="8">
        <f t="shared" si="107"/>
        <v>109.506</v>
      </c>
    </row>
    <row r="710" spans="1:74" x14ac:dyDescent="0.25">
      <c r="A710">
        <v>817421796</v>
      </c>
      <c r="B710">
        <v>5</v>
      </c>
      <c r="C710" t="s">
        <v>75</v>
      </c>
      <c r="D710" t="s">
        <v>76</v>
      </c>
      <c r="E710">
        <v>2019</v>
      </c>
      <c r="F710" t="s">
        <v>77</v>
      </c>
      <c r="G710" t="s">
        <v>78</v>
      </c>
      <c r="H710">
        <v>2</v>
      </c>
      <c r="I710" t="s">
        <v>79</v>
      </c>
      <c r="J710">
        <v>122</v>
      </c>
      <c r="K710" t="s">
        <v>1099</v>
      </c>
      <c r="L710" t="s">
        <v>3134</v>
      </c>
      <c r="M710">
        <v>92</v>
      </c>
      <c r="N710" t="s">
        <v>3182</v>
      </c>
      <c r="O710">
        <v>2</v>
      </c>
      <c r="P710" t="s">
        <v>3191</v>
      </c>
      <c r="Q710">
        <v>16</v>
      </c>
      <c r="R710" t="s">
        <v>3228</v>
      </c>
      <c r="S710">
        <v>1118</v>
      </c>
      <c r="T710" t="s">
        <v>1198</v>
      </c>
      <c r="U710">
        <v>30</v>
      </c>
      <c r="V710">
        <v>1</v>
      </c>
      <c r="W710" t="s">
        <v>1199</v>
      </c>
      <c r="X710">
        <v>2</v>
      </c>
      <c r="Y710" t="s">
        <v>99</v>
      </c>
      <c r="Z710">
        <v>1</v>
      </c>
      <c r="AA710" t="s">
        <v>84</v>
      </c>
      <c r="AB710">
        <v>1</v>
      </c>
      <c r="AC710" s="2">
        <v>100</v>
      </c>
      <c r="AD710" s="2">
        <v>100</v>
      </c>
      <c r="AE710" s="2">
        <v>100</v>
      </c>
      <c r="AF710" s="2">
        <v>100</v>
      </c>
      <c r="AG710" s="2">
        <v>100</v>
      </c>
      <c r="AH710" s="2">
        <v>100</v>
      </c>
      <c r="AI710" s="2">
        <v>100</v>
      </c>
      <c r="AJ710" s="2">
        <v>99.66</v>
      </c>
      <c r="AK710" s="2">
        <v>99.66</v>
      </c>
      <c r="AL710" s="2">
        <v>100</v>
      </c>
      <c r="AM710" s="2">
        <v>98.53</v>
      </c>
      <c r="AN710" s="2">
        <v>98.53</v>
      </c>
      <c r="AO710" s="2">
        <v>100</v>
      </c>
      <c r="AP710" s="2">
        <v>0</v>
      </c>
      <c r="AQ710" s="2">
        <v>0</v>
      </c>
      <c r="AR710" s="2" t="s">
        <v>100</v>
      </c>
      <c r="AS710" s="2" t="s">
        <v>100</v>
      </c>
      <c r="AT710" s="2" t="s">
        <v>100</v>
      </c>
      <c r="AU710" s="2">
        <v>34496976180</v>
      </c>
      <c r="AV710" s="2">
        <v>34393065551</v>
      </c>
      <c r="AW710" s="2">
        <v>99.7</v>
      </c>
      <c r="AX710" s="2">
        <v>92518936627</v>
      </c>
      <c r="AY710" s="2">
        <v>91900351237</v>
      </c>
      <c r="AZ710" s="2">
        <v>99.33</v>
      </c>
      <c r="BA710" s="2">
        <v>119030168673</v>
      </c>
      <c r="BB710" s="2">
        <v>118616688678</v>
      </c>
      <c r="BC710" s="2">
        <v>99.65</v>
      </c>
      <c r="BD710" s="2">
        <v>151442211709</v>
      </c>
      <c r="BE710" s="2">
        <v>148429318260</v>
      </c>
      <c r="BF710" s="2">
        <v>98.01</v>
      </c>
      <c r="BG710" s="2">
        <v>145619301000</v>
      </c>
      <c r="BH710" s="2">
        <v>0</v>
      </c>
      <c r="BI710" s="2">
        <v>0</v>
      </c>
      <c r="BJ710" s="2">
        <v>543107594189</v>
      </c>
      <c r="BK710" s="2">
        <v>393339423726</v>
      </c>
      <c r="BL710" s="2">
        <v>72.42</v>
      </c>
      <c r="BM710" s="2" t="s">
        <v>1200</v>
      </c>
      <c r="BN710" s="8">
        <f t="shared" si="108"/>
        <v>34496.976179999998</v>
      </c>
      <c r="BO710" s="8">
        <f t="shared" si="100"/>
        <v>34393.065551</v>
      </c>
      <c r="BP710" s="8">
        <f t="shared" si="101"/>
        <v>92518.936627000003</v>
      </c>
      <c r="BQ710" s="8">
        <f t="shared" si="102"/>
        <v>91900.351236999995</v>
      </c>
      <c r="BR710" s="8">
        <f t="shared" si="103"/>
        <v>119030.16867299999</v>
      </c>
      <c r="BS710" s="8">
        <f t="shared" si="104"/>
        <v>118616.68867800001</v>
      </c>
      <c r="BT710" s="8">
        <f t="shared" si="105"/>
        <v>151442.211709</v>
      </c>
      <c r="BU710" s="8">
        <f t="shared" si="106"/>
        <v>148429.31826</v>
      </c>
      <c r="BV710" s="8">
        <f t="shared" si="107"/>
        <v>145619.30100000001</v>
      </c>
    </row>
    <row r="711" spans="1:74" x14ac:dyDescent="0.25">
      <c r="A711">
        <v>817421796</v>
      </c>
      <c r="B711">
        <v>5</v>
      </c>
      <c r="C711" t="s">
        <v>75</v>
      </c>
      <c r="D711" t="s">
        <v>76</v>
      </c>
      <c r="E711">
        <v>2019</v>
      </c>
      <c r="F711" t="s">
        <v>77</v>
      </c>
      <c r="G711" t="s">
        <v>78</v>
      </c>
      <c r="H711">
        <v>2</v>
      </c>
      <c r="I711" t="s">
        <v>79</v>
      </c>
      <c r="J711">
        <v>122</v>
      </c>
      <c r="K711" t="s">
        <v>1099</v>
      </c>
      <c r="L711" t="s">
        <v>3134</v>
      </c>
      <c r="M711">
        <v>92</v>
      </c>
      <c r="N711" t="s">
        <v>3182</v>
      </c>
      <c r="O711">
        <v>2</v>
      </c>
      <c r="P711" t="s">
        <v>3191</v>
      </c>
      <c r="Q711">
        <v>16</v>
      </c>
      <c r="R711" t="s">
        <v>3228</v>
      </c>
      <c r="S711">
        <v>1118</v>
      </c>
      <c r="T711" t="s">
        <v>1198</v>
      </c>
      <c r="U711">
        <v>30</v>
      </c>
      <c r="V711">
        <v>2</v>
      </c>
      <c r="W711" t="s">
        <v>1201</v>
      </c>
      <c r="X711">
        <v>3</v>
      </c>
      <c r="Y711" t="s">
        <v>150</v>
      </c>
      <c r="Z711">
        <v>1</v>
      </c>
      <c r="AA711" t="s">
        <v>84</v>
      </c>
      <c r="AB711">
        <v>1</v>
      </c>
      <c r="AC711" s="2">
        <v>44.24</v>
      </c>
      <c r="AD711" s="2">
        <v>44.24</v>
      </c>
      <c r="AE711" s="2">
        <v>100</v>
      </c>
      <c r="AF711" s="2">
        <v>44.66</v>
      </c>
      <c r="AG711" s="2">
        <v>44.63</v>
      </c>
      <c r="AH711" s="2">
        <v>99.93</v>
      </c>
      <c r="AI711" s="2">
        <v>45.08</v>
      </c>
      <c r="AJ711" s="2">
        <v>45.03</v>
      </c>
      <c r="AK711" s="2">
        <v>99.89</v>
      </c>
      <c r="AL711" s="2">
        <v>45.51</v>
      </c>
      <c r="AM711" s="2">
        <v>45.49</v>
      </c>
      <c r="AN711" s="2">
        <v>99.96</v>
      </c>
      <c r="AO711" s="2">
        <v>45.92</v>
      </c>
      <c r="AP711" s="2">
        <v>0</v>
      </c>
      <c r="AQ711" s="2">
        <v>0</v>
      </c>
      <c r="AR711" s="2" t="s">
        <v>100</v>
      </c>
      <c r="AS711" s="2" t="s">
        <v>100</v>
      </c>
      <c r="AT711" s="2" t="s">
        <v>100</v>
      </c>
      <c r="AU711" s="2">
        <v>811298501</v>
      </c>
      <c r="AV711" s="2">
        <v>810731651</v>
      </c>
      <c r="AW711" s="2">
        <v>99.93</v>
      </c>
      <c r="AX711" s="2">
        <v>9762879028</v>
      </c>
      <c r="AY711" s="2">
        <v>9327527063</v>
      </c>
      <c r="AZ711" s="2">
        <v>95.54</v>
      </c>
      <c r="BA711" s="2">
        <v>1887115123</v>
      </c>
      <c r="BB711" s="2">
        <v>1857124256</v>
      </c>
      <c r="BC711" s="2">
        <v>98.41</v>
      </c>
      <c r="BD711" s="2">
        <v>2412547562</v>
      </c>
      <c r="BE711" s="2">
        <v>2393750695</v>
      </c>
      <c r="BF711" s="2">
        <v>99.22</v>
      </c>
      <c r="BG711" s="2">
        <v>2810674000</v>
      </c>
      <c r="BH711" s="2">
        <v>0</v>
      </c>
      <c r="BI711" s="2">
        <v>0</v>
      </c>
      <c r="BJ711" s="2">
        <v>17684514214</v>
      </c>
      <c r="BK711" s="2">
        <v>14389133665</v>
      </c>
      <c r="BL711" s="2">
        <v>81.37</v>
      </c>
      <c r="BM711" s="2"/>
      <c r="BN711" s="8">
        <f t="shared" si="108"/>
        <v>811.29850099999999</v>
      </c>
      <c r="BO711" s="8">
        <f t="shared" si="100"/>
        <v>810.73165100000006</v>
      </c>
      <c r="BP711" s="8">
        <f t="shared" si="101"/>
        <v>9762.8790279999994</v>
      </c>
      <c r="BQ711" s="8">
        <f t="shared" si="102"/>
        <v>9327.5270629999995</v>
      </c>
      <c r="BR711" s="8">
        <f t="shared" si="103"/>
        <v>1887.115123</v>
      </c>
      <c r="BS711" s="8">
        <f t="shared" si="104"/>
        <v>1857.1242560000001</v>
      </c>
      <c r="BT711" s="8">
        <f t="shared" si="105"/>
        <v>2412.5475620000002</v>
      </c>
      <c r="BU711" s="8">
        <f t="shared" si="106"/>
        <v>2393.7506950000002</v>
      </c>
      <c r="BV711" s="8">
        <f t="shared" si="107"/>
        <v>2810.674</v>
      </c>
    </row>
    <row r="712" spans="1:74" x14ac:dyDescent="0.25">
      <c r="A712">
        <v>817421796</v>
      </c>
      <c r="B712">
        <v>5</v>
      </c>
      <c r="C712" t="s">
        <v>75</v>
      </c>
      <c r="D712" t="s">
        <v>76</v>
      </c>
      <c r="E712">
        <v>2019</v>
      </c>
      <c r="F712" t="s">
        <v>77</v>
      </c>
      <c r="G712" t="s">
        <v>78</v>
      </c>
      <c r="H712">
        <v>2</v>
      </c>
      <c r="I712" t="s">
        <v>79</v>
      </c>
      <c r="J712">
        <v>122</v>
      </c>
      <c r="K712" t="s">
        <v>1099</v>
      </c>
      <c r="L712" t="s">
        <v>3134</v>
      </c>
      <c r="M712">
        <v>92</v>
      </c>
      <c r="N712" t="s">
        <v>3182</v>
      </c>
      <c r="O712">
        <v>2</v>
      </c>
      <c r="P712" t="s">
        <v>3191</v>
      </c>
      <c r="Q712">
        <v>16</v>
      </c>
      <c r="R712" t="s">
        <v>3228</v>
      </c>
      <c r="S712">
        <v>1118</v>
      </c>
      <c r="T712" t="s">
        <v>1198</v>
      </c>
      <c r="U712">
        <v>30</v>
      </c>
      <c r="V712">
        <v>3</v>
      </c>
      <c r="W712" t="s">
        <v>1202</v>
      </c>
      <c r="X712">
        <v>3</v>
      </c>
      <c r="Y712" t="s">
        <v>150</v>
      </c>
      <c r="Z712">
        <v>1</v>
      </c>
      <c r="AA712" t="s">
        <v>84</v>
      </c>
      <c r="AB712">
        <v>1</v>
      </c>
      <c r="AC712" s="2">
        <v>15</v>
      </c>
      <c r="AD712" s="2">
        <v>15</v>
      </c>
      <c r="AE712" s="2">
        <v>100</v>
      </c>
      <c r="AF712" s="2">
        <v>40</v>
      </c>
      <c r="AG712" s="2">
        <v>40</v>
      </c>
      <c r="AH712" s="2">
        <v>100</v>
      </c>
      <c r="AI712" s="2">
        <v>65</v>
      </c>
      <c r="AJ712" s="2">
        <v>63.13</v>
      </c>
      <c r="AK712" s="2">
        <v>97.12</v>
      </c>
      <c r="AL712" s="2">
        <v>90</v>
      </c>
      <c r="AM712" s="2">
        <v>85.4</v>
      </c>
      <c r="AN712" s="2">
        <v>94.89</v>
      </c>
      <c r="AO712" s="2">
        <v>100</v>
      </c>
      <c r="AP712" s="2">
        <v>0</v>
      </c>
      <c r="AQ712" s="2">
        <v>0</v>
      </c>
      <c r="AR712" s="2" t="s">
        <v>100</v>
      </c>
      <c r="AS712" s="2" t="s">
        <v>100</v>
      </c>
      <c r="AT712" s="2" t="s">
        <v>100</v>
      </c>
      <c r="AU712" s="2">
        <v>62100000</v>
      </c>
      <c r="AV712" s="2">
        <v>62100000</v>
      </c>
      <c r="AW712" s="2">
        <v>100</v>
      </c>
      <c r="AX712" s="2">
        <v>542654439</v>
      </c>
      <c r="AY712" s="2">
        <v>542168498</v>
      </c>
      <c r="AZ712" s="2">
        <v>99.91</v>
      </c>
      <c r="BA712" s="2">
        <v>600850952</v>
      </c>
      <c r="BB712" s="2">
        <v>598041633</v>
      </c>
      <c r="BC712" s="2">
        <v>99.53</v>
      </c>
      <c r="BD712" s="2">
        <v>708352000</v>
      </c>
      <c r="BE712" s="2">
        <v>708352000</v>
      </c>
      <c r="BF712" s="2">
        <v>100</v>
      </c>
      <c r="BG712" s="2">
        <v>757403000</v>
      </c>
      <c r="BH712" s="2">
        <v>0</v>
      </c>
      <c r="BI712" s="2">
        <v>0</v>
      </c>
      <c r="BJ712" s="2">
        <v>2671360391</v>
      </c>
      <c r="BK712" s="2">
        <v>1910662131</v>
      </c>
      <c r="BL712" s="2">
        <v>71.52</v>
      </c>
      <c r="BM712" s="2"/>
      <c r="BN712" s="8">
        <f t="shared" si="108"/>
        <v>62.1</v>
      </c>
      <c r="BO712" s="8">
        <f t="shared" si="100"/>
        <v>62.1</v>
      </c>
      <c r="BP712" s="8">
        <f t="shared" si="101"/>
        <v>542.65443900000002</v>
      </c>
      <c r="BQ712" s="8">
        <f t="shared" si="102"/>
        <v>542.168498</v>
      </c>
      <c r="BR712" s="8">
        <f t="shared" si="103"/>
        <v>600.85095200000001</v>
      </c>
      <c r="BS712" s="8">
        <f t="shared" si="104"/>
        <v>598.04163300000005</v>
      </c>
      <c r="BT712" s="8">
        <f t="shared" si="105"/>
        <v>708.35199999999998</v>
      </c>
      <c r="BU712" s="8">
        <f t="shared" si="106"/>
        <v>708.35199999999998</v>
      </c>
      <c r="BV712" s="8">
        <f t="shared" si="107"/>
        <v>757.40300000000002</v>
      </c>
    </row>
    <row r="713" spans="1:74" x14ac:dyDescent="0.25">
      <c r="A713">
        <v>817421796</v>
      </c>
      <c r="B713">
        <v>5</v>
      </c>
      <c r="C713" t="s">
        <v>75</v>
      </c>
      <c r="D713" t="s">
        <v>76</v>
      </c>
      <c r="E713">
        <v>2019</v>
      </c>
      <c r="F713" t="s">
        <v>77</v>
      </c>
      <c r="G713" t="s">
        <v>78</v>
      </c>
      <c r="H713">
        <v>2</v>
      </c>
      <c r="I713" t="s">
        <v>79</v>
      </c>
      <c r="J713">
        <v>122</v>
      </c>
      <c r="K713" t="s">
        <v>1099</v>
      </c>
      <c r="L713" t="s">
        <v>3134</v>
      </c>
      <c r="M713">
        <v>92</v>
      </c>
      <c r="N713" t="s">
        <v>3182</v>
      </c>
      <c r="O713">
        <v>2</v>
      </c>
      <c r="P713" t="s">
        <v>3191</v>
      </c>
      <c r="Q713">
        <v>16</v>
      </c>
      <c r="R713" t="s">
        <v>3228</v>
      </c>
      <c r="S713">
        <v>1118</v>
      </c>
      <c r="T713" t="s">
        <v>1198</v>
      </c>
      <c r="U713">
        <v>30</v>
      </c>
      <c r="V713">
        <v>4</v>
      </c>
      <c r="W713" t="s">
        <v>1203</v>
      </c>
      <c r="X713">
        <v>2</v>
      </c>
      <c r="Y713" t="s">
        <v>99</v>
      </c>
      <c r="Z713">
        <v>1</v>
      </c>
      <c r="AA713" t="s">
        <v>84</v>
      </c>
      <c r="AB713">
        <v>1</v>
      </c>
      <c r="AC713" s="2">
        <v>100</v>
      </c>
      <c r="AD713" s="2">
        <v>80</v>
      </c>
      <c r="AE713" s="2">
        <v>80</v>
      </c>
      <c r="AF713" s="2">
        <v>100</v>
      </c>
      <c r="AG713" s="2">
        <v>100</v>
      </c>
      <c r="AH713" s="2">
        <v>100</v>
      </c>
      <c r="AI713" s="2">
        <v>100</v>
      </c>
      <c r="AJ713" s="2">
        <v>100</v>
      </c>
      <c r="AK713" s="2">
        <v>100</v>
      </c>
      <c r="AL713" s="2">
        <v>100</v>
      </c>
      <c r="AM713" s="2">
        <v>92</v>
      </c>
      <c r="AN713" s="2">
        <v>92</v>
      </c>
      <c r="AO713" s="2">
        <v>100</v>
      </c>
      <c r="AP713" s="2">
        <v>0</v>
      </c>
      <c r="AQ713" s="2">
        <v>0</v>
      </c>
      <c r="AR713" s="2" t="s">
        <v>100</v>
      </c>
      <c r="AS713" s="2" t="s">
        <v>100</v>
      </c>
      <c r="AT713" s="2" t="s">
        <v>100</v>
      </c>
      <c r="AU713" s="2">
        <v>30855167</v>
      </c>
      <c r="AV713" s="2">
        <v>30855167</v>
      </c>
      <c r="AW713" s="2">
        <v>100</v>
      </c>
      <c r="AX713" s="2">
        <v>314303233</v>
      </c>
      <c r="AY713" s="2">
        <v>314303233</v>
      </c>
      <c r="AZ713" s="2">
        <v>100</v>
      </c>
      <c r="BA713" s="2">
        <v>425976107</v>
      </c>
      <c r="BB713" s="2">
        <v>399756803</v>
      </c>
      <c r="BC713" s="2">
        <v>93.84</v>
      </c>
      <c r="BD713" s="2">
        <v>521627802</v>
      </c>
      <c r="BE713" s="2">
        <v>519811367</v>
      </c>
      <c r="BF713" s="2">
        <v>99.65</v>
      </c>
      <c r="BG713" s="2">
        <v>519962000</v>
      </c>
      <c r="BH713" s="2">
        <v>0</v>
      </c>
      <c r="BI713" s="2">
        <v>0</v>
      </c>
      <c r="BJ713" s="2">
        <v>1812724309</v>
      </c>
      <c r="BK713" s="2">
        <v>1264726570</v>
      </c>
      <c r="BL713" s="2">
        <v>69.77</v>
      </c>
      <c r="BM713" s="2" t="s">
        <v>1204</v>
      </c>
      <c r="BN713" s="8">
        <f t="shared" si="108"/>
        <v>30.855167000000002</v>
      </c>
      <c r="BO713" s="8">
        <f t="shared" si="100"/>
        <v>30.855167000000002</v>
      </c>
      <c r="BP713" s="8">
        <f t="shared" si="101"/>
        <v>314.30323299999998</v>
      </c>
      <c r="BQ713" s="8">
        <f t="shared" si="102"/>
        <v>314.30323299999998</v>
      </c>
      <c r="BR713" s="8">
        <f t="shared" si="103"/>
        <v>425.97610700000001</v>
      </c>
      <c r="BS713" s="8">
        <f t="shared" si="104"/>
        <v>399.75680299999999</v>
      </c>
      <c r="BT713" s="8">
        <f t="shared" si="105"/>
        <v>521.62780199999997</v>
      </c>
      <c r="BU713" s="8">
        <f t="shared" si="106"/>
        <v>519.81136700000002</v>
      </c>
      <c r="BV713" s="8">
        <f t="shared" si="107"/>
        <v>519.96199999999999</v>
      </c>
    </row>
    <row r="714" spans="1:74" x14ac:dyDescent="0.25">
      <c r="A714">
        <v>817421796</v>
      </c>
      <c r="B714">
        <v>5</v>
      </c>
      <c r="C714" t="s">
        <v>75</v>
      </c>
      <c r="D714" t="s">
        <v>76</v>
      </c>
      <c r="E714">
        <v>2019</v>
      </c>
      <c r="F714" t="s">
        <v>77</v>
      </c>
      <c r="G714" t="s">
        <v>78</v>
      </c>
      <c r="H714">
        <v>2</v>
      </c>
      <c r="I714" t="s">
        <v>79</v>
      </c>
      <c r="J714">
        <v>122</v>
      </c>
      <c r="K714" t="s">
        <v>1099</v>
      </c>
      <c r="L714" t="s">
        <v>3134</v>
      </c>
      <c r="M714">
        <v>92</v>
      </c>
      <c r="N714" t="s">
        <v>3182</v>
      </c>
      <c r="O714">
        <v>2</v>
      </c>
      <c r="P714" t="s">
        <v>3191</v>
      </c>
      <c r="Q714">
        <v>16</v>
      </c>
      <c r="R714" t="s">
        <v>3228</v>
      </c>
      <c r="S714">
        <v>1118</v>
      </c>
      <c r="T714" t="s">
        <v>1198</v>
      </c>
      <c r="U714">
        <v>30</v>
      </c>
      <c r="V714">
        <v>5</v>
      </c>
      <c r="W714" t="s">
        <v>1205</v>
      </c>
      <c r="X714">
        <v>2</v>
      </c>
      <c r="Y714" t="s">
        <v>99</v>
      </c>
      <c r="Z714">
        <v>1</v>
      </c>
      <c r="AA714" t="s">
        <v>84</v>
      </c>
      <c r="AB714">
        <v>1</v>
      </c>
      <c r="AC714" s="2">
        <v>100</v>
      </c>
      <c r="AD714" s="2">
        <v>100</v>
      </c>
      <c r="AE714" s="2">
        <v>100</v>
      </c>
      <c r="AF714" s="2">
        <v>100</v>
      </c>
      <c r="AG714" s="2">
        <v>100</v>
      </c>
      <c r="AH714" s="2">
        <v>100</v>
      </c>
      <c r="AI714" s="2">
        <v>100</v>
      </c>
      <c r="AJ714" s="2">
        <v>100</v>
      </c>
      <c r="AK714" s="2">
        <v>100</v>
      </c>
      <c r="AL714" s="2">
        <v>100</v>
      </c>
      <c r="AM714" s="2">
        <v>100</v>
      </c>
      <c r="AN714" s="2">
        <v>100</v>
      </c>
      <c r="AO714" s="2">
        <v>100</v>
      </c>
      <c r="AP714" s="2">
        <v>0</v>
      </c>
      <c r="AQ714" s="2">
        <v>0</v>
      </c>
      <c r="AR714" s="2" t="s">
        <v>100</v>
      </c>
      <c r="AS714" s="2" t="s">
        <v>100</v>
      </c>
      <c r="AT714" s="2" t="s">
        <v>100</v>
      </c>
      <c r="AU714" s="2">
        <v>53675297084</v>
      </c>
      <c r="AV714" s="2">
        <v>53672297416</v>
      </c>
      <c r="AW714" s="2">
        <v>99.99</v>
      </c>
      <c r="AX714" s="2">
        <v>121562618793</v>
      </c>
      <c r="AY714" s="2">
        <v>121505292040</v>
      </c>
      <c r="AZ714" s="2">
        <v>99.95</v>
      </c>
      <c r="BA714" s="2">
        <v>134204705752</v>
      </c>
      <c r="BB714" s="2">
        <v>134085699753</v>
      </c>
      <c r="BC714" s="2">
        <v>99.91</v>
      </c>
      <c r="BD714" s="2">
        <v>137854547057</v>
      </c>
      <c r="BE714" s="2">
        <v>137554117012</v>
      </c>
      <c r="BF714" s="2">
        <v>99.78</v>
      </c>
      <c r="BG714" s="2">
        <v>151014771000</v>
      </c>
      <c r="BH714" s="2">
        <v>0</v>
      </c>
      <c r="BI714" s="2">
        <v>0</v>
      </c>
      <c r="BJ714" s="2">
        <v>598311939686</v>
      </c>
      <c r="BK714" s="2">
        <v>446817406221</v>
      </c>
      <c r="BL714" s="2">
        <v>74.680000000000007</v>
      </c>
      <c r="BM714" s="2"/>
      <c r="BN714" s="8">
        <f t="shared" si="108"/>
        <v>53675.297083999998</v>
      </c>
      <c r="BO714" s="8">
        <f t="shared" si="100"/>
        <v>53672.297416000001</v>
      </c>
      <c r="BP714" s="8">
        <f t="shared" si="101"/>
        <v>121562.618793</v>
      </c>
      <c r="BQ714" s="8">
        <f t="shared" si="102"/>
        <v>121505.29204</v>
      </c>
      <c r="BR714" s="8">
        <f t="shared" si="103"/>
        <v>134204.70575200001</v>
      </c>
      <c r="BS714" s="8">
        <f t="shared" si="104"/>
        <v>134085.69975299999</v>
      </c>
      <c r="BT714" s="8">
        <f t="shared" si="105"/>
        <v>137854.54705699999</v>
      </c>
      <c r="BU714" s="8">
        <f t="shared" si="106"/>
        <v>137554.117012</v>
      </c>
      <c r="BV714" s="8">
        <f t="shared" si="107"/>
        <v>151014.77100000001</v>
      </c>
    </row>
    <row r="715" spans="1:74" x14ac:dyDescent="0.25">
      <c r="A715">
        <v>817421796</v>
      </c>
      <c r="B715">
        <v>5</v>
      </c>
      <c r="C715" t="s">
        <v>75</v>
      </c>
      <c r="D715" t="s">
        <v>76</v>
      </c>
      <c r="E715">
        <v>2019</v>
      </c>
      <c r="F715" t="s">
        <v>77</v>
      </c>
      <c r="G715" t="s">
        <v>78</v>
      </c>
      <c r="H715">
        <v>2</v>
      </c>
      <c r="I715" t="s">
        <v>79</v>
      </c>
      <c r="J715">
        <v>122</v>
      </c>
      <c r="K715" t="s">
        <v>1099</v>
      </c>
      <c r="L715" t="s">
        <v>3134</v>
      </c>
      <c r="M715">
        <v>92</v>
      </c>
      <c r="N715" t="s">
        <v>3182</v>
      </c>
      <c r="O715">
        <v>2</v>
      </c>
      <c r="P715" t="s">
        <v>3191</v>
      </c>
      <c r="Q715">
        <v>16</v>
      </c>
      <c r="R715" t="s">
        <v>3228</v>
      </c>
      <c r="S715">
        <v>1118</v>
      </c>
      <c r="T715" t="s">
        <v>1198</v>
      </c>
      <c r="U715">
        <v>30</v>
      </c>
      <c r="V715">
        <v>6</v>
      </c>
      <c r="W715" t="s">
        <v>1206</v>
      </c>
      <c r="X715">
        <v>3</v>
      </c>
      <c r="Y715" t="s">
        <v>150</v>
      </c>
      <c r="Z715">
        <v>1</v>
      </c>
      <c r="AA715" t="s">
        <v>84</v>
      </c>
      <c r="AB715">
        <v>1</v>
      </c>
      <c r="AC715" s="2">
        <v>0</v>
      </c>
      <c r="AD715" s="2">
        <v>0</v>
      </c>
      <c r="AE715" s="2">
        <v>0</v>
      </c>
      <c r="AF715" s="2">
        <v>0.3</v>
      </c>
      <c r="AG715" s="2">
        <v>0.26</v>
      </c>
      <c r="AH715" s="2">
        <v>86.67</v>
      </c>
      <c r="AI715" s="2">
        <v>0.7</v>
      </c>
      <c r="AJ715" s="2">
        <v>0.7</v>
      </c>
      <c r="AK715" s="2">
        <v>100</v>
      </c>
      <c r="AL715" s="2">
        <v>0.9</v>
      </c>
      <c r="AM715" s="2">
        <v>0.9</v>
      </c>
      <c r="AN715" s="2">
        <v>100</v>
      </c>
      <c r="AO715" s="2">
        <v>1</v>
      </c>
      <c r="AP715" s="2">
        <v>0</v>
      </c>
      <c r="AQ715" s="2">
        <v>0</v>
      </c>
      <c r="AR715" s="2" t="s">
        <v>100</v>
      </c>
      <c r="AS715" s="2" t="s">
        <v>100</v>
      </c>
      <c r="AT715" s="2" t="s">
        <v>100</v>
      </c>
      <c r="AU715" s="2">
        <v>0</v>
      </c>
      <c r="AV715" s="2">
        <v>0</v>
      </c>
      <c r="AW715" s="2">
        <v>0</v>
      </c>
      <c r="AX715" s="2">
        <v>387496593</v>
      </c>
      <c r="AY715" s="2">
        <v>384800000</v>
      </c>
      <c r="AZ715" s="2">
        <v>99.3</v>
      </c>
      <c r="BA715" s="2">
        <v>103930733</v>
      </c>
      <c r="BB715" s="2">
        <v>103651600</v>
      </c>
      <c r="BC715" s="2">
        <v>99.73</v>
      </c>
      <c r="BD715" s="2">
        <v>167625000</v>
      </c>
      <c r="BE715" s="2">
        <v>159285000</v>
      </c>
      <c r="BF715" s="2">
        <v>95.02</v>
      </c>
      <c r="BG715" s="2">
        <v>200552000</v>
      </c>
      <c r="BH715" s="2">
        <v>0</v>
      </c>
      <c r="BI715" s="2">
        <v>0</v>
      </c>
      <c r="BJ715" s="2">
        <v>859604326</v>
      </c>
      <c r="BK715" s="2">
        <v>647736600</v>
      </c>
      <c r="BL715" s="2">
        <v>75.349999999999994</v>
      </c>
      <c r="BM715" s="2"/>
      <c r="BN715" s="8">
        <f t="shared" si="108"/>
        <v>0</v>
      </c>
      <c r="BO715" s="8">
        <f t="shared" si="100"/>
        <v>0</v>
      </c>
      <c r="BP715" s="8">
        <f t="shared" si="101"/>
        <v>387.49659300000002</v>
      </c>
      <c r="BQ715" s="8">
        <f t="shared" si="102"/>
        <v>384.8</v>
      </c>
      <c r="BR715" s="8">
        <f t="shared" si="103"/>
        <v>103.930733</v>
      </c>
      <c r="BS715" s="8">
        <f t="shared" si="104"/>
        <v>103.6516</v>
      </c>
      <c r="BT715" s="8">
        <f t="shared" si="105"/>
        <v>167.625</v>
      </c>
      <c r="BU715" s="8">
        <f t="shared" si="106"/>
        <v>159.285</v>
      </c>
      <c r="BV715" s="8">
        <f t="shared" si="107"/>
        <v>200.55199999999999</v>
      </c>
    </row>
    <row r="716" spans="1:74" x14ac:dyDescent="0.25">
      <c r="A716">
        <v>817421796</v>
      </c>
      <c r="B716">
        <v>5</v>
      </c>
      <c r="C716" t="s">
        <v>75</v>
      </c>
      <c r="D716" t="s">
        <v>76</v>
      </c>
      <c r="E716">
        <v>2019</v>
      </c>
      <c r="F716" t="s">
        <v>77</v>
      </c>
      <c r="G716" t="s">
        <v>78</v>
      </c>
      <c r="H716">
        <v>2</v>
      </c>
      <c r="I716" t="s">
        <v>79</v>
      </c>
      <c r="J716">
        <v>122</v>
      </c>
      <c r="K716" t="s">
        <v>1099</v>
      </c>
      <c r="L716" t="s">
        <v>3134</v>
      </c>
      <c r="M716">
        <v>92</v>
      </c>
      <c r="N716" t="s">
        <v>3182</v>
      </c>
      <c r="O716">
        <v>2</v>
      </c>
      <c r="P716" t="s">
        <v>3191</v>
      </c>
      <c r="Q716">
        <v>16</v>
      </c>
      <c r="R716" t="s">
        <v>3228</v>
      </c>
      <c r="S716">
        <v>1118</v>
      </c>
      <c r="T716" t="s">
        <v>1198</v>
      </c>
      <c r="U716">
        <v>30</v>
      </c>
      <c r="V716">
        <v>7</v>
      </c>
      <c r="W716" t="s">
        <v>1207</v>
      </c>
      <c r="X716">
        <v>2</v>
      </c>
      <c r="Y716" t="s">
        <v>99</v>
      </c>
      <c r="Z716">
        <v>1</v>
      </c>
      <c r="AA716" t="s">
        <v>84</v>
      </c>
      <c r="AB716">
        <v>1</v>
      </c>
      <c r="AC716" s="2">
        <v>100</v>
      </c>
      <c r="AD716" s="2">
        <v>100</v>
      </c>
      <c r="AE716" s="2">
        <v>100</v>
      </c>
      <c r="AF716" s="2">
        <v>100</v>
      </c>
      <c r="AG716" s="2">
        <v>100</v>
      </c>
      <c r="AH716" s="2">
        <v>100</v>
      </c>
      <c r="AI716" s="2">
        <v>100</v>
      </c>
      <c r="AJ716" s="2">
        <v>100</v>
      </c>
      <c r="AK716" s="2">
        <v>100</v>
      </c>
      <c r="AL716" s="2">
        <v>100</v>
      </c>
      <c r="AM716" s="2">
        <v>100</v>
      </c>
      <c r="AN716" s="2">
        <v>100</v>
      </c>
      <c r="AO716" s="2">
        <v>100</v>
      </c>
      <c r="AP716" s="2">
        <v>0</v>
      </c>
      <c r="AQ716" s="2">
        <v>0</v>
      </c>
      <c r="AR716" s="2" t="s">
        <v>100</v>
      </c>
      <c r="AS716" s="2" t="s">
        <v>100</v>
      </c>
      <c r="AT716" s="2" t="s">
        <v>100</v>
      </c>
      <c r="AU716" s="2">
        <v>834079667</v>
      </c>
      <c r="AV716" s="2">
        <v>834079667</v>
      </c>
      <c r="AW716" s="2">
        <v>100</v>
      </c>
      <c r="AX716" s="2">
        <v>1047559000</v>
      </c>
      <c r="AY716" s="2">
        <v>1029744868</v>
      </c>
      <c r="AZ716" s="2">
        <v>98.3</v>
      </c>
      <c r="BA716" s="2">
        <v>2098952416</v>
      </c>
      <c r="BB716" s="2">
        <v>2098952416</v>
      </c>
      <c r="BC716" s="2">
        <v>100</v>
      </c>
      <c r="BD716" s="2">
        <v>954724000</v>
      </c>
      <c r="BE716" s="2">
        <v>954724000</v>
      </c>
      <c r="BF716" s="2">
        <v>100</v>
      </c>
      <c r="BG716" s="2">
        <v>276036000</v>
      </c>
      <c r="BH716" s="2">
        <v>0</v>
      </c>
      <c r="BI716" s="2">
        <v>0</v>
      </c>
      <c r="BJ716" s="2">
        <v>5211351083</v>
      </c>
      <c r="BK716" s="2">
        <v>4917500951</v>
      </c>
      <c r="BL716" s="2">
        <v>94.36</v>
      </c>
      <c r="BM716" s="2"/>
      <c r="BN716" s="8">
        <f t="shared" si="108"/>
        <v>834.07966699999997</v>
      </c>
      <c r="BO716" s="8">
        <f t="shared" si="100"/>
        <v>834.07966699999997</v>
      </c>
      <c r="BP716" s="8">
        <f t="shared" si="101"/>
        <v>1047.559</v>
      </c>
      <c r="BQ716" s="8">
        <f t="shared" si="102"/>
        <v>1029.744868</v>
      </c>
      <c r="BR716" s="8">
        <f t="shared" si="103"/>
        <v>2098.9524160000001</v>
      </c>
      <c r="BS716" s="8">
        <f t="shared" si="104"/>
        <v>2098.9524160000001</v>
      </c>
      <c r="BT716" s="8">
        <f t="shared" si="105"/>
        <v>954.72400000000005</v>
      </c>
      <c r="BU716" s="8">
        <f t="shared" si="106"/>
        <v>954.72400000000005</v>
      </c>
      <c r="BV716" s="8">
        <f t="shared" si="107"/>
        <v>276.036</v>
      </c>
    </row>
    <row r="717" spans="1:74" x14ac:dyDescent="0.25">
      <c r="A717">
        <v>817421796</v>
      </c>
      <c r="B717">
        <v>5</v>
      </c>
      <c r="C717" t="s">
        <v>75</v>
      </c>
      <c r="D717" t="s">
        <v>76</v>
      </c>
      <c r="E717">
        <v>2019</v>
      </c>
      <c r="F717" t="s">
        <v>77</v>
      </c>
      <c r="G717" t="s">
        <v>78</v>
      </c>
      <c r="H717">
        <v>2</v>
      </c>
      <c r="I717" t="s">
        <v>79</v>
      </c>
      <c r="J717">
        <v>122</v>
      </c>
      <c r="K717" t="s">
        <v>1099</v>
      </c>
      <c r="L717" t="s">
        <v>3134</v>
      </c>
      <c r="M717">
        <v>92</v>
      </c>
      <c r="N717" t="s">
        <v>3182</v>
      </c>
      <c r="O717">
        <v>2</v>
      </c>
      <c r="P717" t="s">
        <v>3191</v>
      </c>
      <c r="Q717">
        <v>16</v>
      </c>
      <c r="R717" t="s">
        <v>3228</v>
      </c>
      <c r="S717">
        <v>1118</v>
      </c>
      <c r="T717" t="s">
        <v>1198</v>
      </c>
      <c r="U717">
        <v>30</v>
      </c>
      <c r="V717">
        <v>8</v>
      </c>
      <c r="W717" t="s">
        <v>1208</v>
      </c>
      <c r="X717">
        <v>3</v>
      </c>
      <c r="Y717" t="s">
        <v>150</v>
      </c>
      <c r="Z717">
        <v>1</v>
      </c>
      <c r="AA717" t="s">
        <v>84</v>
      </c>
      <c r="AB717">
        <v>1</v>
      </c>
      <c r="AC717" s="2">
        <v>0.1</v>
      </c>
      <c r="AD717" s="2">
        <v>0.1</v>
      </c>
      <c r="AE717" s="2">
        <v>100</v>
      </c>
      <c r="AF717" s="2">
        <v>0.3</v>
      </c>
      <c r="AG717" s="2">
        <v>0.3</v>
      </c>
      <c r="AH717" s="2">
        <v>100</v>
      </c>
      <c r="AI717" s="2">
        <v>0.7</v>
      </c>
      <c r="AJ717" s="2">
        <v>0.7</v>
      </c>
      <c r="AK717" s="2">
        <v>100</v>
      </c>
      <c r="AL717" s="2">
        <v>0.9</v>
      </c>
      <c r="AM717" s="2">
        <v>0.9</v>
      </c>
      <c r="AN717" s="2">
        <v>100</v>
      </c>
      <c r="AO717" s="2">
        <v>1</v>
      </c>
      <c r="AP717" s="2">
        <v>0</v>
      </c>
      <c r="AQ717" s="2">
        <v>0</v>
      </c>
      <c r="AR717" s="2" t="s">
        <v>100</v>
      </c>
      <c r="AS717" s="2" t="s">
        <v>100</v>
      </c>
      <c r="AT717" s="2" t="s">
        <v>100</v>
      </c>
      <c r="AU717" s="2">
        <v>749697468</v>
      </c>
      <c r="AV717" s="2">
        <v>726428214</v>
      </c>
      <c r="AW717" s="2">
        <v>96.9</v>
      </c>
      <c r="AX717" s="2">
        <v>808002087</v>
      </c>
      <c r="AY717" s="2">
        <v>808002087</v>
      </c>
      <c r="AZ717" s="2">
        <v>100</v>
      </c>
      <c r="BA717" s="2">
        <v>761824441</v>
      </c>
      <c r="BB717" s="2">
        <v>733388582</v>
      </c>
      <c r="BC717" s="2">
        <v>96.27</v>
      </c>
      <c r="BD717" s="2">
        <v>1162615833</v>
      </c>
      <c r="BE717" s="2">
        <v>1156911333</v>
      </c>
      <c r="BF717" s="2">
        <v>99.51</v>
      </c>
      <c r="BG717" s="2">
        <v>811966000</v>
      </c>
      <c r="BH717" s="2">
        <v>0</v>
      </c>
      <c r="BI717" s="2">
        <v>0</v>
      </c>
      <c r="BJ717" s="2">
        <v>4294105829</v>
      </c>
      <c r="BK717" s="2">
        <v>3424730216</v>
      </c>
      <c r="BL717" s="2">
        <v>79.75</v>
      </c>
      <c r="BM717" s="2"/>
      <c r="BN717" s="8">
        <f t="shared" si="108"/>
        <v>749.69746799999996</v>
      </c>
      <c r="BO717" s="8">
        <f t="shared" si="100"/>
        <v>726.42821400000003</v>
      </c>
      <c r="BP717" s="8">
        <f t="shared" si="101"/>
        <v>808.00208699999996</v>
      </c>
      <c r="BQ717" s="8">
        <f t="shared" si="102"/>
        <v>808.00208699999996</v>
      </c>
      <c r="BR717" s="8">
        <f t="shared" si="103"/>
        <v>761.82444099999998</v>
      </c>
      <c r="BS717" s="8">
        <f t="shared" si="104"/>
        <v>733.38858200000004</v>
      </c>
      <c r="BT717" s="8">
        <f t="shared" si="105"/>
        <v>1162.6158330000001</v>
      </c>
      <c r="BU717" s="8">
        <f t="shared" si="106"/>
        <v>1156.911333</v>
      </c>
      <c r="BV717" s="8">
        <f t="shared" si="107"/>
        <v>811.96600000000001</v>
      </c>
    </row>
    <row r="718" spans="1:74" x14ac:dyDescent="0.25">
      <c r="A718">
        <v>817421796</v>
      </c>
      <c r="B718">
        <v>5</v>
      </c>
      <c r="C718" t="s">
        <v>75</v>
      </c>
      <c r="D718" t="s">
        <v>76</v>
      </c>
      <c r="E718">
        <v>2019</v>
      </c>
      <c r="F718" t="s">
        <v>77</v>
      </c>
      <c r="G718" t="s">
        <v>78</v>
      </c>
      <c r="H718">
        <v>2</v>
      </c>
      <c r="I718" t="s">
        <v>79</v>
      </c>
      <c r="J718">
        <v>122</v>
      </c>
      <c r="K718" t="s">
        <v>1099</v>
      </c>
      <c r="L718" t="s">
        <v>3134</v>
      </c>
      <c r="M718">
        <v>92</v>
      </c>
      <c r="N718" t="s">
        <v>3182</v>
      </c>
      <c r="O718">
        <v>2</v>
      </c>
      <c r="P718" t="s">
        <v>3191</v>
      </c>
      <c r="Q718">
        <v>16</v>
      </c>
      <c r="R718" t="s">
        <v>3228</v>
      </c>
      <c r="S718">
        <v>1118</v>
      </c>
      <c r="T718" t="s">
        <v>1198</v>
      </c>
      <c r="U718">
        <v>30</v>
      </c>
      <c r="V718">
        <v>9</v>
      </c>
      <c r="W718" t="s">
        <v>1209</v>
      </c>
      <c r="X718">
        <v>3</v>
      </c>
      <c r="Y718" t="s">
        <v>150</v>
      </c>
      <c r="Z718">
        <v>1</v>
      </c>
      <c r="AA718" t="s">
        <v>84</v>
      </c>
      <c r="AB718">
        <v>1</v>
      </c>
      <c r="AC718" s="2">
        <v>0.1</v>
      </c>
      <c r="AD718" s="2">
        <v>0.1</v>
      </c>
      <c r="AE718" s="2">
        <v>100</v>
      </c>
      <c r="AF718" s="2">
        <v>0.3</v>
      </c>
      <c r="AG718" s="2">
        <v>0.28999999999999998</v>
      </c>
      <c r="AH718" s="2">
        <v>96.67</v>
      </c>
      <c r="AI718" s="2">
        <v>0.7</v>
      </c>
      <c r="AJ718" s="2">
        <v>0.7</v>
      </c>
      <c r="AK718" s="2">
        <v>100</v>
      </c>
      <c r="AL718" s="2">
        <v>0.9</v>
      </c>
      <c r="AM718" s="2">
        <v>0.9</v>
      </c>
      <c r="AN718" s="2">
        <v>100</v>
      </c>
      <c r="AO718" s="2">
        <v>1</v>
      </c>
      <c r="AP718" s="2">
        <v>0</v>
      </c>
      <c r="AQ718" s="2">
        <v>0</v>
      </c>
      <c r="AR718" s="2" t="s">
        <v>100</v>
      </c>
      <c r="AS718" s="2" t="s">
        <v>100</v>
      </c>
      <c r="AT718" s="2" t="s">
        <v>100</v>
      </c>
      <c r="AU718" s="2">
        <v>147410833</v>
      </c>
      <c r="AV718" s="2">
        <v>147410833</v>
      </c>
      <c r="AW718" s="2">
        <v>100</v>
      </c>
      <c r="AX718" s="2">
        <v>328156400</v>
      </c>
      <c r="AY718" s="2">
        <v>323030000</v>
      </c>
      <c r="AZ718" s="2">
        <v>98.44</v>
      </c>
      <c r="BA718" s="2">
        <v>321079326</v>
      </c>
      <c r="BB718" s="2">
        <v>313911500</v>
      </c>
      <c r="BC718" s="2">
        <v>97.77</v>
      </c>
      <c r="BD718" s="2">
        <v>267406933</v>
      </c>
      <c r="BE718" s="2">
        <v>259475933</v>
      </c>
      <c r="BF718" s="2">
        <v>97.03</v>
      </c>
      <c r="BG718" s="2">
        <v>217073000</v>
      </c>
      <c r="BH718" s="2">
        <v>0</v>
      </c>
      <c r="BI718" s="2">
        <v>0</v>
      </c>
      <c r="BJ718" s="2">
        <v>1281126492</v>
      </c>
      <c r="BK718" s="2">
        <v>1043828266</v>
      </c>
      <c r="BL718" s="2">
        <v>81.48</v>
      </c>
      <c r="BM718" s="2"/>
      <c r="BN718" s="8">
        <f t="shared" si="108"/>
        <v>147.410833</v>
      </c>
      <c r="BO718" s="8">
        <f t="shared" si="100"/>
        <v>147.410833</v>
      </c>
      <c r="BP718" s="8">
        <f t="shared" si="101"/>
        <v>328.15640000000002</v>
      </c>
      <c r="BQ718" s="8">
        <f t="shared" si="102"/>
        <v>323.02999999999997</v>
      </c>
      <c r="BR718" s="8">
        <f t="shared" si="103"/>
        <v>321.07932599999998</v>
      </c>
      <c r="BS718" s="8">
        <f t="shared" si="104"/>
        <v>313.91149999999999</v>
      </c>
      <c r="BT718" s="8">
        <f t="shared" si="105"/>
        <v>267.40693299999998</v>
      </c>
      <c r="BU718" s="8">
        <f t="shared" si="106"/>
        <v>259.475933</v>
      </c>
      <c r="BV718" s="8">
        <f t="shared" si="107"/>
        <v>217.07300000000001</v>
      </c>
    </row>
    <row r="719" spans="1:74" x14ac:dyDescent="0.25">
      <c r="A719">
        <v>817421796</v>
      </c>
      <c r="B719">
        <v>5</v>
      </c>
      <c r="C719" t="s">
        <v>75</v>
      </c>
      <c r="D719" t="s">
        <v>76</v>
      </c>
      <c r="E719">
        <v>2019</v>
      </c>
      <c r="F719" t="s">
        <v>77</v>
      </c>
      <c r="G719" t="s">
        <v>78</v>
      </c>
      <c r="H719">
        <v>2</v>
      </c>
      <c r="I719" t="s">
        <v>79</v>
      </c>
      <c r="J719">
        <v>122</v>
      </c>
      <c r="K719" t="s">
        <v>1099</v>
      </c>
      <c r="L719" t="s">
        <v>3134</v>
      </c>
      <c r="M719">
        <v>92</v>
      </c>
      <c r="N719" t="s">
        <v>3182</v>
      </c>
      <c r="O719">
        <v>7</v>
      </c>
      <c r="P719" t="s">
        <v>3187</v>
      </c>
      <c r="Q719">
        <v>42</v>
      </c>
      <c r="R719" t="s">
        <v>3194</v>
      </c>
      <c r="S719">
        <v>1091</v>
      </c>
      <c r="T719" t="s">
        <v>1210</v>
      </c>
      <c r="U719">
        <v>26</v>
      </c>
      <c r="V719">
        <v>1</v>
      </c>
      <c r="W719" t="s">
        <v>1211</v>
      </c>
      <c r="X719">
        <v>2</v>
      </c>
      <c r="Y719" t="s">
        <v>99</v>
      </c>
      <c r="Z719">
        <v>1</v>
      </c>
      <c r="AA719" t="s">
        <v>84</v>
      </c>
      <c r="AB719">
        <v>1</v>
      </c>
      <c r="AC719" s="2">
        <v>100</v>
      </c>
      <c r="AD719" s="2">
        <v>100</v>
      </c>
      <c r="AE719" s="2">
        <v>100</v>
      </c>
      <c r="AF719" s="2">
        <v>100</v>
      </c>
      <c r="AG719" s="2">
        <v>100</v>
      </c>
      <c r="AH719" s="2">
        <v>100</v>
      </c>
      <c r="AI719" s="2">
        <v>100</v>
      </c>
      <c r="AJ719" s="2">
        <v>100</v>
      </c>
      <c r="AK719" s="2">
        <v>100</v>
      </c>
      <c r="AL719" s="2">
        <v>100</v>
      </c>
      <c r="AM719" s="2">
        <v>100</v>
      </c>
      <c r="AN719" s="2">
        <v>100</v>
      </c>
      <c r="AO719" s="2">
        <v>100</v>
      </c>
      <c r="AP719" s="2">
        <v>0</v>
      </c>
      <c r="AQ719" s="2">
        <v>0</v>
      </c>
      <c r="AR719" s="2" t="s">
        <v>100</v>
      </c>
      <c r="AS719" s="2" t="s">
        <v>100</v>
      </c>
      <c r="AT719" s="2" t="s">
        <v>100</v>
      </c>
      <c r="AU719" s="2">
        <v>96741000</v>
      </c>
      <c r="AV719" s="2">
        <v>82775000</v>
      </c>
      <c r="AW719" s="2">
        <v>85.57</v>
      </c>
      <c r="AX719" s="2">
        <v>171655000</v>
      </c>
      <c r="AY719" s="2">
        <v>171655000</v>
      </c>
      <c r="AZ719" s="2">
        <v>100</v>
      </c>
      <c r="BA719" s="2">
        <v>218549000</v>
      </c>
      <c r="BB719" s="2">
        <v>218549000</v>
      </c>
      <c r="BC719" s="2">
        <v>100</v>
      </c>
      <c r="BD719" s="2">
        <v>192429022</v>
      </c>
      <c r="BE719" s="2">
        <v>192301233</v>
      </c>
      <c r="BF719" s="2">
        <v>99.93</v>
      </c>
      <c r="BG719" s="2">
        <v>224697000</v>
      </c>
      <c r="BH719" s="2">
        <v>0</v>
      </c>
      <c r="BI719" s="2">
        <v>0</v>
      </c>
      <c r="BJ719" s="2">
        <v>904071022</v>
      </c>
      <c r="BK719" s="2">
        <v>665280233</v>
      </c>
      <c r="BL719" s="2">
        <v>73.59</v>
      </c>
      <c r="BM719" s="2"/>
      <c r="BN719" s="8">
        <f t="shared" si="108"/>
        <v>96.741</v>
      </c>
      <c r="BO719" s="8">
        <f t="shared" si="100"/>
        <v>82.775000000000006</v>
      </c>
      <c r="BP719" s="8">
        <f t="shared" si="101"/>
        <v>171.655</v>
      </c>
      <c r="BQ719" s="8">
        <f t="shared" si="102"/>
        <v>171.655</v>
      </c>
      <c r="BR719" s="8">
        <f t="shared" si="103"/>
        <v>218.54900000000001</v>
      </c>
      <c r="BS719" s="8">
        <f t="shared" si="104"/>
        <v>218.54900000000001</v>
      </c>
      <c r="BT719" s="8">
        <f t="shared" si="105"/>
        <v>192.429022</v>
      </c>
      <c r="BU719" s="8">
        <f t="shared" si="106"/>
        <v>192.301233</v>
      </c>
      <c r="BV719" s="8">
        <f t="shared" si="107"/>
        <v>224.697</v>
      </c>
    </row>
    <row r="720" spans="1:74" x14ac:dyDescent="0.25">
      <c r="A720">
        <v>817421796</v>
      </c>
      <c r="B720">
        <v>5</v>
      </c>
      <c r="C720" t="s">
        <v>75</v>
      </c>
      <c r="D720" t="s">
        <v>76</v>
      </c>
      <c r="E720">
        <v>2019</v>
      </c>
      <c r="F720" t="s">
        <v>77</v>
      </c>
      <c r="G720" t="s">
        <v>78</v>
      </c>
      <c r="H720">
        <v>2</v>
      </c>
      <c r="I720" t="s">
        <v>79</v>
      </c>
      <c r="J720">
        <v>122</v>
      </c>
      <c r="K720" t="s">
        <v>1099</v>
      </c>
      <c r="L720" t="s">
        <v>3134</v>
      </c>
      <c r="M720">
        <v>92</v>
      </c>
      <c r="N720" t="s">
        <v>3182</v>
      </c>
      <c r="O720">
        <v>7</v>
      </c>
      <c r="P720" t="s">
        <v>3187</v>
      </c>
      <c r="Q720">
        <v>42</v>
      </c>
      <c r="R720" t="s">
        <v>3194</v>
      </c>
      <c r="S720">
        <v>1091</v>
      </c>
      <c r="T720" t="s">
        <v>1210</v>
      </c>
      <c r="U720">
        <v>26</v>
      </c>
      <c r="V720">
        <v>2</v>
      </c>
      <c r="W720" t="s">
        <v>1212</v>
      </c>
      <c r="X720">
        <v>2</v>
      </c>
      <c r="Y720" t="s">
        <v>99</v>
      </c>
      <c r="Z720">
        <v>1</v>
      </c>
      <c r="AA720" t="s">
        <v>84</v>
      </c>
      <c r="AB720">
        <v>1</v>
      </c>
      <c r="AC720" s="2">
        <v>1200</v>
      </c>
      <c r="AD720" s="2">
        <v>1260</v>
      </c>
      <c r="AE720" s="2">
        <v>105</v>
      </c>
      <c r="AF720" s="2">
        <v>1200</v>
      </c>
      <c r="AG720" s="2">
        <v>1635</v>
      </c>
      <c r="AH720" s="2">
        <v>136.25</v>
      </c>
      <c r="AI720" s="2">
        <v>1635</v>
      </c>
      <c r="AJ720" s="2">
        <v>1765</v>
      </c>
      <c r="AK720" s="2">
        <v>107.95</v>
      </c>
      <c r="AL720" s="2">
        <v>1635</v>
      </c>
      <c r="AM720" s="2">
        <v>1839</v>
      </c>
      <c r="AN720" s="2">
        <v>112.48</v>
      </c>
      <c r="AO720" s="2">
        <v>1635</v>
      </c>
      <c r="AP720" s="2">
        <v>0</v>
      </c>
      <c r="AQ720" s="2">
        <v>0</v>
      </c>
      <c r="AR720" s="2" t="s">
        <v>100</v>
      </c>
      <c r="AS720" s="2" t="s">
        <v>100</v>
      </c>
      <c r="AT720" s="2" t="s">
        <v>100</v>
      </c>
      <c r="AU720" s="2">
        <v>48635000</v>
      </c>
      <c r="AV720" s="2">
        <v>47605000</v>
      </c>
      <c r="AW720" s="2">
        <v>97.88</v>
      </c>
      <c r="AX720" s="2">
        <v>566770667</v>
      </c>
      <c r="AY720" s="2">
        <v>566770667</v>
      </c>
      <c r="AZ720" s="2">
        <v>100</v>
      </c>
      <c r="BA720" s="2">
        <v>1113246464</v>
      </c>
      <c r="BB720" s="2">
        <v>1090286464</v>
      </c>
      <c r="BC720" s="2">
        <v>97.94</v>
      </c>
      <c r="BD720" s="2">
        <v>1043991634</v>
      </c>
      <c r="BE720" s="2">
        <v>1043929834</v>
      </c>
      <c r="BF720" s="2">
        <v>99.99</v>
      </c>
      <c r="BG720" s="2">
        <v>1457717000</v>
      </c>
      <c r="BH720" s="2">
        <v>0</v>
      </c>
      <c r="BI720" s="2">
        <v>0</v>
      </c>
      <c r="BJ720" s="2">
        <v>4230360765</v>
      </c>
      <c r="BK720" s="2">
        <v>2748591965</v>
      </c>
      <c r="BL720" s="2">
        <v>64.97</v>
      </c>
      <c r="BM720" s="2"/>
      <c r="BN720" s="8">
        <f t="shared" si="108"/>
        <v>48.634999999999998</v>
      </c>
      <c r="BO720" s="8">
        <f t="shared" si="100"/>
        <v>47.604999999999997</v>
      </c>
      <c r="BP720" s="8">
        <f t="shared" si="101"/>
        <v>566.770667</v>
      </c>
      <c r="BQ720" s="8">
        <f t="shared" si="102"/>
        <v>566.770667</v>
      </c>
      <c r="BR720" s="8">
        <f t="shared" si="103"/>
        <v>1113.2464640000001</v>
      </c>
      <c r="BS720" s="8">
        <f t="shared" si="104"/>
        <v>1090.286464</v>
      </c>
      <c r="BT720" s="8">
        <f t="shared" si="105"/>
        <v>1043.991634</v>
      </c>
      <c r="BU720" s="8">
        <f t="shared" si="106"/>
        <v>1043.929834</v>
      </c>
      <c r="BV720" s="8">
        <f t="shared" si="107"/>
        <v>1457.7170000000001</v>
      </c>
    </row>
    <row r="721" spans="1:74" x14ac:dyDescent="0.25">
      <c r="A721">
        <v>817421796</v>
      </c>
      <c r="B721">
        <v>5</v>
      </c>
      <c r="C721" t="s">
        <v>75</v>
      </c>
      <c r="D721" t="s">
        <v>76</v>
      </c>
      <c r="E721">
        <v>2019</v>
      </c>
      <c r="F721" t="s">
        <v>77</v>
      </c>
      <c r="G721" t="s">
        <v>78</v>
      </c>
      <c r="H721">
        <v>2</v>
      </c>
      <c r="I721" t="s">
        <v>79</v>
      </c>
      <c r="J721">
        <v>122</v>
      </c>
      <c r="K721" t="s">
        <v>1099</v>
      </c>
      <c r="L721" t="s">
        <v>3134</v>
      </c>
      <c r="M721">
        <v>92</v>
      </c>
      <c r="N721" t="s">
        <v>3182</v>
      </c>
      <c r="O721">
        <v>7</v>
      </c>
      <c r="P721" t="s">
        <v>3187</v>
      </c>
      <c r="Q721">
        <v>42</v>
      </c>
      <c r="R721" t="s">
        <v>3194</v>
      </c>
      <c r="S721">
        <v>1091</v>
      </c>
      <c r="T721" t="s">
        <v>1210</v>
      </c>
      <c r="U721">
        <v>26</v>
      </c>
      <c r="V721">
        <v>3</v>
      </c>
      <c r="W721" t="s">
        <v>1213</v>
      </c>
      <c r="X721">
        <v>3</v>
      </c>
      <c r="Y721" t="s">
        <v>150</v>
      </c>
      <c r="Z721">
        <v>1</v>
      </c>
      <c r="AA721" t="s">
        <v>84</v>
      </c>
      <c r="AB721">
        <v>1</v>
      </c>
      <c r="AC721" s="2">
        <v>220</v>
      </c>
      <c r="AD721" s="2">
        <v>229</v>
      </c>
      <c r="AE721" s="2">
        <v>104.09</v>
      </c>
      <c r="AF721" s="2">
        <v>240</v>
      </c>
      <c r="AG721" s="2">
        <v>287</v>
      </c>
      <c r="AH721" s="2">
        <v>119.58</v>
      </c>
      <c r="AI721" s="2">
        <v>260</v>
      </c>
      <c r="AJ721" s="2">
        <v>288</v>
      </c>
      <c r="AK721" s="2">
        <v>110.77</v>
      </c>
      <c r="AL721" s="2">
        <v>280</v>
      </c>
      <c r="AM721" s="2">
        <v>345</v>
      </c>
      <c r="AN721" s="2">
        <v>123.21</v>
      </c>
      <c r="AO721" s="2">
        <v>300</v>
      </c>
      <c r="AP721" s="2">
        <v>0</v>
      </c>
      <c r="AQ721" s="2">
        <v>0</v>
      </c>
      <c r="AR721" s="2" t="s">
        <v>100</v>
      </c>
      <c r="AS721" s="2" t="s">
        <v>100</v>
      </c>
      <c r="AT721" s="2" t="s">
        <v>100</v>
      </c>
      <c r="AU721" s="2">
        <v>45995000</v>
      </c>
      <c r="AV721" s="2">
        <v>45103533</v>
      </c>
      <c r="AW721" s="2">
        <v>98.04</v>
      </c>
      <c r="AX721" s="2">
        <v>329895000</v>
      </c>
      <c r="AY721" s="2">
        <v>329895000</v>
      </c>
      <c r="AZ721" s="2">
        <v>100</v>
      </c>
      <c r="BA721" s="2">
        <v>490486733</v>
      </c>
      <c r="BB721" s="2">
        <v>473686733</v>
      </c>
      <c r="BC721" s="2">
        <v>96.57</v>
      </c>
      <c r="BD721" s="2">
        <v>499893000</v>
      </c>
      <c r="BE721" s="2">
        <v>499893000</v>
      </c>
      <c r="BF721" s="2">
        <v>100</v>
      </c>
      <c r="BG721" s="2">
        <v>512146000</v>
      </c>
      <c r="BH721" s="2">
        <v>0</v>
      </c>
      <c r="BI721" s="2">
        <v>0</v>
      </c>
      <c r="BJ721" s="2">
        <v>1878415733</v>
      </c>
      <c r="BK721" s="2">
        <v>1348578266</v>
      </c>
      <c r="BL721" s="2">
        <v>71.790000000000006</v>
      </c>
      <c r="BM721" s="2"/>
      <c r="BN721" s="8">
        <f t="shared" si="108"/>
        <v>45.994999999999997</v>
      </c>
      <c r="BO721" s="8">
        <f t="shared" si="100"/>
        <v>45.103532999999999</v>
      </c>
      <c r="BP721" s="8">
        <f t="shared" si="101"/>
        <v>329.89499999999998</v>
      </c>
      <c r="BQ721" s="8">
        <f t="shared" si="102"/>
        <v>329.89499999999998</v>
      </c>
      <c r="BR721" s="8">
        <f t="shared" si="103"/>
        <v>490.48673300000002</v>
      </c>
      <c r="BS721" s="8">
        <f t="shared" si="104"/>
        <v>473.686733</v>
      </c>
      <c r="BT721" s="8">
        <f t="shared" si="105"/>
        <v>499.89299999999997</v>
      </c>
      <c r="BU721" s="8">
        <f t="shared" si="106"/>
        <v>499.89299999999997</v>
      </c>
      <c r="BV721" s="8">
        <f t="shared" si="107"/>
        <v>512.14599999999996</v>
      </c>
    </row>
    <row r="722" spans="1:74" x14ac:dyDescent="0.25">
      <c r="A722">
        <v>817421796</v>
      </c>
      <c r="B722">
        <v>5</v>
      </c>
      <c r="C722" t="s">
        <v>75</v>
      </c>
      <c r="D722" t="s">
        <v>76</v>
      </c>
      <c r="E722">
        <v>2019</v>
      </c>
      <c r="F722" t="s">
        <v>77</v>
      </c>
      <c r="G722" t="s">
        <v>78</v>
      </c>
      <c r="H722">
        <v>2</v>
      </c>
      <c r="I722" t="s">
        <v>79</v>
      </c>
      <c r="J722">
        <v>122</v>
      </c>
      <c r="K722" t="s">
        <v>1099</v>
      </c>
      <c r="L722" t="s">
        <v>3134</v>
      </c>
      <c r="M722">
        <v>92</v>
      </c>
      <c r="N722" t="s">
        <v>3182</v>
      </c>
      <c r="O722">
        <v>7</v>
      </c>
      <c r="P722" t="s">
        <v>3187</v>
      </c>
      <c r="Q722">
        <v>42</v>
      </c>
      <c r="R722" t="s">
        <v>3194</v>
      </c>
      <c r="S722">
        <v>1091</v>
      </c>
      <c r="T722" t="s">
        <v>1210</v>
      </c>
      <c r="U722">
        <v>26</v>
      </c>
      <c r="V722">
        <v>4</v>
      </c>
      <c r="W722" t="s">
        <v>1214</v>
      </c>
      <c r="X722">
        <v>2</v>
      </c>
      <c r="Y722" t="s">
        <v>99</v>
      </c>
      <c r="Z722">
        <v>1</v>
      </c>
      <c r="AA722" t="s">
        <v>84</v>
      </c>
      <c r="AB722">
        <v>1</v>
      </c>
      <c r="AC722" s="2">
        <v>100</v>
      </c>
      <c r="AD722" s="2">
        <v>100</v>
      </c>
      <c r="AE722" s="2">
        <v>100</v>
      </c>
      <c r="AF722" s="2">
        <v>100</v>
      </c>
      <c r="AG722" s="2">
        <v>100</v>
      </c>
      <c r="AH722" s="2">
        <v>100</v>
      </c>
      <c r="AI722" s="2">
        <v>100</v>
      </c>
      <c r="AJ722" s="2">
        <v>100</v>
      </c>
      <c r="AK722" s="2">
        <v>100</v>
      </c>
      <c r="AL722" s="2">
        <v>0</v>
      </c>
      <c r="AM722" s="2">
        <v>0</v>
      </c>
      <c r="AN722" s="2">
        <v>0</v>
      </c>
      <c r="AO722" s="2">
        <v>0</v>
      </c>
      <c r="AP722" s="2">
        <v>0</v>
      </c>
      <c r="AQ722" s="2">
        <v>0</v>
      </c>
      <c r="AR722" s="2" t="s">
        <v>100</v>
      </c>
      <c r="AS722" s="2" t="s">
        <v>100</v>
      </c>
      <c r="AT722" s="2" t="s">
        <v>100</v>
      </c>
      <c r="AU722" s="2">
        <v>115610833</v>
      </c>
      <c r="AV722" s="2">
        <v>110572333</v>
      </c>
      <c r="AW722" s="2">
        <v>95.64</v>
      </c>
      <c r="AX722" s="2">
        <v>885266992</v>
      </c>
      <c r="AY722" s="2">
        <v>848354200</v>
      </c>
      <c r="AZ722" s="2">
        <v>95.83</v>
      </c>
      <c r="BA722" s="2">
        <v>1477169000</v>
      </c>
      <c r="BB722" s="2">
        <v>1477169000</v>
      </c>
      <c r="BC722" s="2">
        <v>100</v>
      </c>
      <c r="BD722" s="2">
        <v>0</v>
      </c>
      <c r="BE722" s="2">
        <v>0</v>
      </c>
      <c r="BF722" s="2">
        <v>0</v>
      </c>
      <c r="BG722" s="2">
        <v>0</v>
      </c>
      <c r="BH722" s="2">
        <v>0</v>
      </c>
      <c r="BI722" s="2">
        <v>0</v>
      </c>
      <c r="BJ722" s="2">
        <v>2478046825</v>
      </c>
      <c r="BK722" s="2">
        <v>2436095533</v>
      </c>
      <c r="BL722" s="2">
        <v>98.31</v>
      </c>
      <c r="BM722" s="2"/>
      <c r="BN722" s="8">
        <f t="shared" si="108"/>
        <v>115.610833</v>
      </c>
      <c r="BO722" s="8">
        <f t="shared" si="100"/>
        <v>110.572333</v>
      </c>
      <c r="BP722" s="8">
        <f t="shared" si="101"/>
        <v>885.26699199999996</v>
      </c>
      <c r="BQ722" s="8">
        <f t="shared" si="102"/>
        <v>848.35419999999999</v>
      </c>
      <c r="BR722" s="8">
        <f t="shared" si="103"/>
        <v>1477.1690000000001</v>
      </c>
      <c r="BS722" s="8">
        <f t="shared" si="104"/>
        <v>1477.1690000000001</v>
      </c>
      <c r="BT722" s="8">
        <f t="shared" si="105"/>
        <v>0</v>
      </c>
      <c r="BU722" s="8">
        <f t="shared" si="106"/>
        <v>0</v>
      </c>
      <c r="BV722" s="8">
        <f t="shared" si="107"/>
        <v>0</v>
      </c>
    </row>
    <row r="723" spans="1:74" x14ac:dyDescent="0.25">
      <c r="A723">
        <v>817421796</v>
      </c>
      <c r="B723">
        <v>5</v>
      </c>
      <c r="C723" t="s">
        <v>75</v>
      </c>
      <c r="D723" t="s">
        <v>76</v>
      </c>
      <c r="E723">
        <v>2019</v>
      </c>
      <c r="F723" t="s">
        <v>77</v>
      </c>
      <c r="G723" t="s">
        <v>78</v>
      </c>
      <c r="H723">
        <v>2</v>
      </c>
      <c r="I723" t="s">
        <v>79</v>
      </c>
      <c r="J723">
        <v>122</v>
      </c>
      <c r="K723" t="s">
        <v>1099</v>
      </c>
      <c r="L723" t="s">
        <v>3134</v>
      </c>
      <c r="M723">
        <v>92</v>
      </c>
      <c r="N723" t="s">
        <v>3182</v>
      </c>
      <c r="O723">
        <v>7</v>
      </c>
      <c r="P723" t="s">
        <v>3187</v>
      </c>
      <c r="Q723">
        <v>42</v>
      </c>
      <c r="R723" t="s">
        <v>3194</v>
      </c>
      <c r="S723">
        <v>1091</v>
      </c>
      <c r="T723" t="s">
        <v>1210</v>
      </c>
      <c r="U723">
        <v>26</v>
      </c>
      <c r="V723">
        <v>5</v>
      </c>
      <c r="W723" t="s">
        <v>1215</v>
      </c>
      <c r="X723">
        <v>1</v>
      </c>
      <c r="Y723" t="s">
        <v>83</v>
      </c>
      <c r="Z723">
        <v>1</v>
      </c>
      <c r="AA723" t="s">
        <v>84</v>
      </c>
      <c r="AB723">
        <v>1</v>
      </c>
      <c r="AC723" s="2">
        <v>0.5</v>
      </c>
      <c r="AD723" s="2">
        <v>0.44</v>
      </c>
      <c r="AE723" s="2">
        <v>88</v>
      </c>
      <c r="AF723" s="2">
        <v>5</v>
      </c>
      <c r="AG723" s="2">
        <v>5</v>
      </c>
      <c r="AH723" s="2">
        <v>100</v>
      </c>
      <c r="AI723" s="2">
        <v>5</v>
      </c>
      <c r="AJ723" s="2">
        <v>5</v>
      </c>
      <c r="AK723" s="2">
        <v>100</v>
      </c>
      <c r="AL723" s="2">
        <v>4</v>
      </c>
      <c r="AM723" s="2">
        <v>3.97</v>
      </c>
      <c r="AN723" s="2">
        <v>99.25</v>
      </c>
      <c r="AO723" s="2">
        <v>0.56000000000000005</v>
      </c>
      <c r="AP723" s="2">
        <v>0</v>
      </c>
      <c r="AQ723" s="2">
        <v>0</v>
      </c>
      <c r="AR723" s="2">
        <v>15</v>
      </c>
      <c r="AS723" s="2">
        <v>14.41</v>
      </c>
      <c r="AT723" s="2">
        <v>96.07</v>
      </c>
      <c r="AU723" s="2">
        <v>362900167</v>
      </c>
      <c r="AV723" s="2">
        <v>346072167</v>
      </c>
      <c r="AW723" s="2">
        <v>95.36</v>
      </c>
      <c r="AX723" s="2">
        <v>824885208</v>
      </c>
      <c r="AY723" s="2">
        <v>823601541</v>
      </c>
      <c r="AZ723" s="2">
        <v>99.84</v>
      </c>
      <c r="BA723" s="2">
        <v>949580803</v>
      </c>
      <c r="BB723" s="2">
        <v>903826500</v>
      </c>
      <c r="BC723" s="2">
        <v>95.18</v>
      </c>
      <c r="BD723" s="2">
        <v>1419560598</v>
      </c>
      <c r="BE723" s="2">
        <v>1419560598</v>
      </c>
      <c r="BF723" s="2">
        <v>100</v>
      </c>
      <c r="BG723" s="2">
        <v>969096000</v>
      </c>
      <c r="BH723" s="2">
        <v>0</v>
      </c>
      <c r="BI723" s="2">
        <v>0</v>
      </c>
      <c r="BJ723" s="2">
        <v>4526022776</v>
      </c>
      <c r="BK723" s="2">
        <v>3493060806</v>
      </c>
      <c r="BL723" s="2">
        <v>77.180000000000007</v>
      </c>
      <c r="BM723" s="2"/>
      <c r="BN723" s="8">
        <f t="shared" si="108"/>
        <v>362.90016700000001</v>
      </c>
      <c r="BO723" s="8">
        <f t="shared" si="100"/>
        <v>346.07216699999998</v>
      </c>
      <c r="BP723" s="8">
        <f t="shared" si="101"/>
        <v>824.88520800000003</v>
      </c>
      <c r="BQ723" s="8">
        <f t="shared" si="102"/>
        <v>823.601541</v>
      </c>
      <c r="BR723" s="8">
        <f t="shared" si="103"/>
        <v>949.58080299999995</v>
      </c>
      <c r="BS723" s="8">
        <f t="shared" si="104"/>
        <v>903.82650000000001</v>
      </c>
      <c r="BT723" s="8">
        <f t="shared" si="105"/>
        <v>1419.560598</v>
      </c>
      <c r="BU723" s="8">
        <f t="shared" si="106"/>
        <v>1419.560598</v>
      </c>
      <c r="BV723" s="8">
        <f t="shared" si="107"/>
        <v>969.096</v>
      </c>
    </row>
    <row r="724" spans="1:74" x14ac:dyDescent="0.25">
      <c r="A724">
        <v>817421796</v>
      </c>
      <c r="B724">
        <v>5</v>
      </c>
      <c r="C724" t="s">
        <v>75</v>
      </c>
      <c r="D724" t="s">
        <v>76</v>
      </c>
      <c r="E724">
        <v>2019</v>
      </c>
      <c r="F724" t="s">
        <v>77</v>
      </c>
      <c r="G724" t="s">
        <v>78</v>
      </c>
      <c r="H724">
        <v>2</v>
      </c>
      <c r="I724" t="s">
        <v>79</v>
      </c>
      <c r="J724">
        <v>122</v>
      </c>
      <c r="K724" t="s">
        <v>1099</v>
      </c>
      <c r="L724" t="s">
        <v>3134</v>
      </c>
      <c r="M724">
        <v>92</v>
      </c>
      <c r="N724" t="s">
        <v>3182</v>
      </c>
      <c r="O724">
        <v>7</v>
      </c>
      <c r="P724" t="s">
        <v>3187</v>
      </c>
      <c r="Q724">
        <v>42</v>
      </c>
      <c r="R724" t="s">
        <v>3194</v>
      </c>
      <c r="S724">
        <v>1091</v>
      </c>
      <c r="T724" t="s">
        <v>1210</v>
      </c>
      <c r="U724">
        <v>26</v>
      </c>
      <c r="V724">
        <v>6</v>
      </c>
      <c r="W724" t="s">
        <v>1216</v>
      </c>
      <c r="X724">
        <v>2</v>
      </c>
      <c r="Y724" t="s">
        <v>99</v>
      </c>
      <c r="Z724">
        <v>1</v>
      </c>
      <c r="AA724" t="s">
        <v>84</v>
      </c>
      <c r="AB724">
        <v>1</v>
      </c>
      <c r="AC724" s="2">
        <v>98</v>
      </c>
      <c r="AD724" s="2">
        <v>98</v>
      </c>
      <c r="AE724" s="2">
        <v>100</v>
      </c>
      <c r="AF724" s="2">
        <v>98</v>
      </c>
      <c r="AG724" s="2">
        <v>96.78</v>
      </c>
      <c r="AH724" s="2">
        <v>98.76</v>
      </c>
      <c r="AI724" s="2">
        <v>98</v>
      </c>
      <c r="AJ724" s="2">
        <v>98</v>
      </c>
      <c r="AK724" s="2">
        <v>100</v>
      </c>
      <c r="AL724" s="2">
        <v>98</v>
      </c>
      <c r="AM724" s="2">
        <v>98</v>
      </c>
      <c r="AN724" s="2">
        <v>100</v>
      </c>
      <c r="AO724" s="2">
        <v>98</v>
      </c>
      <c r="AP724" s="2">
        <v>0</v>
      </c>
      <c r="AQ724" s="2">
        <v>0</v>
      </c>
      <c r="AR724" s="2" t="s">
        <v>100</v>
      </c>
      <c r="AS724" s="2" t="s">
        <v>100</v>
      </c>
      <c r="AT724" s="2" t="s">
        <v>100</v>
      </c>
      <c r="AU724" s="2">
        <v>397733466</v>
      </c>
      <c r="AV724" s="2">
        <v>385304704</v>
      </c>
      <c r="AW724" s="2">
        <v>96.87</v>
      </c>
      <c r="AX724" s="2">
        <v>1068051133</v>
      </c>
      <c r="AY724" s="2">
        <v>1068051133</v>
      </c>
      <c r="AZ724" s="2">
        <v>100</v>
      </c>
      <c r="BA724" s="2">
        <v>544176000</v>
      </c>
      <c r="BB724" s="2">
        <v>538281000</v>
      </c>
      <c r="BC724" s="2">
        <v>98.92</v>
      </c>
      <c r="BD724" s="2">
        <v>1206331806</v>
      </c>
      <c r="BE724" s="2">
        <v>1206330806</v>
      </c>
      <c r="BF724" s="2">
        <v>100</v>
      </c>
      <c r="BG724" s="2">
        <v>1329416000</v>
      </c>
      <c r="BH724" s="2">
        <v>0</v>
      </c>
      <c r="BI724" s="2">
        <v>0</v>
      </c>
      <c r="BJ724" s="2">
        <v>4545708405</v>
      </c>
      <c r="BK724" s="2">
        <v>3197967643</v>
      </c>
      <c r="BL724" s="2">
        <v>70.349999999999994</v>
      </c>
      <c r="BM724" s="2"/>
      <c r="BN724" s="8">
        <f t="shared" si="108"/>
        <v>397.73346600000002</v>
      </c>
      <c r="BO724" s="8">
        <f t="shared" si="100"/>
        <v>385.30470400000002</v>
      </c>
      <c r="BP724" s="8">
        <f t="shared" si="101"/>
        <v>1068.0511329999999</v>
      </c>
      <c r="BQ724" s="8">
        <f t="shared" si="102"/>
        <v>1068.0511329999999</v>
      </c>
      <c r="BR724" s="8">
        <f t="shared" si="103"/>
        <v>544.17600000000004</v>
      </c>
      <c r="BS724" s="8">
        <f t="shared" si="104"/>
        <v>538.28099999999995</v>
      </c>
      <c r="BT724" s="8">
        <f t="shared" si="105"/>
        <v>1206.3318059999999</v>
      </c>
      <c r="BU724" s="8">
        <f t="shared" si="106"/>
        <v>1206.3308059999999</v>
      </c>
      <c r="BV724" s="8">
        <f t="shared" si="107"/>
        <v>1329.4159999999999</v>
      </c>
    </row>
    <row r="725" spans="1:74" x14ac:dyDescent="0.25">
      <c r="A725">
        <v>817421796</v>
      </c>
      <c r="B725">
        <v>5</v>
      </c>
      <c r="C725" t="s">
        <v>75</v>
      </c>
      <c r="D725" t="s">
        <v>76</v>
      </c>
      <c r="E725">
        <v>2019</v>
      </c>
      <c r="F725" t="s">
        <v>77</v>
      </c>
      <c r="G725" t="s">
        <v>78</v>
      </c>
      <c r="H725">
        <v>2</v>
      </c>
      <c r="I725" t="s">
        <v>79</v>
      </c>
      <c r="J725">
        <v>122</v>
      </c>
      <c r="K725" t="s">
        <v>1099</v>
      </c>
      <c r="L725" t="s">
        <v>3134</v>
      </c>
      <c r="M725">
        <v>92</v>
      </c>
      <c r="N725" t="s">
        <v>3182</v>
      </c>
      <c r="O725">
        <v>7</v>
      </c>
      <c r="P725" t="s">
        <v>3187</v>
      </c>
      <c r="Q725">
        <v>44</v>
      </c>
      <c r="R725" t="s">
        <v>3198</v>
      </c>
      <c r="S725">
        <v>1168</v>
      </c>
      <c r="T725" t="s">
        <v>1217</v>
      </c>
      <c r="U725">
        <v>35</v>
      </c>
      <c r="V725">
        <v>1</v>
      </c>
      <c r="W725" t="s">
        <v>1218</v>
      </c>
      <c r="X725">
        <v>3</v>
      </c>
      <c r="Y725" t="s">
        <v>150</v>
      </c>
      <c r="Z725">
        <v>1</v>
      </c>
      <c r="AA725" t="s">
        <v>84</v>
      </c>
      <c r="AB725">
        <v>1</v>
      </c>
      <c r="AC725" s="2">
        <v>0.04</v>
      </c>
      <c r="AD725" s="2">
        <v>0.04</v>
      </c>
      <c r="AE725" s="2">
        <v>100</v>
      </c>
      <c r="AF725" s="2">
        <v>0.28000000000000003</v>
      </c>
      <c r="AG725" s="2">
        <v>0.28000000000000003</v>
      </c>
      <c r="AH725" s="2">
        <v>100</v>
      </c>
      <c r="AI725" s="2">
        <v>0.52</v>
      </c>
      <c r="AJ725" s="2">
        <v>0.49</v>
      </c>
      <c r="AK725" s="2">
        <v>94.23</v>
      </c>
      <c r="AL725" s="2">
        <v>0.76</v>
      </c>
      <c r="AM725" s="2">
        <v>0.76</v>
      </c>
      <c r="AN725" s="2">
        <v>100</v>
      </c>
      <c r="AO725" s="2">
        <v>1</v>
      </c>
      <c r="AP725" s="2">
        <v>0</v>
      </c>
      <c r="AQ725" s="2">
        <v>0</v>
      </c>
      <c r="AR725" s="2" t="s">
        <v>100</v>
      </c>
      <c r="AS725" s="2" t="s">
        <v>100</v>
      </c>
      <c r="AT725" s="2" t="s">
        <v>100</v>
      </c>
      <c r="AU725" s="2">
        <v>200297134</v>
      </c>
      <c r="AV725" s="2">
        <v>200297134</v>
      </c>
      <c r="AW725" s="2">
        <v>100</v>
      </c>
      <c r="AX725" s="2">
        <v>1699750565</v>
      </c>
      <c r="AY725" s="2">
        <v>1699750565</v>
      </c>
      <c r="AZ725" s="2">
        <v>100</v>
      </c>
      <c r="BA725" s="2">
        <v>2511413598</v>
      </c>
      <c r="BB725" s="2">
        <v>2498038931</v>
      </c>
      <c r="BC725" s="2">
        <v>99.47</v>
      </c>
      <c r="BD725" s="2">
        <v>2475389400</v>
      </c>
      <c r="BE725" s="2">
        <v>2475389400</v>
      </c>
      <c r="BF725" s="2">
        <v>100</v>
      </c>
      <c r="BG725" s="2">
        <v>2250381000</v>
      </c>
      <c r="BH725" s="2">
        <v>0</v>
      </c>
      <c r="BI725" s="2">
        <v>0</v>
      </c>
      <c r="BJ725" s="2">
        <v>9137231697</v>
      </c>
      <c r="BK725" s="2">
        <v>6873476030</v>
      </c>
      <c r="BL725" s="2">
        <v>75.22</v>
      </c>
      <c r="BM725" s="2"/>
      <c r="BN725" s="8">
        <f t="shared" si="108"/>
        <v>200.297134</v>
      </c>
      <c r="BO725" s="8">
        <f t="shared" si="100"/>
        <v>200.297134</v>
      </c>
      <c r="BP725" s="8">
        <f t="shared" si="101"/>
        <v>1699.7505650000001</v>
      </c>
      <c r="BQ725" s="8">
        <f t="shared" si="102"/>
        <v>1699.7505650000001</v>
      </c>
      <c r="BR725" s="8">
        <f t="shared" si="103"/>
        <v>2511.4135980000001</v>
      </c>
      <c r="BS725" s="8">
        <f t="shared" si="104"/>
        <v>2498.038931</v>
      </c>
      <c r="BT725" s="8">
        <f t="shared" si="105"/>
        <v>2475.3894</v>
      </c>
      <c r="BU725" s="8">
        <f t="shared" si="106"/>
        <v>2475.3894</v>
      </c>
      <c r="BV725" s="8">
        <f t="shared" si="107"/>
        <v>2250.3809999999999</v>
      </c>
    </row>
    <row r="726" spans="1:74" x14ac:dyDescent="0.25">
      <c r="A726">
        <v>817421796</v>
      </c>
      <c r="B726">
        <v>5</v>
      </c>
      <c r="C726" t="s">
        <v>75</v>
      </c>
      <c r="D726" t="s">
        <v>76</v>
      </c>
      <c r="E726">
        <v>2019</v>
      </c>
      <c r="F726" t="s">
        <v>77</v>
      </c>
      <c r="G726" t="s">
        <v>78</v>
      </c>
      <c r="H726">
        <v>2</v>
      </c>
      <c r="I726" t="s">
        <v>79</v>
      </c>
      <c r="J726">
        <v>122</v>
      </c>
      <c r="K726" t="s">
        <v>1099</v>
      </c>
      <c r="L726" t="s">
        <v>3134</v>
      </c>
      <c r="M726">
        <v>92</v>
      </c>
      <c r="N726" t="s">
        <v>3182</v>
      </c>
      <c r="O726">
        <v>7</v>
      </c>
      <c r="P726" t="s">
        <v>3187</v>
      </c>
      <c r="Q726">
        <v>44</v>
      </c>
      <c r="R726" t="s">
        <v>3198</v>
      </c>
      <c r="S726">
        <v>1168</v>
      </c>
      <c r="T726" t="s">
        <v>1217</v>
      </c>
      <c r="U726">
        <v>35</v>
      </c>
      <c r="V726">
        <v>2</v>
      </c>
      <c r="W726" t="s">
        <v>1219</v>
      </c>
      <c r="X726">
        <v>3</v>
      </c>
      <c r="Y726" t="s">
        <v>150</v>
      </c>
      <c r="Z726">
        <v>1</v>
      </c>
      <c r="AA726" t="s">
        <v>84</v>
      </c>
      <c r="AB726">
        <v>1</v>
      </c>
      <c r="AC726" s="2">
        <v>0.12</v>
      </c>
      <c r="AD726" s="2">
        <v>0.08</v>
      </c>
      <c r="AE726" s="2">
        <v>66.67</v>
      </c>
      <c r="AF726" s="2">
        <v>0.35</v>
      </c>
      <c r="AG726" s="2">
        <v>0.34</v>
      </c>
      <c r="AH726" s="2">
        <v>97.14</v>
      </c>
      <c r="AI726" s="2">
        <v>0.57999999999999996</v>
      </c>
      <c r="AJ726" s="2">
        <v>0.56000000000000005</v>
      </c>
      <c r="AK726" s="2">
        <v>96.55</v>
      </c>
      <c r="AL726" s="2">
        <v>0.81</v>
      </c>
      <c r="AM726" s="2">
        <v>0.76</v>
      </c>
      <c r="AN726" s="2">
        <v>93.83</v>
      </c>
      <c r="AO726" s="2">
        <v>1</v>
      </c>
      <c r="AP726" s="2">
        <v>0</v>
      </c>
      <c r="AQ726" s="2">
        <v>0</v>
      </c>
      <c r="AR726" s="2" t="s">
        <v>100</v>
      </c>
      <c r="AS726" s="2" t="s">
        <v>100</v>
      </c>
      <c r="AT726" s="2" t="s">
        <v>100</v>
      </c>
      <c r="AU726" s="2">
        <v>112742400</v>
      </c>
      <c r="AV726" s="2">
        <v>112742400</v>
      </c>
      <c r="AW726" s="2">
        <v>100</v>
      </c>
      <c r="AX726" s="2">
        <v>2317248829</v>
      </c>
      <c r="AY726" s="2">
        <v>2317247919</v>
      </c>
      <c r="AZ726" s="2">
        <v>100</v>
      </c>
      <c r="BA726" s="2">
        <v>4790041744</v>
      </c>
      <c r="BB726" s="2">
        <v>4789858594</v>
      </c>
      <c r="BC726" s="2">
        <v>100</v>
      </c>
      <c r="BD726" s="2">
        <v>3123207490</v>
      </c>
      <c r="BE726" s="2">
        <v>3049665070</v>
      </c>
      <c r="BF726" s="2">
        <v>97.65</v>
      </c>
      <c r="BG726" s="2">
        <v>1536272000</v>
      </c>
      <c r="BH726" s="2">
        <v>0</v>
      </c>
      <c r="BI726" s="2">
        <v>0</v>
      </c>
      <c r="BJ726" s="2">
        <v>11879512463</v>
      </c>
      <c r="BK726" s="2">
        <v>10269513983</v>
      </c>
      <c r="BL726" s="2">
        <v>86.45</v>
      </c>
      <c r="BM726" s="2"/>
      <c r="BN726" s="8">
        <f t="shared" si="108"/>
        <v>112.7424</v>
      </c>
      <c r="BO726" s="8">
        <f t="shared" si="100"/>
        <v>112.7424</v>
      </c>
      <c r="BP726" s="8">
        <f t="shared" si="101"/>
        <v>2317.2488290000001</v>
      </c>
      <c r="BQ726" s="8">
        <f t="shared" si="102"/>
        <v>2317.2479189999999</v>
      </c>
      <c r="BR726" s="8">
        <f t="shared" si="103"/>
        <v>4790.0417440000001</v>
      </c>
      <c r="BS726" s="8">
        <f t="shared" si="104"/>
        <v>4789.8585940000003</v>
      </c>
      <c r="BT726" s="8">
        <f t="shared" si="105"/>
        <v>3123.2074899999998</v>
      </c>
      <c r="BU726" s="8">
        <f t="shared" si="106"/>
        <v>3049.66507</v>
      </c>
      <c r="BV726" s="8">
        <f t="shared" si="107"/>
        <v>1536.2719999999999</v>
      </c>
    </row>
    <row r="727" spans="1:74" x14ac:dyDescent="0.25">
      <c r="A727">
        <v>817421796</v>
      </c>
      <c r="B727">
        <v>5</v>
      </c>
      <c r="C727" t="s">
        <v>75</v>
      </c>
      <c r="D727" t="s">
        <v>76</v>
      </c>
      <c r="E727">
        <v>2019</v>
      </c>
      <c r="F727" t="s">
        <v>77</v>
      </c>
      <c r="G727" t="s">
        <v>78</v>
      </c>
      <c r="H727">
        <v>2</v>
      </c>
      <c r="I727" t="s">
        <v>79</v>
      </c>
      <c r="J727">
        <v>122</v>
      </c>
      <c r="K727" t="s">
        <v>1099</v>
      </c>
      <c r="L727" t="s">
        <v>3134</v>
      </c>
      <c r="M727">
        <v>92</v>
      </c>
      <c r="N727" t="s">
        <v>3182</v>
      </c>
      <c r="O727">
        <v>7</v>
      </c>
      <c r="P727" t="s">
        <v>3187</v>
      </c>
      <c r="Q727">
        <v>44</v>
      </c>
      <c r="R727" t="s">
        <v>3198</v>
      </c>
      <c r="S727">
        <v>1168</v>
      </c>
      <c r="T727" t="s">
        <v>1217</v>
      </c>
      <c r="U727">
        <v>35</v>
      </c>
      <c r="V727">
        <v>3</v>
      </c>
      <c r="W727" t="s">
        <v>1220</v>
      </c>
      <c r="X727">
        <v>3</v>
      </c>
      <c r="Y727" t="s">
        <v>150</v>
      </c>
      <c r="Z727">
        <v>1</v>
      </c>
      <c r="AA727" t="s">
        <v>84</v>
      </c>
      <c r="AB727">
        <v>1</v>
      </c>
      <c r="AC727" s="2">
        <v>0.05</v>
      </c>
      <c r="AD727" s="2">
        <v>0.05</v>
      </c>
      <c r="AE727" s="2">
        <v>100</v>
      </c>
      <c r="AF727" s="2">
        <v>0.31</v>
      </c>
      <c r="AG727" s="2">
        <v>0.31</v>
      </c>
      <c r="AH727" s="2">
        <v>100</v>
      </c>
      <c r="AI727" s="2">
        <v>0.54</v>
      </c>
      <c r="AJ727" s="2">
        <v>0.54</v>
      </c>
      <c r="AK727" s="2">
        <v>100</v>
      </c>
      <c r="AL727" s="2">
        <v>0.77</v>
      </c>
      <c r="AM727" s="2">
        <v>0.77</v>
      </c>
      <c r="AN727" s="2">
        <v>100</v>
      </c>
      <c r="AO727" s="2">
        <v>1</v>
      </c>
      <c r="AP727" s="2">
        <v>0</v>
      </c>
      <c r="AQ727" s="2">
        <v>0</v>
      </c>
      <c r="AR727" s="2" t="s">
        <v>100</v>
      </c>
      <c r="AS727" s="2" t="s">
        <v>100</v>
      </c>
      <c r="AT727" s="2" t="s">
        <v>100</v>
      </c>
      <c r="AU727" s="2">
        <v>411591901</v>
      </c>
      <c r="AV727" s="2">
        <v>411591901</v>
      </c>
      <c r="AW727" s="2">
        <v>100</v>
      </c>
      <c r="AX727" s="2">
        <v>1064130434</v>
      </c>
      <c r="AY727" s="2">
        <v>1064130434</v>
      </c>
      <c r="AZ727" s="2">
        <v>100</v>
      </c>
      <c r="BA727" s="2">
        <v>1493488957</v>
      </c>
      <c r="BB727" s="2">
        <v>1475143090</v>
      </c>
      <c r="BC727" s="2">
        <v>98.77</v>
      </c>
      <c r="BD727" s="2">
        <v>1030666385</v>
      </c>
      <c r="BE727" s="2">
        <v>1021916267</v>
      </c>
      <c r="BF727" s="2">
        <v>99.15</v>
      </c>
      <c r="BG727" s="2">
        <v>775375000</v>
      </c>
      <c r="BH727" s="2">
        <v>0</v>
      </c>
      <c r="BI727" s="2">
        <v>0</v>
      </c>
      <c r="BJ727" s="2">
        <v>4775252677</v>
      </c>
      <c r="BK727" s="2">
        <v>3972781692</v>
      </c>
      <c r="BL727" s="2">
        <v>83.2</v>
      </c>
      <c r="BM727" s="2"/>
      <c r="BN727" s="8">
        <f t="shared" si="108"/>
        <v>411.59190100000001</v>
      </c>
      <c r="BO727" s="8">
        <f t="shared" si="100"/>
        <v>411.59190100000001</v>
      </c>
      <c r="BP727" s="8">
        <f t="shared" si="101"/>
        <v>1064.1304339999999</v>
      </c>
      <c r="BQ727" s="8">
        <f t="shared" si="102"/>
        <v>1064.1304339999999</v>
      </c>
      <c r="BR727" s="8">
        <f t="shared" si="103"/>
        <v>1493.488957</v>
      </c>
      <c r="BS727" s="8">
        <f t="shared" si="104"/>
        <v>1475.14309</v>
      </c>
      <c r="BT727" s="8">
        <f t="shared" si="105"/>
        <v>1030.666385</v>
      </c>
      <c r="BU727" s="8">
        <f t="shared" si="106"/>
        <v>1021.9162669999999</v>
      </c>
      <c r="BV727" s="8">
        <f t="shared" si="107"/>
        <v>775.375</v>
      </c>
    </row>
    <row r="728" spans="1:74" x14ac:dyDescent="0.25">
      <c r="A728">
        <v>817421796</v>
      </c>
      <c r="B728">
        <v>5</v>
      </c>
      <c r="C728" t="s">
        <v>75</v>
      </c>
      <c r="D728" t="s">
        <v>76</v>
      </c>
      <c r="E728">
        <v>2019</v>
      </c>
      <c r="F728" t="s">
        <v>77</v>
      </c>
      <c r="G728" t="s">
        <v>78</v>
      </c>
      <c r="H728">
        <v>2</v>
      </c>
      <c r="I728" t="s">
        <v>79</v>
      </c>
      <c r="J728">
        <v>122</v>
      </c>
      <c r="K728" t="s">
        <v>1099</v>
      </c>
      <c r="L728" t="s">
        <v>3134</v>
      </c>
      <c r="M728">
        <v>92</v>
      </c>
      <c r="N728" t="s">
        <v>3182</v>
      </c>
      <c r="O728">
        <v>7</v>
      </c>
      <c r="P728" t="s">
        <v>3187</v>
      </c>
      <c r="Q728">
        <v>44</v>
      </c>
      <c r="R728" t="s">
        <v>3198</v>
      </c>
      <c r="S728">
        <v>1168</v>
      </c>
      <c r="T728" t="s">
        <v>1217</v>
      </c>
      <c r="U728">
        <v>35</v>
      </c>
      <c r="V728">
        <v>4</v>
      </c>
      <c r="W728" t="s">
        <v>1221</v>
      </c>
      <c r="X728">
        <v>1</v>
      </c>
      <c r="Y728" t="s">
        <v>83</v>
      </c>
      <c r="Z728">
        <v>1</v>
      </c>
      <c r="AA728" t="s">
        <v>84</v>
      </c>
      <c r="AB728">
        <v>1</v>
      </c>
      <c r="AC728" s="2">
        <v>0</v>
      </c>
      <c r="AD728" s="2">
        <v>0</v>
      </c>
      <c r="AE728" s="2">
        <v>0</v>
      </c>
      <c r="AF728" s="2">
        <v>1</v>
      </c>
      <c r="AG728" s="2">
        <v>1</v>
      </c>
      <c r="AH728" s="2">
        <v>100</v>
      </c>
      <c r="AI728" s="2">
        <v>1</v>
      </c>
      <c r="AJ728" s="2">
        <v>0.9</v>
      </c>
      <c r="AK728" s="2">
        <v>90</v>
      </c>
      <c r="AL728" s="2">
        <v>1.1000000000000001</v>
      </c>
      <c r="AM728" s="2">
        <v>1.1000000000000001</v>
      </c>
      <c r="AN728" s="2">
        <v>100</v>
      </c>
      <c r="AO728" s="2">
        <v>0</v>
      </c>
      <c r="AP728" s="2">
        <v>0</v>
      </c>
      <c r="AQ728" s="2">
        <v>0</v>
      </c>
      <c r="AR728" s="2">
        <v>3</v>
      </c>
      <c r="AS728" s="2">
        <v>3</v>
      </c>
      <c r="AT728" s="2">
        <v>100</v>
      </c>
      <c r="AU728" s="2">
        <v>0</v>
      </c>
      <c r="AV728" s="2">
        <v>0</v>
      </c>
      <c r="AW728" s="2">
        <v>0</v>
      </c>
      <c r="AX728" s="2">
        <v>691225839</v>
      </c>
      <c r="AY728" s="2">
        <v>691225839</v>
      </c>
      <c r="AZ728" s="2">
        <v>100</v>
      </c>
      <c r="BA728" s="2">
        <v>3762862107</v>
      </c>
      <c r="BB728" s="2">
        <v>3762748826</v>
      </c>
      <c r="BC728" s="2">
        <v>100</v>
      </c>
      <c r="BD728" s="2">
        <v>175756455</v>
      </c>
      <c r="BE728" s="2">
        <v>175756455</v>
      </c>
      <c r="BF728" s="2">
        <v>100</v>
      </c>
      <c r="BG728" s="2">
        <v>0</v>
      </c>
      <c r="BH728" s="2">
        <v>0</v>
      </c>
      <c r="BI728" s="2">
        <v>0</v>
      </c>
      <c r="BJ728" s="2">
        <v>4629844401</v>
      </c>
      <c r="BK728" s="2">
        <v>4629731120</v>
      </c>
      <c r="BL728" s="2">
        <v>100</v>
      </c>
      <c r="BM728" s="2"/>
      <c r="BN728" s="8">
        <f t="shared" si="108"/>
        <v>0</v>
      </c>
      <c r="BO728" s="8">
        <f t="shared" si="100"/>
        <v>0</v>
      </c>
      <c r="BP728" s="8">
        <f t="shared" si="101"/>
        <v>691.22583899999995</v>
      </c>
      <c r="BQ728" s="8">
        <f t="shared" si="102"/>
        <v>691.22583899999995</v>
      </c>
      <c r="BR728" s="8">
        <f t="shared" si="103"/>
        <v>3762.8621069999999</v>
      </c>
      <c r="BS728" s="8">
        <f t="shared" si="104"/>
        <v>3762.748826</v>
      </c>
      <c r="BT728" s="8">
        <f t="shared" si="105"/>
        <v>175.75645499999999</v>
      </c>
      <c r="BU728" s="8">
        <f t="shared" si="106"/>
        <v>175.75645499999999</v>
      </c>
      <c r="BV728" s="8">
        <f t="shared" si="107"/>
        <v>0</v>
      </c>
    </row>
    <row r="729" spans="1:74" x14ac:dyDescent="0.25">
      <c r="A729">
        <v>817421796</v>
      </c>
      <c r="B729">
        <v>5</v>
      </c>
      <c r="C729" t="s">
        <v>75</v>
      </c>
      <c r="D729" t="s">
        <v>76</v>
      </c>
      <c r="E729">
        <v>2019</v>
      </c>
      <c r="F729" t="s">
        <v>77</v>
      </c>
      <c r="G729" t="s">
        <v>78</v>
      </c>
      <c r="H729">
        <v>2</v>
      </c>
      <c r="I729" t="s">
        <v>79</v>
      </c>
      <c r="J729">
        <v>122</v>
      </c>
      <c r="K729" t="s">
        <v>1099</v>
      </c>
      <c r="L729" t="s">
        <v>3134</v>
      </c>
      <c r="M729">
        <v>92</v>
      </c>
      <c r="N729" t="s">
        <v>3182</v>
      </c>
      <c r="O729">
        <v>7</v>
      </c>
      <c r="P729" t="s">
        <v>3187</v>
      </c>
      <c r="Q729">
        <v>44</v>
      </c>
      <c r="R729" t="s">
        <v>3198</v>
      </c>
      <c r="S729">
        <v>1168</v>
      </c>
      <c r="T729" t="s">
        <v>1217</v>
      </c>
      <c r="U729">
        <v>35</v>
      </c>
      <c r="V729">
        <v>5</v>
      </c>
      <c r="W729" t="s">
        <v>1222</v>
      </c>
      <c r="X729">
        <v>1</v>
      </c>
      <c r="Y729" t="s">
        <v>83</v>
      </c>
      <c r="Z729">
        <v>1</v>
      </c>
      <c r="AA729" t="s">
        <v>84</v>
      </c>
      <c r="AB729">
        <v>1</v>
      </c>
      <c r="AC729" s="2">
        <v>5</v>
      </c>
      <c r="AD729" s="2">
        <v>4.5599999999999996</v>
      </c>
      <c r="AE729" s="2">
        <v>91.2</v>
      </c>
      <c r="AF729" s="2">
        <v>30</v>
      </c>
      <c r="AG729" s="2">
        <v>26.71</v>
      </c>
      <c r="AH729" s="2">
        <v>89.03</v>
      </c>
      <c r="AI729" s="2">
        <v>26</v>
      </c>
      <c r="AJ729" s="2">
        <v>25.2</v>
      </c>
      <c r="AK729" s="2">
        <v>96.92</v>
      </c>
      <c r="AL729" s="2">
        <v>23.8</v>
      </c>
      <c r="AM729" s="2">
        <v>23.8</v>
      </c>
      <c r="AN729" s="2">
        <v>100</v>
      </c>
      <c r="AO729" s="2">
        <v>19.73</v>
      </c>
      <c r="AP729" s="2">
        <v>0</v>
      </c>
      <c r="AQ729" s="2">
        <v>0</v>
      </c>
      <c r="AR729" s="2">
        <v>100</v>
      </c>
      <c r="AS729" s="2">
        <v>80.27</v>
      </c>
      <c r="AT729" s="2">
        <v>80.27</v>
      </c>
      <c r="AU729" s="2">
        <v>3462513510</v>
      </c>
      <c r="AV729" s="2">
        <v>2485871621</v>
      </c>
      <c r="AW729" s="2">
        <v>71.790000000000006</v>
      </c>
      <c r="AX729" s="2">
        <v>13206290789</v>
      </c>
      <c r="AY729" s="2">
        <v>13169684784</v>
      </c>
      <c r="AZ729" s="2">
        <v>99.72</v>
      </c>
      <c r="BA729" s="2">
        <v>14731826630</v>
      </c>
      <c r="BB729" s="2">
        <v>13856174291</v>
      </c>
      <c r="BC729" s="2">
        <v>94.06</v>
      </c>
      <c r="BD729" s="2">
        <v>5264745382</v>
      </c>
      <c r="BE729" s="2">
        <v>5264417043</v>
      </c>
      <c r="BF729" s="2">
        <v>99.99</v>
      </c>
      <c r="BG729" s="2">
        <v>4294399000</v>
      </c>
      <c r="BH729" s="2">
        <v>0</v>
      </c>
      <c r="BI729" s="2">
        <v>0</v>
      </c>
      <c r="BJ729" s="2">
        <v>40959775311</v>
      </c>
      <c r="BK729" s="2">
        <v>34776147739</v>
      </c>
      <c r="BL729" s="2">
        <v>84.9</v>
      </c>
      <c r="BM729" s="2"/>
      <c r="BN729" s="8">
        <f t="shared" si="108"/>
        <v>3462.5135100000002</v>
      </c>
      <c r="BO729" s="8">
        <f t="shared" si="100"/>
        <v>2485.8716209999998</v>
      </c>
      <c r="BP729" s="8">
        <f t="shared" si="101"/>
        <v>13206.290789000001</v>
      </c>
      <c r="BQ729" s="8">
        <f t="shared" si="102"/>
        <v>13169.684783999999</v>
      </c>
      <c r="BR729" s="8">
        <f t="shared" si="103"/>
        <v>14731.82663</v>
      </c>
      <c r="BS729" s="8">
        <f t="shared" si="104"/>
        <v>13856.174290999999</v>
      </c>
      <c r="BT729" s="8">
        <f t="shared" si="105"/>
        <v>5264.7453820000001</v>
      </c>
      <c r="BU729" s="8">
        <f t="shared" si="106"/>
        <v>5264.4170430000004</v>
      </c>
      <c r="BV729" s="8">
        <f t="shared" si="107"/>
        <v>4294.3990000000003</v>
      </c>
    </row>
    <row r="730" spans="1:74" x14ac:dyDescent="0.25">
      <c r="A730">
        <v>817421796</v>
      </c>
      <c r="B730">
        <v>5</v>
      </c>
      <c r="C730" t="s">
        <v>75</v>
      </c>
      <c r="D730" t="s">
        <v>76</v>
      </c>
      <c r="E730">
        <v>2019</v>
      </c>
      <c r="F730" t="s">
        <v>77</v>
      </c>
      <c r="G730" t="s">
        <v>78</v>
      </c>
      <c r="H730">
        <v>2</v>
      </c>
      <c r="I730" t="s">
        <v>79</v>
      </c>
      <c r="J730">
        <v>122</v>
      </c>
      <c r="K730" t="s">
        <v>1099</v>
      </c>
      <c r="L730" t="s">
        <v>3134</v>
      </c>
      <c r="M730">
        <v>92</v>
      </c>
      <c r="N730" t="s">
        <v>3182</v>
      </c>
      <c r="O730">
        <v>7</v>
      </c>
      <c r="P730" t="s">
        <v>3187</v>
      </c>
      <c r="Q730">
        <v>44</v>
      </c>
      <c r="R730" t="s">
        <v>3198</v>
      </c>
      <c r="S730">
        <v>1168</v>
      </c>
      <c r="T730" t="s">
        <v>1217</v>
      </c>
      <c r="U730">
        <v>35</v>
      </c>
      <c r="V730">
        <v>6</v>
      </c>
      <c r="W730" t="s">
        <v>1223</v>
      </c>
      <c r="X730">
        <v>1</v>
      </c>
      <c r="Y730" t="s">
        <v>83</v>
      </c>
      <c r="Z730">
        <v>1</v>
      </c>
      <c r="AA730" t="s">
        <v>84</v>
      </c>
      <c r="AB730">
        <v>1</v>
      </c>
      <c r="AC730" s="2">
        <v>10</v>
      </c>
      <c r="AD730" s="2">
        <v>8.65</v>
      </c>
      <c r="AE730" s="2">
        <v>86.5</v>
      </c>
      <c r="AF730" s="2">
        <v>35</v>
      </c>
      <c r="AG730" s="2">
        <v>26.81</v>
      </c>
      <c r="AH730" s="2">
        <v>76.599999999999994</v>
      </c>
      <c r="AI730" s="2">
        <v>25</v>
      </c>
      <c r="AJ730" s="2">
        <v>16.3</v>
      </c>
      <c r="AK730" s="2">
        <v>65.2</v>
      </c>
      <c r="AL730" s="2">
        <v>20.7</v>
      </c>
      <c r="AM730" s="2">
        <v>20.7</v>
      </c>
      <c r="AN730" s="2">
        <v>100</v>
      </c>
      <c r="AO730" s="2">
        <v>27.54</v>
      </c>
      <c r="AP730" s="2">
        <v>0</v>
      </c>
      <c r="AQ730" s="2">
        <v>0</v>
      </c>
      <c r="AR730" s="2">
        <v>100</v>
      </c>
      <c r="AS730" s="2">
        <v>72.459999999999994</v>
      </c>
      <c r="AT730" s="2">
        <v>72.459999999999994</v>
      </c>
      <c r="AU730" s="2">
        <v>943479299</v>
      </c>
      <c r="AV730" s="2">
        <v>403661300</v>
      </c>
      <c r="AW730" s="2">
        <v>42.78</v>
      </c>
      <c r="AX730" s="2">
        <v>9695256480</v>
      </c>
      <c r="AY730" s="2">
        <v>9695256145</v>
      </c>
      <c r="AZ730" s="2">
        <v>100</v>
      </c>
      <c r="BA730" s="2">
        <v>1752329105</v>
      </c>
      <c r="BB730" s="2">
        <v>1752329104</v>
      </c>
      <c r="BC730" s="2">
        <v>100</v>
      </c>
      <c r="BD730" s="2">
        <v>6361537237</v>
      </c>
      <c r="BE730" s="2">
        <v>5954776395</v>
      </c>
      <c r="BF730" s="2">
        <v>93.61</v>
      </c>
      <c r="BG730" s="2">
        <v>10757871000</v>
      </c>
      <c r="BH730" s="2">
        <v>0</v>
      </c>
      <c r="BI730" s="2">
        <v>0</v>
      </c>
      <c r="BJ730" s="2">
        <v>29510473121</v>
      </c>
      <c r="BK730" s="2">
        <v>17806022944</v>
      </c>
      <c r="BL730" s="2">
        <v>60.34</v>
      </c>
      <c r="BM730" s="2"/>
      <c r="BN730" s="8">
        <f t="shared" si="108"/>
        <v>943.47929899999997</v>
      </c>
      <c r="BO730" s="8">
        <f t="shared" si="100"/>
        <v>403.66129999999998</v>
      </c>
      <c r="BP730" s="8">
        <f t="shared" si="101"/>
        <v>9695.25648</v>
      </c>
      <c r="BQ730" s="8">
        <f t="shared" si="102"/>
        <v>9695.2561449999994</v>
      </c>
      <c r="BR730" s="8">
        <f t="shared" si="103"/>
        <v>1752.329105</v>
      </c>
      <c r="BS730" s="8">
        <f t="shared" si="104"/>
        <v>1752.3291039999999</v>
      </c>
      <c r="BT730" s="8">
        <f t="shared" si="105"/>
        <v>6361.5372369999995</v>
      </c>
      <c r="BU730" s="8">
        <f t="shared" si="106"/>
        <v>5954.7763949999999</v>
      </c>
      <c r="BV730" s="8">
        <f t="shared" si="107"/>
        <v>10757.870999999999</v>
      </c>
    </row>
    <row r="731" spans="1:74" x14ac:dyDescent="0.25">
      <c r="A731">
        <v>817421796</v>
      </c>
      <c r="B731">
        <v>5</v>
      </c>
      <c r="C731" t="s">
        <v>75</v>
      </c>
      <c r="D731" t="s">
        <v>76</v>
      </c>
      <c r="E731">
        <v>2019</v>
      </c>
      <c r="F731" t="s">
        <v>77</v>
      </c>
      <c r="G731" t="s">
        <v>78</v>
      </c>
      <c r="H731">
        <v>2</v>
      </c>
      <c r="I731" t="s">
        <v>79</v>
      </c>
      <c r="J731">
        <v>122</v>
      </c>
      <c r="K731" t="s">
        <v>1099</v>
      </c>
      <c r="L731" t="s">
        <v>3134</v>
      </c>
      <c r="M731">
        <v>92</v>
      </c>
      <c r="N731" t="s">
        <v>3182</v>
      </c>
      <c r="O731">
        <v>7</v>
      </c>
      <c r="P731" t="s">
        <v>3187</v>
      </c>
      <c r="Q731">
        <v>44</v>
      </c>
      <c r="R731" t="s">
        <v>3198</v>
      </c>
      <c r="S731">
        <v>1168</v>
      </c>
      <c r="T731" t="s">
        <v>1217</v>
      </c>
      <c r="U731">
        <v>35</v>
      </c>
      <c r="V731">
        <v>7</v>
      </c>
      <c r="W731" t="s">
        <v>1224</v>
      </c>
      <c r="X731">
        <v>2</v>
      </c>
      <c r="Y731" t="s">
        <v>99</v>
      </c>
      <c r="Z731">
        <v>1</v>
      </c>
      <c r="AA731" t="s">
        <v>84</v>
      </c>
      <c r="AB731">
        <v>1</v>
      </c>
      <c r="AC731" s="2">
        <v>100</v>
      </c>
      <c r="AD731" s="2">
        <v>97</v>
      </c>
      <c r="AE731" s="2">
        <v>97</v>
      </c>
      <c r="AF731" s="2">
        <v>100</v>
      </c>
      <c r="AG731" s="2">
        <v>100</v>
      </c>
      <c r="AH731" s="2">
        <v>100</v>
      </c>
      <c r="AI731" s="2">
        <v>100</v>
      </c>
      <c r="AJ731" s="2">
        <v>100</v>
      </c>
      <c r="AK731" s="2">
        <v>100</v>
      </c>
      <c r="AL731" s="2">
        <v>100</v>
      </c>
      <c r="AM731" s="2">
        <v>100</v>
      </c>
      <c r="AN731" s="2">
        <v>100</v>
      </c>
      <c r="AO731" s="2">
        <v>100</v>
      </c>
      <c r="AP731" s="2">
        <v>0</v>
      </c>
      <c r="AQ731" s="2">
        <v>0</v>
      </c>
      <c r="AR731" s="2" t="s">
        <v>100</v>
      </c>
      <c r="AS731" s="2" t="s">
        <v>100</v>
      </c>
      <c r="AT731" s="2" t="s">
        <v>100</v>
      </c>
      <c r="AU731" s="2">
        <v>90046533</v>
      </c>
      <c r="AV731" s="2">
        <v>90046533</v>
      </c>
      <c r="AW731" s="2">
        <v>100</v>
      </c>
      <c r="AX731" s="2">
        <v>668673567</v>
      </c>
      <c r="AY731" s="2">
        <v>668673567</v>
      </c>
      <c r="AZ731" s="2">
        <v>100</v>
      </c>
      <c r="BA731" s="2">
        <v>1125487066</v>
      </c>
      <c r="BB731" s="2">
        <v>1125487066</v>
      </c>
      <c r="BC731" s="2">
        <v>100</v>
      </c>
      <c r="BD731" s="2">
        <v>1304116833</v>
      </c>
      <c r="BE731" s="2">
        <v>1304116833</v>
      </c>
      <c r="BF731" s="2">
        <v>100</v>
      </c>
      <c r="BG731" s="2">
        <v>1014295000</v>
      </c>
      <c r="BH731" s="2">
        <v>0</v>
      </c>
      <c r="BI731" s="2">
        <v>0</v>
      </c>
      <c r="BJ731" s="2">
        <v>4202618999</v>
      </c>
      <c r="BK731" s="2">
        <v>3188323999</v>
      </c>
      <c r="BL731" s="2">
        <v>75.87</v>
      </c>
      <c r="BM731" s="2"/>
      <c r="BN731" s="8">
        <f t="shared" si="108"/>
        <v>90.046532999999997</v>
      </c>
      <c r="BO731" s="8">
        <f t="shared" si="100"/>
        <v>90.046532999999997</v>
      </c>
      <c r="BP731" s="8">
        <f t="shared" si="101"/>
        <v>668.67356700000005</v>
      </c>
      <c r="BQ731" s="8">
        <f t="shared" si="102"/>
        <v>668.67356700000005</v>
      </c>
      <c r="BR731" s="8">
        <f t="shared" si="103"/>
        <v>1125.4870659999999</v>
      </c>
      <c r="BS731" s="8">
        <f t="shared" si="104"/>
        <v>1125.4870659999999</v>
      </c>
      <c r="BT731" s="8">
        <f t="shared" si="105"/>
        <v>1304.116833</v>
      </c>
      <c r="BU731" s="8">
        <f t="shared" si="106"/>
        <v>1304.116833</v>
      </c>
      <c r="BV731" s="8">
        <f t="shared" si="107"/>
        <v>1014.295</v>
      </c>
    </row>
    <row r="732" spans="1:74" x14ac:dyDescent="0.25">
      <c r="A732">
        <v>817421796</v>
      </c>
      <c r="B732">
        <v>5</v>
      </c>
      <c r="C732" t="s">
        <v>75</v>
      </c>
      <c r="D732" t="s">
        <v>76</v>
      </c>
      <c r="E732">
        <v>2019</v>
      </c>
      <c r="F732" t="s">
        <v>77</v>
      </c>
      <c r="G732" t="s">
        <v>78</v>
      </c>
      <c r="H732">
        <v>2</v>
      </c>
      <c r="I732" t="s">
        <v>79</v>
      </c>
      <c r="J732">
        <v>122</v>
      </c>
      <c r="K732" t="s">
        <v>1099</v>
      </c>
      <c r="L732" t="s">
        <v>3134</v>
      </c>
      <c r="M732">
        <v>92</v>
      </c>
      <c r="N732" t="s">
        <v>3182</v>
      </c>
      <c r="O732">
        <v>7</v>
      </c>
      <c r="P732" t="s">
        <v>3187</v>
      </c>
      <c r="Q732">
        <v>44</v>
      </c>
      <c r="R732" t="s">
        <v>3198</v>
      </c>
      <c r="S732">
        <v>1168</v>
      </c>
      <c r="T732" t="s">
        <v>1217</v>
      </c>
      <c r="U732">
        <v>35</v>
      </c>
      <c r="V732">
        <v>8</v>
      </c>
      <c r="W732" t="s">
        <v>1225</v>
      </c>
      <c r="X732">
        <v>3</v>
      </c>
      <c r="Y732" t="s">
        <v>150</v>
      </c>
      <c r="Z732">
        <v>1</v>
      </c>
      <c r="AA732" t="s">
        <v>84</v>
      </c>
      <c r="AB732">
        <v>1</v>
      </c>
      <c r="AC732" s="2">
        <v>0.03</v>
      </c>
      <c r="AD732" s="2">
        <v>0.03</v>
      </c>
      <c r="AE732" s="2">
        <v>100</v>
      </c>
      <c r="AF732" s="2">
        <v>0.27</v>
      </c>
      <c r="AG732" s="2">
        <v>0.46</v>
      </c>
      <c r="AH732" s="2">
        <v>170.37</v>
      </c>
      <c r="AI732" s="2">
        <v>0.57999999999999996</v>
      </c>
      <c r="AJ732" s="2">
        <v>0.57999999999999996</v>
      </c>
      <c r="AK732" s="2">
        <v>100</v>
      </c>
      <c r="AL732" s="2">
        <v>0.88</v>
      </c>
      <c r="AM732" s="2">
        <v>0.88</v>
      </c>
      <c r="AN732" s="2">
        <v>100</v>
      </c>
      <c r="AO732" s="2">
        <v>1</v>
      </c>
      <c r="AP732" s="2">
        <v>0</v>
      </c>
      <c r="AQ732" s="2">
        <v>0</v>
      </c>
      <c r="AR732" s="2" t="s">
        <v>100</v>
      </c>
      <c r="AS732" s="2" t="s">
        <v>100</v>
      </c>
      <c r="AT732" s="2" t="s">
        <v>100</v>
      </c>
      <c r="AU732" s="2">
        <v>121509109</v>
      </c>
      <c r="AV732" s="2">
        <v>121509109</v>
      </c>
      <c r="AW732" s="2">
        <v>100</v>
      </c>
      <c r="AX732" s="2">
        <v>8363819396</v>
      </c>
      <c r="AY732" s="2">
        <v>8363803309</v>
      </c>
      <c r="AZ732" s="2">
        <v>100</v>
      </c>
      <c r="BA732" s="2">
        <v>9661083220</v>
      </c>
      <c r="BB732" s="2">
        <v>9657290153</v>
      </c>
      <c r="BC732" s="2">
        <v>99.96</v>
      </c>
      <c r="BD732" s="2">
        <v>4526007619</v>
      </c>
      <c r="BE732" s="2">
        <v>4517397619</v>
      </c>
      <c r="BF732" s="2">
        <v>99.81</v>
      </c>
      <c r="BG732" s="2">
        <v>1635954000</v>
      </c>
      <c r="BH732" s="2">
        <v>0</v>
      </c>
      <c r="BI732" s="2">
        <v>0</v>
      </c>
      <c r="BJ732" s="2">
        <v>24308373344</v>
      </c>
      <c r="BK732" s="2">
        <v>22660000190</v>
      </c>
      <c r="BL732" s="2">
        <v>93.22</v>
      </c>
      <c r="BM732" s="2"/>
      <c r="BN732" s="8">
        <f t="shared" si="108"/>
        <v>121.509109</v>
      </c>
      <c r="BO732" s="8">
        <f t="shared" si="100"/>
        <v>121.509109</v>
      </c>
      <c r="BP732" s="8">
        <f t="shared" si="101"/>
        <v>8363.8193960000008</v>
      </c>
      <c r="BQ732" s="8">
        <f t="shared" si="102"/>
        <v>8363.8033090000008</v>
      </c>
      <c r="BR732" s="8">
        <f t="shared" si="103"/>
        <v>9661.0832200000004</v>
      </c>
      <c r="BS732" s="8">
        <f t="shared" si="104"/>
        <v>9657.2901529999999</v>
      </c>
      <c r="BT732" s="8">
        <f t="shared" si="105"/>
        <v>4526.007619</v>
      </c>
      <c r="BU732" s="8">
        <f t="shared" si="106"/>
        <v>4517.3976190000003</v>
      </c>
      <c r="BV732" s="8">
        <f t="shared" si="107"/>
        <v>1635.954</v>
      </c>
    </row>
    <row r="733" spans="1:74" x14ac:dyDescent="0.25">
      <c r="A733">
        <v>817421796</v>
      </c>
      <c r="B733">
        <v>5</v>
      </c>
      <c r="C733" t="s">
        <v>75</v>
      </c>
      <c r="D733" t="s">
        <v>76</v>
      </c>
      <c r="E733">
        <v>2019</v>
      </c>
      <c r="F733" t="s">
        <v>77</v>
      </c>
      <c r="G733" t="s">
        <v>78</v>
      </c>
      <c r="H733">
        <v>2</v>
      </c>
      <c r="I733" t="s">
        <v>79</v>
      </c>
      <c r="J733">
        <v>122</v>
      </c>
      <c r="K733" t="s">
        <v>1099</v>
      </c>
      <c r="L733" t="s">
        <v>3134</v>
      </c>
      <c r="M733">
        <v>92</v>
      </c>
      <c r="N733" t="s">
        <v>3182</v>
      </c>
      <c r="O733">
        <v>7</v>
      </c>
      <c r="P733" t="s">
        <v>3187</v>
      </c>
      <c r="Q733">
        <v>44</v>
      </c>
      <c r="R733" t="s">
        <v>3198</v>
      </c>
      <c r="S733">
        <v>1168</v>
      </c>
      <c r="T733" t="s">
        <v>1217</v>
      </c>
      <c r="U733">
        <v>35</v>
      </c>
      <c r="V733">
        <v>9</v>
      </c>
      <c r="W733" t="s">
        <v>1226</v>
      </c>
      <c r="X733">
        <v>2</v>
      </c>
      <c r="Y733" t="s">
        <v>99</v>
      </c>
      <c r="Z733">
        <v>1</v>
      </c>
      <c r="AA733" t="s">
        <v>84</v>
      </c>
      <c r="AB733">
        <v>1</v>
      </c>
      <c r="AC733" s="2">
        <v>0</v>
      </c>
      <c r="AD733" s="2">
        <v>0</v>
      </c>
      <c r="AE733" s="2">
        <v>0</v>
      </c>
      <c r="AF733" s="2">
        <v>0</v>
      </c>
      <c r="AG733" s="2">
        <v>0</v>
      </c>
      <c r="AH733" s="2">
        <v>0</v>
      </c>
      <c r="AI733" s="2">
        <v>0</v>
      </c>
      <c r="AJ733" s="2">
        <v>0</v>
      </c>
      <c r="AK733" s="2">
        <v>0</v>
      </c>
      <c r="AL733" s="2">
        <v>100</v>
      </c>
      <c r="AM733" s="2">
        <v>100</v>
      </c>
      <c r="AN733" s="2">
        <v>100</v>
      </c>
      <c r="AO733" s="2">
        <v>100</v>
      </c>
      <c r="AP733" s="2">
        <v>0</v>
      </c>
      <c r="AQ733" s="2">
        <v>0</v>
      </c>
      <c r="AR733" s="2" t="s">
        <v>100</v>
      </c>
      <c r="AS733" s="2" t="s">
        <v>100</v>
      </c>
      <c r="AT733" s="2" t="s">
        <v>100</v>
      </c>
      <c r="AU733" s="2">
        <v>0</v>
      </c>
      <c r="AV733" s="2">
        <v>0</v>
      </c>
      <c r="AW733" s="2">
        <v>0</v>
      </c>
      <c r="AX733" s="2">
        <v>0</v>
      </c>
      <c r="AY733" s="2">
        <v>0</v>
      </c>
      <c r="AZ733" s="2">
        <v>0</v>
      </c>
      <c r="BA733" s="2">
        <v>0</v>
      </c>
      <c r="BB733" s="2">
        <v>0</v>
      </c>
      <c r="BC733" s="2">
        <v>0</v>
      </c>
      <c r="BD733" s="2">
        <v>780216199</v>
      </c>
      <c r="BE733" s="2">
        <v>780216199</v>
      </c>
      <c r="BF733" s="2">
        <v>100</v>
      </c>
      <c r="BG733" s="2">
        <v>0</v>
      </c>
      <c r="BH733" s="2">
        <v>0</v>
      </c>
      <c r="BI733" s="2">
        <v>0</v>
      </c>
      <c r="BJ733" s="2">
        <v>780216199</v>
      </c>
      <c r="BK733" s="2">
        <v>780216199</v>
      </c>
      <c r="BL733" s="2">
        <v>100</v>
      </c>
      <c r="BM733" s="2"/>
      <c r="BN733" s="8">
        <f t="shared" si="108"/>
        <v>0</v>
      </c>
      <c r="BO733" s="8">
        <f t="shared" si="100"/>
        <v>0</v>
      </c>
      <c r="BP733" s="8">
        <f t="shared" si="101"/>
        <v>0</v>
      </c>
      <c r="BQ733" s="8">
        <f t="shared" si="102"/>
        <v>0</v>
      </c>
      <c r="BR733" s="8">
        <f t="shared" si="103"/>
        <v>0</v>
      </c>
      <c r="BS733" s="8">
        <f t="shared" si="104"/>
        <v>0</v>
      </c>
      <c r="BT733" s="8">
        <f t="shared" si="105"/>
        <v>780.21619899999996</v>
      </c>
      <c r="BU733" s="8">
        <f t="shared" si="106"/>
        <v>780.21619899999996</v>
      </c>
      <c r="BV733" s="8">
        <f t="shared" si="107"/>
        <v>0</v>
      </c>
    </row>
    <row r="734" spans="1:74" x14ac:dyDescent="0.25">
      <c r="A734">
        <v>817421796</v>
      </c>
      <c r="B734">
        <v>5</v>
      </c>
      <c r="C734" t="s">
        <v>75</v>
      </c>
      <c r="D734" t="s">
        <v>76</v>
      </c>
      <c r="E734">
        <v>2019</v>
      </c>
      <c r="F734" t="s">
        <v>77</v>
      </c>
      <c r="G734" t="s">
        <v>78</v>
      </c>
      <c r="H734">
        <v>2</v>
      </c>
      <c r="I734" t="s">
        <v>79</v>
      </c>
      <c r="J734">
        <v>122</v>
      </c>
      <c r="K734" t="s">
        <v>1099</v>
      </c>
      <c r="L734" t="s">
        <v>3134</v>
      </c>
      <c r="M734">
        <v>92</v>
      </c>
      <c r="N734" t="s">
        <v>3182</v>
      </c>
      <c r="O734">
        <v>7</v>
      </c>
      <c r="P734" t="s">
        <v>3187</v>
      </c>
      <c r="Q734">
        <v>45</v>
      </c>
      <c r="R734" t="s">
        <v>3199</v>
      </c>
      <c r="S734">
        <v>1092</v>
      </c>
      <c r="T734" t="s">
        <v>1227</v>
      </c>
      <c r="U734">
        <v>34</v>
      </c>
      <c r="V734">
        <v>1</v>
      </c>
      <c r="W734" t="s">
        <v>1228</v>
      </c>
      <c r="X734">
        <v>3</v>
      </c>
      <c r="Y734" t="s">
        <v>150</v>
      </c>
      <c r="Z734">
        <v>1</v>
      </c>
      <c r="AA734" t="s">
        <v>84</v>
      </c>
      <c r="AB734">
        <v>1</v>
      </c>
      <c r="AC734" s="2">
        <v>0</v>
      </c>
      <c r="AD734" s="2">
        <v>0</v>
      </c>
      <c r="AE734" s="2">
        <v>0</v>
      </c>
      <c r="AF734" s="2">
        <v>8</v>
      </c>
      <c r="AG734" s="2">
        <v>7</v>
      </c>
      <c r="AH734" s="2">
        <v>87.5</v>
      </c>
      <c r="AI734" s="2">
        <v>16</v>
      </c>
      <c r="AJ734" s="2">
        <v>16</v>
      </c>
      <c r="AK734" s="2">
        <v>100</v>
      </c>
      <c r="AL734" s="2">
        <v>20</v>
      </c>
      <c r="AM734" s="2">
        <v>20</v>
      </c>
      <c r="AN734" s="2">
        <v>100</v>
      </c>
      <c r="AO734" s="2">
        <v>20</v>
      </c>
      <c r="AP734" s="2">
        <v>0</v>
      </c>
      <c r="AQ734" s="2">
        <v>0</v>
      </c>
      <c r="AR734" s="2" t="s">
        <v>100</v>
      </c>
      <c r="AS734" s="2" t="s">
        <v>100</v>
      </c>
      <c r="AT734" s="2" t="s">
        <v>100</v>
      </c>
      <c r="AU734" s="2">
        <v>0</v>
      </c>
      <c r="AV734" s="2">
        <v>0</v>
      </c>
      <c r="AW734" s="2">
        <v>0</v>
      </c>
      <c r="AX734" s="2">
        <v>1523779201</v>
      </c>
      <c r="AY734" s="2">
        <v>1518186201</v>
      </c>
      <c r="AZ734" s="2">
        <v>99.63</v>
      </c>
      <c r="BA734" s="2">
        <v>726128903</v>
      </c>
      <c r="BB734" s="2">
        <v>725049803</v>
      </c>
      <c r="BC734" s="2">
        <v>99.85</v>
      </c>
      <c r="BD734" s="2">
        <v>828550000</v>
      </c>
      <c r="BE734" s="2">
        <v>828550000</v>
      </c>
      <c r="BF734" s="2">
        <v>100</v>
      </c>
      <c r="BG734" s="2">
        <v>819940000</v>
      </c>
      <c r="BH734" s="2">
        <v>0</v>
      </c>
      <c r="BI734" s="2">
        <v>0</v>
      </c>
      <c r="BJ734" s="2">
        <v>3898398104</v>
      </c>
      <c r="BK734" s="2">
        <v>3071786004</v>
      </c>
      <c r="BL734" s="2">
        <v>78.8</v>
      </c>
      <c r="BM734" s="2"/>
      <c r="BN734" s="8">
        <f t="shared" si="108"/>
        <v>0</v>
      </c>
      <c r="BO734" s="8">
        <f t="shared" si="100"/>
        <v>0</v>
      </c>
      <c r="BP734" s="8">
        <f t="shared" si="101"/>
        <v>1523.7792010000001</v>
      </c>
      <c r="BQ734" s="8">
        <f t="shared" si="102"/>
        <v>1518.186201</v>
      </c>
      <c r="BR734" s="8">
        <f t="shared" si="103"/>
        <v>726.12890300000004</v>
      </c>
      <c r="BS734" s="8">
        <f t="shared" si="104"/>
        <v>725.049803</v>
      </c>
      <c r="BT734" s="8">
        <f t="shared" si="105"/>
        <v>828.55</v>
      </c>
      <c r="BU734" s="8">
        <f t="shared" si="106"/>
        <v>828.55</v>
      </c>
      <c r="BV734" s="8">
        <f t="shared" si="107"/>
        <v>819.94</v>
      </c>
    </row>
    <row r="735" spans="1:74" x14ac:dyDescent="0.25">
      <c r="A735">
        <v>817421796</v>
      </c>
      <c r="B735">
        <v>5</v>
      </c>
      <c r="C735" t="s">
        <v>75</v>
      </c>
      <c r="D735" t="s">
        <v>76</v>
      </c>
      <c r="E735">
        <v>2019</v>
      </c>
      <c r="F735" t="s">
        <v>77</v>
      </c>
      <c r="G735" t="s">
        <v>78</v>
      </c>
      <c r="H735">
        <v>2</v>
      </c>
      <c r="I735" t="s">
        <v>79</v>
      </c>
      <c r="J735">
        <v>122</v>
      </c>
      <c r="K735" t="s">
        <v>1099</v>
      </c>
      <c r="L735" t="s">
        <v>3134</v>
      </c>
      <c r="M735">
        <v>92</v>
      </c>
      <c r="N735" t="s">
        <v>3182</v>
      </c>
      <c r="O735">
        <v>7</v>
      </c>
      <c r="P735" t="s">
        <v>3187</v>
      </c>
      <c r="Q735">
        <v>45</v>
      </c>
      <c r="R735" t="s">
        <v>3199</v>
      </c>
      <c r="S735">
        <v>1092</v>
      </c>
      <c r="T735" t="s">
        <v>1227</v>
      </c>
      <c r="U735">
        <v>34</v>
      </c>
      <c r="V735">
        <v>2</v>
      </c>
      <c r="W735" t="s">
        <v>1229</v>
      </c>
      <c r="X735">
        <v>2</v>
      </c>
      <c r="Y735" t="s">
        <v>99</v>
      </c>
      <c r="Z735">
        <v>1</v>
      </c>
      <c r="AA735" t="s">
        <v>84</v>
      </c>
      <c r="AB735">
        <v>1</v>
      </c>
      <c r="AC735" s="2">
        <v>100</v>
      </c>
      <c r="AD735" s="2">
        <v>100</v>
      </c>
      <c r="AE735" s="2">
        <v>100</v>
      </c>
      <c r="AF735" s="2">
        <v>100</v>
      </c>
      <c r="AG735" s="2">
        <v>100</v>
      </c>
      <c r="AH735" s="2">
        <v>100</v>
      </c>
      <c r="AI735" s="2">
        <v>100</v>
      </c>
      <c r="AJ735" s="2">
        <v>100</v>
      </c>
      <c r="AK735" s="2">
        <v>100</v>
      </c>
      <c r="AL735" s="2">
        <v>100</v>
      </c>
      <c r="AM735" s="2">
        <v>100</v>
      </c>
      <c r="AN735" s="2">
        <v>100</v>
      </c>
      <c r="AO735" s="2">
        <v>100</v>
      </c>
      <c r="AP735" s="2">
        <v>0</v>
      </c>
      <c r="AQ735" s="2">
        <v>0</v>
      </c>
      <c r="AR735" s="2" t="s">
        <v>100</v>
      </c>
      <c r="AS735" s="2" t="s">
        <v>100</v>
      </c>
      <c r="AT735" s="2" t="s">
        <v>100</v>
      </c>
      <c r="AU735" s="2">
        <v>218250000</v>
      </c>
      <c r="AV735" s="2">
        <v>173488698</v>
      </c>
      <c r="AW735" s="2">
        <v>79.489999999999995</v>
      </c>
      <c r="AX735" s="2">
        <v>967685200</v>
      </c>
      <c r="AY735" s="2">
        <v>932231200</v>
      </c>
      <c r="AZ735" s="2">
        <v>96.34</v>
      </c>
      <c r="BA735" s="2">
        <v>1184714875</v>
      </c>
      <c r="BB735" s="2">
        <v>1184714875</v>
      </c>
      <c r="BC735" s="2">
        <v>100</v>
      </c>
      <c r="BD735" s="2">
        <v>1161483300</v>
      </c>
      <c r="BE735" s="2">
        <v>1152831300</v>
      </c>
      <c r="BF735" s="2">
        <v>99.26</v>
      </c>
      <c r="BG735" s="2">
        <v>1400356000</v>
      </c>
      <c r="BH735" s="2">
        <v>0</v>
      </c>
      <c r="BI735" s="2">
        <v>0</v>
      </c>
      <c r="BJ735" s="2">
        <v>4932489375</v>
      </c>
      <c r="BK735" s="2">
        <v>3443266073</v>
      </c>
      <c r="BL735" s="2">
        <v>69.81</v>
      </c>
      <c r="BM735" s="2"/>
      <c r="BN735" s="8">
        <f t="shared" si="108"/>
        <v>218.25</v>
      </c>
      <c r="BO735" s="8">
        <f t="shared" si="100"/>
        <v>173.488698</v>
      </c>
      <c r="BP735" s="8">
        <f t="shared" si="101"/>
        <v>967.68520000000001</v>
      </c>
      <c r="BQ735" s="8">
        <f t="shared" si="102"/>
        <v>932.23119999999994</v>
      </c>
      <c r="BR735" s="8">
        <f t="shared" si="103"/>
        <v>1184.7148749999999</v>
      </c>
      <c r="BS735" s="8">
        <f t="shared" si="104"/>
        <v>1184.7148749999999</v>
      </c>
      <c r="BT735" s="8">
        <f t="shared" si="105"/>
        <v>1161.4833000000001</v>
      </c>
      <c r="BU735" s="8">
        <f t="shared" si="106"/>
        <v>1152.8313000000001</v>
      </c>
      <c r="BV735" s="8">
        <f t="shared" si="107"/>
        <v>1400.356</v>
      </c>
    </row>
    <row r="736" spans="1:74" x14ac:dyDescent="0.25">
      <c r="A736">
        <v>817421796</v>
      </c>
      <c r="B736">
        <v>5</v>
      </c>
      <c r="C736" t="s">
        <v>75</v>
      </c>
      <c r="D736" t="s">
        <v>76</v>
      </c>
      <c r="E736">
        <v>2019</v>
      </c>
      <c r="F736" t="s">
        <v>77</v>
      </c>
      <c r="G736" t="s">
        <v>78</v>
      </c>
      <c r="H736">
        <v>2</v>
      </c>
      <c r="I736" t="s">
        <v>79</v>
      </c>
      <c r="J736">
        <v>122</v>
      </c>
      <c r="K736" t="s">
        <v>1099</v>
      </c>
      <c r="L736" t="s">
        <v>3134</v>
      </c>
      <c r="M736">
        <v>92</v>
      </c>
      <c r="N736" t="s">
        <v>3182</v>
      </c>
      <c r="O736">
        <v>7</v>
      </c>
      <c r="P736" t="s">
        <v>3187</v>
      </c>
      <c r="Q736">
        <v>45</v>
      </c>
      <c r="R736" t="s">
        <v>3199</v>
      </c>
      <c r="S736">
        <v>1092</v>
      </c>
      <c r="T736" t="s">
        <v>1227</v>
      </c>
      <c r="U736">
        <v>34</v>
      </c>
      <c r="V736">
        <v>3</v>
      </c>
      <c r="W736" t="s">
        <v>1230</v>
      </c>
      <c r="X736">
        <v>1</v>
      </c>
      <c r="Y736" t="s">
        <v>83</v>
      </c>
      <c r="Z736">
        <v>1</v>
      </c>
      <c r="AA736" t="s">
        <v>84</v>
      </c>
      <c r="AB736">
        <v>1</v>
      </c>
      <c r="AC736" s="2">
        <v>0.06</v>
      </c>
      <c r="AD736" s="2">
        <v>0.06</v>
      </c>
      <c r="AE736" s="2">
        <v>100</v>
      </c>
      <c r="AF736" s="2">
        <v>0.14000000000000001</v>
      </c>
      <c r="AG736" s="2">
        <v>0.13</v>
      </c>
      <c r="AH736" s="2">
        <v>92.86</v>
      </c>
      <c r="AI736" s="2">
        <v>0.35</v>
      </c>
      <c r="AJ736" s="2">
        <v>0.35</v>
      </c>
      <c r="AK736" s="2">
        <v>100</v>
      </c>
      <c r="AL736" s="2">
        <v>0.36</v>
      </c>
      <c r="AM736" s="2">
        <v>0.36</v>
      </c>
      <c r="AN736" s="2">
        <v>100</v>
      </c>
      <c r="AO736" s="2">
        <v>0.1</v>
      </c>
      <c r="AP736" s="2">
        <v>0</v>
      </c>
      <c r="AQ736" s="2">
        <v>0</v>
      </c>
      <c r="AR736" s="2">
        <v>1</v>
      </c>
      <c r="AS736" s="2">
        <v>0.9</v>
      </c>
      <c r="AT736" s="2">
        <v>90</v>
      </c>
      <c r="AU736" s="2">
        <v>51351001</v>
      </c>
      <c r="AV736" s="2">
        <v>47186834</v>
      </c>
      <c r="AW736" s="2">
        <v>91.9</v>
      </c>
      <c r="AX736" s="2">
        <v>370097933</v>
      </c>
      <c r="AY736" s="2">
        <v>368317933</v>
      </c>
      <c r="AZ736" s="2">
        <v>99.52</v>
      </c>
      <c r="BA736" s="2">
        <v>584948000</v>
      </c>
      <c r="BB736" s="2">
        <v>584948000</v>
      </c>
      <c r="BC736" s="2">
        <v>100</v>
      </c>
      <c r="BD736" s="2">
        <v>662420000</v>
      </c>
      <c r="BE736" s="2">
        <v>662420000</v>
      </c>
      <c r="BF736" s="2">
        <v>100</v>
      </c>
      <c r="BG736" s="2">
        <v>584132000</v>
      </c>
      <c r="BH736" s="2">
        <v>0</v>
      </c>
      <c r="BI736" s="2">
        <v>0</v>
      </c>
      <c r="BJ736" s="2">
        <v>2252948934</v>
      </c>
      <c r="BK736" s="2">
        <v>1662872767</v>
      </c>
      <c r="BL736" s="2">
        <v>73.81</v>
      </c>
      <c r="BM736" s="2"/>
      <c r="BN736" s="8">
        <f t="shared" si="108"/>
        <v>51.351000999999997</v>
      </c>
      <c r="BO736" s="8">
        <f t="shared" si="100"/>
        <v>47.186833999999998</v>
      </c>
      <c r="BP736" s="8">
        <f t="shared" si="101"/>
        <v>370.09793300000001</v>
      </c>
      <c r="BQ736" s="8">
        <f t="shared" si="102"/>
        <v>368.31793299999998</v>
      </c>
      <c r="BR736" s="8">
        <f t="shared" si="103"/>
        <v>584.94799999999998</v>
      </c>
      <c r="BS736" s="8">
        <f t="shared" si="104"/>
        <v>584.94799999999998</v>
      </c>
      <c r="BT736" s="8">
        <f t="shared" si="105"/>
        <v>662.42</v>
      </c>
      <c r="BU736" s="8">
        <f t="shared" si="106"/>
        <v>662.42</v>
      </c>
      <c r="BV736" s="8">
        <f t="shared" si="107"/>
        <v>584.13199999999995</v>
      </c>
    </row>
    <row r="737" spans="1:74" x14ac:dyDescent="0.25">
      <c r="A737">
        <v>817421796</v>
      </c>
      <c r="B737">
        <v>5</v>
      </c>
      <c r="C737" t="s">
        <v>75</v>
      </c>
      <c r="D737" t="s">
        <v>76</v>
      </c>
      <c r="E737">
        <v>2019</v>
      </c>
      <c r="F737" t="s">
        <v>77</v>
      </c>
      <c r="G737" t="s">
        <v>78</v>
      </c>
      <c r="H737">
        <v>2</v>
      </c>
      <c r="I737" t="s">
        <v>79</v>
      </c>
      <c r="J737">
        <v>122</v>
      </c>
      <c r="K737" t="s">
        <v>1099</v>
      </c>
      <c r="L737" t="s">
        <v>3134</v>
      </c>
      <c r="M737">
        <v>92</v>
      </c>
      <c r="N737" t="s">
        <v>3182</v>
      </c>
      <c r="O737">
        <v>7</v>
      </c>
      <c r="P737" t="s">
        <v>3187</v>
      </c>
      <c r="Q737">
        <v>45</v>
      </c>
      <c r="R737" t="s">
        <v>3199</v>
      </c>
      <c r="S737">
        <v>1092</v>
      </c>
      <c r="T737" t="s">
        <v>1227</v>
      </c>
      <c r="U737">
        <v>34</v>
      </c>
      <c r="V737">
        <v>4</v>
      </c>
      <c r="W737" t="s">
        <v>1231</v>
      </c>
      <c r="X737">
        <v>1</v>
      </c>
      <c r="Y737" t="s">
        <v>83</v>
      </c>
      <c r="Z737">
        <v>1</v>
      </c>
      <c r="AA737" t="s">
        <v>84</v>
      </c>
      <c r="AB737">
        <v>1</v>
      </c>
      <c r="AC737" s="2">
        <v>5170</v>
      </c>
      <c r="AD737" s="2">
        <v>5395</v>
      </c>
      <c r="AE737" s="2">
        <v>104.35</v>
      </c>
      <c r="AF737" s="2">
        <v>10547</v>
      </c>
      <c r="AG737" s="2">
        <v>10547</v>
      </c>
      <c r="AH737" s="2">
        <v>100</v>
      </c>
      <c r="AI737" s="2">
        <v>10778</v>
      </c>
      <c r="AJ737" s="2">
        <v>10778</v>
      </c>
      <c r="AK737" s="2">
        <v>100</v>
      </c>
      <c r="AL737" s="2">
        <v>10340</v>
      </c>
      <c r="AM737" s="2">
        <v>11124</v>
      </c>
      <c r="AN737" s="2">
        <v>107.58</v>
      </c>
      <c r="AO737" s="2">
        <v>4303</v>
      </c>
      <c r="AP737" s="2">
        <v>0</v>
      </c>
      <c r="AQ737" s="2">
        <v>0</v>
      </c>
      <c r="AR737" s="2">
        <v>41363</v>
      </c>
      <c r="AS737" s="2">
        <v>37844</v>
      </c>
      <c r="AT737" s="2">
        <v>91.49</v>
      </c>
      <c r="AU737" s="2">
        <v>491336385</v>
      </c>
      <c r="AV737" s="2">
        <v>477217908</v>
      </c>
      <c r="AW737" s="2">
        <v>97.13</v>
      </c>
      <c r="AX737" s="2">
        <v>2740116081</v>
      </c>
      <c r="AY737" s="2">
        <v>2649507132</v>
      </c>
      <c r="AZ737" s="2">
        <v>96.69</v>
      </c>
      <c r="BA737" s="2">
        <v>3285580189</v>
      </c>
      <c r="BB737" s="2">
        <v>2774647686</v>
      </c>
      <c r="BC737" s="2">
        <v>84.45</v>
      </c>
      <c r="BD737" s="2">
        <v>3813256567</v>
      </c>
      <c r="BE737" s="2">
        <v>3740421437</v>
      </c>
      <c r="BF737" s="2">
        <v>98.09</v>
      </c>
      <c r="BG737" s="2">
        <v>4613185000</v>
      </c>
      <c r="BH737" s="2">
        <v>0</v>
      </c>
      <c r="BI737" s="2">
        <v>0</v>
      </c>
      <c r="BJ737" s="2">
        <v>14943474222</v>
      </c>
      <c r="BK737" s="2">
        <v>9641794163</v>
      </c>
      <c r="BL737" s="2">
        <v>64.52</v>
      </c>
      <c r="BM737" s="2"/>
      <c r="BN737" s="8">
        <f t="shared" si="108"/>
        <v>491.33638500000001</v>
      </c>
      <c r="BO737" s="8">
        <f t="shared" si="100"/>
        <v>477.21790800000002</v>
      </c>
      <c r="BP737" s="8">
        <f t="shared" si="101"/>
        <v>2740.1160810000001</v>
      </c>
      <c r="BQ737" s="8">
        <f t="shared" si="102"/>
        <v>2649.5071320000002</v>
      </c>
      <c r="BR737" s="8">
        <f t="shared" si="103"/>
        <v>3285.5801889999998</v>
      </c>
      <c r="BS737" s="8">
        <f t="shared" si="104"/>
        <v>2774.6476859999998</v>
      </c>
      <c r="BT737" s="8">
        <f t="shared" si="105"/>
        <v>3813.2565669999999</v>
      </c>
      <c r="BU737" s="8">
        <f t="shared" si="106"/>
        <v>3740.421437</v>
      </c>
      <c r="BV737" s="8">
        <f t="shared" si="107"/>
        <v>4613.1850000000004</v>
      </c>
    </row>
    <row r="738" spans="1:74" x14ac:dyDescent="0.25">
      <c r="A738">
        <v>817421796</v>
      </c>
      <c r="B738">
        <v>5</v>
      </c>
      <c r="C738" t="s">
        <v>75</v>
      </c>
      <c r="D738" t="s">
        <v>76</v>
      </c>
      <c r="E738">
        <v>2019</v>
      </c>
      <c r="F738" t="s">
        <v>77</v>
      </c>
      <c r="G738" t="s">
        <v>78</v>
      </c>
      <c r="H738">
        <v>2</v>
      </c>
      <c r="I738" t="s">
        <v>79</v>
      </c>
      <c r="J738">
        <v>122</v>
      </c>
      <c r="K738" t="s">
        <v>1099</v>
      </c>
      <c r="L738" t="s">
        <v>3134</v>
      </c>
      <c r="M738">
        <v>92</v>
      </c>
      <c r="N738" t="s">
        <v>3182</v>
      </c>
      <c r="O738">
        <v>7</v>
      </c>
      <c r="P738" t="s">
        <v>3187</v>
      </c>
      <c r="Q738">
        <v>45</v>
      </c>
      <c r="R738" t="s">
        <v>3199</v>
      </c>
      <c r="S738">
        <v>1092</v>
      </c>
      <c r="T738" t="s">
        <v>1227</v>
      </c>
      <c r="U738">
        <v>34</v>
      </c>
      <c r="V738">
        <v>5</v>
      </c>
      <c r="W738" t="s">
        <v>1232</v>
      </c>
      <c r="X738">
        <v>2</v>
      </c>
      <c r="Y738" t="s">
        <v>99</v>
      </c>
      <c r="Z738">
        <v>1</v>
      </c>
      <c r="AA738" t="s">
        <v>84</v>
      </c>
      <c r="AB738">
        <v>1</v>
      </c>
      <c r="AC738" s="2">
        <v>100</v>
      </c>
      <c r="AD738" s="2">
        <v>100</v>
      </c>
      <c r="AE738" s="2">
        <v>100</v>
      </c>
      <c r="AF738" s="2">
        <v>100</v>
      </c>
      <c r="AG738" s="2">
        <v>100</v>
      </c>
      <c r="AH738" s="2">
        <v>100</v>
      </c>
      <c r="AI738" s="2">
        <v>100</v>
      </c>
      <c r="AJ738" s="2">
        <v>100</v>
      </c>
      <c r="AK738" s="2">
        <v>100</v>
      </c>
      <c r="AL738" s="2">
        <v>100</v>
      </c>
      <c r="AM738" s="2">
        <v>100</v>
      </c>
      <c r="AN738" s="2">
        <v>100</v>
      </c>
      <c r="AO738" s="2">
        <v>100</v>
      </c>
      <c r="AP738" s="2">
        <v>0</v>
      </c>
      <c r="AQ738" s="2">
        <v>0</v>
      </c>
      <c r="AR738" s="2" t="s">
        <v>100</v>
      </c>
      <c r="AS738" s="2" t="s">
        <v>100</v>
      </c>
      <c r="AT738" s="2" t="s">
        <v>100</v>
      </c>
      <c r="AU738" s="2">
        <v>55384601</v>
      </c>
      <c r="AV738" s="2">
        <v>54619481</v>
      </c>
      <c r="AW738" s="2">
        <v>98.63</v>
      </c>
      <c r="AX738" s="2">
        <v>554234667</v>
      </c>
      <c r="AY738" s="2">
        <v>546840549</v>
      </c>
      <c r="AZ738" s="2">
        <v>98.67</v>
      </c>
      <c r="BA738" s="2">
        <v>613988032</v>
      </c>
      <c r="BB738" s="2">
        <v>613988032</v>
      </c>
      <c r="BC738" s="2">
        <v>100</v>
      </c>
      <c r="BD738" s="2">
        <v>670261799</v>
      </c>
      <c r="BE738" s="2">
        <v>670261799</v>
      </c>
      <c r="BF738" s="2">
        <v>100</v>
      </c>
      <c r="BG738" s="2">
        <v>687978000</v>
      </c>
      <c r="BH738" s="2">
        <v>0</v>
      </c>
      <c r="BI738" s="2">
        <v>0</v>
      </c>
      <c r="BJ738" s="2">
        <v>2581847099</v>
      </c>
      <c r="BK738" s="2">
        <v>1885709861</v>
      </c>
      <c r="BL738" s="2">
        <v>73.040000000000006</v>
      </c>
      <c r="BM738" s="2"/>
      <c r="BN738" s="8">
        <f t="shared" si="108"/>
        <v>55.384601000000004</v>
      </c>
      <c r="BO738" s="8">
        <f t="shared" si="100"/>
        <v>54.619481</v>
      </c>
      <c r="BP738" s="8">
        <f t="shared" si="101"/>
        <v>554.23466699999994</v>
      </c>
      <c r="BQ738" s="8">
        <f t="shared" si="102"/>
        <v>546.84054900000001</v>
      </c>
      <c r="BR738" s="8">
        <f t="shared" si="103"/>
        <v>613.98803199999998</v>
      </c>
      <c r="BS738" s="8">
        <f t="shared" si="104"/>
        <v>613.98803199999998</v>
      </c>
      <c r="BT738" s="8">
        <f t="shared" si="105"/>
        <v>670.261799</v>
      </c>
      <c r="BU738" s="8">
        <f t="shared" si="106"/>
        <v>670.261799</v>
      </c>
      <c r="BV738" s="8">
        <f t="shared" si="107"/>
        <v>687.97799999999995</v>
      </c>
    </row>
    <row r="739" spans="1:74" x14ac:dyDescent="0.25">
      <c r="A739">
        <v>817421796</v>
      </c>
      <c r="B739">
        <v>5</v>
      </c>
      <c r="C739" t="s">
        <v>75</v>
      </c>
      <c r="D739" t="s">
        <v>76</v>
      </c>
      <c r="E739">
        <v>2019</v>
      </c>
      <c r="F739" t="s">
        <v>77</v>
      </c>
      <c r="G739" t="s">
        <v>78</v>
      </c>
      <c r="H739">
        <v>2</v>
      </c>
      <c r="I739" t="s">
        <v>79</v>
      </c>
      <c r="J739">
        <v>122</v>
      </c>
      <c r="K739" t="s">
        <v>1099</v>
      </c>
      <c r="L739" t="s">
        <v>3134</v>
      </c>
      <c r="M739">
        <v>92</v>
      </c>
      <c r="N739" t="s">
        <v>3182</v>
      </c>
      <c r="O739">
        <v>7</v>
      </c>
      <c r="P739" t="s">
        <v>3187</v>
      </c>
      <c r="Q739">
        <v>45</v>
      </c>
      <c r="R739" t="s">
        <v>3199</v>
      </c>
      <c r="S739">
        <v>1092</v>
      </c>
      <c r="T739" t="s">
        <v>1227</v>
      </c>
      <c r="U739">
        <v>34</v>
      </c>
      <c r="V739">
        <v>6</v>
      </c>
      <c r="W739" t="s">
        <v>1233</v>
      </c>
      <c r="X739">
        <v>2</v>
      </c>
      <c r="Y739" t="s">
        <v>99</v>
      </c>
      <c r="Z739">
        <v>1</v>
      </c>
      <c r="AA739" t="s">
        <v>84</v>
      </c>
      <c r="AB739">
        <v>1</v>
      </c>
      <c r="AC739" s="2">
        <v>1</v>
      </c>
      <c r="AD739" s="2">
        <v>1</v>
      </c>
      <c r="AE739" s="2">
        <v>100</v>
      </c>
      <c r="AF739" s="2">
        <v>1</v>
      </c>
      <c r="AG739" s="2">
        <v>0.98</v>
      </c>
      <c r="AH739" s="2">
        <v>98</v>
      </c>
      <c r="AI739" s="2">
        <v>1</v>
      </c>
      <c r="AJ739" s="2">
        <v>1</v>
      </c>
      <c r="AK739" s="2">
        <v>100</v>
      </c>
      <c r="AL739" s="2">
        <v>1</v>
      </c>
      <c r="AM739" s="2">
        <v>1</v>
      </c>
      <c r="AN739" s="2">
        <v>100</v>
      </c>
      <c r="AO739" s="2">
        <v>1</v>
      </c>
      <c r="AP739" s="2">
        <v>0</v>
      </c>
      <c r="AQ739" s="2">
        <v>0</v>
      </c>
      <c r="AR739" s="2" t="s">
        <v>100</v>
      </c>
      <c r="AS739" s="2" t="s">
        <v>100</v>
      </c>
      <c r="AT739" s="2" t="s">
        <v>100</v>
      </c>
      <c r="AU739" s="2">
        <v>23187500</v>
      </c>
      <c r="AV739" s="2">
        <v>22697167</v>
      </c>
      <c r="AW739" s="2">
        <v>97.89</v>
      </c>
      <c r="AX739" s="2">
        <v>326196000</v>
      </c>
      <c r="AY739" s="2">
        <v>326196000</v>
      </c>
      <c r="AZ739" s="2">
        <v>100</v>
      </c>
      <c r="BA739" s="2">
        <v>356892000</v>
      </c>
      <c r="BB739" s="2">
        <v>356397600</v>
      </c>
      <c r="BC739" s="2">
        <v>99.86</v>
      </c>
      <c r="BD739" s="2">
        <v>381306000</v>
      </c>
      <c r="BE739" s="2">
        <v>381306000</v>
      </c>
      <c r="BF739" s="2">
        <v>100</v>
      </c>
      <c r="BG739" s="2">
        <v>380662000</v>
      </c>
      <c r="BH739" s="2">
        <v>0</v>
      </c>
      <c r="BI739" s="2">
        <v>0</v>
      </c>
      <c r="BJ739" s="2">
        <v>1468243500</v>
      </c>
      <c r="BK739" s="2">
        <v>1086596767</v>
      </c>
      <c r="BL739" s="2">
        <v>74.010000000000005</v>
      </c>
      <c r="BM739" s="2"/>
      <c r="BN739" s="8">
        <f t="shared" si="108"/>
        <v>23.1875</v>
      </c>
      <c r="BO739" s="8">
        <f t="shared" si="100"/>
        <v>22.697167</v>
      </c>
      <c r="BP739" s="8">
        <f t="shared" si="101"/>
        <v>326.19600000000003</v>
      </c>
      <c r="BQ739" s="8">
        <f t="shared" si="102"/>
        <v>326.19600000000003</v>
      </c>
      <c r="BR739" s="8">
        <f t="shared" si="103"/>
        <v>356.892</v>
      </c>
      <c r="BS739" s="8">
        <f t="shared" si="104"/>
        <v>356.39760000000001</v>
      </c>
      <c r="BT739" s="8">
        <f t="shared" si="105"/>
        <v>381.30599999999998</v>
      </c>
      <c r="BU739" s="8">
        <f t="shared" si="106"/>
        <v>381.30599999999998</v>
      </c>
      <c r="BV739" s="8">
        <f t="shared" si="107"/>
        <v>380.66199999999998</v>
      </c>
    </row>
    <row r="740" spans="1:74" x14ac:dyDescent="0.25">
      <c r="A740">
        <v>817421796</v>
      </c>
      <c r="B740">
        <v>5</v>
      </c>
      <c r="C740" t="s">
        <v>75</v>
      </c>
      <c r="D740" t="s">
        <v>76</v>
      </c>
      <c r="E740">
        <v>2019</v>
      </c>
      <c r="F740" t="s">
        <v>77</v>
      </c>
      <c r="G740" t="s">
        <v>78</v>
      </c>
      <c r="H740">
        <v>2</v>
      </c>
      <c r="I740" t="s">
        <v>79</v>
      </c>
      <c r="J740">
        <v>122</v>
      </c>
      <c r="K740" t="s">
        <v>1099</v>
      </c>
      <c r="L740" t="s">
        <v>3134</v>
      </c>
      <c r="M740">
        <v>92</v>
      </c>
      <c r="N740" t="s">
        <v>3182</v>
      </c>
      <c r="O740">
        <v>7</v>
      </c>
      <c r="P740" t="s">
        <v>3187</v>
      </c>
      <c r="Q740">
        <v>45</v>
      </c>
      <c r="R740" t="s">
        <v>3199</v>
      </c>
      <c r="S740">
        <v>1092</v>
      </c>
      <c r="T740" t="s">
        <v>1227</v>
      </c>
      <c r="U740">
        <v>34</v>
      </c>
      <c r="V740">
        <v>7</v>
      </c>
      <c r="W740" t="s">
        <v>1234</v>
      </c>
      <c r="X740">
        <v>1</v>
      </c>
      <c r="Y740" t="s">
        <v>83</v>
      </c>
      <c r="Z740">
        <v>1</v>
      </c>
      <c r="AA740" t="s">
        <v>84</v>
      </c>
      <c r="AB740">
        <v>1</v>
      </c>
      <c r="AC740" s="2">
        <v>4500</v>
      </c>
      <c r="AD740" s="2">
        <v>30397</v>
      </c>
      <c r="AE740" s="2">
        <v>675.49</v>
      </c>
      <c r="AF740" s="2">
        <v>61829</v>
      </c>
      <c r="AG740" s="2">
        <v>61829</v>
      </c>
      <c r="AH740" s="2">
        <v>100</v>
      </c>
      <c r="AI740" s="2">
        <v>63475</v>
      </c>
      <c r="AJ740" s="2">
        <v>63475</v>
      </c>
      <c r="AK740" s="2">
        <v>100</v>
      </c>
      <c r="AL740" s="2">
        <v>62829</v>
      </c>
      <c r="AM740" s="2">
        <v>65532</v>
      </c>
      <c r="AN740" s="2">
        <v>104.3</v>
      </c>
      <c r="AO740" s="2">
        <v>14354</v>
      </c>
      <c r="AP740" s="2">
        <v>0</v>
      </c>
      <c r="AQ740" s="2">
        <v>0</v>
      </c>
      <c r="AR740" s="2">
        <v>232884</v>
      </c>
      <c r="AS740" s="2">
        <v>221233</v>
      </c>
      <c r="AT740" s="2">
        <v>95</v>
      </c>
      <c r="AU740" s="2">
        <v>931509730</v>
      </c>
      <c r="AV740" s="2">
        <v>842225001</v>
      </c>
      <c r="AW740" s="2">
        <v>90.42</v>
      </c>
      <c r="AX740" s="2">
        <v>2604154918</v>
      </c>
      <c r="AY740" s="2">
        <v>2510995735</v>
      </c>
      <c r="AZ740" s="2">
        <v>96.42</v>
      </c>
      <c r="BA740" s="2">
        <v>2292444263</v>
      </c>
      <c r="BB740" s="2">
        <v>2280620800</v>
      </c>
      <c r="BC740" s="2">
        <v>99.48</v>
      </c>
      <c r="BD740" s="2">
        <v>2422280734</v>
      </c>
      <c r="BE740" s="2">
        <v>2416200601</v>
      </c>
      <c r="BF740" s="2">
        <v>99.75</v>
      </c>
      <c r="BG740" s="2">
        <v>2448022000</v>
      </c>
      <c r="BH740" s="2">
        <v>0</v>
      </c>
      <c r="BI740" s="2">
        <v>0</v>
      </c>
      <c r="BJ740" s="2">
        <v>10698411645</v>
      </c>
      <c r="BK740" s="2">
        <v>8050042137</v>
      </c>
      <c r="BL740" s="2">
        <v>75.25</v>
      </c>
      <c r="BM740" s="2"/>
      <c r="BN740" s="8">
        <f t="shared" si="108"/>
        <v>931.50972999999999</v>
      </c>
      <c r="BO740" s="8">
        <f t="shared" si="100"/>
        <v>842.22500100000002</v>
      </c>
      <c r="BP740" s="8">
        <f t="shared" si="101"/>
        <v>2604.1549180000002</v>
      </c>
      <c r="BQ740" s="8">
        <f t="shared" si="102"/>
        <v>2510.995735</v>
      </c>
      <c r="BR740" s="8">
        <f t="shared" si="103"/>
        <v>2292.4442629999999</v>
      </c>
      <c r="BS740" s="8">
        <f t="shared" si="104"/>
        <v>2280.6208000000001</v>
      </c>
      <c r="BT740" s="8">
        <f t="shared" si="105"/>
        <v>2422.2807339999999</v>
      </c>
      <c r="BU740" s="8">
        <f t="shared" si="106"/>
        <v>2416.200601</v>
      </c>
      <c r="BV740" s="8">
        <f t="shared" si="107"/>
        <v>2448.0219999999999</v>
      </c>
    </row>
    <row r="741" spans="1:74" x14ac:dyDescent="0.25">
      <c r="A741">
        <v>817421796</v>
      </c>
      <c r="B741">
        <v>5</v>
      </c>
      <c r="C741" t="s">
        <v>75</v>
      </c>
      <c r="D741" t="s">
        <v>76</v>
      </c>
      <c r="E741">
        <v>2019</v>
      </c>
      <c r="F741" t="s">
        <v>77</v>
      </c>
      <c r="G741" t="s">
        <v>78</v>
      </c>
      <c r="H741">
        <v>2</v>
      </c>
      <c r="I741" t="s">
        <v>79</v>
      </c>
      <c r="J741">
        <v>122</v>
      </c>
      <c r="K741" t="s">
        <v>1099</v>
      </c>
      <c r="L741" t="s">
        <v>3134</v>
      </c>
      <c r="M741">
        <v>92</v>
      </c>
      <c r="N741" t="s">
        <v>3182</v>
      </c>
      <c r="O741">
        <v>7</v>
      </c>
      <c r="P741" t="s">
        <v>3187</v>
      </c>
      <c r="Q741">
        <v>45</v>
      </c>
      <c r="R741" t="s">
        <v>3199</v>
      </c>
      <c r="S741">
        <v>1092</v>
      </c>
      <c r="T741" t="s">
        <v>1227</v>
      </c>
      <c r="U741">
        <v>34</v>
      </c>
      <c r="V741">
        <v>8</v>
      </c>
      <c r="W741" t="s">
        <v>1113</v>
      </c>
      <c r="X741">
        <v>2</v>
      </c>
      <c r="Y741" t="s">
        <v>99</v>
      </c>
      <c r="Z741">
        <v>1</v>
      </c>
      <c r="AA741" t="s">
        <v>84</v>
      </c>
      <c r="AB741">
        <v>1</v>
      </c>
      <c r="AC741" s="2">
        <v>0</v>
      </c>
      <c r="AD741" s="2">
        <v>0</v>
      </c>
      <c r="AE741" s="2">
        <v>0</v>
      </c>
      <c r="AF741" s="2">
        <v>0</v>
      </c>
      <c r="AG741" s="2">
        <v>0</v>
      </c>
      <c r="AH741" s="2">
        <v>0</v>
      </c>
      <c r="AI741" s="2">
        <v>0</v>
      </c>
      <c r="AJ741" s="2">
        <v>0</v>
      </c>
      <c r="AK741" s="2">
        <v>0</v>
      </c>
      <c r="AL741" s="2">
        <v>100</v>
      </c>
      <c r="AM741" s="2">
        <v>100</v>
      </c>
      <c r="AN741" s="2">
        <v>100</v>
      </c>
      <c r="AO741" s="2">
        <v>0</v>
      </c>
      <c r="AP741" s="2">
        <v>0</v>
      </c>
      <c r="AQ741" s="2">
        <v>0</v>
      </c>
      <c r="AR741" s="2" t="s">
        <v>100</v>
      </c>
      <c r="AS741" s="2" t="s">
        <v>100</v>
      </c>
      <c r="AT741" s="2" t="s">
        <v>100</v>
      </c>
      <c r="AU741" s="2">
        <v>0</v>
      </c>
      <c r="AV741" s="2">
        <v>0</v>
      </c>
      <c r="AW741" s="2">
        <v>0</v>
      </c>
      <c r="AX741" s="2">
        <v>0</v>
      </c>
      <c r="AY741" s="2">
        <v>0</v>
      </c>
      <c r="AZ741" s="2">
        <v>0</v>
      </c>
      <c r="BA741" s="2">
        <v>0</v>
      </c>
      <c r="BB741" s="2">
        <v>0</v>
      </c>
      <c r="BC741" s="2">
        <v>0</v>
      </c>
      <c r="BD741" s="2">
        <v>5822600</v>
      </c>
      <c r="BE741" s="2">
        <v>5822600</v>
      </c>
      <c r="BF741" s="2">
        <v>100</v>
      </c>
      <c r="BG741" s="2">
        <v>0</v>
      </c>
      <c r="BH741" s="2">
        <v>0</v>
      </c>
      <c r="BI741" s="2">
        <v>0</v>
      </c>
      <c r="BJ741" s="2">
        <v>5822600</v>
      </c>
      <c r="BK741" s="2">
        <v>5822600</v>
      </c>
      <c r="BL741" s="2">
        <v>100</v>
      </c>
      <c r="BM741" s="2"/>
      <c r="BN741" s="8">
        <f t="shared" si="108"/>
        <v>0</v>
      </c>
      <c r="BO741" s="8">
        <f t="shared" si="100"/>
        <v>0</v>
      </c>
      <c r="BP741" s="8">
        <f t="shared" si="101"/>
        <v>0</v>
      </c>
      <c r="BQ741" s="8">
        <f t="shared" si="102"/>
        <v>0</v>
      </c>
      <c r="BR741" s="8">
        <f t="shared" si="103"/>
        <v>0</v>
      </c>
      <c r="BS741" s="8">
        <f t="shared" si="104"/>
        <v>0</v>
      </c>
      <c r="BT741" s="8">
        <f t="shared" si="105"/>
        <v>5.8226000000000004</v>
      </c>
      <c r="BU741" s="8">
        <f t="shared" si="106"/>
        <v>5.8226000000000004</v>
      </c>
      <c r="BV741" s="8">
        <f t="shared" si="107"/>
        <v>0</v>
      </c>
    </row>
    <row r="742" spans="1:74" x14ac:dyDescent="0.25">
      <c r="A742">
        <v>817421796</v>
      </c>
      <c r="B742">
        <v>5</v>
      </c>
      <c r="C742" t="s">
        <v>75</v>
      </c>
      <c r="D742" t="s">
        <v>76</v>
      </c>
      <c r="E742">
        <v>2019</v>
      </c>
      <c r="F742" t="s">
        <v>77</v>
      </c>
      <c r="G742" t="s">
        <v>78</v>
      </c>
      <c r="H742">
        <v>2</v>
      </c>
      <c r="I742" t="s">
        <v>79</v>
      </c>
      <c r="J742">
        <v>122</v>
      </c>
      <c r="K742" t="s">
        <v>1099</v>
      </c>
      <c r="L742" t="s">
        <v>3134</v>
      </c>
      <c r="M742">
        <v>92</v>
      </c>
      <c r="N742" t="s">
        <v>3182</v>
      </c>
      <c r="O742">
        <v>7</v>
      </c>
      <c r="P742" t="s">
        <v>3187</v>
      </c>
      <c r="Q742">
        <v>45</v>
      </c>
      <c r="R742" t="s">
        <v>3199</v>
      </c>
      <c r="S742">
        <v>1092</v>
      </c>
      <c r="T742" t="s">
        <v>1227</v>
      </c>
      <c r="U742">
        <v>34</v>
      </c>
      <c r="V742">
        <v>9</v>
      </c>
      <c r="W742" t="s">
        <v>1235</v>
      </c>
      <c r="X742">
        <v>1</v>
      </c>
      <c r="Y742" t="s">
        <v>83</v>
      </c>
      <c r="Z742">
        <v>1</v>
      </c>
      <c r="AA742" t="s">
        <v>84</v>
      </c>
      <c r="AB742">
        <v>1</v>
      </c>
      <c r="AC742" s="2">
        <v>0</v>
      </c>
      <c r="AD742" s="2">
        <v>0</v>
      </c>
      <c r="AE742" s="2">
        <v>0</v>
      </c>
      <c r="AF742" s="2">
        <v>0</v>
      </c>
      <c r="AG742" s="2">
        <v>0</v>
      </c>
      <c r="AH742" s="2">
        <v>0</v>
      </c>
      <c r="AI742" s="2">
        <v>0</v>
      </c>
      <c r="AJ742" s="2">
        <v>0</v>
      </c>
      <c r="AK742" s="2">
        <v>0</v>
      </c>
      <c r="AL742" s="2">
        <v>0</v>
      </c>
      <c r="AM742" s="2">
        <v>0</v>
      </c>
      <c r="AN742" s="2">
        <v>0</v>
      </c>
      <c r="AO742" s="2">
        <v>1</v>
      </c>
      <c r="AP742" s="2">
        <v>0</v>
      </c>
      <c r="AQ742" s="2">
        <v>0</v>
      </c>
      <c r="AR742" s="2">
        <v>1</v>
      </c>
      <c r="AS742" s="2">
        <v>0</v>
      </c>
      <c r="AT742" s="2">
        <v>0</v>
      </c>
      <c r="AU742" s="2">
        <v>0</v>
      </c>
      <c r="AV742" s="2">
        <v>0</v>
      </c>
      <c r="AW742" s="2">
        <v>0</v>
      </c>
      <c r="AX742" s="2">
        <v>0</v>
      </c>
      <c r="AY742" s="2">
        <v>0</v>
      </c>
      <c r="AZ742" s="2">
        <v>0</v>
      </c>
      <c r="BA742" s="2">
        <v>0</v>
      </c>
      <c r="BB742" s="2">
        <v>0</v>
      </c>
      <c r="BC742" s="2">
        <v>0</v>
      </c>
      <c r="BD742" s="2">
        <v>0</v>
      </c>
      <c r="BE742" s="2">
        <v>0</v>
      </c>
      <c r="BF742" s="2">
        <v>0</v>
      </c>
      <c r="BG742" s="2">
        <v>4066506000</v>
      </c>
      <c r="BH742" s="2">
        <v>0</v>
      </c>
      <c r="BI742" s="2">
        <v>0</v>
      </c>
      <c r="BJ742" s="2">
        <v>4066506000</v>
      </c>
      <c r="BK742" s="2">
        <v>0</v>
      </c>
      <c r="BL742" s="2">
        <v>0</v>
      </c>
      <c r="BM742" s="2"/>
      <c r="BN742" s="8">
        <f t="shared" si="108"/>
        <v>0</v>
      </c>
      <c r="BO742" s="8">
        <f t="shared" si="100"/>
        <v>0</v>
      </c>
      <c r="BP742" s="8">
        <f t="shared" si="101"/>
        <v>0</v>
      </c>
      <c r="BQ742" s="8">
        <f t="shared" si="102"/>
        <v>0</v>
      </c>
      <c r="BR742" s="8">
        <f t="shared" si="103"/>
        <v>0</v>
      </c>
      <c r="BS742" s="8">
        <f t="shared" si="104"/>
        <v>0</v>
      </c>
      <c r="BT742" s="8">
        <f t="shared" si="105"/>
        <v>0</v>
      </c>
      <c r="BU742" s="8">
        <f t="shared" si="106"/>
        <v>0</v>
      </c>
      <c r="BV742" s="8">
        <f t="shared" si="107"/>
        <v>4066.5059999999999</v>
      </c>
    </row>
    <row r="743" spans="1:74" x14ac:dyDescent="0.25">
      <c r="A743">
        <v>817421796</v>
      </c>
      <c r="B743">
        <v>5</v>
      </c>
      <c r="C743" t="s">
        <v>75</v>
      </c>
      <c r="D743" t="s">
        <v>76</v>
      </c>
      <c r="E743">
        <v>2019</v>
      </c>
      <c r="F743" t="s">
        <v>77</v>
      </c>
      <c r="G743" t="s">
        <v>78</v>
      </c>
      <c r="H743">
        <v>2</v>
      </c>
      <c r="I743" t="s">
        <v>79</v>
      </c>
      <c r="J743">
        <v>125</v>
      </c>
      <c r="K743" t="s">
        <v>1236</v>
      </c>
      <c r="L743" t="s">
        <v>3135</v>
      </c>
      <c r="M743">
        <v>85</v>
      </c>
      <c r="N743" t="s">
        <v>3172</v>
      </c>
      <c r="O743">
        <v>7</v>
      </c>
      <c r="P743" t="s">
        <v>3187</v>
      </c>
      <c r="Q743">
        <v>42</v>
      </c>
      <c r="R743" t="s">
        <v>3194</v>
      </c>
      <c r="S743">
        <v>1182</v>
      </c>
      <c r="T743" t="s">
        <v>1237</v>
      </c>
      <c r="U743">
        <v>45</v>
      </c>
      <c r="V743">
        <v>1</v>
      </c>
      <c r="W743" t="s">
        <v>1238</v>
      </c>
      <c r="X743">
        <v>2</v>
      </c>
      <c r="Y743" t="s">
        <v>99</v>
      </c>
      <c r="Z743">
        <v>1</v>
      </c>
      <c r="AA743" t="s">
        <v>84</v>
      </c>
      <c r="AB743">
        <v>1</v>
      </c>
      <c r="AC743" s="2">
        <v>100</v>
      </c>
      <c r="AD743" s="2">
        <v>76</v>
      </c>
      <c r="AE743" s="2">
        <v>76</v>
      </c>
      <c r="AF743" s="2">
        <v>100</v>
      </c>
      <c r="AG743" s="2">
        <v>100</v>
      </c>
      <c r="AH743" s="2">
        <v>100</v>
      </c>
      <c r="AI743" s="2">
        <v>100</v>
      </c>
      <c r="AJ743" s="2">
        <v>100</v>
      </c>
      <c r="AK743" s="2">
        <v>100</v>
      </c>
      <c r="AL743" s="2">
        <v>100</v>
      </c>
      <c r="AM743" s="2">
        <v>100</v>
      </c>
      <c r="AN743" s="2">
        <v>100</v>
      </c>
      <c r="AO743" s="2">
        <v>100</v>
      </c>
      <c r="AP743" s="2">
        <v>0</v>
      </c>
      <c r="AQ743" s="2">
        <v>0</v>
      </c>
      <c r="AR743" s="2" t="s">
        <v>100</v>
      </c>
      <c r="AS743" s="2" t="s">
        <v>100</v>
      </c>
      <c r="AT743" s="2" t="s">
        <v>100</v>
      </c>
      <c r="AU743" s="2">
        <v>42500000</v>
      </c>
      <c r="AV743" s="2">
        <v>32500000</v>
      </c>
      <c r="AW743" s="2">
        <v>76.47</v>
      </c>
      <c r="AX743" s="2">
        <v>332109336</v>
      </c>
      <c r="AY743" s="2">
        <v>332109336</v>
      </c>
      <c r="AZ743" s="2">
        <v>100</v>
      </c>
      <c r="BA743" s="2">
        <v>171015715</v>
      </c>
      <c r="BB743" s="2">
        <v>117038652</v>
      </c>
      <c r="BC743" s="2">
        <v>68.44</v>
      </c>
      <c r="BD743" s="2">
        <v>42580737</v>
      </c>
      <c r="BE743" s="2">
        <v>42580737</v>
      </c>
      <c r="BF743" s="2">
        <v>100</v>
      </c>
      <c r="BG743" s="2">
        <v>78480000</v>
      </c>
      <c r="BH743" s="2">
        <v>0</v>
      </c>
      <c r="BI743" s="2">
        <v>0</v>
      </c>
      <c r="BJ743" s="2">
        <v>666685788</v>
      </c>
      <c r="BK743" s="2">
        <v>524228725</v>
      </c>
      <c r="BL743" s="2">
        <v>78.63</v>
      </c>
      <c r="BM743" s="2" t="s">
        <v>1239</v>
      </c>
      <c r="BN743" s="8">
        <f t="shared" si="108"/>
        <v>42.5</v>
      </c>
      <c r="BO743" s="8">
        <f t="shared" si="100"/>
        <v>32.5</v>
      </c>
      <c r="BP743" s="8">
        <f t="shared" si="101"/>
        <v>332.10933599999998</v>
      </c>
      <c r="BQ743" s="8">
        <f t="shared" si="102"/>
        <v>332.10933599999998</v>
      </c>
      <c r="BR743" s="8">
        <f t="shared" si="103"/>
        <v>171.015715</v>
      </c>
      <c r="BS743" s="8">
        <f t="shared" si="104"/>
        <v>117.038652</v>
      </c>
      <c r="BT743" s="8">
        <f t="shared" si="105"/>
        <v>42.580736999999999</v>
      </c>
      <c r="BU743" s="8">
        <f t="shared" si="106"/>
        <v>42.580736999999999</v>
      </c>
      <c r="BV743" s="8">
        <f t="shared" si="107"/>
        <v>78.48</v>
      </c>
    </row>
    <row r="744" spans="1:74" x14ac:dyDescent="0.25">
      <c r="A744">
        <v>817421796</v>
      </c>
      <c r="B744">
        <v>5</v>
      </c>
      <c r="C744" t="s">
        <v>75</v>
      </c>
      <c r="D744" t="s">
        <v>76</v>
      </c>
      <c r="E744">
        <v>2019</v>
      </c>
      <c r="F744" t="s">
        <v>77</v>
      </c>
      <c r="G744" t="s">
        <v>78</v>
      </c>
      <c r="H744">
        <v>2</v>
      </c>
      <c r="I744" t="s">
        <v>79</v>
      </c>
      <c r="J744">
        <v>125</v>
      </c>
      <c r="K744" t="s">
        <v>1236</v>
      </c>
      <c r="L744" t="s">
        <v>3135</v>
      </c>
      <c r="M744">
        <v>85</v>
      </c>
      <c r="N744" t="s">
        <v>3172</v>
      </c>
      <c r="O744">
        <v>7</v>
      </c>
      <c r="P744" t="s">
        <v>3187</v>
      </c>
      <c r="Q744">
        <v>42</v>
      </c>
      <c r="R744" t="s">
        <v>3194</v>
      </c>
      <c r="S744">
        <v>1182</v>
      </c>
      <c r="T744" t="s">
        <v>1237</v>
      </c>
      <c r="U744">
        <v>45</v>
      </c>
      <c r="V744">
        <v>2</v>
      </c>
      <c r="W744" t="s">
        <v>1240</v>
      </c>
      <c r="X744">
        <v>3</v>
      </c>
      <c r="Y744" t="s">
        <v>150</v>
      </c>
      <c r="Z744">
        <v>1</v>
      </c>
      <c r="AA744" t="s">
        <v>84</v>
      </c>
      <c r="AB744">
        <v>1</v>
      </c>
      <c r="AC744" s="2">
        <v>30</v>
      </c>
      <c r="AD744" s="2">
        <v>24.7</v>
      </c>
      <c r="AE744" s="2">
        <v>82.33</v>
      </c>
      <c r="AF744" s="2">
        <v>50</v>
      </c>
      <c r="AG744" s="2">
        <v>50</v>
      </c>
      <c r="AH744" s="2">
        <v>100</v>
      </c>
      <c r="AI744" s="2">
        <v>75</v>
      </c>
      <c r="AJ744" s="2">
        <v>75</v>
      </c>
      <c r="AK744" s="2">
        <v>100</v>
      </c>
      <c r="AL744" s="2">
        <v>95</v>
      </c>
      <c r="AM744" s="2">
        <v>95</v>
      </c>
      <c r="AN744" s="2">
        <v>100</v>
      </c>
      <c r="AO744" s="2">
        <v>100</v>
      </c>
      <c r="AP744" s="2">
        <v>0</v>
      </c>
      <c r="AQ744" s="2">
        <v>0</v>
      </c>
      <c r="AR744" s="2" t="s">
        <v>100</v>
      </c>
      <c r="AS744" s="2" t="s">
        <v>100</v>
      </c>
      <c r="AT744" s="2" t="s">
        <v>100</v>
      </c>
      <c r="AU744" s="2">
        <v>227748942</v>
      </c>
      <c r="AV744" s="2">
        <v>173614040</v>
      </c>
      <c r="AW744" s="2">
        <v>76.23</v>
      </c>
      <c r="AX744" s="2">
        <v>607321534</v>
      </c>
      <c r="AY744" s="2">
        <v>607273509</v>
      </c>
      <c r="AZ744" s="2">
        <v>99.99</v>
      </c>
      <c r="BA744" s="2">
        <v>680106183</v>
      </c>
      <c r="BB744" s="2">
        <v>667106183</v>
      </c>
      <c r="BC744" s="2">
        <v>98.09</v>
      </c>
      <c r="BD744" s="2">
        <v>964672942</v>
      </c>
      <c r="BE744" s="2">
        <v>962953834</v>
      </c>
      <c r="BF744" s="2">
        <v>99.82</v>
      </c>
      <c r="BG744" s="2">
        <v>942548000</v>
      </c>
      <c r="BH744" s="2">
        <v>0</v>
      </c>
      <c r="BI744" s="2">
        <v>0</v>
      </c>
      <c r="BJ744" s="2">
        <v>3422397601</v>
      </c>
      <c r="BK744" s="2">
        <v>2410947566</v>
      </c>
      <c r="BL744" s="2">
        <v>70.45</v>
      </c>
      <c r="BM744" s="2" t="s">
        <v>1241</v>
      </c>
      <c r="BN744" s="8">
        <f t="shared" si="108"/>
        <v>227.748942</v>
      </c>
      <c r="BO744" s="8">
        <f t="shared" si="100"/>
        <v>173.61403999999999</v>
      </c>
      <c r="BP744" s="8">
        <f t="shared" si="101"/>
        <v>607.32153400000004</v>
      </c>
      <c r="BQ744" s="8">
        <f t="shared" si="102"/>
        <v>607.27350899999999</v>
      </c>
      <c r="BR744" s="8">
        <f t="shared" si="103"/>
        <v>680.10618299999999</v>
      </c>
      <c r="BS744" s="8">
        <f t="shared" si="104"/>
        <v>667.10618299999999</v>
      </c>
      <c r="BT744" s="8">
        <f t="shared" si="105"/>
        <v>964.67294200000003</v>
      </c>
      <c r="BU744" s="8">
        <f t="shared" si="106"/>
        <v>962.95383400000003</v>
      </c>
      <c r="BV744" s="8">
        <f t="shared" si="107"/>
        <v>942.548</v>
      </c>
    </row>
    <row r="745" spans="1:74" x14ac:dyDescent="0.25">
      <c r="A745">
        <v>817421796</v>
      </c>
      <c r="B745">
        <v>5</v>
      </c>
      <c r="C745" t="s">
        <v>75</v>
      </c>
      <c r="D745" t="s">
        <v>76</v>
      </c>
      <c r="E745">
        <v>2019</v>
      </c>
      <c r="F745" t="s">
        <v>77</v>
      </c>
      <c r="G745" t="s">
        <v>78</v>
      </c>
      <c r="H745">
        <v>2</v>
      </c>
      <c r="I745" t="s">
        <v>79</v>
      </c>
      <c r="J745">
        <v>125</v>
      </c>
      <c r="K745" t="s">
        <v>1236</v>
      </c>
      <c r="L745" t="s">
        <v>3135</v>
      </c>
      <c r="M745">
        <v>85</v>
      </c>
      <c r="N745" t="s">
        <v>3172</v>
      </c>
      <c r="O745">
        <v>7</v>
      </c>
      <c r="P745" t="s">
        <v>3187</v>
      </c>
      <c r="Q745">
        <v>42</v>
      </c>
      <c r="R745" t="s">
        <v>3194</v>
      </c>
      <c r="S745">
        <v>1182</v>
      </c>
      <c r="T745" t="s">
        <v>1237</v>
      </c>
      <c r="U745">
        <v>45</v>
      </c>
      <c r="V745">
        <v>3</v>
      </c>
      <c r="W745" t="s">
        <v>1242</v>
      </c>
      <c r="X745">
        <v>3</v>
      </c>
      <c r="Y745" t="s">
        <v>150</v>
      </c>
      <c r="Z745">
        <v>1</v>
      </c>
      <c r="AA745" t="s">
        <v>84</v>
      </c>
      <c r="AB745">
        <v>1</v>
      </c>
      <c r="AC745" s="2">
        <v>20</v>
      </c>
      <c r="AD745" s="2">
        <v>14.3</v>
      </c>
      <c r="AE745" s="2">
        <v>71.5</v>
      </c>
      <c r="AF745" s="2">
        <v>50</v>
      </c>
      <c r="AG745" s="2">
        <v>50</v>
      </c>
      <c r="AH745" s="2">
        <v>100</v>
      </c>
      <c r="AI745" s="2">
        <v>85</v>
      </c>
      <c r="AJ745" s="2">
        <v>85</v>
      </c>
      <c r="AK745" s="2">
        <v>100</v>
      </c>
      <c r="AL745" s="2">
        <v>95</v>
      </c>
      <c r="AM745" s="2">
        <v>95</v>
      </c>
      <c r="AN745" s="2">
        <v>100</v>
      </c>
      <c r="AO745" s="2">
        <v>100</v>
      </c>
      <c r="AP745" s="2">
        <v>0</v>
      </c>
      <c r="AQ745" s="2">
        <v>0</v>
      </c>
      <c r="AR745" s="2" t="s">
        <v>100</v>
      </c>
      <c r="AS745" s="2" t="s">
        <v>100</v>
      </c>
      <c r="AT745" s="2" t="s">
        <v>100</v>
      </c>
      <c r="AU745" s="2">
        <v>131607058</v>
      </c>
      <c r="AV745" s="2">
        <v>131309804</v>
      </c>
      <c r="AW745" s="2">
        <v>99.77</v>
      </c>
      <c r="AX745" s="2">
        <v>93571130</v>
      </c>
      <c r="AY745" s="2">
        <v>82123501</v>
      </c>
      <c r="AZ745" s="2">
        <v>87.76</v>
      </c>
      <c r="BA745" s="2">
        <v>334650102</v>
      </c>
      <c r="BB745" s="2">
        <v>334650102</v>
      </c>
      <c r="BC745" s="2">
        <v>100</v>
      </c>
      <c r="BD745" s="2">
        <v>204642321</v>
      </c>
      <c r="BE745" s="2">
        <v>204642321</v>
      </c>
      <c r="BF745" s="2">
        <v>100</v>
      </c>
      <c r="BG745" s="2">
        <v>141200000</v>
      </c>
      <c r="BH745" s="2">
        <v>0</v>
      </c>
      <c r="BI745" s="2">
        <v>0</v>
      </c>
      <c r="BJ745" s="2">
        <v>905670611</v>
      </c>
      <c r="BK745" s="2">
        <v>752725728</v>
      </c>
      <c r="BL745" s="2">
        <v>83.11</v>
      </c>
      <c r="BM745" s="2" t="s">
        <v>1243</v>
      </c>
      <c r="BN745" s="8">
        <f t="shared" si="108"/>
        <v>131.60705799999999</v>
      </c>
      <c r="BO745" s="8">
        <f t="shared" si="100"/>
        <v>131.30980400000001</v>
      </c>
      <c r="BP745" s="8">
        <f t="shared" si="101"/>
        <v>93.571129999999997</v>
      </c>
      <c r="BQ745" s="8">
        <f t="shared" si="102"/>
        <v>82.123501000000005</v>
      </c>
      <c r="BR745" s="8">
        <f t="shared" si="103"/>
        <v>334.650102</v>
      </c>
      <c r="BS745" s="8">
        <f t="shared" si="104"/>
        <v>334.650102</v>
      </c>
      <c r="BT745" s="8">
        <f t="shared" si="105"/>
        <v>204.64232100000001</v>
      </c>
      <c r="BU745" s="8">
        <f t="shared" si="106"/>
        <v>204.64232100000001</v>
      </c>
      <c r="BV745" s="8">
        <f t="shared" si="107"/>
        <v>141.19999999999999</v>
      </c>
    </row>
    <row r="746" spans="1:74" x14ac:dyDescent="0.25">
      <c r="A746">
        <v>817421796</v>
      </c>
      <c r="B746">
        <v>5</v>
      </c>
      <c r="C746" t="s">
        <v>75</v>
      </c>
      <c r="D746" t="s">
        <v>76</v>
      </c>
      <c r="E746">
        <v>2019</v>
      </c>
      <c r="F746" t="s">
        <v>77</v>
      </c>
      <c r="G746" t="s">
        <v>78</v>
      </c>
      <c r="H746">
        <v>2</v>
      </c>
      <c r="I746" t="s">
        <v>79</v>
      </c>
      <c r="J746">
        <v>125</v>
      </c>
      <c r="K746" t="s">
        <v>1236</v>
      </c>
      <c r="L746" t="s">
        <v>3135</v>
      </c>
      <c r="M746">
        <v>85</v>
      </c>
      <c r="N746" t="s">
        <v>3172</v>
      </c>
      <c r="O746">
        <v>7</v>
      </c>
      <c r="P746" t="s">
        <v>3187</v>
      </c>
      <c r="Q746">
        <v>43</v>
      </c>
      <c r="R746" t="s">
        <v>3195</v>
      </c>
      <c r="S746">
        <v>1179</v>
      </c>
      <c r="T746" t="s">
        <v>1244</v>
      </c>
      <c r="U746">
        <v>58</v>
      </c>
      <c r="V746">
        <v>1</v>
      </c>
      <c r="W746" t="s">
        <v>1245</v>
      </c>
      <c r="X746">
        <v>3</v>
      </c>
      <c r="Y746" t="s">
        <v>150</v>
      </c>
      <c r="Z746">
        <v>1</v>
      </c>
      <c r="AA746" t="s">
        <v>84</v>
      </c>
      <c r="AB746">
        <v>1</v>
      </c>
      <c r="AC746" s="2">
        <v>20</v>
      </c>
      <c r="AD746" s="2">
        <v>18.600000000000001</v>
      </c>
      <c r="AE746" s="2">
        <v>93</v>
      </c>
      <c r="AF746" s="2">
        <v>30</v>
      </c>
      <c r="AG746" s="2">
        <v>30</v>
      </c>
      <c r="AH746" s="2">
        <v>100</v>
      </c>
      <c r="AI746" s="2">
        <v>50</v>
      </c>
      <c r="AJ746" s="2">
        <v>50</v>
      </c>
      <c r="AK746" s="2">
        <v>100</v>
      </c>
      <c r="AL746" s="2">
        <v>80</v>
      </c>
      <c r="AM746" s="2">
        <v>80</v>
      </c>
      <c r="AN746" s="2">
        <v>100</v>
      </c>
      <c r="AO746" s="2">
        <v>100</v>
      </c>
      <c r="AP746" s="2">
        <v>0</v>
      </c>
      <c r="AQ746" s="2">
        <v>0</v>
      </c>
      <c r="AR746" s="2" t="s">
        <v>100</v>
      </c>
      <c r="AS746" s="2" t="s">
        <v>100</v>
      </c>
      <c r="AT746" s="2" t="s">
        <v>100</v>
      </c>
      <c r="AU746" s="2">
        <v>23750000</v>
      </c>
      <c r="AV746" s="2">
        <v>17750000</v>
      </c>
      <c r="AW746" s="2">
        <v>74.739999999999995</v>
      </c>
      <c r="AX746" s="2">
        <v>139200000</v>
      </c>
      <c r="AY746" s="2">
        <v>139200000</v>
      </c>
      <c r="AZ746" s="2">
        <v>100</v>
      </c>
      <c r="BA746" s="2">
        <v>176380000</v>
      </c>
      <c r="BB746" s="2">
        <v>176380000</v>
      </c>
      <c r="BC746" s="2">
        <v>100</v>
      </c>
      <c r="BD746" s="2">
        <v>88302667</v>
      </c>
      <c r="BE746" s="2">
        <v>88060000</v>
      </c>
      <c r="BF746" s="2">
        <v>99.73</v>
      </c>
      <c r="BG746" s="2">
        <v>659051000</v>
      </c>
      <c r="BH746" s="2">
        <v>0</v>
      </c>
      <c r="BI746" s="2">
        <v>0</v>
      </c>
      <c r="BJ746" s="2">
        <v>1086683667</v>
      </c>
      <c r="BK746" s="2">
        <v>421390000</v>
      </c>
      <c r="BL746" s="2">
        <v>38.78</v>
      </c>
      <c r="BM746" s="2" t="s">
        <v>1246</v>
      </c>
      <c r="BN746" s="8">
        <f t="shared" si="108"/>
        <v>23.75</v>
      </c>
      <c r="BO746" s="8">
        <f t="shared" si="100"/>
        <v>17.75</v>
      </c>
      <c r="BP746" s="8">
        <f t="shared" si="101"/>
        <v>139.19999999999999</v>
      </c>
      <c r="BQ746" s="8">
        <f t="shared" si="102"/>
        <v>139.19999999999999</v>
      </c>
      <c r="BR746" s="8">
        <f t="shared" si="103"/>
        <v>176.38</v>
      </c>
      <c r="BS746" s="8">
        <f t="shared" si="104"/>
        <v>176.38</v>
      </c>
      <c r="BT746" s="8">
        <f t="shared" si="105"/>
        <v>88.302667</v>
      </c>
      <c r="BU746" s="8">
        <f t="shared" si="106"/>
        <v>88.06</v>
      </c>
      <c r="BV746" s="8">
        <f t="shared" si="107"/>
        <v>659.05100000000004</v>
      </c>
    </row>
    <row r="747" spans="1:74" x14ac:dyDescent="0.25">
      <c r="A747">
        <v>817421796</v>
      </c>
      <c r="B747">
        <v>5</v>
      </c>
      <c r="C747" t="s">
        <v>75</v>
      </c>
      <c r="D747" t="s">
        <v>76</v>
      </c>
      <c r="E747">
        <v>2019</v>
      </c>
      <c r="F747" t="s">
        <v>77</v>
      </c>
      <c r="G747" t="s">
        <v>78</v>
      </c>
      <c r="H747">
        <v>2</v>
      </c>
      <c r="I747" t="s">
        <v>79</v>
      </c>
      <c r="J747">
        <v>125</v>
      </c>
      <c r="K747" t="s">
        <v>1236</v>
      </c>
      <c r="L747" t="s">
        <v>3135</v>
      </c>
      <c r="M747">
        <v>85</v>
      </c>
      <c r="N747" t="s">
        <v>3172</v>
      </c>
      <c r="O747">
        <v>7</v>
      </c>
      <c r="P747" t="s">
        <v>3187</v>
      </c>
      <c r="Q747">
        <v>43</v>
      </c>
      <c r="R747" t="s">
        <v>3195</v>
      </c>
      <c r="S747">
        <v>1179</v>
      </c>
      <c r="T747" t="s">
        <v>1244</v>
      </c>
      <c r="U747">
        <v>58</v>
      </c>
      <c r="V747">
        <v>2</v>
      </c>
      <c r="W747" t="s">
        <v>1247</v>
      </c>
      <c r="X747">
        <v>3</v>
      </c>
      <c r="Y747" t="s">
        <v>150</v>
      </c>
      <c r="Z747">
        <v>1</v>
      </c>
      <c r="AA747" t="s">
        <v>84</v>
      </c>
      <c r="AB747">
        <v>1</v>
      </c>
      <c r="AC747" s="2">
        <v>1</v>
      </c>
      <c r="AD747" s="2">
        <v>0.3</v>
      </c>
      <c r="AE747" s="2">
        <v>30</v>
      </c>
      <c r="AF747" s="2">
        <v>1.5</v>
      </c>
      <c r="AG747" s="2">
        <v>1.5</v>
      </c>
      <c r="AH747" s="2">
        <v>100</v>
      </c>
      <c r="AI747" s="2">
        <v>2</v>
      </c>
      <c r="AJ747" s="2">
        <v>2</v>
      </c>
      <c r="AK747" s="2">
        <v>100</v>
      </c>
      <c r="AL747" s="2">
        <v>3</v>
      </c>
      <c r="AM747" s="2">
        <v>3</v>
      </c>
      <c r="AN747" s="2">
        <v>100</v>
      </c>
      <c r="AO747" s="2">
        <v>4</v>
      </c>
      <c r="AP747" s="2">
        <v>0</v>
      </c>
      <c r="AQ747" s="2">
        <v>0</v>
      </c>
      <c r="AR747" s="2" t="s">
        <v>100</v>
      </c>
      <c r="AS747" s="2" t="s">
        <v>100</v>
      </c>
      <c r="AT747" s="2" t="s">
        <v>100</v>
      </c>
      <c r="AU747" s="2">
        <v>47000000</v>
      </c>
      <c r="AV747" s="2">
        <v>37466667</v>
      </c>
      <c r="AW747" s="2">
        <v>79.72</v>
      </c>
      <c r="AX747" s="2">
        <v>147100000</v>
      </c>
      <c r="AY747" s="2">
        <v>147100000</v>
      </c>
      <c r="AZ747" s="2">
        <v>100</v>
      </c>
      <c r="BA747" s="2">
        <v>96500000</v>
      </c>
      <c r="BB747" s="2">
        <v>96500000</v>
      </c>
      <c r="BC747" s="2">
        <v>100</v>
      </c>
      <c r="BD747" s="2">
        <v>81120000</v>
      </c>
      <c r="BE747" s="2">
        <v>81120000</v>
      </c>
      <c r="BF747" s="2">
        <v>100</v>
      </c>
      <c r="BG747" s="2">
        <v>16224000</v>
      </c>
      <c r="BH747" s="2">
        <v>0</v>
      </c>
      <c r="BI747" s="2">
        <v>0</v>
      </c>
      <c r="BJ747" s="2">
        <v>387944000</v>
      </c>
      <c r="BK747" s="2">
        <v>362186667</v>
      </c>
      <c r="BL747" s="2">
        <v>93.36</v>
      </c>
      <c r="BM747" s="2" t="s">
        <v>1248</v>
      </c>
      <c r="BN747" s="8">
        <f t="shared" si="108"/>
        <v>47</v>
      </c>
      <c r="BO747" s="8">
        <f t="shared" si="100"/>
        <v>37.466667000000001</v>
      </c>
      <c r="BP747" s="8">
        <f t="shared" si="101"/>
        <v>147.1</v>
      </c>
      <c r="BQ747" s="8">
        <f t="shared" si="102"/>
        <v>147.1</v>
      </c>
      <c r="BR747" s="8">
        <f t="shared" si="103"/>
        <v>96.5</v>
      </c>
      <c r="BS747" s="8">
        <f t="shared" si="104"/>
        <v>96.5</v>
      </c>
      <c r="BT747" s="8">
        <f t="shared" si="105"/>
        <v>81.12</v>
      </c>
      <c r="BU747" s="8">
        <f t="shared" si="106"/>
        <v>81.12</v>
      </c>
      <c r="BV747" s="8">
        <f t="shared" si="107"/>
        <v>16.224</v>
      </c>
    </row>
    <row r="748" spans="1:74" x14ac:dyDescent="0.25">
      <c r="A748">
        <v>817421796</v>
      </c>
      <c r="B748">
        <v>5</v>
      </c>
      <c r="C748" t="s">
        <v>75</v>
      </c>
      <c r="D748" t="s">
        <v>76</v>
      </c>
      <c r="E748">
        <v>2019</v>
      </c>
      <c r="F748" t="s">
        <v>77</v>
      </c>
      <c r="G748" t="s">
        <v>78</v>
      </c>
      <c r="H748">
        <v>2</v>
      </c>
      <c r="I748" t="s">
        <v>79</v>
      </c>
      <c r="J748">
        <v>125</v>
      </c>
      <c r="K748" t="s">
        <v>1236</v>
      </c>
      <c r="L748" t="s">
        <v>3135</v>
      </c>
      <c r="M748">
        <v>85</v>
      </c>
      <c r="N748" t="s">
        <v>3172</v>
      </c>
      <c r="O748">
        <v>7</v>
      </c>
      <c r="P748" t="s">
        <v>3187</v>
      </c>
      <c r="Q748">
        <v>43</v>
      </c>
      <c r="R748" t="s">
        <v>3195</v>
      </c>
      <c r="S748">
        <v>1179</v>
      </c>
      <c r="T748" t="s">
        <v>1244</v>
      </c>
      <c r="U748">
        <v>58</v>
      </c>
      <c r="V748">
        <v>3</v>
      </c>
      <c r="W748" t="s">
        <v>1249</v>
      </c>
      <c r="X748">
        <v>1</v>
      </c>
      <c r="Y748" t="s">
        <v>83</v>
      </c>
      <c r="Z748">
        <v>1</v>
      </c>
      <c r="AA748" t="s">
        <v>84</v>
      </c>
      <c r="AB748">
        <v>1</v>
      </c>
      <c r="AC748" s="2">
        <v>1</v>
      </c>
      <c r="AD748" s="2">
        <v>0.7</v>
      </c>
      <c r="AE748" s="2">
        <v>70</v>
      </c>
      <c r="AF748" s="2">
        <v>1.3</v>
      </c>
      <c r="AG748" s="2">
        <v>1.3</v>
      </c>
      <c r="AH748" s="2">
        <v>100</v>
      </c>
      <c r="AI748" s="2">
        <v>2</v>
      </c>
      <c r="AJ748" s="2">
        <v>2</v>
      </c>
      <c r="AK748" s="2">
        <v>100</v>
      </c>
      <c r="AL748" s="2">
        <v>0.8</v>
      </c>
      <c r="AM748" s="2">
        <v>0.8</v>
      </c>
      <c r="AN748" s="2">
        <v>100</v>
      </c>
      <c r="AO748" s="2">
        <v>0.2</v>
      </c>
      <c r="AP748" s="2">
        <v>0</v>
      </c>
      <c r="AQ748" s="2">
        <v>0</v>
      </c>
      <c r="AR748" s="2">
        <v>5</v>
      </c>
      <c r="AS748" s="2">
        <v>4.8</v>
      </c>
      <c r="AT748" s="2">
        <v>96</v>
      </c>
      <c r="AU748" s="2">
        <v>176250000</v>
      </c>
      <c r="AV748" s="2">
        <v>176250000</v>
      </c>
      <c r="AW748" s="2">
        <v>100</v>
      </c>
      <c r="AX748" s="2">
        <v>324400000</v>
      </c>
      <c r="AY748" s="2">
        <v>324400000</v>
      </c>
      <c r="AZ748" s="2">
        <v>100</v>
      </c>
      <c r="BA748" s="2">
        <v>392601460</v>
      </c>
      <c r="BB748" s="2">
        <v>385800000</v>
      </c>
      <c r="BC748" s="2">
        <v>98.27</v>
      </c>
      <c r="BD748" s="2">
        <v>1219973239</v>
      </c>
      <c r="BE748" s="2">
        <v>1049702472</v>
      </c>
      <c r="BF748" s="2">
        <v>86.04</v>
      </c>
      <c r="BG748" s="2">
        <v>945290000</v>
      </c>
      <c r="BH748" s="2">
        <v>0</v>
      </c>
      <c r="BI748" s="2">
        <v>0</v>
      </c>
      <c r="BJ748" s="2">
        <v>3058514699</v>
      </c>
      <c r="BK748" s="2">
        <v>1936152472</v>
      </c>
      <c r="BL748" s="2">
        <v>63.3</v>
      </c>
      <c r="BM748" s="2" t="s">
        <v>1250</v>
      </c>
      <c r="BN748" s="8">
        <f t="shared" si="108"/>
        <v>176.25</v>
      </c>
      <c r="BO748" s="8">
        <f t="shared" si="100"/>
        <v>176.25</v>
      </c>
      <c r="BP748" s="8">
        <f t="shared" si="101"/>
        <v>324.39999999999998</v>
      </c>
      <c r="BQ748" s="8">
        <f t="shared" si="102"/>
        <v>324.39999999999998</v>
      </c>
      <c r="BR748" s="8">
        <f t="shared" si="103"/>
        <v>392.60145999999997</v>
      </c>
      <c r="BS748" s="8">
        <f t="shared" si="104"/>
        <v>385.8</v>
      </c>
      <c r="BT748" s="8">
        <f t="shared" si="105"/>
        <v>1219.9732389999999</v>
      </c>
      <c r="BU748" s="8">
        <f t="shared" si="106"/>
        <v>1049.7024719999999</v>
      </c>
      <c r="BV748" s="8">
        <f t="shared" si="107"/>
        <v>945.29</v>
      </c>
    </row>
    <row r="749" spans="1:74" x14ac:dyDescent="0.25">
      <c r="A749">
        <v>817421796</v>
      </c>
      <c r="B749">
        <v>5</v>
      </c>
      <c r="C749" t="s">
        <v>75</v>
      </c>
      <c r="D749" t="s">
        <v>76</v>
      </c>
      <c r="E749">
        <v>2019</v>
      </c>
      <c r="F749" t="s">
        <v>77</v>
      </c>
      <c r="G749" t="s">
        <v>78</v>
      </c>
      <c r="H749">
        <v>2</v>
      </c>
      <c r="I749" t="s">
        <v>79</v>
      </c>
      <c r="J749">
        <v>125</v>
      </c>
      <c r="K749" t="s">
        <v>1236</v>
      </c>
      <c r="L749" t="s">
        <v>3135</v>
      </c>
      <c r="M749">
        <v>85</v>
      </c>
      <c r="N749" t="s">
        <v>3172</v>
      </c>
      <c r="O749">
        <v>7</v>
      </c>
      <c r="P749" t="s">
        <v>3187</v>
      </c>
      <c r="Q749">
        <v>43</v>
      </c>
      <c r="R749" t="s">
        <v>3195</v>
      </c>
      <c r="S749">
        <v>1179</v>
      </c>
      <c r="T749" t="s">
        <v>1244</v>
      </c>
      <c r="U749">
        <v>58</v>
      </c>
      <c r="V749">
        <v>4</v>
      </c>
      <c r="W749" t="s">
        <v>1251</v>
      </c>
      <c r="X749">
        <v>1</v>
      </c>
      <c r="Y749" t="s">
        <v>83</v>
      </c>
      <c r="Z749">
        <v>1</v>
      </c>
      <c r="AA749" t="s">
        <v>84</v>
      </c>
      <c r="AB749">
        <v>1</v>
      </c>
      <c r="AC749" s="2">
        <v>8000</v>
      </c>
      <c r="AD749" s="2">
        <v>8532</v>
      </c>
      <c r="AE749" s="2">
        <v>106.65</v>
      </c>
      <c r="AF749" s="2">
        <v>15819</v>
      </c>
      <c r="AG749" s="2">
        <v>15819</v>
      </c>
      <c r="AH749" s="2">
        <v>100</v>
      </c>
      <c r="AI749" s="2">
        <v>20852</v>
      </c>
      <c r="AJ749" s="2">
        <v>21886</v>
      </c>
      <c r="AK749" s="2">
        <v>104.96</v>
      </c>
      <c r="AL749" s="2">
        <v>9309</v>
      </c>
      <c r="AM749" s="2">
        <v>9508</v>
      </c>
      <c r="AN749" s="2">
        <v>102.14</v>
      </c>
      <c r="AO749" s="2">
        <v>1454</v>
      </c>
      <c r="AP749" s="2">
        <v>0</v>
      </c>
      <c r="AQ749" s="2">
        <v>0</v>
      </c>
      <c r="AR749" s="2">
        <v>57000</v>
      </c>
      <c r="AS749" s="2">
        <v>55745</v>
      </c>
      <c r="AT749" s="2">
        <v>97.8</v>
      </c>
      <c r="AU749" s="2">
        <v>1637284890</v>
      </c>
      <c r="AV749" s="2">
        <v>1462978526</v>
      </c>
      <c r="AW749" s="2">
        <v>89.35</v>
      </c>
      <c r="AX749" s="2">
        <v>963710666</v>
      </c>
      <c r="AY749" s="2">
        <v>961568796</v>
      </c>
      <c r="AZ749" s="2">
        <v>99.78</v>
      </c>
      <c r="BA749" s="2">
        <v>1068025353</v>
      </c>
      <c r="BB749" s="2">
        <v>1067832353</v>
      </c>
      <c r="BC749" s="2">
        <v>99.98</v>
      </c>
      <c r="BD749" s="2">
        <v>1254501094</v>
      </c>
      <c r="BE749" s="2">
        <v>1254501094</v>
      </c>
      <c r="BF749" s="2">
        <v>100</v>
      </c>
      <c r="BG749" s="2">
        <v>1254642000</v>
      </c>
      <c r="BH749" s="2">
        <v>0</v>
      </c>
      <c r="BI749" s="2">
        <v>0</v>
      </c>
      <c r="BJ749" s="2">
        <v>6178164003</v>
      </c>
      <c r="BK749" s="2">
        <v>4746880769</v>
      </c>
      <c r="BL749" s="2">
        <v>76.83</v>
      </c>
      <c r="BM749" s="2" t="s">
        <v>1252</v>
      </c>
      <c r="BN749" s="8">
        <f t="shared" si="108"/>
        <v>1637.2848899999999</v>
      </c>
      <c r="BO749" s="8">
        <f t="shared" si="100"/>
        <v>1462.9785260000001</v>
      </c>
      <c r="BP749" s="8">
        <f t="shared" si="101"/>
        <v>963.71066599999995</v>
      </c>
      <c r="BQ749" s="8">
        <f t="shared" si="102"/>
        <v>961.56879600000002</v>
      </c>
      <c r="BR749" s="8">
        <f t="shared" si="103"/>
        <v>1068.025353</v>
      </c>
      <c r="BS749" s="8">
        <f t="shared" si="104"/>
        <v>1067.832353</v>
      </c>
      <c r="BT749" s="8">
        <f t="shared" si="105"/>
        <v>1254.501094</v>
      </c>
      <c r="BU749" s="8">
        <f t="shared" si="106"/>
        <v>1254.501094</v>
      </c>
      <c r="BV749" s="8">
        <f t="shared" si="107"/>
        <v>1254.6420000000001</v>
      </c>
    </row>
    <row r="750" spans="1:74" x14ac:dyDescent="0.25">
      <c r="A750">
        <v>817421796</v>
      </c>
      <c r="B750">
        <v>5</v>
      </c>
      <c r="C750" t="s">
        <v>75</v>
      </c>
      <c r="D750" t="s">
        <v>76</v>
      </c>
      <c r="E750">
        <v>2019</v>
      </c>
      <c r="F750" t="s">
        <v>77</v>
      </c>
      <c r="G750" t="s">
        <v>78</v>
      </c>
      <c r="H750">
        <v>2</v>
      </c>
      <c r="I750" t="s">
        <v>79</v>
      </c>
      <c r="J750">
        <v>125</v>
      </c>
      <c r="K750" t="s">
        <v>1236</v>
      </c>
      <c r="L750" t="s">
        <v>3135</v>
      </c>
      <c r="M750">
        <v>85</v>
      </c>
      <c r="N750" t="s">
        <v>3172</v>
      </c>
      <c r="O750">
        <v>7</v>
      </c>
      <c r="P750" t="s">
        <v>3187</v>
      </c>
      <c r="Q750">
        <v>43</v>
      </c>
      <c r="R750" t="s">
        <v>3195</v>
      </c>
      <c r="S750">
        <v>1179</v>
      </c>
      <c r="T750" t="s">
        <v>1244</v>
      </c>
      <c r="U750">
        <v>58</v>
      </c>
      <c r="V750">
        <v>5</v>
      </c>
      <c r="W750" t="s">
        <v>1253</v>
      </c>
      <c r="X750">
        <v>1</v>
      </c>
      <c r="Y750" t="s">
        <v>83</v>
      </c>
      <c r="Z750">
        <v>1</v>
      </c>
      <c r="AA750" t="s">
        <v>84</v>
      </c>
      <c r="AB750">
        <v>1</v>
      </c>
      <c r="AC750" s="2">
        <v>1000</v>
      </c>
      <c r="AD750" s="2">
        <v>533</v>
      </c>
      <c r="AE750" s="2">
        <v>53.3</v>
      </c>
      <c r="AF750" s="2">
        <v>7222</v>
      </c>
      <c r="AG750" s="2">
        <v>7222</v>
      </c>
      <c r="AH750" s="2">
        <v>100</v>
      </c>
      <c r="AI750" s="2">
        <v>7600</v>
      </c>
      <c r="AJ750" s="2">
        <v>7718</v>
      </c>
      <c r="AK750" s="2">
        <v>101.55</v>
      </c>
      <c r="AL750" s="2">
        <v>7000</v>
      </c>
      <c r="AM750" s="2">
        <v>7088</v>
      </c>
      <c r="AN750" s="2">
        <v>101.26</v>
      </c>
      <c r="AO750" s="2">
        <v>527</v>
      </c>
      <c r="AP750" s="2">
        <v>0</v>
      </c>
      <c r="AQ750" s="2">
        <v>0</v>
      </c>
      <c r="AR750" s="2">
        <v>23000</v>
      </c>
      <c r="AS750" s="2">
        <v>22561</v>
      </c>
      <c r="AT750" s="2">
        <v>98.09</v>
      </c>
      <c r="AU750" s="2">
        <v>87100000</v>
      </c>
      <c r="AV750" s="2">
        <v>87100000</v>
      </c>
      <c r="AW750" s="2">
        <v>100</v>
      </c>
      <c r="AX750" s="2">
        <v>411410000</v>
      </c>
      <c r="AY750" s="2">
        <v>411410000</v>
      </c>
      <c r="AZ750" s="2">
        <v>100</v>
      </c>
      <c r="BA750" s="2">
        <v>338013187</v>
      </c>
      <c r="BB750" s="2">
        <v>338013187</v>
      </c>
      <c r="BC750" s="2">
        <v>100</v>
      </c>
      <c r="BD750" s="2">
        <v>473434000</v>
      </c>
      <c r="BE750" s="2">
        <v>473434000</v>
      </c>
      <c r="BF750" s="2">
        <v>100</v>
      </c>
      <c r="BG750" s="2">
        <v>301597000</v>
      </c>
      <c r="BH750" s="2">
        <v>0</v>
      </c>
      <c r="BI750" s="2">
        <v>0</v>
      </c>
      <c r="BJ750" s="2">
        <v>1611554187</v>
      </c>
      <c r="BK750" s="2">
        <v>1309957187</v>
      </c>
      <c r="BL750" s="2">
        <v>81.290000000000006</v>
      </c>
      <c r="BM750" s="2" t="s">
        <v>1254</v>
      </c>
      <c r="BN750" s="8">
        <f t="shared" si="108"/>
        <v>87.1</v>
      </c>
      <c r="BO750" s="8">
        <f t="shared" si="100"/>
        <v>87.1</v>
      </c>
      <c r="BP750" s="8">
        <f t="shared" si="101"/>
        <v>411.41</v>
      </c>
      <c r="BQ750" s="8">
        <f t="shared" si="102"/>
        <v>411.41</v>
      </c>
      <c r="BR750" s="8">
        <f t="shared" si="103"/>
        <v>338.01318700000002</v>
      </c>
      <c r="BS750" s="8">
        <f t="shared" si="104"/>
        <v>338.01318700000002</v>
      </c>
      <c r="BT750" s="8">
        <f t="shared" si="105"/>
        <v>473.43400000000003</v>
      </c>
      <c r="BU750" s="8">
        <f t="shared" si="106"/>
        <v>473.43400000000003</v>
      </c>
      <c r="BV750" s="8">
        <f t="shared" si="107"/>
        <v>301.59699999999998</v>
      </c>
    </row>
    <row r="751" spans="1:74" x14ac:dyDescent="0.25">
      <c r="A751">
        <v>817421796</v>
      </c>
      <c r="B751">
        <v>5</v>
      </c>
      <c r="C751" t="s">
        <v>75</v>
      </c>
      <c r="D751" t="s">
        <v>76</v>
      </c>
      <c r="E751">
        <v>2019</v>
      </c>
      <c r="F751" t="s">
        <v>77</v>
      </c>
      <c r="G751" t="s">
        <v>78</v>
      </c>
      <c r="H751">
        <v>2</v>
      </c>
      <c r="I751" t="s">
        <v>79</v>
      </c>
      <c r="J751">
        <v>126</v>
      </c>
      <c r="K751" t="s">
        <v>1255</v>
      </c>
      <c r="L751" t="s">
        <v>3136</v>
      </c>
      <c r="M751">
        <v>94</v>
      </c>
      <c r="N751" t="s">
        <v>3183</v>
      </c>
      <c r="O751">
        <v>2</v>
      </c>
      <c r="P751" t="s">
        <v>3191</v>
      </c>
      <c r="Q751">
        <v>17</v>
      </c>
      <c r="R751" t="s">
        <v>3219</v>
      </c>
      <c r="S751">
        <v>980</v>
      </c>
      <c r="T751" t="s">
        <v>1256</v>
      </c>
      <c r="U751">
        <v>23</v>
      </c>
      <c r="V751">
        <v>1</v>
      </c>
      <c r="W751" t="s">
        <v>1257</v>
      </c>
      <c r="X751">
        <v>1</v>
      </c>
      <c r="Y751" t="s">
        <v>83</v>
      </c>
      <c r="Z751">
        <v>1</v>
      </c>
      <c r="AA751" t="s">
        <v>84</v>
      </c>
      <c r="AB751">
        <v>1</v>
      </c>
      <c r="AC751" s="2">
        <v>0</v>
      </c>
      <c r="AD751" s="2">
        <v>0</v>
      </c>
      <c r="AE751" s="2">
        <v>0</v>
      </c>
      <c r="AF751" s="2">
        <v>0</v>
      </c>
      <c r="AG751" s="2">
        <v>0</v>
      </c>
      <c r="AH751" s="2">
        <v>0</v>
      </c>
      <c r="AI751" s="2">
        <v>0</v>
      </c>
      <c r="AJ751" s="2">
        <v>0</v>
      </c>
      <c r="AK751" s="2">
        <v>0</v>
      </c>
      <c r="AL751" s="2">
        <v>14</v>
      </c>
      <c r="AM751" s="2">
        <v>0</v>
      </c>
      <c r="AN751" s="2">
        <v>0</v>
      </c>
      <c r="AO751" s="2">
        <v>1</v>
      </c>
      <c r="AP751" s="2">
        <v>0</v>
      </c>
      <c r="AQ751" s="2">
        <v>0</v>
      </c>
      <c r="AR751" s="2">
        <v>15</v>
      </c>
      <c r="AS751" s="2">
        <v>0</v>
      </c>
      <c r="AT751" s="2">
        <v>0</v>
      </c>
      <c r="AU751" s="2">
        <v>0</v>
      </c>
      <c r="AV751" s="2">
        <v>0</v>
      </c>
      <c r="AW751" s="2">
        <v>0</v>
      </c>
      <c r="AX751" s="2">
        <v>0</v>
      </c>
      <c r="AY751" s="2">
        <v>0</v>
      </c>
      <c r="AZ751" s="2">
        <v>0</v>
      </c>
      <c r="BA751" s="2">
        <v>0</v>
      </c>
      <c r="BB751" s="2">
        <v>0</v>
      </c>
      <c r="BC751" s="2">
        <v>0</v>
      </c>
      <c r="BD751" s="2">
        <v>223438064000</v>
      </c>
      <c r="BE751" s="2">
        <v>223438064000</v>
      </c>
      <c r="BF751" s="2">
        <v>100</v>
      </c>
      <c r="BG751" s="2">
        <v>508000000</v>
      </c>
      <c r="BH751" s="2">
        <v>0</v>
      </c>
      <c r="BI751" s="2">
        <v>0</v>
      </c>
      <c r="BJ751" s="2">
        <v>223946064000</v>
      </c>
      <c r="BK751" s="2">
        <v>223438064000</v>
      </c>
      <c r="BL751" s="2">
        <v>99.77</v>
      </c>
      <c r="BM751" s="2" t="s">
        <v>1258</v>
      </c>
      <c r="BN751" s="8">
        <f t="shared" si="108"/>
        <v>0</v>
      </c>
      <c r="BO751" s="8">
        <f t="shared" si="100"/>
        <v>0</v>
      </c>
      <c r="BP751" s="8">
        <f t="shared" si="101"/>
        <v>0</v>
      </c>
      <c r="BQ751" s="8">
        <f t="shared" si="102"/>
        <v>0</v>
      </c>
      <c r="BR751" s="8">
        <f t="shared" si="103"/>
        <v>0</v>
      </c>
      <c r="BS751" s="8">
        <f t="shared" si="104"/>
        <v>0</v>
      </c>
      <c r="BT751" s="8">
        <f t="shared" si="105"/>
        <v>223438.06400000001</v>
      </c>
      <c r="BU751" s="8">
        <f t="shared" si="106"/>
        <v>223438.06400000001</v>
      </c>
      <c r="BV751" s="8">
        <f t="shared" si="107"/>
        <v>508</v>
      </c>
    </row>
    <row r="752" spans="1:74" x14ac:dyDescent="0.25">
      <c r="A752">
        <v>817421796</v>
      </c>
      <c r="B752">
        <v>5</v>
      </c>
      <c r="C752" t="s">
        <v>75</v>
      </c>
      <c r="D752" t="s">
        <v>76</v>
      </c>
      <c r="E752">
        <v>2019</v>
      </c>
      <c r="F752" t="s">
        <v>77</v>
      </c>
      <c r="G752" t="s">
        <v>78</v>
      </c>
      <c r="H752">
        <v>2</v>
      </c>
      <c r="I752" t="s">
        <v>79</v>
      </c>
      <c r="J752">
        <v>126</v>
      </c>
      <c r="K752" t="s">
        <v>1255</v>
      </c>
      <c r="L752" t="s">
        <v>3136</v>
      </c>
      <c r="M752">
        <v>94</v>
      </c>
      <c r="N752" t="s">
        <v>3183</v>
      </c>
      <c r="O752">
        <v>2</v>
      </c>
      <c r="P752" t="s">
        <v>3191</v>
      </c>
      <c r="Q752">
        <v>17</v>
      </c>
      <c r="R752" t="s">
        <v>3219</v>
      </c>
      <c r="S752">
        <v>980</v>
      </c>
      <c r="T752" t="s">
        <v>1256</v>
      </c>
      <c r="U752">
        <v>23</v>
      </c>
      <c r="V752">
        <v>2</v>
      </c>
      <c r="W752" t="s">
        <v>1259</v>
      </c>
      <c r="X752">
        <v>1</v>
      </c>
      <c r="Y752" t="s">
        <v>83</v>
      </c>
      <c r="Z752">
        <v>4</v>
      </c>
      <c r="AA752" t="s">
        <v>234</v>
      </c>
      <c r="AB752">
        <v>1</v>
      </c>
      <c r="AC752" s="2">
        <v>28812</v>
      </c>
      <c r="AD752" s="2">
        <v>28812</v>
      </c>
      <c r="AE752" s="2">
        <v>100</v>
      </c>
      <c r="AF752" s="2">
        <v>0</v>
      </c>
      <c r="AG752" s="2">
        <v>0</v>
      </c>
      <c r="AH752" s="2">
        <v>0</v>
      </c>
      <c r="AI752" s="2">
        <v>0</v>
      </c>
      <c r="AJ752" s="2">
        <v>0</v>
      </c>
      <c r="AK752" s="2">
        <v>0</v>
      </c>
      <c r="AL752" s="2">
        <v>0</v>
      </c>
      <c r="AM752" s="2">
        <v>0</v>
      </c>
      <c r="AN752" s="2">
        <v>0</v>
      </c>
      <c r="AO752" s="2">
        <v>0</v>
      </c>
      <c r="AP752" s="2">
        <v>0</v>
      </c>
      <c r="AQ752" s="2">
        <v>0</v>
      </c>
      <c r="AR752" s="2">
        <v>250000</v>
      </c>
      <c r="AS752" s="2">
        <v>28812</v>
      </c>
      <c r="AT752" s="2">
        <v>11.52</v>
      </c>
      <c r="AU752" s="2">
        <v>367951224</v>
      </c>
      <c r="AV752" s="2">
        <v>246444433</v>
      </c>
      <c r="AW752" s="2">
        <v>66.98</v>
      </c>
      <c r="AX752" s="2">
        <v>0</v>
      </c>
      <c r="AY752" s="2">
        <v>0</v>
      </c>
      <c r="AZ752" s="2">
        <v>0</v>
      </c>
      <c r="BA752" s="2">
        <v>0</v>
      </c>
      <c r="BB752" s="2">
        <v>0</v>
      </c>
      <c r="BC752" s="2">
        <v>0</v>
      </c>
      <c r="BD752" s="2">
        <v>0</v>
      </c>
      <c r="BE752" s="2">
        <v>0</v>
      </c>
      <c r="BF752" s="2">
        <v>0</v>
      </c>
      <c r="BG752" s="2">
        <v>0</v>
      </c>
      <c r="BH752" s="2">
        <v>0</v>
      </c>
      <c r="BI752" s="2">
        <v>0</v>
      </c>
      <c r="BJ752" s="2">
        <v>367951224</v>
      </c>
      <c r="BK752" s="2">
        <v>246444433</v>
      </c>
      <c r="BL752" s="2">
        <v>66.98</v>
      </c>
      <c r="BM752" s="2"/>
      <c r="BN752" s="8">
        <f t="shared" si="108"/>
        <v>367.95122400000002</v>
      </c>
      <c r="BO752" s="8">
        <f t="shared" si="100"/>
        <v>246.444433</v>
      </c>
      <c r="BP752" s="8">
        <f t="shared" si="101"/>
        <v>0</v>
      </c>
      <c r="BQ752" s="8">
        <f t="shared" si="102"/>
        <v>0</v>
      </c>
      <c r="BR752" s="8">
        <f t="shared" si="103"/>
        <v>0</v>
      </c>
      <c r="BS752" s="8">
        <f t="shared" si="104"/>
        <v>0</v>
      </c>
      <c r="BT752" s="8">
        <f t="shared" si="105"/>
        <v>0</v>
      </c>
      <c r="BU752" s="8">
        <f t="shared" si="106"/>
        <v>0</v>
      </c>
      <c r="BV752" s="8">
        <f t="shared" si="107"/>
        <v>0</v>
      </c>
    </row>
    <row r="753" spans="1:74" x14ac:dyDescent="0.25">
      <c r="A753">
        <v>817421796</v>
      </c>
      <c r="B753">
        <v>5</v>
      </c>
      <c r="C753" t="s">
        <v>75</v>
      </c>
      <c r="D753" t="s">
        <v>76</v>
      </c>
      <c r="E753">
        <v>2019</v>
      </c>
      <c r="F753" t="s">
        <v>77</v>
      </c>
      <c r="G753" t="s">
        <v>78</v>
      </c>
      <c r="H753">
        <v>2</v>
      </c>
      <c r="I753" t="s">
        <v>79</v>
      </c>
      <c r="J753">
        <v>126</v>
      </c>
      <c r="K753" t="s">
        <v>1255</v>
      </c>
      <c r="L753" t="s">
        <v>3136</v>
      </c>
      <c r="M753">
        <v>94</v>
      </c>
      <c r="N753" t="s">
        <v>3183</v>
      </c>
      <c r="O753">
        <v>6</v>
      </c>
      <c r="P753" t="s">
        <v>3193</v>
      </c>
      <c r="Q753">
        <v>38</v>
      </c>
      <c r="R753" t="s">
        <v>3229</v>
      </c>
      <c r="S753">
        <v>1132</v>
      </c>
      <c r="T753" t="s">
        <v>1260</v>
      </c>
      <c r="U753">
        <v>38</v>
      </c>
      <c r="V753">
        <v>1</v>
      </c>
      <c r="W753" t="s">
        <v>1261</v>
      </c>
      <c r="X753">
        <v>1</v>
      </c>
      <c r="Y753" t="s">
        <v>83</v>
      </c>
      <c r="Z753">
        <v>1</v>
      </c>
      <c r="AA753" t="s">
        <v>84</v>
      </c>
      <c r="AB753">
        <v>1</v>
      </c>
      <c r="AC753" s="2">
        <v>0</v>
      </c>
      <c r="AD753" s="2">
        <v>0</v>
      </c>
      <c r="AE753" s="2">
        <v>0</v>
      </c>
      <c r="AF753" s="2">
        <v>0</v>
      </c>
      <c r="AG753" s="2">
        <v>0</v>
      </c>
      <c r="AH753" s="2">
        <v>0</v>
      </c>
      <c r="AI753" s="2">
        <v>50</v>
      </c>
      <c r="AJ753" s="2">
        <v>0</v>
      </c>
      <c r="AK753" s="2">
        <v>0</v>
      </c>
      <c r="AL753" s="2">
        <v>95</v>
      </c>
      <c r="AM753" s="2">
        <v>0</v>
      </c>
      <c r="AN753" s="2">
        <v>0</v>
      </c>
      <c r="AO753" s="2">
        <v>5</v>
      </c>
      <c r="AP753" s="2">
        <v>0</v>
      </c>
      <c r="AQ753" s="2">
        <v>0</v>
      </c>
      <c r="AR753" s="2">
        <v>100</v>
      </c>
      <c r="AS753" s="2">
        <v>0</v>
      </c>
      <c r="AT753" s="2">
        <v>0</v>
      </c>
      <c r="AU753" s="2">
        <v>0</v>
      </c>
      <c r="AV753" s="2">
        <v>0</v>
      </c>
      <c r="AW753" s="2">
        <v>0</v>
      </c>
      <c r="AX753" s="2">
        <v>0</v>
      </c>
      <c r="AY753" s="2">
        <v>0</v>
      </c>
      <c r="AZ753" s="2">
        <v>0</v>
      </c>
      <c r="BA753" s="2">
        <v>162157000</v>
      </c>
      <c r="BB753" s="2">
        <v>158253000</v>
      </c>
      <c r="BC753" s="2">
        <v>97.59</v>
      </c>
      <c r="BD753" s="2">
        <v>213915000</v>
      </c>
      <c r="BE753" s="2">
        <v>147232000</v>
      </c>
      <c r="BF753" s="2">
        <v>68.819999999999993</v>
      </c>
      <c r="BG753" s="2">
        <v>161821000</v>
      </c>
      <c r="BH753" s="2">
        <v>0</v>
      </c>
      <c r="BI753" s="2">
        <v>0</v>
      </c>
      <c r="BJ753" s="2">
        <v>537893000</v>
      </c>
      <c r="BK753" s="2">
        <v>305485000</v>
      </c>
      <c r="BL753" s="2">
        <v>56.79</v>
      </c>
      <c r="BM753" s="2" t="s">
        <v>1262</v>
      </c>
      <c r="BN753" s="8">
        <f t="shared" si="108"/>
        <v>0</v>
      </c>
      <c r="BO753" s="8">
        <f t="shared" si="100"/>
        <v>0</v>
      </c>
      <c r="BP753" s="8">
        <f t="shared" si="101"/>
        <v>0</v>
      </c>
      <c r="BQ753" s="8">
        <f t="shared" si="102"/>
        <v>0</v>
      </c>
      <c r="BR753" s="8">
        <f t="shared" si="103"/>
        <v>162.15700000000001</v>
      </c>
      <c r="BS753" s="8">
        <f t="shared" si="104"/>
        <v>158.25299999999999</v>
      </c>
      <c r="BT753" s="8">
        <f t="shared" si="105"/>
        <v>213.91499999999999</v>
      </c>
      <c r="BU753" s="8">
        <f t="shared" si="106"/>
        <v>147.232</v>
      </c>
      <c r="BV753" s="8">
        <f t="shared" si="107"/>
        <v>161.821</v>
      </c>
    </row>
    <row r="754" spans="1:74" x14ac:dyDescent="0.25">
      <c r="A754">
        <v>817421796</v>
      </c>
      <c r="B754">
        <v>5</v>
      </c>
      <c r="C754" t="s">
        <v>75</v>
      </c>
      <c r="D754" t="s">
        <v>76</v>
      </c>
      <c r="E754">
        <v>2019</v>
      </c>
      <c r="F754" t="s">
        <v>77</v>
      </c>
      <c r="G754" t="s">
        <v>78</v>
      </c>
      <c r="H754">
        <v>2</v>
      </c>
      <c r="I754" t="s">
        <v>79</v>
      </c>
      <c r="J754">
        <v>126</v>
      </c>
      <c r="K754" t="s">
        <v>1255</v>
      </c>
      <c r="L754" t="s">
        <v>3136</v>
      </c>
      <c r="M754">
        <v>94</v>
      </c>
      <c r="N754" t="s">
        <v>3183</v>
      </c>
      <c r="O754">
        <v>6</v>
      </c>
      <c r="P754" t="s">
        <v>3193</v>
      </c>
      <c r="Q754">
        <v>38</v>
      </c>
      <c r="R754" t="s">
        <v>3229</v>
      </c>
      <c r="S754">
        <v>1132</v>
      </c>
      <c r="T754" t="s">
        <v>1260</v>
      </c>
      <c r="U754">
        <v>38</v>
      </c>
      <c r="V754">
        <v>2</v>
      </c>
      <c r="W754" t="s">
        <v>1263</v>
      </c>
      <c r="X754">
        <v>3</v>
      </c>
      <c r="Y754" t="s">
        <v>150</v>
      </c>
      <c r="Z754">
        <v>1</v>
      </c>
      <c r="AA754" t="s">
        <v>84</v>
      </c>
      <c r="AB754">
        <v>1</v>
      </c>
      <c r="AC754" s="2">
        <v>10</v>
      </c>
      <c r="AD754" s="2">
        <v>8</v>
      </c>
      <c r="AE754" s="2">
        <v>80</v>
      </c>
      <c r="AF754" s="2">
        <v>30</v>
      </c>
      <c r="AG754" s="2">
        <v>30</v>
      </c>
      <c r="AH754" s="2">
        <v>100</v>
      </c>
      <c r="AI754" s="2">
        <v>70</v>
      </c>
      <c r="AJ754" s="2">
        <v>70</v>
      </c>
      <c r="AK754" s="2">
        <v>100</v>
      </c>
      <c r="AL754" s="2">
        <v>90</v>
      </c>
      <c r="AM754" s="2">
        <v>90</v>
      </c>
      <c r="AN754" s="2">
        <v>100</v>
      </c>
      <c r="AO754" s="2">
        <v>100</v>
      </c>
      <c r="AP754" s="2">
        <v>0</v>
      </c>
      <c r="AQ754" s="2">
        <v>0</v>
      </c>
      <c r="AR754" s="2" t="s">
        <v>100</v>
      </c>
      <c r="AS754" s="2" t="s">
        <v>100</v>
      </c>
      <c r="AT754" s="2" t="s">
        <v>100</v>
      </c>
      <c r="AU754" s="2">
        <v>487401997</v>
      </c>
      <c r="AV754" s="2">
        <v>449078460</v>
      </c>
      <c r="AW754" s="2">
        <v>92.14</v>
      </c>
      <c r="AX754" s="2">
        <v>1042086100</v>
      </c>
      <c r="AY754" s="2">
        <v>963658733</v>
      </c>
      <c r="AZ754" s="2">
        <v>92.47</v>
      </c>
      <c r="BA754" s="2">
        <v>933188757</v>
      </c>
      <c r="BB754" s="2">
        <v>921910757</v>
      </c>
      <c r="BC754" s="2">
        <v>98.79</v>
      </c>
      <c r="BD754" s="2">
        <v>990635935</v>
      </c>
      <c r="BE754" s="2">
        <v>962190000</v>
      </c>
      <c r="BF754" s="2">
        <v>97.13</v>
      </c>
      <c r="BG754" s="2">
        <v>1034357000</v>
      </c>
      <c r="BH754" s="2">
        <v>0</v>
      </c>
      <c r="BI754" s="2">
        <v>0</v>
      </c>
      <c r="BJ754" s="2">
        <v>4487669789</v>
      </c>
      <c r="BK754" s="2">
        <v>3296837950</v>
      </c>
      <c r="BL754" s="2">
        <v>73.459999999999994</v>
      </c>
      <c r="BM754" s="2" t="s">
        <v>1264</v>
      </c>
      <c r="BN754" s="8">
        <f t="shared" si="108"/>
        <v>487.40199699999999</v>
      </c>
      <c r="BO754" s="8">
        <f t="shared" si="100"/>
        <v>449.07846000000001</v>
      </c>
      <c r="BP754" s="8">
        <f t="shared" si="101"/>
        <v>1042.0861</v>
      </c>
      <c r="BQ754" s="8">
        <f t="shared" si="102"/>
        <v>963.65873299999998</v>
      </c>
      <c r="BR754" s="8">
        <f t="shared" si="103"/>
        <v>933.18875700000001</v>
      </c>
      <c r="BS754" s="8">
        <f t="shared" si="104"/>
        <v>921.91075699999999</v>
      </c>
      <c r="BT754" s="8">
        <f t="shared" si="105"/>
        <v>990.63593500000002</v>
      </c>
      <c r="BU754" s="8">
        <f t="shared" si="106"/>
        <v>962.19</v>
      </c>
      <c r="BV754" s="8">
        <f t="shared" si="107"/>
        <v>1034.357</v>
      </c>
    </row>
    <row r="755" spans="1:74" x14ac:dyDescent="0.25">
      <c r="A755">
        <v>817421796</v>
      </c>
      <c r="B755">
        <v>5</v>
      </c>
      <c r="C755" t="s">
        <v>75</v>
      </c>
      <c r="D755" t="s">
        <v>76</v>
      </c>
      <c r="E755">
        <v>2019</v>
      </c>
      <c r="F755" t="s">
        <v>77</v>
      </c>
      <c r="G755" t="s">
        <v>78</v>
      </c>
      <c r="H755">
        <v>2</v>
      </c>
      <c r="I755" t="s">
        <v>79</v>
      </c>
      <c r="J755">
        <v>126</v>
      </c>
      <c r="K755" t="s">
        <v>1255</v>
      </c>
      <c r="L755" t="s">
        <v>3136</v>
      </c>
      <c r="M755">
        <v>94</v>
      </c>
      <c r="N755" t="s">
        <v>3183</v>
      </c>
      <c r="O755">
        <v>6</v>
      </c>
      <c r="P755" t="s">
        <v>3193</v>
      </c>
      <c r="Q755">
        <v>38</v>
      </c>
      <c r="R755" t="s">
        <v>3229</v>
      </c>
      <c r="S755">
        <v>1132</v>
      </c>
      <c r="T755" t="s">
        <v>1260</v>
      </c>
      <c r="U755">
        <v>38</v>
      </c>
      <c r="V755">
        <v>3</v>
      </c>
      <c r="W755" t="s">
        <v>1265</v>
      </c>
      <c r="X755">
        <v>3</v>
      </c>
      <c r="Y755" t="s">
        <v>150</v>
      </c>
      <c r="Z755">
        <v>1</v>
      </c>
      <c r="AA755" t="s">
        <v>84</v>
      </c>
      <c r="AB755">
        <v>1</v>
      </c>
      <c r="AC755" s="2">
        <v>2</v>
      </c>
      <c r="AD755" s="2">
        <v>1.1000000000000001</v>
      </c>
      <c r="AE755" s="2">
        <v>55</v>
      </c>
      <c r="AF755" s="2">
        <v>30</v>
      </c>
      <c r="AG755" s="2">
        <v>29.5</v>
      </c>
      <c r="AH755" s="2">
        <v>98.33</v>
      </c>
      <c r="AI755" s="2">
        <v>60</v>
      </c>
      <c r="AJ755" s="2">
        <v>60</v>
      </c>
      <c r="AK755" s="2">
        <v>100</v>
      </c>
      <c r="AL755" s="2">
        <v>90</v>
      </c>
      <c r="AM755" s="2">
        <v>88</v>
      </c>
      <c r="AN755" s="2">
        <v>97.78</v>
      </c>
      <c r="AO755" s="2">
        <v>100</v>
      </c>
      <c r="AP755" s="2">
        <v>0</v>
      </c>
      <c r="AQ755" s="2">
        <v>0</v>
      </c>
      <c r="AR755" s="2" t="s">
        <v>100</v>
      </c>
      <c r="AS755" s="2" t="s">
        <v>100</v>
      </c>
      <c r="AT755" s="2" t="s">
        <v>100</v>
      </c>
      <c r="AU755" s="2">
        <v>408364271</v>
      </c>
      <c r="AV755" s="2">
        <v>395492725</v>
      </c>
      <c r="AW755" s="2">
        <v>96.85</v>
      </c>
      <c r="AX755" s="2">
        <v>1222364000</v>
      </c>
      <c r="AY755" s="2">
        <v>102509800</v>
      </c>
      <c r="AZ755" s="2">
        <v>8.39</v>
      </c>
      <c r="BA755" s="2">
        <v>1103587164</v>
      </c>
      <c r="BB755" s="2">
        <v>1092373164</v>
      </c>
      <c r="BC755" s="2">
        <v>98.98</v>
      </c>
      <c r="BD755" s="2">
        <v>129645000</v>
      </c>
      <c r="BE755" s="2">
        <v>84011500</v>
      </c>
      <c r="BF755" s="2">
        <v>64.8</v>
      </c>
      <c r="BG755" s="2">
        <v>980248000</v>
      </c>
      <c r="BH755" s="2">
        <v>0</v>
      </c>
      <c r="BI755" s="2">
        <v>0</v>
      </c>
      <c r="BJ755" s="2">
        <v>3844208435</v>
      </c>
      <c r="BK755" s="2">
        <v>1674387189</v>
      </c>
      <c r="BL755" s="2">
        <v>43.56</v>
      </c>
      <c r="BM755" s="2" t="s">
        <v>1266</v>
      </c>
      <c r="BN755" s="8">
        <f t="shared" si="108"/>
        <v>408.36427099999997</v>
      </c>
      <c r="BO755" s="8">
        <f t="shared" si="100"/>
        <v>395.49272500000001</v>
      </c>
      <c r="BP755" s="8">
        <f t="shared" si="101"/>
        <v>1222.364</v>
      </c>
      <c r="BQ755" s="8">
        <f t="shared" si="102"/>
        <v>102.5098</v>
      </c>
      <c r="BR755" s="8">
        <f t="shared" si="103"/>
        <v>1103.587164</v>
      </c>
      <c r="BS755" s="8">
        <f t="shared" si="104"/>
        <v>1092.3731640000001</v>
      </c>
      <c r="BT755" s="8">
        <f t="shared" si="105"/>
        <v>129.64500000000001</v>
      </c>
      <c r="BU755" s="8">
        <f t="shared" si="106"/>
        <v>84.011499999999998</v>
      </c>
      <c r="BV755" s="8">
        <f t="shared" si="107"/>
        <v>980.24800000000005</v>
      </c>
    </row>
    <row r="756" spans="1:74" x14ac:dyDescent="0.25">
      <c r="A756">
        <v>817421796</v>
      </c>
      <c r="B756">
        <v>5</v>
      </c>
      <c r="C756" t="s">
        <v>75</v>
      </c>
      <c r="D756" t="s">
        <v>76</v>
      </c>
      <c r="E756">
        <v>2019</v>
      </c>
      <c r="F756" t="s">
        <v>77</v>
      </c>
      <c r="G756" t="s">
        <v>78</v>
      </c>
      <c r="H756">
        <v>2</v>
      </c>
      <c r="I756" t="s">
        <v>79</v>
      </c>
      <c r="J756">
        <v>126</v>
      </c>
      <c r="K756" t="s">
        <v>1255</v>
      </c>
      <c r="L756" t="s">
        <v>3136</v>
      </c>
      <c r="M756">
        <v>94</v>
      </c>
      <c r="N756" t="s">
        <v>3183</v>
      </c>
      <c r="O756">
        <v>6</v>
      </c>
      <c r="P756" t="s">
        <v>3193</v>
      </c>
      <c r="Q756">
        <v>38</v>
      </c>
      <c r="R756" t="s">
        <v>3229</v>
      </c>
      <c r="S756">
        <v>1132</v>
      </c>
      <c r="T756" t="s">
        <v>1260</v>
      </c>
      <c r="U756">
        <v>38</v>
      </c>
      <c r="V756">
        <v>4</v>
      </c>
      <c r="W756" t="s">
        <v>1267</v>
      </c>
      <c r="X756">
        <v>2</v>
      </c>
      <c r="Y756" t="s">
        <v>99</v>
      </c>
      <c r="Z756">
        <v>1</v>
      </c>
      <c r="AA756" t="s">
        <v>84</v>
      </c>
      <c r="AB756">
        <v>1</v>
      </c>
      <c r="AC756" s="2">
        <v>15</v>
      </c>
      <c r="AD756" s="2">
        <v>15</v>
      </c>
      <c r="AE756" s="2">
        <v>100</v>
      </c>
      <c r="AF756" s="2">
        <v>15</v>
      </c>
      <c r="AG756" s="2">
        <v>15</v>
      </c>
      <c r="AH756" s="2">
        <v>100</v>
      </c>
      <c r="AI756" s="2">
        <v>15</v>
      </c>
      <c r="AJ756" s="2">
        <v>15</v>
      </c>
      <c r="AK756" s="2">
        <v>100</v>
      </c>
      <c r="AL756" s="2">
        <v>15</v>
      </c>
      <c r="AM756" s="2">
        <v>15</v>
      </c>
      <c r="AN756" s="2">
        <v>100</v>
      </c>
      <c r="AO756" s="2">
        <v>15</v>
      </c>
      <c r="AP756" s="2">
        <v>0</v>
      </c>
      <c r="AQ756" s="2">
        <v>0</v>
      </c>
      <c r="AR756" s="2" t="s">
        <v>100</v>
      </c>
      <c r="AS756" s="2" t="s">
        <v>100</v>
      </c>
      <c r="AT756" s="2" t="s">
        <v>100</v>
      </c>
      <c r="AU756" s="2">
        <v>1070593101</v>
      </c>
      <c r="AV756" s="2">
        <v>1023888298</v>
      </c>
      <c r="AW756" s="2">
        <v>95.64</v>
      </c>
      <c r="AX756" s="2">
        <v>3554106733</v>
      </c>
      <c r="AY756" s="2">
        <v>3428621656</v>
      </c>
      <c r="AZ756" s="2">
        <v>96.47</v>
      </c>
      <c r="BA756" s="2">
        <v>5061711210</v>
      </c>
      <c r="BB756" s="2">
        <v>4811778254</v>
      </c>
      <c r="BC756" s="2">
        <v>95.06</v>
      </c>
      <c r="BD756" s="2">
        <v>4152377340</v>
      </c>
      <c r="BE756" s="2">
        <v>4151628719</v>
      </c>
      <c r="BF756" s="2">
        <v>99.98</v>
      </c>
      <c r="BG756" s="2">
        <v>3312847000</v>
      </c>
      <c r="BH756" s="2">
        <v>0</v>
      </c>
      <c r="BI756" s="2">
        <v>0</v>
      </c>
      <c r="BJ756" s="2">
        <v>17151635384</v>
      </c>
      <c r="BK756" s="2">
        <v>13415916927</v>
      </c>
      <c r="BL756" s="2">
        <v>78.22</v>
      </c>
      <c r="BM756" s="2" t="s">
        <v>1268</v>
      </c>
      <c r="BN756" s="8">
        <f t="shared" si="108"/>
        <v>1070.5931009999999</v>
      </c>
      <c r="BO756" s="8">
        <f t="shared" si="100"/>
        <v>1023.888298</v>
      </c>
      <c r="BP756" s="8">
        <f t="shared" si="101"/>
        <v>3554.1067330000001</v>
      </c>
      <c r="BQ756" s="8">
        <f t="shared" si="102"/>
        <v>3428.6216559999998</v>
      </c>
      <c r="BR756" s="8">
        <f t="shared" si="103"/>
        <v>5061.7112100000004</v>
      </c>
      <c r="BS756" s="8">
        <f t="shared" si="104"/>
        <v>4811.7782539999998</v>
      </c>
      <c r="BT756" s="8">
        <f t="shared" si="105"/>
        <v>4152.37734</v>
      </c>
      <c r="BU756" s="8">
        <f t="shared" si="106"/>
        <v>4151.6287190000003</v>
      </c>
      <c r="BV756" s="8">
        <f t="shared" si="107"/>
        <v>3312.8470000000002</v>
      </c>
    </row>
    <row r="757" spans="1:74" x14ac:dyDescent="0.25">
      <c r="A757">
        <v>817421796</v>
      </c>
      <c r="B757">
        <v>5</v>
      </c>
      <c r="C757" t="s">
        <v>75</v>
      </c>
      <c r="D757" t="s">
        <v>76</v>
      </c>
      <c r="E757">
        <v>2019</v>
      </c>
      <c r="F757" t="s">
        <v>77</v>
      </c>
      <c r="G757" t="s">
        <v>78</v>
      </c>
      <c r="H757">
        <v>2</v>
      </c>
      <c r="I757" t="s">
        <v>79</v>
      </c>
      <c r="J757">
        <v>126</v>
      </c>
      <c r="K757" t="s">
        <v>1255</v>
      </c>
      <c r="L757" t="s">
        <v>3136</v>
      </c>
      <c r="M757">
        <v>94</v>
      </c>
      <c r="N757" t="s">
        <v>3183</v>
      </c>
      <c r="O757">
        <v>6</v>
      </c>
      <c r="P757" t="s">
        <v>3193</v>
      </c>
      <c r="Q757">
        <v>38</v>
      </c>
      <c r="R757" t="s">
        <v>3229</v>
      </c>
      <c r="S757">
        <v>1132</v>
      </c>
      <c r="T757" t="s">
        <v>1260</v>
      </c>
      <c r="U757">
        <v>38</v>
      </c>
      <c r="V757">
        <v>5</v>
      </c>
      <c r="W757" t="s">
        <v>1269</v>
      </c>
      <c r="X757">
        <v>3</v>
      </c>
      <c r="Y757" t="s">
        <v>150</v>
      </c>
      <c r="Z757">
        <v>1</v>
      </c>
      <c r="AA757" t="s">
        <v>84</v>
      </c>
      <c r="AB757">
        <v>1</v>
      </c>
      <c r="AC757" s="2">
        <v>0.2</v>
      </c>
      <c r="AD757" s="2">
        <v>0.2</v>
      </c>
      <c r="AE757" s="2">
        <v>100</v>
      </c>
      <c r="AF757" s="2">
        <v>0.9</v>
      </c>
      <c r="AG757" s="2">
        <v>0.9</v>
      </c>
      <c r="AH757" s="2">
        <v>100</v>
      </c>
      <c r="AI757" s="2">
        <v>0.9</v>
      </c>
      <c r="AJ757" s="2">
        <v>0.9</v>
      </c>
      <c r="AK757" s="2">
        <v>100</v>
      </c>
      <c r="AL757" s="2">
        <v>1</v>
      </c>
      <c r="AM757" s="2">
        <v>0.99</v>
      </c>
      <c r="AN757" s="2">
        <v>99</v>
      </c>
      <c r="AO757" s="2">
        <v>0</v>
      </c>
      <c r="AP757" s="2">
        <v>0</v>
      </c>
      <c r="AQ757" s="2">
        <v>0</v>
      </c>
      <c r="AR757" s="2" t="s">
        <v>100</v>
      </c>
      <c r="AS757" s="2" t="s">
        <v>100</v>
      </c>
      <c r="AT757" s="2" t="s">
        <v>100</v>
      </c>
      <c r="AU757" s="2">
        <v>394000000</v>
      </c>
      <c r="AV757" s="2">
        <v>393240000</v>
      </c>
      <c r="AW757" s="2">
        <v>99.81</v>
      </c>
      <c r="AX757" s="2">
        <v>4331730900</v>
      </c>
      <c r="AY757" s="2">
        <v>65056000</v>
      </c>
      <c r="AZ757" s="2">
        <v>1.5</v>
      </c>
      <c r="BA757" s="2">
        <v>10749656245</v>
      </c>
      <c r="BB757" s="2">
        <v>10666823736</v>
      </c>
      <c r="BC757" s="2">
        <v>99.23</v>
      </c>
      <c r="BD757" s="2">
        <v>2802754409</v>
      </c>
      <c r="BE757" s="2">
        <v>2738437414</v>
      </c>
      <c r="BF757" s="2">
        <v>97.71</v>
      </c>
      <c r="BG757" s="2">
        <v>0</v>
      </c>
      <c r="BH757" s="2">
        <v>0</v>
      </c>
      <c r="BI757" s="2">
        <v>0</v>
      </c>
      <c r="BJ757" s="2">
        <v>18278141554</v>
      </c>
      <c r="BK757" s="2">
        <v>13863557150</v>
      </c>
      <c r="BL757" s="2">
        <v>75.849999999999994</v>
      </c>
      <c r="BM757" s="2" t="s">
        <v>1270</v>
      </c>
      <c r="BN757" s="8">
        <f t="shared" si="108"/>
        <v>394</v>
      </c>
      <c r="BO757" s="8">
        <f t="shared" si="100"/>
        <v>393.24</v>
      </c>
      <c r="BP757" s="8">
        <f t="shared" si="101"/>
        <v>4331.7308999999996</v>
      </c>
      <c r="BQ757" s="8">
        <f t="shared" si="102"/>
        <v>65.055999999999997</v>
      </c>
      <c r="BR757" s="8">
        <f t="shared" si="103"/>
        <v>10749.656245</v>
      </c>
      <c r="BS757" s="8">
        <f t="shared" si="104"/>
        <v>10666.823736</v>
      </c>
      <c r="BT757" s="8">
        <f t="shared" si="105"/>
        <v>2802.7544090000001</v>
      </c>
      <c r="BU757" s="8">
        <f t="shared" si="106"/>
        <v>2738.437414</v>
      </c>
      <c r="BV757" s="8">
        <f t="shared" si="107"/>
        <v>0</v>
      </c>
    </row>
    <row r="758" spans="1:74" x14ac:dyDescent="0.25">
      <c r="A758">
        <v>817421796</v>
      </c>
      <c r="B758">
        <v>5</v>
      </c>
      <c r="C758" t="s">
        <v>75</v>
      </c>
      <c r="D758" t="s">
        <v>76</v>
      </c>
      <c r="E758">
        <v>2019</v>
      </c>
      <c r="F758" t="s">
        <v>77</v>
      </c>
      <c r="G758" t="s">
        <v>78</v>
      </c>
      <c r="H758">
        <v>2</v>
      </c>
      <c r="I758" t="s">
        <v>79</v>
      </c>
      <c r="J758">
        <v>126</v>
      </c>
      <c r="K758" t="s">
        <v>1255</v>
      </c>
      <c r="L758" t="s">
        <v>3136</v>
      </c>
      <c r="M758">
        <v>94</v>
      </c>
      <c r="N758" t="s">
        <v>3183</v>
      </c>
      <c r="O758">
        <v>6</v>
      </c>
      <c r="P758" t="s">
        <v>3193</v>
      </c>
      <c r="Q758">
        <v>38</v>
      </c>
      <c r="R758" t="s">
        <v>3229</v>
      </c>
      <c r="S758">
        <v>1132</v>
      </c>
      <c r="T758" t="s">
        <v>1260</v>
      </c>
      <c r="U758">
        <v>38</v>
      </c>
      <c r="V758">
        <v>6</v>
      </c>
      <c r="W758" t="s">
        <v>1271</v>
      </c>
      <c r="X758">
        <v>1</v>
      </c>
      <c r="Y758" t="s">
        <v>83</v>
      </c>
      <c r="Z758">
        <v>1</v>
      </c>
      <c r="AA758" t="s">
        <v>84</v>
      </c>
      <c r="AB758">
        <v>1</v>
      </c>
      <c r="AC758" s="2">
        <v>4</v>
      </c>
      <c r="AD758" s="2">
        <v>4.28</v>
      </c>
      <c r="AE758" s="2">
        <v>107</v>
      </c>
      <c r="AF758" s="2">
        <v>15</v>
      </c>
      <c r="AG758" s="2">
        <v>3.4</v>
      </c>
      <c r="AH758" s="2">
        <v>22.67</v>
      </c>
      <c r="AI758" s="2">
        <v>21.6</v>
      </c>
      <c r="AJ758" s="2">
        <v>0</v>
      </c>
      <c r="AK758" s="2">
        <v>0</v>
      </c>
      <c r="AL758" s="2">
        <v>41.6</v>
      </c>
      <c r="AM758" s="2">
        <v>3.84</v>
      </c>
      <c r="AN758" s="2">
        <v>9.23</v>
      </c>
      <c r="AO758" s="2">
        <v>10.72</v>
      </c>
      <c r="AP758" s="2">
        <v>0</v>
      </c>
      <c r="AQ758" s="2">
        <v>0</v>
      </c>
      <c r="AR758" s="2">
        <v>60</v>
      </c>
      <c r="AS758" s="2">
        <v>11.52</v>
      </c>
      <c r="AT758" s="2">
        <v>19.2</v>
      </c>
      <c r="AU758" s="2">
        <v>1684857126</v>
      </c>
      <c r="AV758" s="2">
        <v>848451625</v>
      </c>
      <c r="AW758" s="2">
        <v>50.36</v>
      </c>
      <c r="AX758" s="2">
        <v>1526619000</v>
      </c>
      <c r="AY758" s="2">
        <v>293692909</v>
      </c>
      <c r="AZ758" s="2">
        <v>19.239999999999998</v>
      </c>
      <c r="BA758" s="2">
        <v>1038205308</v>
      </c>
      <c r="BB758" s="2">
        <v>817484519</v>
      </c>
      <c r="BC758" s="2">
        <v>78.739999999999995</v>
      </c>
      <c r="BD758" s="2">
        <v>997222000</v>
      </c>
      <c r="BE758" s="2">
        <v>946493386</v>
      </c>
      <c r="BF758" s="2">
        <v>94.91</v>
      </c>
      <c r="BG758" s="2">
        <v>835925000</v>
      </c>
      <c r="BH758" s="2">
        <v>0</v>
      </c>
      <c r="BI758" s="2">
        <v>0</v>
      </c>
      <c r="BJ758" s="2">
        <v>6082828434</v>
      </c>
      <c r="BK758" s="2">
        <v>2906122439</v>
      </c>
      <c r="BL758" s="2">
        <v>47.78</v>
      </c>
      <c r="BM758" s="2" t="s">
        <v>1272</v>
      </c>
      <c r="BN758" s="8">
        <f t="shared" si="108"/>
        <v>1684.8571260000001</v>
      </c>
      <c r="BO758" s="8">
        <f t="shared" si="100"/>
        <v>848.45162500000004</v>
      </c>
      <c r="BP758" s="8">
        <f t="shared" si="101"/>
        <v>1526.6189999999999</v>
      </c>
      <c r="BQ758" s="8">
        <f t="shared" si="102"/>
        <v>293.69290899999999</v>
      </c>
      <c r="BR758" s="8">
        <f t="shared" si="103"/>
        <v>1038.2053080000001</v>
      </c>
      <c r="BS758" s="8">
        <f t="shared" si="104"/>
        <v>817.48451899999998</v>
      </c>
      <c r="BT758" s="8">
        <f t="shared" si="105"/>
        <v>997.22199999999998</v>
      </c>
      <c r="BU758" s="8">
        <f t="shared" si="106"/>
        <v>946.49338599999999</v>
      </c>
      <c r="BV758" s="8">
        <f t="shared" si="107"/>
        <v>835.92499999999995</v>
      </c>
    </row>
    <row r="759" spans="1:74" x14ac:dyDescent="0.25">
      <c r="A759">
        <v>817421796</v>
      </c>
      <c r="B759">
        <v>5</v>
      </c>
      <c r="C759" t="s">
        <v>75</v>
      </c>
      <c r="D759" t="s">
        <v>76</v>
      </c>
      <c r="E759">
        <v>2019</v>
      </c>
      <c r="F759" t="s">
        <v>77</v>
      </c>
      <c r="G759" t="s">
        <v>78</v>
      </c>
      <c r="H759">
        <v>2</v>
      </c>
      <c r="I759" t="s">
        <v>79</v>
      </c>
      <c r="J759">
        <v>126</v>
      </c>
      <c r="K759" t="s">
        <v>1255</v>
      </c>
      <c r="L759" t="s">
        <v>3136</v>
      </c>
      <c r="M759">
        <v>94</v>
      </c>
      <c r="N759" t="s">
        <v>3183</v>
      </c>
      <c r="O759">
        <v>6</v>
      </c>
      <c r="P759" t="s">
        <v>3193</v>
      </c>
      <c r="Q759">
        <v>38</v>
      </c>
      <c r="R759" t="s">
        <v>3229</v>
      </c>
      <c r="S759">
        <v>1132</v>
      </c>
      <c r="T759" t="s">
        <v>1260</v>
      </c>
      <c r="U759">
        <v>38</v>
      </c>
      <c r="V759">
        <v>7</v>
      </c>
      <c r="W759" t="s">
        <v>1273</v>
      </c>
      <c r="X759">
        <v>3</v>
      </c>
      <c r="Y759" t="s">
        <v>150</v>
      </c>
      <c r="Z759">
        <v>1</v>
      </c>
      <c r="AA759" t="s">
        <v>84</v>
      </c>
      <c r="AB759">
        <v>1</v>
      </c>
      <c r="AC759" s="2">
        <v>342</v>
      </c>
      <c r="AD759" s="2">
        <v>342</v>
      </c>
      <c r="AE759" s="2">
        <v>100</v>
      </c>
      <c r="AF759" s="2">
        <v>475</v>
      </c>
      <c r="AG759" s="2">
        <v>315</v>
      </c>
      <c r="AH759" s="2">
        <v>66.319999999999993</v>
      </c>
      <c r="AI759" s="2">
        <v>408</v>
      </c>
      <c r="AJ759" s="2">
        <v>408</v>
      </c>
      <c r="AK759" s="2">
        <v>100</v>
      </c>
      <c r="AL759" s="2">
        <v>523</v>
      </c>
      <c r="AM759" s="2">
        <v>480.5</v>
      </c>
      <c r="AN759" s="2">
        <v>91.87</v>
      </c>
      <c r="AO759" s="2">
        <v>800</v>
      </c>
      <c r="AP759" s="2">
        <v>0</v>
      </c>
      <c r="AQ759" s="2">
        <v>0</v>
      </c>
      <c r="AR759" s="2" t="s">
        <v>100</v>
      </c>
      <c r="AS759" s="2" t="s">
        <v>100</v>
      </c>
      <c r="AT759" s="2" t="s">
        <v>100</v>
      </c>
      <c r="AU759" s="2">
        <v>1293598995</v>
      </c>
      <c r="AV759" s="2">
        <v>1220549002</v>
      </c>
      <c r="AW759" s="2">
        <v>94.35</v>
      </c>
      <c r="AX759" s="2">
        <v>6773775642</v>
      </c>
      <c r="AY759" s="2">
        <v>4028365738</v>
      </c>
      <c r="AZ759" s="2">
        <v>59.47</v>
      </c>
      <c r="BA759" s="2">
        <v>9282375408</v>
      </c>
      <c r="BB759" s="2">
        <v>7997243429</v>
      </c>
      <c r="BC759" s="2">
        <v>86.16</v>
      </c>
      <c r="BD759" s="2">
        <v>7210128370</v>
      </c>
      <c r="BE759" s="2">
        <v>6750714192</v>
      </c>
      <c r="BF759" s="2">
        <v>93.63</v>
      </c>
      <c r="BG759" s="2">
        <v>5048654000</v>
      </c>
      <c r="BH759" s="2">
        <v>0</v>
      </c>
      <c r="BI759" s="2">
        <v>0</v>
      </c>
      <c r="BJ759" s="2">
        <v>29608532415</v>
      </c>
      <c r="BK759" s="2">
        <v>19996872361</v>
      </c>
      <c r="BL759" s="2">
        <v>67.540000000000006</v>
      </c>
      <c r="BM759" s="2" t="s">
        <v>1274</v>
      </c>
      <c r="BN759" s="8">
        <f t="shared" si="108"/>
        <v>1293.5989950000001</v>
      </c>
      <c r="BO759" s="8">
        <f t="shared" si="100"/>
        <v>1220.549002</v>
      </c>
      <c r="BP759" s="8">
        <f t="shared" si="101"/>
        <v>6773.7756419999996</v>
      </c>
      <c r="BQ759" s="8">
        <f t="shared" si="102"/>
        <v>4028.365738</v>
      </c>
      <c r="BR759" s="8">
        <f t="shared" si="103"/>
        <v>9282.3754079999999</v>
      </c>
      <c r="BS759" s="8">
        <f t="shared" si="104"/>
        <v>7997.2434290000001</v>
      </c>
      <c r="BT759" s="8">
        <f t="shared" si="105"/>
        <v>7210.1283700000004</v>
      </c>
      <c r="BU759" s="8">
        <f t="shared" si="106"/>
        <v>6750.7141920000004</v>
      </c>
      <c r="BV759" s="8">
        <f t="shared" si="107"/>
        <v>5048.6540000000005</v>
      </c>
    </row>
    <row r="760" spans="1:74" x14ac:dyDescent="0.25">
      <c r="A760">
        <v>817421796</v>
      </c>
      <c r="B760">
        <v>5</v>
      </c>
      <c r="C760" t="s">
        <v>75</v>
      </c>
      <c r="D760" t="s">
        <v>76</v>
      </c>
      <c r="E760">
        <v>2019</v>
      </c>
      <c r="F760" t="s">
        <v>77</v>
      </c>
      <c r="G760" t="s">
        <v>78</v>
      </c>
      <c r="H760">
        <v>2</v>
      </c>
      <c r="I760" t="s">
        <v>79</v>
      </c>
      <c r="J760">
        <v>126</v>
      </c>
      <c r="K760" t="s">
        <v>1255</v>
      </c>
      <c r="L760" t="s">
        <v>3136</v>
      </c>
      <c r="M760">
        <v>94</v>
      </c>
      <c r="N760" t="s">
        <v>3183</v>
      </c>
      <c r="O760">
        <v>6</v>
      </c>
      <c r="P760" t="s">
        <v>3193</v>
      </c>
      <c r="Q760">
        <v>38</v>
      </c>
      <c r="R760" t="s">
        <v>3229</v>
      </c>
      <c r="S760">
        <v>1132</v>
      </c>
      <c r="T760" t="s">
        <v>1260</v>
      </c>
      <c r="U760">
        <v>38</v>
      </c>
      <c r="V760">
        <v>8</v>
      </c>
      <c r="W760" t="s">
        <v>1275</v>
      </c>
      <c r="X760">
        <v>3</v>
      </c>
      <c r="Y760" t="s">
        <v>150</v>
      </c>
      <c r="Z760">
        <v>1</v>
      </c>
      <c r="AA760" t="s">
        <v>84</v>
      </c>
      <c r="AB760">
        <v>1</v>
      </c>
      <c r="AC760" s="2">
        <v>10</v>
      </c>
      <c r="AD760" s="2">
        <v>1</v>
      </c>
      <c r="AE760" s="2">
        <v>10</v>
      </c>
      <c r="AF760" s="2">
        <v>33.6</v>
      </c>
      <c r="AG760" s="2">
        <v>27.6</v>
      </c>
      <c r="AH760" s="2">
        <v>82.14</v>
      </c>
      <c r="AI760" s="2">
        <v>40.6</v>
      </c>
      <c r="AJ760" s="2">
        <v>33.6</v>
      </c>
      <c r="AK760" s="2">
        <v>82.76</v>
      </c>
      <c r="AL760" s="2">
        <v>85.6</v>
      </c>
      <c r="AM760" s="2">
        <v>63.8</v>
      </c>
      <c r="AN760" s="2">
        <v>74.53</v>
      </c>
      <c r="AO760" s="2">
        <v>115</v>
      </c>
      <c r="AP760" s="2">
        <v>0</v>
      </c>
      <c r="AQ760" s="2">
        <v>0</v>
      </c>
      <c r="AR760" s="2" t="s">
        <v>100</v>
      </c>
      <c r="AS760" s="2" t="s">
        <v>100</v>
      </c>
      <c r="AT760" s="2" t="s">
        <v>100</v>
      </c>
      <c r="AU760" s="2">
        <v>555967780</v>
      </c>
      <c r="AV760" s="2">
        <v>387590454</v>
      </c>
      <c r="AW760" s="2">
        <v>69.709999999999994</v>
      </c>
      <c r="AX760" s="2">
        <v>393318585</v>
      </c>
      <c r="AY760" s="2">
        <v>365209035</v>
      </c>
      <c r="AZ760" s="2">
        <v>92.85</v>
      </c>
      <c r="BA760" s="2">
        <v>301032000</v>
      </c>
      <c r="BB760" s="2">
        <v>301032000</v>
      </c>
      <c r="BC760" s="2">
        <v>100</v>
      </c>
      <c r="BD760" s="2">
        <v>1187321000</v>
      </c>
      <c r="BE760" s="2">
        <v>1187141000</v>
      </c>
      <c r="BF760" s="2">
        <v>99.98</v>
      </c>
      <c r="BG760" s="2">
        <v>902303000</v>
      </c>
      <c r="BH760" s="2">
        <v>0</v>
      </c>
      <c r="BI760" s="2">
        <v>0</v>
      </c>
      <c r="BJ760" s="2">
        <v>3339942365</v>
      </c>
      <c r="BK760" s="2">
        <v>2240972489</v>
      </c>
      <c r="BL760" s="2">
        <v>67.099999999999994</v>
      </c>
      <c r="BM760" s="2" t="s">
        <v>1276</v>
      </c>
      <c r="BN760" s="8">
        <f t="shared" si="108"/>
        <v>555.96777999999995</v>
      </c>
      <c r="BO760" s="8">
        <f t="shared" si="100"/>
        <v>387.59045400000002</v>
      </c>
      <c r="BP760" s="8">
        <f t="shared" si="101"/>
        <v>393.31858499999998</v>
      </c>
      <c r="BQ760" s="8">
        <f t="shared" si="102"/>
        <v>365.20903499999997</v>
      </c>
      <c r="BR760" s="8">
        <f t="shared" si="103"/>
        <v>301.03199999999998</v>
      </c>
      <c r="BS760" s="8">
        <f t="shared" si="104"/>
        <v>301.03199999999998</v>
      </c>
      <c r="BT760" s="8">
        <f t="shared" si="105"/>
        <v>1187.3209999999999</v>
      </c>
      <c r="BU760" s="8">
        <f t="shared" si="106"/>
        <v>1187.1410000000001</v>
      </c>
      <c r="BV760" s="8">
        <f t="shared" si="107"/>
        <v>902.303</v>
      </c>
    </row>
    <row r="761" spans="1:74" x14ac:dyDescent="0.25">
      <c r="A761">
        <v>817421796</v>
      </c>
      <c r="B761">
        <v>5</v>
      </c>
      <c r="C761" t="s">
        <v>75</v>
      </c>
      <c r="D761" t="s">
        <v>76</v>
      </c>
      <c r="E761">
        <v>2019</v>
      </c>
      <c r="F761" t="s">
        <v>77</v>
      </c>
      <c r="G761" t="s">
        <v>78</v>
      </c>
      <c r="H761">
        <v>2</v>
      </c>
      <c r="I761" t="s">
        <v>79</v>
      </c>
      <c r="J761">
        <v>126</v>
      </c>
      <c r="K761" t="s">
        <v>1255</v>
      </c>
      <c r="L761" t="s">
        <v>3136</v>
      </c>
      <c r="M761">
        <v>94</v>
      </c>
      <c r="N761" t="s">
        <v>3183</v>
      </c>
      <c r="O761">
        <v>6</v>
      </c>
      <c r="P761" t="s">
        <v>3193</v>
      </c>
      <c r="Q761">
        <v>38</v>
      </c>
      <c r="R761" t="s">
        <v>3229</v>
      </c>
      <c r="S761">
        <v>1132</v>
      </c>
      <c r="T761" t="s">
        <v>1260</v>
      </c>
      <c r="U761">
        <v>38</v>
      </c>
      <c r="V761">
        <v>9</v>
      </c>
      <c r="W761" t="s">
        <v>1277</v>
      </c>
      <c r="X761">
        <v>1</v>
      </c>
      <c r="Y761" t="s">
        <v>83</v>
      </c>
      <c r="Z761">
        <v>1</v>
      </c>
      <c r="AA761" t="s">
        <v>84</v>
      </c>
      <c r="AB761">
        <v>1</v>
      </c>
      <c r="AC761" s="2">
        <v>10</v>
      </c>
      <c r="AD761" s="2">
        <v>6.33</v>
      </c>
      <c r="AE761" s="2">
        <v>63.3</v>
      </c>
      <c r="AF761" s="2">
        <v>73.67</v>
      </c>
      <c r="AG761" s="2">
        <v>11.8</v>
      </c>
      <c r="AH761" s="2">
        <v>16.02</v>
      </c>
      <c r="AI761" s="2">
        <v>121.87</v>
      </c>
      <c r="AJ761" s="2">
        <v>36.840000000000003</v>
      </c>
      <c r="AK761" s="2">
        <v>30.23</v>
      </c>
      <c r="AL761" s="2">
        <v>135.03</v>
      </c>
      <c r="AM761" s="2">
        <v>42.51</v>
      </c>
      <c r="AN761" s="2">
        <v>31.48</v>
      </c>
      <c r="AO761" s="2">
        <v>10</v>
      </c>
      <c r="AP761" s="2">
        <v>0</v>
      </c>
      <c r="AQ761" s="2">
        <v>0</v>
      </c>
      <c r="AR761" s="2">
        <v>200</v>
      </c>
      <c r="AS761" s="2">
        <v>97.48</v>
      </c>
      <c r="AT761" s="2">
        <v>48.74</v>
      </c>
      <c r="AU761" s="2">
        <v>1139706445</v>
      </c>
      <c r="AV761" s="2">
        <v>1138082493</v>
      </c>
      <c r="AW761" s="2">
        <v>99.86</v>
      </c>
      <c r="AX761" s="2">
        <v>1779090740</v>
      </c>
      <c r="AY761" s="2">
        <v>1764074733</v>
      </c>
      <c r="AZ761" s="2">
        <v>99.16</v>
      </c>
      <c r="BA761" s="2">
        <v>1887596077</v>
      </c>
      <c r="BB761" s="2">
        <v>1886841077</v>
      </c>
      <c r="BC761" s="2">
        <v>99.96</v>
      </c>
      <c r="BD761" s="2">
        <v>2839301643</v>
      </c>
      <c r="BE761" s="2">
        <v>2174963000</v>
      </c>
      <c r="BF761" s="2">
        <v>76.599999999999994</v>
      </c>
      <c r="BG761" s="2">
        <v>1652289000</v>
      </c>
      <c r="BH761" s="2">
        <v>0</v>
      </c>
      <c r="BI761" s="2">
        <v>0</v>
      </c>
      <c r="BJ761" s="2">
        <v>9297983905</v>
      </c>
      <c r="BK761" s="2">
        <v>6963961303</v>
      </c>
      <c r="BL761" s="2">
        <v>74.900000000000006</v>
      </c>
      <c r="BM761" s="2" t="s">
        <v>1278</v>
      </c>
      <c r="BN761" s="8">
        <f t="shared" si="108"/>
        <v>1139.706445</v>
      </c>
      <c r="BO761" s="8">
        <f t="shared" si="100"/>
        <v>1138.0824930000001</v>
      </c>
      <c r="BP761" s="8">
        <f t="shared" si="101"/>
        <v>1779.0907400000001</v>
      </c>
      <c r="BQ761" s="8">
        <f t="shared" si="102"/>
        <v>1764.0747329999999</v>
      </c>
      <c r="BR761" s="8">
        <f t="shared" si="103"/>
        <v>1887.5960769999999</v>
      </c>
      <c r="BS761" s="8">
        <f t="shared" si="104"/>
        <v>1886.841077</v>
      </c>
      <c r="BT761" s="8">
        <f t="shared" si="105"/>
        <v>2839.3016429999998</v>
      </c>
      <c r="BU761" s="8">
        <f t="shared" si="106"/>
        <v>2174.9630000000002</v>
      </c>
      <c r="BV761" s="8">
        <f t="shared" si="107"/>
        <v>1652.289</v>
      </c>
    </row>
    <row r="762" spans="1:74" x14ac:dyDescent="0.25">
      <c r="A762">
        <v>817421796</v>
      </c>
      <c r="B762">
        <v>5</v>
      </c>
      <c r="C762" t="s">
        <v>75</v>
      </c>
      <c r="D762" t="s">
        <v>76</v>
      </c>
      <c r="E762">
        <v>2019</v>
      </c>
      <c r="F762" t="s">
        <v>77</v>
      </c>
      <c r="G762" t="s">
        <v>78</v>
      </c>
      <c r="H762">
        <v>2</v>
      </c>
      <c r="I762" t="s">
        <v>79</v>
      </c>
      <c r="J762">
        <v>126</v>
      </c>
      <c r="K762" t="s">
        <v>1255</v>
      </c>
      <c r="L762" t="s">
        <v>3136</v>
      </c>
      <c r="M762">
        <v>94</v>
      </c>
      <c r="N762" t="s">
        <v>3183</v>
      </c>
      <c r="O762">
        <v>6</v>
      </c>
      <c r="P762" t="s">
        <v>3193</v>
      </c>
      <c r="Q762">
        <v>38</v>
      </c>
      <c r="R762" t="s">
        <v>3229</v>
      </c>
      <c r="S762">
        <v>1132</v>
      </c>
      <c r="T762" t="s">
        <v>1260</v>
      </c>
      <c r="U762">
        <v>38</v>
      </c>
      <c r="V762">
        <v>10</v>
      </c>
      <c r="W762" t="s">
        <v>1279</v>
      </c>
      <c r="X762">
        <v>1</v>
      </c>
      <c r="Y762" t="s">
        <v>83</v>
      </c>
      <c r="Z762">
        <v>1</v>
      </c>
      <c r="AA762" t="s">
        <v>84</v>
      </c>
      <c r="AB762">
        <v>1</v>
      </c>
      <c r="AC762" s="2">
        <v>5</v>
      </c>
      <c r="AD762" s="2">
        <v>3.1</v>
      </c>
      <c r="AE762" s="2">
        <v>62</v>
      </c>
      <c r="AF762" s="2">
        <v>21.9</v>
      </c>
      <c r="AG762" s="2">
        <v>14.65</v>
      </c>
      <c r="AH762" s="2">
        <v>66.89</v>
      </c>
      <c r="AI762" s="2">
        <v>45.85</v>
      </c>
      <c r="AJ762" s="2">
        <v>20</v>
      </c>
      <c r="AK762" s="2">
        <v>43.62</v>
      </c>
      <c r="AL762" s="2">
        <v>60.85</v>
      </c>
      <c r="AM762" s="2">
        <v>46.2</v>
      </c>
      <c r="AN762" s="2">
        <v>75.92</v>
      </c>
      <c r="AO762" s="2">
        <v>1.4</v>
      </c>
      <c r="AP762" s="2">
        <v>0</v>
      </c>
      <c r="AQ762" s="2">
        <v>0</v>
      </c>
      <c r="AR762" s="2">
        <v>100</v>
      </c>
      <c r="AS762" s="2">
        <v>83.95</v>
      </c>
      <c r="AT762" s="2">
        <v>83.95</v>
      </c>
      <c r="AU762" s="2">
        <v>277869386</v>
      </c>
      <c r="AV762" s="2">
        <v>277154416</v>
      </c>
      <c r="AW762" s="2">
        <v>99.74</v>
      </c>
      <c r="AX762" s="2">
        <v>970783000</v>
      </c>
      <c r="AY762" s="2">
        <v>935053537</v>
      </c>
      <c r="AZ762" s="2">
        <v>96.32</v>
      </c>
      <c r="BA762" s="2">
        <v>1503657458</v>
      </c>
      <c r="BB762" s="2">
        <v>1487006760</v>
      </c>
      <c r="BC762" s="2">
        <v>98.89</v>
      </c>
      <c r="BD762" s="2">
        <v>1266947258</v>
      </c>
      <c r="BE762" s="2">
        <v>1244586459</v>
      </c>
      <c r="BF762" s="2">
        <v>98.24</v>
      </c>
      <c r="BG762" s="2">
        <v>1013907000</v>
      </c>
      <c r="BH762" s="2">
        <v>0</v>
      </c>
      <c r="BI762" s="2">
        <v>0</v>
      </c>
      <c r="BJ762" s="2">
        <v>5033164102</v>
      </c>
      <c r="BK762" s="2">
        <v>3943801172</v>
      </c>
      <c r="BL762" s="2">
        <v>78.36</v>
      </c>
      <c r="BM762" s="2" t="s">
        <v>1280</v>
      </c>
      <c r="BN762" s="8">
        <f t="shared" si="108"/>
        <v>277.86938600000002</v>
      </c>
      <c r="BO762" s="8">
        <f t="shared" si="100"/>
        <v>277.15441600000003</v>
      </c>
      <c r="BP762" s="8">
        <f t="shared" si="101"/>
        <v>970.78300000000002</v>
      </c>
      <c r="BQ762" s="8">
        <f t="shared" si="102"/>
        <v>935.05353700000001</v>
      </c>
      <c r="BR762" s="8">
        <f t="shared" si="103"/>
        <v>1503.6574579999999</v>
      </c>
      <c r="BS762" s="8">
        <f t="shared" si="104"/>
        <v>1487.00676</v>
      </c>
      <c r="BT762" s="8">
        <f t="shared" si="105"/>
        <v>1266.9472579999999</v>
      </c>
      <c r="BU762" s="8">
        <f t="shared" si="106"/>
        <v>1244.5864590000001</v>
      </c>
      <c r="BV762" s="8">
        <f t="shared" si="107"/>
        <v>1013.907</v>
      </c>
    </row>
    <row r="763" spans="1:74" x14ac:dyDescent="0.25">
      <c r="A763">
        <v>817421796</v>
      </c>
      <c r="B763">
        <v>5</v>
      </c>
      <c r="C763" t="s">
        <v>75</v>
      </c>
      <c r="D763" t="s">
        <v>76</v>
      </c>
      <c r="E763">
        <v>2019</v>
      </c>
      <c r="F763" t="s">
        <v>77</v>
      </c>
      <c r="G763" t="s">
        <v>78</v>
      </c>
      <c r="H763">
        <v>2</v>
      </c>
      <c r="I763" t="s">
        <v>79</v>
      </c>
      <c r="J763">
        <v>126</v>
      </c>
      <c r="K763" t="s">
        <v>1255</v>
      </c>
      <c r="L763" t="s">
        <v>3136</v>
      </c>
      <c r="M763">
        <v>94</v>
      </c>
      <c r="N763" t="s">
        <v>3183</v>
      </c>
      <c r="O763">
        <v>6</v>
      </c>
      <c r="P763" t="s">
        <v>3193</v>
      </c>
      <c r="Q763">
        <v>38</v>
      </c>
      <c r="R763" t="s">
        <v>3229</v>
      </c>
      <c r="S763">
        <v>1132</v>
      </c>
      <c r="T763" t="s">
        <v>1260</v>
      </c>
      <c r="U763">
        <v>38</v>
      </c>
      <c r="V763">
        <v>11</v>
      </c>
      <c r="W763" t="s">
        <v>1281</v>
      </c>
      <c r="X763">
        <v>3</v>
      </c>
      <c r="Y763" t="s">
        <v>150</v>
      </c>
      <c r="Z763">
        <v>1</v>
      </c>
      <c r="AA763" t="s">
        <v>84</v>
      </c>
      <c r="AB763">
        <v>1</v>
      </c>
      <c r="AC763" s="2">
        <v>0.5</v>
      </c>
      <c r="AD763" s="2">
        <v>0.5</v>
      </c>
      <c r="AE763" s="2">
        <v>100</v>
      </c>
      <c r="AF763" s="2">
        <v>1</v>
      </c>
      <c r="AG763" s="2">
        <v>0.9</v>
      </c>
      <c r="AH763" s="2">
        <v>90</v>
      </c>
      <c r="AI763" s="2">
        <v>1.9</v>
      </c>
      <c r="AJ763" s="2">
        <v>1.9</v>
      </c>
      <c r="AK763" s="2">
        <v>100</v>
      </c>
      <c r="AL763" s="2">
        <v>3.9</v>
      </c>
      <c r="AM763" s="2">
        <v>3.9</v>
      </c>
      <c r="AN763" s="2">
        <v>100</v>
      </c>
      <c r="AO763" s="2">
        <v>4</v>
      </c>
      <c r="AP763" s="2">
        <v>0</v>
      </c>
      <c r="AQ763" s="2">
        <v>0</v>
      </c>
      <c r="AR763" s="2" t="s">
        <v>100</v>
      </c>
      <c r="AS763" s="2" t="s">
        <v>100</v>
      </c>
      <c r="AT763" s="2" t="s">
        <v>100</v>
      </c>
      <c r="AU763" s="2">
        <v>315702212</v>
      </c>
      <c r="AV763" s="2">
        <v>303116375</v>
      </c>
      <c r="AW763" s="2">
        <v>96.02</v>
      </c>
      <c r="AX763" s="2">
        <v>582337150</v>
      </c>
      <c r="AY763" s="2">
        <v>319593507</v>
      </c>
      <c r="AZ763" s="2">
        <v>54.88</v>
      </c>
      <c r="BA763" s="2">
        <v>454578000</v>
      </c>
      <c r="BB763" s="2">
        <v>454557290</v>
      </c>
      <c r="BC763" s="2">
        <v>100</v>
      </c>
      <c r="BD763" s="2">
        <v>495478258</v>
      </c>
      <c r="BE763" s="2">
        <v>429347991</v>
      </c>
      <c r="BF763" s="2">
        <v>86.65</v>
      </c>
      <c r="BG763" s="2">
        <v>445413000</v>
      </c>
      <c r="BH763" s="2">
        <v>0</v>
      </c>
      <c r="BI763" s="2">
        <v>0</v>
      </c>
      <c r="BJ763" s="2">
        <v>2293508620</v>
      </c>
      <c r="BK763" s="2">
        <v>1506615163</v>
      </c>
      <c r="BL763" s="2">
        <v>65.69</v>
      </c>
      <c r="BM763" s="2" t="s">
        <v>1282</v>
      </c>
      <c r="BN763" s="8">
        <f t="shared" si="108"/>
        <v>315.70221199999997</v>
      </c>
      <c r="BO763" s="8">
        <f t="shared" si="100"/>
        <v>303.11637500000001</v>
      </c>
      <c r="BP763" s="8">
        <f t="shared" si="101"/>
        <v>582.33714999999995</v>
      </c>
      <c r="BQ763" s="8">
        <f t="shared" si="102"/>
        <v>319.59350699999999</v>
      </c>
      <c r="BR763" s="8">
        <f t="shared" si="103"/>
        <v>454.57799999999997</v>
      </c>
      <c r="BS763" s="8">
        <f t="shared" si="104"/>
        <v>454.55729000000002</v>
      </c>
      <c r="BT763" s="8">
        <f t="shared" si="105"/>
        <v>495.47825799999998</v>
      </c>
      <c r="BU763" s="8">
        <f t="shared" si="106"/>
        <v>429.34799099999998</v>
      </c>
      <c r="BV763" s="8">
        <f t="shared" si="107"/>
        <v>445.41300000000001</v>
      </c>
    </row>
    <row r="764" spans="1:74" x14ac:dyDescent="0.25">
      <c r="A764">
        <v>817421796</v>
      </c>
      <c r="B764">
        <v>5</v>
      </c>
      <c r="C764" t="s">
        <v>75</v>
      </c>
      <c r="D764" t="s">
        <v>76</v>
      </c>
      <c r="E764">
        <v>2019</v>
      </c>
      <c r="F764" t="s">
        <v>77</v>
      </c>
      <c r="G764" t="s">
        <v>78</v>
      </c>
      <c r="H764">
        <v>2</v>
      </c>
      <c r="I764" t="s">
        <v>79</v>
      </c>
      <c r="J764">
        <v>126</v>
      </c>
      <c r="K764" t="s">
        <v>1255</v>
      </c>
      <c r="L764" t="s">
        <v>3136</v>
      </c>
      <c r="M764">
        <v>94</v>
      </c>
      <c r="N764" t="s">
        <v>3183</v>
      </c>
      <c r="O764">
        <v>6</v>
      </c>
      <c r="P764" t="s">
        <v>3193</v>
      </c>
      <c r="Q764">
        <v>38</v>
      </c>
      <c r="R764" t="s">
        <v>3229</v>
      </c>
      <c r="S764">
        <v>1132</v>
      </c>
      <c r="T764" t="s">
        <v>1260</v>
      </c>
      <c r="U764">
        <v>38</v>
      </c>
      <c r="V764">
        <v>12</v>
      </c>
      <c r="W764" t="s">
        <v>1283</v>
      </c>
      <c r="X764">
        <v>3</v>
      </c>
      <c r="Y764" t="s">
        <v>150</v>
      </c>
      <c r="Z764">
        <v>4</v>
      </c>
      <c r="AA764" t="s">
        <v>234</v>
      </c>
      <c r="AB764">
        <v>1</v>
      </c>
      <c r="AC764" s="2">
        <v>55</v>
      </c>
      <c r="AD764" s="2">
        <v>62.33</v>
      </c>
      <c r="AE764" s="2">
        <v>113.33</v>
      </c>
      <c r="AF764" s="2">
        <v>0</v>
      </c>
      <c r="AG764" s="2">
        <v>0</v>
      </c>
      <c r="AH764" s="2">
        <v>0</v>
      </c>
      <c r="AI764" s="2">
        <v>0</v>
      </c>
      <c r="AJ764" s="2">
        <v>0</v>
      </c>
      <c r="AK764" s="2">
        <v>0</v>
      </c>
      <c r="AL764" s="2">
        <v>0</v>
      </c>
      <c r="AM764" s="2">
        <v>0</v>
      </c>
      <c r="AN764" s="2">
        <v>0</v>
      </c>
      <c r="AO764" s="2">
        <v>0</v>
      </c>
      <c r="AP764" s="2">
        <v>0</v>
      </c>
      <c r="AQ764" s="2">
        <v>0</v>
      </c>
      <c r="AR764" s="2" t="s">
        <v>100</v>
      </c>
      <c r="AS764" s="2" t="s">
        <v>100</v>
      </c>
      <c r="AT764" s="2" t="s">
        <v>100</v>
      </c>
      <c r="AU764" s="2">
        <v>243630107</v>
      </c>
      <c r="AV764" s="2">
        <v>243630106</v>
      </c>
      <c r="AW764" s="2">
        <v>100</v>
      </c>
      <c r="AX764" s="2">
        <v>0</v>
      </c>
      <c r="AY764" s="2">
        <v>0</v>
      </c>
      <c r="AZ764" s="2">
        <v>0</v>
      </c>
      <c r="BA764" s="2">
        <v>0</v>
      </c>
      <c r="BB764" s="2">
        <v>0</v>
      </c>
      <c r="BC764" s="2">
        <v>0</v>
      </c>
      <c r="BD764" s="2">
        <v>0</v>
      </c>
      <c r="BE764" s="2">
        <v>0</v>
      </c>
      <c r="BF764" s="2">
        <v>0</v>
      </c>
      <c r="BG764" s="2">
        <v>0</v>
      </c>
      <c r="BH764" s="2">
        <v>0</v>
      </c>
      <c r="BI764" s="2">
        <v>0</v>
      </c>
      <c r="BJ764" s="2">
        <v>243630107</v>
      </c>
      <c r="BK764" s="2">
        <v>243630106</v>
      </c>
      <c r="BL764" s="2">
        <v>100</v>
      </c>
      <c r="BM764" s="2"/>
      <c r="BN764" s="8">
        <f t="shared" si="108"/>
        <v>243.63010700000001</v>
      </c>
      <c r="BO764" s="8">
        <f t="shared" si="100"/>
        <v>243.63010600000001</v>
      </c>
      <c r="BP764" s="8">
        <f t="shared" si="101"/>
        <v>0</v>
      </c>
      <c r="BQ764" s="8">
        <f t="shared" si="102"/>
        <v>0</v>
      </c>
      <c r="BR764" s="8">
        <f t="shared" si="103"/>
        <v>0</v>
      </c>
      <c r="BS764" s="8">
        <f t="shared" si="104"/>
        <v>0</v>
      </c>
      <c r="BT764" s="8">
        <f t="shared" si="105"/>
        <v>0</v>
      </c>
      <c r="BU764" s="8">
        <f t="shared" si="106"/>
        <v>0</v>
      </c>
      <c r="BV764" s="8">
        <f t="shared" si="107"/>
        <v>0</v>
      </c>
    </row>
    <row r="765" spans="1:74" x14ac:dyDescent="0.25">
      <c r="A765">
        <v>817421796</v>
      </c>
      <c r="B765">
        <v>5</v>
      </c>
      <c r="C765" t="s">
        <v>75</v>
      </c>
      <c r="D765" t="s">
        <v>76</v>
      </c>
      <c r="E765">
        <v>2019</v>
      </c>
      <c r="F765" t="s">
        <v>77</v>
      </c>
      <c r="G765" t="s">
        <v>78</v>
      </c>
      <c r="H765">
        <v>2</v>
      </c>
      <c r="I765" t="s">
        <v>79</v>
      </c>
      <c r="J765">
        <v>126</v>
      </c>
      <c r="K765" t="s">
        <v>1255</v>
      </c>
      <c r="L765" t="s">
        <v>3136</v>
      </c>
      <c r="M765">
        <v>94</v>
      </c>
      <c r="N765" t="s">
        <v>3183</v>
      </c>
      <c r="O765">
        <v>6</v>
      </c>
      <c r="P765" t="s">
        <v>3193</v>
      </c>
      <c r="Q765">
        <v>38</v>
      </c>
      <c r="R765" t="s">
        <v>3229</v>
      </c>
      <c r="S765">
        <v>1132</v>
      </c>
      <c r="T765" t="s">
        <v>1260</v>
      </c>
      <c r="U765">
        <v>38</v>
      </c>
      <c r="V765">
        <v>13</v>
      </c>
      <c r="W765" t="s">
        <v>1284</v>
      </c>
      <c r="X765">
        <v>1</v>
      </c>
      <c r="Y765" t="s">
        <v>83</v>
      </c>
      <c r="Z765">
        <v>4</v>
      </c>
      <c r="AA765" t="s">
        <v>234</v>
      </c>
      <c r="AB765">
        <v>1</v>
      </c>
      <c r="AC765" s="2">
        <v>56</v>
      </c>
      <c r="AD765" s="2">
        <v>56</v>
      </c>
      <c r="AE765" s="2">
        <v>100</v>
      </c>
      <c r="AF765" s="2">
        <v>0</v>
      </c>
      <c r="AG765" s="2">
        <v>0</v>
      </c>
      <c r="AH765" s="2">
        <v>0</v>
      </c>
      <c r="AI765" s="2">
        <v>0</v>
      </c>
      <c r="AJ765" s="2">
        <v>0</v>
      </c>
      <c r="AK765" s="2">
        <v>0</v>
      </c>
      <c r="AL765" s="2">
        <v>0</v>
      </c>
      <c r="AM765" s="2">
        <v>0</v>
      </c>
      <c r="AN765" s="2">
        <v>0</v>
      </c>
      <c r="AO765" s="2">
        <v>0</v>
      </c>
      <c r="AP765" s="2">
        <v>0</v>
      </c>
      <c r="AQ765" s="2">
        <v>0</v>
      </c>
      <c r="AR765" s="2">
        <v>56</v>
      </c>
      <c r="AS765" s="2">
        <v>56</v>
      </c>
      <c r="AT765" s="2">
        <v>100</v>
      </c>
      <c r="AU765" s="2">
        <v>509081448</v>
      </c>
      <c r="AV765" s="2">
        <v>496056248</v>
      </c>
      <c r="AW765" s="2">
        <v>97.44</v>
      </c>
      <c r="AX765" s="2">
        <v>0</v>
      </c>
      <c r="AY765" s="2">
        <v>0</v>
      </c>
      <c r="AZ765" s="2">
        <v>0</v>
      </c>
      <c r="BA765" s="2">
        <v>0</v>
      </c>
      <c r="BB765" s="2">
        <v>0</v>
      </c>
      <c r="BC765" s="2">
        <v>0</v>
      </c>
      <c r="BD765" s="2">
        <v>0</v>
      </c>
      <c r="BE765" s="2">
        <v>0</v>
      </c>
      <c r="BF765" s="2">
        <v>0</v>
      </c>
      <c r="BG765" s="2">
        <v>0</v>
      </c>
      <c r="BH765" s="2">
        <v>0</v>
      </c>
      <c r="BI765" s="2">
        <v>0</v>
      </c>
      <c r="BJ765" s="2">
        <v>509081448</v>
      </c>
      <c r="BK765" s="2">
        <v>496056248</v>
      </c>
      <c r="BL765" s="2">
        <v>97.44</v>
      </c>
      <c r="BM765" s="2"/>
      <c r="BN765" s="8">
        <f t="shared" si="108"/>
        <v>509.08144800000002</v>
      </c>
      <c r="BO765" s="8">
        <f t="shared" si="100"/>
        <v>496.05624799999998</v>
      </c>
      <c r="BP765" s="8">
        <f t="shared" si="101"/>
        <v>0</v>
      </c>
      <c r="BQ765" s="8">
        <f t="shared" si="102"/>
        <v>0</v>
      </c>
      <c r="BR765" s="8">
        <f t="shared" si="103"/>
        <v>0</v>
      </c>
      <c r="BS765" s="8">
        <f t="shared" si="104"/>
        <v>0</v>
      </c>
      <c r="BT765" s="8">
        <f t="shared" si="105"/>
        <v>0</v>
      </c>
      <c r="BU765" s="8">
        <f t="shared" si="106"/>
        <v>0</v>
      </c>
      <c r="BV765" s="8">
        <f t="shared" si="107"/>
        <v>0</v>
      </c>
    </row>
    <row r="766" spans="1:74" x14ac:dyDescent="0.25">
      <c r="A766">
        <v>817421796</v>
      </c>
      <c r="B766">
        <v>5</v>
      </c>
      <c r="C766" t="s">
        <v>75</v>
      </c>
      <c r="D766" t="s">
        <v>76</v>
      </c>
      <c r="E766">
        <v>2019</v>
      </c>
      <c r="F766" t="s">
        <v>77</v>
      </c>
      <c r="G766" t="s">
        <v>78</v>
      </c>
      <c r="H766">
        <v>2</v>
      </c>
      <c r="I766" t="s">
        <v>79</v>
      </c>
      <c r="J766">
        <v>126</v>
      </c>
      <c r="K766" t="s">
        <v>1255</v>
      </c>
      <c r="L766" t="s">
        <v>3136</v>
      </c>
      <c r="M766">
        <v>94</v>
      </c>
      <c r="N766" t="s">
        <v>3183</v>
      </c>
      <c r="O766">
        <v>6</v>
      </c>
      <c r="P766" t="s">
        <v>3193</v>
      </c>
      <c r="Q766">
        <v>38</v>
      </c>
      <c r="R766" t="s">
        <v>3229</v>
      </c>
      <c r="S766">
        <v>1132</v>
      </c>
      <c r="T766" t="s">
        <v>1260</v>
      </c>
      <c r="U766">
        <v>38</v>
      </c>
      <c r="V766">
        <v>14</v>
      </c>
      <c r="W766" t="s">
        <v>1285</v>
      </c>
      <c r="X766">
        <v>3</v>
      </c>
      <c r="Y766" t="s">
        <v>150</v>
      </c>
      <c r="Z766">
        <v>1</v>
      </c>
      <c r="AA766" t="s">
        <v>84</v>
      </c>
      <c r="AB766">
        <v>1</v>
      </c>
      <c r="AC766" s="2">
        <v>0.5</v>
      </c>
      <c r="AD766" s="2">
        <v>0.5</v>
      </c>
      <c r="AE766" s="2">
        <v>100</v>
      </c>
      <c r="AF766" s="2">
        <v>0.73</v>
      </c>
      <c r="AG766" s="2">
        <v>0.85</v>
      </c>
      <c r="AH766" s="2">
        <v>116.44</v>
      </c>
      <c r="AI766" s="2">
        <v>1.5</v>
      </c>
      <c r="AJ766" s="2">
        <v>1.34</v>
      </c>
      <c r="AK766" s="2">
        <v>89.33</v>
      </c>
      <c r="AL766" s="2">
        <v>1.7</v>
      </c>
      <c r="AM766" s="2">
        <v>1.6</v>
      </c>
      <c r="AN766" s="2">
        <v>94.12</v>
      </c>
      <c r="AO766" s="2">
        <v>2</v>
      </c>
      <c r="AP766" s="2">
        <v>0</v>
      </c>
      <c r="AQ766" s="2">
        <v>0</v>
      </c>
      <c r="AR766" s="2" t="s">
        <v>100</v>
      </c>
      <c r="AS766" s="2" t="s">
        <v>100</v>
      </c>
      <c r="AT766" s="2" t="s">
        <v>100</v>
      </c>
      <c r="AU766" s="2">
        <v>52491882</v>
      </c>
      <c r="AV766" s="2">
        <v>52491564</v>
      </c>
      <c r="AW766" s="2">
        <v>100</v>
      </c>
      <c r="AX766" s="2">
        <v>512378000</v>
      </c>
      <c r="AY766" s="2">
        <v>511806152</v>
      </c>
      <c r="AZ766" s="2">
        <v>99.89</v>
      </c>
      <c r="BA766" s="2">
        <v>240352000</v>
      </c>
      <c r="BB766" s="2">
        <v>225978000</v>
      </c>
      <c r="BC766" s="2">
        <v>94.02</v>
      </c>
      <c r="BD766" s="2">
        <v>381637000</v>
      </c>
      <c r="BE766" s="2">
        <v>365180000</v>
      </c>
      <c r="BF766" s="2">
        <v>95.69</v>
      </c>
      <c r="BG766" s="2">
        <v>303710000</v>
      </c>
      <c r="BH766" s="2">
        <v>0</v>
      </c>
      <c r="BI766" s="2">
        <v>0</v>
      </c>
      <c r="BJ766" s="2">
        <v>1490568882</v>
      </c>
      <c r="BK766" s="2">
        <v>1155455716</v>
      </c>
      <c r="BL766" s="2">
        <v>77.52</v>
      </c>
      <c r="BM766" s="2" t="s">
        <v>1286</v>
      </c>
      <c r="BN766" s="8">
        <f t="shared" si="108"/>
        <v>52.491881999999997</v>
      </c>
      <c r="BO766" s="8">
        <f t="shared" si="100"/>
        <v>52.491563999999997</v>
      </c>
      <c r="BP766" s="8">
        <f t="shared" si="101"/>
        <v>512.37800000000004</v>
      </c>
      <c r="BQ766" s="8">
        <f t="shared" si="102"/>
        <v>511.806152</v>
      </c>
      <c r="BR766" s="8">
        <f t="shared" si="103"/>
        <v>240.352</v>
      </c>
      <c r="BS766" s="8">
        <f t="shared" si="104"/>
        <v>225.97800000000001</v>
      </c>
      <c r="BT766" s="8">
        <f t="shared" si="105"/>
        <v>381.637</v>
      </c>
      <c r="BU766" s="8">
        <f t="shared" si="106"/>
        <v>365.18</v>
      </c>
      <c r="BV766" s="8">
        <f t="shared" si="107"/>
        <v>303.70999999999998</v>
      </c>
    </row>
    <row r="767" spans="1:74" x14ac:dyDescent="0.25">
      <c r="A767">
        <v>817421796</v>
      </c>
      <c r="B767">
        <v>5</v>
      </c>
      <c r="C767" t="s">
        <v>75</v>
      </c>
      <c r="D767" t="s">
        <v>76</v>
      </c>
      <c r="E767">
        <v>2019</v>
      </c>
      <c r="F767" t="s">
        <v>77</v>
      </c>
      <c r="G767" t="s">
        <v>78</v>
      </c>
      <c r="H767">
        <v>2</v>
      </c>
      <c r="I767" t="s">
        <v>79</v>
      </c>
      <c r="J767">
        <v>126</v>
      </c>
      <c r="K767" t="s">
        <v>1255</v>
      </c>
      <c r="L767" t="s">
        <v>3136</v>
      </c>
      <c r="M767">
        <v>94</v>
      </c>
      <c r="N767" t="s">
        <v>3183</v>
      </c>
      <c r="O767">
        <v>6</v>
      </c>
      <c r="P767" t="s">
        <v>3193</v>
      </c>
      <c r="Q767">
        <v>38</v>
      </c>
      <c r="R767" t="s">
        <v>3229</v>
      </c>
      <c r="S767">
        <v>1132</v>
      </c>
      <c r="T767" t="s">
        <v>1260</v>
      </c>
      <c r="U767">
        <v>38</v>
      </c>
      <c r="V767">
        <v>15</v>
      </c>
      <c r="W767" t="s">
        <v>1287</v>
      </c>
      <c r="X767">
        <v>2</v>
      </c>
      <c r="Y767" t="s">
        <v>99</v>
      </c>
      <c r="Z767">
        <v>1</v>
      </c>
      <c r="AA767" t="s">
        <v>84</v>
      </c>
      <c r="AB767">
        <v>1</v>
      </c>
      <c r="AC767" s="2">
        <v>4</v>
      </c>
      <c r="AD767" s="2">
        <v>4</v>
      </c>
      <c r="AE767" s="2">
        <v>100</v>
      </c>
      <c r="AF767" s="2">
        <v>4</v>
      </c>
      <c r="AG767" s="2">
        <v>4</v>
      </c>
      <c r="AH767" s="2">
        <v>100</v>
      </c>
      <c r="AI767" s="2">
        <v>4</v>
      </c>
      <c r="AJ767" s="2">
        <v>4</v>
      </c>
      <c r="AK767" s="2">
        <v>100</v>
      </c>
      <c r="AL767" s="2">
        <v>4</v>
      </c>
      <c r="AM767" s="2">
        <v>4</v>
      </c>
      <c r="AN767" s="2">
        <v>100</v>
      </c>
      <c r="AO767" s="2">
        <v>4</v>
      </c>
      <c r="AP767" s="2">
        <v>0</v>
      </c>
      <c r="AQ767" s="2">
        <v>0</v>
      </c>
      <c r="AR767" s="2" t="s">
        <v>100</v>
      </c>
      <c r="AS767" s="2" t="s">
        <v>100</v>
      </c>
      <c r="AT767" s="2" t="s">
        <v>100</v>
      </c>
      <c r="AU767" s="2">
        <v>382170830</v>
      </c>
      <c r="AV767" s="2">
        <v>377155900</v>
      </c>
      <c r="AW767" s="2">
        <v>98.69</v>
      </c>
      <c r="AX767" s="2">
        <v>560272350</v>
      </c>
      <c r="AY767" s="2">
        <v>521408343</v>
      </c>
      <c r="AZ767" s="2">
        <v>93.06</v>
      </c>
      <c r="BA767" s="2">
        <v>404295400</v>
      </c>
      <c r="BB767" s="2">
        <v>384162884</v>
      </c>
      <c r="BC767" s="2">
        <v>95.02</v>
      </c>
      <c r="BD767" s="2">
        <v>493200677</v>
      </c>
      <c r="BE767" s="2">
        <v>466570346</v>
      </c>
      <c r="BF767" s="2">
        <v>94.6</v>
      </c>
      <c r="BG767" s="2">
        <v>662298000</v>
      </c>
      <c r="BH767" s="2">
        <v>0</v>
      </c>
      <c r="BI767" s="2">
        <v>0</v>
      </c>
      <c r="BJ767" s="2">
        <v>2502237257</v>
      </c>
      <c r="BK767" s="2">
        <v>1749297473</v>
      </c>
      <c r="BL767" s="2">
        <v>69.91</v>
      </c>
      <c r="BM767" s="2" t="s">
        <v>1288</v>
      </c>
      <c r="BN767" s="8">
        <f t="shared" si="108"/>
        <v>382.17083000000002</v>
      </c>
      <c r="BO767" s="8">
        <f t="shared" si="100"/>
        <v>377.15589999999997</v>
      </c>
      <c r="BP767" s="8">
        <f t="shared" si="101"/>
        <v>560.27234999999996</v>
      </c>
      <c r="BQ767" s="8">
        <f t="shared" si="102"/>
        <v>521.40834299999995</v>
      </c>
      <c r="BR767" s="8">
        <f t="shared" si="103"/>
        <v>404.29539999999997</v>
      </c>
      <c r="BS767" s="8">
        <f t="shared" si="104"/>
        <v>384.16288400000002</v>
      </c>
      <c r="BT767" s="8">
        <f t="shared" si="105"/>
        <v>493.20067699999998</v>
      </c>
      <c r="BU767" s="8">
        <f t="shared" si="106"/>
        <v>466.57034599999997</v>
      </c>
      <c r="BV767" s="8">
        <f t="shared" si="107"/>
        <v>662.298</v>
      </c>
    </row>
    <row r="768" spans="1:74" x14ac:dyDescent="0.25">
      <c r="A768">
        <v>817421796</v>
      </c>
      <c r="B768">
        <v>5</v>
      </c>
      <c r="C768" t="s">
        <v>75</v>
      </c>
      <c r="D768" t="s">
        <v>76</v>
      </c>
      <c r="E768">
        <v>2019</v>
      </c>
      <c r="F768" t="s">
        <v>77</v>
      </c>
      <c r="G768" t="s">
        <v>78</v>
      </c>
      <c r="H768">
        <v>2</v>
      </c>
      <c r="I768" t="s">
        <v>79</v>
      </c>
      <c r="J768">
        <v>126</v>
      </c>
      <c r="K768" t="s">
        <v>1255</v>
      </c>
      <c r="L768" t="s">
        <v>3136</v>
      </c>
      <c r="M768">
        <v>94</v>
      </c>
      <c r="N768" t="s">
        <v>3183</v>
      </c>
      <c r="O768">
        <v>6</v>
      </c>
      <c r="P768" t="s">
        <v>3193</v>
      </c>
      <c r="Q768">
        <v>38</v>
      </c>
      <c r="R768" t="s">
        <v>3229</v>
      </c>
      <c r="S768">
        <v>1132</v>
      </c>
      <c r="T768" t="s">
        <v>1260</v>
      </c>
      <c r="U768">
        <v>38</v>
      </c>
      <c r="V768">
        <v>16</v>
      </c>
      <c r="W768" t="s">
        <v>1289</v>
      </c>
      <c r="X768">
        <v>2</v>
      </c>
      <c r="Y768" t="s">
        <v>99</v>
      </c>
      <c r="Z768">
        <v>1</v>
      </c>
      <c r="AA768" t="s">
        <v>84</v>
      </c>
      <c r="AB768">
        <v>1</v>
      </c>
      <c r="AC768" s="2">
        <v>0</v>
      </c>
      <c r="AD768" s="2">
        <v>0</v>
      </c>
      <c r="AE768" s="2">
        <v>0</v>
      </c>
      <c r="AF768" s="2">
        <v>0</v>
      </c>
      <c r="AG768" s="2">
        <v>0</v>
      </c>
      <c r="AH768" s="2">
        <v>0</v>
      </c>
      <c r="AI768" s="2">
        <v>0</v>
      </c>
      <c r="AJ768" s="2">
        <v>0</v>
      </c>
      <c r="AK768" s="2">
        <v>0</v>
      </c>
      <c r="AL768" s="2">
        <v>100</v>
      </c>
      <c r="AM768" s="2">
        <v>0.03</v>
      </c>
      <c r="AN768" s="2">
        <v>0.03</v>
      </c>
      <c r="AO768" s="2">
        <v>100</v>
      </c>
      <c r="AP768" s="2">
        <v>0</v>
      </c>
      <c r="AQ768" s="2">
        <v>0</v>
      </c>
      <c r="AR768" s="2" t="s">
        <v>100</v>
      </c>
      <c r="AS768" s="2" t="s">
        <v>100</v>
      </c>
      <c r="AT768" s="2" t="s">
        <v>100</v>
      </c>
      <c r="AU768" s="2">
        <v>0</v>
      </c>
      <c r="AV768" s="2">
        <v>0</v>
      </c>
      <c r="AW768" s="2">
        <v>0</v>
      </c>
      <c r="AX768" s="2">
        <v>0</v>
      </c>
      <c r="AY768" s="2">
        <v>0</v>
      </c>
      <c r="AZ768" s="2">
        <v>0</v>
      </c>
      <c r="BA768" s="2">
        <v>0</v>
      </c>
      <c r="BB768" s="2">
        <v>0</v>
      </c>
      <c r="BC768" s="2">
        <v>0</v>
      </c>
      <c r="BD768" s="2">
        <v>572063110</v>
      </c>
      <c r="BE768" s="2">
        <v>20651110</v>
      </c>
      <c r="BF768" s="2">
        <v>3.61</v>
      </c>
      <c r="BG768" s="2">
        <v>947801000</v>
      </c>
      <c r="BH768" s="2">
        <v>0</v>
      </c>
      <c r="BI768" s="2">
        <v>0</v>
      </c>
      <c r="BJ768" s="2">
        <v>1519864110</v>
      </c>
      <c r="BK768" s="2">
        <v>20651110</v>
      </c>
      <c r="BL768" s="2">
        <v>1.36</v>
      </c>
      <c r="BM768" s="2" t="s">
        <v>1290</v>
      </c>
      <c r="BN768" s="8">
        <f t="shared" si="108"/>
        <v>0</v>
      </c>
      <c r="BO768" s="8">
        <f t="shared" si="100"/>
        <v>0</v>
      </c>
      <c r="BP768" s="8">
        <f t="shared" si="101"/>
        <v>0</v>
      </c>
      <c r="BQ768" s="8">
        <f t="shared" si="102"/>
        <v>0</v>
      </c>
      <c r="BR768" s="8">
        <f t="shared" si="103"/>
        <v>0</v>
      </c>
      <c r="BS768" s="8">
        <f t="shared" si="104"/>
        <v>0</v>
      </c>
      <c r="BT768" s="8">
        <f t="shared" si="105"/>
        <v>572.06311000000005</v>
      </c>
      <c r="BU768" s="8">
        <f t="shared" si="106"/>
        <v>20.651109999999999</v>
      </c>
      <c r="BV768" s="8">
        <f t="shared" si="107"/>
        <v>947.80100000000004</v>
      </c>
    </row>
    <row r="769" spans="1:74" x14ac:dyDescent="0.25">
      <c r="A769">
        <v>817421796</v>
      </c>
      <c r="B769">
        <v>5</v>
      </c>
      <c r="C769" t="s">
        <v>75</v>
      </c>
      <c r="D769" t="s">
        <v>76</v>
      </c>
      <c r="E769">
        <v>2019</v>
      </c>
      <c r="F769" t="s">
        <v>77</v>
      </c>
      <c r="G769" t="s">
        <v>78</v>
      </c>
      <c r="H769">
        <v>2</v>
      </c>
      <c r="I769" t="s">
        <v>79</v>
      </c>
      <c r="J769">
        <v>126</v>
      </c>
      <c r="K769" t="s">
        <v>1255</v>
      </c>
      <c r="L769" t="s">
        <v>3136</v>
      </c>
      <c r="M769">
        <v>94</v>
      </c>
      <c r="N769" t="s">
        <v>3183</v>
      </c>
      <c r="O769">
        <v>6</v>
      </c>
      <c r="P769" t="s">
        <v>3193</v>
      </c>
      <c r="Q769">
        <v>39</v>
      </c>
      <c r="R769" t="s">
        <v>3230</v>
      </c>
      <c r="S769">
        <v>979</v>
      </c>
      <c r="T769" t="s">
        <v>1291</v>
      </c>
      <c r="U769">
        <v>27</v>
      </c>
      <c r="V769">
        <v>1</v>
      </c>
      <c r="W769" t="s">
        <v>1292</v>
      </c>
      <c r="X769">
        <v>1</v>
      </c>
      <c r="Y769" t="s">
        <v>83</v>
      </c>
      <c r="Z769">
        <v>1</v>
      </c>
      <c r="AA769" t="s">
        <v>84</v>
      </c>
      <c r="AB769">
        <v>1</v>
      </c>
      <c r="AC769" s="2">
        <v>151</v>
      </c>
      <c r="AD769" s="2">
        <v>98</v>
      </c>
      <c r="AE769" s="2">
        <v>64.900000000000006</v>
      </c>
      <c r="AF769" s="2">
        <v>310</v>
      </c>
      <c r="AG769" s="2">
        <v>236</v>
      </c>
      <c r="AH769" s="2">
        <v>76.13</v>
      </c>
      <c r="AI769" s="2">
        <v>654</v>
      </c>
      <c r="AJ769" s="2">
        <v>247</v>
      </c>
      <c r="AK769" s="2">
        <v>37.770000000000003</v>
      </c>
      <c r="AL769" s="2">
        <v>112</v>
      </c>
      <c r="AM769" s="2">
        <v>82</v>
      </c>
      <c r="AN769" s="2">
        <v>73.209999999999994</v>
      </c>
      <c r="AO769" s="2">
        <v>30</v>
      </c>
      <c r="AP769" s="2">
        <v>0</v>
      </c>
      <c r="AQ769" s="2">
        <v>0</v>
      </c>
      <c r="AR769" s="2">
        <v>723</v>
      </c>
      <c r="AS769" s="2">
        <v>663</v>
      </c>
      <c r="AT769" s="2">
        <v>91.7</v>
      </c>
      <c r="AU769" s="2">
        <v>698270937</v>
      </c>
      <c r="AV769" s="2">
        <v>498502080</v>
      </c>
      <c r="AW769" s="2">
        <v>71.39</v>
      </c>
      <c r="AX769" s="2">
        <v>677003500</v>
      </c>
      <c r="AY769" s="2">
        <v>640468500</v>
      </c>
      <c r="AZ769" s="2">
        <v>94.6</v>
      </c>
      <c r="BA769" s="2">
        <v>904429771</v>
      </c>
      <c r="BB769" s="2">
        <v>882807300</v>
      </c>
      <c r="BC769" s="2">
        <v>97.61</v>
      </c>
      <c r="BD769" s="2">
        <v>1221664765</v>
      </c>
      <c r="BE769" s="2">
        <v>976838700</v>
      </c>
      <c r="BF769" s="2">
        <v>79.959999999999994</v>
      </c>
      <c r="BG769" s="2">
        <v>243162000</v>
      </c>
      <c r="BH769" s="2">
        <v>0</v>
      </c>
      <c r="BI769" s="2">
        <v>0</v>
      </c>
      <c r="BJ769" s="2">
        <v>3744530973</v>
      </c>
      <c r="BK769" s="2">
        <v>2998616580</v>
      </c>
      <c r="BL769" s="2">
        <v>80.08</v>
      </c>
      <c r="BM769" s="2" t="s">
        <v>1293</v>
      </c>
      <c r="BN769" s="8">
        <f t="shared" si="108"/>
        <v>698.270937</v>
      </c>
      <c r="BO769" s="8">
        <f t="shared" si="100"/>
        <v>498.50207999999998</v>
      </c>
      <c r="BP769" s="8">
        <f t="shared" si="101"/>
        <v>677.00350000000003</v>
      </c>
      <c r="BQ769" s="8">
        <f t="shared" si="102"/>
        <v>640.46849999999995</v>
      </c>
      <c r="BR769" s="8">
        <f t="shared" si="103"/>
        <v>904.42977099999996</v>
      </c>
      <c r="BS769" s="8">
        <f t="shared" si="104"/>
        <v>882.80730000000005</v>
      </c>
      <c r="BT769" s="8">
        <f t="shared" si="105"/>
        <v>1221.664765</v>
      </c>
      <c r="BU769" s="8">
        <f t="shared" si="106"/>
        <v>976.83870000000002</v>
      </c>
      <c r="BV769" s="8">
        <f t="shared" si="107"/>
        <v>243.16200000000001</v>
      </c>
    </row>
    <row r="770" spans="1:74" x14ac:dyDescent="0.25">
      <c r="A770">
        <v>817421796</v>
      </c>
      <c r="B770">
        <v>5</v>
      </c>
      <c r="C770" t="s">
        <v>75</v>
      </c>
      <c r="D770" t="s">
        <v>76</v>
      </c>
      <c r="E770">
        <v>2019</v>
      </c>
      <c r="F770" t="s">
        <v>77</v>
      </c>
      <c r="G770" t="s">
        <v>78</v>
      </c>
      <c r="H770">
        <v>2</v>
      </c>
      <c r="I770" t="s">
        <v>79</v>
      </c>
      <c r="J770">
        <v>126</v>
      </c>
      <c r="K770" t="s">
        <v>1255</v>
      </c>
      <c r="L770" t="s">
        <v>3136</v>
      </c>
      <c r="M770">
        <v>94</v>
      </c>
      <c r="N770" t="s">
        <v>3183</v>
      </c>
      <c r="O770">
        <v>6</v>
      </c>
      <c r="P770" t="s">
        <v>3193</v>
      </c>
      <c r="Q770">
        <v>39</v>
      </c>
      <c r="R770" t="s">
        <v>3230</v>
      </c>
      <c r="S770">
        <v>979</v>
      </c>
      <c r="T770" t="s">
        <v>1291</v>
      </c>
      <c r="U770">
        <v>27</v>
      </c>
      <c r="V770">
        <v>2</v>
      </c>
      <c r="W770" t="s">
        <v>1294</v>
      </c>
      <c r="X770">
        <v>1</v>
      </c>
      <c r="Y770" t="s">
        <v>83</v>
      </c>
      <c r="Z770">
        <v>1</v>
      </c>
      <c r="AA770" t="s">
        <v>84</v>
      </c>
      <c r="AB770">
        <v>1</v>
      </c>
      <c r="AC770" s="2">
        <v>10.4</v>
      </c>
      <c r="AD770" s="2">
        <v>10.4</v>
      </c>
      <c r="AE770" s="2">
        <v>100</v>
      </c>
      <c r="AF770" s="2">
        <v>25</v>
      </c>
      <c r="AG770" s="2">
        <v>25</v>
      </c>
      <c r="AH770" s="2">
        <v>100</v>
      </c>
      <c r="AI770" s="2">
        <v>27</v>
      </c>
      <c r="AJ770" s="2">
        <v>26</v>
      </c>
      <c r="AK770" s="2">
        <v>96.3</v>
      </c>
      <c r="AL770" s="2">
        <v>26</v>
      </c>
      <c r="AM770" s="2">
        <v>25.9</v>
      </c>
      <c r="AN770" s="2">
        <v>99.62</v>
      </c>
      <c r="AO770" s="2">
        <v>12.6</v>
      </c>
      <c r="AP770" s="2">
        <v>0</v>
      </c>
      <c r="AQ770" s="2">
        <v>0</v>
      </c>
      <c r="AR770" s="2">
        <v>100</v>
      </c>
      <c r="AS770" s="2">
        <v>87.3</v>
      </c>
      <c r="AT770" s="2">
        <v>87.3</v>
      </c>
      <c r="AU770" s="2">
        <v>1751278137</v>
      </c>
      <c r="AV770" s="2">
        <v>1366271624</v>
      </c>
      <c r="AW770" s="2">
        <v>78.02</v>
      </c>
      <c r="AX770" s="2">
        <v>2898320586</v>
      </c>
      <c r="AY770" s="2">
        <v>2681992852</v>
      </c>
      <c r="AZ770" s="2">
        <v>92.54</v>
      </c>
      <c r="BA770" s="2">
        <v>3034718100</v>
      </c>
      <c r="BB770" s="2">
        <v>2914460600</v>
      </c>
      <c r="BC770" s="2">
        <v>96.04</v>
      </c>
      <c r="BD770" s="2">
        <v>3214731000</v>
      </c>
      <c r="BE770" s="2">
        <v>2418050667</v>
      </c>
      <c r="BF770" s="2">
        <v>75.22</v>
      </c>
      <c r="BG770" s="2">
        <v>2194668000</v>
      </c>
      <c r="BH770" s="2">
        <v>0</v>
      </c>
      <c r="BI770" s="2">
        <v>0</v>
      </c>
      <c r="BJ770" s="2">
        <v>13093715823</v>
      </c>
      <c r="BK770" s="2">
        <v>9380775743</v>
      </c>
      <c r="BL770" s="2">
        <v>71.64</v>
      </c>
      <c r="BM770" s="2" t="s">
        <v>1295</v>
      </c>
      <c r="BN770" s="8">
        <f t="shared" si="108"/>
        <v>1751.278137</v>
      </c>
      <c r="BO770" s="8">
        <f t="shared" ref="BO770:BO833" si="109">AV770 /1000000</f>
        <v>1366.271624</v>
      </c>
      <c r="BP770" s="8">
        <f t="shared" ref="BP770:BP833" si="110">AX770 /1000000</f>
        <v>2898.3205859999998</v>
      </c>
      <c r="BQ770" s="8">
        <f t="shared" ref="BQ770:BQ833" si="111">AY770 /1000000</f>
        <v>2681.9928519999999</v>
      </c>
      <c r="BR770" s="8">
        <f t="shared" ref="BR770:BR833" si="112">BA770 /1000000</f>
        <v>3034.7181</v>
      </c>
      <c r="BS770" s="8">
        <f t="shared" ref="BS770:BS833" si="113">BB770 /1000000</f>
        <v>2914.4605999999999</v>
      </c>
      <c r="BT770" s="8">
        <f t="shared" ref="BT770:BT833" si="114">BD770 /1000000</f>
        <v>3214.7310000000002</v>
      </c>
      <c r="BU770" s="8">
        <f t="shared" ref="BU770:BU833" si="115">BE770 /1000000</f>
        <v>2418.050667</v>
      </c>
      <c r="BV770" s="8">
        <f t="shared" ref="BV770:BV833" si="116">BG770 /1000000</f>
        <v>2194.6680000000001</v>
      </c>
    </row>
    <row r="771" spans="1:74" x14ac:dyDescent="0.25">
      <c r="A771">
        <v>817421796</v>
      </c>
      <c r="B771">
        <v>5</v>
      </c>
      <c r="C771" t="s">
        <v>75</v>
      </c>
      <c r="D771" t="s">
        <v>76</v>
      </c>
      <c r="E771">
        <v>2019</v>
      </c>
      <c r="F771" t="s">
        <v>77</v>
      </c>
      <c r="G771" t="s">
        <v>78</v>
      </c>
      <c r="H771">
        <v>2</v>
      </c>
      <c r="I771" t="s">
        <v>79</v>
      </c>
      <c r="J771">
        <v>126</v>
      </c>
      <c r="K771" t="s">
        <v>1255</v>
      </c>
      <c r="L771" t="s">
        <v>3136</v>
      </c>
      <c r="M771">
        <v>94</v>
      </c>
      <c r="N771" t="s">
        <v>3183</v>
      </c>
      <c r="O771">
        <v>6</v>
      </c>
      <c r="P771" t="s">
        <v>3193</v>
      </c>
      <c r="Q771">
        <v>39</v>
      </c>
      <c r="R771" t="s">
        <v>3230</v>
      </c>
      <c r="S771">
        <v>979</v>
      </c>
      <c r="T771" t="s">
        <v>1291</v>
      </c>
      <c r="U771">
        <v>27</v>
      </c>
      <c r="V771">
        <v>3</v>
      </c>
      <c r="W771" t="s">
        <v>1296</v>
      </c>
      <c r="X771">
        <v>2</v>
      </c>
      <c r="Y771" t="s">
        <v>99</v>
      </c>
      <c r="Z771">
        <v>1</v>
      </c>
      <c r="AA771" t="s">
        <v>84</v>
      </c>
      <c r="AB771">
        <v>1</v>
      </c>
      <c r="AC771" s="2">
        <v>100</v>
      </c>
      <c r="AD771" s="2">
        <v>79.06</v>
      </c>
      <c r="AE771" s="2">
        <v>79.06</v>
      </c>
      <c r="AF771" s="2">
        <v>100</v>
      </c>
      <c r="AG771" s="2">
        <v>100</v>
      </c>
      <c r="AH771" s="2">
        <v>100</v>
      </c>
      <c r="AI771" s="2">
        <v>100</v>
      </c>
      <c r="AJ771" s="2">
        <v>100</v>
      </c>
      <c r="AK771" s="2">
        <v>100</v>
      </c>
      <c r="AL771" s="2">
        <v>100</v>
      </c>
      <c r="AM771" s="2">
        <v>90</v>
      </c>
      <c r="AN771" s="2">
        <v>90</v>
      </c>
      <c r="AO771" s="2">
        <v>100</v>
      </c>
      <c r="AP771" s="2">
        <v>0</v>
      </c>
      <c r="AQ771" s="2">
        <v>0</v>
      </c>
      <c r="AR771" s="2" t="s">
        <v>100</v>
      </c>
      <c r="AS771" s="2" t="s">
        <v>100</v>
      </c>
      <c r="AT771" s="2" t="s">
        <v>100</v>
      </c>
      <c r="AU771" s="2">
        <v>220329659</v>
      </c>
      <c r="AV771" s="2">
        <v>207439810</v>
      </c>
      <c r="AW771" s="2">
        <v>94.15</v>
      </c>
      <c r="AX771" s="2">
        <v>422059498</v>
      </c>
      <c r="AY771" s="2">
        <v>399024833</v>
      </c>
      <c r="AZ771" s="2">
        <v>94.54</v>
      </c>
      <c r="BA771" s="2">
        <v>511761000</v>
      </c>
      <c r="BB771" s="2">
        <v>506761000</v>
      </c>
      <c r="BC771" s="2">
        <v>99.02</v>
      </c>
      <c r="BD771" s="2">
        <v>523424000</v>
      </c>
      <c r="BE771" s="2">
        <v>515859850</v>
      </c>
      <c r="BF771" s="2">
        <v>98.56</v>
      </c>
      <c r="BG771" s="2">
        <v>482347000</v>
      </c>
      <c r="BH771" s="2">
        <v>0</v>
      </c>
      <c r="BI771" s="2">
        <v>0</v>
      </c>
      <c r="BJ771" s="2">
        <v>2159921157</v>
      </c>
      <c r="BK771" s="2">
        <v>1629085493</v>
      </c>
      <c r="BL771" s="2">
        <v>75.42</v>
      </c>
      <c r="BM771" s="2" t="s">
        <v>1297</v>
      </c>
      <c r="BN771" s="8">
        <f t="shared" ref="BN771:BN834" si="117">AU771 /1000000</f>
        <v>220.32965899999999</v>
      </c>
      <c r="BO771" s="8">
        <f t="shared" si="109"/>
        <v>207.43980999999999</v>
      </c>
      <c r="BP771" s="8">
        <f t="shared" si="110"/>
        <v>422.05949800000002</v>
      </c>
      <c r="BQ771" s="8">
        <f t="shared" si="111"/>
        <v>399.024833</v>
      </c>
      <c r="BR771" s="8">
        <f t="shared" si="112"/>
        <v>511.76100000000002</v>
      </c>
      <c r="BS771" s="8">
        <f t="shared" si="113"/>
        <v>506.76100000000002</v>
      </c>
      <c r="BT771" s="8">
        <f t="shared" si="114"/>
        <v>523.42399999999998</v>
      </c>
      <c r="BU771" s="8">
        <f t="shared" si="115"/>
        <v>515.85985000000005</v>
      </c>
      <c r="BV771" s="8">
        <f t="shared" si="116"/>
        <v>482.34699999999998</v>
      </c>
    </row>
    <row r="772" spans="1:74" x14ac:dyDescent="0.25">
      <c r="A772">
        <v>817421796</v>
      </c>
      <c r="B772">
        <v>5</v>
      </c>
      <c r="C772" t="s">
        <v>75</v>
      </c>
      <c r="D772" t="s">
        <v>76</v>
      </c>
      <c r="E772">
        <v>2019</v>
      </c>
      <c r="F772" t="s">
        <v>77</v>
      </c>
      <c r="G772" t="s">
        <v>78</v>
      </c>
      <c r="H772">
        <v>2</v>
      </c>
      <c r="I772" t="s">
        <v>79</v>
      </c>
      <c r="J772">
        <v>126</v>
      </c>
      <c r="K772" t="s">
        <v>1255</v>
      </c>
      <c r="L772" t="s">
        <v>3136</v>
      </c>
      <c r="M772">
        <v>94</v>
      </c>
      <c r="N772" t="s">
        <v>3183</v>
      </c>
      <c r="O772">
        <v>6</v>
      </c>
      <c r="P772" t="s">
        <v>3193</v>
      </c>
      <c r="Q772">
        <v>39</v>
      </c>
      <c r="R772" t="s">
        <v>3230</v>
      </c>
      <c r="S772">
        <v>979</v>
      </c>
      <c r="T772" t="s">
        <v>1291</v>
      </c>
      <c r="U772">
        <v>27</v>
      </c>
      <c r="V772">
        <v>4</v>
      </c>
      <c r="W772" t="s">
        <v>1298</v>
      </c>
      <c r="X772">
        <v>1</v>
      </c>
      <c r="Y772" t="s">
        <v>83</v>
      </c>
      <c r="Z772">
        <v>1</v>
      </c>
      <c r="AA772" t="s">
        <v>84</v>
      </c>
      <c r="AB772">
        <v>1</v>
      </c>
      <c r="AC772" s="2">
        <v>13.7</v>
      </c>
      <c r="AD772" s="2">
        <v>13.7</v>
      </c>
      <c r="AE772" s="2">
        <v>100</v>
      </c>
      <c r="AF772" s="2">
        <v>29</v>
      </c>
      <c r="AG772" s="2">
        <v>15.4</v>
      </c>
      <c r="AH772" s="2">
        <v>53.1</v>
      </c>
      <c r="AI772" s="2">
        <v>38.6</v>
      </c>
      <c r="AJ772" s="2">
        <v>26</v>
      </c>
      <c r="AK772" s="2">
        <v>67.36</v>
      </c>
      <c r="AL772" s="2">
        <v>30</v>
      </c>
      <c r="AM772" s="2">
        <v>30</v>
      </c>
      <c r="AN772" s="2">
        <v>100</v>
      </c>
      <c r="AO772" s="2">
        <v>14.9</v>
      </c>
      <c r="AP772" s="2">
        <v>0</v>
      </c>
      <c r="AQ772" s="2">
        <v>0</v>
      </c>
      <c r="AR772" s="2">
        <v>100</v>
      </c>
      <c r="AS772" s="2">
        <v>85.1</v>
      </c>
      <c r="AT772" s="2">
        <v>85.1</v>
      </c>
      <c r="AU772" s="2">
        <v>223718347</v>
      </c>
      <c r="AV772" s="2">
        <v>169302960</v>
      </c>
      <c r="AW772" s="2">
        <v>75.67</v>
      </c>
      <c r="AX772" s="2">
        <v>257129000</v>
      </c>
      <c r="AY772" s="2">
        <v>194541000</v>
      </c>
      <c r="AZ772" s="2">
        <v>75.66</v>
      </c>
      <c r="BA772" s="2">
        <v>645418000</v>
      </c>
      <c r="BB772" s="2">
        <v>511979867</v>
      </c>
      <c r="BC772" s="2">
        <v>79.33</v>
      </c>
      <c r="BD772" s="2">
        <v>700282000</v>
      </c>
      <c r="BE772" s="2">
        <v>643754000</v>
      </c>
      <c r="BF772" s="2">
        <v>91.93</v>
      </c>
      <c r="BG772" s="2">
        <v>578325000</v>
      </c>
      <c r="BH772" s="2">
        <v>0</v>
      </c>
      <c r="BI772" s="2">
        <v>0</v>
      </c>
      <c r="BJ772" s="2">
        <v>2404872347</v>
      </c>
      <c r="BK772" s="2">
        <v>1519577827</v>
      </c>
      <c r="BL772" s="2">
        <v>63.19</v>
      </c>
      <c r="BM772" s="2" t="s">
        <v>1299</v>
      </c>
      <c r="BN772" s="8">
        <f t="shared" si="117"/>
        <v>223.71834699999999</v>
      </c>
      <c r="BO772" s="8">
        <f t="shared" si="109"/>
        <v>169.30296000000001</v>
      </c>
      <c r="BP772" s="8">
        <f t="shared" si="110"/>
        <v>257.12900000000002</v>
      </c>
      <c r="BQ772" s="8">
        <f t="shared" si="111"/>
        <v>194.541</v>
      </c>
      <c r="BR772" s="8">
        <f t="shared" si="112"/>
        <v>645.41800000000001</v>
      </c>
      <c r="BS772" s="8">
        <f t="shared" si="113"/>
        <v>511.97986700000001</v>
      </c>
      <c r="BT772" s="8">
        <f t="shared" si="114"/>
        <v>700.28200000000004</v>
      </c>
      <c r="BU772" s="8">
        <f t="shared" si="115"/>
        <v>643.75400000000002</v>
      </c>
      <c r="BV772" s="8">
        <f t="shared" si="116"/>
        <v>578.32500000000005</v>
      </c>
    </row>
    <row r="773" spans="1:74" x14ac:dyDescent="0.25">
      <c r="A773">
        <v>817421796</v>
      </c>
      <c r="B773">
        <v>5</v>
      </c>
      <c r="C773" t="s">
        <v>75</v>
      </c>
      <c r="D773" t="s">
        <v>76</v>
      </c>
      <c r="E773">
        <v>2019</v>
      </c>
      <c r="F773" t="s">
        <v>77</v>
      </c>
      <c r="G773" t="s">
        <v>78</v>
      </c>
      <c r="H773">
        <v>2</v>
      </c>
      <c r="I773" t="s">
        <v>79</v>
      </c>
      <c r="J773">
        <v>126</v>
      </c>
      <c r="K773" t="s">
        <v>1255</v>
      </c>
      <c r="L773" t="s">
        <v>3136</v>
      </c>
      <c r="M773">
        <v>94</v>
      </c>
      <c r="N773" t="s">
        <v>3183</v>
      </c>
      <c r="O773">
        <v>6</v>
      </c>
      <c r="P773" t="s">
        <v>3193</v>
      </c>
      <c r="Q773">
        <v>39</v>
      </c>
      <c r="R773" t="s">
        <v>3230</v>
      </c>
      <c r="S773">
        <v>979</v>
      </c>
      <c r="T773" t="s">
        <v>1291</v>
      </c>
      <c r="U773">
        <v>27</v>
      </c>
      <c r="V773">
        <v>5</v>
      </c>
      <c r="W773" t="s">
        <v>1300</v>
      </c>
      <c r="X773">
        <v>1</v>
      </c>
      <c r="Y773" t="s">
        <v>83</v>
      </c>
      <c r="Z773">
        <v>1</v>
      </c>
      <c r="AA773" t="s">
        <v>84</v>
      </c>
      <c r="AB773">
        <v>1</v>
      </c>
      <c r="AC773" s="2">
        <v>41</v>
      </c>
      <c r="AD773" s="2">
        <v>15</v>
      </c>
      <c r="AE773" s="2">
        <v>36.590000000000003</v>
      </c>
      <c r="AF773" s="2">
        <v>150</v>
      </c>
      <c r="AG773" s="2">
        <v>56</v>
      </c>
      <c r="AH773" s="2">
        <v>37.33</v>
      </c>
      <c r="AI773" s="2">
        <v>267</v>
      </c>
      <c r="AJ773" s="2">
        <v>151</v>
      </c>
      <c r="AK773" s="2">
        <v>56.55</v>
      </c>
      <c r="AL773" s="2">
        <v>186</v>
      </c>
      <c r="AM773" s="2">
        <v>186</v>
      </c>
      <c r="AN773" s="2">
        <v>100</v>
      </c>
      <c r="AO773" s="2">
        <v>95</v>
      </c>
      <c r="AP773" s="2">
        <v>0</v>
      </c>
      <c r="AQ773" s="2">
        <v>0</v>
      </c>
      <c r="AR773" s="2">
        <v>503</v>
      </c>
      <c r="AS773" s="2">
        <v>408</v>
      </c>
      <c r="AT773" s="2">
        <v>81.11</v>
      </c>
      <c r="AU773" s="2">
        <v>185099468</v>
      </c>
      <c r="AV773" s="2">
        <v>164106732</v>
      </c>
      <c r="AW773" s="2">
        <v>88.66</v>
      </c>
      <c r="AX773" s="2">
        <v>420264333</v>
      </c>
      <c r="AY773" s="2">
        <v>385514333</v>
      </c>
      <c r="AZ773" s="2">
        <v>91.73</v>
      </c>
      <c r="BA773" s="2">
        <v>431000000</v>
      </c>
      <c r="BB773" s="2">
        <v>416042000</v>
      </c>
      <c r="BC773" s="2">
        <v>96.53</v>
      </c>
      <c r="BD773" s="2">
        <v>480135000</v>
      </c>
      <c r="BE773" s="2">
        <v>326204000</v>
      </c>
      <c r="BF773" s="2">
        <v>67.94</v>
      </c>
      <c r="BG773" s="2">
        <v>336290000</v>
      </c>
      <c r="BH773" s="2">
        <v>0</v>
      </c>
      <c r="BI773" s="2">
        <v>0</v>
      </c>
      <c r="BJ773" s="2">
        <v>1852788801</v>
      </c>
      <c r="BK773" s="2">
        <v>1291867065</v>
      </c>
      <c r="BL773" s="2">
        <v>69.73</v>
      </c>
      <c r="BM773" s="2" t="s">
        <v>1301</v>
      </c>
      <c r="BN773" s="8">
        <f t="shared" si="117"/>
        <v>185.099468</v>
      </c>
      <c r="BO773" s="8">
        <f t="shared" si="109"/>
        <v>164.10673199999999</v>
      </c>
      <c r="BP773" s="8">
        <f t="shared" si="110"/>
        <v>420.26433300000002</v>
      </c>
      <c r="BQ773" s="8">
        <f t="shared" si="111"/>
        <v>385.51433300000002</v>
      </c>
      <c r="BR773" s="8">
        <f t="shared" si="112"/>
        <v>431</v>
      </c>
      <c r="BS773" s="8">
        <f t="shared" si="113"/>
        <v>416.04199999999997</v>
      </c>
      <c r="BT773" s="8">
        <f t="shared" si="114"/>
        <v>480.13499999999999</v>
      </c>
      <c r="BU773" s="8">
        <f t="shared" si="115"/>
        <v>326.20400000000001</v>
      </c>
      <c r="BV773" s="8">
        <f t="shared" si="116"/>
        <v>336.29</v>
      </c>
    </row>
    <row r="774" spans="1:74" x14ac:dyDescent="0.25">
      <c r="A774">
        <v>817421796</v>
      </c>
      <c r="B774">
        <v>5</v>
      </c>
      <c r="C774" t="s">
        <v>75</v>
      </c>
      <c r="D774" t="s">
        <v>76</v>
      </c>
      <c r="E774">
        <v>2019</v>
      </c>
      <c r="F774" t="s">
        <v>77</v>
      </c>
      <c r="G774" t="s">
        <v>78</v>
      </c>
      <c r="H774">
        <v>2</v>
      </c>
      <c r="I774" t="s">
        <v>79</v>
      </c>
      <c r="J774">
        <v>126</v>
      </c>
      <c r="K774" t="s">
        <v>1255</v>
      </c>
      <c r="L774" t="s">
        <v>3136</v>
      </c>
      <c r="M774">
        <v>94</v>
      </c>
      <c r="N774" t="s">
        <v>3183</v>
      </c>
      <c r="O774">
        <v>6</v>
      </c>
      <c r="P774" t="s">
        <v>3193</v>
      </c>
      <c r="Q774">
        <v>39</v>
      </c>
      <c r="R774" t="s">
        <v>3230</v>
      </c>
      <c r="S774">
        <v>979</v>
      </c>
      <c r="T774" t="s">
        <v>1291</v>
      </c>
      <c r="U774">
        <v>27</v>
      </c>
      <c r="V774">
        <v>6</v>
      </c>
      <c r="W774" t="s">
        <v>1302</v>
      </c>
      <c r="X774">
        <v>1</v>
      </c>
      <c r="Y774" t="s">
        <v>83</v>
      </c>
      <c r="Z774">
        <v>1</v>
      </c>
      <c r="AA774" t="s">
        <v>84</v>
      </c>
      <c r="AB774">
        <v>1</v>
      </c>
      <c r="AC774" s="2">
        <v>13</v>
      </c>
      <c r="AD774" s="2">
        <v>13</v>
      </c>
      <c r="AE774" s="2">
        <v>100</v>
      </c>
      <c r="AF774" s="2">
        <v>24.5</v>
      </c>
      <c r="AG774" s="2">
        <v>24.5</v>
      </c>
      <c r="AH774" s="2">
        <v>100</v>
      </c>
      <c r="AI774" s="2">
        <v>25</v>
      </c>
      <c r="AJ774" s="2">
        <v>17.170000000000002</v>
      </c>
      <c r="AK774" s="2">
        <v>68.680000000000007</v>
      </c>
      <c r="AL774" s="2">
        <v>30</v>
      </c>
      <c r="AM774" s="2">
        <v>30</v>
      </c>
      <c r="AN774" s="2">
        <v>100</v>
      </c>
      <c r="AO774" s="2">
        <v>16.329999999999998</v>
      </c>
      <c r="AP774" s="2">
        <v>0</v>
      </c>
      <c r="AQ774" s="2">
        <v>0</v>
      </c>
      <c r="AR774" s="2">
        <v>100</v>
      </c>
      <c r="AS774" s="2">
        <v>84.67</v>
      </c>
      <c r="AT774" s="2">
        <v>84.67</v>
      </c>
      <c r="AU774" s="2">
        <v>66717879</v>
      </c>
      <c r="AV774" s="2">
        <v>45393789</v>
      </c>
      <c r="AW774" s="2">
        <v>68.03</v>
      </c>
      <c r="AX774" s="2">
        <v>158808997</v>
      </c>
      <c r="AY774" s="2">
        <v>124527000</v>
      </c>
      <c r="AZ774" s="2">
        <v>78.41</v>
      </c>
      <c r="BA774" s="2">
        <v>210000000</v>
      </c>
      <c r="BB774" s="2">
        <v>198327000</v>
      </c>
      <c r="BC774" s="2">
        <v>94.44</v>
      </c>
      <c r="BD774" s="2">
        <v>247236000</v>
      </c>
      <c r="BE774" s="2">
        <v>244443000</v>
      </c>
      <c r="BF774" s="2">
        <v>98.87</v>
      </c>
      <c r="BG774" s="2">
        <v>207932000</v>
      </c>
      <c r="BH774" s="2">
        <v>0</v>
      </c>
      <c r="BI774" s="2">
        <v>0</v>
      </c>
      <c r="BJ774" s="2">
        <v>890694876</v>
      </c>
      <c r="BK774" s="2">
        <v>612690789</v>
      </c>
      <c r="BL774" s="2">
        <v>68.790000000000006</v>
      </c>
      <c r="BM774" s="2" t="s">
        <v>1303</v>
      </c>
      <c r="BN774" s="8">
        <f t="shared" si="117"/>
        <v>66.717878999999996</v>
      </c>
      <c r="BO774" s="8">
        <f t="shared" si="109"/>
        <v>45.393788999999998</v>
      </c>
      <c r="BP774" s="8">
        <f t="shared" si="110"/>
        <v>158.80899700000001</v>
      </c>
      <c r="BQ774" s="8">
        <f t="shared" si="111"/>
        <v>124.527</v>
      </c>
      <c r="BR774" s="8">
        <f t="shared" si="112"/>
        <v>210</v>
      </c>
      <c r="BS774" s="8">
        <f t="shared" si="113"/>
        <v>198.327</v>
      </c>
      <c r="BT774" s="8">
        <f t="shared" si="114"/>
        <v>247.23599999999999</v>
      </c>
      <c r="BU774" s="8">
        <f t="shared" si="115"/>
        <v>244.44300000000001</v>
      </c>
      <c r="BV774" s="8">
        <f t="shared" si="116"/>
        <v>207.93199999999999</v>
      </c>
    </row>
    <row r="775" spans="1:74" x14ac:dyDescent="0.25">
      <c r="A775">
        <v>817421796</v>
      </c>
      <c r="B775">
        <v>5</v>
      </c>
      <c r="C775" t="s">
        <v>75</v>
      </c>
      <c r="D775" t="s">
        <v>76</v>
      </c>
      <c r="E775">
        <v>2019</v>
      </c>
      <c r="F775" t="s">
        <v>77</v>
      </c>
      <c r="G775" t="s">
        <v>78</v>
      </c>
      <c r="H775">
        <v>2</v>
      </c>
      <c r="I775" t="s">
        <v>79</v>
      </c>
      <c r="J775">
        <v>126</v>
      </c>
      <c r="K775" t="s">
        <v>1255</v>
      </c>
      <c r="L775" t="s">
        <v>3136</v>
      </c>
      <c r="M775">
        <v>94</v>
      </c>
      <c r="N775" t="s">
        <v>3183</v>
      </c>
      <c r="O775">
        <v>6</v>
      </c>
      <c r="P775" t="s">
        <v>3193</v>
      </c>
      <c r="Q775">
        <v>39</v>
      </c>
      <c r="R775" t="s">
        <v>3230</v>
      </c>
      <c r="S775">
        <v>979</v>
      </c>
      <c r="T775" t="s">
        <v>1291</v>
      </c>
      <c r="U775">
        <v>27</v>
      </c>
      <c r="V775">
        <v>7</v>
      </c>
      <c r="W775" t="s">
        <v>1304</v>
      </c>
      <c r="X775">
        <v>3</v>
      </c>
      <c r="Y775" t="s">
        <v>150</v>
      </c>
      <c r="Z775">
        <v>1</v>
      </c>
      <c r="AA775" t="s">
        <v>84</v>
      </c>
      <c r="AB775">
        <v>1</v>
      </c>
      <c r="AC775" s="2">
        <v>10</v>
      </c>
      <c r="AD775" s="2">
        <v>11</v>
      </c>
      <c r="AE775" s="2">
        <v>110</v>
      </c>
      <c r="AF775" s="2">
        <v>40</v>
      </c>
      <c r="AG775" s="2">
        <v>38</v>
      </c>
      <c r="AH775" s="2">
        <v>95</v>
      </c>
      <c r="AI775" s="2">
        <v>65</v>
      </c>
      <c r="AJ775" s="2">
        <v>65</v>
      </c>
      <c r="AK775" s="2">
        <v>100</v>
      </c>
      <c r="AL775" s="2">
        <v>90</v>
      </c>
      <c r="AM775" s="2">
        <v>90</v>
      </c>
      <c r="AN775" s="2">
        <v>100</v>
      </c>
      <c r="AO775" s="2">
        <v>100</v>
      </c>
      <c r="AP775" s="2">
        <v>0</v>
      </c>
      <c r="AQ775" s="2">
        <v>0</v>
      </c>
      <c r="AR775" s="2" t="s">
        <v>100</v>
      </c>
      <c r="AS775" s="2" t="s">
        <v>100</v>
      </c>
      <c r="AT775" s="2" t="s">
        <v>100</v>
      </c>
      <c r="AU775" s="2">
        <v>209802548</v>
      </c>
      <c r="AV775" s="2">
        <v>162598140</v>
      </c>
      <c r="AW775" s="2">
        <v>77.5</v>
      </c>
      <c r="AX775" s="2">
        <v>884835783</v>
      </c>
      <c r="AY775" s="2">
        <v>847987783</v>
      </c>
      <c r="AZ775" s="2">
        <v>95.84</v>
      </c>
      <c r="BA775" s="2">
        <v>1030529000</v>
      </c>
      <c r="BB775" s="2">
        <v>898026500</v>
      </c>
      <c r="BC775" s="2">
        <v>87.14</v>
      </c>
      <c r="BD775" s="2">
        <v>998767000</v>
      </c>
      <c r="BE775" s="2">
        <v>531110000</v>
      </c>
      <c r="BF775" s="2">
        <v>53.18</v>
      </c>
      <c r="BG775" s="2">
        <v>601573000</v>
      </c>
      <c r="BH775" s="2">
        <v>0</v>
      </c>
      <c r="BI775" s="2">
        <v>0</v>
      </c>
      <c r="BJ775" s="2">
        <v>3725507331</v>
      </c>
      <c r="BK775" s="2">
        <v>2439722423</v>
      </c>
      <c r="BL775" s="2">
        <v>65.489999999999995</v>
      </c>
      <c r="BM775" s="2" t="s">
        <v>1305</v>
      </c>
      <c r="BN775" s="8">
        <f t="shared" si="117"/>
        <v>209.802548</v>
      </c>
      <c r="BO775" s="8">
        <f t="shared" si="109"/>
        <v>162.59814</v>
      </c>
      <c r="BP775" s="8">
        <f t="shared" si="110"/>
        <v>884.83578299999999</v>
      </c>
      <c r="BQ775" s="8">
        <f t="shared" si="111"/>
        <v>847.98778300000004</v>
      </c>
      <c r="BR775" s="8">
        <f t="shared" si="112"/>
        <v>1030.529</v>
      </c>
      <c r="BS775" s="8">
        <f t="shared" si="113"/>
        <v>898.02650000000006</v>
      </c>
      <c r="BT775" s="8">
        <f t="shared" si="114"/>
        <v>998.76700000000005</v>
      </c>
      <c r="BU775" s="8">
        <f t="shared" si="115"/>
        <v>531.11</v>
      </c>
      <c r="BV775" s="8">
        <f t="shared" si="116"/>
        <v>601.57299999999998</v>
      </c>
    </row>
    <row r="776" spans="1:74" x14ac:dyDescent="0.25">
      <c r="A776">
        <v>817421796</v>
      </c>
      <c r="B776">
        <v>5</v>
      </c>
      <c r="C776" t="s">
        <v>75</v>
      </c>
      <c r="D776" t="s">
        <v>76</v>
      </c>
      <c r="E776">
        <v>2019</v>
      </c>
      <c r="F776" t="s">
        <v>77</v>
      </c>
      <c r="G776" t="s">
        <v>78</v>
      </c>
      <c r="H776">
        <v>2</v>
      </c>
      <c r="I776" t="s">
        <v>79</v>
      </c>
      <c r="J776">
        <v>126</v>
      </c>
      <c r="K776" t="s">
        <v>1255</v>
      </c>
      <c r="L776" t="s">
        <v>3136</v>
      </c>
      <c r="M776">
        <v>94</v>
      </c>
      <c r="N776" t="s">
        <v>3183</v>
      </c>
      <c r="O776">
        <v>6</v>
      </c>
      <c r="P776" t="s">
        <v>3193</v>
      </c>
      <c r="Q776">
        <v>39</v>
      </c>
      <c r="R776" t="s">
        <v>3230</v>
      </c>
      <c r="S776">
        <v>979</v>
      </c>
      <c r="T776" t="s">
        <v>1291</v>
      </c>
      <c r="U776">
        <v>27</v>
      </c>
      <c r="V776">
        <v>8</v>
      </c>
      <c r="W776" t="s">
        <v>1306</v>
      </c>
      <c r="X776">
        <v>1</v>
      </c>
      <c r="Y776" t="s">
        <v>83</v>
      </c>
      <c r="Z776">
        <v>1</v>
      </c>
      <c r="AA776" t="s">
        <v>84</v>
      </c>
      <c r="AB776">
        <v>1</v>
      </c>
      <c r="AC776" s="2">
        <v>13.5</v>
      </c>
      <c r="AD776" s="2">
        <v>13.5</v>
      </c>
      <c r="AE776" s="2">
        <v>100</v>
      </c>
      <c r="AF776" s="2">
        <v>24</v>
      </c>
      <c r="AG776" s="2">
        <v>24</v>
      </c>
      <c r="AH776" s="2">
        <v>100</v>
      </c>
      <c r="AI776" s="2">
        <v>25</v>
      </c>
      <c r="AJ776" s="2">
        <v>25</v>
      </c>
      <c r="AK776" s="2">
        <v>100</v>
      </c>
      <c r="AL776" s="2">
        <v>25</v>
      </c>
      <c r="AM776" s="2">
        <v>25</v>
      </c>
      <c r="AN776" s="2">
        <v>100</v>
      </c>
      <c r="AO776" s="2">
        <v>12.5</v>
      </c>
      <c r="AP776" s="2">
        <v>0</v>
      </c>
      <c r="AQ776" s="2">
        <v>0</v>
      </c>
      <c r="AR776" s="2">
        <v>100</v>
      </c>
      <c r="AS776" s="2">
        <v>87.5</v>
      </c>
      <c r="AT776" s="2">
        <v>87.5</v>
      </c>
      <c r="AU776" s="2">
        <v>44455954</v>
      </c>
      <c r="AV776" s="2">
        <v>44455954</v>
      </c>
      <c r="AW776" s="2">
        <v>100</v>
      </c>
      <c r="AX776" s="2">
        <v>127499000</v>
      </c>
      <c r="AY776" s="2">
        <v>127499000</v>
      </c>
      <c r="AZ776" s="2">
        <v>100</v>
      </c>
      <c r="BA776" s="2">
        <v>213732000</v>
      </c>
      <c r="BB776" s="2">
        <v>213732000</v>
      </c>
      <c r="BC776" s="2">
        <v>100</v>
      </c>
      <c r="BD776" s="2">
        <v>299773000</v>
      </c>
      <c r="BE776" s="2">
        <v>275381933</v>
      </c>
      <c r="BF776" s="2">
        <v>91.86</v>
      </c>
      <c r="BG776" s="2">
        <v>239522000</v>
      </c>
      <c r="BH776" s="2">
        <v>0</v>
      </c>
      <c r="BI776" s="2">
        <v>0</v>
      </c>
      <c r="BJ776" s="2">
        <v>924981954</v>
      </c>
      <c r="BK776" s="2">
        <v>661068887</v>
      </c>
      <c r="BL776" s="2">
        <v>71.47</v>
      </c>
      <c r="BM776" s="2" t="s">
        <v>1307</v>
      </c>
      <c r="BN776" s="8">
        <f t="shared" si="117"/>
        <v>44.455953999999998</v>
      </c>
      <c r="BO776" s="8">
        <f t="shared" si="109"/>
        <v>44.455953999999998</v>
      </c>
      <c r="BP776" s="8">
        <f t="shared" si="110"/>
        <v>127.499</v>
      </c>
      <c r="BQ776" s="8">
        <f t="shared" si="111"/>
        <v>127.499</v>
      </c>
      <c r="BR776" s="8">
        <f t="shared" si="112"/>
        <v>213.732</v>
      </c>
      <c r="BS776" s="8">
        <f t="shared" si="113"/>
        <v>213.732</v>
      </c>
      <c r="BT776" s="8">
        <f t="shared" si="114"/>
        <v>299.77300000000002</v>
      </c>
      <c r="BU776" s="8">
        <f t="shared" si="115"/>
        <v>275.381933</v>
      </c>
      <c r="BV776" s="8">
        <f t="shared" si="116"/>
        <v>239.52199999999999</v>
      </c>
    </row>
    <row r="777" spans="1:74" x14ac:dyDescent="0.25">
      <c r="A777">
        <v>817421796</v>
      </c>
      <c r="B777">
        <v>5</v>
      </c>
      <c r="C777" t="s">
        <v>75</v>
      </c>
      <c r="D777" t="s">
        <v>76</v>
      </c>
      <c r="E777">
        <v>2019</v>
      </c>
      <c r="F777" t="s">
        <v>77</v>
      </c>
      <c r="G777" t="s">
        <v>78</v>
      </c>
      <c r="H777">
        <v>2</v>
      </c>
      <c r="I777" t="s">
        <v>79</v>
      </c>
      <c r="J777">
        <v>126</v>
      </c>
      <c r="K777" t="s">
        <v>1255</v>
      </c>
      <c r="L777" t="s">
        <v>3136</v>
      </c>
      <c r="M777">
        <v>94</v>
      </c>
      <c r="N777" t="s">
        <v>3183</v>
      </c>
      <c r="O777">
        <v>6</v>
      </c>
      <c r="P777" t="s">
        <v>3193</v>
      </c>
      <c r="Q777">
        <v>39</v>
      </c>
      <c r="R777" t="s">
        <v>3230</v>
      </c>
      <c r="S777">
        <v>979</v>
      </c>
      <c r="T777" t="s">
        <v>1291</v>
      </c>
      <c r="U777">
        <v>27</v>
      </c>
      <c r="V777">
        <v>9</v>
      </c>
      <c r="W777" t="s">
        <v>1308</v>
      </c>
      <c r="X777">
        <v>2</v>
      </c>
      <c r="Y777" t="s">
        <v>99</v>
      </c>
      <c r="Z777">
        <v>1</v>
      </c>
      <c r="AA777" t="s">
        <v>84</v>
      </c>
      <c r="AB777">
        <v>1</v>
      </c>
      <c r="AC777" s="2">
        <v>100</v>
      </c>
      <c r="AD777" s="2">
        <v>100</v>
      </c>
      <c r="AE777" s="2">
        <v>100</v>
      </c>
      <c r="AF777" s="2">
        <v>100</v>
      </c>
      <c r="AG777" s="2">
        <v>100</v>
      </c>
      <c r="AH777" s="2">
        <v>100</v>
      </c>
      <c r="AI777" s="2">
        <v>100</v>
      </c>
      <c r="AJ777" s="2">
        <v>98</v>
      </c>
      <c r="AK777" s="2">
        <v>98</v>
      </c>
      <c r="AL777" s="2">
        <v>100</v>
      </c>
      <c r="AM777" s="2">
        <v>81</v>
      </c>
      <c r="AN777" s="2">
        <v>81</v>
      </c>
      <c r="AO777" s="2">
        <v>100</v>
      </c>
      <c r="AP777" s="2">
        <v>0</v>
      </c>
      <c r="AQ777" s="2">
        <v>0</v>
      </c>
      <c r="AR777" s="2" t="s">
        <v>100</v>
      </c>
      <c r="AS777" s="2" t="s">
        <v>100</v>
      </c>
      <c r="AT777" s="2" t="s">
        <v>100</v>
      </c>
      <c r="AU777" s="2">
        <v>197889460</v>
      </c>
      <c r="AV777" s="2">
        <v>175354516</v>
      </c>
      <c r="AW777" s="2">
        <v>88.61</v>
      </c>
      <c r="AX777" s="2">
        <v>426971534</v>
      </c>
      <c r="AY777" s="2">
        <v>368666534</v>
      </c>
      <c r="AZ777" s="2">
        <v>86.35</v>
      </c>
      <c r="BA777" s="2">
        <v>540480000</v>
      </c>
      <c r="BB777" s="2">
        <v>518005000</v>
      </c>
      <c r="BC777" s="2">
        <v>95.84</v>
      </c>
      <c r="BD777" s="2">
        <v>567514500</v>
      </c>
      <c r="BE777" s="2">
        <v>556997000</v>
      </c>
      <c r="BF777" s="2">
        <v>98.15</v>
      </c>
      <c r="BG777" s="2">
        <v>466525000</v>
      </c>
      <c r="BH777" s="2">
        <v>0</v>
      </c>
      <c r="BI777" s="2">
        <v>0</v>
      </c>
      <c r="BJ777" s="2">
        <v>2199380494</v>
      </c>
      <c r="BK777" s="2">
        <v>1619023050</v>
      </c>
      <c r="BL777" s="2">
        <v>73.61</v>
      </c>
      <c r="BM777" s="2" t="s">
        <v>1309</v>
      </c>
      <c r="BN777" s="8">
        <f t="shared" si="117"/>
        <v>197.88946000000001</v>
      </c>
      <c r="BO777" s="8">
        <f t="shared" si="109"/>
        <v>175.35451599999999</v>
      </c>
      <c r="BP777" s="8">
        <f t="shared" si="110"/>
        <v>426.97153400000002</v>
      </c>
      <c r="BQ777" s="8">
        <f t="shared" si="111"/>
        <v>368.66653400000001</v>
      </c>
      <c r="BR777" s="8">
        <f t="shared" si="112"/>
        <v>540.48</v>
      </c>
      <c r="BS777" s="8">
        <f t="shared" si="113"/>
        <v>518.005</v>
      </c>
      <c r="BT777" s="8">
        <f t="shared" si="114"/>
        <v>567.5145</v>
      </c>
      <c r="BU777" s="8">
        <f t="shared" si="115"/>
        <v>556.99699999999996</v>
      </c>
      <c r="BV777" s="8">
        <f t="shared" si="116"/>
        <v>466.52499999999998</v>
      </c>
    </row>
    <row r="778" spans="1:74" x14ac:dyDescent="0.25">
      <c r="A778">
        <v>817421796</v>
      </c>
      <c r="B778">
        <v>5</v>
      </c>
      <c r="C778" t="s">
        <v>75</v>
      </c>
      <c r="D778" t="s">
        <v>76</v>
      </c>
      <c r="E778">
        <v>2019</v>
      </c>
      <c r="F778" t="s">
        <v>77</v>
      </c>
      <c r="G778" t="s">
        <v>78</v>
      </c>
      <c r="H778">
        <v>2</v>
      </c>
      <c r="I778" t="s">
        <v>79</v>
      </c>
      <c r="J778">
        <v>126</v>
      </c>
      <c r="K778" t="s">
        <v>1255</v>
      </c>
      <c r="L778" t="s">
        <v>3136</v>
      </c>
      <c r="M778">
        <v>94</v>
      </c>
      <c r="N778" t="s">
        <v>3183</v>
      </c>
      <c r="O778">
        <v>6</v>
      </c>
      <c r="P778" t="s">
        <v>3193</v>
      </c>
      <c r="Q778">
        <v>39</v>
      </c>
      <c r="R778" t="s">
        <v>3230</v>
      </c>
      <c r="S778">
        <v>979</v>
      </c>
      <c r="T778" t="s">
        <v>1291</v>
      </c>
      <c r="U778">
        <v>27</v>
      </c>
      <c r="V778">
        <v>10</v>
      </c>
      <c r="W778" t="s">
        <v>1310</v>
      </c>
      <c r="X778">
        <v>1</v>
      </c>
      <c r="Y778" t="s">
        <v>83</v>
      </c>
      <c r="Z778">
        <v>1</v>
      </c>
      <c r="AA778" t="s">
        <v>84</v>
      </c>
      <c r="AB778">
        <v>1</v>
      </c>
      <c r="AC778" s="2">
        <v>4800</v>
      </c>
      <c r="AD778" s="2">
        <v>3579</v>
      </c>
      <c r="AE778" s="2">
        <v>74.56</v>
      </c>
      <c r="AF778" s="2">
        <v>23721</v>
      </c>
      <c r="AG778" s="2">
        <v>23882</v>
      </c>
      <c r="AH778" s="2">
        <v>100.68</v>
      </c>
      <c r="AI778" s="2">
        <v>27000</v>
      </c>
      <c r="AJ778" s="2">
        <v>35818</v>
      </c>
      <c r="AK778" s="2">
        <v>132.66</v>
      </c>
      <c r="AL778" s="2">
        <v>29000</v>
      </c>
      <c r="AM778" s="2">
        <v>35650</v>
      </c>
      <c r="AN778" s="2">
        <v>122.93</v>
      </c>
      <c r="AO778" s="2">
        <v>7721</v>
      </c>
      <c r="AP778" s="2">
        <v>0</v>
      </c>
      <c r="AQ778" s="2">
        <v>0</v>
      </c>
      <c r="AR778" s="2">
        <v>100000</v>
      </c>
      <c r="AS778" s="2">
        <v>98929</v>
      </c>
      <c r="AT778" s="2">
        <v>98.93</v>
      </c>
      <c r="AU778" s="2">
        <v>1306700914</v>
      </c>
      <c r="AV778" s="2">
        <v>1099195341</v>
      </c>
      <c r="AW778" s="2">
        <v>84.12</v>
      </c>
      <c r="AX778" s="2">
        <v>2256336810</v>
      </c>
      <c r="AY778" s="2">
        <v>2189091098</v>
      </c>
      <c r="AZ778" s="2">
        <v>97.02</v>
      </c>
      <c r="BA778" s="2">
        <v>4125732326</v>
      </c>
      <c r="BB778" s="2">
        <v>4120466299</v>
      </c>
      <c r="BC778" s="2">
        <v>99.87</v>
      </c>
      <c r="BD778" s="2">
        <v>4370552232</v>
      </c>
      <c r="BE778" s="2">
        <v>4349024333</v>
      </c>
      <c r="BF778" s="2">
        <v>99.51</v>
      </c>
      <c r="BG778" s="2">
        <v>3753151000</v>
      </c>
      <c r="BH778" s="2">
        <v>0</v>
      </c>
      <c r="BI778" s="2">
        <v>0</v>
      </c>
      <c r="BJ778" s="2">
        <v>15812473282</v>
      </c>
      <c r="BK778" s="2">
        <v>11757777071</v>
      </c>
      <c r="BL778" s="2">
        <v>74.36</v>
      </c>
      <c r="BM778" s="2" t="s">
        <v>1311</v>
      </c>
      <c r="BN778" s="8">
        <f t="shared" si="117"/>
        <v>1306.700914</v>
      </c>
      <c r="BO778" s="8">
        <f t="shared" si="109"/>
        <v>1099.1953410000001</v>
      </c>
      <c r="BP778" s="8">
        <f t="shared" si="110"/>
        <v>2256.3368099999998</v>
      </c>
      <c r="BQ778" s="8">
        <f t="shared" si="111"/>
        <v>2189.0910979999999</v>
      </c>
      <c r="BR778" s="8">
        <f t="shared" si="112"/>
        <v>4125.7323260000003</v>
      </c>
      <c r="BS778" s="8">
        <f t="shared" si="113"/>
        <v>4120.4662989999997</v>
      </c>
      <c r="BT778" s="8">
        <f t="shared" si="114"/>
        <v>4370.552232</v>
      </c>
      <c r="BU778" s="8">
        <f t="shared" si="115"/>
        <v>4349.0243330000003</v>
      </c>
      <c r="BV778" s="8">
        <f t="shared" si="116"/>
        <v>3753.1509999999998</v>
      </c>
    </row>
    <row r="779" spans="1:74" x14ac:dyDescent="0.25">
      <c r="A779">
        <v>817421796</v>
      </c>
      <c r="B779">
        <v>5</v>
      </c>
      <c r="C779" t="s">
        <v>75</v>
      </c>
      <c r="D779" t="s">
        <v>76</v>
      </c>
      <c r="E779">
        <v>2019</v>
      </c>
      <c r="F779" t="s">
        <v>77</v>
      </c>
      <c r="G779" t="s">
        <v>78</v>
      </c>
      <c r="H779">
        <v>2</v>
      </c>
      <c r="I779" t="s">
        <v>79</v>
      </c>
      <c r="J779">
        <v>126</v>
      </c>
      <c r="K779" t="s">
        <v>1255</v>
      </c>
      <c r="L779" t="s">
        <v>3136</v>
      </c>
      <c r="M779">
        <v>94</v>
      </c>
      <c r="N779" t="s">
        <v>3183</v>
      </c>
      <c r="O779">
        <v>6</v>
      </c>
      <c r="P779" t="s">
        <v>3193</v>
      </c>
      <c r="Q779">
        <v>39</v>
      </c>
      <c r="R779" t="s">
        <v>3230</v>
      </c>
      <c r="S779">
        <v>979</v>
      </c>
      <c r="T779" t="s">
        <v>1291</v>
      </c>
      <c r="U779">
        <v>27</v>
      </c>
      <c r="V779">
        <v>11</v>
      </c>
      <c r="W779" t="s">
        <v>1312</v>
      </c>
      <c r="X779">
        <v>1</v>
      </c>
      <c r="Y779" t="s">
        <v>83</v>
      </c>
      <c r="Z779">
        <v>1</v>
      </c>
      <c r="AA779" t="s">
        <v>84</v>
      </c>
      <c r="AB779">
        <v>1</v>
      </c>
      <c r="AC779" s="2">
        <v>0</v>
      </c>
      <c r="AD779" s="2">
        <v>0</v>
      </c>
      <c r="AE779" s="2">
        <v>0</v>
      </c>
      <c r="AF779" s="2">
        <v>2</v>
      </c>
      <c r="AG779" s="2">
        <v>0</v>
      </c>
      <c r="AH779" s="2">
        <v>0</v>
      </c>
      <c r="AI779" s="2">
        <v>5</v>
      </c>
      <c r="AJ779" s="2">
        <v>4</v>
      </c>
      <c r="AK779" s="2">
        <v>80</v>
      </c>
      <c r="AL779" s="2">
        <v>4</v>
      </c>
      <c r="AM779" s="2">
        <v>4</v>
      </c>
      <c r="AN779" s="2">
        <v>100</v>
      </c>
      <c r="AO779" s="2">
        <v>0</v>
      </c>
      <c r="AP779" s="2">
        <v>0</v>
      </c>
      <c r="AQ779" s="2">
        <v>0</v>
      </c>
      <c r="AR779" s="2">
        <v>8</v>
      </c>
      <c r="AS779" s="2">
        <v>8</v>
      </c>
      <c r="AT779" s="2">
        <v>100</v>
      </c>
      <c r="AU779" s="2">
        <v>0</v>
      </c>
      <c r="AV779" s="2">
        <v>0</v>
      </c>
      <c r="AW779" s="2">
        <v>0</v>
      </c>
      <c r="AX779" s="2">
        <v>75215000</v>
      </c>
      <c r="AY779" s="2">
        <v>27215000</v>
      </c>
      <c r="AZ779" s="2">
        <v>36.19</v>
      </c>
      <c r="BA779" s="2">
        <v>316218000</v>
      </c>
      <c r="BB779" s="2">
        <v>54869990</v>
      </c>
      <c r="BC779" s="2">
        <v>17.350000000000001</v>
      </c>
      <c r="BD779" s="2">
        <v>334137000</v>
      </c>
      <c r="BE779" s="2">
        <v>333570793</v>
      </c>
      <c r="BF779" s="2">
        <v>99.83</v>
      </c>
      <c r="BG779" s="2">
        <v>0</v>
      </c>
      <c r="BH779" s="2">
        <v>0</v>
      </c>
      <c r="BI779" s="2">
        <v>0</v>
      </c>
      <c r="BJ779" s="2">
        <v>725570000</v>
      </c>
      <c r="BK779" s="2">
        <v>415655783</v>
      </c>
      <c r="BL779" s="2">
        <v>57.29</v>
      </c>
      <c r="BM779" s="2" t="s">
        <v>1313</v>
      </c>
      <c r="BN779" s="8">
        <f t="shared" si="117"/>
        <v>0</v>
      </c>
      <c r="BO779" s="8">
        <f t="shared" si="109"/>
        <v>0</v>
      </c>
      <c r="BP779" s="8">
        <f t="shared" si="110"/>
        <v>75.215000000000003</v>
      </c>
      <c r="BQ779" s="8">
        <f t="shared" si="111"/>
        <v>27.215</v>
      </c>
      <c r="BR779" s="8">
        <f t="shared" si="112"/>
        <v>316.21800000000002</v>
      </c>
      <c r="BS779" s="8">
        <f t="shared" si="113"/>
        <v>54.869990000000001</v>
      </c>
      <c r="BT779" s="8">
        <f t="shared" si="114"/>
        <v>334.137</v>
      </c>
      <c r="BU779" s="8">
        <f t="shared" si="115"/>
        <v>333.57079299999998</v>
      </c>
      <c r="BV779" s="8">
        <f t="shared" si="116"/>
        <v>0</v>
      </c>
    </row>
    <row r="780" spans="1:74" x14ac:dyDescent="0.25">
      <c r="A780">
        <v>817421796</v>
      </c>
      <c r="B780">
        <v>5</v>
      </c>
      <c r="C780" t="s">
        <v>75</v>
      </c>
      <c r="D780" t="s">
        <v>76</v>
      </c>
      <c r="E780">
        <v>2019</v>
      </c>
      <c r="F780" t="s">
        <v>77</v>
      </c>
      <c r="G780" t="s">
        <v>78</v>
      </c>
      <c r="H780">
        <v>2</v>
      </c>
      <c r="I780" t="s">
        <v>79</v>
      </c>
      <c r="J780">
        <v>126</v>
      </c>
      <c r="K780" t="s">
        <v>1255</v>
      </c>
      <c r="L780" t="s">
        <v>3136</v>
      </c>
      <c r="M780">
        <v>94</v>
      </c>
      <c r="N780" t="s">
        <v>3183</v>
      </c>
      <c r="O780">
        <v>6</v>
      </c>
      <c r="P780" t="s">
        <v>3193</v>
      </c>
      <c r="Q780">
        <v>39</v>
      </c>
      <c r="R780" t="s">
        <v>3230</v>
      </c>
      <c r="S780">
        <v>979</v>
      </c>
      <c r="T780" t="s">
        <v>1291</v>
      </c>
      <c r="U780">
        <v>27</v>
      </c>
      <c r="V780">
        <v>12</v>
      </c>
      <c r="W780" t="s">
        <v>1314</v>
      </c>
      <c r="X780">
        <v>1</v>
      </c>
      <c r="Y780" t="s">
        <v>83</v>
      </c>
      <c r="Z780">
        <v>1</v>
      </c>
      <c r="AA780" t="s">
        <v>84</v>
      </c>
      <c r="AB780">
        <v>1</v>
      </c>
      <c r="AC780" s="2">
        <v>5425</v>
      </c>
      <c r="AD780" s="2">
        <v>4352</v>
      </c>
      <c r="AE780" s="2">
        <v>80.22</v>
      </c>
      <c r="AF780" s="2">
        <v>12323</v>
      </c>
      <c r="AG780" s="2">
        <v>12333</v>
      </c>
      <c r="AH780" s="2">
        <v>100.08</v>
      </c>
      <c r="AI780" s="2">
        <v>12500</v>
      </c>
      <c r="AJ780" s="2">
        <v>12965</v>
      </c>
      <c r="AK780" s="2">
        <v>103.72</v>
      </c>
      <c r="AL780" s="2">
        <v>11250</v>
      </c>
      <c r="AM780" s="2">
        <v>14730</v>
      </c>
      <c r="AN780" s="2">
        <v>130.93</v>
      </c>
      <c r="AO780" s="2">
        <v>4100</v>
      </c>
      <c r="AP780" s="2">
        <v>0</v>
      </c>
      <c r="AQ780" s="2">
        <v>0</v>
      </c>
      <c r="AR780" s="2">
        <v>45000</v>
      </c>
      <c r="AS780" s="2">
        <v>44380</v>
      </c>
      <c r="AT780" s="2">
        <v>98.62</v>
      </c>
      <c r="AU780" s="2">
        <v>1639419165</v>
      </c>
      <c r="AV780" s="2">
        <v>1599520864</v>
      </c>
      <c r="AW780" s="2">
        <v>97.57</v>
      </c>
      <c r="AX780" s="2">
        <v>1588863628</v>
      </c>
      <c r="AY780" s="2">
        <v>1522554975</v>
      </c>
      <c r="AZ780" s="2">
        <v>95.83</v>
      </c>
      <c r="BA780" s="2">
        <v>2461616150</v>
      </c>
      <c r="BB780" s="2">
        <v>2421339955</v>
      </c>
      <c r="BC780" s="2">
        <v>98.36</v>
      </c>
      <c r="BD780" s="2">
        <v>2368515039</v>
      </c>
      <c r="BE780" s="2">
        <v>2355329885</v>
      </c>
      <c r="BF780" s="2">
        <v>99.44</v>
      </c>
      <c r="BG780" s="2">
        <v>1977248000</v>
      </c>
      <c r="BH780" s="2">
        <v>0</v>
      </c>
      <c r="BI780" s="2">
        <v>0</v>
      </c>
      <c r="BJ780" s="2">
        <v>10035661982</v>
      </c>
      <c r="BK780" s="2">
        <v>7898745679</v>
      </c>
      <c r="BL780" s="2">
        <v>78.709999999999994</v>
      </c>
      <c r="BM780" s="2" t="s">
        <v>1315</v>
      </c>
      <c r="BN780" s="8">
        <f t="shared" si="117"/>
        <v>1639.419165</v>
      </c>
      <c r="BO780" s="8">
        <f t="shared" si="109"/>
        <v>1599.5208640000001</v>
      </c>
      <c r="BP780" s="8">
        <f t="shared" si="110"/>
        <v>1588.8636280000001</v>
      </c>
      <c r="BQ780" s="8">
        <f t="shared" si="111"/>
        <v>1522.554975</v>
      </c>
      <c r="BR780" s="8">
        <f t="shared" si="112"/>
        <v>2461.6161499999998</v>
      </c>
      <c r="BS780" s="8">
        <f t="shared" si="113"/>
        <v>2421.3399549999999</v>
      </c>
      <c r="BT780" s="8">
        <f t="shared" si="114"/>
        <v>2368.5150389999999</v>
      </c>
      <c r="BU780" s="8">
        <f t="shared" si="115"/>
        <v>2355.3298850000001</v>
      </c>
      <c r="BV780" s="8">
        <f t="shared" si="116"/>
        <v>1977.248</v>
      </c>
    </row>
    <row r="781" spans="1:74" x14ac:dyDescent="0.25">
      <c r="A781">
        <v>817421796</v>
      </c>
      <c r="B781">
        <v>5</v>
      </c>
      <c r="C781" t="s">
        <v>75</v>
      </c>
      <c r="D781" t="s">
        <v>76</v>
      </c>
      <c r="E781">
        <v>2019</v>
      </c>
      <c r="F781" t="s">
        <v>77</v>
      </c>
      <c r="G781" t="s">
        <v>78</v>
      </c>
      <c r="H781">
        <v>2</v>
      </c>
      <c r="I781" t="s">
        <v>79</v>
      </c>
      <c r="J781">
        <v>126</v>
      </c>
      <c r="K781" t="s">
        <v>1255</v>
      </c>
      <c r="L781" t="s">
        <v>3136</v>
      </c>
      <c r="M781">
        <v>94</v>
      </c>
      <c r="N781" t="s">
        <v>3183</v>
      </c>
      <c r="O781">
        <v>6</v>
      </c>
      <c r="P781" t="s">
        <v>3193</v>
      </c>
      <c r="Q781">
        <v>39</v>
      </c>
      <c r="R781" t="s">
        <v>3230</v>
      </c>
      <c r="S781">
        <v>979</v>
      </c>
      <c r="T781" t="s">
        <v>1291</v>
      </c>
      <c r="U781">
        <v>27</v>
      </c>
      <c r="V781">
        <v>13</v>
      </c>
      <c r="W781" t="s">
        <v>1316</v>
      </c>
      <c r="X781">
        <v>1</v>
      </c>
      <c r="Y781" t="s">
        <v>83</v>
      </c>
      <c r="Z781">
        <v>1</v>
      </c>
      <c r="AA781" t="s">
        <v>84</v>
      </c>
      <c r="AB781">
        <v>1</v>
      </c>
      <c r="AC781" s="2">
        <v>10</v>
      </c>
      <c r="AD781" s="2">
        <v>12.5</v>
      </c>
      <c r="AE781" s="2">
        <v>125</v>
      </c>
      <c r="AF781" s="2">
        <v>25</v>
      </c>
      <c r="AG781" s="2">
        <v>25</v>
      </c>
      <c r="AH781" s="2">
        <v>100</v>
      </c>
      <c r="AI781" s="2">
        <v>25</v>
      </c>
      <c r="AJ781" s="2">
        <v>25</v>
      </c>
      <c r="AK781" s="2">
        <v>100</v>
      </c>
      <c r="AL781" s="2">
        <v>25</v>
      </c>
      <c r="AM781" s="2">
        <v>25</v>
      </c>
      <c r="AN781" s="2">
        <v>100</v>
      </c>
      <c r="AO781" s="2">
        <v>12.5</v>
      </c>
      <c r="AP781" s="2">
        <v>0</v>
      </c>
      <c r="AQ781" s="2">
        <v>0</v>
      </c>
      <c r="AR781" s="2">
        <v>100</v>
      </c>
      <c r="AS781" s="2">
        <v>87.5</v>
      </c>
      <c r="AT781" s="2">
        <v>87.5</v>
      </c>
      <c r="AU781" s="2">
        <v>625163077</v>
      </c>
      <c r="AV781" s="2">
        <v>568644805</v>
      </c>
      <c r="AW781" s="2">
        <v>90.96</v>
      </c>
      <c r="AX781" s="2">
        <v>847192228</v>
      </c>
      <c r="AY781" s="2">
        <v>812803270</v>
      </c>
      <c r="AZ781" s="2">
        <v>95.94</v>
      </c>
      <c r="BA781" s="2">
        <v>959490500</v>
      </c>
      <c r="BB781" s="2">
        <v>953392305</v>
      </c>
      <c r="BC781" s="2">
        <v>99.36</v>
      </c>
      <c r="BD781" s="2">
        <v>1223072933</v>
      </c>
      <c r="BE781" s="2">
        <v>1203742769</v>
      </c>
      <c r="BF781" s="2">
        <v>98.42</v>
      </c>
      <c r="BG781" s="2">
        <v>872320000</v>
      </c>
      <c r="BH781" s="2">
        <v>0</v>
      </c>
      <c r="BI781" s="2">
        <v>0</v>
      </c>
      <c r="BJ781" s="2">
        <v>4527238738</v>
      </c>
      <c r="BK781" s="2">
        <v>3538583149</v>
      </c>
      <c r="BL781" s="2">
        <v>78.16</v>
      </c>
      <c r="BM781" s="2" t="s">
        <v>1317</v>
      </c>
      <c r="BN781" s="8">
        <f t="shared" si="117"/>
        <v>625.16307700000004</v>
      </c>
      <c r="BO781" s="8">
        <f t="shared" si="109"/>
        <v>568.64480500000002</v>
      </c>
      <c r="BP781" s="8">
        <f t="shared" si="110"/>
        <v>847.192228</v>
      </c>
      <c r="BQ781" s="8">
        <f t="shared" si="111"/>
        <v>812.80327</v>
      </c>
      <c r="BR781" s="8">
        <f t="shared" si="112"/>
        <v>959.4905</v>
      </c>
      <c r="BS781" s="8">
        <f t="shared" si="113"/>
        <v>953.39230499999996</v>
      </c>
      <c r="BT781" s="8">
        <f t="shared" si="114"/>
        <v>1223.0729329999999</v>
      </c>
      <c r="BU781" s="8">
        <f t="shared" si="115"/>
        <v>1203.742769</v>
      </c>
      <c r="BV781" s="8">
        <f t="shared" si="116"/>
        <v>872.32</v>
      </c>
    </row>
    <row r="782" spans="1:74" x14ac:dyDescent="0.25">
      <c r="A782">
        <v>817421796</v>
      </c>
      <c r="B782">
        <v>5</v>
      </c>
      <c r="C782" t="s">
        <v>75</v>
      </c>
      <c r="D782" t="s">
        <v>76</v>
      </c>
      <c r="E782">
        <v>2019</v>
      </c>
      <c r="F782" t="s">
        <v>77</v>
      </c>
      <c r="G782" t="s">
        <v>78</v>
      </c>
      <c r="H782">
        <v>2</v>
      </c>
      <c r="I782" t="s">
        <v>79</v>
      </c>
      <c r="J782">
        <v>126</v>
      </c>
      <c r="K782" t="s">
        <v>1255</v>
      </c>
      <c r="L782" t="s">
        <v>3136</v>
      </c>
      <c r="M782">
        <v>94</v>
      </c>
      <c r="N782" t="s">
        <v>3183</v>
      </c>
      <c r="O782">
        <v>6</v>
      </c>
      <c r="P782" t="s">
        <v>3193</v>
      </c>
      <c r="Q782">
        <v>39</v>
      </c>
      <c r="R782" t="s">
        <v>3230</v>
      </c>
      <c r="S782">
        <v>979</v>
      </c>
      <c r="T782" t="s">
        <v>1291</v>
      </c>
      <c r="U782">
        <v>27</v>
      </c>
      <c r="V782">
        <v>14</v>
      </c>
      <c r="W782" t="s">
        <v>1318</v>
      </c>
      <c r="X782">
        <v>1</v>
      </c>
      <c r="Y782" t="s">
        <v>83</v>
      </c>
      <c r="Z782">
        <v>1</v>
      </c>
      <c r="AA782" t="s">
        <v>84</v>
      </c>
      <c r="AB782">
        <v>1</v>
      </c>
      <c r="AC782" s="2">
        <v>12000</v>
      </c>
      <c r="AD782" s="2">
        <v>19642</v>
      </c>
      <c r="AE782" s="2">
        <v>163.68</v>
      </c>
      <c r="AF782" s="2">
        <v>24000</v>
      </c>
      <c r="AG782" s="2">
        <v>25780</v>
      </c>
      <c r="AH782" s="2">
        <v>107.42</v>
      </c>
      <c r="AI782" s="2">
        <v>31000</v>
      </c>
      <c r="AJ782" s="2">
        <v>25094</v>
      </c>
      <c r="AK782" s="2">
        <v>80.95</v>
      </c>
      <c r="AL782" s="2">
        <v>45906</v>
      </c>
      <c r="AM782" s="2">
        <v>56605</v>
      </c>
      <c r="AN782" s="2">
        <v>123.31</v>
      </c>
      <c r="AO782" s="2">
        <v>19578</v>
      </c>
      <c r="AP782" s="2">
        <v>0</v>
      </c>
      <c r="AQ782" s="2">
        <v>0</v>
      </c>
      <c r="AR782" s="2">
        <v>136000</v>
      </c>
      <c r="AS782" s="2">
        <v>127121</v>
      </c>
      <c r="AT782" s="2">
        <v>93.47</v>
      </c>
      <c r="AU782" s="2">
        <v>1131691260</v>
      </c>
      <c r="AV782" s="2">
        <v>1043806005</v>
      </c>
      <c r="AW782" s="2">
        <v>92.23</v>
      </c>
      <c r="AX782" s="2">
        <v>1122443291</v>
      </c>
      <c r="AY782" s="2">
        <v>1080939532</v>
      </c>
      <c r="AZ782" s="2">
        <v>96.3</v>
      </c>
      <c r="BA782" s="2">
        <v>1524212122</v>
      </c>
      <c r="BB782" s="2">
        <v>1497722898</v>
      </c>
      <c r="BC782" s="2">
        <v>98.26</v>
      </c>
      <c r="BD782" s="2">
        <v>2273865000</v>
      </c>
      <c r="BE782" s="2">
        <v>2126389850</v>
      </c>
      <c r="BF782" s="2">
        <v>93.51</v>
      </c>
      <c r="BG782" s="2">
        <v>1943432000</v>
      </c>
      <c r="BH782" s="2">
        <v>0</v>
      </c>
      <c r="BI782" s="2">
        <v>0</v>
      </c>
      <c r="BJ782" s="2">
        <v>7995643673</v>
      </c>
      <c r="BK782" s="2">
        <v>5748858285</v>
      </c>
      <c r="BL782" s="2">
        <v>71.900000000000006</v>
      </c>
      <c r="BM782" s="2" t="s">
        <v>1319</v>
      </c>
      <c r="BN782" s="8">
        <f t="shared" si="117"/>
        <v>1131.6912600000001</v>
      </c>
      <c r="BO782" s="8">
        <f t="shared" si="109"/>
        <v>1043.8060049999999</v>
      </c>
      <c r="BP782" s="8">
        <f t="shared" si="110"/>
        <v>1122.443291</v>
      </c>
      <c r="BQ782" s="8">
        <f t="shared" si="111"/>
        <v>1080.9395320000001</v>
      </c>
      <c r="BR782" s="8">
        <f t="shared" si="112"/>
        <v>1524.2121219999999</v>
      </c>
      <c r="BS782" s="8">
        <f t="shared" si="113"/>
        <v>1497.722898</v>
      </c>
      <c r="BT782" s="8">
        <f t="shared" si="114"/>
        <v>2273.8649999999998</v>
      </c>
      <c r="BU782" s="8">
        <f t="shared" si="115"/>
        <v>2126.38985</v>
      </c>
      <c r="BV782" s="8">
        <f t="shared" si="116"/>
        <v>1943.432</v>
      </c>
    </row>
    <row r="783" spans="1:74" x14ac:dyDescent="0.25">
      <c r="A783">
        <v>817421796</v>
      </c>
      <c r="B783">
        <v>5</v>
      </c>
      <c r="C783" t="s">
        <v>75</v>
      </c>
      <c r="D783" t="s">
        <v>76</v>
      </c>
      <c r="E783">
        <v>2019</v>
      </c>
      <c r="F783" t="s">
        <v>77</v>
      </c>
      <c r="G783" t="s">
        <v>78</v>
      </c>
      <c r="H783">
        <v>2</v>
      </c>
      <c r="I783" t="s">
        <v>79</v>
      </c>
      <c r="J783">
        <v>126</v>
      </c>
      <c r="K783" t="s">
        <v>1255</v>
      </c>
      <c r="L783" t="s">
        <v>3136</v>
      </c>
      <c r="M783">
        <v>94</v>
      </c>
      <c r="N783" t="s">
        <v>3183</v>
      </c>
      <c r="O783">
        <v>6</v>
      </c>
      <c r="P783" t="s">
        <v>3193</v>
      </c>
      <c r="Q783">
        <v>39</v>
      </c>
      <c r="R783" t="s">
        <v>3230</v>
      </c>
      <c r="S783">
        <v>979</v>
      </c>
      <c r="T783" t="s">
        <v>1291</v>
      </c>
      <c r="U783">
        <v>27</v>
      </c>
      <c r="V783">
        <v>15</v>
      </c>
      <c r="W783" t="s">
        <v>1320</v>
      </c>
      <c r="X783">
        <v>3</v>
      </c>
      <c r="Y783" t="s">
        <v>150</v>
      </c>
      <c r="Z783">
        <v>1</v>
      </c>
      <c r="AA783" t="s">
        <v>84</v>
      </c>
      <c r="AB783">
        <v>1</v>
      </c>
      <c r="AC783" s="2">
        <v>0.3</v>
      </c>
      <c r="AD783" s="2">
        <v>0.1</v>
      </c>
      <c r="AE783" s="2">
        <v>33.33</v>
      </c>
      <c r="AF783" s="2">
        <v>0.6</v>
      </c>
      <c r="AG783" s="2">
        <v>1.5</v>
      </c>
      <c r="AH783" s="2">
        <v>250</v>
      </c>
      <c r="AI783" s="2">
        <v>1.1000000000000001</v>
      </c>
      <c r="AJ783" s="2">
        <v>1.1000000000000001</v>
      </c>
      <c r="AK783" s="2">
        <v>100</v>
      </c>
      <c r="AL783" s="2">
        <v>1.6</v>
      </c>
      <c r="AM783" s="2">
        <v>1.89</v>
      </c>
      <c r="AN783" s="2">
        <v>118.13</v>
      </c>
      <c r="AO783" s="2">
        <v>2.1</v>
      </c>
      <c r="AP783" s="2">
        <v>0</v>
      </c>
      <c r="AQ783" s="2">
        <v>0</v>
      </c>
      <c r="AR783" s="2" t="s">
        <v>100</v>
      </c>
      <c r="AS783" s="2" t="s">
        <v>100</v>
      </c>
      <c r="AT783" s="2" t="s">
        <v>100</v>
      </c>
      <c r="AU783" s="2">
        <v>2777873206</v>
      </c>
      <c r="AV783" s="2">
        <v>2696842011</v>
      </c>
      <c r="AW783" s="2">
        <v>97.08</v>
      </c>
      <c r="AX783" s="2">
        <v>934518125</v>
      </c>
      <c r="AY783" s="2">
        <v>904843349</v>
      </c>
      <c r="AZ783" s="2">
        <v>96.82</v>
      </c>
      <c r="BA783" s="2">
        <v>1140000000</v>
      </c>
      <c r="BB783" s="2">
        <v>1136956133</v>
      </c>
      <c r="BC783" s="2">
        <v>99.73</v>
      </c>
      <c r="BD783" s="2">
        <v>1565195000</v>
      </c>
      <c r="BE783" s="2">
        <v>1519016715</v>
      </c>
      <c r="BF783" s="2">
        <v>97.05</v>
      </c>
      <c r="BG783" s="2">
        <v>1022511000</v>
      </c>
      <c r="BH783" s="2">
        <v>0</v>
      </c>
      <c r="BI783" s="2">
        <v>0</v>
      </c>
      <c r="BJ783" s="2">
        <v>7440097331</v>
      </c>
      <c r="BK783" s="2">
        <v>6257658208</v>
      </c>
      <c r="BL783" s="2">
        <v>84.11</v>
      </c>
      <c r="BM783" s="2" t="s">
        <v>1321</v>
      </c>
      <c r="BN783" s="8">
        <f t="shared" si="117"/>
        <v>2777.8732060000002</v>
      </c>
      <c r="BO783" s="8">
        <f t="shared" si="109"/>
        <v>2696.8420110000002</v>
      </c>
      <c r="BP783" s="8">
        <f t="shared" si="110"/>
        <v>934.51812500000005</v>
      </c>
      <c r="BQ783" s="8">
        <f t="shared" si="111"/>
        <v>904.84334899999999</v>
      </c>
      <c r="BR783" s="8">
        <f t="shared" si="112"/>
        <v>1140</v>
      </c>
      <c r="BS783" s="8">
        <f t="shared" si="113"/>
        <v>1136.9561329999999</v>
      </c>
      <c r="BT783" s="8">
        <f t="shared" si="114"/>
        <v>1565.1949999999999</v>
      </c>
      <c r="BU783" s="8">
        <f t="shared" si="115"/>
        <v>1519.016715</v>
      </c>
      <c r="BV783" s="8">
        <f t="shared" si="116"/>
        <v>1022.511</v>
      </c>
    </row>
    <row r="784" spans="1:74" x14ac:dyDescent="0.25">
      <c r="A784">
        <v>817421796</v>
      </c>
      <c r="B784">
        <v>5</v>
      </c>
      <c r="C784" t="s">
        <v>75</v>
      </c>
      <c r="D784" t="s">
        <v>76</v>
      </c>
      <c r="E784">
        <v>2019</v>
      </c>
      <c r="F784" t="s">
        <v>77</v>
      </c>
      <c r="G784" t="s">
        <v>78</v>
      </c>
      <c r="H784">
        <v>2</v>
      </c>
      <c r="I784" t="s">
        <v>79</v>
      </c>
      <c r="J784">
        <v>126</v>
      </c>
      <c r="K784" t="s">
        <v>1255</v>
      </c>
      <c r="L784" t="s">
        <v>3136</v>
      </c>
      <c r="M784">
        <v>94</v>
      </c>
      <c r="N784" t="s">
        <v>3183</v>
      </c>
      <c r="O784">
        <v>6</v>
      </c>
      <c r="P784" t="s">
        <v>3193</v>
      </c>
      <c r="Q784">
        <v>39</v>
      </c>
      <c r="R784" t="s">
        <v>3230</v>
      </c>
      <c r="S784">
        <v>979</v>
      </c>
      <c r="T784" t="s">
        <v>1291</v>
      </c>
      <c r="U784">
        <v>27</v>
      </c>
      <c r="V784">
        <v>16</v>
      </c>
      <c r="W784" t="s">
        <v>1322</v>
      </c>
      <c r="X784">
        <v>3</v>
      </c>
      <c r="Y784" t="s">
        <v>150</v>
      </c>
      <c r="Z784">
        <v>1</v>
      </c>
      <c r="AA784" t="s">
        <v>84</v>
      </c>
      <c r="AB784">
        <v>1</v>
      </c>
      <c r="AC784" s="2">
        <v>1</v>
      </c>
      <c r="AD784" s="2">
        <v>1</v>
      </c>
      <c r="AE784" s="2">
        <v>100</v>
      </c>
      <c r="AF784" s="2">
        <v>4</v>
      </c>
      <c r="AG784" s="2">
        <v>4</v>
      </c>
      <c r="AH784" s="2">
        <v>100</v>
      </c>
      <c r="AI784" s="2">
        <v>9</v>
      </c>
      <c r="AJ784" s="2">
        <v>9</v>
      </c>
      <c r="AK784" s="2">
        <v>100</v>
      </c>
      <c r="AL784" s="2">
        <v>14</v>
      </c>
      <c r="AM784" s="2">
        <v>14</v>
      </c>
      <c r="AN784" s="2">
        <v>100</v>
      </c>
      <c r="AO784" s="2">
        <v>18</v>
      </c>
      <c r="AP784" s="2">
        <v>0</v>
      </c>
      <c r="AQ784" s="2">
        <v>0</v>
      </c>
      <c r="AR784" s="2" t="s">
        <v>100</v>
      </c>
      <c r="AS784" s="2" t="s">
        <v>100</v>
      </c>
      <c r="AT784" s="2" t="s">
        <v>100</v>
      </c>
      <c r="AU784" s="2">
        <v>2489515766</v>
      </c>
      <c r="AV784" s="2">
        <v>2331546862</v>
      </c>
      <c r="AW784" s="2">
        <v>93.65</v>
      </c>
      <c r="AX784" s="2">
        <v>1276371997</v>
      </c>
      <c r="AY784" s="2">
        <v>1239148765</v>
      </c>
      <c r="AZ784" s="2">
        <v>97.08</v>
      </c>
      <c r="BA784" s="2">
        <v>2204395131</v>
      </c>
      <c r="BB784" s="2">
        <v>2171714511</v>
      </c>
      <c r="BC784" s="2">
        <v>98.52</v>
      </c>
      <c r="BD784" s="2">
        <v>1858243628</v>
      </c>
      <c r="BE784" s="2">
        <v>1829209467</v>
      </c>
      <c r="BF784" s="2">
        <v>98.44</v>
      </c>
      <c r="BG784" s="2">
        <v>1454571000</v>
      </c>
      <c r="BH784" s="2">
        <v>0</v>
      </c>
      <c r="BI784" s="2">
        <v>0</v>
      </c>
      <c r="BJ784" s="2">
        <v>9283097522</v>
      </c>
      <c r="BK784" s="2">
        <v>7571619605</v>
      </c>
      <c r="BL784" s="2">
        <v>81.56</v>
      </c>
      <c r="BM784" s="2" t="s">
        <v>1323</v>
      </c>
      <c r="BN784" s="8">
        <f t="shared" si="117"/>
        <v>2489.515766</v>
      </c>
      <c r="BO784" s="8">
        <f t="shared" si="109"/>
        <v>2331.5468620000001</v>
      </c>
      <c r="BP784" s="8">
        <f t="shared" si="110"/>
        <v>1276.371997</v>
      </c>
      <c r="BQ784" s="8">
        <f t="shared" si="111"/>
        <v>1239.1487649999999</v>
      </c>
      <c r="BR784" s="8">
        <f t="shared" si="112"/>
        <v>2204.3951310000002</v>
      </c>
      <c r="BS784" s="8">
        <f t="shared" si="113"/>
        <v>2171.7145110000001</v>
      </c>
      <c r="BT784" s="8">
        <f t="shared" si="114"/>
        <v>1858.2436279999999</v>
      </c>
      <c r="BU784" s="8">
        <f t="shared" si="115"/>
        <v>1829.2094669999999</v>
      </c>
      <c r="BV784" s="8">
        <f t="shared" si="116"/>
        <v>1454.5709999999999</v>
      </c>
    </row>
    <row r="785" spans="1:74" x14ac:dyDescent="0.25">
      <c r="A785">
        <v>817421796</v>
      </c>
      <c r="B785">
        <v>5</v>
      </c>
      <c r="C785" t="s">
        <v>75</v>
      </c>
      <c r="D785" t="s">
        <v>76</v>
      </c>
      <c r="E785">
        <v>2019</v>
      </c>
      <c r="F785" t="s">
        <v>77</v>
      </c>
      <c r="G785" t="s">
        <v>78</v>
      </c>
      <c r="H785">
        <v>2</v>
      </c>
      <c r="I785" t="s">
        <v>79</v>
      </c>
      <c r="J785">
        <v>126</v>
      </c>
      <c r="K785" t="s">
        <v>1255</v>
      </c>
      <c r="L785" t="s">
        <v>3136</v>
      </c>
      <c r="M785">
        <v>94</v>
      </c>
      <c r="N785" t="s">
        <v>3183</v>
      </c>
      <c r="O785">
        <v>6</v>
      </c>
      <c r="P785" t="s">
        <v>3193</v>
      </c>
      <c r="Q785">
        <v>39</v>
      </c>
      <c r="R785" t="s">
        <v>3230</v>
      </c>
      <c r="S785">
        <v>979</v>
      </c>
      <c r="T785" t="s">
        <v>1291</v>
      </c>
      <c r="U785">
        <v>27</v>
      </c>
      <c r="V785">
        <v>17</v>
      </c>
      <c r="W785" t="s">
        <v>1324</v>
      </c>
      <c r="X785">
        <v>4</v>
      </c>
      <c r="Y785" t="s">
        <v>752</v>
      </c>
      <c r="Z785">
        <v>1</v>
      </c>
      <c r="AA785" t="s">
        <v>84</v>
      </c>
      <c r="AB785">
        <v>1</v>
      </c>
      <c r="AC785" s="2">
        <v>150</v>
      </c>
      <c r="AD785" s="2">
        <v>137</v>
      </c>
      <c r="AE785" s="2">
        <v>109.49</v>
      </c>
      <c r="AF785" s="2">
        <v>130</v>
      </c>
      <c r="AG785" s="2">
        <v>149</v>
      </c>
      <c r="AH785" s="2">
        <v>87.25</v>
      </c>
      <c r="AI785" s="2">
        <v>130</v>
      </c>
      <c r="AJ785" s="2">
        <v>97</v>
      </c>
      <c r="AK785" s="2">
        <v>134.02000000000001</v>
      </c>
      <c r="AL785" s="2">
        <v>95</v>
      </c>
      <c r="AM785" s="2">
        <v>123</v>
      </c>
      <c r="AN785" s="2">
        <v>77.239999999999995</v>
      </c>
      <c r="AO785" s="2">
        <v>90</v>
      </c>
      <c r="AP785" s="2">
        <v>0</v>
      </c>
      <c r="AQ785" s="2">
        <v>0</v>
      </c>
      <c r="AR785" s="2" t="s">
        <v>100</v>
      </c>
      <c r="AS785" s="2" t="s">
        <v>100</v>
      </c>
      <c r="AT785" s="2" t="s">
        <v>100</v>
      </c>
      <c r="AU785" s="2">
        <v>693556769</v>
      </c>
      <c r="AV785" s="2">
        <v>529535327</v>
      </c>
      <c r="AW785" s="2">
        <v>76.349999999999994</v>
      </c>
      <c r="AX785" s="2">
        <v>1038717973</v>
      </c>
      <c r="AY785" s="2">
        <v>1011375806</v>
      </c>
      <c r="AZ785" s="2">
        <v>97.37</v>
      </c>
      <c r="BA785" s="2">
        <v>1960519863</v>
      </c>
      <c r="BB785" s="2">
        <v>1823914683</v>
      </c>
      <c r="BC785" s="2">
        <v>93.03</v>
      </c>
      <c r="BD785" s="2">
        <v>1646283023</v>
      </c>
      <c r="BE785" s="2">
        <v>1554667766</v>
      </c>
      <c r="BF785" s="2">
        <v>94.44</v>
      </c>
      <c r="BG785" s="2">
        <v>1027944000</v>
      </c>
      <c r="BH785" s="2">
        <v>0</v>
      </c>
      <c r="BI785" s="2">
        <v>0</v>
      </c>
      <c r="BJ785" s="2">
        <v>6367021628</v>
      </c>
      <c r="BK785" s="2">
        <v>4919493582</v>
      </c>
      <c r="BL785" s="2">
        <v>77.27</v>
      </c>
      <c r="BM785" s="2" t="s">
        <v>1325</v>
      </c>
      <c r="BN785" s="8">
        <f t="shared" si="117"/>
        <v>693.55676900000003</v>
      </c>
      <c r="BO785" s="8">
        <f t="shared" si="109"/>
        <v>529.53532700000005</v>
      </c>
      <c r="BP785" s="8">
        <f t="shared" si="110"/>
        <v>1038.717973</v>
      </c>
      <c r="BQ785" s="8">
        <f t="shared" si="111"/>
        <v>1011.375806</v>
      </c>
      <c r="BR785" s="8">
        <f t="shared" si="112"/>
        <v>1960.519863</v>
      </c>
      <c r="BS785" s="8">
        <f t="shared" si="113"/>
        <v>1823.914683</v>
      </c>
      <c r="BT785" s="8">
        <f t="shared" si="114"/>
        <v>1646.283023</v>
      </c>
      <c r="BU785" s="8">
        <f t="shared" si="115"/>
        <v>1554.667766</v>
      </c>
      <c r="BV785" s="8">
        <f t="shared" si="116"/>
        <v>1027.944</v>
      </c>
    </row>
    <row r="786" spans="1:74" x14ac:dyDescent="0.25">
      <c r="A786">
        <v>817421796</v>
      </c>
      <c r="B786">
        <v>5</v>
      </c>
      <c r="C786" t="s">
        <v>75</v>
      </c>
      <c r="D786" t="s">
        <v>76</v>
      </c>
      <c r="E786">
        <v>2019</v>
      </c>
      <c r="F786" t="s">
        <v>77</v>
      </c>
      <c r="G786" t="s">
        <v>78</v>
      </c>
      <c r="H786">
        <v>2</v>
      </c>
      <c r="I786" t="s">
        <v>79</v>
      </c>
      <c r="J786">
        <v>126</v>
      </c>
      <c r="K786" t="s">
        <v>1255</v>
      </c>
      <c r="L786" t="s">
        <v>3136</v>
      </c>
      <c r="M786">
        <v>94</v>
      </c>
      <c r="N786" t="s">
        <v>3183</v>
      </c>
      <c r="O786">
        <v>6</v>
      </c>
      <c r="P786" t="s">
        <v>3193</v>
      </c>
      <c r="Q786">
        <v>39</v>
      </c>
      <c r="R786" t="s">
        <v>3230</v>
      </c>
      <c r="S786">
        <v>979</v>
      </c>
      <c r="T786" t="s">
        <v>1291</v>
      </c>
      <c r="U786">
        <v>27</v>
      </c>
      <c r="V786">
        <v>18</v>
      </c>
      <c r="W786" t="s">
        <v>1326</v>
      </c>
      <c r="X786">
        <v>1</v>
      </c>
      <c r="Y786" t="s">
        <v>83</v>
      </c>
      <c r="Z786">
        <v>1</v>
      </c>
      <c r="AA786" t="s">
        <v>84</v>
      </c>
      <c r="AB786">
        <v>1</v>
      </c>
      <c r="AC786" s="2">
        <v>1343</v>
      </c>
      <c r="AD786" s="2">
        <v>1343</v>
      </c>
      <c r="AE786" s="2">
        <v>100</v>
      </c>
      <c r="AF786" s="2">
        <v>3000</v>
      </c>
      <c r="AG786" s="2">
        <v>2719</v>
      </c>
      <c r="AH786" s="2">
        <v>90.63</v>
      </c>
      <c r="AI786" s="2">
        <v>3438</v>
      </c>
      <c r="AJ786" s="2">
        <v>3470</v>
      </c>
      <c r="AK786" s="2">
        <v>100.93</v>
      </c>
      <c r="AL786" s="2">
        <v>3000</v>
      </c>
      <c r="AM786" s="2">
        <v>3328</v>
      </c>
      <c r="AN786" s="2">
        <v>110.93</v>
      </c>
      <c r="AO786" s="2">
        <v>1468</v>
      </c>
      <c r="AP786" s="2">
        <v>0</v>
      </c>
      <c r="AQ786" s="2">
        <v>0</v>
      </c>
      <c r="AR786" s="2">
        <v>12000</v>
      </c>
      <c r="AS786" s="2">
        <v>10860</v>
      </c>
      <c r="AT786" s="2">
        <v>90.5</v>
      </c>
      <c r="AU786" s="2">
        <v>764920366</v>
      </c>
      <c r="AV786" s="2">
        <v>651313030</v>
      </c>
      <c r="AW786" s="2">
        <v>85.15</v>
      </c>
      <c r="AX786" s="2">
        <v>1110474784</v>
      </c>
      <c r="AY786" s="2">
        <v>1054739201</v>
      </c>
      <c r="AZ786" s="2">
        <v>94.98</v>
      </c>
      <c r="BA786" s="2">
        <v>1372672000</v>
      </c>
      <c r="BB786" s="2">
        <v>1363828199</v>
      </c>
      <c r="BC786" s="2">
        <v>99.36</v>
      </c>
      <c r="BD786" s="2">
        <v>1759638000</v>
      </c>
      <c r="BE786" s="2">
        <v>1666139667</v>
      </c>
      <c r="BF786" s="2">
        <v>94.69</v>
      </c>
      <c r="BG786" s="2">
        <v>1215180000</v>
      </c>
      <c r="BH786" s="2">
        <v>0</v>
      </c>
      <c r="BI786" s="2">
        <v>0</v>
      </c>
      <c r="BJ786" s="2">
        <v>6222885150</v>
      </c>
      <c r="BK786" s="2">
        <v>4736020097</v>
      </c>
      <c r="BL786" s="2">
        <v>76.11</v>
      </c>
      <c r="BM786" s="2" t="s">
        <v>1327</v>
      </c>
      <c r="BN786" s="8">
        <f t="shared" si="117"/>
        <v>764.92036599999994</v>
      </c>
      <c r="BO786" s="8">
        <f t="shared" si="109"/>
        <v>651.31303000000003</v>
      </c>
      <c r="BP786" s="8">
        <f t="shared" si="110"/>
        <v>1110.474784</v>
      </c>
      <c r="BQ786" s="8">
        <f t="shared" si="111"/>
        <v>1054.7392010000001</v>
      </c>
      <c r="BR786" s="8">
        <f t="shared" si="112"/>
        <v>1372.672</v>
      </c>
      <c r="BS786" s="8">
        <f t="shared" si="113"/>
        <v>1363.828199</v>
      </c>
      <c r="BT786" s="8">
        <f t="shared" si="114"/>
        <v>1759.6379999999999</v>
      </c>
      <c r="BU786" s="8">
        <f t="shared" si="115"/>
        <v>1666.1396669999999</v>
      </c>
      <c r="BV786" s="8">
        <f t="shared" si="116"/>
        <v>1215.18</v>
      </c>
    </row>
    <row r="787" spans="1:74" x14ac:dyDescent="0.25">
      <c r="A787">
        <v>817421796</v>
      </c>
      <c r="B787">
        <v>5</v>
      </c>
      <c r="C787" t="s">
        <v>75</v>
      </c>
      <c r="D787" t="s">
        <v>76</v>
      </c>
      <c r="E787">
        <v>2019</v>
      </c>
      <c r="F787" t="s">
        <v>77</v>
      </c>
      <c r="G787" t="s">
        <v>78</v>
      </c>
      <c r="H787">
        <v>2</v>
      </c>
      <c r="I787" t="s">
        <v>79</v>
      </c>
      <c r="J787">
        <v>126</v>
      </c>
      <c r="K787" t="s">
        <v>1255</v>
      </c>
      <c r="L787" t="s">
        <v>3136</v>
      </c>
      <c r="M787">
        <v>94</v>
      </c>
      <c r="N787" t="s">
        <v>3183</v>
      </c>
      <c r="O787">
        <v>6</v>
      </c>
      <c r="P787" t="s">
        <v>3193</v>
      </c>
      <c r="Q787">
        <v>39</v>
      </c>
      <c r="R787" t="s">
        <v>3230</v>
      </c>
      <c r="S787">
        <v>979</v>
      </c>
      <c r="T787" t="s">
        <v>1291</v>
      </c>
      <c r="U787">
        <v>27</v>
      </c>
      <c r="V787">
        <v>19</v>
      </c>
      <c r="W787" t="s">
        <v>1328</v>
      </c>
      <c r="X787">
        <v>1</v>
      </c>
      <c r="Y787" t="s">
        <v>83</v>
      </c>
      <c r="Z787">
        <v>1</v>
      </c>
      <c r="AA787" t="s">
        <v>84</v>
      </c>
      <c r="AB787">
        <v>1</v>
      </c>
      <c r="AC787" s="2">
        <v>169</v>
      </c>
      <c r="AD787" s="2">
        <v>229</v>
      </c>
      <c r="AE787" s="2">
        <v>135.5</v>
      </c>
      <c r="AF787" s="2">
        <v>400</v>
      </c>
      <c r="AG787" s="2">
        <v>402</v>
      </c>
      <c r="AH787" s="2">
        <v>100.5</v>
      </c>
      <c r="AI787" s="2">
        <v>400</v>
      </c>
      <c r="AJ787" s="2">
        <v>440</v>
      </c>
      <c r="AK787" s="2">
        <v>110</v>
      </c>
      <c r="AL787" s="2">
        <v>400</v>
      </c>
      <c r="AM787" s="2">
        <v>579</v>
      </c>
      <c r="AN787" s="2">
        <v>144.75</v>
      </c>
      <c r="AO787" s="2">
        <v>129</v>
      </c>
      <c r="AP787" s="2">
        <v>0</v>
      </c>
      <c r="AQ787" s="2">
        <v>0</v>
      </c>
      <c r="AR787" s="2">
        <v>1600</v>
      </c>
      <c r="AS787" s="2">
        <v>1650</v>
      </c>
      <c r="AT787" s="2">
        <v>103.13</v>
      </c>
      <c r="AU787" s="2">
        <v>650000000</v>
      </c>
      <c r="AV787" s="2">
        <v>520724732</v>
      </c>
      <c r="AW787" s="2">
        <v>80.11</v>
      </c>
      <c r="AX787" s="2">
        <v>1135408367</v>
      </c>
      <c r="AY787" s="2">
        <v>1001904025</v>
      </c>
      <c r="AZ787" s="2">
        <v>88.24</v>
      </c>
      <c r="BA787" s="2">
        <v>1308099900</v>
      </c>
      <c r="BB787" s="2">
        <v>1301855400</v>
      </c>
      <c r="BC787" s="2">
        <v>99.52</v>
      </c>
      <c r="BD787" s="2">
        <v>1837735000</v>
      </c>
      <c r="BE787" s="2">
        <v>1790361000</v>
      </c>
      <c r="BF787" s="2">
        <v>97.42</v>
      </c>
      <c r="BG787" s="2">
        <v>933299000</v>
      </c>
      <c r="BH787" s="2">
        <v>0</v>
      </c>
      <c r="BI787" s="2">
        <v>0</v>
      </c>
      <c r="BJ787" s="2">
        <v>5864542267</v>
      </c>
      <c r="BK787" s="2">
        <v>4614845157</v>
      </c>
      <c r="BL787" s="2">
        <v>78.69</v>
      </c>
      <c r="BM787" s="2" t="s">
        <v>1329</v>
      </c>
      <c r="BN787" s="8">
        <f t="shared" si="117"/>
        <v>650</v>
      </c>
      <c r="BO787" s="8">
        <f t="shared" si="109"/>
        <v>520.72473200000002</v>
      </c>
      <c r="BP787" s="8">
        <f t="shared" si="110"/>
        <v>1135.408367</v>
      </c>
      <c r="BQ787" s="8">
        <f t="shared" si="111"/>
        <v>1001.904025</v>
      </c>
      <c r="BR787" s="8">
        <f t="shared" si="112"/>
        <v>1308.0998999999999</v>
      </c>
      <c r="BS787" s="8">
        <f t="shared" si="113"/>
        <v>1301.8553999999999</v>
      </c>
      <c r="BT787" s="8">
        <f t="shared" si="114"/>
        <v>1837.7349999999999</v>
      </c>
      <c r="BU787" s="8">
        <f t="shared" si="115"/>
        <v>1790.3610000000001</v>
      </c>
      <c r="BV787" s="8">
        <f t="shared" si="116"/>
        <v>933.29899999999998</v>
      </c>
    </row>
    <row r="788" spans="1:74" x14ac:dyDescent="0.25">
      <c r="A788">
        <v>817421796</v>
      </c>
      <c r="B788">
        <v>5</v>
      </c>
      <c r="C788" t="s">
        <v>75</v>
      </c>
      <c r="D788" t="s">
        <v>76</v>
      </c>
      <c r="E788">
        <v>2019</v>
      </c>
      <c r="F788" t="s">
        <v>77</v>
      </c>
      <c r="G788" t="s">
        <v>78</v>
      </c>
      <c r="H788">
        <v>2</v>
      </c>
      <c r="I788" t="s">
        <v>79</v>
      </c>
      <c r="J788">
        <v>126</v>
      </c>
      <c r="K788" t="s">
        <v>1255</v>
      </c>
      <c r="L788" t="s">
        <v>3136</v>
      </c>
      <c r="M788">
        <v>94</v>
      </c>
      <c r="N788" t="s">
        <v>3183</v>
      </c>
      <c r="O788">
        <v>6</v>
      </c>
      <c r="P788" t="s">
        <v>3193</v>
      </c>
      <c r="Q788">
        <v>39</v>
      </c>
      <c r="R788" t="s">
        <v>3230</v>
      </c>
      <c r="S788">
        <v>979</v>
      </c>
      <c r="T788" t="s">
        <v>1291</v>
      </c>
      <c r="U788">
        <v>27</v>
      </c>
      <c r="V788">
        <v>20</v>
      </c>
      <c r="W788" t="s">
        <v>1330</v>
      </c>
      <c r="X788">
        <v>2</v>
      </c>
      <c r="Y788" t="s">
        <v>99</v>
      </c>
      <c r="Z788">
        <v>1</v>
      </c>
      <c r="AA788" t="s">
        <v>84</v>
      </c>
      <c r="AB788">
        <v>1</v>
      </c>
      <c r="AC788" s="2">
        <v>0</v>
      </c>
      <c r="AD788" s="2">
        <v>0</v>
      </c>
      <c r="AE788" s="2">
        <v>0</v>
      </c>
      <c r="AF788" s="2">
        <v>0</v>
      </c>
      <c r="AG788" s="2">
        <v>0</v>
      </c>
      <c r="AH788" s="2">
        <v>0</v>
      </c>
      <c r="AI788" s="2">
        <v>0</v>
      </c>
      <c r="AJ788" s="2">
        <v>0</v>
      </c>
      <c r="AK788" s="2">
        <v>0</v>
      </c>
      <c r="AL788" s="2">
        <v>100</v>
      </c>
      <c r="AM788" s="2">
        <v>95</v>
      </c>
      <c r="AN788" s="2">
        <v>95</v>
      </c>
      <c r="AO788" s="2">
        <v>100</v>
      </c>
      <c r="AP788" s="2">
        <v>0</v>
      </c>
      <c r="AQ788" s="2">
        <v>0</v>
      </c>
      <c r="AR788" s="2" t="s">
        <v>100</v>
      </c>
      <c r="AS788" s="2" t="s">
        <v>100</v>
      </c>
      <c r="AT788" s="2" t="s">
        <v>100</v>
      </c>
      <c r="AU788" s="2">
        <v>0</v>
      </c>
      <c r="AV788" s="2">
        <v>0</v>
      </c>
      <c r="AW788" s="2">
        <v>0</v>
      </c>
      <c r="AX788" s="2">
        <v>0</v>
      </c>
      <c r="AY788" s="2">
        <v>0</v>
      </c>
      <c r="AZ788" s="2">
        <v>0</v>
      </c>
      <c r="BA788" s="2">
        <v>0</v>
      </c>
      <c r="BB788" s="2">
        <v>0</v>
      </c>
      <c r="BC788" s="2">
        <v>0</v>
      </c>
      <c r="BD788" s="2">
        <v>235221145</v>
      </c>
      <c r="BE788" s="2">
        <v>111937478</v>
      </c>
      <c r="BF788" s="2">
        <v>47.59</v>
      </c>
      <c r="BG788" s="2">
        <v>334055000</v>
      </c>
      <c r="BH788" s="2">
        <v>0</v>
      </c>
      <c r="BI788" s="2">
        <v>0</v>
      </c>
      <c r="BJ788" s="2">
        <v>569276145</v>
      </c>
      <c r="BK788" s="2">
        <v>111937478</v>
      </c>
      <c r="BL788" s="2">
        <v>19.66</v>
      </c>
      <c r="BM788" s="2" t="s">
        <v>1331</v>
      </c>
      <c r="BN788" s="8">
        <f t="shared" si="117"/>
        <v>0</v>
      </c>
      <c r="BO788" s="8">
        <f t="shared" si="109"/>
        <v>0</v>
      </c>
      <c r="BP788" s="8">
        <f t="shared" si="110"/>
        <v>0</v>
      </c>
      <c r="BQ788" s="8">
        <f t="shared" si="111"/>
        <v>0</v>
      </c>
      <c r="BR788" s="8">
        <f t="shared" si="112"/>
        <v>0</v>
      </c>
      <c r="BS788" s="8">
        <f t="shared" si="113"/>
        <v>0</v>
      </c>
      <c r="BT788" s="8">
        <f t="shared" si="114"/>
        <v>235.22114500000001</v>
      </c>
      <c r="BU788" s="8">
        <f t="shared" si="115"/>
        <v>111.937478</v>
      </c>
      <c r="BV788" s="8">
        <f t="shared" si="116"/>
        <v>334.05500000000001</v>
      </c>
    </row>
    <row r="789" spans="1:74" x14ac:dyDescent="0.25">
      <c r="A789">
        <v>817421796</v>
      </c>
      <c r="B789">
        <v>5</v>
      </c>
      <c r="C789" t="s">
        <v>75</v>
      </c>
      <c r="D789" t="s">
        <v>76</v>
      </c>
      <c r="E789">
        <v>2019</v>
      </c>
      <c r="F789" t="s">
        <v>77</v>
      </c>
      <c r="G789" t="s">
        <v>78</v>
      </c>
      <c r="H789">
        <v>2</v>
      </c>
      <c r="I789" t="s">
        <v>79</v>
      </c>
      <c r="J789">
        <v>126</v>
      </c>
      <c r="K789" t="s">
        <v>1255</v>
      </c>
      <c r="L789" t="s">
        <v>3136</v>
      </c>
      <c r="M789">
        <v>94</v>
      </c>
      <c r="N789" t="s">
        <v>3183</v>
      </c>
      <c r="O789">
        <v>6</v>
      </c>
      <c r="P789" t="s">
        <v>3193</v>
      </c>
      <c r="Q789">
        <v>39</v>
      </c>
      <c r="R789" t="s">
        <v>3230</v>
      </c>
      <c r="S789">
        <v>981</v>
      </c>
      <c r="T789" t="s">
        <v>1332</v>
      </c>
      <c r="U789">
        <v>29</v>
      </c>
      <c r="V789">
        <v>1</v>
      </c>
      <c r="W789" t="s">
        <v>1333</v>
      </c>
      <c r="X789">
        <v>1</v>
      </c>
      <c r="Y789" t="s">
        <v>83</v>
      </c>
      <c r="Z789">
        <v>1</v>
      </c>
      <c r="AA789" t="s">
        <v>84</v>
      </c>
      <c r="AB789">
        <v>1</v>
      </c>
      <c r="AC789" s="2">
        <v>6250</v>
      </c>
      <c r="AD789" s="2">
        <v>7504</v>
      </c>
      <c r="AE789" s="2">
        <v>120.06</v>
      </c>
      <c r="AF789" s="2">
        <v>37500</v>
      </c>
      <c r="AG789" s="2">
        <v>44603</v>
      </c>
      <c r="AH789" s="2">
        <v>118.94</v>
      </c>
      <c r="AI789" s="2">
        <v>37500</v>
      </c>
      <c r="AJ789" s="2">
        <v>37500</v>
      </c>
      <c r="AK789" s="2">
        <v>100</v>
      </c>
      <c r="AL789" s="2">
        <v>30000</v>
      </c>
      <c r="AM789" s="2">
        <v>30000</v>
      </c>
      <c r="AN789" s="2">
        <v>100</v>
      </c>
      <c r="AO789" s="2">
        <v>5393</v>
      </c>
      <c r="AP789" s="2">
        <v>0</v>
      </c>
      <c r="AQ789" s="2">
        <v>0</v>
      </c>
      <c r="AR789" s="2">
        <v>125000</v>
      </c>
      <c r="AS789" s="2">
        <v>119607</v>
      </c>
      <c r="AT789" s="2">
        <v>95.69</v>
      </c>
      <c r="AU789" s="2">
        <v>762181577</v>
      </c>
      <c r="AV789" s="2">
        <v>762036331</v>
      </c>
      <c r="AW789" s="2">
        <v>99.98</v>
      </c>
      <c r="AX789" s="2">
        <v>1184477567</v>
      </c>
      <c r="AY789" s="2">
        <v>1174539000</v>
      </c>
      <c r="AZ789" s="2">
        <v>99.16</v>
      </c>
      <c r="BA789" s="2">
        <v>1559960100</v>
      </c>
      <c r="BB789" s="2">
        <v>1559902799</v>
      </c>
      <c r="BC789" s="2">
        <v>100</v>
      </c>
      <c r="BD789" s="2">
        <v>1525586400</v>
      </c>
      <c r="BE789" s="2">
        <v>1525586400</v>
      </c>
      <c r="BF789" s="2">
        <v>100</v>
      </c>
      <c r="BG789" s="2">
        <v>1917647000</v>
      </c>
      <c r="BH789" s="2">
        <v>0</v>
      </c>
      <c r="BI789" s="2">
        <v>0</v>
      </c>
      <c r="BJ789" s="2">
        <v>6949852644</v>
      </c>
      <c r="BK789" s="2">
        <v>5022064530</v>
      </c>
      <c r="BL789" s="2">
        <v>72.260000000000005</v>
      </c>
      <c r="BM789" s="2" t="s">
        <v>1334</v>
      </c>
      <c r="BN789" s="8">
        <f t="shared" si="117"/>
        <v>762.18157699999995</v>
      </c>
      <c r="BO789" s="8">
        <f t="shared" si="109"/>
        <v>762.03633100000002</v>
      </c>
      <c r="BP789" s="8">
        <f t="shared" si="110"/>
        <v>1184.4775669999999</v>
      </c>
      <c r="BQ789" s="8">
        <f t="shared" si="111"/>
        <v>1174.539</v>
      </c>
      <c r="BR789" s="8">
        <f t="shared" si="112"/>
        <v>1559.9601</v>
      </c>
      <c r="BS789" s="8">
        <f t="shared" si="113"/>
        <v>1559.902799</v>
      </c>
      <c r="BT789" s="8">
        <f t="shared" si="114"/>
        <v>1525.5863999999999</v>
      </c>
      <c r="BU789" s="8">
        <f t="shared" si="115"/>
        <v>1525.5863999999999</v>
      </c>
      <c r="BV789" s="8">
        <f t="shared" si="116"/>
        <v>1917.6469999999999</v>
      </c>
    </row>
    <row r="790" spans="1:74" x14ac:dyDescent="0.25">
      <c r="A790">
        <v>817421796</v>
      </c>
      <c r="B790">
        <v>5</v>
      </c>
      <c r="C790" t="s">
        <v>75</v>
      </c>
      <c r="D790" t="s">
        <v>76</v>
      </c>
      <c r="E790">
        <v>2019</v>
      </c>
      <c r="F790" t="s">
        <v>77</v>
      </c>
      <c r="G790" t="s">
        <v>78</v>
      </c>
      <c r="H790">
        <v>2</v>
      </c>
      <c r="I790" t="s">
        <v>79</v>
      </c>
      <c r="J790">
        <v>126</v>
      </c>
      <c r="K790" t="s">
        <v>1255</v>
      </c>
      <c r="L790" t="s">
        <v>3136</v>
      </c>
      <c r="M790">
        <v>94</v>
      </c>
      <c r="N790" t="s">
        <v>3183</v>
      </c>
      <c r="O790">
        <v>6</v>
      </c>
      <c r="P790" t="s">
        <v>3193</v>
      </c>
      <c r="Q790">
        <v>39</v>
      </c>
      <c r="R790" t="s">
        <v>3230</v>
      </c>
      <c r="S790">
        <v>981</v>
      </c>
      <c r="T790" t="s">
        <v>1332</v>
      </c>
      <c r="U790">
        <v>29</v>
      </c>
      <c r="V790">
        <v>2</v>
      </c>
      <c r="W790" t="s">
        <v>1335</v>
      </c>
      <c r="X790">
        <v>1</v>
      </c>
      <c r="Y790" t="s">
        <v>83</v>
      </c>
      <c r="Z790">
        <v>1</v>
      </c>
      <c r="AA790" t="s">
        <v>84</v>
      </c>
      <c r="AB790">
        <v>1</v>
      </c>
      <c r="AC790" s="2">
        <v>56250</v>
      </c>
      <c r="AD790" s="2">
        <v>75300</v>
      </c>
      <c r="AE790" s="2">
        <v>133.87</v>
      </c>
      <c r="AF790" s="2">
        <v>337500</v>
      </c>
      <c r="AG790" s="2">
        <v>357593</v>
      </c>
      <c r="AH790" s="2">
        <v>105.95</v>
      </c>
      <c r="AI790" s="2">
        <v>337500</v>
      </c>
      <c r="AJ790" s="2">
        <v>337500</v>
      </c>
      <c r="AK790" s="2">
        <v>100</v>
      </c>
      <c r="AL790" s="2">
        <v>337000</v>
      </c>
      <c r="AM790" s="2">
        <v>337000</v>
      </c>
      <c r="AN790" s="2">
        <v>100</v>
      </c>
      <c r="AO790" s="2">
        <v>17607</v>
      </c>
      <c r="AP790" s="2">
        <v>0</v>
      </c>
      <c r="AQ790" s="2">
        <v>0</v>
      </c>
      <c r="AR790" s="2">
        <v>1125000</v>
      </c>
      <c r="AS790" s="2">
        <v>1107393</v>
      </c>
      <c r="AT790" s="2">
        <v>98.43</v>
      </c>
      <c r="AU790" s="2">
        <v>1414072899</v>
      </c>
      <c r="AV790" s="2">
        <v>1401669991</v>
      </c>
      <c r="AW790" s="2">
        <v>99.12</v>
      </c>
      <c r="AX790" s="2">
        <v>1933857000</v>
      </c>
      <c r="AY790" s="2">
        <v>1931147432</v>
      </c>
      <c r="AZ790" s="2">
        <v>99.86</v>
      </c>
      <c r="BA790" s="2">
        <v>2661807900</v>
      </c>
      <c r="BB790" s="2">
        <v>2660776890</v>
      </c>
      <c r="BC790" s="2">
        <v>99.96</v>
      </c>
      <c r="BD790" s="2">
        <v>2680413600</v>
      </c>
      <c r="BE790" s="2">
        <v>2680374433</v>
      </c>
      <c r="BF790" s="2">
        <v>100</v>
      </c>
      <c r="BG790" s="2">
        <v>3000559000</v>
      </c>
      <c r="BH790" s="2">
        <v>0</v>
      </c>
      <c r="BI790" s="2">
        <v>0</v>
      </c>
      <c r="BJ790" s="2">
        <v>11690710399</v>
      </c>
      <c r="BK790" s="2">
        <v>8673968746</v>
      </c>
      <c r="BL790" s="2">
        <v>74.2</v>
      </c>
      <c r="BM790" s="2" t="s">
        <v>1336</v>
      </c>
      <c r="BN790" s="8">
        <f t="shared" si="117"/>
        <v>1414.072899</v>
      </c>
      <c r="BO790" s="8">
        <f t="shared" si="109"/>
        <v>1401.669991</v>
      </c>
      <c r="BP790" s="8">
        <f t="shared" si="110"/>
        <v>1933.857</v>
      </c>
      <c r="BQ790" s="8">
        <f t="shared" si="111"/>
        <v>1931.147432</v>
      </c>
      <c r="BR790" s="8">
        <f t="shared" si="112"/>
        <v>2661.8078999999998</v>
      </c>
      <c r="BS790" s="8">
        <f t="shared" si="113"/>
        <v>2660.7768900000001</v>
      </c>
      <c r="BT790" s="8">
        <f t="shared" si="114"/>
        <v>2680.4135999999999</v>
      </c>
      <c r="BU790" s="8">
        <f t="shared" si="115"/>
        <v>2680.374433</v>
      </c>
      <c r="BV790" s="8">
        <f t="shared" si="116"/>
        <v>3000.5590000000002</v>
      </c>
    </row>
    <row r="791" spans="1:74" x14ac:dyDescent="0.25">
      <c r="A791">
        <v>817421796</v>
      </c>
      <c r="B791">
        <v>5</v>
      </c>
      <c r="C791" t="s">
        <v>75</v>
      </c>
      <c r="D791" t="s">
        <v>76</v>
      </c>
      <c r="E791">
        <v>2019</v>
      </c>
      <c r="F791" t="s">
        <v>77</v>
      </c>
      <c r="G791" t="s">
        <v>78</v>
      </c>
      <c r="H791">
        <v>2</v>
      </c>
      <c r="I791" t="s">
        <v>79</v>
      </c>
      <c r="J791">
        <v>126</v>
      </c>
      <c r="K791" t="s">
        <v>1255</v>
      </c>
      <c r="L791" t="s">
        <v>3136</v>
      </c>
      <c r="M791">
        <v>94</v>
      </c>
      <c r="N791" t="s">
        <v>3183</v>
      </c>
      <c r="O791">
        <v>6</v>
      </c>
      <c r="P791" t="s">
        <v>3193</v>
      </c>
      <c r="Q791">
        <v>39</v>
      </c>
      <c r="R791" t="s">
        <v>3230</v>
      </c>
      <c r="S791">
        <v>981</v>
      </c>
      <c r="T791" t="s">
        <v>1332</v>
      </c>
      <c r="U791">
        <v>29</v>
      </c>
      <c r="V791">
        <v>3</v>
      </c>
      <c r="W791" t="s">
        <v>1337</v>
      </c>
      <c r="X791">
        <v>1</v>
      </c>
      <c r="Y791" t="s">
        <v>83</v>
      </c>
      <c r="Z791">
        <v>1</v>
      </c>
      <c r="AA791" t="s">
        <v>84</v>
      </c>
      <c r="AB791">
        <v>1</v>
      </c>
      <c r="AC791" s="2">
        <v>1</v>
      </c>
      <c r="AD791" s="2">
        <v>1</v>
      </c>
      <c r="AE791" s="2">
        <v>100</v>
      </c>
      <c r="AF791" s="2">
        <v>1</v>
      </c>
      <c r="AG791" s="2">
        <v>1</v>
      </c>
      <c r="AH791" s="2">
        <v>100</v>
      </c>
      <c r="AI791" s="2">
        <v>1</v>
      </c>
      <c r="AJ791" s="2">
        <v>1</v>
      </c>
      <c r="AK791" s="2">
        <v>100</v>
      </c>
      <c r="AL791" s="2">
        <v>1</v>
      </c>
      <c r="AM791" s="2">
        <v>1</v>
      </c>
      <c r="AN791" s="2">
        <v>100</v>
      </c>
      <c r="AO791" s="2">
        <v>1</v>
      </c>
      <c r="AP791" s="2">
        <v>0</v>
      </c>
      <c r="AQ791" s="2">
        <v>0</v>
      </c>
      <c r="AR791" s="2">
        <v>5</v>
      </c>
      <c r="AS791" s="2">
        <v>4</v>
      </c>
      <c r="AT791" s="2">
        <v>80</v>
      </c>
      <c r="AU791" s="2">
        <v>568813013</v>
      </c>
      <c r="AV791" s="2">
        <v>568547877</v>
      </c>
      <c r="AW791" s="2">
        <v>99.95</v>
      </c>
      <c r="AX791" s="2">
        <v>851936433</v>
      </c>
      <c r="AY791" s="2">
        <v>850208593</v>
      </c>
      <c r="AZ791" s="2">
        <v>99.8</v>
      </c>
      <c r="BA791" s="2">
        <v>1009165000</v>
      </c>
      <c r="BB791" s="2">
        <v>1007201307</v>
      </c>
      <c r="BC791" s="2">
        <v>99.8</v>
      </c>
      <c r="BD791" s="2">
        <v>2275800000</v>
      </c>
      <c r="BE791" s="2">
        <v>2275800000</v>
      </c>
      <c r="BF791" s="2">
        <v>100</v>
      </c>
      <c r="BG791" s="2">
        <v>1067452000</v>
      </c>
      <c r="BH791" s="2">
        <v>0</v>
      </c>
      <c r="BI791" s="2">
        <v>0</v>
      </c>
      <c r="BJ791" s="2">
        <v>5773166446</v>
      </c>
      <c r="BK791" s="2">
        <v>4701757777</v>
      </c>
      <c r="BL791" s="2">
        <v>81.44</v>
      </c>
      <c r="BM791" s="2" t="s">
        <v>1338</v>
      </c>
      <c r="BN791" s="8">
        <f t="shared" si="117"/>
        <v>568.81301299999996</v>
      </c>
      <c r="BO791" s="8">
        <f t="shared" si="109"/>
        <v>568.54787699999997</v>
      </c>
      <c r="BP791" s="8">
        <f t="shared" si="110"/>
        <v>851.93643299999997</v>
      </c>
      <c r="BQ791" s="8">
        <f t="shared" si="111"/>
        <v>850.20859299999995</v>
      </c>
      <c r="BR791" s="8">
        <f t="shared" si="112"/>
        <v>1009.165</v>
      </c>
      <c r="BS791" s="8">
        <f t="shared" si="113"/>
        <v>1007.201307</v>
      </c>
      <c r="BT791" s="8">
        <f t="shared" si="114"/>
        <v>2275.8000000000002</v>
      </c>
      <c r="BU791" s="8">
        <f t="shared" si="115"/>
        <v>2275.8000000000002</v>
      </c>
      <c r="BV791" s="8">
        <f t="shared" si="116"/>
        <v>1067.452</v>
      </c>
    </row>
    <row r="792" spans="1:74" x14ac:dyDescent="0.25">
      <c r="A792">
        <v>817421796</v>
      </c>
      <c r="B792">
        <v>5</v>
      </c>
      <c r="C792" t="s">
        <v>75</v>
      </c>
      <c r="D792" t="s">
        <v>76</v>
      </c>
      <c r="E792">
        <v>2019</v>
      </c>
      <c r="F792" t="s">
        <v>77</v>
      </c>
      <c r="G792" t="s">
        <v>78</v>
      </c>
      <c r="H792">
        <v>2</v>
      </c>
      <c r="I792" t="s">
        <v>79</v>
      </c>
      <c r="J792">
        <v>126</v>
      </c>
      <c r="K792" t="s">
        <v>1255</v>
      </c>
      <c r="L792" t="s">
        <v>3136</v>
      </c>
      <c r="M792">
        <v>94</v>
      </c>
      <c r="N792" t="s">
        <v>3183</v>
      </c>
      <c r="O792">
        <v>6</v>
      </c>
      <c r="P792" t="s">
        <v>3193</v>
      </c>
      <c r="Q792">
        <v>39</v>
      </c>
      <c r="R792" t="s">
        <v>3230</v>
      </c>
      <c r="S792">
        <v>1149</v>
      </c>
      <c r="T792" t="s">
        <v>1339</v>
      </c>
      <c r="U792">
        <v>35</v>
      </c>
      <c r="V792">
        <v>1</v>
      </c>
      <c r="W792" t="s">
        <v>1340</v>
      </c>
      <c r="X792">
        <v>1</v>
      </c>
      <c r="Y792" t="s">
        <v>83</v>
      </c>
      <c r="Z792">
        <v>3</v>
      </c>
      <c r="AA792" t="s">
        <v>140</v>
      </c>
      <c r="AB792">
        <v>1</v>
      </c>
      <c r="AC792" s="2">
        <v>0.4</v>
      </c>
      <c r="AD792" s="2">
        <v>0.3</v>
      </c>
      <c r="AE792" s="2">
        <v>75</v>
      </c>
      <c r="AF792" s="2">
        <v>0.7</v>
      </c>
      <c r="AG792" s="2">
        <v>0.7</v>
      </c>
      <c r="AH792" s="2">
        <v>100</v>
      </c>
      <c r="AI792" s="2">
        <v>0</v>
      </c>
      <c r="AJ792" s="2">
        <v>0</v>
      </c>
      <c r="AK792" s="2">
        <v>0</v>
      </c>
      <c r="AL792" s="2">
        <v>0</v>
      </c>
      <c r="AM792" s="2">
        <v>0</v>
      </c>
      <c r="AN792" s="2">
        <v>0</v>
      </c>
      <c r="AO792" s="2">
        <v>0</v>
      </c>
      <c r="AP792" s="2">
        <v>0</v>
      </c>
      <c r="AQ792" s="2">
        <v>0</v>
      </c>
      <c r="AR792" s="2">
        <v>1</v>
      </c>
      <c r="AS792" s="2">
        <v>1</v>
      </c>
      <c r="AT792" s="2">
        <v>100</v>
      </c>
      <c r="AU792" s="2">
        <v>235988433</v>
      </c>
      <c r="AV792" s="2">
        <v>235988433</v>
      </c>
      <c r="AW792" s="2">
        <v>100</v>
      </c>
      <c r="AX792" s="2">
        <v>86361000</v>
      </c>
      <c r="AY792" s="2">
        <v>86361000</v>
      </c>
      <c r="AZ792" s="2">
        <v>100</v>
      </c>
      <c r="BA792" s="2">
        <v>0</v>
      </c>
      <c r="BB792" s="2">
        <v>0</v>
      </c>
      <c r="BC792" s="2">
        <v>0</v>
      </c>
      <c r="BD792" s="2">
        <v>0</v>
      </c>
      <c r="BE792" s="2">
        <v>0</v>
      </c>
      <c r="BF792" s="2">
        <v>0</v>
      </c>
      <c r="BG792" s="2">
        <v>0</v>
      </c>
      <c r="BH792" s="2">
        <v>0</v>
      </c>
      <c r="BI792" s="2">
        <v>0</v>
      </c>
      <c r="BJ792" s="2">
        <v>322349433</v>
      </c>
      <c r="BK792" s="2">
        <v>322349433</v>
      </c>
      <c r="BL792" s="2">
        <v>100</v>
      </c>
      <c r="BM792" s="2"/>
      <c r="BN792" s="8">
        <f t="shared" si="117"/>
        <v>235.98843299999999</v>
      </c>
      <c r="BO792" s="8">
        <f t="shared" si="109"/>
        <v>235.98843299999999</v>
      </c>
      <c r="BP792" s="8">
        <f t="shared" si="110"/>
        <v>86.361000000000004</v>
      </c>
      <c r="BQ792" s="8">
        <f t="shared" si="111"/>
        <v>86.361000000000004</v>
      </c>
      <c r="BR792" s="8">
        <f t="shared" si="112"/>
        <v>0</v>
      </c>
      <c r="BS792" s="8">
        <f t="shared" si="113"/>
        <v>0</v>
      </c>
      <c r="BT792" s="8">
        <f t="shared" si="114"/>
        <v>0</v>
      </c>
      <c r="BU792" s="8">
        <f t="shared" si="115"/>
        <v>0</v>
      </c>
      <c r="BV792" s="8">
        <f t="shared" si="116"/>
        <v>0</v>
      </c>
    </row>
    <row r="793" spans="1:74" x14ac:dyDescent="0.25">
      <c r="A793">
        <v>817421796</v>
      </c>
      <c r="B793">
        <v>5</v>
      </c>
      <c r="C793" t="s">
        <v>75</v>
      </c>
      <c r="D793" t="s">
        <v>76</v>
      </c>
      <c r="E793">
        <v>2019</v>
      </c>
      <c r="F793" t="s">
        <v>77</v>
      </c>
      <c r="G793" t="s">
        <v>78</v>
      </c>
      <c r="H793">
        <v>2</v>
      </c>
      <c r="I793" t="s">
        <v>79</v>
      </c>
      <c r="J793">
        <v>126</v>
      </c>
      <c r="K793" t="s">
        <v>1255</v>
      </c>
      <c r="L793" t="s">
        <v>3136</v>
      </c>
      <c r="M793">
        <v>94</v>
      </c>
      <c r="N793" t="s">
        <v>3183</v>
      </c>
      <c r="O793">
        <v>6</v>
      </c>
      <c r="P793" t="s">
        <v>3193</v>
      </c>
      <c r="Q793">
        <v>39</v>
      </c>
      <c r="R793" t="s">
        <v>3230</v>
      </c>
      <c r="S793">
        <v>1149</v>
      </c>
      <c r="T793" t="s">
        <v>1339</v>
      </c>
      <c r="U793">
        <v>35</v>
      </c>
      <c r="V793">
        <v>2</v>
      </c>
      <c r="W793" t="s">
        <v>1341</v>
      </c>
      <c r="X793">
        <v>3</v>
      </c>
      <c r="Y793" t="s">
        <v>150</v>
      </c>
      <c r="Z793">
        <v>1</v>
      </c>
      <c r="AA793" t="s">
        <v>84</v>
      </c>
      <c r="AB793">
        <v>1</v>
      </c>
      <c r="AC793" s="2">
        <v>0.2</v>
      </c>
      <c r="AD793" s="2">
        <v>0.1</v>
      </c>
      <c r="AE793" s="2">
        <v>50</v>
      </c>
      <c r="AF793" s="2">
        <v>0.5</v>
      </c>
      <c r="AG793" s="2">
        <v>0.35</v>
      </c>
      <c r="AH793" s="2">
        <v>70</v>
      </c>
      <c r="AI793" s="2">
        <v>0.65</v>
      </c>
      <c r="AJ793" s="2">
        <v>0.4</v>
      </c>
      <c r="AK793" s="2">
        <v>61.54</v>
      </c>
      <c r="AL793" s="2">
        <v>0.8</v>
      </c>
      <c r="AM793" s="2">
        <v>0.66</v>
      </c>
      <c r="AN793" s="2">
        <v>82.5</v>
      </c>
      <c r="AO793" s="2">
        <v>1</v>
      </c>
      <c r="AP793" s="2">
        <v>0</v>
      </c>
      <c r="AQ793" s="2">
        <v>0</v>
      </c>
      <c r="AR793" s="2" t="s">
        <v>100</v>
      </c>
      <c r="AS793" s="2" t="s">
        <v>100</v>
      </c>
      <c r="AT793" s="2" t="s">
        <v>100</v>
      </c>
      <c r="AU793" s="2">
        <v>14762710374</v>
      </c>
      <c r="AV793" s="2">
        <v>94984378</v>
      </c>
      <c r="AW793" s="2">
        <v>0.64</v>
      </c>
      <c r="AX793" s="2">
        <v>27197564000</v>
      </c>
      <c r="AY793" s="2">
        <v>26886616560</v>
      </c>
      <c r="AZ793" s="2">
        <v>98.86</v>
      </c>
      <c r="BA793" s="2">
        <v>186485347</v>
      </c>
      <c r="BB793" s="2">
        <v>184544562</v>
      </c>
      <c r="BC793" s="2">
        <v>98.95</v>
      </c>
      <c r="BD793" s="2">
        <v>480872242</v>
      </c>
      <c r="BE793" s="2">
        <v>449580125</v>
      </c>
      <c r="BF793" s="2">
        <v>93.49</v>
      </c>
      <c r="BG793" s="2">
        <v>7269578000</v>
      </c>
      <c r="BH793" s="2">
        <v>0</v>
      </c>
      <c r="BI793" s="2">
        <v>0</v>
      </c>
      <c r="BJ793" s="2">
        <v>49897209963</v>
      </c>
      <c r="BK793" s="2">
        <v>27615725625</v>
      </c>
      <c r="BL793" s="2">
        <v>55.35</v>
      </c>
      <c r="BM793" s="2" t="s">
        <v>1342</v>
      </c>
      <c r="BN793" s="8">
        <f t="shared" si="117"/>
        <v>14762.710374</v>
      </c>
      <c r="BO793" s="8">
        <f t="shared" si="109"/>
        <v>94.984378000000007</v>
      </c>
      <c r="BP793" s="8">
        <f t="shared" si="110"/>
        <v>27197.563999999998</v>
      </c>
      <c r="BQ793" s="8">
        <f t="shared" si="111"/>
        <v>26886.616559999999</v>
      </c>
      <c r="BR793" s="8">
        <f t="shared" si="112"/>
        <v>186.48534699999999</v>
      </c>
      <c r="BS793" s="8">
        <f t="shared" si="113"/>
        <v>184.54456200000001</v>
      </c>
      <c r="BT793" s="8">
        <f t="shared" si="114"/>
        <v>480.87224200000003</v>
      </c>
      <c r="BU793" s="8">
        <f t="shared" si="115"/>
        <v>449.58012500000001</v>
      </c>
      <c r="BV793" s="8">
        <f t="shared" si="116"/>
        <v>7269.5780000000004</v>
      </c>
    </row>
    <row r="794" spans="1:74" x14ac:dyDescent="0.25">
      <c r="A794">
        <v>817421796</v>
      </c>
      <c r="B794">
        <v>5</v>
      </c>
      <c r="C794" t="s">
        <v>75</v>
      </c>
      <c r="D794" t="s">
        <v>76</v>
      </c>
      <c r="E794">
        <v>2019</v>
      </c>
      <c r="F794" t="s">
        <v>77</v>
      </c>
      <c r="G794" t="s">
        <v>78</v>
      </c>
      <c r="H794">
        <v>2</v>
      </c>
      <c r="I794" t="s">
        <v>79</v>
      </c>
      <c r="J794">
        <v>126</v>
      </c>
      <c r="K794" t="s">
        <v>1255</v>
      </c>
      <c r="L794" t="s">
        <v>3136</v>
      </c>
      <c r="M794">
        <v>94</v>
      </c>
      <c r="N794" t="s">
        <v>3183</v>
      </c>
      <c r="O794">
        <v>6</v>
      </c>
      <c r="P794" t="s">
        <v>3193</v>
      </c>
      <c r="Q794">
        <v>39</v>
      </c>
      <c r="R794" t="s">
        <v>3230</v>
      </c>
      <c r="S794">
        <v>1149</v>
      </c>
      <c r="T794" t="s">
        <v>1339</v>
      </c>
      <c r="U794">
        <v>35</v>
      </c>
      <c r="V794">
        <v>3</v>
      </c>
      <c r="W794" t="s">
        <v>1343</v>
      </c>
      <c r="X794">
        <v>3</v>
      </c>
      <c r="Y794" t="s">
        <v>150</v>
      </c>
      <c r="Z794">
        <v>1</v>
      </c>
      <c r="AA794" t="s">
        <v>84</v>
      </c>
      <c r="AB794">
        <v>1</v>
      </c>
      <c r="AC794" s="2">
        <v>0.06</v>
      </c>
      <c r="AD794" s="2">
        <v>0.06</v>
      </c>
      <c r="AE794" s="2">
        <v>100</v>
      </c>
      <c r="AF794" s="2">
        <v>0.1</v>
      </c>
      <c r="AG794" s="2">
        <v>0.09</v>
      </c>
      <c r="AH794" s="2">
        <v>90</v>
      </c>
      <c r="AI794" s="2">
        <v>0.31</v>
      </c>
      <c r="AJ794" s="2">
        <v>0.31</v>
      </c>
      <c r="AK794" s="2">
        <v>100</v>
      </c>
      <c r="AL794" s="2">
        <v>0.95</v>
      </c>
      <c r="AM794" s="2">
        <v>0.94</v>
      </c>
      <c r="AN794" s="2">
        <v>98.95</v>
      </c>
      <c r="AO794" s="2">
        <v>1</v>
      </c>
      <c r="AP794" s="2">
        <v>0</v>
      </c>
      <c r="AQ794" s="2">
        <v>0</v>
      </c>
      <c r="AR794" s="2" t="s">
        <v>100</v>
      </c>
      <c r="AS794" s="2" t="s">
        <v>100</v>
      </c>
      <c r="AT794" s="2" t="s">
        <v>100</v>
      </c>
      <c r="AU794" s="2">
        <v>3038362258</v>
      </c>
      <c r="AV794" s="2">
        <v>226672293</v>
      </c>
      <c r="AW794" s="2">
        <v>7.46</v>
      </c>
      <c r="AX794" s="2">
        <v>4302551421</v>
      </c>
      <c r="AY794" s="2">
        <v>3072990836</v>
      </c>
      <c r="AZ794" s="2">
        <v>71.42</v>
      </c>
      <c r="BA794" s="2">
        <v>1706014653</v>
      </c>
      <c r="BB794" s="2">
        <v>1664441235</v>
      </c>
      <c r="BC794" s="2">
        <v>97.56</v>
      </c>
      <c r="BD794" s="2">
        <v>6475666794</v>
      </c>
      <c r="BE794" s="2">
        <v>6451630689</v>
      </c>
      <c r="BF794" s="2">
        <v>99.63</v>
      </c>
      <c r="BG794" s="2">
        <v>1002000000</v>
      </c>
      <c r="BH794" s="2">
        <v>0</v>
      </c>
      <c r="BI794" s="2">
        <v>0</v>
      </c>
      <c r="BJ794" s="2">
        <v>16524595126</v>
      </c>
      <c r="BK794" s="2">
        <v>11415735053</v>
      </c>
      <c r="BL794" s="2">
        <v>69.08</v>
      </c>
      <c r="BM794" s="2" t="s">
        <v>1344</v>
      </c>
      <c r="BN794" s="8">
        <f t="shared" si="117"/>
        <v>3038.3622580000001</v>
      </c>
      <c r="BO794" s="8">
        <f t="shared" si="109"/>
        <v>226.672293</v>
      </c>
      <c r="BP794" s="8">
        <f t="shared" si="110"/>
        <v>4302.5514210000001</v>
      </c>
      <c r="BQ794" s="8">
        <f t="shared" si="111"/>
        <v>3072.9908359999999</v>
      </c>
      <c r="BR794" s="8">
        <f t="shared" si="112"/>
        <v>1706.014653</v>
      </c>
      <c r="BS794" s="8">
        <f t="shared" si="113"/>
        <v>1664.441235</v>
      </c>
      <c r="BT794" s="8">
        <f t="shared" si="114"/>
        <v>6475.6667939999998</v>
      </c>
      <c r="BU794" s="8">
        <f t="shared" si="115"/>
        <v>6451.6306889999996</v>
      </c>
      <c r="BV794" s="8">
        <f t="shared" si="116"/>
        <v>1002</v>
      </c>
    </row>
    <row r="795" spans="1:74" x14ac:dyDescent="0.25">
      <c r="A795">
        <v>817421796</v>
      </c>
      <c r="B795">
        <v>5</v>
      </c>
      <c r="C795" t="s">
        <v>75</v>
      </c>
      <c r="D795" t="s">
        <v>76</v>
      </c>
      <c r="E795">
        <v>2019</v>
      </c>
      <c r="F795" t="s">
        <v>77</v>
      </c>
      <c r="G795" t="s">
        <v>78</v>
      </c>
      <c r="H795">
        <v>2</v>
      </c>
      <c r="I795" t="s">
        <v>79</v>
      </c>
      <c r="J795">
        <v>126</v>
      </c>
      <c r="K795" t="s">
        <v>1255</v>
      </c>
      <c r="L795" t="s">
        <v>3136</v>
      </c>
      <c r="M795">
        <v>94</v>
      </c>
      <c r="N795" t="s">
        <v>3183</v>
      </c>
      <c r="O795">
        <v>6</v>
      </c>
      <c r="P795" t="s">
        <v>3193</v>
      </c>
      <c r="Q795">
        <v>39</v>
      </c>
      <c r="R795" t="s">
        <v>3230</v>
      </c>
      <c r="S795">
        <v>1149</v>
      </c>
      <c r="T795" t="s">
        <v>1339</v>
      </c>
      <c r="U795">
        <v>35</v>
      </c>
      <c r="V795">
        <v>4</v>
      </c>
      <c r="W795" t="s">
        <v>1345</v>
      </c>
      <c r="X795">
        <v>3</v>
      </c>
      <c r="Y795" t="s">
        <v>150</v>
      </c>
      <c r="Z795">
        <v>4</v>
      </c>
      <c r="AA795" t="s">
        <v>234</v>
      </c>
      <c r="AB795">
        <v>1</v>
      </c>
      <c r="AC795" s="2">
        <v>3</v>
      </c>
      <c r="AD795" s="2">
        <v>2.4</v>
      </c>
      <c r="AE795" s="2">
        <v>80</v>
      </c>
      <c r="AF795" s="2">
        <v>5</v>
      </c>
      <c r="AG795" s="2">
        <v>5</v>
      </c>
      <c r="AH795" s="2">
        <v>100</v>
      </c>
      <c r="AI795" s="2">
        <v>0</v>
      </c>
      <c r="AJ795" s="2">
        <v>0</v>
      </c>
      <c r="AK795" s="2">
        <v>0</v>
      </c>
      <c r="AL795" s="2">
        <v>0</v>
      </c>
      <c r="AM795" s="2">
        <v>0</v>
      </c>
      <c r="AN795" s="2">
        <v>0</v>
      </c>
      <c r="AO795" s="2">
        <v>0</v>
      </c>
      <c r="AP795" s="2">
        <v>0</v>
      </c>
      <c r="AQ795" s="2">
        <v>0</v>
      </c>
      <c r="AR795" s="2" t="s">
        <v>100</v>
      </c>
      <c r="AS795" s="2" t="s">
        <v>100</v>
      </c>
      <c r="AT795" s="2" t="s">
        <v>100</v>
      </c>
      <c r="AU795" s="2">
        <v>849869625</v>
      </c>
      <c r="AV795" s="2">
        <v>818061436</v>
      </c>
      <c r="AW795" s="2">
        <v>96.26</v>
      </c>
      <c r="AX795" s="2">
        <v>659656311</v>
      </c>
      <c r="AY795" s="2">
        <v>489815863</v>
      </c>
      <c r="AZ795" s="2">
        <v>74.25</v>
      </c>
      <c r="BA795" s="2">
        <v>0</v>
      </c>
      <c r="BB795" s="2">
        <v>0</v>
      </c>
      <c r="BC795" s="2">
        <v>0</v>
      </c>
      <c r="BD795" s="2">
        <v>0</v>
      </c>
      <c r="BE795" s="2">
        <v>0</v>
      </c>
      <c r="BF795" s="2">
        <v>0</v>
      </c>
      <c r="BG795" s="2">
        <v>0</v>
      </c>
      <c r="BH795" s="2">
        <v>0</v>
      </c>
      <c r="BI795" s="2">
        <v>0</v>
      </c>
      <c r="BJ795" s="2">
        <v>1509525936</v>
      </c>
      <c r="BK795" s="2">
        <v>1307877299</v>
      </c>
      <c r="BL795" s="2">
        <v>86.64</v>
      </c>
      <c r="BM795" s="2"/>
      <c r="BN795" s="8">
        <f t="shared" si="117"/>
        <v>849.86962500000004</v>
      </c>
      <c r="BO795" s="8">
        <f t="shared" si="109"/>
        <v>818.06143599999996</v>
      </c>
      <c r="BP795" s="8">
        <f t="shared" si="110"/>
        <v>659.65631099999996</v>
      </c>
      <c r="BQ795" s="8">
        <f t="shared" si="111"/>
        <v>489.81586299999998</v>
      </c>
      <c r="BR795" s="8">
        <f t="shared" si="112"/>
        <v>0</v>
      </c>
      <c r="BS795" s="8">
        <f t="shared" si="113"/>
        <v>0</v>
      </c>
      <c r="BT795" s="8">
        <f t="shared" si="114"/>
        <v>0</v>
      </c>
      <c r="BU795" s="8">
        <f t="shared" si="115"/>
        <v>0</v>
      </c>
      <c r="BV795" s="8">
        <f t="shared" si="116"/>
        <v>0</v>
      </c>
    </row>
    <row r="796" spans="1:74" x14ac:dyDescent="0.25">
      <c r="A796">
        <v>817421796</v>
      </c>
      <c r="B796">
        <v>5</v>
      </c>
      <c r="C796" t="s">
        <v>75</v>
      </c>
      <c r="D796" t="s">
        <v>76</v>
      </c>
      <c r="E796">
        <v>2019</v>
      </c>
      <c r="F796" t="s">
        <v>77</v>
      </c>
      <c r="G796" t="s">
        <v>78</v>
      </c>
      <c r="H796">
        <v>2</v>
      </c>
      <c r="I796" t="s">
        <v>79</v>
      </c>
      <c r="J796">
        <v>126</v>
      </c>
      <c r="K796" t="s">
        <v>1255</v>
      </c>
      <c r="L796" t="s">
        <v>3136</v>
      </c>
      <c r="M796">
        <v>94</v>
      </c>
      <c r="N796" t="s">
        <v>3183</v>
      </c>
      <c r="O796">
        <v>6</v>
      </c>
      <c r="P796" t="s">
        <v>3193</v>
      </c>
      <c r="Q796">
        <v>39</v>
      </c>
      <c r="R796" t="s">
        <v>3230</v>
      </c>
      <c r="S796">
        <v>1149</v>
      </c>
      <c r="T796" t="s">
        <v>1339</v>
      </c>
      <c r="U796">
        <v>35</v>
      </c>
      <c r="V796">
        <v>5</v>
      </c>
      <c r="W796" t="s">
        <v>1289</v>
      </c>
      <c r="X796">
        <v>2</v>
      </c>
      <c r="Y796" t="s">
        <v>99</v>
      </c>
      <c r="Z796">
        <v>1</v>
      </c>
      <c r="AA796" t="s">
        <v>84</v>
      </c>
      <c r="AB796">
        <v>1</v>
      </c>
      <c r="AC796" s="2">
        <v>0</v>
      </c>
      <c r="AD796" s="2">
        <v>0</v>
      </c>
      <c r="AE796" s="2">
        <v>0</v>
      </c>
      <c r="AF796" s="2">
        <v>0</v>
      </c>
      <c r="AG796" s="2">
        <v>0</v>
      </c>
      <c r="AH796" s="2">
        <v>0</v>
      </c>
      <c r="AI796" s="2">
        <v>0</v>
      </c>
      <c r="AJ796" s="2">
        <v>0</v>
      </c>
      <c r="AK796" s="2">
        <v>0</v>
      </c>
      <c r="AL796" s="2">
        <v>100</v>
      </c>
      <c r="AM796" s="2">
        <v>100</v>
      </c>
      <c r="AN796" s="2">
        <v>100</v>
      </c>
      <c r="AO796" s="2">
        <v>100</v>
      </c>
      <c r="AP796" s="2">
        <v>0</v>
      </c>
      <c r="AQ796" s="2">
        <v>0</v>
      </c>
      <c r="AR796" s="2" t="s">
        <v>100</v>
      </c>
      <c r="AS796" s="2" t="s">
        <v>100</v>
      </c>
      <c r="AT796" s="2" t="s">
        <v>100</v>
      </c>
      <c r="AU796" s="2">
        <v>0</v>
      </c>
      <c r="AV796" s="2">
        <v>0</v>
      </c>
      <c r="AW796" s="2">
        <v>0</v>
      </c>
      <c r="AX796" s="2">
        <v>0</v>
      </c>
      <c r="AY796" s="2">
        <v>0</v>
      </c>
      <c r="AZ796" s="2">
        <v>0</v>
      </c>
      <c r="BA796" s="2">
        <v>0</v>
      </c>
      <c r="BB796" s="2">
        <v>0</v>
      </c>
      <c r="BC796" s="2">
        <v>0</v>
      </c>
      <c r="BD796" s="2">
        <v>8191980699</v>
      </c>
      <c r="BE796" s="2">
        <v>6594871917</v>
      </c>
      <c r="BF796" s="2">
        <v>80.5</v>
      </c>
      <c r="BG796" s="2">
        <v>4616734000</v>
      </c>
      <c r="BH796" s="2">
        <v>0</v>
      </c>
      <c r="BI796" s="2">
        <v>0</v>
      </c>
      <c r="BJ796" s="2">
        <v>12808714699</v>
      </c>
      <c r="BK796" s="2">
        <v>6594871917</v>
      </c>
      <c r="BL796" s="2">
        <v>51.49</v>
      </c>
      <c r="BM796" s="2" t="s">
        <v>1346</v>
      </c>
      <c r="BN796" s="8">
        <f t="shared" si="117"/>
        <v>0</v>
      </c>
      <c r="BO796" s="8">
        <f t="shared" si="109"/>
        <v>0</v>
      </c>
      <c r="BP796" s="8">
        <f t="shared" si="110"/>
        <v>0</v>
      </c>
      <c r="BQ796" s="8">
        <f t="shared" si="111"/>
        <v>0</v>
      </c>
      <c r="BR796" s="8">
        <f t="shared" si="112"/>
        <v>0</v>
      </c>
      <c r="BS796" s="8">
        <f t="shared" si="113"/>
        <v>0</v>
      </c>
      <c r="BT796" s="8">
        <f t="shared" si="114"/>
        <v>8191.9806989999997</v>
      </c>
      <c r="BU796" s="8">
        <f t="shared" si="115"/>
        <v>6594.8719170000004</v>
      </c>
      <c r="BV796" s="8">
        <f t="shared" si="116"/>
        <v>4616.7340000000004</v>
      </c>
    </row>
    <row r="797" spans="1:74" x14ac:dyDescent="0.25">
      <c r="A797">
        <v>817421796</v>
      </c>
      <c r="B797">
        <v>5</v>
      </c>
      <c r="C797" t="s">
        <v>75</v>
      </c>
      <c r="D797" t="s">
        <v>76</v>
      </c>
      <c r="E797">
        <v>2019</v>
      </c>
      <c r="F797" t="s">
        <v>77</v>
      </c>
      <c r="G797" t="s">
        <v>78</v>
      </c>
      <c r="H797">
        <v>2</v>
      </c>
      <c r="I797" t="s">
        <v>79</v>
      </c>
      <c r="J797">
        <v>126</v>
      </c>
      <c r="K797" t="s">
        <v>1255</v>
      </c>
      <c r="L797" t="s">
        <v>3136</v>
      </c>
      <c r="M797">
        <v>94</v>
      </c>
      <c r="N797" t="s">
        <v>3183</v>
      </c>
      <c r="O797">
        <v>6</v>
      </c>
      <c r="P797" t="s">
        <v>3193</v>
      </c>
      <c r="Q797">
        <v>39</v>
      </c>
      <c r="R797" t="s">
        <v>3230</v>
      </c>
      <c r="S797">
        <v>1150</v>
      </c>
      <c r="T797" t="s">
        <v>1347</v>
      </c>
      <c r="U797">
        <v>38</v>
      </c>
      <c r="V797">
        <v>1</v>
      </c>
      <c r="W797" t="s">
        <v>1348</v>
      </c>
      <c r="X797">
        <v>3</v>
      </c>
      <c r="Y797" t="s">
        <v>150</v>
      </c>
      <c r="Z797">
        <v>1</v>
      </c>
      <c r="AA797" t="s">
        <v>84</v>
      </c>
      <c r="AB797">
        <v>1</v>
      </c>
      <c r="AC797" s="2">
        <v>20</v>
      </c>
      <c r="AD797" s="2">
        <v>20</v>
      </c>
      <c r="AE797" s="2">
        <v>100</v>
      </c>
      <c r="AF797" s="2">
        <v>50</v>
      </c>
      <c r="AG797" s="2">
        <v>42</v>
      </c>
      <c r="AH797" s="2">
        <v>84</v>
      </c>
      <c r="AI797" s="2">
        <v>70</v>
      </c>
      <c r="AJ797" s="2">
        <v>70</v>
      </c>
      <c r="AK797" s="2">
        <v>100</v>
      </c>
      <c r="AL797" s="2">
        <v>95</v>
      </c>
      <c r="AM797" s="2">
        <v>95</v>
      </c>
      <c r="AN797" s="2">
        <v>100</v>
      </c>
      <c r="AO797" s="2">
        <v>100</v>
      </c>
      <c r="AP797" s="2">
        <v>0</v>
      </c>
      <c r="AQ797" s="2">
        <v>0</v>
      </c>
      <c r="AR797" s="2" t="s">
        <v>100</v>
      </c>
      <c r="AS797" s="2" t="s">
        <v>100</v>
      </c>
      <c r="AT797" s="2" t="s">
        <v>100</v>
      </c>
      <c r="AU797" s="2">
        <v>181587528</v>
      </c>
      <c r="AV797" s="2">
        <v>163460185</v>
      </c>
      <c r="AW797" s="2">
        <v>90.02</v>
      </c>
      <c r="AX797" s="2">
        <v>120283000</v>
      </c>
      <c r="AY797" s="2">
        <v>120283000</v>
      </c>
      <c r="AZ797" s="2">
        <v>100</v>
      </c>
      <c r="BA797" s="2">
        <v>97757500</v>
      </c>
      <c r="BB797" s="2">
        <v>80090000</v>
      </c>
      <c r="BC797" s="2">
        <v>81.93</v>
      </c>
      <c r="BD797" s="2">
        <v>188086500</v>
      </c>
      <c r="BE797" s="2">
        <v>166811500</v>
      </c>
      <c r="BF797" s="2">
        <v>88.69</v>
      </c>
      <c r="BG797" s="2">
        <v>185460000</v>
      </c>
      <c r="BH797" s="2">
        <v>0</v>
      </c>
      <c r="BI797" s="2">
        <v>0</v>
      </c>
      <c r="BJ797" s="2">
        <v>773174528</v>
      </c>
      <c r="BK797" s="2">
        <v>530644685</v>
      </c>
      <c r="BL797" s="2">
        <v>68.63</v>
      </c>
      <c r="BM797" s="2" t="s">
        <v>1349</v>
      </c>
      <c r="BN797" s="8">
        <f t="shared" si="117"/>
        <v>181.58752799999999</v>
      </c>
      <c r="BO797" s="8">
        <f t="shared" si="109"/>
        <v>163.460185</v>
      </c>
      <c r="BP797" s="8">
        <f t="shared" si="110"/>
        <v>120.283</v>
      </c>
      <c r="BQ797" s="8">
        <f t="shared" si="111"/>
        <v>120.283</v>
      </c>
      <c r="BR797" s="8">
        <f t="shared" si="112"/>
        <v>97.757499999999993</v>
      </c>
      <c r="BS797" s="8">
        <f t="shared" si="113"/>
        <v>80.09</v>
      </c>
      <c r="BT797" s="8">
        <f t="shared" si="114"/>
        <v>188.0865</v>
      </c>
      <c r="BU797" s="8">
        <f t="shared" si="115"/>
        <v>166.8115</v>
      </c>
      <c r="BV797" s="8">
        <f t="shared" si="116"/>
        <v>185.46</v>
      </c>
    </row>
    <row r="798" spans="1:74" x14ac:dyDescent="0.25">
      <c r="A798">
        <v>817421796</v>
      </c>
      <c r="B798">
        <v>5</v>
      </c>
      <c r="C798" t="s">
        <v>75</v>
      </c>
      <c r="D798" t="s">
        <v>76</v>
      </c>
      <c r="E798">
        <v>2019</v>
      </c>
      <c r="F798" t="s">
        <v>77</v>
      </c>
      <c r="G798" t="s">
        <v>78</v>
      </c>
      <c r="H798">
        <v>2</v>
      </c>
      <c r="I798" t="s">
        <v>79</v>
      </c>
      <c r="J798">
        <v>126</v>
      </c>
      <c r="K798" t="s">
        <v>1255</v>
      </c>
      <c r="L798" t="s">
        <v>3136</v>
      </c>
      <c r="M798">
        <v>94</v>
      </c>
      <c r="N798" t="s">
        <v>3183</v>
      </c>
      <c r="O798">
        <v>6</v>
      </c>
      <c r="P798" t="s">
        <v>3193</v>
      </c>
      <c r="Q798">
        <v>39</v>
      </c>
      <c r="R798" t="s">
        <v>3230</v>
      </c>
      <c r="S798">
        <v>1150</v>
      </c>
      <c r="T798" t="s">
        <v>1347</v>
      </c>
      <c r="U798">
        <v>38</v>
      </c>
      <c r="V798">
        <v>2</v>
      </c>
      <c r="W798" t="s">
        <v>1350</v>
      </c>
      <c r="X798">
        <v>1</v>
      </c>
      <c r="Y798" t="s">
        <v>83</v>
      </c>
      <c r="Z798">
        <v>1</v>
      </c>
      <c r="AA798" t="s">
        <v>84</v>
      </c>
      <c r="AB798">
        <v>1</v>
      </c>
      <c r="AC798" s="2">
        <v>0</v>
      </c>
      <c r="AD798" s="2">
        <v>0</v>
      </c>
      <c r="AE798" s="2">
        <v>0</v>
      </c>
      <c r="AF798" s="2">
        <v>0</v>
      </c>
      <c r="AG798" s="2">
        <v>0</v>
      </c>
      <c r="AH798" s="2">
        <v>0</v>
      </c>
      <c r="AI798" s="2">
        <v>10</v>
      </c>
      <c r="AJ798" s="2">
        <v>0</v>
      </c>
      <c r="AK798" s="2">
        <v>0</v>
      </c>
      <c r="AL798" s="2">
        <v>25</v>
      </c>
      <c r="AM798" s="2">
        <v>0</v>
      </c>
      <c r="AN798" s="2">
        <v>0</v>
      </c>
      <c r="AO798" s="2">
        <v>0</v>
      </c>
      <c r="AP798" s="2">
        <v>0</v>
      </c>
      <c r="AQ798" s="2">
        <v>0</v>
      </c>
      <c r="AR798" s="2">
        <v>25</v>
      </c>
      <c r="AS798" s="2">
        <v>0</v>
      </c>
      <c r="AT798" s="2">
        <v>0</v>
      </c>
      <c r="AU798" s="2">
        <v>0</v>
      </c>
      <c r="AV798" s="2">
        <v>0</v>
      </c>
      <c r="AW798" s="2">
        <v>0</v>
      </c>
      <c r="AX798" s="2">
        <v>80000000</v>
      </c>
      <c r="AY798" s="2">
        <v>79301543</v>
      </c>
      <c r="AZ798" s="2">
        <v>99.13</v>
      </c>
      <c r="BA798" s="2">
        <v>1000000000</v>
      </c>
      <c r="BB798" s="2">
        <v>0</v>
      </c>
      <c r="BC798" s="2">
        <v>0</v>
      </c>
      <c r="BD798" s="2">
        <v>4195000000</v>
      </c>
      <c r="BE798" s="2">
        <v>939683192</v>
      </c>
      <c r="BF798" s="2">
        <v>22.4</v>
      </c>
      <c r="BG798" s="2">
        <v>0</v>
      </c>
      <c r="BH798" s="2">
        <v>0</v>
      </c>
      <c r="BI798" s="2">
        <v>0</v>
      </c>
      <c r="BJ798" s="2">
        <v>5275000000</v>
      </c>
      <c r="BK798" s="2">
        <v>1018984735</v>
      </c>
      <c r="BL798" s="2">
        <v>19.32</v>
      </c>
      <c r="BM798" s="2" t="s">
        <v>1351</v>
      </c>
      <c r="BN798" s="8">
        <f t="shared" si="117"/>
        <v>0</v>
      </c>
      <c r="BO798" s="8">
        <f t="shared" si="109"/>
        <v>0</v>
      </c>
      <c r="BP798" s="8">
        <f t="shared" si="110"/>
        <v>80</v>
      </c>
      <c r="BQ798" s="8">
        <f t="shared" si="111"/>
        <v>79.301542999999995</v>
      </c>
      <c r="BR798" s="8">
        <f t="shared" si="112"/>
        <v>1000</v>
      </c>
      <c r="BS798" s="8">
        <f t="shared" si="113"/>
        <v>0</v>
      </c>
      <c r="BT798" s="8">
        <f t="shared" si="114"/>
        <v>4195</v>
      </c>
      <c r="BU798" s="8">
        <f t="shared" si="115"/>
        <v>939.68319199999996</v>
      </c>
      <c r="BV798" s="8">
        <f t="shared" si="116"/>
        <v>0</v>
      </c>
    </row>
    <row r="799" spans="1:74" x14ac:dyDescent="0.25">
      <c r="A799">
        <v>817421796</v>
      </c>
      <c r="B799">
        <v>5</v>
      </c>
      <c r="C799" t="s">
        <v>75</v>
      </c>
      <c r="D799" t="s">
        <v>76</v>
      </c>
      <c r="E799">
        <v>2019</v>
      </c>
      <c r="F799" t="s">
        <v>77</v>
      </c>
      <c r="G799" t="s">
        <v>78</v>
      </c>
      <c r="H799">
        <v>2</v>
      </c>
      <c r="I799" t="s">
        <v>79</v>
      </c>
      <c r="J799">
        <v>126</v>
      </c>
      <c r="K799" t="s">
        <v>1255</v>
      </c>
      <c r="L799" t="s">
        <v>3136</v>
      </c>
      <c r="M799">
        <v>94</v>
      </c>
      <c r="N799" t="s">
        <v>3183</v>
      </c>
      <c r="O799">
        <v>6</v>
      </c>
      <c r="P799" t="s">
        <v>3193</v>
      </c>
      <c r="Q799">
        <v>39</v>
      </c>
      <c r="R799" t="s">
        <v>3230</v>
      </c>
      <c r="S799">
        <v>1150</v>
      </c>
      <c r="T799" t="s">
        <v>1347</v>
      </c>
      <c r="U799">
        <v>38</v>
      </c>
      <c r="V799">
        <v>3</v>
      </c>
      <c r="W799" t="s">
        <v>1352</v>
      </c>
      <c r="X799">
        <v>1</v>
      </c>
      <c r="Y799" t="s">
        <v>83</v>
      </c>
      <c r="Z799">
        <v>1</v>
      </c>
      <c r="AA799" t="s">
        <v>84</v>
      </c>
      <c r="AB799">
        <v>1</v>
      </c>
      <c r="AC799" s="2">
        <v>0.16</v>
      </c>
      <c r="AD799" s="2">
        <v>0.16</v>
      </c>
      <c r="AE799" s="2">
        <v>100</v>
      </c>
      <c r="AF799" s="2">
        <v>1.2</v>
      </c>
      <c r="AG799" s="2">
        <v>0</v>
      </c>
      <c r="AH799" s="2">
        <v>0</v>
      </c>
      <c r="AI799" s="2">
        <v>2.84</v>
      </c>
      <c r="AJ799" s="2">
        <v>0</v>
      </c>
      <c r="AK799" s="2">
        <v>0</v>
      </c>
      <c r="AL799" s="2">
        <v>3.7</v>
      </c>
      <c r="AM799" s="2">
        <v>0</v>
      </c>
      <c r="AN799" s="2">
        <v>0</v>
      </c>
      <c r="AO799" s="2">
        <v>0.14000000000000001</v>
      </c>
      <c r="AP799" s="2">
        <v>0</v>
      </c>
      <c r="AQ799" s="2">
        <v>0</v>
      </c>
      <c r="AR799" s="2">
        <v>4</v>
      </c>
      <c r="AS799" s="2">
        <v>0.16</v>
      </c>
      <c r="AT799" s="2">
        <v>4</v>
      </c>
      <c r="AU799" s="2">
        <v>107547645</v>
      </c>
      <c r="AV799" s="2">
        <v>65502409</v>
      </c>
      <c r="AW799" s="2">
        <v>60.9</v>
      </c>
      <c r="AX799" s="2">
        <v>3845387588</v>
      </c>
      <c r="AY799" s="2">
        <v>3812245288</v>
      </c>
      <c r="AZ799" s="2">
        <v>99.14</v>
      </c>
      <c r="BA799" s="2">
        <v>2855281738</v>
      </c>
      <c r="BB799" s="2">
        <v>2850281738</v>
      </c>
      <c r="BC799" s="2">
        <v>99.82</v>
      </c>
      <c r="BD799" s="2">
        <v>1389316034</v>
      </c>
      <c r="BE799" s="2">
        <v>272633200</v>
      </c>
      <c r="BF799" s="2">
        <v>19.62</v>
      </c>
      <c r="BG799" s="2">
        <v>1178820000</v>
      </c>
      <c r="BH799" s="2">
        <v>0</v>
      </c>
      <c r="BI799" s="2">
        <v>0</v>
      </c>
      <c r="BJ799" s="2">
        <v>9376353005</v>
      </c>
      <c r="BK799" s="2">
        <v>7000662635</v>
      </c>
      <c r="BL799" s="2">
        <v>74.66</v>
      </c>
      <c r="BM799" s="2" t="s">
        <v>1353</v>
      </c>
      <c r="BN799" s="8">
        <f t="shared" si="117"/>
        <v>107.547645</v>
      </c>
      <c r="BO799" s="8">
        <f t="shared" si="109"/>
        <v>65.502409</v>
      </c>
      <c r="BP799" s="8">
        <f t="shared" si="110"/>
        <v>3845.3875880000001</v>
      </c>
      <c r="BQ799" s="8">
        <f t="shared" si="111"/>
        <v>3812.2452880000001</v>
      </c>
      <c r="BR799" s="8">
        <f t="shared" si="112"/>
        <v>2855.2817380000001</v>
      </c>
      <c r="BS799" s="8">
        <f t="shared" si="113"/>
        <v>2850.2817380000001</v>
      </c>
      <c r="BT799" s="8">
        <f t="shared" si="114"/>
        <v>1389.3160339999999</v>
      </c>
      <c r="BU799" s="8">
        <f t="shared" si="115"/>
        <v>272.63319999999999</v>
      </c>
      <c r="BV799" s="8">
        <f t="shared" si="116"/>
        <v>1178.82</v>
      </c>
    </row>
    <row r="800" spans="1:74" x14ac:dyDescent="0.25">
      <c r="A800">
        <v>817421796</v>
      </c>
      <c r="B800">
        <v>5</v>
      </c>
      <c r="C800" t="s">
        <v>75</v>
      </c>
      <c r="D800" t="s">
        <v>76</v>
      </c>
      <c r="E800">
        <v>2019</v>
      </c>
      <c r="F800" t="s">
        <v>77</v>
      </c>
      <c r="G800" t="s">
        <v>78</v>
      </c>
      <c r="H800">
        <v>2</v>
      </c>
      <c r="I800" t="s">
        <v>79</v>
      </c>
      <c r="J800">
        <v>126</v>
      </c>
      <c r="K800" t="s">
        <v>1255</v>
      </c>
      <c r="L800" t="s">
        <v>3136</v>
      </c>
      <c r="M800">
        <v>94</v>
      </c>
      <c r="N800" t="s">
        <v>3183</v>
      </c>
      <c r="O800">
        <v>6</v>
      </c>
      <c r="P800" t="s">
        <v>3193</v>
      </c>
      <c r="Q800">
        <v>39</v>
      </c>
      <c r="R800" t="s">
        <v>3230</v>
      </c>
      <c r="S800">
        <v>1150</v>
      </c>
      <c r="T800" t="s">
        <v>1347</v>
      </c>
      <c r="U800">
        <v>38</v>
      </c>
      <c r="V800">
        <v>4</v>
      </c>
      <c r="W800" t="s">
        <v>1354</v>
      </c>
      <c r="X800">
        <v>3</v>
      </c>
      <c r="Y800" t="s">
        <v>150</v>
      </c>
      <c r="Z800">
        <v>1</v>
      </c>
      <c r="AA800" t="s">
        <v>84</v>
      </c>
      <c r="AB800">
        <v>1</v>
      </c>
      <c r="AC800" s="2">
        <v>0</v>
      </c>
      <c r="AD800" s="2">
        <v>0</v>
      </c>
      <c r="AE800" s="2">
        <v>0</v>
      </c>
      <c r="AF800" s="2">
        <v>1</v>
      </c>
      <c r="AG800" s="2">
        <v>0</v>
      </c>
      <c r="AH800" s="2">
        <v>0</v>
      </c>
      <c r="AI800" s="2">
        <v>3</v>
      </c>
      <c r="AJ800" s="2">
        <v>0</v>
      </c>
      <c r="AK800" s="2">
        <v>0</v>
      </c>
      <c r="AL800" s="2">
        <v>5</v>
      </c>
      <c r="AM800" s="2">
        <v>3</v>
      </c>
      <c r="AN800" s="2">
        <v>60</v>
      </c>
      <c r="AO800" s="2">
        <v>0</v>
      </c>
      <c r="AP800" s="2">
        <v>0</v>
      </c>
      <c r="AQ800" s="2">
        <v>0</v>
      </c>
      <c r="AR800" s="2" t="s">
        <v>100</v>
      </c>
      <c r="AS800" s="2" t="s">
        <v>100</v>
      </c>
      <c r="AT800" s="2" t="s">
        <v>100</v>
      </c>
      <c r="AU800" s="2">
        <v>0</v>
      </c>
      <c r="AV800" s="2">
        <v>0</v>
      </c>
      <c r="AW800" s="2">
        <v>0</v>
      </c>
      <c r="AX800" s="2">
        <v>90000000</v>
      </c>
      <c r="AY800" s="2">
        <v>90000000</v>
      </c>
      <c r="AZ800" s="2">
        <v>100</v>
      </c>
      <c r="BA800" s="2">
        <v>184661985</v>
      </c>
      <c r="BB800" s="2">
        <v>184661985</v>
      </c>
      <c r="BC800" s="2">
        <v>100</v>
      </c>
      <c r="BD800" s="2">
        <v>193935000</v>
      </c>
      <c r="BE800" s="2">
        <v>193935000</v>
      </c>
      <c r="BF800" s="2">
        <v>100</v>
      </c>
      <c r="BG800" s="2">
        <v>0</v>
      </c>
      <c r="BH800" s="2">
        <v>0</v>
      </c>
      <c r="BI800" s="2">
        <v>0</v>
      </c>
      <c r="BJ800" s="2">
        <v>468596985</v>
      </c>
      <c r="BK800" s="2">
        <v>468596985</v>
      </c>
      <c r="BL800" s="2">
        <v>100</v>
      </c>
      <c r="BM800" s="2" t="s">
        <v>1355</v>
      </c>
      <c r="BN800" s="8">
        <f t="shared" si="117"/>
        <v>0</v>
      </c>
      <c r="BO800" s="8">
        <f t="shared" si="109"/>
        <v>0</v>
      </c>
      <c r="BP800" s="8">
        <f t="shared" si="110"/>
        <v>90</v>
      </c>
      <c r="BQ800" s="8">
        <f t="shared" si="111"/>
        <v>90</v>
      </c>
      <c r="BR800" s="8">
        <f t="shared" si="112"/>
        <v>184.66198499999999</v>
      </c>
      <c r="BS800" s="8">
        <f t="shared" si="113"/>
        <v>184.66198499999999</v>
      </c>
      <c r="BT800" s="8">
        <f t="shared" si="114"/>
        <v>193.935</v>
      </c>
      <c r="BU800" s="8">
        <f t="shared" si="115"/>
        <v>193.935</v>
      </c>
      <c r="BV800" s="8">
        <f t="shared" si="116"/>
        <v>0</v>
      </c>
    </row>
    <row r="801" spans="1:74" x14ac:dyDescent="0.25">
      <c r="A801">
        <v>817421796</v>
      </c>
      <c r="B801">
        <v>5</v>
      </c>
      <c r="C801" t="s">
        <v>75</v>
      </c>
      <c r="D801" t="s">
        <v>76</v>
      </c>
      <c r="E801">
        <v>2019</v>
      </c>
      <c r="F801" t="s">
        <v>77</v>
      </c>
      <c r="G801" t="s">
        <v>78</v>
      </c>
      <c r="H801">
        <v>2</v>
      </c>
      <c r="I801" t="s">
        <v>79</v>
      </c>
      <c r="J801">
        <v>126</v>
      </c>
      <c r="K801" t="s">
        <v>1255</v>
      </c>
      <c r="L801" t="s">
        <v>3136</v>
      </c>
      <c r="M801">
        <v>94</v>
      </c>
      <c r="N801" t="s">
        <v>3183</v>
      </c>
      <c r="O801">
        <v>6</v>
      </c>
      <c r="P801" t="s">
        <v>3193</v>
      </c>
      <c r="Q801">
        <v>39</v>
      </c>
      <c r="R801" t="s">
        <v>3230</v>
      </c>
      <c r="S801">
        <v>1150</v>
      </c>
      <c r="T801" t="s">
        <v>1347</v>
      </c>
      <c r="U801">
        <v>38</v>
      </c>
      <c r="V801">
        <v>5</v>
      </c>
      <c r="W801" t="s">
        <v>1356</v>
      </c>
      <c r="X801">
        <v>1</v>
      </c>
      <c r="Y801" t="s">
        <v>83</v>
      </c>
      <c r="Z801">
        <v>1</v>
      </c>
      <c r="AA801" t="s">
        <v>84</v>
      </c>
      <c r="AB801">
        <v>1</v>
      </c>
      <c r="AC801" s="2">
        <v>1</v>
      </c>
      <c r="AD801" s="2">
        <v>0.5</v>
      </c>
      <c r="AE801" s="2">
        <v>50</v>
      </c>
      <c r="AF801" s="2">
        <v>2.5</v>
      </c>
      <c r="AG801" s="2">
        <v>2.5</v>
      </c>
      <c r="AH801" s="2">
        <v>100</v>
      </c>
      <c r="AI801" s="2">
        <v>1</v>
      </c>
      <c r="AJ801" s="2">
        <v>1</v>
      </c>
      <c r="AK801" s="2">
        <v>100</v>
      </c>
      <c r="AL801" s="2">
        <v>3</v>
      </c>
      <c r="AM801" s="2">
        <v>3</v>
      </c>
      <c r="AN801" s="2">
        <v>100</v>
      </c>
      <c r="AO801" s="2">
        <v>3</v>
      </c>
      <c r="AP801" s="2">
        <v>0</v>
      </c>
      <c r="AQ801" s="2">
        <v>0</v>
      </c>
      <c r="AR801" s="2">
        <v>10</v>
      </c>
      <c r="AS801" s="2">
        <v>7</v>
      </c>
      <c r="AT801" s="2">
        <v>70</v>
      </c>
      <c r="AU801" s="2">
        <v>48971587</v>
      </c>
      <c r="AV801" s="2">
        <v>25436478</v>
      </c>
      <c r="AW801" s="2">
        <v>51.95</v>
      </c>
      <c r="AX801" s="2">
        <v>581166481</v>
      </c>
      <c r="AY801" s="2">
        <v>406254896</v>
      </c>
      <c r="AZ801" s="2">
        <v>69.900000000000006</v>
      </c>
      <c r="BA801" s="2">
        <v>264946500</v>
      </c>
      <c r="BB801" s="2">
        <v>217788325</v>
      </c>
      <c r="BC801" s="2">
        <v>82.2</v>
      </c>
      <c r="BD801" s="2">
        <v>232260274</v>
      </c>
      <c r="BE801" s="2">
        <v>232030274</v>
      </c>
      <c r="BF801" s="2">
        <v>99.9</v>
      </c>
      <c r="BG801" s="2">
        <v>358340000</v>
      </c>
      <c r="BH801" s="2">
        <v>0</v>
      </c>
      <c r="BI801" s="2">
        <v>0</v>
      </c>
      <c r="BJ801" s="2">
        <v>1485684842</v>
      </c>
      <c r="BK801" s="2">
        <v>881509973</v>
      </c>
      <c r="BL801" s="2">
        <v>59.33</v>
      </c>
      <c r="BM801" s="2" t="s">
        <v>1357</v>
      </c>
      <c r="BN801" s="8">
        <f t="shared" si="117"/>
        <v>48.971587</v>
      </c>
      <c r="BO801" s="8">
        <f t="shared" si="109"/>
        <v>25.436478000000001</v>
      </c>
      <c r="BP801" s="8">
        <f t="shared" si="110"/>
        <v>581.16648099999998</v>
      </c>
      <c r="BQ801" s="8">
        <f t="shared" si="111"/>
        <v>406.25489599999997</v>
      </c>
      <c r="BR801" s="8">
        <f t="shared" si="112"/>
        <v>264.94650000000001</v>
      </c>
      <c r="BS801" s="8">
        <f t="shared" si="113"/>
        <v>217.78832499999999</v>
      </c>
      <c r="BT801" s="8">
        <f t="shared" si="114"/>
        <v>232.26027400000001</v>
      </c>
      <c r="BU801" s="8">
        <f t="shared" si="115"/>
        <v>232.03027399999999</v>
      </c>
      <c r="BV801" s="8">
        <f t="shared" si="116"/>
        <v>358.34</v>
      </c>
    </row>
    <row r="802" spans="1:74" x14ac:dyDescent="0.25">
      <c r="A802">
        <v>817421796</v>
      </c>
      <c r="B802">
        <v>5</v>
      </c>
      <c r="C802" t="s">
        <v>75</v>
      </c>
      <c r="D802" t="s">
        <v>76</v>
      </c>
      <c r="E802">
        <v>2019</v>
      </c>
      <c r="F802" t="s">
        <v>77</v>
      </c>
      <c r="G802" t="s">
        <v>78</v>
      </c>
      <c r="H802">
        <v>2</v>
      </c>
      <c r="I802" t="s">
        <v>79</v>
      </c>
      <c r="J802">
        <v>126</v>
      </c>
      <c r="K802" t="s">
        <v>1255</v>
      </c>
      <c r="L802" t="s">
        <v>3136</v>
      </c>
      <c r="M802">
        <v>94</v>
      </c>
      <c r="N802" t="s">
        <v>3183</v>
      </c>
      <c r="O802">
        <v>6</v>
      </c>
      <c r="P802" t="s">
        <v>3193</v>
      </c>
      <c r="Q802">
        <v>39</v>
      </c>
      <c r="R802" t="s">
        <v>3230</v>
      </c>
      <c r="S802">
        <v>1150</v>
      </c>
      <c r="T802" t="s">
        <v>1347</v>
      </c>
      <c r="U802">
        <v>38</v>
      </c>
      <c r="V802">
        <v>6</v>
      </c>
      <c r="W802" t="s">
        <v>1358</v>
      </c>
      <c r="X802">
        <v>1</v>
      </c>
      <c r="Y802" t="s">
        <v>83</v>
      </c>
      <c r="Z802">
        <v>1</v>
      </c>
      <c r="AA802" t="s">
        <v>84</v>
      </c>
      <c r="AB802">
        <v>1</v>
      </c>
      <c r="AC802" s="2">
        <v>1</v>
      </c>
      <c r="AD802" s="2">
        <v>0.6</v>
      </c>
      <c r="AE802" s="2">
        <v>60</v>
      </c>
      <c r="AF802" s="2">
        <v>9.4</v>
      </c>
      <c r="AG802" s="2">
        <v>0</v>
      </c>
      <c r="AH802" s="2">
        <v>0</v>
      </c>
      <c r="AI802" s="2">
        <v>49.4</v>
      </c>
      <c r="AJ802" s="2">
        <v>0</v>
      </c>
      <c r="AK802" s="2">
        <v>0</v>
      </c>
      <c r="AL802" s="2">
        <v>70</v>
      </c>
      <c r="AM802" s="2">
        <v>50.46</v>
      </c>
      <c r="AN802" s="2">
        <v>72.09</v>
      </c>
      <c r="AO802" s="2">
        <v>9.4</v>
      </c>
      <c r="AP802" s="2">
        <v>0</v>
      </c>
      <c r="AQ802" s="2">
        <v>0</v>
      </c>
      <c r="AR802" s="2">
        <v>80</v>
      </c>
      <c r="AS802" s="2">
        <v>51.06</v>
      </c>
      <c r="AT802" s="2">
        <v>63.83</v>
      </c>
      <c r="AU802" s="2">
        <v>136451330</v>
      </c>
      <c r="AV802" s="2">
        <v>117519395</v>
      </c>
      <c r="AW802" s="2">
        <v>86.13</v>
      </c>
      <c r="AX802" s="2">
        <v>1083458667</v>
      </c>
      <c r="AY802" s="2">
        <v>942912412</v>
      </c>
      <c r="AZ802" s="2">
        <v>87.03</v>
      </c>
      <c r="BA802" s="2">
        <v>2046301277</v>
      </c>
      <c r="BB802" s="2">
        <v>2046301277</v>
      </c>
      <c r="BC802" s="2">
        <v>100</v>
      </c>
      <c r="BD802" s="2">
        <v>1360978500</v>
      </c>
      <c r="BE802" s="2">
        <v>1360008500</v>
      </c>
      <c r="BF802" s="2">
        <v>99.93</v>
      </c>
      <c r="BG802" s="2">
        <v>1063627000</v>
      </c>
      <c r="BH802" s="2">
        <v>0</v>
      </c>
      <c r="BI802" s="2">
        <v>0</v>
      </c>
      <c r="BJ802" s="2">
        <v>5690816774</v>
      </c>
      <c r="BK802" s="2">
        <v>4466741584</v>
      </c>
      <c r="BL802" s="2">
        <v>78.489999999999995</v>
      </c>
      <c r="BM802" s="2" t="s">
        <v>1359</v>
      </c>
      <c r="BN802" s="8">
        <f t="shared" si="117"/>
        <v>136.45133000000001</v>
      </c>
      <c r="BO802" s="8">
        <f t="shared" si="109"/>
        <v>117.519395</v>
      </c>
      <c r="BP802" s="8">
        <f t="shared" si="110"/>
        <v>1083.4586670000001</v>
      </c>
      <c r="BQ802" s="8">
        <f t="shared" si="111"/>
        <v>942.91241200000002</v>
      </c>
      <c r="BR802" s="8">
        <f t="shared" si="112"/>
        <v>2046.301277</v>
      </c>
      <c r="BS802" s="8">
        <f t="shared" si="113"/>
        <v>2046.301277</v>
      </c>
      <c r="BT802" s="8">
        <f t="shared" si="114"/>
        <v>1360.9784999999999</v>
      </c>
      <c r="BU802" s="8">
        <f t="shared" si="115"/>
        <v>1360.0084999999999</v>
      </c>
      <c r="BV802" s="8">
        <f t="shared" si="116"/>
        <v>1063.627</v>
      </c>
    </row>
    <row r="803" spans="1:74" x14ac:dyDescent="0.25">
      <c r="A803">
        <v>817421796</v>
      </c>
      <c r="B803">
        <v>5</v>
      </c>
      <c r="C803" t="s">
        <v>75</v>
      </c>
      <c r="D803" t="s">
        <v>76</v>
      </c>
      <c r="E803">
        <v>2019</v>
      </c>
      <c r="F803" t="s">
        <v>77</v>
      </c>
      <c r="G803" t="s">
        <v>78</v>
      </c>
      <c r="H803">
        <v>2</v>
      </c>
      <c r="I803" t="s">
        <v>79</v>
      </c>
      <c r="J803">
        <v>126</v>
      </c>
      <c r="K803" t="s">
        <v>1255</v>
      </c>
      <c r="L803" t="s">
        <v>3136</v>
      </c>
      <c r="M803">
        <v>94</v>
      </c>
      <c r="N803" t="s">
        <v>3183</v>
      </c>
      <c r="O803">
        <v>6</v>
      </c>
      <c r="P803" t="s">
        <v>3193</v>
      </c>
      <c r="Q803">
        <v>39</v>
      </c>
      <c r="R803" t="s">
        <v>3230</v>
      </c>
      <c r="S803">
        <v>1150</v>
      </c>
      <c r="T803" t="s">
        <v>1347</v>
      </c>
      <c r="U803">
        <v>38</v>
      </c>
      <c r="V803">
        <v>7</v>
      </c>
      <c r="W803" t="s">
        <v>1360</v>
      </c>
      <c r="X803">
        <v>1</v>
      </c>
      <c r="Y803" t="s">
        <v>83</v>
      </c>
      <c r="Z803">
        <v>1</v>
      </c>
      <c r="AA803" t="s">
        <v>84</v>
      </c>
      <c r="AB803">
        <v>1</v>
      </c>
      <c r="AC803" s="2">
        <v>30</v>
      </c>
      <c r="AD803" s="2">
        <v>1</v>
      </c>
      <c r="AE803" s="2">
        <v>3.33</v>
      </c>
      <c r="AF803" s="2">
        <v>59</v>
      </c>
      <c r="AG803" s="2">
        <v>60.75</v>
      </c>
      <c r="AH803" s="2">
        <v>102.97</v>
      </c>
      <c r="AI803" s="2">
        <v>16</v>
      </c>
      <c r="AJ803" s="2">
        <v>9.1</v>
      </c>
      <c r="AK803" s="2">
        <v>56.88</v>
      </c>
      <c r="AL803" s="2">
        <v>15.15</v>
      </c>
      <c r="AM803" s="2">
        <v>8.02</v>
      </c>
      <c r="AN803" s="2">
        <v>52.94</v>
      </c>
      <c r="AO803" s="2">
        <v>3</v>
      </c>
      <c r="AP803" s="2">
        <v>0</v>
      </c>
      <c r="AQ803" s="2">
        <v>0</v>
      </c>
      <c r="AR803" s="2">
        <v>89</v>
      </c>
      <c r="AS803" s="2">
        <v>78.87</v>
      </c>
      <c r="AT803" s="2">
        <v>88.62</v>
      </c>
      <c r="AU803" s="2">
        <v>509388414</v>
      </c>
      <c r="AV803" s="2">
        <v>438170282</v>
      </c>
      <c r="AW803" s="2">
        <v>86.02</v>
      </c>
      <c r="AX803" s="2">
        <v>1722248000</v>
      </c>
      <c r="AY803" s="2">
        <v>1719388647</v>
      </c>
      <c r="AZ803" s="2">
        <v>99.83</v>
      </c>
      <c r="BA803" s="2">
        <v>792939500</v>
      </c>
      <c r="BB803" s="2">
        <v>785309500</v>
      </c>
      <c r="BC803" s="2">
        <v>99.04</v>
      </c>
      <c r="BD803" s="2">
        <v>417262000</v>
      </c>
      <c r="BE803" s="2">
        <v>414017487</v>
      </c>
      <c r="BF803" s="2">
        <v>99.22</v>
      </c>
      <c r="BG803" s="2">
        <v>421148000</v>
      </c>
      <c r="BH803" s="2">
        <v>0</v>
      </c>
      <c r="BI803" s="2">
        <v>0</v>
      </c>
      <c r="BJ803" s="2">
        <v>3862985914</v>
      </c>
      <c r="BK803" s="2">
        <v>3356885916</v>
      </c>
      <c r="BL803" s="2">
        <v>86.9</v>
      </c>
      <c r="BM803" s="2" t="s">
        <v>1361</v>
      </c>
      <c r="BN803" s="8">
        <f t="shared" si="117"/>
        <v>509.38841400000001</v>
      </c>
      <c r="BO803" s="8">
        <f t="shared" si="109"/>
        <v>438.17028199999999</v>
      </c>
      <c r="BP803" s="8">
        <f t="shared" si="110"/>
        <v>1722.248</v>
      </c>
      <c r="BQ803" s="8">
        <f t="shared" si="111"/>
        <v>1719.388647</v>
      </c>
      <c r="BR803" s="8">
        <f t="shared" si="112"/>
        <v>792.93949999999995</v>
      </c>
      <c r="BS803" s="8">
        <f t="shared" si="113"/>
        <v>785.30949999999996</v>
      </c>
      <c r="BT803" s="8">
        <f t="shared" si="114"/>
        <v>417.262</v>
      </c>
      <c r="BU803" s="8">
        <f t="shared" si="115"/>
        <v>414.01748700000002</v>
      </c>
      <c r="BV803" s="8">
        <f t="shared" si="116"/>
        <v>421.14800000000002</v>
      </c>
    </row>
    <row r="804" spans="1:74" x14ac:dyDescent="0.25">
      <c r="A804">
        <v>817421796</v>
      </c>
      <c r="B804">
        <v>5</v>
      </c>
      <c r="C804" t="s">
        <v>75</v>
      </c>
      <c r="D804" t="s">
        <v>76</v>
      </c>
      <c r="E804">
        <v>2019</v>
      </c>
      <c r="F804" t="s">
        <v>77</v>
      </c>
      <c r="G804" t="s">
        <v>78</v>
      </c>
      <c r="H804">
        <v>2</v>
      </c>
      <c r="I804" t="s">
        <v>79</v>
      </c>
      <c r="J804">
        <v>126</v>
      </c>
      <c r="K804" t="s">
        <v>1255</v>
      </c>
      <c r="L804" t="s">
        <v>3136</v>
      </c>
      <c r="M804">
        <v>94</v>
      </c>
      <c r="N804" t="s">
        <v>3183</v>
      </c>
      <c r="O804">
        <v>6</v>
      </c>
      <c r="P804" t="s">
        <v>3193</v>
      </c>
      <c r="Q804">
        <v>39</v>
      </c>
      <c r="R804" t="s">
        <v>3230</v>
      </c>
      <c r="S804">
        <v>1150</v>
      </c>
      <c r="T804" t="s">
        <v>1347</v>
      </c>
      <c r="U804">
        <v>38</v>
      </c>
      <c r="V804">
        <v>8</v>
      </c>
      <c r="W804" t="s">
        <v>1362</v>
      </c>
      <c r="X804">
        <v>1</v>
      </c>
      <c r="Y804" t="s">
        <v>83</v>
      </c>
      <c r="Z804">
        <v>1</v>
      </c>
      <c r="AA804" t="s">
        <v>84</v>
      </c>
      <c r="AB804">
        <v>1</v>
      </c>
      <c r="AC804" s="2">
        <v>2</v>
      </c>
      <c r="AD804" s="2">
        <v>2</v>
      </c>
      <c r="AE804" s="2">
        <v>100</v>
      </c>
      <c r="AF804" s="2">
        <v>8</v>
      </c>
      <c r="AG804" s="2">
        <v>0</v>
      </c>
      <c r="AH804" s="2">
        <v>0</v>
      </c>
      <c r="AI804" s="2">
        <v>23</v>
      </c>
      <c r="AJ804" s="2">
        <v>8</v>
      </c>
      <c r="AK804" s="2">
        <v>34.78</v>
      </c>
      <c r="AL804" s="2">
        <v>25</v>
      </c>
      <c r="AM804" s="2">
        <v>16</v>
      </c>
      <c r="AN804" s="2">
        <v>64</v>
      </c>
      <c r="AO804" s="2">
        <v>5</v>
      </c>
      <c r="AP804" s="2">
        <v>0</v>
      </c>
      <c r="AQ804" s="2">
        <v>0</v>
      </c>
      <c r="AR804" s="2">
        <v>40</v>
      </c>
      <c r="AS804" s="2">
        <v>26</v>
      </c>
      <c r="AT804" s="2">
        <v>65</v>
      </c>
      <c r="AU804" s="2">
        <v>67600549</v>
      </c>
      <c r="AV804" s="2">
        <v>57654260</v>
      </c>
      <c r="AW804" s="2">
        <v>85.28</v>
      </c>
      <c r="AX804" s="2">
        <v>189876264</v>
      </c>
      <c r="AY804" s="2">
        <v>185776243</v>
      </c>
      <c r="AZ804" s="2">
        <v>97.84</v>
      </c>
      <c r="BA804" s="2">
        <v>227000500</v>
      </c>
      <c r="BB804" s="2">
        <v>227000500</v>
      </c>
      <c r="BC804" s="2">
        <v>100</v>
      </c>
      <c r="BD804" s="2">
        <v>192451567</v>
      </c>
      <c r="BE804" s="2">
        <v>192341567</v>
      </c>
      <c r="BF804" s="2">
        <v>99.94</v>
      </c>
      <c r="BG804" s="2">
        <v>255475000</v>
      </c>
      <c r="BH804" s="2">
        <v>0</v>
      </c>
      <c r="BI804" s="2">
        <v>0</v>
      </c>
      <c r="BJ804" s="2">
        <v>932403880</v>
      </c>
      <c r="BK804" s="2">
        <v>662772570</v>
      </c>
      <c r="BL804" s="2">
        <v>71.08</v>
      </c>
      <c r="BM804" s="2" t="s">
        <v>1363</v>
      </c>
      <c r="BN804" s="8">
        <f t="shared" si="117"/>
        <v>67.600549000000001</v>
      </c>
      <c r="BO804" s="8">
        <f t="shared" si="109"/>
        <v>57.654260000000001</v>
      </c>
      <c r="BP804" s="8">
        <f t="shared" si="110"/>
        <v>189.87626399999999</v>
      </c>
      <c r="BQ804" s="8">
        <f t="shared" si="111"/>
        <v>185.77624299999999</v>
      </c>
      <c r="BR804" s="8">
        <f t="shared" si="112"/>
        <v>227.00049999999999</v>
      </c>
      <c r="BS804" s="8">
        <f t="shared" si="113"/>
        <v>227.00049999999999</v>
      </c>
      <c r="BT804" s="8">
        <f t="shared" si="114"/>
        <v>192.45156700000001</v>
      </c>
      <c r="BU804" s="8">
        <f t="shared" si="115"/>
        <v>192.341567</v>
      </c>
      <c r="BV804" s="8">
        <f t="shared" si="116"/>
        <v>255.47499999999999</v>
      </c>
    </row>
    <row r="805" spans="1:74" x14ac:dyDescent="0.25">
      <c r="A805">
        <v>817421796</v>
      </c>
      <c r="B805">
        <v>5</v>
      </c>
      <c r="C805" t="s">
        <v>75</v>
      </c>
      <c r="D805" t="s">
        <v>76</v>
      </c>
      <c r="E805">
        <v>2019</v>
      </c>
      <c r="F805" t="s">
        <v>77</v>
      </c>
      <c r="G805" t="s">
        <v>78</v>
      </c>
      <c r="H805">
        <v>2</v>
      </c>
      <c r="I805" t="s">
        <v>79</v>
      </c>
      <c r="J805">
        <v>126</v>
      </c>
      <c r="K805" t="s">
        <v>1255</v>
      </c>
      <c r="L805" t="s">
        <v>3136</v>
      </c>
      <c r="M805">
        <v>94</v>
      </c>
      <c r="N805" t="s">
        <v>3183</v>
      </c>
      <c r="O805">
        <v>6</v>
      </c>
      <c r="P805" t="s">
        <v>3193</v>
      </c>
      <c r="Q805">
        <v>39</v>
      </c>
      <c r="R805" t="s">
        <v>3230</v>
      </c>
      <c r="S805">
        <v>1150</v>
      </c>
      <c r="T805" t="s">
        <v>1347</v>
      </c>
      <c r="U805">
        <v>38</v>
      </c>
      <c r="V805">
        <v>9</v>
      </c>
      <c r="W805" t="s">
        <v>1289</v>
      </c>
      <c r="X805">
        <v>2</v>
      </c>
      <c r="Y805" t="s">
        <v>99</v>
      </c>
      <c r="Z805">
        <v>1</v>
      </c>
      <c r="AA805" t="s">
        <v>84</v>
      </c>
      <c r="AB805">
        <v>1</v>
      </c>
      <c r="AC805" s="2">
        <v>0</v>
      </c>
      <c r="AD805" s="2">
        <v>0</v>
      </c>
      <c r="AE805" s="2">
        <v>0</v>
      </c>
      <c r="AF805" s="2">
        <v>0</v>
      </c>
      <c r="AG805" s="2">
        <v>0</v>
      </c>
      <c r="AH805" s="2">
        <v>0</v>
      </c>
      <c r="AI805" s="2">
        <v>0</v>
      </c>
      <c r="AJ805" s="2">
        <v>0</v>
      </c>
      <c r="AK805" s="2">
        <v>0</v>
      </c>
      <c r="AL805" s="2">
        <v>100</v>
      </c>
      <c r="AM805" s="2">
        <v>75</v>
      </c>
      <c r="AN805" s="2">
        <v>75</v>
      </c>
      <c r="AO805" s="2">
        <v>100</v>
      </c>
      <c r="AP805" s="2">
        <v>0</v>
      </c>
      <c r="AQ805" s="2">
        <v>0</v>
      </c>
      <c r="AR805" s="2" t="s">
        <v>100</v>
      </c>
      <c r="AS805" s="2" t="s">
        <v>100</v>
      </c>
      <c r="AT805" s="2" t="s">
        <v>100</v>
      </c>
      <c r="AU805" s="2">
        <v>0</v>
      </c>
      <c r="AV805" s="2">
        <v>0</v>
      </c>
      <c r="AW805" s="2">
        <v>0</v>
      </c>
      <c r="AX805" s="2">
        <v>0</v>
      </c>
      <c r="AY805" s="2">
        <v>0</v>
      </c>
      <c r="AZ805" s="2">
        <v>0</v>
      </c>
      <c r="BA805" s="2">
        <v>0</v>
      </c>
      <c r="BB805" s="2">
        <v>0</v>
      </c>
      <c r="BC805" s="2">
        <v>0</v>
      </c>
      <c r="BD805" s="2">
        <v>978581125</v>
      </c>
      <c r="BE805" s="2">
        <v>978581125</v>
      </c>
      <c r="BF805" s="2">
        <v>100</v>
      </c>
      <c r="BG805" s="2">
        <v>1083521000</v>
      </c>
      <c r="BH805" s="2">
        <v>0</v>
      </c>
      <c r="BI805" s="2">
        <v>0</v>
      </c>
      <c r="BJ805" s="2">
        <v>2062102125</v>
      </c>
      <c r="BK805" s="2">
        <v>978581125</v>
      </c>
      <c r="BL805" s="2">
        <v>47.46</v>
      </c>
      <c r="BM805" s="2" t="s">
        <v>1364</v>
      </c>
      <c r="BN805" s="8">
        <f t="shared" si="117"/>
        <v>0</v>
      </c>
      <c r="BO805" s="8">
        <f t="shared" si="109"/>
        <v>0</v>
      </c>
      <c r="BP805" s="8">
        <f t="shared" si="110"/>
        <v>0</v>
      </c>
      <c r="BQ805" s="8">
        <f t="shared" si="111"/>
        <v>0</v>
      </c>
      <c r="BR805" s="8">
        <f t="shared" si="112"/>
        <v>0</v>
      </c>
      <c r="BS805" s="8">
        <f t="shared" si="113"/>
        <v>0</v>
      </c>
      <c r="BT805" s="8">
        <f t="shared" si="114"/>
        <v>978.58112500000004</v>
      </c>
      <c r="BU805" s="8">
        <f t="shared" si="115"/>
        <v>978.58112500000004</v>
      </c>
      <c r="BV805" s="8">
        <f t="shared" si="116"/>
        <v>1083.521</v>
      </c>
    </row>
    <row r="806" spans="1:74" x14ac:dyDescent="0.25">
      <c r="A806">
        <v>817421796</v>
      </c>
      <c r="B806">
        <v>5</v>
      </c>
      <c r="C806" t="s">
        <v>75</v>
      </c>
      <c r="D806" t="s">
        <v>76</v>
      </c>
      <c r="E806">
        <v>2019</v>
      </c>
      <c r="F806" t="s">
        <v>77</v>
      </c>
      <c r="G806" t="s">
        <v>78</v>
      </c>
      <c r="H806">
        <v>2</v>
      </c>
      <c r="I806" t="s">
        <v>79</v>
      </c>
      <c r="J806">
        <v>126</v>
      </c>
      <c r="K806" t="s">
        <v>1255</v>
      </c>
      <c r="L806" t="s">
        <v>3136</v>
      </c>
      <c r="M806">
        <v>94</v>
      </c>
      <c r="N806" t="s">
        <v>3183</v>
      </c>
      <c r="O806">
        <v>6</v>
      </c>
      <c r="P806" t="s">
        <v>3193</v>
      </c>
      <c r="Q806">
        <v>40</v>
      </c>
      <c r="R806" t="s">
        <v>3231</v>
      </c>
      <c r="S806">
        <v>1029</v>
      </c>
      <c r="T806" t="s">
        <v>1365</v>
      </c>
      <c r="U806">
        <v>31</v>
      </c>
      <c r="V806">
        <v>1</v>
      </c>
      <c r="W806" t="s">
        <v>1366</v>
      </c>
      <c r="X806">
        <v>1</v>
      </c>
      <c r="Y806" t="s">
        <v>83</v>
      </c>
      <c r="Z806">
        <v>1</v>
      </c>
      <c r="AA806" t="s">
        <v>84</v>
      </c>
      <c r="AB806">
        <v>1</v>
      </c>
      <c r="AC806" s="2">
        <v>0.5</v>
      </c>
      <c r="AD806" s="2">
        <v>0.5</v>
      </c>
      <c r="AE806" s="2">
        <v>100</v>
      </c>
      <c r="AF806" s="2">
        <v>1</v>
      </c>
      <c r="AG806" s="2">
        <v>1</v>
      </c>
      <c r="AH806" s="2">
        <v>100</v>
      </c>
      <c r="AI806" s="2">
        <v>1</v>
      </c>
      <c r="AJ806" s="2">
        <v>1</v>
      </c>
      <c r="AK806" s="2">
        <v>100</v>
      </c>
      <c r="AL806" s="2">
        <v>1</v>
      </c>
      <c r="AM806" s="2">
        <v>1</v>
      </c>
      <c r="AN806" s="2">
        <v>100</v>
      </c>
      <c r="AO806" s="2">
        <v>0.5</v>
      </c>
      <c r="AP806" s="2">
        <v>0</v>
      </c>
      <c r="AQ806" s="2">
        <v>0</v>
      </c>
      <c r="AR806" s="2">
        <v>4</v>
      </c>
      <c r="AS806" s="2">
        <v>3.5</v>
      </c>
      <c r="AT806" s="2">
        <v>87.5</v>
      </c>
      <c r="AU806" s="2">
        <v>187433922</v>
      </c>
      <c r="AV806" s="2">
        <v>145330130</v>
      </c>
      <c r="AW806" s="2">
        <v>77.540000000000006</v>
      </c>
      <c r="AX806" s="2">
        <v>46808900</v>
      </c>
      <c r="AY806" s="2">
        <v>46808900</v>
      </c>
      <c r="AZ806" s="2">
        <v>100</v>
      </c>
      <c r="BA806" s="2">
        <v>66922300</v>
      </c>
      <c r="BB806" s="2">
        <v>66922300</v>
      </c>
      <c r="BC806" s="2">
        <v>100</v>
      </c>
      <c r="BD806" s="2">
        <v>68784833</v>
      </c>
      <c r="BE806" s="2">
        <v>68784833</v>
      </c>
      <c r="BF806" s="2">
        <v>100</v>
      </c>
      <c r="BG806" s="2">
        <v>63704000</v>
      </c>
      <c r="BH806" s="2">
        <v>0</v>
      </c>
      <c r="BI806" s="2">
        <v>0</v>
      </c>
      <c r="BJ806" s="2">
        <v>433653955</v>
      </c>
      <c r="BK806" s="2">
        <v>327846163</v>
      </c>
      <c r="BL806" s="2">
        <v>75.599999999999994</v>
      </c>
      <c r="BM806" s="2" t="s">
        <v>1367</v>
      </c>
      <c r="BN806" s="8">
        <f t="shared" si="117"/>
        <v>187.433922</v>
      </c>
      <c r="BO806" s="8">
        <f t="shared" si="109"/>
        <v>145.33013</v>
      </c>
      <c r="BP806" s="8">
        <f t="shared" si="110"/>
        <v>46.808900000000001</v>
      </c>
      <c r="BQ806" s="8">
        <f t="shared" si="111"/>
        <v>46.808900000000001</v>
      </c>
      <c r="BR806" s="8">
        <f t="shared" si="112"/>
        <v>66.922300000000007</v>
      </c>
      <c r="BS806" s="8">
        <f t="shared" si="113"/>
        <v>66.922300000000007</v>
      </c>
      <c r="BT806" s="8">
        <f t="shared" si="114"/>
        <v>68.784833000000006</v>
      </c>
      <c r="BU806" s="8">
        <f t="shared" si="115"/>
        <v>68.784833000000006</v>
      </c>
      <c r="BV806" s="8">
        <f t="shared" si="116"/>
        <v>63.704000000000001</v>
      </c>
    </row>
    <row r="807" spans="1:74" x14ac:dyDescent="0.25">
      <c r="A807">
        <v>817421796</v>
      </c>
      <c r="B807">
        <v>5</v>
      </c>
      <c r="C807" t="s">
        <v>75</v>
      </c>
      <c r="D807" t="s">
        <v>76</v>
      </c>
      <c r="E807">
        <v>2019</v>
      </c>
      <c r="F807" t="s">
        <v>77</v>
      </c>
      <c r="G807" t="s">
        <v>78</v>
      </c>
      <c r="H807">
        <v>2</v>
      </c>
      <c r="I807" t="s">
        <v>79</v>
      </c>
      <c r="J807">
        <v>126</v>
      </c>
      <c r="K807" t="s">
        <v>1255</v>
      </c>
      <c r="L807" t="s">
        <v>3136</v>
      </c>
      <c r="M807">
        <v>94</v>
      </c>
      <c r="N807" t="s">
        <v>3183</v>
      </c>
      <c r="O807">
        <v>6</v>
      </c>
      <c r="P807" t="s">
        <v>3193</v>
      </c>
      <c r="Q807">
        <v>40</v>
      </c>
      <c r="R807" t="s">
        <v>3231</v>
      </c>
      <c r="S807">
        <v>1029</v>
      </c>
      <c r="T807" t="s">
        <v>1365</v>
      </c>
      <c r="U807">
        <v>31</v>
      </c>
      <c r="V807">
        <v>2</v>
      </c>
      <c r="W807" t="s">
        <v>1368</v>
      </c>
      <c r="X807">
        <v>1</v>
      </c>
      <c r="Y807" t="s">
        <v>83</v>
      </c>
      <c r="Z807">
        <v>1</v>
      </c>
      <c r="AA807" t="s">
        <v>84</v>
      </c>
      <c r="AB807">
        <v>1</v>
      </c>
      <c r="AC807" s="2">
        <v>1</v>
      </c>
      <c r="AD807" s="2">
        <v>1</v>
      </c>
      <c r="AE807" s="2">
        <v>100</v>
      </c>
      <c r="AF807" s="2">
        <v>1</v>
      </c>
      <c r="AG807" s="2">
        <v>1</v>
      </c>
      <c r="AH807" s="2">
        <v>100</v>
      </c>
      <c r="AI807" s="2">
        <v>2</v>
      </c>
      <c r="AJ807" s="2">
        <v>2</v>
      </c>
      <c r="AK807" s="2">
        <v>100</v>
      </c>
      <c r="AL807" s="2">
        <v>1</v>
      </c>
      <c r="AM807" s="2">
        <v>1</v>
      </c>
      <c r="AN807" s="2">
        <v>100</v>
      </c>
      <c r="AO807" s="2">
        <v>1</v>
      </c>
      <c r="AP807" s="2">
        <v>0</v>
      </c>
      <c r="AQ807" s="2">
        <v>0</v>
      </c>
      <c r="AR807" s="2">
        <v>6</v>
      </c>
      <c r="AS807" s="2">
        <v>5</v>
      </c>
      <c r="AT807" s="2">
        <v>83.33</v>
      </c>
      <c r="AU807" s="2">
        <v>71126000</v>
      </c>
      <c r="AV807" s="2">
        <v>42516274</v>
      </c>
      <c r="AW807" s="2">
        <v>59.78</v>
      </c>
      <c r="AX807" s="2">
        <v>68340500</v>
      </c>
      <c r="AY807" s="2">
        <v>68340500</v>
      </c>
      <c r="AZ807" s="2">
        <v>100</v>
      </c>
      <c r="BA807" s="2">
        <v>81184000</v>
      </c>
      <c r="BB807" s="2">
        <v>81113533</v>
      </c>
      <c r="BC807" s="2">
        <v>99.91</v>
      </c>
      <c r="BD807" s="2">
        <v>137982500</v>
      </c>
      <c r="BE807" s="2">
        <v>137332667</v>
      </c>
      <c r="BF807" s="2">
        <v>99.53</v>
      </c>
      <c r="BG807" s="2">
        <v>90917000</v>
      </c>
      <c r="BH807" s="2">
        <v>0</v>
      </c>
      <c r="BI807" s="2">
        <v>0</v>
      </c>
      <c r="BJ807" s="2">
        <v>449550000</v>
      </c>
      <c r="BK807" s="2">
        <v>329302974</v>
      </c>
      <c r="BL807" s="2">
        <v>73.25</v>
      </c>
      <c r="BM807" s="2" t="s">
        <v>1369</v>
      </c>
      <c r="BN807" s="8">
        <f t="shared" si="117"/>
        <v>71.126000000000005</v>
      </c>
      <c r="BO807" s="8">
        <f t="shared" si="109"/>
        <v>42.516274000000003</v>
      </c>
      <c r="BP807" s="8">
        <f t="shared" si="110"/>
        <v>68.340500000000006</v>
      </c>
      <c r="BQ807" s="8">
        <f t="shared" si="111"/>
        <v>68.340500000000006</v>
      </c>
      <c r="BR807" s="8">
        <f t="shared" si="112"/>
        <v>81.183999999999997</v>
      </c>
      <c r="BS807" s="8">
        <f t="shared" si="113"/>
        <v>81.113533000000004</v>
      </c>
      <c r="BT807" s="8">
        <f t="shared" si="114"/>
        <v>137.98249999999999</v>
      </c>
      <c r="BU807" s="8">
        <f t="shared" si="115"/>
        <v>137.33266699999999</v>
      </c>
      <c r="BV807" s="8">
        <f t="shared" si="116"/>
        <v>90.917000000000002</v>
      </c>
    </row>
    <row r="808" spans="1:74" x14ac:dyDescent="0.25">
      <c r="A808">
        <v>817421796</v>
      </c>
      <c r="B808">
        <v>5</v>
      </c>
      <c r="C808" t="s">
        <v>75</v>
      </c>
      <c r="D808" t="s">
        <v>76</v>
      </c>
      <c r="E808">
        <v>2019</v>
      </c>
      <c r="F808" t="s">
        <v>77</v>
      </c>
      <c r="G808" t="s">
        <v>78</v>
      </c>
      <c r="H808">
        <v>2</v>
      </c>
      <c r="I808" t="s">
        <v>79</v>
      </c>
      <c r="J808">
        <v>126</v>
      </c>
      <c r="K808" t="s">
        <v>1255</v>
      </c>
      <c r="L808" t="s">
        <v>3136</v>
      </c>
      <c r="M808">
        <v>94</v>
      </c>
      <c r="N808" t="s">
        <v>3183</v>
      </c>
      <c r="O808">
        <v>6</v>
      </c>
      <c r="P808" t="s">
        <v>3193</v>
      </c>
      <c r="Q808">
        <v>40</v>
      </c>
      <c r="R808" t="s">
        <v>3231</v>
      </c>
      <c r="S808">
        <v>1029</v>
      </c>
      <c r="T808" t="s">
        <v>1365</v>
      </c>
      <c r="U808">
        <v>31</v>
      </c>
      <c r="V808">
        <v>3</v>
      </c>
      <c r="W808" t="s">
        <v>1370</v>
      </c>
      <c r="X808">
        <v>1</v>
      </c>
      <c r="Y808" t="s">
        <v>83</v>
      </c>
      <c r="Z808">
        <v>1</v>
      </c>
      <c r="AA808" t="s">
        <v>84</v>
      </c>
      <c r="AB808">
        <v>1</v>
      </c>
      <c r="AC808" s="2">
        <v>2</v>
      </c>
      <c r="AD808" s="2">
        <v>2</v>
      </c>
      <c r="AE808" s="2">
        <v>100</v>
      </c>
      <c r="AF808" s="2">
        <v>2</v>
      </c>
      <c r="AG808" s="2">
        <v>2</v>
      </c>
      <c r="AH808" s="2">
        <v>100</v>
      </c>
      <c r="AI808" s="2">
        <v>2</v>
      </c>
      <c r="AJ808" s="2">
        <v>2</v>
      </c>
      <c r="AK808" s="2">
        <v>100</v>
      </c>
      <c r="AL808" s="2">
        <v>2</v>
      </c>
      <c r="AM808" s="2">
        <v>2</v>
      </c>
      <c r="AN808" s="2">
        <v>100</v>
      </c>
      <c r="AO808" s="2">
        <v>2</v>
      </c>
      <c r="AP808" s="2">
        <v>0</v>
      </c>
      <c r="AQ808" s="2">
        <v>0</v>
      </c>
      <c r="AR808" s="2">
        <v>10</v>
      </c>
      <c r="AS808" s="2">
        <v>8</v>
      </c>
      <c r="AT808" s="2">
        <v>80</v>
      </c>
      <c r="AU808" s="2">
        <v>551874000</v>
      </c>
      <c r="AV808" s="2">
        <v>551781180</v>
      </c>
      <c r="AW808" s="2">
        <v>99.98</v>
      </c>
      <c r="AX808" s="2">
        <v>879228292</v>
      </c>
      <c r="AY808" s="2">
        <v>879191267</v>
      </c>
      <c r="AZ808" s="2">
        <v>100</v>
      </c>
      <c r="BA808" s="2">
        <v>1229928000</v>
      </c>
      <c r="BB808" s="2">
        <v>1221424100</v>
      </c>
      <c r="BC808" s="2">
        <v>99.31</v>
      </c>
      <c r="BD808" s="2">
        <v>1571621600</v>
      </c>
      <c r="BE808" s="2">
        <v>1568113767</v>
      </c>
      <c r="BF808" s="2">
        <v>99.78</v>
      </c>
      <c r="BG808" s="2">
        <v>1534971000</v>
      </c>
      <c r="BH808" s="2">
        <v>0</v>
      </c>
      <c r="BI808" s="2">
        <v>0</v>
      </c>
      <c r="BJ808" s="2">
        <v>5767622892</v>
      </c>
      <c r="BK808" s="2">
        <v>4220510314</v>
      </c>
      <c r="BL808" s="2">
        <v>73.180000000000007</v>
      </c>
      <c r="BM808" s="2" t="s">
        <v>1371</v>
      </c>
      <c r="BN808" s="8">
        <f t="shared" si="117"/>
        <v>551.87400000000002</v>
      </c>
      <c r="BO808" s="8">
        <f t="shared" si="109"/>
        <v>551.78117999999995</v>
      </c>
      <c r="BP808" s="8">
        <f t="shared" si="110"/>
        <v>879.22829200000001</v>
      </c>
      <c r="BQ808" s="8">
        <f t="shared" si="111"/>
        <v>879.19126700000004</v>
      </c>
      <c r="BR808" s="8">
        <f t="shared" si="112"/>
        <v>1229.9280000000001</v>
      </c>
      <c r="BS808" s="8">
        <f t="shared" si="113"/>
        <v>1221.4241</v>
      </c>
      <c r="BT808" s="8">
        <f t="shared" si="114"/>
        <v>1571.6215999999999</v>
      </c>
      <c r="BU808" s="8">
        <f t="shared" si="115"/>
        <v>1568.1137670000001</v>
      </c>
      <c r="BV808" s="8">
        <f t="shared" si="116"/>
        <v>1534.971</v>
      </c>
    </row>
    <row r="809" spans="1:74" x14ac:dyDescent="0.25">
      <c r="A809">
        <v>817421796</v>
      </c>
      <c r="B809">
        <v>5</v>
      </c>
      <c r="C809" t="s">
        <v>75</v>
      </c>
      <c r="D809" t="s">
        <v>76</v>
      </c>
      <c r="E809">
        <v>2019</v>
      </c>
      <c r="F809" t="s">
        <v>77</v>
      </c>
      <c r="G809" t="s">
        <v>78</v>
      </c>
      <c r="H809">
        <v>2</v>
      </c>
      <c r="I809" t="s">
        <v>79</v>
      </c>
      <c r="J809">
        <v>126</v>
      </c>
      <c r="K809" t="s">
        <v>1255</v>
      </c>
      <c r="L809" t="s">
        <v>3136</v>
      </c>
      <c r="M809">
        <v>94</v>
      </c>
      <c r="N809" t="s">
        <v>3183</v>
      </c>
      <c r="O809">
        <v>6</v>
      </c>
      <c r="P809" t="s">
        <v>3193</v>
      </c>
      <c r="Q809">
        <v>40</v>
      </c>
      <c r="R809" t="s">
        <v>3231</v>
      </c>
      <c r="S809">
        <v>1029</v>
      </c>
      <c r="T809" t="s">
        <v>1365</v>
      </c>
      <c r="U809">
        <v>31</v>
      </c>
      <c r="V809">
        <v>4</v>
      </c>
      <c r="W809" t="s">
        <v>1372</v>
      </c>
      <c r="X809">
        <v>1</v>
      </c>
      <c r="Y809" t="s">
        <v>83</v>
      </c>
      <c r="Z809">
        <v>1</v>
      </c>
      <c r="AA809" t="s">
        <v>84</v>
      </c>
      <c r="AB809">
        <v>1</v>
      </c>
      <c r="AC809" s="2">
        <v>1</v>
      </c>
      <c r="AD809" s="2">
        <v>1</v>
      </c>
      <c r="AE809" s="2">
        <v>100</v>
      </c>
      <c r="AF809" s="2">
        <v>2</v>
      </c>
      <c r="AG809" s="2">
        <v>2</v>
      </c>
      <c r="AH809" s="2">
        <v>100</v>
      </c>
      <c r="AI809" s="2">
        <v>3</v>
      </c>
      <c r="AJ809" s="2">
        <v>3</v>
      </c>
      <c r="AK809" s="2">
        <v>100</v>
      </c>
      <c r="AL809" s="2">
        <v>3</v>
      </c>
      <c r="AM809" s="2">
        <v>3</v>
      </c>
      <c r="AN809" s="2">
        <v>100</v>
      </c>
      <c r="AO809" s="2">
        <v>1</v>
      </c>
      <c r="AP809" s="2">
        <v>0</v>
      </c>
      <c r="AQ809" s="2">
        <v>0</v>
      </c>
      <c r="AR809" s="2">
        <v>10</v>
      </c>
      <c r="AS809" s="2">
        <v>9</v>
      </c>
      <c r="AT809" s="2">
        <v>90</v>
      </c>
      <c r="AU809" s="2">
        <v>164426239</v>
      </c>
      <c r="AV809" s="2">
        <v>113597777</v>
      </c>
      <c r="AW809" s="2">
        <v>69.09</v>
      </c>
      <c r="AX809" s="2">
        <v>161666520</v>
      </c>
      <c r="AY809" s="2">
        <v>161659200</v>
      </c>
      <c r="AZ809" s="2">
        <v>99.99</v>
      </c>
      <c r="BA809" s="2">
        <v>234446000</v>
      </c>
      <c r="BB809" s="2">
        <v>234446000</v>
      </c>
      <c r="BC809" s="2">
        <v>100</v>
      </c>
      <c r="BD809" s="2">
        <v>270023067</v>
      </c>
      <c r="BE809" s="2">
        <v>266438400</v>
      </c>
      <c r="BF809" s="2">
        <v>98.67</v>
      </c>
      <c r="BG809" s="2">
        <v>257697000</v>
      </c>
      <c r="BH809" s="2">
        <v>0</v>
      </c>
      <c r="BI809" s="2">
        <v>0</v>
      </c>
      <c r="BJ809" s="2">
        <v>1088258826</v>
      </c>
      <c r="BK809" s="2">
        <v>776141377</v>
      </c>
      <c r="BL809" s="2">
        <v>71.319999999999993</v>
      </c>
      <c r="BM809" s="2" t="s">
        <v>1373</v>
      </c>
      <c r="BN809" s="8">
        <f t="shared" si="117"/>
        <v>164.42623900000001</v>
      </c>
      <c r="BO809" s="8">
        <f t="shared" si="109"/>
        <v>113.59777699999999</v>
      </c>
      <c r="BP809" s="8">
        <f t="shared" si="110"/>
        <v>161.66651999999999</v>
      </c>
      <c r="BQ809" s="8">
        <f t="shared" si="111"/>
        <v>161.6592</v>
      </c>
      <c r="BR809" s="8">
        <f t="shared" si="112"/>
        <v>234.446</v>
      </c>
      <c r="BS809" s="8">
        <f t="shared" si="113"/>
        <v>234.446</v>
      </c>
      <c r="BT809" s="8">
        <f t="shared" si="114"/>
        <v>270.02306700000003</v>
      </c>
      <c r="BU809" s="8">
        <f t="shared" si="115"/>
        <v>266.4384</v>
      </c>
      <c r="BV809" s="8">
        <f t="shared" si="116"/>
        <v>257.697</v>
      </c>
    </row>
    <row r="810" spans="1:74" x14ac:dyDescent="0.25">
      <c r="A810">
        <v>817421796</v>
      </c>
      <c r="B810">
        <v>5</v>
      </c>
      <c r="C810" t="s">
        <v>75</v>
      </c>
      <c r="D810" t="s">
        <v>76</v>
      </c>
      <c r="E810">
        <v>2019</v>
      </c>
      <c r="F810" t="s">
        <v>77</v>
      </c>
      <c r="G810" t="s">
        <v>78</v>
      </c>
      <c r="H810">
        <v>2</v>
      </c>
      <c r="I810" t="s">
        <v>79</v>
      </c>
      <c r="J810">
        <v>126</v>
      </c>
      <c r="K810" t="s">
        <v>1255</v>
      </c>
      <c r="L810" t="s">
        <v>3136</v>
      </c>
      <c r="M810">
        <v>94</v>
      </c>
      <c r="N810" t="s">
        <v>3183</v>
      </c>
      <c r="O810">
        <v>6</v>
      </c>
      <c r="P810" t="s">
        <v>3193</v>
      </c>
      <c r="Q810">
        <v>40</v>
      </c>
      <c r="R810" t="s">
        <v>3231</v>
      </c>
      <c r="S810">
        <v>1029</v>
      </c>
      <c r="T810" t="s">
        <v>1365</v>
      </c>
      <c r="U810">
        <v>31</v>
      </c>
      <c r="V810">
        <v>5</v>
      </c>
      <c r="W810" t="s">
        <v>1374</v>
      </c>
      <c r="X810">
        <v>1</v>
      </c>
      <c r="Y810" t="s">
        <v>83</v>
      </c>
      <c r="Z810">
        <v>1</v>
      </c>
      <c r="AA810" t="s">
        <v>84</v>
      </c>
      <c r="AB810">
        <v>1</v>
      </c>
      <c r="AC810" s="2">
        <v>1</v>
      </c>
      <c r="AD810" s="2">
        <v>1</v>
      </c>
      <c r="AE810" s="2">
        <v>100</v>
      </c>
      <c r="AF810" s="2">
        <v>4</v>
      </c>
      <c r="AG810" s="2">
        <v>4</v>
      </c>
      <c r="AH810" s="2">
        <v>100</v>
      </c>
      <c r="AI810" s="2">
        <v>4</v>
      </c>
      <c r="AJ810" s="2">
        <v>4</v>
      </c>
      <c r="AK810" s="2">
        <v>100</v>
      </c>
      <c r="AL810" s="2">
        <v>4</v>
      </c>
      <c r="AM810" s="2">
        <v>4</v>
      </c>
      <c r="AN810" s="2">
        <v>100</v>
      </c>
      <c r="AO810" s="2">
        <v>1</v>
      </c>
      <c r="AP810" s="2">
        <v>0</v>
      </c>
      <c r="AQ810" s="2">
        <v>0</v>
      </c>
      <c r="AR810" s="2">
        <v>14</v>
      </c>
      <c r="AS810" s="2">
        <v>13</v>
      </c>
      <c r="AT810" s="2">
        <v>92.86</v>
      </c>
      <c r="AU810" s="2">
        <v>266794422</v>
      </c>
      <c r="AV810" s="2">
        <v>262322021</v>
      </c>
      <c r="AW810" s="2">
        <v>98.32</v>
      </c>
      <c r="AX810" s="2">
        <v>378416999</v>
      </c>
      <c r="AY810" s="2">
        <v>378416999</v>
      </c>
      <c r="AZ810" s="2">
        <v>100</v>
      </c>
      <c r="BA810" s="2">
        <v>514620200</v>
      </c>
      <c r="BB810" s="2">
        <v>505219700</v>
      </c>
      <c r="BC810" s="2">
        <v>98.17</v>
      </c>
      <c r="BD810" s="2">
        <v>558050500</v>
      </c>
      <c r="BE810" s="2">
        <v>558050500</v>
      </c>
      <c r="BF810" s="2">
        <v>100</v>
      </c>
      <c r="BG810" s="2">
        <v>537898000</v>
      </c>
      <c r="BH810" s="2">
        <v>0</v>
      </c>
      <c r="BI810" s="2">
        <v>0</v>
      </c>
      <c r="BJ810" s="2">
        <v>2255780121</v>
      </c>
      <c r="BK810" s="2">
        <v>1704009220</v>
      </c>
      <c r="BL810" s="2">
        <v>75.540000000000006</v>
      </c>
      <c r="BM810" s="2" t="s">
        <v>1375</v>
      </c>
      <c r="BN810" s="8">
        <f t="shared" si="117"/>
        <v>266.794422</v>
      </c>
      <c r="BO810" s="8">
        <f t="shared" si="109"/>
        <v>262.32202100000001</v>
      </c>
      <c r="BP810" s="8">
        <f t="shared" si="110"/>
        <v>378.41699899999998</v>
      </c>
      <c r="BQ810" s="8">
        <f t="shared" si="111"/>
        <v>378.41699899999998</v>
      </c>
      <c r="BR810" s="8">
        <f t="shared" si="112"/>
        <v>514.62019999999995</v>
      </c>
      <c r="BS810" s="8">
        <f t="shared" si="113"/>
        <v>505.21969999999999</v>
      </c>
      <c r="BT810" s="8">
        <f t="shared" si="114"/>
        <v>558.05050000000006</v>
      </c>
      <c r="BU810" s="8">
        <f t="shared" si="115"/>
        <v>558.05050000000006</v>
      </c>
      <c r="BV810" s="8">
        <f t="shared" si="116"/>
        <v>537.89800000000002</v>
      </c>
    </row>
    <row r="811" spans="1:74" x14ac:dyDescent="0.25">
      <c r="A811">
        <v>817421796</v>
      </c>
      <c r="B811">
        <v>5</v>
      </c>
      <c r="C811" t="s">
        <v>75</v>
      </c>
      <c r="D811" t="s">
        <v>76</v>
      </c>
      <c r="E811">
        <v>2019</v>
      </c>
      <c r="F811" t="s">
        <v>77</v>
      </c>
      <c r="G811" t="s">
        <v>78</v>
      </c>
      <c r="H811">
        <v>2</v>
      </c>
      <c r="I811" t="s">
        <v>79</v>
      </c>
      <c r="J811">
        <v>126</v>
      </c>
      <c r="K811" t="s">
        <v>1255</v>
      </c>
      <c r="L811" t="s">
        <v>3136</v>
      </c>
      <c r="M811">
        <v>94</v>
      </c>
      <c r="N811" t="s">
        <v>3183</v>
      </c>
      <c r="O811">
        <v>6</v>
      </c>
      <c r="P811" t="s">
        <v>3193</v>
      </c>
      <c r="Q811">
        <v>40</v>
      </c>
      <c r="R811" t="s">
        <v>3231</v>
      </c>
      <c r="S811">
        <v>1029</v>
      </c>
      <c r="T811" t="s">
        <v>1365</v>
      </c>
      <c r="U811">
        <v>31</v>
      </c>
      <c r="V811">
        <v>6</v>
      </c>
      <c r="W811" t="s">
        <v>1376</v>
      </c>
      <c r="X811">
        <v>1</v>
      </c>
      <c r="Y811" t="s">
        <v>83</v>
      </c>
      <c r="Z811">
        <v>1</v>
      </c>
      <c r="AA811" t="s">
        <v>84</v>
      </c>
      <c r="AB811">
        <v>1</v>
      </c>
      <c r="AC811" s="2">
        <v>3</v>
      </c>
      <c r="AD811" s="2">
        <v>3</v>
      </c>
      <c r="AE811" s="2">
        <v>100</v>
      </c>
      <c r="AF811" s="2">
        <v>7</v>
      </c>
      <c r="AG811" s="2">
        <v>7</v>
      </c>
      <c r="AH811" s="2">
        <v>100</v>
      </c>
      <c r="AI811" s="2">
        <v>6</v>
      </c>
      <c r="AJ811" s="2">
        <v>6</v>
      </c>
      <c r="AK811" s="2">
        <v>100</v>
      </c>
      <c r="AL811" s="2">
        <v>6</v>
      </c>
      <c r="AM811" s="2">
        <v>6</v>
      </c>
      <c r="AN811" s="2">
        <v>100</v>
      </c>
      <c r="AO811" s="2">
        <v>2</v>
      </c>
      <c r="AP811" s="2">
        <v>0</v>
      </c>
      <c r="AQ811" s="2">
        <v>0</v>
      </c>
      <c r="AR811" s="2">
        <v>24</v>
      </c>
      <c r="AS811" s="2">
        <v>22</v>
      </c>
      <c r="AT811" s="2">
        <v>91.67</v>
      </c>
      <c r="AU811" s="2">
        <v>126996034</v>
      </c>
      <c r="AV811" s="2">
        <v>83301867</v>
      </c>
      <c r="AW811" s="2">
        <v>65.59</v>
      </c>
      <c r="AX811" s="2">
        <v>126473767</v>
      </c>
      <c r="AY811" s="2">
        <v>125356519</v>
      </c>
      <c r="AZ811" s="2">
        <v>99.12</v>
      </c>
      <c r="BA811" s="2">
        <v>164249500</v>
      </c>
      <c r="BB811" s="2">
        <v>163232728</v>
      </c>
      <c r="BC811" s="2">
        <v>99.38</v>
      </c>
      <c r="BD811" s="2">
        <v>143537500</v>
      </c>
      <c r="BE811" s="2">
        <v>143537500</v>
      </c>
      <c r="BF811" s="2">
        <v>100</v>
      </c>
      <c r="BG811" s="2">
        <v>136352000</v>
      </c>
      <c r="BH811" s="2">
        <v>0</v>
      </c>
      <c r="BI811" s="2">
        <v>0</v>
      </c>
      <c r="BJ811" s="2">
        <v>697608801</v>
      </c>
      <c r="BK811" s="2">
        <v>515428614</v>
      </c>
      <c r="BL811" s="2">
        <v>73.89</v>
      </c>
      <c r="BM811" s="2" t="s">
        <v>1377</v>
      </c>
      <c r="BN811" s="8">
        <f t="shared" si="117"/>
        <v>126.99603399999999</v>
      </c>
      <c r="BO811" s="8">
        <f t="shared" si="109"/>
        <v>83.301867000000001</v>
      </c>
      <c r="BP811" s="8">
        <f t="shared" si="110"/>
        <v>126.473767</v>
      </c>
      <c r="BQ811" s="8">
        <f t="shared" si="111"/>
        <v>125.35651900000001</v>
      </c>
      <c r="BR811" s="8">
        <f t="shared" si="112"/>
        <v>164.24950000000001</v>
      </c>
      <c r="BS811" s="8">
        <f t="shared" si="113"/>
        <v>163.23272800000001</v>
      </c>
      <c r="BT811" s="8">
        <f t="shared" si="114"/>
        <v>143.53749999999999</v>
      </c>
      <c r="BU811" s="8">
        <f t="shared" si="115"/>
        <v>143.53749999999999</v>
      </c>
      <c r="BV811" s="8">
        <f t="shared" si="116"/>
        <v>136.352</v>
      </c>
    </row>
    <row r="812" spans="1:74" x14ac:dyDescent="0.25">
      <c r="A812">
        <v>817421796</v>
      </c>
      <c r="B812">
        <v>5</v>
      </c>
      <c r="C812" t="s">
        <v>75</v>
      </c>
      <c r="D812" t="s">
        <v>76</v>
      </c>
      <c r="E812">
        <v>2019</v>
      </c>
      <c r="F812" t="s">
        <v>77</v>
      </c>
      <c r="G812" t="s">
        <v>78</v>
      </c>
      <c r="H812">
        <v>2</v>
      </c>
      <c r="I812" t="s">
        <v>79</v>
      </c>
      <c r="J812">
        <v>126</v>
      </c>
      <c r="K812" t="s">
        <v>1255</v>
      </c>
      <c r="L812" t="s">
        <v>3136</v>
      </c>
      <c r="M812">
        <v>94</v>
      </c>
      <c r="N812" t="s">
        <v>3183</v>
      </c>
      <c r="O812">
        <v>6</v>
      </c>
      <c r="P812" t="s">
        <v>3193</v>
      </c>
      <c r="Q812">
        <v>40</v>
      </c>
      <c r="R812" t="s">
        <v>3231</v>
      </c>
      <c r="S812">
        <v>1141</v>
      </c>
      <c r="T812" t="s">
        <v>1378</v>
      </c>
      <c r="U812">
        <v>39</v>
      </c>
      <c r="V812">
        <v>1</v>
      </c>
      <c r="W812" t="s">
        <v>1379</v>
      </c>
      <c r="X812">
        <v>1</v>
      </c>
      <c r="Y812" t="s">
        <v>83</v>
      </c>
      <c r="Z812">
        <v>1</v>
      </c>
      <c r="AA812" t="s">
        <v>84</v>
      </c>
      <c r="AB812">
        <v>1</v>
      </c>
      <c r="AC812" s="2">
        <v>100</v>
      </c>
      <c r="AD812" s="2">
        <v>100</v>
      </c>
      <c r="AE812" s="2">
        <v>100</v>
      </c>
      <c r="AF812" s="2">
        <v>211</v>
      </c>
      <c r="AG812" s="2">
        <v>211</v>
      </c>
      <c r="AH812" s="2">
        <v>100</v>
      </c>
      <c r="AI812" s="2">
        <v>220</v>
      </c>
      <c r="AJ812" s="2">
        <v>200</v>
      </c>
      <c r="AK812" s="2">
        <v>90.91</v>
      </c>
      <c r="AL812" s="2">
        <v>220</v>
      </c>
      <c r="AM812" s="2">
        <v>220</v>
      </c>
      <c r="AN812" s="2">
        <v>100</v>
      </c>
      <c r="AO812" s="2">
        <v>69</v>
      </c>
      <c r="AP812" s="2">
        <v>0</v>
      </c>
      <c r="AQ812" s="2">
        <v>0</v>
      </c>
      <c r="AR812" s="2">
        <v>800</v>
      </c>
      <c r="AS812" s="2">
        <v>731</v>
      </c>
      <c r="AT812" s="2">
        <v>91.38</v>
      </c>
      <c r="AU812" s="2">
        <v>403878140</v>
      </c>
      <c r="AV812" s="2">
        <v>307442240</v>
      </c>
      <c r="AW812" s="2">
        <v>76.12</v>
      </c>
      <c r="AX812" s="2">
        <v>568411402</v>
      </c>
      <c r="AY812" s="2">
        <v>514046499</v>
      </c>
      <c r="AZ812" s="2">
        <v>90.44</v>
      </c>
      <c r="BA812" s="2">
        <v>707721890</v>
      </c>
      <c r="BB812" s="2">
        <v>695116514</v>
      </c>
      <c r="BC812" s="2">
        <v>98.22</v>
      </c>
      <c r="BD812" s="2">
        <v>799202969</v>
      </c>
      <c r="BE812" s="2">
        <v>754271732</v>
      </c>
      <c r="BF812" s="2">
        <v>94.38</v>
      </c>
      <c r="BG812" s="2">
        <v>741151000</v>
      </c>
      <c r="BH812" s="2">
        <v>0</v>
      </c>
      <c r="BI812" s="2">
        <v>0</v>
      </c>
      <c r="BJ812" s="2">
        <v>3220365401</v>
      </c>
      <c r="BK812" s="2">
        <v>2270876985</v>
      </c>
      <c r="BL812" s="2">
        <v>70.52</v>
      </c>
      <c r="BM812" s="2" t="s">
        <v>1380</v>
      </c>
      <c r="BN812" s="8">
        <f t="shared" si="117"/>
        <v>403.87813999999997</v>
      </c>
      <c r="BO812" s="8">
        <f t="shared" si="109"/>
        <v>307.44224000000003</v>
      </c>
      <c r="BP812" s="8">
        <f t="shared" si="110"/>
        <v>568.41140199999995</v>
      </c>
      <c r="BQ812" s="8">
        <f t="shared" si="111"/>
        <v>514.04649900000004</v>
      </c>
      <c r="BR812" s="8">
        <f t="shared" si="112"/>
        <v>707.72189000000003</v>
      </c>
      <c r="BS812" s="8">
        <f t="shared" si="113"/>
        <v>695.11651400000005</v>
      </c>
      <c r="BT812" s="8">
        <f t="shared" si="114"/>
        <v>799.20296900000005</v>
      </c>
      <c r="BU812" s="8">
        <f t="shared" si="115"/>
        <v>754.27173200000004</v>
      </c>
      <c r="BV812" s="8">
        <f t="shared" si="116"/>
        <v>741.15099999999995</v>
      </c>
    </row>
    <row r="813" spans="1:74" x14ac:dyDescent="0.25">
      <c r="A813">
        <v>817421796</v>
      </c>
      <c r="B813">
        <v>5</v>
      </c>
      <c r="C813" t="s">
        <v>75</v>
      </c>
      <c r="D813" t="s">
        <v>76</v>
      </c>
      <c r="E813">
        <v>2019</v>
      </c>
      <c r="F813" t="s">
        <v>77</v>
      </c>
      <c r="G813" t="s">
        <v>78</v>
      </c>
      <c r="H813">
        <v>2</v>
      </c>
      <c r="I813" t="s">
        <v>79</v>
      </c>
      <c r="J813">
        <v>126</v>
      </c>
      <c r="K813" t="s">
        <v>1255</v>
      </c>
      <c r="L813" t="s">
        <v>3136</v>
      </c>
      <c r="M813">
        <v>94</v>
      </c>
      <c r="N813" t="s">
        <v>3183</v>
      </c>
      <c r="O813">
        <v>6</v>
      </c>
      <c r="P813" t="s">
        <v>3193</v>
      </c>
      <c r="Q813">
        <v>40</v>
      </c>
      <c r="R813" t="s">
        <v>3231</v>
      </c>
      <c r="S813">
        <v>1141</v>
      </c>
      <c r="T813" t="s">
        <v>1378</v>
      </c>
      <c r="U813">
        <v>39</v>
      </c>
      <c r="V813">
        <v>2</v>
      </c>
      <c r="W813" t="s">
        <v>1381</v>
      </c>
      <c r="X813">
        <v>3</v>
      </c>
      <c r="Y813" t="s">
        <v>150</v>
      </c>
      <c r="Z813">
        <v>1</v>
      </c>
      <c r="AA813" t="s">
        <v>84</v>
      </c>
      <c r="AB813">
        <v>1</v>
      </c>
      <c r="AC813" s="2">
        <v>0</v>
      </c>
      <c r="AD813" s="2">
        <v>0</v>
      </c>
      <c r="AE813" s="2">
        <v>0</v>
      </c>
      <c r="AF813" s="2">
        <v>0.2</v>
      </c>
      <c r="AG813" s="2">
        <v>0.12</v>
      </c>
      <c r="AH813" s="2">
        <v>60</v>
      </c>
      <c r="AI813" s="2">
        <v>0.21</v>
      </c>
      <c r="AJ813" s="2">
        <v>0.12</v>
      </c>
      <c r="AK813" s="2">
        <v>57.14</v>
      </c>
      <c r="AL813" s="2">
        <v>0.7</v>
      </c>
      <c r="AM813" s="2">
        <v>0.5</v>
      </c>
      <c r="AN813" s="2">
        <v>71.430000000000007</v>
      </c>
      <c r="AO813" s="2">
        <v>1</v>
      </c>
      <c r="AP813" s="2">
        <v>0</v>
      </c>
      <c r="AQ813" s="2">
        <v>0</v>
      </c>
      <c r="AR813" s="2" t="s">
        <v>100</v>
      </c>
      <c r="AS813" s="2" t="s">
        <v>100</v>
      </c>
      <c r="AT813" s="2" t="s">
        <v>100</v>
      </c>
      <c r="AU813" s="2">
        <v>0</v>
      </c>
      <c r="AV813" s="2">
        <v>0</v>
      </c>
      <c r="AW813" s="2">
        <v>0</v>
      </c>
      <c r="AX813" s="2">
        <v>1000000000</v>
      </c>
      <c r="AY813" s="2">
        <v>999763898</v>
      </c>
      <c r="AZ813" s="2">
        <v>99.98</v>
      </c>
      <c r="BA813" s="2">
        <v>0</v>
      </c>
      <c r="BB813" s="2">
        <v>0</v>
      </c>
      <c r="BC813" s="2">
        <v>0</v>
      </c>
      <c r="BD813" s="2">
        <v>450000000</v>
      </c>
      <c r="BE813" s="2">
        <v>0</v>
      </c>
      <c r="BF813" s="2">
        <v>0</v>
      </c>
      <c r="BG813" s="2">
        <v>0</v>
      </c>
      <c r="BH813" s="2">
        <v>0</v>
      </c>
      <c r="BI813" s="2">
        <v>0</v>
      </c>
      <c r="BJ813" s="2">
        <v>1450000000</v>
      </c>
      <c r="BK813" s="2">
        <v>999763898</v>
      </c>
      <c r="BL813" s="2">
        <v>68.95</v>
      </c>
      <c r="BM813" s="2" t="s">
        <v>1382</v>
      </c>
      <c r="BN813" s="8">
        <f t="shared" si="117"/>
        <v>0</v>
      </c>
      <c r="BO813" s="8">
        <f t="shared" si="109"/>
        <v>0</v>
      </c>
      <c r="BP813" s="8">
        <f t="shared" si="110"/>
        <v>1000</v>
      </c>
      <c r="BQ813" s="8">
        <f t="shared" si="111"/>
        <v>999.76389800000004</v>
      </c>
      <c r="BR813" s="8">
        <f t="shared" si="112"/>
        <v>0</v>
      </c>
      <c r="BS813" s="8">
        <f t="shared" si="113"/>
        <v>0</v>
      </c>
      <c r="BT813" s="8">
        <f t="shared" si="114"/>
        <v>450</v>
      </c>
      <c r="BU813" s="8">
        <f t="shared" si="115"/>
        <v>0</v>
      </c>
      <c r="BV813" s="8">
        <f t="shared" si="116"/>
        <v>0</v>
      </c>
    </row>
    <row r="814" spans="1:74" x14ac:dyDescent="0.25">
      <c r="A814">
        <v>817421796</v>
      </c>
      <c r="B814">
        <v>5</v>
      </c>
      <c r="C814" t="s">
        <v>75</v>
      </c>
      <c r="D814" t="s">
        <v>76</v>
      </c>
      <c r="E814">
        <v>2019</v>
      </c>
      <c r="F814" t="s">
        <v>77</v>
      </c>
      <c r="G814" t="s">
        <v>78</v>
      </c>
      <c r="H814">
        <v>2</v>
      </c>
      <c r="I814" t="s">
        <v>79</v>
      </c>
      <c r="J814">
        <v>126</v>
      </c>
      <c r="K814" t="s">
        <v>1255</v>
      </c>
      <c r="L814" t="s">
        <v>3136</v>
      </c>
      <c r="M814">
        <v>94</v>
      </c>
      <c r="N814" t="s">
        <v>3183</v>
      </c>
      <c r="O814">
        <v>6</v>
      </c>
      <c r="P814" t="s">
        <v>3193</v>
      </c>
      <c r="Q814">
        <v>40</v>
      </c>
      <c r="R814" t="s">
        <v>3231</v>
      </c>
      <c r="S814">
        <v>1141</v>
      </c>
      <c r="T814" t="s">
        <v>1378</v>
      </c>
      <c r="U814">
        <v>39</v>
      </c>
      <c r="V814">
        <v>3</v>
      </c>
      <c r="W814" t="s">
        <v>1383</v>
      </c>
      <c r="X814">
        <v>1</v>
      </c>
      <c r="Y814" t="s">
        <v>83</v>
      </c>
      <c r="Z814">
        <v>1</v>
      </c>
      <c r="AA814" t="s">
        <v>84</v>
      </c>
      <c r="AB814">
        <v>1</v>
      </c>
      <c r="AC814" s="2">
        <v>2591</v>
      </c>
      <c r="AD814" s="2">
        <v>2591</v>
      </c>
      <c r="AE814" s="2">
        <v>100</v>
      </c>
      <c r="AF814" s="2">
        <v>5000</v>
      </c>
      <c r="AG814" s="2">
        <v>5000</v>
      </c>
      <c r="AH814" s="2">
        <v>100</v>
      </c>
      <c r="AI814" s="2">
        <v>5509</v>
      </c>
      <c r="AJ814" s="2">
        <v>5429</v>
      </c>
      <c r="AK814" s="2">
        <v>98.55</v>
      </c>
      <c r="AL814" s="2">
        <v>5080</v>
      </c>
      <c r="AM814" s="2">
        <v>5080</v>
      </c>
      <c r="AN814" s="2">
        <v>100</v>
      </c>
      <c r="AO814" s="2">
        <v>1900</v>
      </c>
      <c r="AP814" s="2">
        <v>0</v>
      </c>
      <c r="AQ814" s="2">
        <v>0</v>
      </c>
      <c r="AR814" s="2">
        <v>20000</v>
      </c>
      <c r="AS814" s="2">
        <v>18100</v>
      </c>
      <c r="AT814" s="2">
        <v>90.5</v>
      </c>
      <c r="AU814" s="2">
        <v>98907915</v>
      </c>
      <c r="AV814" s="2">
        <v>80827278</v>
      </c>
      <c r="AW814" s="2">
        <v>81.72</v>
      </c>
      <c r="AX814" s="2">
        <v>173527500</v>
      </c>
      <c r="AY814" s="2">
        <v>173527500</v>
      </c>
      <c r="AZ814" s="2">
        <v>100</v>
      </c>
      <c r="BA814" s="2">
        <v>469105792</v>
      </c>
      <c r="BB814" s="2">
        <v>462687792</v>
      </c>
      <c r="BC814" s="2">
        <v>98.63</v>
      </c>
      <c r="BD814" s="2">
        <v>226697300</v>
      </c>
      <c r="BE814" s="2">
        <v>226397300</v>
      </c>
      <c r="BF814" s="2">
        <v>99.87</v>
      </c>
      <c r="BG814" s="2">
        <v>103446000</v>
      </c>
      <c r="BH814" s="2">
        <v>0</v>
      </c>
      <c r="BI814" s="2">
        <v>0</v>
      </c>
      <c r="BJ814" s="2">
        <v>1071684507</v>
      </c>
      <c r="BK814" s="2">
        <v>943439870</v>
      </c>
      <c r="BL814" s="2">
        <v>88.03</v>
      </c>
      <c r="BM814" s="2" t="s">
        <v>1384</v>
      </c>
      <c r="BN814" s="8">
        <f t="shared" si="117"/>
        <v>98.907915000000003</v>
      </c>
      <c r="BO814" s="8">
        <f t="shared" si="109"/>
        <v>80.827278000000007</v>
      </c>
      <c r="BP814" s="8">
        <f t="shared" si="110"/>
        <v>173.5275</v>
      </c>
      <c r="BQ814" s="8">
        <f t="shared" si="111"/>
        <v>173.5275</v>
      </c>
      <c r="BR814" s="8">
        <f t="shared" si="112"/>
        <v>469.10579200000001</v>
      </c>
      <c r="BS814" s="8">
        <f t="shared" si="113"/>
        <v>462.687792</v>
      </c>
      <c r="BT814" s="8">
        <f t="shared" si="114"/>
        <v>226.69730000000001</v>
      </c>
      <c r="BU814" s="8">
        <f t="shared" si="115"/>
        <v>226.3973</v>
      </c>
      <c r="BV814" s="8">
        <f t="shared" si="116"/>
        <v>103.446</v>
      </c>
    </row>
    <row r="815" spans="1:74" x14ac:dyDescent="0.25">
      <c r="A815">
        <v>817421796</v>
      </c>
      <c r="B815">
        <v>5</v>
      </c>
      <c r="C815" t="s">
        <v>75</v>
      </c>
      <c r="D815" t="s">
        <v>76</v>
      </c>
      <c r="E815">
        <v>2019</v>
      </c>
      <c r="F815" t="s">
        <v>77</v>
      </c>
      <c r="G815" t="s">
        <v>78</v>
      </c>
      <c r="H815">
        <v>2</v>
      </c>
      <c r="I815" t="s">
        <v>79</v>
      </c>
      <c r="J815">
        <v>126</v>
      </c>
      <c r="K815" t="s">
        <v>1255</v>
      </c>
      <c r="L815" t="s">
        <v>3136</v>
      </c>
      <c r="M815">
        <v>94</v>
      </c>
      <c r="N815" t="s">
        <v>3183</v>
      </c>
      <c r="O815">
        <v>6</v>
      </c>
      <c r="P815" t="s">
        <v>3193</v>
      </c>
      <c r="Q815">
        <v>40</v>
      </c>
      <c r="R815" t="s">
        <v>3231</v>
      </c>
      <c r="S815">
        <v>1141</v>
      </c>
      <c r="T815" t="s">
        <v>1378</v>
      </c>
      <c r="U815">
        <v>39</v>
      </c>
      <c r="V815">
        <v>4</v>
      </c>
      <c r="W815" t="s">
        <v>1385</v>
      </c>
      <c r="X815">
        <v>1</v>
      </c>
      <c r="Y815" t="s">
        <v>83</v>
      </c>
      <c r="Z815">
        <v>1</v>
      </c>
      <c r="AA815" t="s">
        <v>84</v>
      </c>
      <c r="AB815">
        <v>1</v>
      </c>
      <c r="AC815" s="2">
        <v>60</v>
      </c>
      <c r="AD815" s="2">
        <v>13</v>
      </c>
      <c r="AE815" s="2">
        <v>21.67</v>
      </c>
      <c r="AF815" s="2">
        <v>167</v>
      </c>
      <c r="AG815" s="2">
        <v>150</v>
      </c>
      <c r="AH815" s="2">
        <v>89.82</v>
      </c>
      <c r="AI815" s="2">
        <v>147</v>
      </c>
      <c r="AJ815" s="2">
        <v>130</v>
      </c>
      <c r="AK815" s="2">
        <v>88.44</v>
      </c>
      <c r="AL815" s="2">
        <v>147</v>
      </c>
      <c r="AM815" s="2">
        <v>147</v>
      </c>
      <c r="AN815" s="2">
        <v>100</v>
      </c>
      <c r="AO815" s="2">
        <v>60</v>
      </c>
      <c r="AP815" s="2">
        <v>0</v>
      </c>
      <c r="AQ815" s="2">
        <v>0</v>
      </c>
      <c r="AR815" s="2">
        <v>500</v>
      </c>
      <c r="AS815" s="2">
        <v>440</v>
      </c>
      <c r="AT815" s="2">
        <v>88</v>
      </c>
      <c r="AU815" s="2">
        <v>628505447</v>
      </c>
      <c r="AV815" s="2">
        <v>545279085</v>
      </c>
      <c r="AW815" s="2">
        <v>86.76</v>
      </c>
      <c r="AX815" s="2">
        <v>996271850</v>
      </c>
      <c r="AY815" s="2">
        <v>996271849</v>
      </c>
      <c r="AZ815" s="2">
        <v>100</v>
      </c>
      <c r="BA815" s="2">
        <v>1134842324</v>
      </c>
      <c r="BB815" s="2">
        <v>1116386968</v>
      </c>
      <c r="BC815" s="2">
        <v>98.37</v>
      </c>
      <c r="BD815" s="2">
        <v>1188163703</v>
      </c>
      <c r="BE815" s="2">
        <v>1128985799</v>
      </c>
      <c r="BF815" s="2">
        <v>95.02</v>
      </c>
      <c r="BG815" s="2">
        <v>2000000000</v>
      </c>
      <c r="BH815" s="2">
        <v>0</v>
      </c>
      <c r="BI815" s="2">
        <v>0</v>
      </c>
      <c r="BJ815" s="2">
        <v>5947783324</v>
      </c>
      <c r="BK815" s="2">
        <v>3786923701</v>
      </c>
      <c r="BL815" s="2">
        <v>63.67</v>
      </c>
      <c r="BM815" s="2" t="s">
        <v>1386</v>
      </c>
      <c r="BN815" s="8">
        <f t="shared" si="117"/>
        <v>628.505447</v>
      </c>
      <c r="BO815" s="8">
        <f t="shared" si="109"/>
        <v>545.27908500000001</v>
      </c>
      <c r="BP815" s="8">
        <f t="shared" si="110"/>
        <v>996.27184999999997</v>
      </c>
      <c r="BQ815" s="8">
        <f t="shared" si="111"/>
        <v>996.27184899999997</v>
      </c>
      <c r="BR815" s="8">
        <f t="shared" si="112"/>
        <v>1134.842324</v>
      </c>
      <c r="BS815" s="8">
        <f t="shared" si="113"/>
        <v>1116.386968</v>
      </c>
      <c r="BT815" s="8">
        <f t="shared" si="114"/>
        <v>1188.1637029999999</v>
      </c>
      <c r="BU815" s="8">
        <f t="shared" si="115"/>
        <v>1128.985799</v>
      </c>
      <c r="BV815" s="8">
        <f t="shared" si="116"/>
        <v>2000</v>
      </c>
    </row>
    <row r="816" spans="1:74" x14ac:dyDescent="0.25">
      <c r="A816">
        <v>817421796</v>
      </c>
      <c r="B816">
        <v>5</v>
      </c>
      <c r="C816" t="s">
        <v>75</v>
      </c>
      <c r="D816" t="s">
        <v>76</v>
      </c>
      <c r="E816">
        <v>2019</v>
      </c>
      <c r="F816" t="s">
        <v>77</v>
      </c>
      <c r="G816" t="s">
        <v>78</v>
      </c>
      <c r="H816">
        <v>2</v>
      </c>
      <c r="I816" t="s">
        <v>79</v>
      </c>
      <c r="J816">
        <v>126</v>
      </c>
      <c r="K816" t="s">
        <v>1255</v>
      </c>
      <c r="L816" t="s">
        <v>3136</v>
      </c>
      <c r="M816">
        <v>94</v>
      </c>
      <c r="N816" t="s">
        <v>3183</v>
      </c>
      <c r="O816">
        <v>6</v>
      </c>
      <c r="P816" t="s">
        <v>3193</v>
      </c>
      <c r="Q816">
        <v>40</v>
      </c>
      <c r="R816" t="s">
        <v>3231</v>
      </c>
      <c r="S816">
        <v>1141</v>
      </c>
      <c r="T816" t="s">
        <v>1378</v>
      </c>
      <c r="U816">
        <v>39</v>
      </c>
      <c r="V816">
        <v>5</v>
      </c>
      <c r="W816" t="s">
        <v>1387</v>
      </c>
      <c r="X816">
        <v>3</v>
      </c>
      <c r="Y816" t="s">
        <v>150</v>
      </c>
      <c r="Z816">
        <v>1</v>
      </c>
      <c r="AA816" t="s">
        <v>84</v>
      </c>
      <c r="AB816">
        <v>1</v>
      </c>
      <c r="AC816" s="2">
        <v>10</v>
      </c>
      <c r="AD816" s="2">
        <v>10</v>
      </c>
      <c r="AE816" s="2">
        <v>100</v>
      </c>
      <c r="AF816" s="2">
        <v>30</v>
      </c>
      <c r="AG816" s="2">
        <v>24</v>
      </c>
      <c r="AH816" s="2">
        <v>80</v>
      </c>
      <c r="AI816" s="2">
        <v>65</v>
      </c>
      <c r="AJ816" s="2">
        <v>65</v>
      </c>
      <c r="AK816" s="2">
        <v>100</v>
      </c>
      <c r="AL816" s="2">
        <v>90</v>
      </c>
      <c r="AM816" s="2">
        <v>90</v>
      </c>
      <c r="AN816" s="2">
        <v>100</v>
      </c>
      <c r="AO816" s="2">
        <v>100</v>
      </c>
      <c r="AP816" s="2">
        <v>0</v>
      </c>
      <c r="AQ816" s="2">
        <v>0</v>
      </c>
      <c r="AR816" s="2" t="s">
        <v>100</v>
      </c>
      <c r="AS816" s="2" t="s">
        <v>100</v>
      </c>
      <c r="AT816" s="2" t="s">
        <v>100</v>
      </c>
      <c r="AU816" s="2">
        <v>204249768</v>
      </c>
      <c r="AV816" s="2">
        <v>204249768</v>
      </c>
      <c r="AW816" s="2">
        <v>100</v>
      </c>
      <c r="AX816" s="2">
        <v>298569621</v>
      </c>
      <c r="AY816" s="2">
        <v>298525101</v>
      </c>
      <c r="AZ816" s="2">
        <v>99.99</v>
      </c>
      <c r="BA816" s="2">
        <v>909148100</v>
      </c>
      <c r="BB816" s="2">
        <v>896855866</v>
      </c>
      <c r="BC816" s="2">
        <v>98.65</v>
      </c>
      <c r="BD816" s="2">
        <v>821809260</v>
      </c>
      <c r="BE816" s="2">
        <v>800563782</v>
      </c>
      <c r="BF816" s="2">
        <v>97.41</v>
      </c>
      <c r="BG816" s="2">
        <v>499999000</v>
      </c>
      <c r="BH816" s="2">
        <v>0</v>
      </c>
      <c r="BI816" s="2">
        <v>0</v>
      </c>
      <c r="BJ816" s="2">
        <v>2733775749</v>
      </c>
      <c r="BK816" s="2">
        <v>2200194517</v>
      </c>
      <c r="BL816" s="2">
        <v>80.48</v>
      </c>
      <c r="BM816" s="2" t="s">
        <v>1388</v>
      </c>
      <c r="BN816" s="8">
        <f t="shared" si="117"/>
        <v>204.24976799999999</v>
      </c>
      <c r="BO816" s="8">
        <f t="shared" si="109"/>
        <v>204.24976799999999</v>
      </c>
      <c r="BP816" s="8">
        <f t="shared" si="110"/>
        <v>298.56962099999998</v>
      </c>
      <c r="BQ816" s="8">
        <f t="shared" si="111"/>
        <v>298.52510100000001</v>
      </c>
      <c r="BR816" s="8">
        <f t="shared" si="112"/>
        <v>909.1481</v>
      </c>
      <c r="BS816" s="8">
        <f t="shared" si="113"/>
        <v>896.85586599999999</v>
      </c>
      <c r="BT816" s="8">
        <f t="shared" si="114"/>
        <v>821.80925999999999</v>
      </c>
      <c r="BU816" s="8">
        <f t="shared" si="115"/>
        <v>800.56378199999995</v>
      </c>
      <c r="BV816" s="8">
        <f t="shared" si="116"/>
        <v>499.99900000000002</v>
      </c>
    </row>
    <row r="817" spans="1:74" x14ac:dyDescent="0.25">
      <c r="A817">
        <v>817421796</v>
      </c>
      <c r="B817">
        <v>5</v>
      </c>
      <c r="C817" t="s">
        <v>75</v>
      </c>
      <c r="D817" t="s">
        <v>76</v>
      </c>
      <c r="E817">
        <v>2019</v>
      </c>
      <c r="F817" t="s">
        <v>77</v>
      </c>
      <c r="G817" t="s">
        <v>78</v>
      </c>
      <c r="H817">
        <v>2</v>
      </c>
      <c r="I817" t="s">
        <v>79</v>
      </c>
      <c r="J817">
        <v>126</v>
      </c>
      <c r="K817" t="s">
        <v>1255</v>
      </c>
      <c r="L817" t="s">
        <v>3136</v>
      </c>
      <c r="M817">
        <v>94</v>
      </c>
      <c r="N817" t="s">
        <v>3183</v>
      </c>
      <c r="O817">
        <v>6</v>
      </c>
      <c r="P817" t="s">
        <v>3193</v>
      </c>
      <c r="Q817">
        <v>40</v>
      </c>
      <c r="R817" t="s">
        <v>3231</v>
      </c>
      <c r="S817">
        <v>1141</v>
      </c>
      <c r="T817" t="s">
        <v>1378</v>
      </c>
      <c r="U817">
        <v>39</v>
      </c>
      <c r="V817">
        <v>6</v>
      </c>
      <c r="W817" t="s">
        <v>1389</v>
      </c>
      <c r="X817">
        <v>3</v>
      </c>
      <c r="Y817" t="s">
        <v>150</v>
      </c>
      <c r="Z817">
        <v>1</v>
      </c>
      <c r="AA817" t="s">
        <v>84</v>
      </c>
      <c r="AB817">
        <v>1</v>
      </c>
      <c r="AC817" s="2">
        <v>25</v>
      </c>
      <c r="AD817" s="2">
        <v>25</v>
      </c>
      <c r="AE817" s="2">
        <v>100</v>
      </c>
      <c r="AF817" s="2">
        <v>70</v>
      </c>
      <c r="AG817" s="2">
        <v>70</v>
      </c>
      <c r="AH817" s="2">
        <v>100</v>
      </c>
      <c r="AI817" s="2">
        <v>80</v>
      </c>
      <c r="AJ817" s="2">
        <v>75</v>
      </c>
      <c r="AK817" s="2">
        <v>93.75</v>
      </c>
      <c r="AL817" s="2">
        <v>90</v>
      </c>
      <c r="AM817" s="2">
        <v>84</v>
      </c>
      <c r="AN817" s="2">
        <v>93.33</v>
      </c>
      <c r="AO817" s="2">
        <v>100</v>
      </c>
      <c r="AP817" s="2">
        <v>0</v>
      </c>
      <c r="AQ817" s="2">
        <v>0</v>
      </c>
      <c r="AR817" s="2" t="s">
        <v>100</v>
      </c>
      <c r="AS817" s="2" t="s">
        <v>100</v>
      </c>
      <c r="AT817" s="2" t="s">
        <v>100</v>
      </c>
      <c r="AU817" s="2">
        <v>60608658</v>
      </c>
      <c r="AV817" s="2">
        <v>44335011</v>
      </c>
      <c r="AW817" s="2">
        <v>73.16</v>
      </c>
      <c r="AX817" s="2">
        <v>102639067</v>
      </c>
      <c r="AY817" s="2">
        <v>91224934</v>
      </c>
      <c r="AZ817" s="2">
        <v>88.87</v>
      </c>
      <c r="BA817" s="2">
        <v>154226300</v>
      </c>
      <c r="BB817" s="2">
        <v>154226300</v>
      </c>
      <c r="BC817" s="2">
        <v>100</v>
      </c>
      <c r="BD817" s="2">
        <v>130290834</v>
      </c>
      <c r="BE817" s="2">
        <v>105611000</v>
      </c>
      <c r="BF817" s="2">
        <v>81.06</v>
      </c>
      <c r="BG817" s="2">
        <v>131658000</v>
      </c>
      <c r="BH817" s="2">
        <v>0</v>
      </c>
      <c r="BI817" s="2">
        <v>0</v>
      </c>
      <c r="BJ817" s="2">
        <v>579422859</v>
      </c>
      <c r="BK817" s="2">
        <v>395397245</v>
      </c>
      <c r="BL817" s="2">
        <v>68.239999999999995</v>
      </c>
      <c r="BM817" s="2" t="s">
        <v>1390</v>
      </c>
      <c r="BN817" s="8">
        <f t="shared" si="117"/>
        <v>60.608657999999998</v>
      </c>
      <c r="BO817" s="8">
        <f t="shared" si="109"/>
        <v>44.335011000000002</v>
      </c>
      <c r="BP817" s="8">
        <f t="shared" si="110"/>
        <v>102.639067</v>
      </c>
      <c r="BQ817" s="8">
        <f t="shared" si="111"/>
        <v>91.224934000000005</v>
      </c>
      <c r="BR817" s="8">
        <f t="shared" si="112"/>
        <v>154.22630000000001</v>
      </c>
      <c r="BS817" s="8">
        <f t="shared" si="113"/>
        <v>154.22630000000001</v>
      </c>
      <c r="BT817" s="8">
        <f t="shared" si="114"/>
        <v>130.29083399999999</v>
      </c>
      <c r="BU817" s="8">
        <f t="shared" si="115"/>
        <v>105.611</v>
      </c>
      <c r="BV817" s="8">
        <f t="shared" si="116"/>
        <v>131.65799999999999</v>
      </c>
    </row>
    <row r="818" spans="1:74" x14ac:dyDescent="0.25">
      <c r="A818">
        <v>817421796</v>
      </c>
      <c r="B818">
        <v>5</v>
      </c>
      <c r="C818" t="s">
        <v>75</v>
      </c>
      <c r="D818" t="s">
        <v>76</v>
      </c>
      <c r="E818">
        <v>2019</v>
      </c>
      <c r="F818" t="s">
        <v>77</v>
      </c>
      <c r="G818" t="s">
        <v>78</v>
      </c>
      <c r="H818">
        <v>2</v>
      </c>
      <c r="I818" t="s">
        <v>79</v>
      </c>
      <c r="J818">
        <v>126</v>
      </c>
      <c r="K818" t="s">
        <v>1255</v>
      </c>
      <c r="L818" t="s">
        <v>3136</v>
      </c>
      <c r="M818">
        <v>94</v>
      </c>
      <c r="N818" t="s">
        <v>3183</v>
      </c>
      <c r="O818">
        <v>6</v>
      </c>
      <c r="P818" t="s">
        <v>3193</v>
      </c>
      <c r="Q818">
        <v>40</v>
      </c>
      <c r="R818" t="s">
        <v>3231</v>
      </c>
      <c r="S818">
        <v>1141</v>
      </c>
      <c r="T818" t="s">
        <v>1378</v>
      </c>
      <c r="U818">
        <v>39</v>
      </c>
      <c r="V818">
        <v>7</v>
      </c>
      <c r="W818" t="s">
        <v>1391</v>
      </c>
      <c r="X818">
        <v>1</v>
      </c>
      <c r="Y818" t="s">
        <v>83</v>
      </c>
      <c r="Z818">
        <v>1</v>
      </c>
      <c r="AA818" t="s">
        <v>84</v>
      </c>
      <c r="AB818">
        <v>1</v>
      </c>
      <c r="AC818" s="2">
        <v>1028</v>
      </c>
      <c r="AD818" s="2">
        <v>1028</v>
      </c>
      <c r="AE818" s="2">
        <v>100</v>
      </c>
      <c r="AF818" s="2">
        <v>2627</v>
      </c>
      <c r="AG818" s="2">
        <v>2427</v>
      </c>
      <c r="AH818" s="2">
        <v>92.39</v>
      </c>
      <c r="AI818" s="2">
        <v>5152.37</v>
      </c>
      <c r="AJ818" s="2">
        <v>5152.37</v>
      </c>
      <c r="AK818" s="2">
        <v>100</v>
      </c>
      <c r="AL818" s="2">
        <v>4595</v>
      </c>
      <c r="AM818" s="2">
        <v>4684.45</v>
      </c>
      <c r="AN818" s="2">
        <v>101.95</v>
      </c>
      <c r="AO818" s="2">
        <v>1797.63</v>
      </c>
      <c r="AP818" s="2">
        <v>0</v>
      </c>
      <c r="AQ818" s="2">
        <v>0</v>
      </c>
      <c r="AR818" s="2">
        <v>15000</v>
      </c>
      <c r="AS818" s="2">
        <v>13291.82</v>
      </c>
      <c r="AT818" s="2">
        <v>88.61</v>
      </c>
      <c r="AU818" s="2">
        <v>291959815</v>
      </c>
      <c r="AV818" s="2">
        <v>203012548</v>
      </c>
      <c r="AW818" s="2">
        <v>69.53</v>
      </c>
      <c r="AX818" s="2">
        <v>804524633</v>
      </c>
      <c r="AY818" s="2">
        <v>801616488</v>
      </c>
      <c r="AZ818" s="2">
        <v>99.64</v>
      </c>
      <c r="BA818" s="2">
        <v>517084624</v>
      </c>
      <c r="BB818" s="2">
        <v>474482496</v>
      </c>
      <c r="BC818" s="2">
        <v>91.76</v>
      </c>
      <c r="BD818" s="2">
        <v>566792934</v>
      </c>
      <c r="BE818" s="2">
        <v>557825501</v>
      </c>
      <c r="BF818" s="2">
        <v>98.42</v>
      </c>
      <c r="BG818" s="2">
        <v>446671000</v>
      </c>
      <c r="BH818" s="2">
        <v>0</v>
      </c>
      <c r="BI818" s="2">
        <v>0</v>
      </c>
      <c r="BJ818" s="2">
        <v>2627033006</v>
      </c>
      <c r="BK818" s="2">
        <v>2036937033</v>
      </c>
      <c r="BL818" s="2">
        <v>77.540000000000006</v>
      </c>
      <c r="BM818" s="2" t="s">
        <v>1392</v>
      </c>
      <c r="BN818" s="8">
        <f t="shared" si="117"/>
        <v>291.95981499999999</v>
      </c>
      <c r="BO818" s="8">
        <f t="shared" si="109"/>
        <v>203.01254800000001</v>
      </c>
      <c r="BP818" s="8">
        <f t="shared" si="110"/>
        <v>804.52463299999999</v>
      </c>
      <c r="BQ818" s="8">
        <f t="shared" si="111"/>
        <v>801.616488</v>
      </c>
      <c r="BR818" s="8">
        <f t="shared" si="112"/>
        <v>517.08462399999996</v>
      </c>
      <c r="BS818" s="8">
        <f t="shared" si="113"/>
        <v>474.48249600000003</v>
      </c>
      <c r="BT818" s="8">
        <f t="shared" si="114"/>
        <v>566.79293399999995</v>
      </c>
      <c r="BU818" s="8">
        <f t="shared" si="115"/>
        <v>557.82550100000003</v>
      </c>
      <c r="BV818" s="8">
        <f t="shared" si="116"/>
        <v>446.67099999999999</v>
      </c>
    </row>
    <row r="819" spans="1:74" x14ac:dyDescent="0.25">
      <c r="A819">
        <v>817421796</v>
      </c>
      <c r="B819">
        <v>5</v>
      </c>
      <c r="C819" t="s">
        <v>75</v>
      </c>
      <c r="D819" t="s">
        <v>76</v>
      </c>
      <c r="E819">
        <v>2019</v>
      </c>
      <c r="F819" t="s">
        <v>77</v>
      </c>
      <c r="G819" t="s">
        <v>78</v>
      </c>
      <c r="H819">
        <v>2</v>
      </c>
      <c r="I819" t="s">
        <v>79</v>
      </c>
      <c r="J819">
        <v>126</v>
      </c>
      <c r="K819" t="s">
        <v>1255</v>
      </c>
      <c r="L819" t="s">
        <v>3136</v>
      </c>
      <c r="M819">
        <v>94</v>
      </c>
      <c r="N819" t="s">
        <v>3183</v>
      </c>
      <c r="O819">
        <v>6</v>
      </c>
      <c r="P819" t="s">
        <v>3193</v>
      </c>
      <c r="Q819">
        <v>40</v>
      </c>
      <c r="R819" t="s">
        <v>3231</v>
      </c>
      <c r="S819">
        <v>1141</v>
      </c>
      <c r="T819" t="s">
        <v>1378</v>
      </c>
      <c r="U819">
        <v>39</v>
      </c>
      <c r="V819">
        <v>8</v>
      </c>
      <c r="W819" t="s">
        <v>1393</v>
      </c>
      <c r="X819">
        <v>1</v>
      </c>
      <c r="Y819" t="s">
        <v>83</v>
      </c>
      <c r="Z819">
        <v>1</v>
      </c>
      <c r="AA819" t="s">
        <v>84</v>
      </c>
      <c r="AB819">
        <v>1</v>
      </c>
      <c r="AC819" s="2">
        <v>1390</v>
      </c>
      <c r="AD819" s="2">
        <v>1390</v>
      </c>
      <c r="AE819" s="2">
        <v>100</v>
      </c>
      <c r="AF819" s="2">
        <v>7911</v>
      </c>
      <c r="AG819" s="2">
        <v>7911</v>
      </c>
      <c r="AH819" s="2">
        <v>100</v>
      </c>
      <c r="AI819" s="2">
        <v>6610</v>
      </c>
      <c r="AJ819" s="2">
        <v>6578.76</v>
      </c>
      <c r="AK819" s="2">
        <v>99.53</v>
      </c>
      <c r="AL819" s="2">
        <v>6120.24</v>
      </c>
      <c r="AM819" s="2">
        <v>7029.2</v>
      </c>
      <c r="AN819" s="2">
        <v>114.85</v>
      </c>
      <c r="AO819" s="2">
        <v>3000</v>
      </c>
      <c r="AP819" s="2">
        <v>0</v>
      </c>
      <c r="AQ819" s="2">
        <v>0</v>
      </c>
      <c r="AR819" s="2">
        <v>25000</v>
      </c>
      <c r="AS819" s="2">
        <v>22908.959999999999</v>
      </c>
      <c r="AT819" s="2">
        <v>91.64</v>
      </c>
      <c r="AU819" s="2">
        <v>289673103</v>
      </c>
      <c r="AV819" s="2">
        <v>286086231</v>
      </c>
      <c r="AW819" s="2">
        <v>98.76</v>
      </c>
      <c r="AX819" s="2">
        <v>364740267</v>
      </c>
      <c r="AY819" s="2">
        <v>354644867</v>
      </c>
      <c r="AZ819" s="2">
        <v>97.23</v>
      </c>
      <c r="BA819" s="2">
        <v>474459000</v>
      </c>
      <c r="BB819" s="2">
        <v>464242000</v>
      </c>
      <c r="BC819" s="2">
        <v>97.85</v>
      </c>
      <c r="BD819" s="2">
        <v>454064000</v>
      </c>
      <c r="BE819" s="2">
        <v>362673667</v>
      </c>
      <c r="BF819" s="2">
        <v>79.87</v>
      </c>
      <c r="BG819" s="2">
        <v>410293000</v>
      </c>
      <c r="BH819" s="2">
        <v>0</v>
      </c>
      <c r="BI819" s="2">
        <v>0</v>
      </c>
      <c r="BJ819" s="2">
        <v>1993229370</v>
      </c>
      <c r="BK819" s="2">
        <v>1467646765</v>
      </c>
      <c r="BL819" s="2">
        <v>73.63</v>
      </c>
      <c r="BM819" s="2" t="s">
        <v>1394</v>
      </c>
      <c r="BN819" s="8">
        <f t="shared" si="117"/>
        <v>289.67310300000003</v>
      </c>
      <c r="BO819" s="8">
        <f t="shared" si="109"/>
        <v>286.086231</v>
      </c>
      <c r="BP819" s="8">
        <f t="shared" si="110"/>
        <v>364.74026700000002</v>
      </c>
      <c r="BQ819" s="8">
        <f t="shared" si="111"/>
        <v>354.64486699999998</v>
      </c>
      <c r="BR819" s="8">
        <f t="shared" si="112"/>
        <v>474.459</v>
      </c>
      <c r="BS819" s="8">
        <f t="shared" si="113"/>
        <v>464.24200000000002</v>
      </c>
      <c r="BT819" s="8">
        <f t="shared" si="114"/>
        <v>454.06400000000002</v>
      </c>
      <c r="BU819" s="8">
        <f t="shared" si="115"/>
        <v>362.67366700000002</v>
      </c>
      <c r="BV819" s="8">
        <f t="shared" si="116"/>
        <v>410.29300000000001</v>
      </c>
    </row>
    <row r="820" spans="1:74" x14ac:dyDescent="0.25">
      <c r="A820">
        <v>817421796</v>
      </c>
      <c r="B820">
        <v>5</v>
      </c>
      <c r="C820" t="s">
        <v>75</v>
      </c>
      <c r="D820" t="s">
        <v>76</v>
      </c>
      <c r="E820">
        <v>2019</v>
      </c>
      <c r="F820" t="s">
        <v>77</v>
      </c>
      <c r="G820" t="s">
        <v>78</v>
      </c>
      <c r="H820">
        <v>2</v>
      </c>
      <c r="I820" t="s">
        <v>79</v>
      </c>
      <c r="J820">
        <v>126</v>
      </c>
      <c r="K820" t="s">
        <v>1255</v>
      </c>
      <c r="L820" t="s">
        <v>3136</v>
      </c>
      <c r="M820">
        <v>94</v>
      </c>
      <c r="N820" t="s">
        <v>3183</v>
      </c>
      <c r="O820">
        <v>6</v>
      </c>
      <c r="P820" t="s">
        <v>3193</v>
      </c>
      <c r="Q820">
        <v>40</v>
      </c>
      <c r="R820" t="s">
        <v>3231</v>
      </c>
      <c r="S820">
        <v>1141</v>
      </c>
      <c r="T820" t="s">
        <v>1378</v>
      </c>
      <c r="U820">
        <v>39</v>
      </c>
      <c r="V820">
        <v>9</v>
      </c>
      <c r="W820" t="s">
        <v>1395</v>
      </c>
      <c r="X820">
        <v>1</v>
      </c>
      <c r="Y820" t="s">
        <v>83</v>
      </c>
      <c r="Z820">
        <v>1</v>
      </c>
      <c r="AA820" t="s">
        <v>84</v>
      </c>
      <c r="AB820">
        <v>1</v>
      </c>
      <c r="AC820" s="2">
        <v>1000</v>
      </c>
      <c r="AD820" s="2">
        <v>1059</v>
      </c>
      <c r="AE820" s="2">
        <v>105.9</v>
      </c>
      <c r="AF820" s="2">
        <v>2030</v>
      </c>
      <c r="AG820" s="2">
        <v>2030</v>
      </c>
      <c r="AH820" s="2">
        <v>100</v>
      </c>
      <c r="AI820" s="2">
        <v>1944</v>
      </c>
      <c r="AJ820" s="2">
        <v>1944</v>
      </c>
      <c r="AK820" s="2">
        <v>100</v>
      </c>
      <c r="AL820" s="2">
        <v>1970</v>
      </c>
      <c r="AM820" s="2">
        <v>2042</v>
      </c>
      <c r="AN820" s="2">
        <v>103.65</v>
      </c>
      <c r="AO820" s="2">
        <v>997</v>
      </c>
      <c r="AP820" s="2">
        <v>0</v>
      </c>
      <c r="AQ820" s="2">
        <v>0</v>
      </c>
      <c r="AR820" s="2">
        <v>8000</v>
      </c>
      <c r="AS820" s="2">
        <v>7075</v>
      </c>
      <c r="AT820" s="2">
        <v>88.44</v>
      </c>
      <c r="AU820" s="2">
        <v>92060463</v>
      </c>
      <c r="AV820" s="2">
        <v>90363218</v>
      </c>
      <c r="AW820" s="2">
        <v>98.15</v>
      </c>
      <c r="AX820" s="2">
        <v>160793033</v>
      </c>
      <c r="AY820" s="2">
        <v>160793033</v>
      </c>
      <c r="AZ820" s="2">
        <v>100</v>
      </c>
      <c r="BA820" s="2">
        <v>193854000</v>
      </c>
      <c r="BB820" s="2">
        <v>193854000</v>
      </c>
      <c r="BC820" s="2">
        <v>100</v>
      </c>
      <c r="BD820" s="2">
        <v>206331000</v>
      </c>
      <c r="BE820" s="2">
        <v>184129268</v>
      </c>
      <c r="BF820" s="2">
        <v>89.24</v>
      </c>
      <c r="BG820" s="2">
        <v>263182000</v>
      </c>
      <c r="BH820" s="2">
        <v>0</v>
      </c>
      <c r="BI820" s="2">
        <v>0</v>
      </c>
      <c r="BJ820" s="2">
        <v>916220496</v>
      </c>
      <c r="BK820" s="2">
        <v>629139519</v>
      </c>
      <c r="BL820" s="2">
        <v>68.67</v>
      </c>
      <c r="BM820" s="2" t="s">
        <v>1396</v>
      </c>
      <c r="BN820" s="8">
        <f t="shared" si="117"/>
        <v>92.060462999999999</v>
      </c>
      <c r="BO820" s="8">
        <f t="shared" si="109"/>
        <v>90.363218000000003</v>
      </c>
      <c r="BP820" s="8">
        <f t="shared" si="110"/>
        <v>160.79303300000001</v>
      </c>
      <c r="BQ820" s="8">
        <f t="shared" si="111"/>
        <v>160.79303300000001</v>
      </c>
      <c r="BR820" s="8">
        <f t="shared" si="112"/>
        <v>193.85400000000001</v>
      </c>
      <c r="BS820" s="8">
        <f t="shared" si="113"/>
        <v>193.85400000000001</v>
      </c>
      <c r="BT820" s="8">
        <f t="shared" si="114"/>
        <v>206.33099999999999</v>
      </c>
      <c r="BU820" s="8">
        <f t="shared" si="115"/>
        <v>184.129268</v>
      </c>
      <c r="BV820" s="8">
        <f t="shared" si="116"/>
        <v>263.18200000000002</v>
      </c>
    </row>
    <row r="821" spans="1:74" x14ac:dyDescent="0.25">
      <c r="A821">
        <v>817421796</v>
      </c>
      <c r="B821">
        <v>5</v>
      </c>
      <c r="C821" t="s">
        <v>75</v>
      </c>
      <c r="D821" t="s">
        <v>76</v>
      </c>
      <c r="E821">
        <v>2019</v>
      </c>
      <c r="F821" t="s">
        <v>77</v>
      </c>
      <c r="G821" t="s">
        <v>78</v>
      </c>
      <c r="H821">
        <v>2</v>
      </c>
      <c r="I821" t="s">
        <v>79</v>
      </c>
      <c r="J821">
        <v>126</v>
      </c>
      <c r="K821" t="s">
        <v>1255</v>
      </c>
      <c r="L821" t="s">
        <v>3136</v>
      </c>
      <c r="M821">
        <v>94</v>
      </c>
      <c r="N821" t="s">
        <v>3183</v>
      </c>
      <c r="O821">
        <v>6</v>
      </c>
      <c r="P821" t="s">
        <v>3193</v>
      </c>
      <c r="Q821">
        <v>40</v>
      </c>
      <c r="R821" t="s">
        <v>3231</v>
      </c>
      <c r="S821">
        <v>1141</v>
      </c>
      <c r="T821" t="s">
        <v>1378</v>
      </c>
      <c r="U821">
        <v>39</v>
      </c>
      <c r="V821">
        <v>10</v>
      </c>
      <c r="W821" t="s">
        <v>1397</v>
      </c>
      <c r="X821">
        <v>3</v>
      </c>
      <c r="Y821" t="s">
        <v>150</v>
      </c>
      <c r="Z821">
        <v>1</v>
      </c>
      <c r="AA821" t="s">
        <v>84</v>
      </c>
      <c r="AB821">
        <v>1</v>
      </c>
      <c r="AC821" s="2">
        <v>20</v>
      </c>
      <c r="AD821" s="2">
        <v>10</v>
      </c>
      <c r="AE821" s="2">
        <v>50</v>
      </c>
      <c r="AF821" s="2">
        <v>50</v>
      </c>
      <c r="AG821" s="2">
        <v>35</v>
      </c>
      <c r="AH821" s="2">
        <v>70</v>
      </c>
      <c r="AI821" s="2">
        <v>60</v>
      </c>
      <c r="AJ821" s="2">
        <v>42</v>
      </c>
      <c r="AK821" s="2">
        <v>70</v>
      </c>
      <c r="AL821" s="2">
        <v>90</v>
      </c>
      <c r="AM821" s="2">
        <v>78</v>
      </c>
      <c r="AN821" s="2">
        <v>86.67</v>
      </c>
      <c r="AO821" s="2">
        <v>100</v>
      </c>
      <c r="AP821" s="2">
        <v>0</v>
      </c>
      <c r="AQ821" s="2">
        <v>0</v>
      </c>
      <c r="AR821" s="2" t="s">
        <v>100</v>
      </c>
      <c r="AS821" s="2" t="s">
        <v>100</v>
      </c>
      <c r="AT821" s="2" t="s">
        <v>100</v>
      </c>
      <c r="AU821" s="2">
        <v>166837646</v>
      </c>
      <c r="AV821" s="2">
        <v>166837646</v>
      </c>
      <c r="AW821" s="2">
        <v>100</v>
      </c>
      <c r="AX821" s="2">
        <v>250000000</v>
      </c>
      <c r="AY821" s="2">
        <v>0</v>
      </c>
      <c r="AZ821" s="2">
        <v>0</v>
      </c>
      <c r="BA821" s="2">
        <v>115000000</v>
      </c>
      <c r="BB821" s="2">
        <v>15000000</v>
      </c>
      <c r="BC821" s="2">
        <v>13.04</v>
      </c>
      <c r="BD821" s="2">
        <v>0</v>
      </c>
      <c r="BE821" s="2">
        <v>0</v>
      </c>
      <c r="BF821" s="2">
        <v>0</v>
      </c>
      <c r="BG821" s="2">
        <v>0</v>
      </c>
      <c r="BH821" s="2">
        <v>0</v>
      </c>
      <c r="BI821" s="2">
        <v>0</v>
      </c>
      <c r="BJ821" s="2">
        <v>531837646</v>
      </c>
      <c r="BK821" s="2">
        <v>181837646</v>
      </c>
      <c r="BL821" s="2">
        <v>34.19</v>
      </c>
      <c r="BM821" s="2" t="s">
        <v>1398</v>
      </c>
      <c r="BN821" s="8">
        <f t="shared" si="117"/>
        <v>166.83764600000001</v>
      </c>
      <c r="BO821" s="8">
        <f t="shared" si="109"/>
        <v>166.83764600000001</v>
      </c>
      <c r="BP821" s="8">
        <f t="shared" si="110"/>
        <v>250</v>
      </c>
      <c r="BQ821" s="8">
        <f t="shared" si="111"/>
        <v>0</v>
      </c>
      <c r="BR821" s="8">
        <f t="shared" si="112"/>
        <v>115</v>
      </c>
      <c r="BS821" s="8">
        <f t="shared" si="113"/>
        <v>15</v>
      </c>
      <c r="BT821" s="8">
        <f t="shared" si="114"/>
        <v>0</v>
      </c>
      <c r="BU821" s="8">
        <f t="shared" si="115"/>
        <v>0</v>
      </c>
      <c r="BV821" s="8">
        <f t="shared" si="116"/>
        <v>0</v>
      </c>
    </row>
    <row r="822" spans="1:74" x14ac:dyDescent="0.25">
      <c r="A822">
        <v>817421796</v>
      </c>
      <c r="B822">
        <v>5</v>
      </c>
      <c r="C822" t="s">
        <v>75</v>
      </c>
      <c r="D822" t="s">
        <v>76</v>
      </c>
      <c r="E822">
        <v>2019</v>
      </c>
      <c r="F822" t="s">
        <v>77</v>
      </c>
      <c r="G822" t="s">
        <v>78</v>
      </c>
      <c r="H822">
        <v>2</v>
      </c>
      <c r="I822" t="s">
        <v>79</v>
      </c>
      <c r="J822">
        <v>126</v>
      </c>
      <c r="K822" t="s">
        <v>1255</v>
      </c>
      <c r="L822" t="s">
        <v>3136</v>
      </c>
      <c r="M822">
        <v>94</v>
      </c>
      <c r="N822" t="s">
        <v>3183</v>
      </c>
      <c r="O822">
        <v>6</v>
      </c>
      <c r="P822" t="s">
        <v>3193</v>
      </c>
      <c r="Q822">
        <v>40</v>
      </c>
      <c r="R822" t="s">
        <v>3231</v>
      </c>
      <c r="S822">
        <v>1141</v>
      </c>
      <c r="T822" t="s">
        <v>1378</v>
      </c>
      <c r="U822">
        <v>39</v>
      </c>
      <c r="V822">
        <v>11</v>
      </c>
      <c r="W822" t="s">
        <v>1399</v>
      </c>
      <c r="X822">
        <v>1</v>
      </c>
      <c r="Y822" t="s">
        <v>83</v>
      </c>
      <c r="Z822">
        <v>1</v>
      </c>
      <c r="AA822" t="s">
        <v>84</v>
      </c>
      <c r="AB822">
        <v>1</v>
      </c>
      <c r="AC822" s="2">
        <v>4112722</v>
      </c>
      <c r="AD822" s="2">
        <v>4112722</v>
      </c>
      <c r="AE822" s="2">
        <v>100</v>
      </c>
      <c r="AF822" s="2">
        <v>11375080</v>
      </c>
      <c r="AG822" s="2">
        <v>11375080</v>
      </c>
      <c r="AH822" s="2">
        <v>100</v>
      </c>
      <c r="AI822" s="2">
        <v>11500000</v>
      </c>
      <c r="AJ822" s="2">
        <v>11097105</v>
      </c>
      <c r="AK822" s="2">
        <v>96.5</v>
      </c>
      <c r="AL822" s="2">
        <v>11122895</v>
      </c>
      <c r="AM822" s="2">
        <v>12529365</v>
      </c>
      <c r="AN822" s="2">
        <v>112.64</v>
      </c>
      <c r="AO822" s="2">
        <v>4580000</v>
      </c>
      <c r="AP822" s="2">
        <v>0</v>
      </c>
      <c r="AQ822" s="2">
        <v>0</v>
      </c>
      <c r="AR822" s="2">
        <v>42287802</v>
      </c>
      <c r="AS822" s="2">
        <v>39114272</v>
      </c>
      <c r="AT822" s="2">
        <v>92.5</v>
      </c>
      <c r="AU822" s="2">
        <v>584376813</v>
      </c>
      <c r="AV822" s="2">
        <v>576704116</v>
      </c>
      <c r="AW822" s="2">
        <v>98.69</v>
      </c>
      <c r="AX822" s="2">
        <v>822392131</v>
      </c>
      <c r="AY822" s="2">
        <v>777224846</v>
      </c>
      <c r="AZ822" s="2">
        <v>94.51</v>
      </c>
      <c r="BA822" s="2">
        <v>964244600</v>
      </c>
      <c r="BB822" s="2">
        <v>884258500</v>
      </c>
      <c r="BC822" s="2">
        <v>91.71</v>
      </c>
      <c r="BD822" s="2">
        <v>797542098</v>
      </c>
      <c r="BE822" s="2">
        <v>731261561</v>
      </c>
      <c r="BF822" s="2">
        <v>91.69</v>
      </c>
      <c r="BG822" s="2">
        <v>882877000</v>
      </c>
      <c r="BH822" s="2">
        <v>0</v>
      </c>
      <c r="BI822" s="2">
        <v>0</v>
      </c>
      <c r="BJ822" s="2">
        <v>4051432642</v>
      </c>
      <c r="BK822" s="2">
        <v>2969449023</v>
      </c>
      <c r="BL822" s="2">
        <v>73.290000000000006</v>
      </c>
      <c r="BM822" s="2" t="s">
        <v>1400</v>
      </c>
      <c r="BN822" s="8">
        <f t="shared" si="117"/>
        <v>584.37681299999997</v>
      </c>
      <c r="BO822" s="8">
        <f t="shared" si="109"/>
        <v>576.704116</v>
      </c>
      <c r="BP822" s="8">
        <f t="shared" si="110"/>
        <v>822.39213099999995</v>
      </c>
      <c r="BQ822" s="8">
        <f t="shared" si="111"/>
        <v>777.22484599999996</v>
      </c>
      <c r="BR822" s="8">
        <f t="shared" si="112"/>
        <v>964.24459999999999</v>
      </c>
      <c r="BS822" s="8">
        <f t="shared" si="113"/>
        <v>884.25850000000003</v>
      </c>
      <c r="BT822" s="8">
        <f t="shared" si="114"/>
        <v>797.54209800000001</v>
      </c>
      <c r="BU822" s="8">
        <f t="shared" si="115"/>
        <v>731.26156100000003</v>
      </c>
      <c r="BV822" s="8">
        <f t="shared" si="116"/>
        <v>882.87699999999995</v>
      </c>
    </row>
    <row r="823" spans="1:74" x14ac:dyDescent="0.25">
      <c r="A823">
        <v>817421796</v>
      </c>
      <c r="B823">
        <v>5</v>
      </c>
      <c r="C823" t="s">
        <v>75</v>
      </c>
      <c r="D823" t="s">
        <v>76</v>
      </c>
      <c r="E823">
        <v>2019</v>
      </c>
      <c r="F823" t="s">
        <v>77</v>
      </c>
      <c r="G823" t="s">
        <v>78</v>
      </c>
      <c r="H823">
        <v>2</v>
      </c>
      <c r="I823" t="s">
        <v>79</v>
      </c>
      <c r="J823">
        <v>126</v>
      </c>
      <c r="K823" t="s">
        <v>1255</v>
      </c>
      <c r="L823" t="s">
        <v>3136</v>
      </c>
      <c r="M823">
        <v>94</v>
      </c>
      <c r="N823" t="s">
        <v>3183</v>
      </c>
      <c r="O823">
        <v>6</v>
      </c>
      <c r="P823" t="s">
        <v>3193</v>
      </c>
      <c r="Q823">
        <v>40</v>
      </c>
      <c r="R823" t="s">
        <v>3231</v>
      </c>
      <c r="S823">
        <v>1141</v>
      </c>
      <c r="T823" t="s">
        <v>1378</v>
      </c>
      <c r="U823">
        <v>39</v>
      </c>
      <c r="V823">
        <v>12</v>
      </c>
      <c r="W823" t="s">
        <v>1401</v>
      </c>
      <c r="X823">
        <v>2</v>
      </c>
      <c r="Y823" t="s">
        <v>99</v>
      </c>
      <c r="Z823">
        <v>1</v>
      </c>
      <c r="AA823" t="s">
        <v>84</v>
      </c>
      <c r="AB823">
        <v>1</v>
      </c>
      <c r="AC823" s="2">
        <v>100</v>
      </c>
      <c r="AD823" s="2">
        <v>100</v>
      </c>
      <c r="AE823" s="2">
        <v>100</v>
      </c>
      <c r="AF823" s="2">
        <v>100</v>
      </c>
      <c r="AG823" s="2">
        <v>100</v>
      </c>
      <c r="AH823" s="2">
        <v>100</v>
      </c>
      <c r="AI823" s="2">
        <v>100</v>
      </c>
      <c r="AJ823" s="2">
        <v>100</v>
      </c>
      <c r="AK823" s="2">
        <v>100</v>
      </c>
      <c r="AL823" s="2">
        <v>100</v>
      </c>
      <c r="AM823" s="2">
        <v>100</v>
      </c>
      <c r="AN823" s="2">
        <v>100</v>
      </c>
      <c r="AO823" s="2">
        <v>100</v>
      </c>
      <c r="AP823" s="2">
        <v>0</v>
      </c>
      <c r="AQ823" s="2">
        <v>0</v>
      </c>
      <c r="AR823" s="2" t="s">
        <v>100</v>
      </c>
      <c r="AS823" s="2" t="s">
        <v>100</v>
      </c>
      <c r="AT823" s="2" t="s">
        <v>100</v>
      </c>
      <c r="AU823" s="2">
        <v>62376897</v>
      </c>
      <c r="AV823" s="2">
        <v>60848980</v>
      </c>
      <c r="AW823" s="2">
        <v>97.55</v>
      </c>
      <c r="AX823" s="2">
        <v>100968000</v>
      </c>
      <c r="AY823" s="2">
        <v>97187000</v>
      </c>
      <c r="AZ823" s="2">
        <v>96.26</v>
      </c>
      <c r="BA823" s="2">
        <v>121128500</v>
      </c>
      <c r="BB823" s="2">
        <v>121128500</v>
      </c>
      <c r="BC823" s="2">
        <v>100</v>
      </c>
      <c r="BD823" s="2">
        <v>105215000</v>
      </c>
      <c r="BE823" s="2">
        <v>52407717</v>
      </c>
      <c r="BF823" s="2">
        <v>49.81</v>
      </c>
      <c r="BG823" s="2">
        <v>71439000</v>
      </c>
      <c r="BH823" s="2">
        <v>0</v>
      </c>
      <c r="BI823" s="2">
        <v>0</v>
      </c>
      <c r="BJ823" s="2">
        <v>461127397</v>
      </c>
      <c r="BK823" s="2">
        <v>331572197</v>
      </c>
      <c r="BL823" s="2">
        <v>71.900000000000006</v>
      </c>
      <c r="BM823" s="2" t="s">
        <v>1402</v>
      </c>
      <c r="BN823" s="8">
        <f t="shared" si="117"/>
        <v>62.376897</v>
      </c>
      <c r="BO823" s="8">
        <f t="shared" si="109"/>
        <v>60.848979999999997</v>
      </c>
      <c r="BP823" s="8">
        <f t="shared" si="110"/>
        <v>100.968</v>
      </c>
      <c r="BQ823" s="8">
        <f t="shared" si="111"/>
        <v>97.186999999999998</v>
      </c>
      <c r="BR823" s="8">
        <f t="shared" si="112"/>
        <v>121.1285</v>
      </c>
      <c r="BS823" s="8">
        <f t="shared" si="113"/>
        <v>121.1285</v>
      </c>
      <c r="BT823" s="8">
        <f t="shared" si="114"/>
        <v>105.215</v>
      </c>
      <c r="BU823" s="8">
        <f t="shared" si="115"/>
        <v>52.407716999999998</v>
      </c>
      <c r="BV823" s="8">
        <f t="shared" si="116"/>
        <v>71.438999999999993</v>
      </c>
    </row>
    <row r="824" spans="1:74" x14ac:dyDescent="0.25">
      <c r="A824">
        <v>817421796</v>
      </c>
      <c r="B824">
        <v>5</v>
      </c>
      <c r="C824" t="s">
        <v>75</v>
      </c>
      <c r="D824" t="s">
        <v>76</v>
      </c>
      <c r="E824">
        <v>2019</v>
      </c>
      <c r="F824" t="s">
        <v>77</v>
      </c>
      <c r="G824" t="s">
        <v>78</v>
      </c>
      <c r="H824">
        <v>2</v>
      </c>
      <c r="I824" t="s">
        <v>79</v>
      </c>
      <c r="J824">
        <v>126</v>
      </c>
      <c r="K824" t="s">
        <v>1255</v>
      </c>
      <c r="L824" t="s">
        <v>3136</v>
      </c>
      <c r="M824">
        <v>94</v>
      </c>
      <c r="N824" t="s">
        <v>3183</v>
      </c>
      <c r="O824">
        <v>6</v>
      </c>
      <c r="P824" t="s">
        <v>3193</v>
      </c>
      <c r="Q824">
        <v>40</v>
      </c>
      <c r="R824" t="s">
        <v>3231</v>
      </c>
      <c r="S824">
        <v>1141</v>
      </c>
      <c r="T824" t="s">
        <v>1378</v>
      </c>
      <c r="U824">
        <v>39</v>
      </c>
      <c r="V824">
        <v>13</v>
      </c>
      <c r="W824" t="s">
        <v>1403</v>
      </c>
      <c r="X824">
        <v>2</v>
      </c>
      <c r="Y824" t="s">
        <v>99</v>
      </c>
      <c r="Z824">
        <v>1</v>
      </c>
      <c r="AA824" t="s">
        <v>84</v>
      </c>
      <c r="AB824">
        <v>1</v>
      </c>
      <c r="AC824" s="2">
        <v>100</v>
      </c>
      <c r="AD824" s="2">
        <v>100</v>
      </c>
      <c r="AE824" s="2">
        <v>100</v>
      </c>
      <c r="AF824" s="2">
        <v>100</v>
      </c>
      <c r="AG824" s="2">
        <v>100</v>
      </c>
      <c r="AH824" s="2">
        <v>100</v>
      </c>
      <c r="AI824" s="2">
        <v>100</v>
      </c>
      <c r="AJ824" s="2">
        <v>100</v>
      </c>
      <c r="AK824" s="2">
        <v>100</v>
      </c>
      <c r="AL824" s="2">
        <v>100</v>
      </c>
      <c r="AM824" s="2">
        <v>100</v>
      </c>
      <c r="AN824" s="2">
        <v>100</v>
      </c>
      <c r="AO824" s="2">
        <v>100</v>
      </c>
      <c r="AP824" s="2">
        <v>0</v>
      </c>
      <c r="AQ824" s="2">
        <v>0</v>
      </c>
      <c r="AR824" s="2" t="s">
        <v>100</v>
      </c>
      <c r="AS824" s="2" t="s">
        <v>100</v>
      </c>
      <c r="AT824" s="2" t="s">
        <v>100</v>
      </c>
      <c r="AU824" s="2">
        <v>166456730</v>
      </c>
      <c r="AV824" s="2">
        <v>160878054</v>
      </c>
      <c r="AW824" s="2">
        <v>96.65</v>
      </c>
      <c r="AX824" s="2">
        <v>316420834</v>
      </c>
      <c r="AY824" s="2">
        <v>307653234</v>
      </c>
      <c r="AZ824" s="2">
        <v>97.23</v>
      </c>
      <c r="BA824" s="2">
        <v>901925600</v>
      </c>
      <c r="BB824" s="2">
        <v>843291900</v>
      </c>
      <c r="BC824" s="2">
        <v>93.5</v>
      </c>
      <c r="BD824" s="2">
        <v>838638902</v>
      </c>
      <c r="BE824" s="2">
        <v>819243157</v>
      </c>
      <c r="BF824" s="2">
        <v>97.69</v>
      </c>
      <c r="BG824" s="2">
        <v>775652000</v>
      </c>
      <c r="BH824" s="2">
        <v>0</v>
      </c>
      <c r="BI824" s="2">
        <v>0</v>
      </c>
      <c r="BJ824" s="2">
        <v>2999094066</v>
      </c>
      <c r="BK824" s="2">
        <v>2131066345</v>
      </c>
      <c r="BL824" s="2">
        <v>71.06</v>
      </c>
      <c r="BM824" s="2" t="s">
        <v>1404</v>
      </c>
      <c r="BN824" s="8">
        <f t="shared" si="117"/>
        <v>166.45672999999999</v>
      </c>
      <c r="BO824" s="8">
        <f t="shared" si="109"/>
        <v>160.87805399999999</v>
      </c>
      <c r="BP824" s="8">
        <f t="shared" si="110"/>
        <v>316.42083400000001</v>
      </c>
      <c r="BQ824" s="8">
        <f t="shared" si="111"/>
        <v>307.653234</v>
      </c>
      <c r="BR824" s="8">
        <f t="shared" si="112"/>
        <v>901.92560000000003</v>
      </c>
      <c r="BS824" s="8">
        <f t="shared" si="113"/>
        <v>843.29190000000006</v>
      </c>
      <c r="BT824" s="8">
        <f t="shared" si="114"/>
        <v>838.63890200000003</v>
      </c>
      <c r="BU824" s="8">
        <f t="shared" si="115"/>
        <v>819.243157</v>
      </c>
      <c r="BV824" s="8">
        <f t="shared" si="116"/>
        <v>775.65200000000004</v>
      </c>
    </row>
    <row r="825" spans="1:74" x14ac:dyDescent="0.25">
      <c r="A825">
        <v>817421796</v>
      </c>
      <c r="B825">
        <v>5</v>
      </c>
      <c r="C825" t="s">
        <v>75</v>
      </c>
      <c r="D825" t="s">
        <v>76</v>
      </c>
      <c r="E825">
        <v>2019</v>
      </c>
      <c r="F825" t="s">
        <v>77</v>
      </c>
      <c r="G825" t="s">
        <v>78</v>
      </c>
      <c r="H825">
        <v>2</v>
      </c>
      <c r="I825" t="s">
        <v>79</v>
      </c>
      <c r="J825">
        <v>126</v>
      </c>
      <c r="K825" t="s">
        <v>1255</v>
      </c>
      <c r="L825" t="s">
        <v>3136</v>
      </c>
      <c r="M825">
        <v>94</v>
      </c>
      <c r="N825" t="s">
        <v>3183</v>
      </c>
      <c r="O825">
        <v>6</v>
      </c>
      <c r="P825" t="s">
        <v>3193</v>
      </c>
      <c r="Q825">
        <v>40</v>
      </c>
      <c r="R825" t="s">
        <v>3231</v>
      </c>
      <c r="S825">
        <v>1141</v>
      </c>
      <c r="T825" t="s">
        <v>1378</v>
      </c>
      <c r="U825">
        <v>39</v>
      </c>
      <c r="V825">
        <v>14</v>
      </c>
      <c r="W825" t="s">
        <v>1405</v>
      </c>
      <c r="X825">
        <v>3</v>
      </c>
      <c r="Y825" t="s">
        <v>150</v>
      </c>
      <c r="Z825">
        <v>1</v>
      </c>
      <c r="AA825" t="s">
        <v>84</v>
      </c>
      <c r="AB825">
        <v>1</v>
      </c>
      <c r="AC825" s="2">
        <v>15.13</v>
      </c>
      <c r="AD825" s="2">
        <v>15.13</v>
      </c>
      <c r="AE825" s="2">
        <v>100</v>
      </c>
      <c r="AF825" s="2">
        <v>25</v>
      </c>
      <c r="AG825" s="2">
        <v>30.34</v>
      </c>
      <c r="AH825" s="2">
        <v>121.36</v>
      </c>
      <c r="AI825" s="2">
        <v>25</v>
      </c>
      <c r="AJ825" s="2">
        <v>26.43</v>
      </c>
      <c r="AK825" s="2">
        <v>105.72</v>
      </c>
      <c r="AL825" s="2">
        <v>25</v>
      </c>
      <c r="AM825" s="2">
        <v>34.479999999999997</v>
      </c>
      <c r="AN825" s="2">
        <v>137.91999999999999</v>
      </c>
      <c r="AO825" s="2">
        <v>25</v>
      </c>
      <c r="AP825" s="2">
        <v>0</v>
      </c>
      <c r="AQ825" s="2">
        <v>0</v>
      </c>
      <c r="AR825" s="2" t="s">
        <v>100</v>
      </c>
      <c r="AS825" s="2" t="s">
        <v>100</v>
      </c>
      <c r="AT825" s="2" t="s">
        <v>100</v>
      </c>
      <c r="AU825" s="2">
        <v>377990921</v>
      </c>
      <c r="AV825" s="2">
        <v>359363489</v>
      </c>
      <c r="AW825" s="2">
        <v>95.07</v>
      </c>
      <c r="AX825" s="2">
        <v>443255434</v>
      </c>
      <c r="AY825" s="2">
        <v>438081434</v>
      </c>
      <c r="AZ825" s="2">
        <v>98.83</v>
      </c>
      <c r="BA825" s="2">
        <v>687710770</v>
      </c>
      <c r="BB825" s="2">
        <v>663383833</v>
      </c>
      <c r="BC825" s="2">
        <v>96.46</v>
      </c>
      <c r="BD825" s="2">
        <v>732625000</v>
      </c>
      <c r="BE825" s="2">
        <v>693414520</v>
      </c>
      <c r="BF825" s="2">
        <v>94.65</v>
      </c>
      <c r="BG825" s="2">
        <v>661674000</v>
      </c>
      <c r="BH825" s="2">
        <v>0</v>
      </c>
      <c r="BI825" s="2">
        <v>0</v>
      </c>
      <c r="BJ825" s="2">
        <v>2903256125</v>
      </c>
      <c r="BK825" s="2">
        <v>2154243276</v>
      </c>
      <c r="BL825" s="2">
        <v>74.2</v>
      </c>
      <c r="BM825" s="2" t="s">
        <v>1406</v>
      </c>
      <c r="BN825" s="8">
        <f t="shared" si="117"/>
        <v>377.99092100000001</v>
      </c>
      <c r="BO825" s="8">
        <f t="shared" si="109"/>
        <v>359.36348900000002</v>
      </c>
      <c r="BP825" s="8">
        <f t="shared" si="110"/>
        <v>443.25543399999998</v>
      </c>
      <c r="BQ825" s="8">
        <f t="shared" si="111"/>
        <v>438.081434</v>
      </c>
      <c r="BR825" s="8">
        <f t="shared" si="112"/>
        <v>687.71077000000002</v>
      </c>
      <c r="BS825" s="8">
        <f t="shared" si="113"/>
        <v>663.38383299999998</v>
      </c>
      <c r="BT825" s="8">
        <f t="shared" si="114"/>
        <v>732.625</v>
      </c>
      <c r="BU825" s="8">
        <f t="shared" si="115"/>
        <v>693.41452000000004</v>
      </c>
      <c r="BV825" s="8">
        <f t="shared" si="116"/>
        <v>661.67399999999998</v>
      </c>
    </row>
    <row r="826" spans="1:74" x14ac:dyDescent="0.25">
      <c r="A826">
        <v>817421796</v>
      </c>
      <c r="B826">
        <v>5</v>
      </c>
      <c r="C826" t="s">
        <v>75</v>
      </c>
      <c r="D826" t="s">
        <v>76</v>
      </c>
      <c r="E826">
        <v>2019</v>
      </c>
      <c r="F826" t="s">
        <v>77</v>
      </c>
      <c r="G826" t="s">
        <v>78</v>
      </c>
      <c r="H826">
        <v>2</v>
      </c>
      <c r="I826" t="s">
        <v>79</v>
      </c>
      <c r="J826">
        <v>126</v>
      </c>
      <c r="K826" t="s">
        <v>1255</v>
      </c>
      <c r="L826" t="s">
        <v>3136</v>
      </c>
      <c r="M826">
        <v>94</v>
      </c>
      <c r="N826" t="s">
        <v>3183</v>
      </c>
      <c r="O826">
        <v>6</v>
      </c>
      <c r="P826" t="s">
        <v>3193</v>
      </c>
      <c r="Q826">
        <v>40</v>
      </c>
      <c r="R826" t="s">
        <v>3231</v>
      </c>
      <c r="S826">
        <v>1141</v>
      </c>
      <c r="T826" t="s">
        <v>1378</v>
      </c>
      <c r="U826">
        <v>39</v>
      </c>
      <c r="V826">
        <v>15</v>
      </c>
      <c r="W826" t="s">
        <v>1407</v>
      </c>
      <c r="X826">
        <v>3</v>
      </c>
      <c r="Y826" t="s">
        <v>150</v>
      </c>
      <c r="Z826">
        <v>1</v>
      </c>
      <c r="AA826" t="s">
        <v>84</v>
      </c>
      <c r="AB826">
        <v>1</v>
      </c>
      <c r="AC826" s="2">
        <v>10</v>
      </c>
      <c r="AD826" s="2">
        <v>5</v>
      </c>
      <c r="AE826" s="2">
        <v>50</v>
      </c>
      <c r="AF826" s="2">
        <v>50</v>
      </c>
      <c r="AG826" s="2">
        <v>24</v>
      </c>
      <c r="AH826" s="2">
        <v>48</v>
      </c>
      <c r="AI826" s="2">
        <v>70</v>
      </c>
      <c r="AJ826" s="2">
        <v>30.9</v>
      </c>
      <c r="AK826" s="2">
        <v>44.14</v>
      </c>
      <c r="AL826" s="2">
        <v>90</v>
      </c>
      <c r="AM826" s="2">
        <v>78</v>
      </c>
      <c r="AN826" s="2">
        <v>86.67</v>
      </c>
      <c r="AO826" s="2">
        <v>100</v>
      </c>
      <c r="AP826" s="2">
        <v>0</v>
      </c>
      <c r="AQ826" s="2">
        <v>0</v>
      </c>
      <c r="AR826" s="2" t="s">
        <v>100</v>
      </c>
      <c r="AS826" s="2" t="s">
        <v>100</v>
      </c>
      <c r="AT826" s="2" t="s">
        <v>100</v>
      </c>
      <c r="AU826" s="2">
        <v>245268594</v>
      </c>
      <c r="AV826" s="2">
        <v>245268594</v>
      </c>
      <c r="AW826" s="2">
        <v>100</v>
      </c>
      <c r="AX826" s="2">
        <v>350000000</v>
      </c>
      <c r="AY826" s="2">
        <v>0</v>
      </c>
      <c r="AZ826" s="2">
        <v>0</v>
      </c>
      <c r="BA826" s="2">
        <v>115000000</v>
      </c>
      <c r="BB826" s="2">
        <v>15000000</v>
      </c>
      <c r="BC826" s="2">
        <v>13.04</v>
      </c>
      <c r="BD826" s="2">
        <v>32560000</v>
      </c>
      <c r="BE826" s="2">
        <v>0</v>
      </c>
      <c r="BF826" s="2">
        <v>0</v>
      </c>
      <c r="BG826" s="2">
        <v>0</v>
      </c>
      <c r="BH826" s="2">
        <v>0</v>
      </c>
      <c r="BI826" s="2">
        <v>0</v>
      </c>
      <c r="BJ826" s="2">
        <v>742828594</v>
      </c>
      <c r="BK826" s="2">
        <v>260268594</v>
      </c>
      <c r="BL826" s="2">
        <v>35.04</v>
      </c>
      <c r="BM826" s="2" t="s">
        <v>1408</v>
      </c>
      <c r="BN826" s="8">
        <f t="shared" si="117"/>
        <v>245.26859400000001</v>
      </c>
      <c r="BO826" s="8">
        <f t="shared" si="109"/>
        <v>245.26859400000001</v>
      </c>
      <c r="BP826" s="8">
        <f t="shared" si="110"/>
        <v>350</v>
      </c>
      <c r="BQ826" s="8">
        <f t="shared" si="111"/>
        <v>0</v>
      </c>
      <c r="BR826" s="8">
        <f t="shared" si="112"/>
        <v>115</v>
      </c>
      <c r="BS826" s="8">
        <f t="shared" si="113"/>
        <v>15</v>
      </c>
      <c r="BT826" s="8">
        <f t="shared" si="114"/>
        <v>32.56</v>
      </c>
      <c r="BU826" s="8">
        <f t="shared" si="115"/>
        <v>0</v>
      </c>
      <c r="BV826" s="8">
        <f t="shared" si="116"/>
        <v>0</v>
      </c>
    </row>
    <row r="827" spans="1:74" x14ac:dyDescent="0.25">
      <c r="A827">
        <v>817421796</v>
      </c>
      <c r="B827">
        <v>5</v>
      </c>
      <c r="C827" t="s">
        <v>75</v>
      </c>
      <c r="D827" t="s">
        <v>76</v>
      </c>
      <c r="E827">
        <v>2019</v>
      </c>
      <c r="F827" t="s">
        <v>77</v>
      </c>
      <c r="G827" t="s">
        <v>78</v>
      </c>
      <c r="H827">
        <v>2</v>
      </c>
      <c r="I827" t="s">
        <v>79</v>
      </c>
      <c r="J827">
        <v>126</v>
      </c>
      <c r="K827" t="s">
        <v>1255</v>
      </c>
      <c r="L827" t="s">
        <v>3136</v>
      </c>
      <c r="M827">
        <v>94</v>
      </c>
      <c r="N827" t="s">
        <v>3183</v>
      </c>
      <c r="O827">
        <v>6</v>
      </c>
      <c r="P827" t="s">
        <v>3193</v>
      </c>
      <c r="Q827">
        <v>40</v>
      </c>
      <c r="R827" t="s">
        <v>3231</v>
      </c>
      <c r="S827">
        <v>1141</v>
      </c>
      <c r="T827" t="s">
        <v>1378</v>
      </c>
      <c r="U827">
        <v>39</v>
      </c>
      <c r="V827">
        <v>16</v>
      </c>
      <c r="W827" t="s">
        <v>1409</v>
      </c>
      <c r="X827">
        <v>1</v>
      </c>
      <c r="Y827" t="s">
        <v>83</v>
      </c>
      <c r="Z827">
        <v>1</v>
      </c>
      <c r="AA827" t="s">
        <v>84</v>
      </c>
      <c r="AB827">
        <v>1</v>
      </c>
      <c r="AC827" s="2">
        <v>4667</v>
      </c>
      <c r="AD827" s="2">
        <v>4667</v>
      </c>
      <c r="AE827" s="2">
        <v>100</v>
      </c>
      <c r="AF827" s="2">
        <v>8028</v>
      </c>
      <c r="AG827" s="2">
        <v>8028</v>
      </c>
      <c r="AH827" s="2">
        <v>100</v>
      </c>
      <c r="AI827" s="2">
        <v>8204</v>
      </c>
      <c r="AJ827" s="2">
        <v>7363</v>
      </c>
      <c r="AK827" s="2">
        <v>89.75</v>
      </c>
      <c r="AL827" s="2">
        <v>8841</v>
      </c>
      <c r="AM827" s="2">
        <v>8911</v>
      </c>
      <c r="AN827" s="2">
        <v>100.79</v>
      </c>
      <c r="AO827" s="2">
        <v>3101</v>
      </c>
      <c r="AP827" s="2">
        <v>0</v>
      </c>
      <c r="AQ827" s="2">
        <v>0</v>
      </c>
      <c r="AR827" s="2">
        <v>32000</v>
      </c>
      <c r="AS827" s="2">
        <v>28969</v>
      </c>
      <c r="AT827" s="2">
        <v>90.53</v>
      </c>
      <c r="AU827" s="2">
        <v>544505819</v>
      </c>
      <c r="AV827" s="2">
        <v>519164657</v>
      </c>
      <c r="AW827" s="2">
        <v>95.34</v>
      </c>
      <c r="AX827" s="2">
        <v>258978562</v>
      </c>
      <c r="AY827" s="2">
        <v>243130723</v>
      </c>
      <c r="AZ827" s="2">
        <v>93.88</v>
      </c>
      <c r="BA827" s="2">
        <v>587539000</v>
      </c>
      <c r="BB827" s="2">
        <v>566225184</v>
      </c>
      <c r="BC827" s="2">
        <v>96.37</v>
      </c>
      <c r="BD827" s="2">
        <v>523157251</v>
      </c>
      <c r="BE827" s="2">
        <v>397133507</v>
      </c>
      <c r="BF827" s="2">
        <v>75.91</v>
      </c>
      <c r="BG827" s="2">
        <v>407862000</v>
      </c>
      <c r="BH827" s="2">
        <v>0</v>
      </c>
      <c r="BI827" s="2">
        <v>0</v>
      </c>
      <c r="BJ827" s="2">
        <v>2322042632</v>
      </c>
      <c r="BK827" s="2">
        <v>1725654071</v>
      </c>
      <c r="BL827" s="2">
        <v>74.319999999999993</v>
      </c>
      <c r="BM827" s="2" t="s">
        <v>1410</v>
      </c>
      <c r="BN827" s="8">
        <f t="shared" si="117"/>
        <v>544.50581899999997</v>
      </c>
      <c r="BO827" s="8">
        <f t="shared" si="109"/>
        <v>519.16465700000003</v>
      </c>
      <c r="BP827" s="8">
        <f t="shared" si="110"/>
        <v>258.97856200000001</v>
      </c>
      <c r="BQ827" s="8">
        <f t="shared" si="111"/>
        <v>243.13072299999999</v>
      </c>
      <c r="BR827" s="8">
        <f t="shared" si="112"/>
        <v>587.53899999999999</v>
      </c>
      <c r="BS827" s="8">
        <f t="shared" si="113"/>
        <v>566.22518400000001</v>
      </c>
      <c r="BT827" s="8">
        <f t="shared" si="114"/>
        <v>523.15725099999997</v>
      </c>
      <c r="BU827" s="8">
        <f t="shared" si="115"/>
        <v>397.13350700000001</v>
      </c>
      <c r="BV827" s="8">
        <f t="shared" si="116"/>
        <v>407.86200000000002</v>
      </c>
    </row>
    <row r="828" spans="1:74" x14ac:dyDescent="0.25">
      <c r="A828">
        <v>817421796</v>
      </c>
      <c r="B828">
        <v>5</v>
      </c>
      <c r="C828" t="s">
        <v>75</v>
      </c>
      <c r="D828" t="s">
        <v>76</v>
      </c>
      <c r="E828">
        <v>2019</v>
      </c>
      <c r="F828" t="s">
        <v>77</v>
      </c>
      <c r="G828" t="s">
        <v>78</v>
      </c>
      <c r="H828">
        <v>2</v>
      </c>
      <c r="I828" t="s">
        <v>79</v>
      </c>
      <c r="J828">
        <v>126</v>
      </c>
      <c r="K828" t="s">
        <v>1255</v>
      </c>
      <c r="L828" t="s">
        <v>3136</v>
      </c>
      <c r="M828">
        <v>94</v>
      </c>
      <c r="N828" t="s">
        <v>3183</v>
      </c>
      <c r="O828">
        <v>6</v>
      </c>
      <c r="P828" t="s">
        <v>3193</v>
      </c>
      <c r="Q828">
        <v>40</v>
      </c>
      <c r="R828" t="s">
        <v>3231</v>
      </c>
      <c r="S828">
        <v>1141</v>
      </c>
      <c r="T828" t="s">
        <v>1378</v>
      </c>
      <c r="U828">
        <v>39</v>
      </c>
      <c r="V828">
        <v>17</v>
      </c>
      <c r="W828" t="s">
        <v>1411</v>
      </c>
      <c r="X828">
        <v>3</v>
      </c>
      <c r="Y828" t="s">
        <v>150</v>
      </c>
      <c r="Z828">
        <v>1</v>
      </c>
      <c r="AA828" t="s">
        <v>84</v>
      </c>
      <c r="AB828">
        <v>1</v>
      </c>
      <c r="AC828" s="2">
        <v>10</v>
      </c>
      <c r="AD828" s="2">
        <v>5</v>
      </c>
      <c r="AE828" s="2">
        <v>50</v>
      </c>
      <c r="AF828" s="2">
        <v>40</v>
      </c>
      <c r="AG828" s="2">
        <v>25</v>
      </c>
      <c r="AH828" s="2">
        <v>62.5</v>
      </c>
      <c r="AI828" s="2">
        <v>40</v>
      </c>
      <c r="AJ828" s="2">
        <v>40</v>
      </c>
      <c r="AK828" s="2">
        <v>100</v>
      </c>
      <c r="AL828" s="2">
        <v>85</v>
      </c>
      <c r="AM828" s="2">
        <v>74.22</v>
      </c>
      <c r="AN828" s="2">
        <v>87.32</v>
      </c>
      <c r="AO828" s="2">
        <v>100</v>
      </c>
      <c r="AP828" s="2">
        <v>0</v>
      </c>
      <c r="AQ828" s="2">
        <v>0</v>
      </c>
      <c r="AR828" s="2" t="s">
        <v>100</v>
      </c>
      <c r="AS828" s="2" t="s">
        <v>100</v>
      </c>
      <c r="AT828" s="2" t="s">
        <v>100</v>
      </c>
      <c r="AU828" s="2">
        <v>409957828</v>
      </c>
      <c r="AV828" s="2">
        <v>323441007</v>
      </c>
      <c r="AW828" s="2">
        <v>78.900000000000006</v>
      </c>
      <c r="AX828" s="2">
        <v>199362000</v>
      </c>
      <c r="AY828" s="2">
        <v>187800001</v>
      </c>
      <c r="AZ828" s="2">
        <v>94.2</v>
      </c>
      <c r="BA828" s="2">
        <v>8769201</v>
      </c>
      <c r="BB828" s="2">
        <v>0</v>
      </c>
      <c r="BC828" s="2">
        <v>0</v>
      </c>
      <c r="BD828" s="2">
        <v>0</v>
      </c>
      <c r="BE828" s="2">
        <v>0</v>
      </c>
      <c r="BF828" s="2">
        <v>0</v>
      </c>
      <c r="BG828" s="2">
        <v>0</v>
      </c>
      <c r="BH828" s="2">
        <v>0</v>
      </c>
      <c r="BI828" s="2">
        <v>0</v>
      </c>
      <c r="BJ828" s="2">
        <v>618089029</v>
      </c>
      <c r="BK828" s="2">
        <v>511241008</v>
      </c>
      <c r="BL828" s="2">
        <v>82.71</v>
      </c>
      <c r="BM828" s="2" t="s">
        <v>1412</v>
      </c>
      <c r="BN828" s="8">
        <f t="shared" si="117"/>
        <v>409.95782800000001</v>
      </c>
      <c r="BO828" s="8">
        <f t="shared" si="109"/>
        <v>323.44100700000001</v>
      </c>
      <c r="BP828" s="8">
        <f t="shared" si="110"/>
        <v>199.36199999999999</v>
      </c>
      <c r="BQ828" s="8">
        <f t="shared" si="111"/>
        <v>187.80000100000001</v>
      </c>
      <c r="BR828" s="8">
        <f t="shared" si="112"/>
        <v>8.7692010000000007</v>
      </c>
      <c r="BS828" s="8">
        <f t="shared" si="113"/>
        <v>0</v>
      </c>
      <c r="BT828" s="8">
        <f t="shared" si="114"/>
        <v>0</v>
      </c>
      <c r="BU828" s="8">
        <f t="shared" si="115"/>
        <v>0</v>
      </c>
      <c r="BV828" s="8">
        <f t="shared" si="116"/>
        <v>0</v>
      </c>
    </row>
    <row r="829" spans="1:74" x14ac:dyDescent="0.25">
      <c r="A829">
        <v>817421796</v>
      </c>
      <c r="B829">
        <v>5</v>
      </c>
      <c r="C829" t="s">
        <v>75</v>
      </c>
      <c r="D829" t="s">
        <v>76</v>
      </c>
      <c r="E829">
        <v>2019</v>
      </c>
      <c r="F829" t="s">
        <v>77</v>
      </c>
      <c r="G829" t="s">
        <v>78</v>
      </c>
      <c r="H829">
        <v>2</v>
      </c>
      <c r="I829" t="s">
        <v>79</v>
      </c>
      <c r="J829">
        <v>126</v>
      </c>
      <c r="K829" t="s">
        <v>1255</v>
      </c>
      <c r="L829" t="s">
        <v>3136</v>
      </c>
      <c r="M829">
        <v>94</v>
      </c>
      <c r="N829" t="s">
        <v>3183</v>
      </c>
      <c r="O829">
        <v>6</v>
      </c>
      <c r="P829" t="s">
        <v>3193</v>
      </c>
      <c r="Q829">
        <v>40</v>
      </c>
      <c r="R829" t="s">
        <v>3231</v>
      </c>
      <c r="S829">
        <v>1141</v>
      </c>
      <c r="T829" t="s">
        <v>1378</v>
      </c>
      <c r="U829">
        <v>39</v>
      </c>
      <c r="V829">
        <v>18</v>
      </c>
      <c r="W829" t="s">
        <v>1413</v>
      </c>
      <c r="X829">
        <v>2</v>
      </c>
      <c r="Y829" t="s">
        <v>99</v>
      </c>
      <c r="Z829">
        <v>1</v>
      </c>
      <c r="AA829" t="s">
        <v>84</v>
      </c>
      <c r="AB829">
        <v>1</v>
      </c>
      <c r="AC829" s="2">
        <v>100</v>
      </c>
      <c r="AD829" s="2">
        <v>100</v>
      </c>
      <c r="AE829" s="2">
        <v>100</v>
      </c>
      <c r="AF829" s="2">
        <v>100</v>
      </c>
      <c r="AG829" s="2">
        <v>100</v>
      </c>
      <c r="AH829" s="2">
        <v>100</v>
      </c>
      <c r="AI829" s="2">
        <v>100</v>
      </c>
      <c r="AJ829" s="2">
        <v>100</v>
      </c>
      <c r="AK829" s="2">
        <v>100</v>
      </c>
      <c r="AL829" s="2">
        <v>100</v>
      </c>
      <c r="AM829" s="2">
        <v>100</v>
      </c>
      <c r="AN829" s="2">
        <v>100</v>
      </c>
      <c r="AO829" s="2">
        <v>100</v>
      </c>
      <c r="AP829" s="2">
        <v>0</v>
      </c>
      <c r="AQ829" s="2">
        <v>0</v>
      </c>
      <c r="AR829" s="2" t="s">
        <v>100</v>
      </c>
      <c r="AS829" s="2" t="s">
        <v>100</v>
      </c>
      <c r="AT829" s="2" t="s">
        <v>100</v>
      </c>
      <c r="AU829" s="2">
        <v>110021167</v>
      </c>
      <c r="AV829" s="2">
        <v>106600997</v>
      </c>
      <c r="AW829" s="2">
        <v>96.89</v>
      </c>
      <c r="AX829" s="2">
        <v>231190370</v>
      </c>
      <c r="AY829" s="2">
        <v>222500537</v>
      </c>
      <c r="AZ829" s="2">
        <v>96.24</v>
      </c>
      <c r="BA829" s="2">
        <v>313470500</v>
      </c>
      <c r="BB829" s="2">
        <v>299985500</v>
      </c>
      <c r="BC829" s="2">
        <v>95.7</v>
      </c>
      <c r="BD829" s="2">
        <v>301696000</v>
      </c>
      <c r="BE829" s="2">
        <v>263277134</v>
      </c>
      <c r="BF829" s="2">
        <v>87.27</v>
      </c>
      <c r="BG829" s="2">
        <v>263308000</v>
      </c>
      <c r="BH829" s="2">
        <v>0</v>
      </c>
      <c r="BI829" s="2">
        <v>0</v>
      </c>
      <c r="BJ829" s="2">
        <v>1219686037</v>
      </c>
      <c r="BK829" s="2">
        <v>892364168</v>
      </c>
      <c r="BL829" s="2">
        <v>73.16</v>
      </c>
      <c r="BM829" s="2" t="s">
        <v>1414</v>
      </c>
      <c r="BN829" s="8">
        <f t="shared" si="117"/>
        <v>110.02116700000001</v>
      </c>
      <c r="BO829" s="8">
        <f t="shared" si="109"/>
        <v>106.60099700000001</v>
      </c>
      <c r="BP829" s="8">
        <f t="shared" si="110"/>
        <v>231.19037</v>
      </c>
      <c r="BQ829" s="8">
        <f t="shared" si="111"/>
        <v>222.50053700000001</v>
      </c>
      <c r="BR829" s="8">
        <f t="shared" si="112"/>
        <v>313.47050000000002</v>
      </c>
      <c r="BS829" s="8">
        <f t="shared" si="113"/>
        <v>299.9855</v>
      </c>
      <c r="BT829" s="8">
        <f t="shared" si="114"/>
        <v>301.69600000000003</v>
      </c>
      <c r="BU829" s="8">
        <f t="shared" si="115"/>
        <v>263.27713399999999</v>
      </c>
      <c r="BV829" s="8">
        <f t="shared" si="116"/>
        <v>263.30799999999999</v>
      </c>
    </row>
    <row r="830" spans="1:74" x14ac:dyDescent="0.25">
      <c r="A830">
        <v>817421796</v>
      </c>
      <c r="B830">
        <v>5</v>
      </c>
      <c r="C830" t="s">
        <v>75</v>
      </c>
      <c r="D830" t="s">
        <v>76</v>
      </c>
      <c r="E830">
        <v>2019</v>
      </c>
      <c r="F830" t="s">
        <v>77</v>
      </c>
      <c r="G830" t="s">
        <v>78</v>
      </c>
      <c r="H830">
        <v>2</v>
      </c>
      <c r="I830" t="s">
        <v>79</v>
      </c>
      <c r="J830">
        <v>126</v>
      </c>
      <c r="K830" t="s">
        <v>1255</v>
      </c>
      <c r="L830" t="s">
        <v>3136</v>
      </c>
      <c r="M830">
        <v>94</v>
      </c>
      <c r="N830" t="s">
        <v>3183</v>
      </c>
      <c r="O830">
        <v>6</v>
      </c>
      <c r="P830" t="s">
        <v>3193</v>
      </c>
      <c r="Q830">
        <v>40</v>
      </c>
      <c r="R830" t="s">
        <v>3231</v>
      </c>
      <c r="S830">
        <v>1141</v>
      </c>
      <c r="T830" t="s">
        <v>1378</v>
      </c>
      <c r="U830">
        <v>39</v>
      </c>
      <c r="V830">
        <v>19</v>
      </c>
      <c r="W830" t="s">
        <v>1415</v>
      </c>
      <c r="X830">
        <v>1</v>
      </c>
      <c r="Y830" t="s">
        <v>83</v>
      </c>
      <c r="Z830">
        <v>1</v>
      </c>
      <c r="AA830" t="s">
        <v>84</v>
      </c>
      <c r="AB830">
        <v>1</v>
      </c>
      <c r="AC830" s="2">
        <v>106549</v>
      </c>
      <c r="AD830" s="2">
        <v>106549</v>
      </c>
      <c r="AE830" s="2">
        <v>100</v>
      </c>
      <c r="AF830" s="2">
        <v>355398</v>
      </c>
      <c r="AG830" s="2">
        <v>355398</v>
      </c>
      <c r="AH830" s="2">
        <v>100</v>
      </c>
      <c r="AI830" s="2">
        <v>270953</v>
      </c>
      <c r="AJ830" s="2">
        <v>270953</v>
      </c>
      <c r="AK830" s="2">
        <v>100</v>
      </c>
      <c r="AL830" s="2">
        <v>244300</v>
      </c>
      <c r="AM830" s="2">
        <v>245172.92</v>
      </c>
      <c r="AN830" s="2">
        <v>100.36</v>
      </c>
      <c r="AO830" s="2">
        <v>122800</v>
      </c>
      <c r="AP830" s="2">
        <v>0</v>
      </c>
      <c r="AQ830" s="2">
        <v>0</v>
      </c>
      <c r="AR830" s="2">
        <v>1100000</v>
      </c>
      <c r="AS830" s="2">
        <v>978072.92</v>
      </c>
      <c r="AT830" s="2">
        <v>88.92</v>
      </c>
      <c r="AU830" s="2">
        <v>213000000</v>
      </c>
      <c r="AV830" s="2">
        <v>207754758</v>
      </c>
      <c r="AW830" s="2">
        <v>97.54</v>
      </c>
      <c r="AX830" s="2">
        <v>213000000</v>
      </c>
      <c r="AY830" s="2">
        <v>115901567</v>
      </c>
      <c r="AZ830" s="2">
        <v>54.41</v>
      </c>
      <c r="BA830" s="2">
        <v>164414667</v>
      </c>
      <c r="BB830" s="2">
        <v>149904000</v>
      </c>
      <c r="BC830" s="2">
        <v>91.17</v>
      </c>
      <c r="BD830" s="2">
        <v>200512000</v>
      </c>
      <c r="BE830" s="2">
        <v>144426000</v>
      </c>
      <c r="BF830" s="2">
        <v>72.03</v>
      </c>
      <c r="BG830" s="2">
        <v>269027000</v>
      </c>
      <c r="BH830" s="2">
        <v>0</v>
      </c>
      <c r="BI830" s="2">
        <v>0</v>
      </c>
      <c r="BJ830" s="2">
        <v>1059953667</v>
      </c>
      <c r="BK830" s="2">
        <v>617986325</v>
      </c>
      <c r="BL830" s="2">
        <v>58.3</v>
      </c>
      <c r="BM830" s="2" t="s">
        <v>1416</v>
      </c>
      <c r="BN830" s="8">
        <f t="shared" si="117"/>
        <v>213</v>
      </c>
      <c r="BO830" s="8">
        <f t="shared" si="109"/>
        <v>207.75475800000001</v>
      </c>
      <c r="BP830" s="8">
        <f t="shared" si="110"/>
        <v>213</v>
      </c>
      <c r="BQ830" s="8">
        <f t="shared" si="111"/>
        <v>115.901567</v>
      </c>
      <c r="BR830" s="8">
        <f t="shared" si="112"/>
        <v>164.41466700000001</v>
      </c>
      <c r="BS830" s="8">
        <f t="shared" si="113"/>
        <v>149.904</v>
      </c>
      <c r="BT830" s="8">
        <f t="shared" si="114"/>
        <v>200.512</v>
      </c>
      <c r="BU830" s="8">
        <f t="shared" si="115"/>
        <v>144.42599999999999</v>
      </c>
      <c r="BV830" s="8">
        <f t="shared" si="116"/>
        <v>269.02699999999999</v>
      </c>
    </row>
    <row r="831" spans="1:74" x14ac:dyDescent="0.25">
      <c r="A831">
        <v>817421796</v>
      </c>
      <c r="B831">
        <v>5</v>
      </c>
      <c r="C831" t="s">
        <v>75</v>
      </c>
      <c r="D831" t="s">
        <v>76</v>
      </c>
      <c r="E831">
        <v>2019</v>
      </c>
      <c r="F831" t="s">
        <v>77</v>
      </c>
      <c r="G831" t="s">
        <v>78</v>
      </c>
      <c r="H831">
        <v>2</v>
      </c>
      <c r="I831" t="s">
        <v>79</v>
      </c>
      <c r="J831">
        <v>126</v>
      </c>
      <c r="K831" t="s">
        <v>1255</v>
      </c>
      <c r="L831" t="s">
        <v>3136</v>
      </c>
      <c r="M831">
        <v>94</v>
      </c>
      <c r="N831" t="s">
        <v>3183</v>
      </c>
      <c r="O831">
        <v>6</v>
      </c>
      <c r="P831" t="s">
        <v>3193</v>
      </c>
      <c r="Q831">
        <v>40</v>
      </c>
      <c r="R831" t="s">
        <v>3231</v>
      </c>
      <c r="S831">
        <v>1141</v>
      </c>
      <c r="T831" t="s">
        <v>1378</v>
      </c>
      <c r="U831">
        <v>39</v>
      </c>
      <c r="V831">
        <v>20</v>
      </c>
      <c r="W831" t="s">
        <v>1417</v>
      </c>
      <c r="X831">
        <v>3</v>
      </c>
      <c r="Y831" t="s">
        <v>150</v>
      </c>
      <c r="Z831">
        <v>1</v>
      </c>
      <c r="AA831" t="s">
        <v>84</v>
      </c>
      <c r="AB831">
        <v>1</v>
      </c>
      <c r="AC831" s="2">
        <v>0</v>
      </c>
      <c r="AD831" s="2">
        <v>0</v>
      </c>
      <c r="AE831" s="2">
        <v>0</v>
      </c>
      <c r="AF831" s="2">
        <v>30</v>
      </c>
      <c r="AG831" s="2">
        <v>25</v>
      </c>
      <c r="AH831" s="2">
        <v>83.33</v>
      </c>
      <c r="AI831" s="2">
        <v>50</v>
      </c>
      <c r="AJ831" s="2">
        <v>50</v>
      </c>
      <c r="AK831" s="2">
        <v>100</v>
      </c>
      <c r="AL831" s="2">
        <v>75</v>
      </c>
      <c r="AM831" s="2">
        <v>75</v>
      </c>
      <c r="AN831" s="2">
        <v>100</v>
      </c>
      <c r="AO831" s="2">
        <v>100</v>
      </c>
      <c r="AP831" s="2">
        <v>0</v>
      </c>
      <c r="AQ831" s="2">
        <v>0</v>
      </c>
      <c r="AR831" s="2" t="s">
        <v>100</v>
      </c>
      <c r="AS831" s="2" t="s">
        <v>100</v>
      </c>
      <c r="AT831" s="2" t="s">
        <v>100</v>
      </c>
      <c r="AU831" s="2">
        <v>0</v>
      </c>
      <c r="AV831" s="2">
        <v>0</v>
      </c>
      <c r="AW831" s="2">
        <v>0</v>
      </c>
      <c r="AX831" s="2">
        <v>49965000</v>
      </c>
      <c r="AY831" s="2">
        <v>49965000</v>
      </c>
      <c r="AZ831" s="2">
        <v>100</v>
      </c>
      <c r="BA831" s="2">
        <v>24248000</v>
      </c>
      <c r="BB831" s="2">
        <v>24248000</v>
      </c>
      <c r="BC831" s="2">
        <v>100</v>
      </c>
      <c r="BD831" s="2">
        <v>40107000</v>
      </c>
      <c r="BE831" s="2">
        <v>39885767</v>
      </c>
      <c r="BF831" s="2">
        <v>99.45</v>
      </c>
      <c r="BG831" s="2">
        <v>45827000</v>
      </c>
      <c r="BH831" s="2">
        <v>0</v>
      </c>
      <c r="BI831" s="2">
        <v>0</v>
      </c>
      <c r="BJ831" s="2">
        <v>160147000</v>
      </c>
      <c r="BK831" s="2">
        <v>114098767</v>
      </c>
      <c r="BL831" s="2">
        <v>71.25</v>
      </c>
      <c r="BM831" s="2" t="s">
        <v>1418</v>
      </c>
      <c r="BN831" s="8">
        <f t="shared" si="117"/>
        <v>0</v>
      </c>
      <c r="BO831" s="8">
        <f t="shared" si="109"/>
        <v>0</v>
      </c>
      <c r="BP831" s="8">
        <f t="shared" si="110"/>
        <v>49.965000000000003</v>
      </c>
      <c r="BQ831" s="8">
        <f t="shared" si="111"/>
        <v>49.965000000000003</v>
      </c>
      <c r="BR831" s="8">
        <f t="shared" si="112"/>
        <v>24.248000000000001</v>
      </c>
      <c r="BS831" s="8">
        <f t="shared" si="113"/>
        <v>24.248000000000001</v>
      </c>
      <c r="BT831" s="8">
        <f t="shared" si="114"/>
        <v>40.106999999999999</v>
      </c>
      <c r="BU831" s="8">
        <f t="shared" si="115"/>
        <v>39.885767000000001</v>
      </c>
      <c r="BV831" s="8">
        <f t="shared" si="116"/>
        <v>45.826999999999998</v>
      </c>
    </row>
    <row r="832" spans="1:74" x14ac:dyDescent="0.25">
      <c r="A832">
        <v>817421796</v>
      </c>
      <c r="B832">
        <v>5</v>
      </c>
      <c r="C832" t="s">
        <v>75</v>
      </c>
      <c r="D832" t="s">
        <v>76</v>
      </c>
      <c r="E832">
        <v>2019</v>
      </c>
      <c r="F832" t="s">
        <v>77</v>
      </c>
      <c r="G832" t="s">
        <v>78</v>
      </c>
      <c r="H832">
        <v>2</v>
      </c>
      <c r="I832" t="s">
        <v>79</v>
      </c>
      <c r="J832">
        <v>126</v>
      </c>
      <c r="K832" t="s">
        <v>1255</v>
      </c>
      <c r="L832" t="s">
        <v>3136</v>
      </c>
      <c r="M832">
        <v>94</v>
      </c>
      <c r="N832" t="s">
        <v>3183</v>
      </c>
      <c r="O832">
        <v>6</v>
      </c>
      <c r="P832" t="s">
        <v>3193</v>
      </c>
      <c r="Q832">
        <v>40</v>
      </c>
      <c r="R832" t="s">
        <v>3231</v>
      </c>
      <c r="S832">
        <v>1141</v>
      </c>
      <c r="T832" t="s">
        <v>1378</v>
      </c>
      <c r="U832">
        <v>39</v>
      </c>
      <c r="V832">
        <v>21</v>
      </c>
      <c r="W832" t="s">
        <v>1289</v>
      </c>
      <c r="X832">
        <v>2</v>
      </c>
      <c r="Y832" t="s">
        <v>99</v>
      </c>
      <c r="Z832">
        <v>1</v>
      </c>
      <c r="AA832" t="s">
        <v>84</v>
      </c>
      <c r="AB832">
        <v>1</v>
      </c>
      <c r="AC832" s="2">
        <v>0</v>
      </c>
      <c r="AD832" s="2">
        <v>0</v>
      </c>
      <c r="AE832" s="2">
        <v>0</v>
      </c>
      <c r="AF832" s="2">
        <v>0</v>
      </c>
      <c r="AG832" s="2">
        <v>0</v>
      </c>
      <c r="AH832" s="2">
        <v>0</v>
      </c>
      <c r="AI832" s="2">
        <v>0</v>
      </c>
      <c r="AJ832" s="2">
        <v>0</v>
      </c>
      <c r="AK832" s="2">
        <v>0</v>
      </c>
      <c r="AL832" s="2">
        <v>100</v>
      </c>
      <c r="AM832" s="2">
        <v>100</v>
      </c>
      <c r="AN832" s="2">
        <v>100</v>
      </c>
      <c r="AO832" s="2">
        <v>100</v>
      </c>
      <c r="AP832" s="2">
        <v>0</v>
      </c>
      <c r="AQ832" s="2">
        <v>0</v>
      </c>
      <c r="AR832" s="2" t="s">
        <v>100</v>
      </c>
      <c r="AS832" s="2" t="s">
        <v>100</v>
      </c>
      <c r="AT832" s="2" t="s">
        <v>100</v>
      </c>
      <c r="AU832" s="2">
        <v>0</v>
      </c>
      <c r="AV832" s="2">
        <v>0</v>
      </c>
      <c r="AW832" s="2">
        <v>0</v>
      </c>
      <c r="AX832" s="2">
        <v>0</v>
      </c>
      <c r="AY832" s="2">
        <v>0</v>
      </c>
      <c r="AZ832" s="2">
        <v>0</v>
      </c>
      <c r="BA832" s="2">
        <v>0</v>
      </c>
      <c r="BB832" s="2">
        <v>0</v>
      </c>
      <c r="BC832" s="2">
        <v>0</v>
      </c>
      <c r="BD832" s="2">
        <v>199749</v>
      </c>
      <c r="BE832" s="2">
        <v>199749</v>
      </c>
      <c r="BF832" s="2">
        <v>100</v>
      </c>
      <c r="BG832" s="2">
        <v>0</v>
      </c>
      <c r="BH832" s="2">
        <v>0</v>
      </c>
      <c r="BI832" s="2">
        <v>0</v>
      </c>
      <c r="BJ832" s="2">
        <v>199749</v>
      </c>
      <c r="BK832" s="2">
        <v>199749</v>
      </c>
      <c r="BL832" s="2">
        <v>100</v>
      </c>
      <c r="BM832" s="2" t="s">
        <v>1419</v>
      </c>
      <c r="BN832" s="8">
        <f t="shared" si="117"/>
        <v>0</v>
      </c>
      <c r="BO832" s="8">
        <f t="shared" si="109"/>
        <v>0</v>
      </c>
      <c r="BP832" s="8">
        <f t="shared" si="110"/>
        <v>0</v>
      </c>
      <c r="BQ832" s="8">
        <f t="shared" si="111"/>
        <v>0</v>
      </c>
      <c r="BR832" s="8">
        <f t="shared" si="112"/>
        <v>0</v>
      </c>
      <c r="BS832" s="8">
        <f t="shared" si="113"/>
        <v>0</v>
      </c>
      <c r="BT832" s="8">
        <f t="shared" si="114"/>
        <v>0.19974900000000001</v>
      </c>
      <c r="BU832" s="8">
        <f t="shared" si="115"/>
        <v>0.19974900000000001</v>
      </c>
      <c r="BV832" s="8">
        <f t="shared" si="116"/>
        <v>0</v>
      </c>
    </row>
    <row r="833" spans="1:74" x14ac:dyDescent="0.25">
      <c r="A833">
        <v>817421796</v>
      </c>
      <c r="B833">
        <v>5</v>
      </c>
      <c r="C833" t="s">
        <v>75</v>
      </c>
      <c r="D833" t="s">
        <v>76</v>
      </c>
      <c r="E833">
        <v>2019</v>
      </c>
      <c r="F833" t="s">
        <v>77</v>
      </c>
      <c r="G833" t="s">
        <v>78</v>
      </c>
      <c r="H833">
        <v>2</v>
      </c>
      <c r="I833" t="s">
        <v>79</v>
      </c>
      <c r="J833">
        <v>126</v>
      </c>
      <c r="K833" t="s">
        <v>1255</v>
      </c>
      <c r="L833" t="s">
        <v>3136</v>
      </c>
      <c r="M833">
        <v>94</v>
      </c>
      <c r="N833" t="s">
        <v>3183</v>
      </c>
      <c r="O833">
        <v>6</v>
      </c>
      <c r="P833" t="s">
        <v>3193</v>
      </c>
      <c r="Q833">
        <v>41</v>
      </c>
      <c r="R833" t="s">
        <v>3214</v>
      </c>
      <c r="S833">
        <v>7517</v>
      </c>
      <c r="T833" t="s">
        <v>1420</v>
      </c>
      <c r="U833">
        <v>32</v>
      </c>
      <c r="V833">
        <v>1</v>
      </c>
      <c r="W833" t="s">
        <v>1421</v>
      </c>
      <c r="X833">
        <v>3</v>
      </c>
      <c r="Y833" t="s">
        <v>150</v>
      </c>
      <c r="Z833">
        <v>1</v>
      </c>
      <c r="AA833" t="s">
        <v>84</v>
      </c>
      <c r="AB833">
        <v>1</v>
      </c>
      <c r="AC833" s="2">
        <v>0</v>
      </c>
      <c r="AD833" s="2">
        <v>0</v>
      </c>
      <c r="AE833" s="2">
        <v>0</v>
      </c>
      <c r="AF833" s="2">
        <v>117.5</v>
      </c>
      <c r="AG833" s="2">
        <v>117.5</v>
      </c>
      <c r="AH833" s="2">
        <v>100</v>
      </c>
      <c r="AI833" s="2">
        <v>180</v>
      </c>
      <c r="AJ833" s="2">
        <v>180.01</v>
      </c>
      <c r="AK833" s="2">
        <v>100.01</v>
      </c>
      <c r="AL833" s="2">
        <v>195</v>
      </c>
      <c r="AM833" s="2">
        <v>195</v>
      </c>
      <c r="AN833" s="2">
        <v>100</v>
      </c>
      <c r="AO833" s="2">
        <v>200</v>
      </c>
      <c r="AP833" s="2">
        <v>0</v>
      </c>
      <c r="AQ833" s="2">
        <v>0</v>
      </c>
      <c r="AR833" s="2" t="s">
        <v>100</v>
      </c>
      <c r="AS833" s="2" t="s">
        <v>100</v>
      </c>
      <c r="AT833" s="2" t="s">
        <v>100</v>
      </c>
      <c r="AU833" s="2">
        <v>0</v>
      </c>
      <c r="AV833" s="2">
        <v>0</v>
      </c>
      <c r="AW833" s="2">
        <v>0</v>
      </c>
      <c r="AX833" s="2">
        <v>679975500</v>
      </c>
      <c r="AY833" s="2">
        <v>671590000</v>
      </c>
      <c r="AZ833" s="2">
        <v>98.77</v>
      </c>
      <c r="BA833" s="2">
        <v>731392600</v>
      </c>
      <c r="BB833" s="2">
        <v>666077747</v>
      </c>
      <c r="BC833" s="2">
        <v>91.07</v>
      </c>
      <c r="BD833" s="2">
        <v>839442000</v>
      </c>
      <c r="BE833" s="2">
        <v>802181000</v>
      </c>
      <c r="BF833" s="2">
        <v>95.56</v>
      </c>
      <c r="BG833" s="2">
        <v>680038000</v>
      </c>
      <c r="BH833" s="2">
        <v>0</v>
      </c>
      <c r="BI833" s="2">
        <v>0</v>
      </c>
      <c r="BJ833" s="2">
        <v>2930848100</v>
      </c>
      <c r="BK833" s="2">
        <v>2139848747</v>
      </c>
      <c r="BL833" s="2">
        <v>73.010000000000005</v>
      </c>
      <c r="BM833" s="2" t="s">
        <v>1422</v>
      </c>
      <c r="BN833" s="8">
        <f t="shared" si="117"/>
        <v>0</v>
      </c>
      <c r="BO833" s="8">
        <f t="shared" si="109"/>
        <v>0</v>
      </c>
      <c r="BP833" s="8">
        <f t="shared" si="110"/>
        <v>679.97550000000001</v>
      </c>
      <c r="BQ833" s="8">
        <f t="shared" si="111"/>
        <v>671.59</v>
      </c>
      <c r="BR833" s="8">
        <f t="shared" si="112"/>
        <v>731.39260000000002</v>
      </c>
      <c r="BS833" s="8">
        <f t="shared" si="113"/>
        <v>666.07774700000004</v>
      </c>
      <c r="BT833" s="8">
        <f t="shared" si="114"/>
        <v>839.44200000000001</v>
      </c>
      <c r="BU833" s="8">
        <f t="shared" si="115"/>
        <v>802.18100000000004</v>
      </c>
      <c r="BV833" s="8">
        <f t="shared" si="116"/>
        <v>680.03800000000001</v>
      </c>
    </row>
    <row r="834" spans="1:74" x14ac:dyDescent="0.25">
      <c r="A834">
        <v>817421796</v>
      </c>
      <c r="B834">
        <v>5</v>
      </c>
      <c r="C834" t="s">
        <v>75</v>
      </c>
      <c r="D834" t="s">
        <v>76</v>
      </c>
      <c r="E834">
        <v>2019</v>
      </c>
      <c r="F834" t="s">
        <v>77</v>
      </c>
      <c r="G834" t="s">
        <v>78</v>
      </c>
      <c r="H834">
        <v>2</v>
      </c>
      <c r="I834" t="s">
        <v>79</v>
      </c>
      <c r="J834">
        <v>126</v>
      </c>
      <c r="K834" t="s">
        <v>1255</v>
      </c>
      <c r="L834" t="s">
        <v>3136</v>
      </c>
      <c r="M834">
        <v>94</v>
      </c>
      <c r="N834" t="s">
        <v>3183</v>
      </c>
      <c r="O834">
        <v>6</v>
      </c>
      <c r="P834" t="s">
        <v>3193</v>
      </c>
      <c r="Q834">
        <v>41</v>
      </c>
      <c r="R834" t="s">
        <v>3214</v>
      </c>
      <c r="S834">
        <v>7517</v>
      </c>
      <c r="T834" t="s">
        <v>1420</v>
      </c>
      <c r="U834">
        <v>32</v>
      </c>
      <c r="V834">
        <v>3</v>
      </c>
      <c r="W834" t="s">
        <v>1423</v>
      </c>
      <c r="X834">
        <v>1</v>
      </c>
      <c r="Y834" t="s">
        <v>83</v>
      </c>
      <c r="Z834">
        <v>1</v>
      </c>
      <c r="AA834" t="s">
        <v>84</v>
      </c>
      <c r="AB834">
        <v>1</v>
      </c>
      <c r="AC834" s="2">
        <v>0</v>
      </c>
      <c r="AD834" s="2">
        <v>0</v>
      </c>
      <c r="AE834" s="2">
        <v>0</v>
      </c>
      <c r="AF834" s="2">
        <v>681</v>
      </c>
      <c r="AG834" s="2">
        <v>681</v>
      </c>
      <c r="AH834" s="2">
        <v>100</v>
      </c>
      <c r="AI834" s="2">
        <v>125</v>
      </c>
      <c r="AJ834" s="2">
        <v>132</v>
      </c>
      <c r="AK834" s="2">
        <v>105.6</v>
      </c>
      <c r="AL834" s="2">
        <v>125</v>
      </c>
      <c r="AM834" s="2">
        <v>125</v>
      </c>
      <c r="AN834" s="2">
        <v>100</v>
      </c>
      <c r="AO834" s="2">
        <v>62</v>
      </c>
      <c r="AP834" s="2">
        <v>0</v>
      </c>
      <c r="AQ834" s="2">
        <v>0</v>
      </c>
      <c r="AR834" s="2">
        <v>1000</v>
      </c>
      <c r="AS834" s="2">
        <v>938</v>
      </c>
      <c r="AT834" s="2">
        <v>93.8</v>
      </c>
      <c r="AU834" s="2">
        <v>0</v>
      </c>
      <c r="AV834" s="2">
        <v>0</v>
      </c>
      <c r="AW834" s="2">
        <v>0</v>
      </c>
      <c r="AX834" s="2">
        <v>855402500</v>
      </c>
      <c r="AY834" s="2">
        <v>752679545</v>
      </c>
      <c r="AZ834" s="2">
        <v>87.99</v>
      </c>
      <c r="BA834" s="2">
        <v>1032482400</v>
      </c>
      <c r="BB834" s="2">
        <v>943091637</v>
      </c>
      <c r="BC834" s="2">
        <v>91.34</v>
      </c>
      <c r="BD834" s="2">
        <v>1289868000</v>
      </c>
      <c r="BE834" s="2">
        <v>1201617450</v>
      </c>
      <c r="BF834" s="2">
        <v>93.16</v>
      </c>
      <c r="BG834" s="2">
        <v>1177138000</v>
      </c>
      <c r="BH834" s="2">
        <v>0</v>
      </c>
      <c r="BI834" s="2">
        <v>0</v>
      </c>
      <c r="BJ834" s="2">
        <v>4354890900</v>
      </c>
      <c r="BK834" s="2">
        <v>2897388632</v>
      </c>
      <c r="BL834" s="2">
        <v>66.53</v>
      </c>
      <c r="BM834" s="2" t="s">
        <v>1424</v>
      </c>
      <c r="BN834" s="8">
        <f t="shared" si="117"/>
        <v>0</v>
      </c>
      <c r="BO834" s="8">
        <f t="shared" ref="BO834:BO897" si="118">AV834 /1000000</f>
        <v>0</v>
      </c>
      <c r="BP834" s="8">
        <f t="shared" ref="BP834:BP897" si="119">AX834 /1000000</f>
        <v>855.40250000000003</v>
      </c>
      <c r="BQ834" s="8">
        <f t="shared" ref="BQ834:BQ897" si="120">AY834 /1000000</f>
        <v>752.67954499999996</v>
      </c>
      <c r="BR834" s="8">
        <f t="shared" ref="BR834:BR897" si="121">BA834 /1000000</f>
        <v>1032.4824000000001</v>
      </c>
      <c r="BS834" s="8">
        <f t="shared" ref="BS834:BS897" si="122">BB834 /1000000</f>
        <v>943.09163699999999</v>
      </c>
      <c r="BT834" s="8">
        <f t="shared" ref="BT834:BT897" si="123">BD834 /1000000</f>
        <v>1289.8679999999999</v>
      </c>
      <c r="BU834" s="8">
        <f t="shared" ref="BU834:BU897" si="124">BE834 /1000000</f>
        <v>1201.61745</v>
      </c>
      <c r="BV834" s="8">
        <f t="shared" ref="BV834:BV897" si="125">BG834 /1000000</f>
        <v>1177.1379999999999</v>
      </c>
    </row>
    <row r="835" spans="1:74" x14ac:dyDescent="0.25">
      <c r="A835">
        <v>817421796</v>
      </c>
      <c r="B835">
        <v>5</v>
      </c>
      <c r="C835" t="s">
        <v>75</v>
      </c>
      <c r="D835" t="s">
        <v>76</v>
      </c>
      <c r="E835">
        <v>2019</v>
      </c>
      <c r="F835" t="s">
        <v>77</v>
      </c>
      <c r="G835" t="s">
        <v>78</v>
      </c>
      <c r="H835">
        <v>2</v>
      </c>
      <c r="I835" t="s">
        <v>79</v>
      </c>
      <c r="J835">
        <v>126</v>
      </c>
      <c r="K835" t="s">
        <v>1255</v>
      </c>
      <c r="L835" t="s">
        <v>3136</v>
      </c>
      <c r="M835">
        <v>94</v>
      </c>
      <c r="N835" t="s">
        <v>3183</v>
      </c>
      <c r="O835">
        <v>7</v>
      </c>
      <c r="P835" t="s">
        <v>3187</v>
      </c>
      <c r="Q835">
        <v>42</v>
      </c>
      <c r="R835" t="s">
        <v>3194</v>
      </c>
      <c r="S835">
        <v>1030</v>
      </c>
      <c r="T835" t="s">
        <v>1425</v>
      </c>
      <c r="U835">
        <v>25</v>
      </c>
      <c r="V835">
        <v>1</v>
      </c>
      <c r="W835" t="s">
        <v>1426</v>
      </c>
      <c r="X835">
        <v>1</v>
      </c>
      <c r="Y835" t="s">
        <v>83</v>
      </c>
      <c r="Z835">
        <v>1</v>
      </c>
      <c r="AA835" t="s">
        <v>84</v>
      </c>
      <c r="AB835">
        <v>1</v>
      </c>
      <c r="AC835" s="2">
        <v>4</v>
      </c>
      <c r="AD835" s="2">
        <v>4</v>
      </c>
      <c r="AE835" s="2">
        <v>100</v>
      </c>
      <c r="AF835" s="2">
        <v>8</v>
      </c>
      <c r="AG835" s="2">
        <v>8</v>
      </c>
      <c r="AH835" s="2">
        <v>100</v>
      </c>
      <c r="AI835" s="2">
        <v>10</v>
      </c>
      <c r="AJ835" s="2">
        <v>10</v>
      </c>
      <c r="AK835" s="2">
        <v>100</v>
      </c>
      <c r="AL835" s="2">
        <v>6</v>
      </c>
      <c r="AM835" s="2">
        <v>6</v>
      </c>
      <c r="AN835" s="2">
        <v>100</v>
      </c>
      <c r="AO835" s="2">
        <v>2</v>
      </c>
      <c r="AP835" s="2">
        <v>0</v>
      </c>
      <c r="AQ835" s="2">
        <v>0</v>
      </c>
      <c r="AR835" s="2">
        <v>30</v>
      </c>
      <c r="AS835" s="2">
        <v>28</v>
      </c>
      <c r="AT835" s="2">
        <v>93.33</v>
      </c>
      <c r="AU835" s="2">
        <v>1017857121</v>
      </c>
      <c r="AV835" s="2">
        <v>971913980</v>
      </c>
      <c r="AW835" s="2">
        <v>95.49</v>
      </c>
      <c r="AX835" s="2">
        <v>1349748501</v>
      </c>
      <c r="AY835" s="2">
        <v>1349673901</v>
      </c>
      <c r="AZ835" s="2">
        <v>99.99</v>
      </c>
      <c r="BA835" s="2">
        <v>1174335056</v>
      </c>
      <c r="BB835" s="2">
        <v>1173330005</v>
      </c>
      <c r="BC835" s="2">
        <v>99.91</v>
      </c>
      <c r="BD835" s="2">
        <v>1748375371</v>
      </c>
      <c r="BE835" s="2">
        <v>1643360334</v>
      </c>
      <c r="BF835" s="2">
        <v>93.99</v>
      </c>
      <c r="BG835" s="2">
        <v>1379286000</v>
      </c>
      <c r="BH835" s="2">
        <v>0</v>
      </c>
      <c r="BI835" s="2">
        <v>0</v>
      </c>
      <c r="BJ835" s="2">
        <v>6669602049</v>
      </c>
      <c r="BK835" s="2">
        <v>5138278220</v>
      </c>
      <c r="BL835" s="2">
        <v>77.040000000000006</v>
      </c>
      <c r="BM835" s="2" t="s">
        <v>1427</v>
      </c>
      <c r="BN835" s="8">
        <f t="shared" ref="BN835:BN898" si="126">AU835 /1000000</f>
        <v>1017.857121</v>
      </c>
      <c r="BO835" s="8">
        <f t="shared" si="118"/>
        <v>971.91398000000004</v>
      </c>
      <c r="BP835" s="8">
        <f t="shared" si="119"/>
        <v>1349.748501</v>
      </c>
      <c r="BQ835" s="8">
        <f t="shared" si="120"/>
        <v>1349.6739009999999</v>
      </c>
      <c r="BR835" s="8">
        <f t="shared" si="121"/>
        <v>1174.3350559999999</v>
      </c>
      <c r="BS835" s="8">
        <f t="shared" si="122"/>
        <v>1173.330005</v>
      </c>
      <c r="BT835" s="8">
        <f t="shared" si="123"/>
        <v>1748.3753710000001</v>
      </c>
      <c r="BU835" s="8">
        <f t="shared" si="124"/>
        <v>1643.360334</v>
      </c>
      <c r="BV835" s="8">
        <f t="shared" si="125"/>
        <v>1379.2860000000001</v>
      </c>
    </row>
    <row r="836" spans="1:74" x14ac:dyDescent="0.25">
      <c r="A836">
        <v>817421796</v>
      </c>
      <c r="B836">
        <v>5</v>
      </c>
      <c r="C836" t="s">
        <v>75</v>
      </c>
      <c r="D836" t="s">
        <v>76</v>
      </c>
      <c r="E836">
        <v>2019</v>
      </c>
      <c r="F836" t="s">
        <v>77</v>
      </c>
      <c r="G836" t="s">
        <v>78</v>
      </c>
      <c r="H836">
        <v>2</v>
      </c>
      <c r="I836" t="s">
        <v>79</v>
      </c>
      <c r="J836">
        <v>126</v>
      </c>
      <c r="K836" t="s">
        <v>1255</v>
      </c>
      <c r="L836" t="s">
        <v>3136</v>
      </c>
      <c r="M836">
        <v>94</v>
      </c>
      <c r="N836" t="s">
        <v>3183</v>
      </c>
      <c r="O836">
        <v>7</v>
      </c>
      <c r="P836" t="s">
        <v>3187</v>
      </c>
      <c r="Q836">
        <v>42</v>
      </c>
      <c r="R836" t="s">
        <v>3194</v>
      </c>
      <c r="S836">
        <v>1030</v>
      </c>
      <c r="T836" t="s">
        <v>1425</v>
      </c>
      <c r="U836">
        <v>25</v>
      </c>
      <c r="V836">
        <v>2</v>
      </c>
      <c r="W836" t="s">
        <v>1428</v>
      </c>
      <c r="X836">
        <v>3</v>
      </c>
      <c r="Y836" t="s">
        <v>150</v>
      </c>
      <c r="Z836">
        <v>1</v>
      </c>
      <c r="AA836" t="s">
        <v>84</v>
      </c>
      <c r="AB836">
        <v>1</v>
      </c>
      <c r="AC836" s="2">
        <v>9</v>
      </c>
      <c r="AD836" s="2">
        <v>9</v>
      </c>
      <c r="AE836" s="2">
        <v>100</v>
      </c>
      <c r="AF836" s="2">
        <v>14</v>
      </c>
      <c r="AG836" s="2">
        <v>13</v>
      </c>
      <c r="AH836" s="2">
        <v>92.86</v>
      </c>
      <c r="AI836" s="2">
        <v>28</v>
      </c>
      <c r="AJ836" s="2">
        <v>26.5</v>
      </c>
      <c r="AK836" s="2">
        <v>94.64</v>
      </c>
      <c r="AL836" s="2">
        <v>42</v>
      </c>
      <c r="AM836" s="2">
        <v>42</v>
      </c>
      <c r="AN836" s="2">
        <v>100</v>
      </c>
      <c r="AO836" s="2">
        <v>50</v>
      </c>
      <c r="AP836" s="2">
        <v>0</v>
      </c>
      <c r="AQ836" s="2">
        <v>0</v>
      </c>
      <c r="AR836" s="2" t="s">
        <v>100</v>
      </c>
      <c r="AS836" s="2" t="s">
        <v>100</v>
      </c>
      <c r="AT836" s="2" t="s">
        <v>100</v>
      </c>
      <c r="AU836" s="2">
        <v>1444010457</v>
      </c>
      <c r="AV836" s="2">
        <v>1435292010</v>
      </c>
      <c r="AW836" s="2">
        <v>99.4</v>
      </c>
      <c r="AX836" s="2">
        <v>396774367</v>
      </c>
      <c r="AY836" s="2">
        <v>363574367</v>
      </c>
      <c r="AZ836" s="2">
        <v>91.63</v>
      </c>
      <c r="BA836" s="2">
        <v>864810466</v>
      </c>
      <c r="BB836" s="2">
        <v>294809766</v>
      </c>
      <c r="BC836" s="2">
        <v>34.090000000000003</v>
      </c>
      <c r="BD836" s="2">
        <v>571733037</v>
      </c>
      <c r="BE836" s="2">
        <v>512297155</v>
      </c>
      <c r="BF836" s="2">
        <v>89.61</v>
      </c>
      <c r="BG836" s="2">
        <v>1125228000</v>
      </c>
      <c r="BH836" s="2">
        <v>0</v>
      </c>
      <c r="BI836" s="2">
        <v>0</v>
      </c>
      <c r="BJ836" s="2">
        <v>4402556327</v>
      </c>
      <c r="BK836" s="2">
        <v>2605973298</v>
      </c>
      <c r="BL836" s="2">
        <v>59.19</v>
      </c>
      <c r="BM836" s="2" t="s">
        <v>1429</v>
      </c>
      <c r="BN836" s="8">
        <f t="shared" si="126"/>
        <v>1444.0104570000001</v>
      </c>
      <c r="BO836" s="8">
        <f t="shared" si="118"/>
        <v>1435.2920099999999</v>
      </c>
      <c r="BP836" s="8">
        <f t="shared" si="119"/>
        <v>396.77436699999998</v>
      </c>
      <c r="BQ836" s="8">
        <f t="shared" si="120"/>
        <v>363.574367</v>
      </c>
      <c r="BR836" s="8">
        <f t="shared" si="121"/>
        <v>864.81046600000002</v>
      </c>
      <c r="BS836" s="8">
        <f t="shared" si="122"/>
        <v>294.80976600000002</v>
      </c>
      <c r="BT836" s="8">
        <f t="shared" si="123"/>
        <v>571.73303699999997</v>
      </c>
      <c r="BU836" s="8">
        <f t="shared" si="124"/>
        <v>512.29715499999998</v>
      </c>
      <c r="BV836" s="8">
        <f t="shared" si="125"/>
        <v>1125.2280000000001</v>
      </c>
    </row>
    <row r="837" spans="1:74" x14ac:dyDescent="0.25">
      <c r="A837">
        <v>817421796</v>
      </c>
      <c r="B837">
        <v>5</v>
      </c>
      <c r="C837" t="s">
        <v>75</v>
      </c>
      <c r="D837" t="s">
        <v>76</v>
      </c>
      <c r="E837">
        <v>2019</v>
      </c>
      <c r="F837" t="s">
        <v>77</v>
      </c>
      <c r="G837" t="s">
        <v>78</v>
      </c>
      <c r="H837">
        <v>2</v>
      </c>
      <c r="I837" t="s">
        <v>79</v>
      </c>
      <c r="J837">
        <v>126</v>
      </c>
      <c r="K837" t="s">
        <v>1255</v>
      </c>
      <c r="L837" t="s">
        <v>3136</v>
      </c>
      <c r="M837">
        <v>94</v>
      </c>
      <c r="N837" t="s">
        <v>3183</v>
      </c>
      <c r="O837">
        <v>7</v>
      </c>
      <c r="P837" t="s">
        <v>3187</v>
      </c>
      <c r="Q837">
        <v>42</v>
      </c>
      <c r="R837" t="s">
        <v>3194</v>
      </c>
      <c r="S837">
        <v>1030</v>
      </c>
      <c r="T837" t="s">
        <v>1425</v>
      </c>
      <c r="U837">
        <v>25</v>
      </c>
      <c r="V837">
        <v>3</v>
      </c>
      <c r="W837" t="s">
        <v>1430</v>
      </c>
      <c r="X837">
        <v>1</v>
      </c>
      <c r="Y837" t="s">
        <v>83</v>
      </c>
      <c r="Z837">
        <v>1</v>
      </c>
      <c r="AA837" t="s">
        <v>84</v>
      </c>
      <c r="AB837">
        <v>1</v>
      </c>
      <c r="AC837" s="2">
        <v>2</v>
      </c>
      <c r="AD837" s="2">
        <v>1.4</v>
      </c>
      <c r="AE837" s="2">
        <v>70</v>
      </c>
      <c r="AF837" s="2">
        <v>6.5</v>
      </c>
      <c r="AG837" s="2">
        <v>6.4</v>
      </c>
      <c r="AH837" s="2">
        <v>98.46</v>
      </c>
      <c r="AI837" s="2">
        <v>8.9</v>
      </c>
      <c r="AJ837" s="2">
        <v>8.1999999999999993</v>
      </c>
      <c r="AK837" s="2">
        <v>92.13</v>
      </c>
      <c r="AL837" s="2">
        <v>9</v>
      </c>
      <c r="AM837" s="2">
        <v>8.16</v>
      </c>
      <c r="AN837" s="2">
        <v>90.67</v>
      </c>
      <c r="AO837" s="2">
        <v>5</v>
      </c>
      <c r="AP837" s="2">
        <v>0</v>
      </c>
      <c r="AQ837" s="2">
        <v>0</v>
      </c>
      <c r="AR837" s="2">
        <v>30</v>
      </c>
      <c r="AS837" s="2">
        <v>24.16</v>
      </c>
      <c r="AT837" s="2">
        <v>80.53</v>
      </c>
      <c r="AU837" s="2">
        <v>1097041097</v>
      </c>
      <c r="AV837" s="2">
        <v>531056664</v>
      </c>
      <c r="AW837" s="2">
        <v>48.41</v>
      </c>
      <c r="AX837" s="2">
        <v>517510399</v>
      </c>
      <c r="AY837" s="2">
        <v>489963251</v>
      </c>
      <c r="AZ837" s="2">
        <v>94.68</v>
      </c>
      <c r="BA837" s="2">
        <v>928552978</v>
      </c>
      <c r="BB837" s="2">
        <v>916243498</v>
      </c>
      <c r="BC837" s="2">
        <v>98.67</v>
      </c>
      <c r="BD837" s="2">
        <v>2088771592</v>
      </c>
      <c r="BE837" s="2">
        <v>1584870087</v>
      </c>
      <c r="BF837" s="2">
        <v>75.88</v>
      </c>
      <c r="BG837" s="2">
        <v>3075631000</v>
      </c>
      <c r="BH837" s="2">
        <v>0</v>
      </c>
      <c r="BI837" s="2">
        <v>0</v>
      </c>
      <c r="BJ837" s="2">
        <v>7707507066</v>
      </c>
      <c r="BK837" s="2">
        <v>3522133500</v>
      </c>
      <c r="BL837" s="2">
        <v>45.7</v>
      </c>
      <c r="BM837" s="2" t="s">
        <v>1431</v>
      </c>
      <c r="BN837" s="8">
        <f t="shared" si="126"/>
        <v>1097.041097</v>
      </c>
      <c r="BO837" s="8">
        <f t="shared" si="118"/>
        <v>531.05666399999996</v>
      </c>
      <c r="BP837" s="8">
        <f t="shared" si="119"/>
        <v>517.51039900000001</v>
      </c>
      <c r="BQ837" s="8">
        <f t="shared" si="120"/>
        <v>489.96325100000001</v>
      </c>
      <c r="BR837" s="8">
        <f t="shared" si="121"/>
        <v>928.55297800000005</v>
      </c>
      <c r="BS837" s="8">
        <f t="shared" si="122"/>
        <v>916.24349800000005</v>
      </c>
      <c r="BT837" s="8">
        <f t="shared" si="123"/>
        <v>2088.7715920000001</v>
      </c>
      <c r="BU837" s="8">
        <f t="shared" si="124"/>
        <v>1584.870087</v>
      </c>
      <c r="BV837" s="8">
        <f t="shared" si="125"/>
        <v>3075.6309999999999</v>
      </c>
    </row>
    <row r="838" spans="1:74" x14ac:dyDescent="0.25">
      <c r="A838">
        <v>817421796</v>
      </c>
      <c r="B838">
        <v>5</v>
      </c>
      <c r="C838" t="s">
        <v>75</v>
      </c>
      <c r="D838" t="s">
        <v>76</v>
      </c>
      <c r="E838">
        <v>2019</v>
      </c>
      <c r="F838" t="s">
        <v>77</v>
      </c>
      <c r="G838" t="s">
        <v>78</v>
      </c>
      <c r="H838">
        <v>2</v>
      </c>
      <c r="I838" t="s">
        <v>79</v>
      </c>
      <c r="J838">
        <v>126</v>
      </c>
      <c r="K838" t="s">
        <v>1255</v>
      </c>
      <c r="L838" t="s">
        <v>3136</v>
      </c>
      <c r="M838">
        <v>94</v>
      </c>
      <c r="N838" t="s">
        <v>3183</v>
      </c>
      <c r="O838">
        <v>7</v>
      </c>
      <c r="P838" t="s">
        <v>3187</v>
      </c>
      <c r="Q838">
        <v>42</v>
      </c>
      <c r="R838" t="s">
        <v>3194</v>
      </c>
      <c r="S838">
        <v>1030</v>
      </c>
      <c r="T838" t="s">
        <v>1425</v>
      </c>
      <c r="U838">
        <v>25</v>
      </c>
      <c r="V838">
        <v>4</v>
      </c>
      <c r="W838" t="s">
        <v>1432</v>
      </c>
      <c r="X838">
        <v>1</v>
      </c>
      <c r="Y838" t="s">
        <v>83</v>
      </c>
      <c r="Z838">
        <v>1</v>
      </c>
      <c r="AA838" t="s">
        <v>84</v>
      </c>
      <c r="AB838">
        <v>1</v>
      </c>
      <c r="AC838" s="2">
        <v>0</v>
      </c>
      <c r="AD838" s="2">
        <v>0</v>
      </c>
      <c r="AE838" s="2">
        <v>0</v>
      </c>
      <c r="AF838" s="2">
        <v>32</v>
      </c>
      <c r="AG838" s="2">
        <v>32</v>
      </c>
      <c r="AH838" s="2">
        <v>100</v>
      </c>
      <c r="AI838" s="2">
        <v>28</v>
      </c>
      <c r="AJ838" s="2">
        <v>21</v>
      </c>
      <c r="AK838" s="2">
        <v>75</v>
      </c>
      <c r="AL838" s="2">
        <v>35</v>
      </c>
      <c r="AM838" s="2">
        <v>35</v>
      </c>
      <c r="AN838" s="2">
        <v>100</v>
      </c>
      <c r="AO838" s="2">
        <v>12</v>
      </c>
      <c r="AP838" s="2">
        <v>0</v>
      </c>
      <c r="AQ838" s="2">
        <v>0</v>
      </c>
      <c r="AR838" s="2">
        <v>100</v>
      </c>
      <c r="AS838" s="2">
        <v>88</v>
      </c>
      <c r="AT838" s="2">
        <v>88</v>
      </c>
      <c r="AU838" s="2">
        <v>0</v>
      </c>
      <c r="AV838" s="2">
        <v>0</v>
      </c>
      <c r="AW838" s="2">
        <v>0</v>
      </c>
      <c r="AX838" s="2">
        <v>567148733</v>
      </c>
      <c r="AY838" s="2">
        <v>564070118</v>
      </c>
      <c r="AZ838" s="2">
        <v>99.46</v>
      </c>
      <c r="BA838" s="2">
        <v>375177700</v>
      </c>
      <c r="BB838" s="2">
        <v>73741700</v>
      </c>
      <c r="BC838" s="2">
        <v>19.649999999999999</v>
      </c>
      <c r="BD838" s="2">
        <v>92120000</v>
      </c>
      <c r="BE838" s="2">
        <v>80934000</v>
      </c>
      <c r="BF838" s="2">
        <v>87.85</v>
      </c>
      <c r="BG838" s="2">
        <v>75999000</v>
      </c>
      <c r="BH838" s="2">
        <v>0</v>
      </c>
      <c r="BI838" s="2">
        <v>0</v>
      </c>
      <c r="BJ838" s="2">
        <v>1110445433</v>
      </c>
      <c r="BK838" s="2">
        <v>718745818</v>
      </c>
      <c r="BL838" s="2">
        <v>64.73</v>
      </c>
      <c r="BM838" s="2" t="s">
        <v>1433</v>
      </c>
      <c r="BN838" s="8">
        <f t="shared" si="126"/>
        <v>0</v>
      </c>
      <c r="BO838" s="8">
        <f t="shared" si="118"/>
        <v>0</v>
      </c>
      <c r="BP838" s="8">
        <f t="shared" si="119"/>
        <v>567.14873299999999</v>
      </c>
      <c r="BQ838" s="8">
        <f t="shared" si="120"/>
        <v>564.07011799999998</v>
      </c>
      <c r="BR838" s="8">
        <f t="shared" si="121"/>
        <v>375.17770000000002</v>
      </c>
      <c r="BS838" s="8">
        <f t="shared" si="122"/>
        <v>73.741699999999994</v>
      </c>
      <c r="BT838" s="8">
        <f t="shared" si="123"/>
        <v>92.12</v>
      </c>
      <c r="BU838" s="8">
        <f t="shared" si="124"/>
        <v>80.933999999999997</v>
      </c>
      <c r="BV838" s="8">
        <f t="shared" si="125"/>
        <v>75.998999999999995</v>
      </c>
    </row>
    <row r="839" spans="1:74" x14ac:dyDescent="0.25">
      <c r="A839">
        <v>817421796</v>
      </c>
      <c r="B839">
        <v>5</v>
      </c>
      <c r="C839" t="s">
        <v>75</v>
      </c>
      <c r="D839" t="s">
        <v>76</v>
      </c>
      <c r="E839">
        <v>2019</v>
      </c>
      <c r="F839" t="s">
        <v>77</v>
      </c>
      <c r="G839" t="s">
        <v>78</v>
      </c>
      <c r="H839">
        <v>2</v>
      </c>
      <c r="I839" t="s">
        <v>79</v>
      </c>
      <c r="J839">
        <v>126</v>
      </c>
      <c r="K839" t="s">
        <v>1255</v>
      </c>
      <c r="L839" t="s">
        <v>3136</v>
      </c>
      <c r="M839">
        <v>94</v>
      </c>
      <c r="N839" t="s">
        <v>3183</v>
      </c>
      <c r="O839">
        <v>7</v>
      </c>
      <c r="P839" t="s">
        <v>3187</v>
      </c>
      <c r="Q839">
        <v>42</v>
      </c>
      <c r="R839" t="s">
        <v>3194</v>
      </c>
      <c r="S839">
        <v>1100</v>
      </c>
      <c r="T839" t="s">
        <v>1434</v>
      </c>
      <c r="U839">
        <v>28</v>
      </c>
      <c r="V839">
        <v>1</v>
      </c>
      <c r="W839" t="s">
        <v>1435</v>
      </c>
      <c r="X839">
        <v>2</v>
      </c>
      <c r="Y839" t="s">
        <v>99</v>
      </c>
      <c r="Z839">
        <v>1</v>
      </c>
      <c r="AA839" t="s">
        <v>84</v>
      </c>
      <c r="AB839">
        <v>1</v>
      </c>
      <c r="AC839" s="2">
        <v>1</v>
      </c>
      <c r="AD839" s="2">
        <v>1</v>
      </c>
      <c r="AE839" s="2">
        <v>100</v>
      </c>
      <c r="AF839" s="2">
        <v>1</v>
      </c>
      <c r="AG839" s="2">
        <v>1</v>
      </c>
      <c r="AH839" s="2">
        <v>100</v>
      </c>
      <c r="AI839" s="2">
        <v>1</v>
      </c>
      <c r="AJ839" s="2">
        <v>1</v>
      </c>
      <c r="AK839" s="2">
        <v>100</v>
      </c>
      <c r="AL839" s="2">
        <v>1</v>
      </c>
      <c r="AM839" s="2">
        <v>1</v>
      </c>
      <c r="AN839" s="2">
        <v>100</v>
      </c>
      <c r="AO839" s="2">
        <v>1</v>
      </c>
      <c r="AP839" s="2">
        <v>0</v>
      </c>
      <c r="AQ839" s="2">
        <v>0</v>
      </c>
      <c r="AR839" s="2" t="s">
        <v>100</v>
      </c>
      <c r="AS839" s="2" t="s">
        <v>100</v>
      </c>
      <c r="AT839" s="2" t="s">
        <v>100</v>
      </c>
      <c r="AU839" s="2">
        <v>162736812</v>
      </c>
      <c r="AV839" s="2">
        <v>161402141</v>
      </c>
      <c r="AW839" s="2">
        <v>99.18</v>
      </c>
      <c r="AX839" s="2">
        <v>199493966</v>
      </c>
      <c r="AY839" s="2">
        <v>199493966</v>
      </c>
      <c r="AZ839" s="2">
        <v>100</v>
      </c>
      <c r="BA839" s="2">
        <v>272746399</v>
      </c>
      <c r="BB839" s="2">
        <v>261034399</v>
      </c>
      <c r="BC839" s="2">
        <v>95.7</v>
      </c>
      <c r="BD839" s="2">
        <v>353601000</v>
      </c>
      <c r="BE839" s="2">
        <v>353601000</v>
      </c>
      <c r="BF839" s="2">
        <v>100</v>
      </c>
      <c r="BG839" s="2">
        <v>305730000</v>
      </c>
      <c r="BH839" s="2">
        <v>0</v>
      </c>
      <c r="BI839" s="2">
        <v>0</v>
      </c>
      <c r="BJ839" s="2">
        <v>1294308177</v>
      </c>
      <c r="BK839" s="2">
        <v>975531506</v>
      </c>
      <c r="BL839" s="2">
        <v>75.37</v>
      </c>
      <c r="BM839" s="2" t="s">
        <v>1436</v>
      </c>
      <c r="BN839" s="8">
        <f t="shared" si="126"/>
        <v>162.73681199999999</v>
      </c>
      <c r="BO839" s="8">
        <f t="shared" si="118"/>
        <v>161.402141</v>
      </c>
      <c r="BP839" s="8">
        <f t="shared" si="119"/>
        <v>199.493966</v>
      </c>
      <c r="BQ839" s="8">
        <f t="shared" si="120"/>
        <v>199.493966</v>
      </c>
      <c r="BR839" s="8">
        <f t="shared" si="121"/>
        <v>272.746399</v>
      </c>
      <c r="BS839" s="8">
        <f t="shared" si="122"/>
        <v>261.03439900000001</v>
      </c>
      <c r="BT839" s="8">
        <f t="shared" si="123"/>
        <v>353.601</v>
      </c>
      <c r="BU839" s="8">
        <f t="shared" si="124"/>
        <v>353.601</v>
      </c>
      <c r="BV839" s="8">
        <f t="shared" si="125"/>
        <v>305.73</v>
      </c>
    </row>
    <row r="840" spans="1:74" x14ac:dyDescent="0.25">
      <c r="A840">
        <v>817421796</v>
      </c>
      <c r="B840">
        <v>5</v>
      </c>
      <c r="C840" t="s">
        <v>75</v>
      </c>
      <c r="D840" t="s">
        <v>76</v>
      </c>
      <c r="E840">
        <v>2019</v>
      </c>
      <c r="F840" t="s">
        <v>77</v>
      </c>
      <c r="G840" t="s">
        <v>78</v>
      </c>
      <c r="H840">
        <v>2</v>
      </c>
      <c r="I840" t="s">
        <v>79</v>
      </c>
      <c r="J840">
        <v>126</v>
      </c>
      <c r="K840" t="s">
        <v>1255</v>
      </c>
      <c r="L840" t="s">
        <v>3136</v>
      </c>
      <c r="M840">
        <v>94</v>
      </c>
      <c r="N840" t="s">
        <v>3183</v>
      </c>
      <c r="O840">
        <v>7</v>
      </c>
      <c r="P840" t="s">
        <v>3187</v>
      </c>
      <c r="Q840">
        <v>42</v>
      </c>
      <c r="R840" t="s">
        <v>3194</v>
      </c>
      <c r="S840">
        <v>1100</v>
      </c>
      <c r="T840" t="s">
        <v>1434</v>
      </c>
      <c r="U840">
        <v>28</v>
      </c>
      <c r="V840">
        <v>2</v>
      </c>
      <c r="W840" t="s">
        <v>1437</v>
      </c>
      <c r="X840">
        <v>2</v>
      </c>
      <c r="Y840" t="s">
        <v>99</v>
      </c>
      <c r="Z840">
        <v>1</v>
      </c>
      <c r="AA840" t="s">
        <v>84</v>
      </c>
      <c r="AB840">
        <v>1</v>
      </c>
      <c r="AC840" s="2">
        <v>8</v>
      </c>
      <c r="AD840" s="2">
        <v>8</v>
      </c>
      <c r="AE840" s="2">
        <v>100</v>
      </c>
      <c r="AF840" s="2">
        <v>8</v>
      </c>
      <c r="AG840" s="2">
        <v>8</v>
      </c>
      <c r="AH840" s="2">
        <v>100</v>
      </c>
      <c r="AI840" s="2">
        <v>8</v>
      </c>
      <c r="AJ840" s="2">
        <v>8</v>
      </c>
      <c r="AK840" s="2">
        <v>100</v>
      </c>
      <c r="AL840" s="2">
        <v>8</v>
      </c>
      <c r="AM840" s="2">
        <v>8</v>
      </c>
      <c r="AN840" s="2">
        <v>100</v>
      </c>
      <c r="AO840" s="2">
        <v>8</v>
      </c>
      <c r="AP840" s="2">
        <v>0</v>
      </c>
      <c r="AQ840" s="2">
        <v>0</v>
      </c>
      <c r="AR840" s="2" t="s">
        <v>100</v>
      </c>
      <c r="AS840" s="2" t="s">
        <v>100</v>
      </c>
      <c r="AT840" s="2" t="s">
        <v>100</v>
      </c>
      <c r="AU840" s="2">
        <v>705875987</v>
      </c>
      <c r="AV840" s="2">
        <v>658128467</v>
      </c>
      <c r="AW840" s="2">
        <v>93.24</v>
      </c>
      <c r="AX840" s="2">
        <v>1147711188</v>
      </c>
      <c r="AY840" s="2">
        <v>1092997319</v>
      </c>
      <c r="AZ840" s="2">
        <v>95.23</v>
      </c>
      <c r="BA840" s="2">
        <v>1129135937</v>
      </c>
      <c r="BB840" s="2">
        <v>1088811484</v>
      </c>
      <c r="BC840" s="2">
        <v>96.43</v>
      </c>
      <c r="BD840" s="2">
        <v>1119735000</v>
      </c>
      <c r="BE840" s="2">
        <v>1116614670</v>
      </c>
      <c r="BF840" s="2">
        <v>99.72</v>
      </c>
      <c r="BG840" s="2">
        <v>1091534000</v>
      </c>
      <c r="BH840" s="2">
        <v>0</v>
      </c>
      <c r="BI840" s="2">
        <v>0</v>
      </c>
      <c r="BJ840" s="2">
        <v>5193992112</v>
      </c>
      <c r="BK840" s="2">
        <v>3956551940</v>
      </c>
      <c r="BL840" s="2">
        <v>76.180000000000007</v>
      </c>
      <c r="BM840" s="2" t="s">
        <v>1438</v>
      </c>
      <c r="BN840" s="8">
        <f t="shared" si="126"/>
        <v>705.87598700000001</v>
      </c>
      <c r="BO840" s="8">
        <f t="shared" si="118"/>
        <v>658.128467</v>
      </c>
      <c r="BP840" s="8">
        <f t="shared" si="119"/>
        <v>1147.711188</v>
      </c>
      <c r="BQ840" s="8">
        <f t="shared" si="120"/>
        <v>1092.9973190000001</v>
      </c>
      <c r="BR840" s="8">
        <f t="shared" si="121"/>
        <v>1129.135937</v>
      </c>
      <c r="BS840" s="8">
        <f t="shared" si="122"/>
        <v>1088.8114840000001</v>
      </c>
      <c r="BT840" s="8">
        <f t="shared" si="123"/>
        <v>1119.7349999999999</v>
      </c>
      <c r="BU840" s="8">
        <f t="shared" si="124"/>
        <v>1116.6146699999999</v>
      </c>
      <c r="BV840" s="8">
        <f t="shared" si="125"/>
        <v>1091.5340000000001</v>
      </c>
    </row>
    <row r="841" spans="1:74" x14ac:dyDescent="0.25">
      <c r="A841">
        <v>817421796</v>
      </c>
      <c r="B841">
        <v>5</v>
      </c>
      <c r="C841" t="s">
        <v>75</v>
      </c>
      <c r="D841" t="s">
        <v>76</v>
      </c>
      <c r="E841">
        <v>2019</v>
      </c>
      <c r="F841" t="s">
        <v>77</v>
      </c>
      <c r="G841" t="s">
        <v>78</v>
      </c>
      <c r="H841">
        <v>2</v>
      </c>
      <c r="I841" t="s">
        <v>79</v>
      </c>
      <c r="J841">
        <v>126</v>
      </c>
      <c r="K841" t="s">
        <v>1255</v>
      </c>
      <c r="L841" t="s">
        <v>3136</v>
      </c>
      <c r="M841">
        <v>94</v>
      </c>
      <c r="N841" t="s">
        <v>3183</v>
      </c>
      <c r="O841">
        <v>7</v>
      </c>
      <c r="P841" t="s">
        <v>3187</v>
      </c>
      <c r="Q841">
        <v>42</v>
      </c>
      <c r="R841" t="s">
        <v>3194</v>
      </c>
      <c r="S841">
        <v>1100</v>
      </c>
      <c r="T841" t="s">
        <v>1434</v>
      </c>
      <c r="U841">
        <v>28</v>
      </c>
      <c r="V841">
        <v>3</v>
      </c>
      <c r="W841" t="s">
        <v>1439</v>
      </c>
      <c r="X841">
        <v>2</v>
      </c>
      <c r="Y841" t="s">
        <v>99</v>
      </c>
      <c r="Z841">
        <v>1</v>
      </c>
      <c r="AA841" t="s">
        <v>84</v>
      </c>
      <c r="AB841">
        <v>1</v>
      </c>
      <c r="AC841" s="2">
        <v>100</v>
      </c>
      <c r="AD841" s="2">
        <v>100</v>
      </c>
      <c r="AE841" s="2">
        <v>100</v>
      </c>
      <c r="AF841" s="2">
        <v>100</v>
      </c>
      <c r="AG841" s="2">
        <v>100</v>
      </c>
      <c r="AH841" s="2">
        <v>100</v>
      </c>
      <c r="AI841" s="2">
        <v>100</v>
      </c>
      <c r="AJ841" s="2">
        <v>100</v>
      </c>
      <c r="AK841" s="2">
        <v>100</v>
      </c>
      <c r="AL841" s="2">
        <v>100</v>
      </c>
      <c r="AM841" s="2">
        <v>100</v>
      </c>
      <c r="AN841" s="2">
        <v>100</v>
      </c>
      <c r="AO841" s="2">
        <v>100</v>
      </c>
      <c r="AP841" s="2">
        <v>0</v>
      </c>
      <c r="AQ841" s="2">
        <v>0</v>
      </c>
      <c r="AR841" s="2" t="s">
        <v>100</v>
      </c>
      <c r="AS841" s="2" t="s">
        <v>100</v>
      </c>
      <c r="AT841" s="2" t="s">
        <v>100</v>
      </c>
      <c r="AU841" s="2">
        <v>41116592</v>
      </c>
      <c r="AV841" s="2">
        <v>40532394</v>
      </c>
      <c r="AW841" s="2">
        <v>98.57</v>
      </c>
      <c r="AX841" s="2">
        <v>62667000</v>
      </c>
      <c r="AY841" s="2">
        <v>62615033</v>
      </c>
      <c r="AZ841" s="2">
        <v>99.92</v>
      </c>
      <c r="BA841" s="2">
        <v>78000000</v>
      </c>
      <c r="BB841" s="2">
        <v>75409000</v>
      </c>
      <c r="BC841" s="2">
        <v>96.68</v>
      </c>
      <c r="BD841" s="2">
        <v>131134000</v>
      </c>
      <c r="BE841" s="2">
        <v>131020000</v>
      </c>
      <c r="BF841" s="2">
        <v>99.92</v>
      </c>
      <c r="BG841" s="2">
        <v>119196000</v>
      </c>
      <c r="BH841" s="2">
        <v>0</v>
      </c>
      <c r="BI841" s="2">
        <v>0</v>
      </c>
      <c r="BJ841" s="2">
        <v>432113592</v>
      </c>
      <c r="BK841" s="2">
        <v>309576427</v>
      </c>
      <c r="BL841" s="2">
        <v>71.64</v>
      </c>
      <c r="BM841" s="2" t="s">
        <v>1440</v>
      </c>
      <c r="BN841" s="8">
        <f t="shared" si="126"/>
        <v>41.116591999999997</v>
      </c>
      <c r="BO841" s="8">
        <f t="shared" si="118"/>
        <v>40.532393999999996</v>
      </c>
      <c r="BP841" s="8">
        <f t="shared" si="119"/>
        <v>62.667000000000002</v>
      </c>
      <c r="BQ841" s="8">
        <f t="shared" si="120"/>
        <v>62.615032999999997</v>
      </c>
      <c r="BR841" s="8">
        <f t="shared" si="121"/>
        <v>78</v>
      </c>
      <c r="BS841" s="8">
        <f t="shared" si="122"/>
        <v>75.409000000000006</v>
      </c>
      <c r="BT841" s="8">
        <f t="shared" si="123"/>
        <v>131.13399999999999</v>
      </c>
      <c r="BU841" s="8">
        <f t="shared" si="124"/>
        <v>131.02000000000001</v>
      </c>
      <c r="BV841" s="8">
        <f t="shared" si="125"/>
        <v>119.196</v>
      </c>
    </row>
    <row r="842" spans="1:74" x14ac:dyDescent="0.25">
      <c r="A842">
        <v>817421796</v>
      </c>
      <c r="B842">
        <v>5</v>
      </c>
      <c r="C842" t="s">
        <v>75</v>
      </c>
      <c r="D842" t="s">
        <v>76</v>
      </c>
      <c r="E842">
        <v>2019</v>
      </c>
      <c r="F842" t="s">
        <v>77</v>
      </c>
      <c r="G842" t="s">
        <v>78</v>
      </c>
      <c r="H842">
        <v>2</v>
      </c>
      <c r="I842" t="s">
        <v>79</v>
      </c>
      <c r="J842">
        <v>126</v>
      </c>
      <c r="K842" t="s">
        <v>1255</v>
      </c>
      <c r="L842" t="s">
        <v>3136</v>
      </c>
      <c r="M842">
        <v>94</v>
      </c>
      <c r="N842" t="s">
        <v>3183</v>
      </c>
      <c r="O842">
        <v>7</v>
      </c>
      <c r="P842" t="s">
        <v>3187</v>
      </c>
      <c r="Q842">
        <v>42</v>
      </c>
      <c r="R842" t="s">
        <v>3194</v>
      </c>
      <c r="S842">
        <v>1100</v>
      </c>
      <c r="T842" t="s">
        <v>1434</v>
      </c>
      <c r="U842">
        <v>28</v>
      </c>
      <c r="V842">
        <v>4</v>
      </c>
      <c r="W842" t="s">
        <v>1441</v>
      </c>
      <c r="X842">
        <v>3</v>
      </c>
      <c r="Y842" t="s">
        <v>150</v>
      </c>
      <c r="Z842">
        <v>1</v>
      </c>
      <c r="AA842" t="s">
        <v>84</v>
      </c>
      <c r="AB842">
        <v>1</v>
      </c>
      <c r="AC842" s="2">
        <v>10</v>
      </c>
      <c r="AD842" s="2">
        <v>5</v>
      </c>
      <c r="AE842" s="2">
        <v>50</v>
      </c>
      <c r="AF842" s="2">
        <v>30</v>
      </c>
      <c r="AG842" s="2">
        <v>30</v>
      </c>
      <c r="AH842" s="2">
        <v>100</v>
      </c>
      <c r="AI842" s="2">
        <v>52</v>
      </c>
      <c r="AJ842" s="2">
        <v>52</v>
      </c>
      <c r="AK842" s="2">
        <v>100</v>
      </c>
      <c r="AL842" s="2">
        <v>0</v>
      </c>
      <c r="AM842" s="2">
        <v>0</v>
      </c>
      <c r="AN842" s="2">
        <v>0</v>
      </c>
      <c r="AO842" s="2">
        <v>0</v>
      </c>
      <c r="AP842" s="2">
        <v>0</v>
      </c>
      <c r="AQ842" s="2">
        <v>0</v>
      </c>
      <c r="AR842" s="2" t="s">
        <v>100</v>
      </c>
      <c r="AS842" s="2" t="s">
        <v>100</v>
      </c>
      <c r="AT842" s="2" t="s">
        <v>100</v>
      </c>
      <c r="AU842" s="2">
        <v>209533986</v>
      </c>
      <c r="AV842" s="2">
        <v>199088165</v>
      </c>
      <c r="AW842" s="2">
        <v>95.02</v>
      </c>
      <c r="AX842" s="2">
        <v>217577400</v>
      </c>
      <c r="AY842" s="2">
        <v>172624262</v>
      </c>
      <c r="AZ842" s="2">
        <v>79.34</v>
      </c>
      <c r="BA842" s="2">
        <v>421302666</v>
      </c>
      <c r="BB842" s="2">
        <v>386573645</v>
      </c>
      <c r="BC842" s="2">
        <v>91.76</v>
      </c>
      <c r="BD842" s="2">
        <v>0</v>
      </c>
      <c r="BE842" s="2">
        <v>0</v>
      </c>
      <c r="BF842" s="2">
        <v>0</v>
      </c>
      <c r="BG842" s="2">
        <v>0</v>
      </c>
      <c r="BH842" s="2">
        <v>0</v>
      </c>
      <c r="BI842" s="2">
        <v>0</v>
      </c>
      <c r="BJ842" s="2">
        <v>848414052</v>
      </c>
      <c r="BK842" s="2">
        <v>758286072</v>
      </c>
      <c r="BL842" s="2">
        <v>89.38</v>
      </c>
      <c r="BM842" s="2"/>
      <c r="BN842" s="8">
        <f t="shared" si="126"/>
        <v>209.533986</v>
      </c>
      <c r="BO842" s="8">
        <f t="shared" si="118"/>
        <v>199.088165</v>
      </c>
      <c r="BP842" s="8">
        <f t="shared" si="119"/>
        <v>217.57740000000001</v>
      </c>
      <c r="BQ842" s="8">
        <f t="shared" si="120"/>
        <v>172.62426199999999</v>
      </c>
      <c r="BR842" s="8">
        <f t="shared" si="121"/>
        <v>421.30266599999999</v>
      </c>
      <c r="BS842" s="8">
        <f t="shared" si="122"/>
        <v>386.573645</v>
      </c>
      <c r="BT842" s="8">
        <f t="shared" si="123"/>
        <v>0</v>
      </c>
      <c r="BU842" s="8">
        <f t="shared" si="124"/>
        <v>0</v>
      </c>
      <c r="BV842" s="8">
        <f t="shared" si="125"/>
        <v>0</v>
      </c>
    </row>
    <row r="843" spans="1:74" x14ac:dyDescent="0.25">
      <c r="A843">
        <v>817421796</v>
      </c>
      <c r="B843">
        <v>5</v>
      </c>
      <c r="C843" t="s">
        <v>75</v>
      </c>
      <c r="D843" t="s">
        <v>76</v>
      </c>
      <c r="E843">
        <v>2019</v>
      </c>
      <c r="F843" t="s">
        <v>77</v>
      </c>
      <c r="G843" t="s">
        <v>78</v>
      </c>
      <c r="H843">
        <v>2</v>
      </c>
      <c r="I843" t="s">
        <v>79</v>
      </c>
      <c r="J843">
        <v>126</v>
      </c>
      <c r="K843" t="s">
        <v>1255</v>
      </c>
      <c r="L843" t="s">
        <v>3136</v>
      </c>
      <c r="M843">
        <v>94</v>
      </c>
      <c r="N843" t="s">
        <v>3183</v>
      </c>
      <c r="O843">
        <v>7</v>
      </c>
      <c r="P843" t="s">
        <v>3187</v>
      </c>
      <c r="Q843">
        <v>42</v>
      </c>
      <c r="R843" t="s">
        <v>3194</v>
      </c>
      <c r="S843">
        <v>1100</v>
      </c>
      <c r="T843" t="s">
        <v>1434</v>
      </c>
      <c r="U843">
        <v>28</v>
      </c>
      <c r="V843">
        <v>5</v>
      </c>
      <c r="W843" t="s">
        <v>1442</v>
      </c>
      <c r="X843">
        <v>2</v>
      </c>
      <c r="Y843" t="s">
        <v>99</v>
      </c>
      <c r="Z843">
        <v>1</v>
      </c>
      <c r="AA843" t="s">
        <v>84</v>
      </c>
      <c r="AB843">
        <v>1</v>
      </c>
      <c r="AC843" s="2">
        <v>100</v>
      </c>
      <c r="AD843" s="2">
        <v>100</v>
      </c>
      <c r="AE843" s="2">
        <v>100</v>
      </c>
      <c r="AF843" s="2">
        <v>100</v>
      </c>
      <c r="AG843" s="2">
        <v>100</v>
      </c>
      <c r="AH843" s="2">
        <v>100</v>
      </c>
      <c r="AI843" s="2">
        <v>100</v>
      </c>
      <c r="AJ843" s="2">
        <v>100</v>
      </c>
      <c r="AK843" s="2">
        <v>100</v>
      </c>
      <c r="AL843" s="2">
        <v>100</v>
      </c>
      <c r="AM843" s="2">
        <v>100</v>
      </c>
      <c r="AN843" s="2">
        <v>100</v>
      </c>
      <c r="AO843" s="2">
        <v>100</v>
      </c>
      <c r="AP843" s="2">
        <v>0</v>
      </c>
      <c r="AQ843" s="2">
        <v>0</v>
      </c>
      <c r="AR843" s="2" t="s">
        <v>100</v>
      </c>
      <c r="AS843" s="2" t="s">
        <v>100</v>
      </c>
      <c r="AT843" s="2" t="s">
        <v>100</v>
      </c>
      <c r="AU843" s="2">
        <v>69391993</v>
      </c>
      <c r="AV843" s="2">
        <v>67986272</v>
      </c>
      <c r="AW843" s="2">
        <v>97.98</v>
      </c>
      <c r="AX843" s="2">
        <v>92066467</v>
      </c>
      <c r="AY843" s="2">
        <v>92066467</v>
      </c>
      <c r="AZ843" s="2">
        <v>100</v>
      </c>
      <c r="BA843" s="2">
        <v>124000000</v>
      </c>
      <c r="BB843" s="2">
        <v>123950600</v>
      </c>
      <c r="BC843" s="2">
        <v>99.96</v>
      </c>
      <c r="BD843" s="2">
        <v>165850000</v>
      </c>
      <c r="BE843" s="2">
        <v>165800000</v>
      </c>
      <c r="BF843" s="2">
        <v>99.97</v>
      </c>
      <c r="BG843" s="2">
        <v>122545000</v>
      </c>
      <c r="BH843" s="2">
        <v>0</v>
      </c>
      <c r="BI843" s="2">
        <v>0</v>
      </c>
      <c r="BJ843" s="2">
        <v>573853460</v>
      </c>
      <c r="BK843" s="2">
        <v>449803339</v>
      </c>
      <c r="BL843" s="2">
        <v>78.38</v>
      </c>
      <c r="BM843" s="2" t="s">
        <v>1443</v>
      </c>
      <c r="BN843" s="8">
        <f t="shared" si="126"/>
        <v>69.391992999999999</v>
      </c>
      <c r="BO843" s="8">
        <f t="shared" si="118"/>
        <v>67.986272</v>
      </c>
      <c r="BP843" s="8">
        <f t="shared" si="119"/>
        <v>92.066467000000003</v>
      </c>
      <c r="BQ843" s="8">
        <f t="shared" si="120"/>
        <v>92.066467000000003</v>
      </c>
      <c r="BR843" s="8">
        <f t="shared" si="121"/>
        <v>124</v>
      </c>
      <c r="BS843" s="8">
        <f t="shared" si="122"/>
        <v>123.95059999999999</v>
      </c>
      <c r="BT843" s="8">
        <f t="shared" si="123"/>
        <v>165.85</v>
      </c>
      <c r="BU843" s="8">
        <f t="shared" si="124"/>
        <v>165.8</v>
      </c>
      <c r="BV843" s="8">
        <f t="shared" si="125"/>
        <v>122.545</v>
      </c>
    </row>
    <row r="844" spans="1:74" x14ac:dyDescent="0.25">
      <c r="A844">
        <v>817421796</v>
      </c>
      <c r="B844">
        <v>5</v>
      </c>
      <c r="C844" t="s">
        <v>75</v>
      </c>
      <c r="D844" t="s">
        <v>76</v>
      </c>
      <c r="E844">
        <v>2019</v>
      </c>
      <c r="F844" t="s">
        <v>77</v>
      </c>
      <c r="G844" t="s">
        <v>78</v>
      </c>
      <c r="H844">
        <v>2</v>
      </c>
      <c r="I844" t="s">
        <v>79</v>
      </c>
      <c r="J844">
        <v>126</v>
      </c>
      <c r="K844" t="s">
        <v>1255</v>
      </c>
      <c r="L844" t="s">
        <v>3136</v>
      </c>
      <c r="M844">
        <v>94</v>
      </c>
      <c r="N844" t="s">
        <v>3183</v>
      </c>
      <c r="O844">
        <v>7</v>
      </c>
      <c r="P844" t="s">
        <v>3187</v>
      </c>
      <c r="Q844">
        <v>42</v>
      </c>
      <c r="R844" t="s">
        <v>3194</v>
      </c>
      <c r="S844">
        <v>1100</v>
      </c>
      <c r="T844" t="s">
        <v>1434</v>
      </c>
      <c r="U844">
        <v>28</v>
      </c>
      <c r="V844">
        <v>6</v>
      </c>
      <c r="W844" t="s">
        <v>1444</v>
      </c>
      <c r="X844">
        <v>2</v>
      </c>
      <c r="Y844" t="s">
        <v>99</v>
      </c>
      <c r="Z844">
        <v>1</v>
      </c>
      <c r="AA844" t="s">
        <v>84</v>
      </c>
      <c r="AB844">
        <v>1</v>
      </c>
      <c r="AC844" s="2">
        <v>1</v>
      </c>
      <c r="AD844" s="2">
        <v>1</v>
      </c>
      <c r="AE844" s="2">
        <v>100</v>
      </c>
      <c r="AF844" s="2">
        <v>1</v>
      </c>
      <c r="AG844" s="2">
        <v>1</v>
      </c>
      <c r="AH844" s="2">
        <v>100</v>
      </c>
      <c r="AI844" s="2">
        <v>1</v>
      </c>
      <c r="AJ844" s="2">
        <v>1</v>
      </c>
      <c r="AK844" s="2">
        <v>100</v>
      </c>
      <c r="AL844" s="2">
        <v>1</v>
      </c>
      <c r="AM844" s="2">
        <v>1</v>
      </c>
      <c r="AN844" s="2">
        <v>100</v>
      </c>
      <c r="AO844" s="2">
        <v>1</v>
      </c>
      <c r="AP844" s="2">
        <v>0</v>
      </c>
      <c r="AQ844" s="2">
        <v>0</v>
      </c>
      <c r="AR844" s="2" t="s">
        <v>100</v>
      </c>
      <c r="AS844" s="2" t="s">
        <v>100</v>
      </c>
      <c r="AT844" s="2" t="s">
        <v>100</v>
      </c>
      <c r="AU844" s="2">
        <v>655805237</v>
      </c>
      <c r="AV844" s="2">
        <v>655635489</v>
      </c>
      <c r="AW844" s="2">
        <v>99.97</v>
      </c>
      <c r="AX844" s="2">
        <v>652788032</v>
      </c>
      <c r="AY844" s="2">
        <v>638253200</v>
      </c>
      <c r="AZ844" s="2">
        <v>97.77</v>
      </c>
      <c r="BA844" s="2">
        <v>673638500</v>
      </c>
      <c r="BB844" s="2">
        <v>673638500</v>
      </c>
      <c r="BC844" s="2">
        <v>100</v>
      </c>
      <c r="BD844" s="2">
        <v>648756000</v>
      </c>
      <c r="BE844" s="2">
        <v>648756000</v>
      </c>
      <c r="BF844" s="2">
        <v>100</v>
      </c>
      <c r="BG844" s="2">
        <v>591143000</v>
      </c>
      <c r="BH844" s="2">
        <v>0</v>
      </c>
      <c r="BI844" s="2">
        <v>0</v>
      </c>
      <c r="BJ844" s="2">
        <v>3222130769</v>
      </c>
      <c r="BK844" s="2">
        <v>2616283189</v>
      </c>
      <c r="BL844" s="2">
        <v>81.2</v>
      </c>
      <c r="BM844" s="2" t="s">
        <v>1445</v>
      </c>
      <c r="BN844" s="8">
        <f t="shared" si="126"/>
        <v>655.80523700000003</v>
      </c>
      <c r="BO844" s="8">
        <f t="shared" si="118"/>
        <v>655.63548900000001</v>
      </c>
      <c r="BP844" s="8">
        <f t="shared" si="119"/>
        <v>652.78803200000004</v>
      </c>
      <c r="BQ844" s="8">
        <f t="shared" si="120"/>
        <v>638.25319999999999</v>
      </c>
      <c r="BR844" s="8">
        <f t="shared" si="121"/>
        <v>673.63850000000002</v>
      </c>
      <c r="BS844" s="8">
        <f t="shared" si="122"/>
        <v>673.63850000000002</v>
      </c>
      <c r="BT844" s="8">
        <f t="shared" si="123"/>
        <v>648.75599999999997</v>
      </c>
      <c r="BU844" s="8">
        <f t="shared" si="124"/>
        <v>648.75599999999997</v>
      </c>
      <c r="BV844" s="8">
        <f t="shared" si="125"/>
        <v>591.14300000000003</v>
      </c>
    </row>
    <row r="845" spans="1:74" x14ac:dyDescent="0.25">
      <c r="A845">
        <v>817421796</v>
      </c>
      <c r="B845">
        <v>5</v>
      </c>
      <c r="C845" t="s">
        <v>75</v>
      </c>
      <c r="D845" t="s">
        <v>76</v>
      </c>
      <c r="E845">
        <v>2019</v>
      </c>
      <c r="F845" t="s">
        <v>77</v>
      </c>
      <c r="G845" t="s">
        <v>78</v>
      </c>
      <c r="H845">
        <v>2</v>
      </c>
      <c r="I845" t="s">
        <v>79</v>
      </c>
      <c r="J845">
        <v>126</v>
      </c>
      <c r="K845" t="s">
        <v>1255</v>
      </c>
      <c r="L845" t="s">
        <v>3136</v>
      </c>
      <c r="M845">
        <v>94</v>
      </c>
      <c r="N845" t="s">
        <v>3183</v>
      </c>
      <c r="O845">
        <v>7</v>
      </c>
      <c r="P845" t="s">
        <v>3187</v>
      </c>
      <c r="Q845">
        <v>42</v>
      </c>
      <c r="R845" t="s">
        <v>3194</v>
      </c>
      <c r="S845">
        <v>1100</v>
      </c>
      <c r="T845" t="s">
        <v>1434</v>
      </c>
      <c r="U845">
        <v>28</v>
      </c>
      <c r="V845">
        <v>8</v>
      </c>
      <c r="W845" t="s">
        <v>1446</v>
      </c>
      <c r="X845">
        <v>2</v>
      </c>
      <c r="Y845" t="s">
        <v>99</v>
      </c>
      <c r="Z845">
        <v>1</v>
      </c>
      <c r="AA845" t="s">
        <v>84</v>
      </c>
      <c r="AB845">
        <v>1</v>
      </c>
      <c r="AC845" s="2">
        <v>0</v>
      </c>
      <c r="AD845" s="2">
        <v>0</v>
      </c>
      <c r="AE845" s="2">
        <v>0</v>
      </c>
      <c r="AF845" s="2">
        <v>0</v>
      </c>
      <c r="AG845" s="2">
        <v>0</v>
      </c>
      <c r="AH845" s="2">
        <v>0</v>
      </c>
      <c r="AI845" s="2">
        <v>0</v>
      </c>
      <c r="AJ845" s="2">
        <v>0</v>
      </c>
      <c r="AK845" s="2">
        <v>0</v>
      </c>
      <c r="AL845" s="2">
        <v>1</v>
      </c>
      <c r="AM845" s="2">
        <v>1</v>
      </c>
      <c r="AN845" s="2">
        <v>100</v>
      </c>
      <c r="AO845" s="2">
        <v>1</v>
      </c>
      <c r="AP845" s="2">
        <v>0</v>
      </c>
      <c r="AQ845" s="2">
        <v>0</v>
      </c>
      <c r="AR845" s="2" t="s">
        <v>100</v>
      </c>
      <c r="AS845" s="2" t="s">
        <v>100</v>
      </c>
      <c r="AT845" s="2" t="s">
        <v>100</v>
      </c>
      <c r="AU845" s="2">
        <v>0</v>
      </c>
      <c r="AV845" s="2">
        <v>0</v>
      </c>
      <c r="AW845" s="2">
        <v>0</v>
      </c>
      <c r="AX845" s="2">
        <v>0</v>
      </c>
      <c r="AY845" s="2">
        <v>0</v>
      </c>
      <c r="AZ845" s="2">
        <v>0</v>
      </c>
      <c r="BA845" s="2">
        <v>0</v>
      </c>
      <c r="BB845" s="2">
        <v>0</v>
      </c>
      <c r="BC845" s="2">
        <v>0</v>
      </c>
      <c r="BD845" s="2">
        <v>220477808</v>
      </c>
      <c r="BE845" s="2">
        <v>220227808</v>
      </c>
      <c r="BF845" s="2">
        <v>99.89</v>
      </c>
      <c r="BG845" s="2">
        <v>235830000</v>
      </c>
      <c r="BH845" s="2">
        <v>0</v>
      </c>
      <c r="BI845" s="2">
        <v>0</v>
      </c>
      <c r="BJ845" s="2">
        <v>456307808</v>
      </c>
      <c r="BK845" s="2">
        <v>220227808</v>
      </c>
      <c r="BL845" s="2">
        <v>48.26</v>
      </c>
      <c r="BM845" s="2" t="s">
        <v>1447</v>
      </c>
      <c r="BN845" s="8">
        <f t="shared" si="126"/>
        <v>0</v>
      </c>
      <c r="BO845" s="8">
        <f t="shared" si="118"/>
        <v>0</v>
      </c>
      <c r="BP845" s="8">
        <f t="shared" si="119"/>
        <v>0</v>
      </c>
      <c r="BQ845" s="8">
        <f t="shared" si="120"/>
        <v>0</v>
      </c>
      <c r="BR845" s="8">
        <f t="shared" si="121"/>
        <v>0</v>
      </c>
      <c r="BS845" s="8">
        <f t="shared" si="122"/>
        <v>0</v>
      </c>
      <c r="BT845" s="8">
        <f t="shared" si="123"/>
        <v>220.47780800000001</v>
      </c>
      <c r="BU845" s="8">
        <f t="shared" si="124"/>
        <v>220.22780800000001</v>
      </c>
      <c r="BV845" s="8">
        <f t="shared" si="125"/>
        <v>235.83</v>
      </c>
    </row>
    <row r="846" spans="1:74" x14ac:dyDescent="0.25">
      <c r="A846">
        <v>817421796</v>
      </c>
      <c r="B846">
        <v>5</v>
      </c>
      <c r="C846" t="s">
        <v>75</v>
      </c>
      <c r="D846" t="s">
        <v>76</v>
      </c>
      <c r="E846">
        <v>2019</v>
      </c>
      <c r="F846" t="s">
        <v>77</v>
      </c>
      <c r="G846" t="s">
        <v>78</v>
      </c>
      <c r="H846">
        <v>2</v>
      </c>
      <c r="I846" t="s">
        <v>79</v>
      </c>
      <c r="J846">
        <v>126</v>
      </c>
      <c r="K846" t="s">
        <v>1255</v>
      </c>
      <c r="L846" t="s">
        <v>3136</v>
      </c>
      <c r="M846">
        <v>94</v>
      </c>
      <c r="N846" t="s">
        <v>3183</v>
      </c>
      <c r="O846">
        <v>7</v>
      </c>
      <c r="P846" t="s">
        <v>3187</v>
      </c>
      <c r="Q846">
        <v>43</v>
      </c>
      <c r="R846" t="s">
        <v>3195</v>
      </c>
      <c r="S846">
        <v>1033</v>
      </c>
      <c r="T846" t="s">
        <v>1448</v>
      </c>
      <c r="U846">
        <v>32</v>
      </c>
      <c r="V846">
        <v>1</v>
      </c>
      <c r="W846" t="s">
        <v>1449</v>
      </c>
      <c r="X846">
        <v>3</v>
      </c>
      <c r="Y846" t="s">
        <v>150</v>
      </c>
      <c r="Z846">
        <v>1</v>
      </c>
      <c r="AA846" t="s">
        <v>84</v>
      </c>
      <c r="AB846">
        <v>1</v>
      </c>
      <c r="AC846" s="2">
        <v>20</v>
      </c>
      <c r="AD846" s="2">
        <v>20</v>
      </c>
      <c r="AE846" s="2">
        <v>100</v>
      </c>
      <c r="AF846" s="2">
        <v>65</v>
      </c>
      <c r="AG846" s="2">
        <v>59</v>
      </c>
      <c r="AH846" s="2">
        <v>90.77</v>
      </c>
      <c r="AI846" s="2">
        <v>85</v>
      </c>
      <c r="AJ846" s="2">
        <v>70</v>
      </c>
      <c r="AK846" s="2">
        <v>82.35</v>
      </c>
      <c r="AL846" s="2">
        <v>100</v>
      </c>
      <c r="AM846" s="2">
        <v>94</v>
      </c>
      <c r="AN846" s="2">
        <v>94</v>
      </c>
      <c r="AO846" s="2">
        <v>0</v>
      </c>
      <c r="AP846" s="2">
        <v>0</v>
      </c>
      <c r="AQ846" s="2">
        <v>0</v>
      </c>
      <c r="AR846" s="2" t="s">
        <v>100</v>
      </c>
      <c r="AS846" s="2" t="s">
        <v>100</v>
      </c>
      <c r="AT846" s="2" t="s">
        <v>100</v>
      </c>
      <c r="AU846" s="2">
        <v>976828324</v>
      </c>
      <c r="AV846" s="2">
        <v>973165848</v>
      </c>
      <c r="AW846" s="2">
        <v>99.63</v>
      </c>
      <c r="AX846" s="2">
        <v>531000000</v>
      </c>
      <c r="AY846" s="2">
        <v>480859535</v>
      </c>
      <c r="AZ846" s="2">
        <v>90.56</v>
      </c>
      <c r="BA846" s="2">
        <v>3876790719</v>
      </c>
      <c r="BB846" s="2">
        <v>3772244206</v>
      </c>
      <c r="BC846" s="2">
        <v>97.3</v>
      </c>
      <c r="BD846" s="2">
        <v>1633068674</v>
      </c>
      <c r="BE846" s="2">
        <v>1627752146</v>
      </c>
      <c r="BF846" s="2">
        <v>99.67</v>
      </c>
      <c r="BG846" s="2">
        <v>0</v>
      </c>
      <c r="BH846" s="2">
        <v>0</v>
      </c>
      <c r="BI846" s="2">
        <v>0</v>
      </c>
      <c r="BJ846" s="2">
        <v>7017687717</v>
      </c>
      <c r="BK846" s="2">
        <v>6854021735</v>
      </c>
      <c r="BL846" s="2">
        <v>97.67</v>
      </c>
      <c r="BM846" s="2" t="s">
        <v>1450</v>
      </c>
      <c r="BN846" s="8">
        <f t="shared" si="126"/>
        <v>976.82832399999995</v>
      </c>
      <c r="BO846" s="8">
        <f t="shared" si="118"/>
        <v>973.16584799999998</v>
      </c>
      <c r="BP846" s="8">
        <f t="shared" si="119"/>
        <v>531</v>
      </c>
      <c r="BQ846" s="8">
        <f t="shared" si="120"/>
        <v>480.85953499999999</v>
      </c>
      <c r="BR846" s="8">
        <f t="shared" si="121"/>
        <v>3876.7907190000001</v>
      </c>
      <c r="BS846" s="8">
        <f t="shared" si="122"/>
        <v>3772.2442059999998</v>
      </c>
      <c r="BT846" s="8">
        <f t="shared" si="123"/>
        <v>1633.0686740000001</v>
      </c>
      <c r="BU846" s="8">
        <f t="shared" si="124"/>
        <v>1627.752146</v>
      </c>
      <c r="BV846" s="8">
        <f t="shared" si="125"/>
        <v>0</v>
      </c>
    </row>
    <row r="847" spans="1:74" x14ac:dyDescent="0.25">
      <c r="A847">
        <v>817421796</v>
      </c>
      <c r="B847">
        <v>5</v>
      </c>
      <c r="C847" t="s">
        <v>75</v>
      </c>
      <c r="D847" t="s">
        <v>76</v>
      </c>
      <c r="E847">
        <v>2019</v>
      </c>
      <c r="F847" t="s">
        <v>77</v>
      </c>
      <c r="G847" t="s">
        <v>78</v>
      </c>
      <c r="H847">
        <v>2</v>
      </c>
      <c r="I847" t="s">
        <v>79</v>
      </c>
      <c r="J847">
        <v>126</v>
      </c>
      <c r="K847" t="s">
        <v>1255</v>
      </c>
      <c r="L847" t="s">
        <v>3136</v>
      </c>
      <c r="M847">
        <v>94</v>
      </c>
      <c r="N847" t="s">
        <v>3183</v>
      </c>
      <c r="O847">
        <v>7</v>
      </c>
      <c r="P847" t="s">
        <v>3187</v>
      </c>
      <c r="Q847">
        <v>43</v>
      </c>
      <c r="R847" t="s">
        <v>3195</v>
      </c>
      <c r="S847">
        <v>1033</v>
      </c>
      <c r="T847" t="s">
        <v>1448</v>
      </c>
      <c r="U847">
        <v>32</v>
      </c>
      <c r="V847">
        <v>2</v>
      </c>
      <c r="W847" t="s">
        <v>1451</v>
      </c>
      <c r="X847">
        <v>1</v>
      </c>
      <c r="Y847" t="s">
        <v>83</v>
      </c>
      <c r="Z847">
        <v>1</v>
      </c>
      <c r="AA847" t="s">
        <v>84</v>
      </c>
      <c r="AB847">
        <v>1</v>
      </c>
      <c r="AC847" s="2">
        <v>1</v>
      </c>
      <c r="AD847" s="2">
        <v>0.6</v>
      </c>
      <c r="AE847" s="2">
        <v>60</v>
      </c>
      <c r="AF847" s="2">
        <v>1.4</v>
      </c>
      <c r="AG847" s="2">
        <v>1.4</v>
      </c>
      <c r="AH847" s="2">
        <v>100</v>
      </c>
      <c r="AI847" s="2">
        <v>1</v>
      </c>
      <c r="AJ847" s="2">
        <v>1</v>
      </c>
      <c r="AK847" s="2">
        <v>100</v>
      </c>
      <c r="AL847" s="2">
        <v>2</v>
      </c>
      <c r="AM847" s="2">
        <v>2</v>
      </c>
      <c r="AN847" s="2">
        <v>100</v>
      </c>
      <c r="AO847" s="2">
        <v>0</v>
      </c>
      <c r="AP847" s="2">
        <v>0</v>
      </c>
      <c r="AQ847" s="2">
        <v>0</v>
      </c>
      <c r="AR847" s="2">
        <v>5</v>
      </c>
      <c r="AS847" s="2">
        <v>5</v>
      </c>
      <c r="AT847" s="2">
        <v>100</v>
      </c>
      <c r="AU847" s="2">
        <v>124000000</v>
      </c>
      <c r="AV847" s="2">
        <v>110575745</v>
      </c>
      <c r="AW847" s="2">
        <v>89.18</v>
      </c>
      <c r="AX847" s="2">
        <v>155000000</v>
      </c>
      <c r="AY847" s="2">
        <v>29234500</v>
      </c>
      <c r="AZ847" s="2">
        <v>18.86</v>
      </c>
      <c r="BA847" s="2">
        <v>148583000</v>
      </c>
      <c r="BB847" s="2">
        <v>142270558</v>
      </c>
      <c r="BC847" s="2">
        <v>95.75</v>
      </c>
      <c r="BD847" s="2">
        <v>90907801</v>
      </c>
      <c r="BE847" s="2">
        <v>59433558</v>
      </c>
      <c r="BF847" s="2">
        <v>65.37</v>
      </c>
      <c r="BG847" s="2">
        <v>0</v>
      </c>
      <c r="BH847" s="2">
        <v>0</v>
      </c>
      <c r="BI847" s="2">
        <v>0</v>
      </c>
      <c r="BJ847" s="2">
        <v>518490801</v>
      </c>
      <c r="BK847" s="2">
        <v>341514361</v>
      </c>
      <c r="BL847" s="2">
        <v>65.87</v>
      </c>
      <c r="BM847" s="2" t="s">
        <v>1452</v>
      </c>
      <c r="BN847" s="8">
        <f t="shared" si="126"/>
        <v>124</v>
      </c>
      <c r="BO847" s="8">
        <f t="shared" si="118"/>
        <v>110.575745</v>
      </c>
      <c r="BP847" s="8">
        <f t="shared" si="119"/>
        <v>155</v>
      </c>
      <c r="BQ847" s="8">
        <f t="shared" si="120"/>
        <v>29.234500000000001</v>
      </c>
      <c r="BR847" s="8">
        <f t="shared" si="121"/>
        <v>148.583</v>
      </c>
      <c r="BS847" s="8">
        <f t="shared" si="122"/>
        <v>142.27055799999999</v>
      </c>
      <c r="BT847" s="8">
        <f t="shared" si="123"/>
        <v>90.907801000000006</v>
      </c>
      <c r="BU847" s="8">
        <f t="shared" si="124"/>
        <v>59.433557999999998</v>
      </c>
      <c r="BV847" s="8">
        <f t="shared" si="125"/>
        <v>0</v>
      </c>
    </row>
    <row r="848" spans="1:74" x14ac:dyDescent="0.25">
      <c r="A848">
        <v>817421796</v>
      </c>
      <c r="B848">
        <v>5</v>
      </c>
      <c r="C848" t="s">
        <v>75</v>
      </c>
      <c r="D848" t="s">
        <v>76</v>
      </c>
      <c r="E848">
        <v>2019</v>
      </c>
      <c r="F848" t="s">
        <v>77</v>
      </c>
      <c r="G848" t="s">
        <v>78</v>
      </c>
      <c r="H848">
        <v>2</v>
      </c>
      <c r="I848" t="s">
        <v>79</v>
      </c>
      <c r="J848">
        <v>126</v>
      </c>
      <c r="K848" t="s">
        <v>1255</v>
      </c>
      <c r="L848" t="s">
        <v>3136</v>
      </c>
      <c r="M848">
        <v>94</v>
      </c>
      <c r="N848" t="s">
        <v>3183</v>
      </c>
      <c r="O848">
        <v>7</v>
      </c>
      <c r="P848" t="s">
        <v>3187</v>
      </c>
      <c r="Q848">
        <v>43</v>
      </c>
      <c r="R848" t="s">
        <v>3195</v>
      </c>
      <c r="S848">
        <v>1033</v>
      </c>
      <c r="T848" t="s">
        <v>1448</v>
      </c>
      <c r="U848">
        <v>32</v>
      </c>
      <c r="V848">
        <v>3</v>
      </c>
      <c r="W848" t="s">
        <v>1453</v>
      </c>
      <c r="X848">
        <v>3</v>
      </c>
      <c r="Y848" t="s">
        <v>150</v>
      </c>
      <c r="Z848">
        <v>1</v>
      </c>
      <c r="AA848" t="s">
        <v>84</v>
      </c>
      <c r="AB848">
        <v>1</v>
      </c>
      <c r="AC848" s="2">
        <v>5</v>
      </c>
      <c r="AD848" s="2">
        <v>5</v>
      </c>
      <c r="AE848" s="2">
        <v>100</v>
      </c>
      <c r="AF848" s="2">
        <v>10</v>
      </c>
      <c r="AG848" s="2">
        <v>10</v>
      </c>
      <c r="AH848" s="2">
        <v>100</v>
      </c>
      <c r="AI848" s="2">
        <v>15</v>
      </c>
      <c r="AJ848" s="2">
        <v>15</v>
      </c>
      <c r="AK848" s="2">
        <v>100</v>
      </c>
      <c r="AL848" s="2">
        <v>25</v>
      </c>
      <c r="AM848" s="2">
        <v>25</v>
      </c>
      <c r="AN848" s="2">
        <v>100</v>
      </c>
      <c r="AO848" s="2">
        <v>26</v>
      </c>
      <c r="AP848" s="2">
        <v>0</v>
      </c>
      <c r="AQ848" s="2">
        <v>0</v>
      </c>
      <c r="AR848" s="2" t="s">
        <v>100</v>
      </c>
      <c r="AS848" s="2" t="s">
        <v>100</v>
      </c>
      <c r="AT848" s="2" t="s">
        <v>100</v>
      </c>
      <c r="AU848" s="2">
        <v>70000000</v>
      </c>
      <c r="AV848" s="2">
        <v>66493359</v>
      </c>
      <c r="AW848" s="2">
        <v>94.99</v>
      </c>
      <c r="AX848" s="2">
        <v>30000000</v>
      </c>
      <c r="AY848" s="2">
        <v>30000000</v>
      </c>
      <c r="AZ848" s="2">
        <v>100</v>
      </c>
      <c r="BA848" s="2">
        <v>50000000</v>
      </c>
      <c r="BB848" s="2">
        <v>50000000</v>
      </c>
      <c r="BC848" s="2">
        <v>100</v>
      </c>
      <c r="BD848" s="2">
        <v>45000000</v>
      </c>
      <c r="BE848" s="2">
        <v>45000000</v>
      </c>
      <c r="BF848" s="2">
        <v>100</v>
      </c>
      <c r="BG848" s="2">
        <v>20000000</v>
      </c>
      <c r="BH848" s="2">
        <v>0</v>
      </c>
      <c r="BI848" s="2">
        <v>0</v>
      </c>
      <c r="BJ848" s="2">
        <v>215000000</v>
      </c>
      <c r="BK848" s="2">
        <v>191493359</v>
      </c>
      <c r="BL848" s="2">
        <v>89.07</v>
      </c>
      <c r="BM848" s="2" t="s">
        <v>1454</v>
      </c>
      <c r="BN848" s="8">
        <f t="shared" si="126"/>
        <v>70</v>
      </c>
      <c r="BO848" s="8">
        <f t="shared" si="118"/>
        <v>66.493358999999998</v>
      </c>
      <c r="BP848" s="8">
        <f t="shared" si="119"/>
        <v>30</v>
      </c>
      <c r="BQ848" s="8">
        <f t="shared" si="120"/>
        <v>30</v>
      </c>
      <c r="BR848" s="8">
        <f t="shared" si="121"/>
        <v>50</v>
      </c>
      <c r="BS848" s="8">
        <f t="shared" si="122"/>
        <v>50</v>
      </c>
      <c r="BT848" s="8">
        <f t="shared" si="123"/>
        <v>45</v>
      </c>
      <c r="BU848" s="8">
        <f t="shared" si="124"/>
        <v>45</v>
      </c>
      <c r="BV848" s="8">
        <f t="shared" si="125"/>
        <v>20</v>
      </c>
    </row>
    <row r="849" spans="1:74" x14ac:dyDescent="0.25">
      <c r="A849">
        <v>817421796</v>
      </c>
      <c r="B849">
        <v>5</v>
      </c>
      <c r="C849" t="s">
        <v>75</v>
      </c>
      <c r="D849" t="s">
        <v>76</v>
      </c>
      <c r="E849">
        <v>2019</v>
      </c>
      <c r="F849" t="s">
        <v>77</v>
      </c>
      <c r="G849" t="s">
        <v>78</v>
      </c>
      <c r="H849">
        <v>2</v>
      </c>
      <c r="I849" t="s">
        <v>79</v>
      </c>
      <c r="J849">
        <v>126</v>
      </c>
      <c r="K849" t="s">
        <v>1255</v>
      </c>
      <c r="L849" t="s">
        <v>3136</v>
      </c>
      <c r="M849">
        <v>94</v>
      </c>
      <c r="N849" t="s">
        <v>3183</v>
      </c>
      <c r="O849">
        <v>7</v>
      </c>
      <c r="P849" t="s">
        <v>3187</v>
      </c>
      <c r="Q849">
        <v>43</v>
      </c>
      <c r="R849" t="s">
        <v>3195</v>
      </c>
      <c r="S849">
        <v>1033</v>
      </c>
      <c r="T849" t="s">
        <v>1448</v>
      </c>
      <c r="U849">
        <v>32</v>
      </c>
      <c r="V849">
        <v>4</v>
      </c>
      <c r="W849" t="s">
        <v>1455</v>
      </c>
      <c r="X849">
        <v>3</v>
      </c>
      <c r="Y849" t="s">
        <v>150</v>
      </c>
      <c r="Z849">
        <v>1</v>
      </c>
      <c r="AA849" t="s">
        <v>84</v>
      </c>
      <c r="AB849">
        <v>1</v>
      </c>
      <c r="AC849" s="2">
        <v>1</v>
      </c>
      <c r="AD849" s="2">
        <v>0.8</v>
      </c>
      <c r="AE849" s="2">
        <v>80</v>
      </c>
      <c r="AF849" s="2">
        <v>4</v>
      </c>
      <c r="AG849" s="2">
        <v>4</v>
      </c>
      <c r="AH849" s="2">
        <v>100</v>
      </c>
      <c r="AI849" s="2">
        <v>7</v>
      </c>
      <c r="AJ849" s="2">
        <v>6.5</v>
      </c>
      <c r="AK849" s="2">
        <v>92.86</v>
      </c>
      <c r="AL849" s="2">
        <v>10</v>
      </c>
      <c r="AM849" s="2">
        <v>10</v>
      </c>
      <c r="AN849" s="2">
        <v>100</v>
      </c>
      <c r="AO849" s="2">
        <v>11</v>
      </c>
      <c r="AP849" s="2">
        <v>0</v>
      </c>
      <c r="AQ849" s="2">
        <v>0</v>
      </c>
      <c r="AR849" s="2" t="s">
        <v>100</v>
      </c>
      <c r="AS849" s="2" t="s">
        <v>100</v>
      </c>
      <c r="AT849" s="2" t="s">
        <v>100</v>
      </c>
      <c r="AU849" s="2">
        <v>380062738</v>
      </c>
      <c r="AV849" s="2">
        <v>129054090</v>
      </c>
      <c r="AW849" s="2">
        <v>33.96</v>
      </c>
      <c r="AX849" s="2">
        <v>548455160</v>
      </c>
      <c r="AY849" s="2">
        <v>534003078</v>
      </c>
      <c r="AZ849" s="2">
        <v>97.36</v>
      </c>
      <c r="BA849" s="2">
        <v>244323294</v>
      </c>
      <c r="BB849" s="2">
        <v>208655553</v>
      </c>
      <c r="BC849" s="2">
        <v>85.4</v>
      </c>
      <c r="BD849" s="2">
        <v>300017879</v>
      </c>
      <c r="BE849" s="2">
        <v>297952412</v>
      </c>
      <c r="BF849" s="2">
        <v>99.31</v>
      </c>
      <c r="BG849" s="2">
        <v>202207000</v>
      </c>
      <c r="BH849" s="2">
        <v>0</v>
      </c>
      <c r="BI849" s="2">
        <v>0</v>
      </c>
      <c r="BJ849" s="2">
        <v>1675066071</v>
      </c>
      <c r="BK849" s="2">
        <v>1169665133</v>
      </c>
      <c r="BL849" s="2">
        <v>69.83</v>
      </c>
      <c r="BM849" s="2" t="s">
        <v>1456</v>
      </c>
      <c r="BN849" s="8">
        <f t="shared" si="126"/>
        <v>380.06273800000002</v>
      </c>
      <c r="BO849" s="8">
        <f t="shared" si="118"/>
        <v>129.05409</v>
      </c>
      <c r="BP849" s="8">
        <f t="shared" si="119"/>
        <v>548.45515999999998</v>
      </c>
      <c r="BQ849" s="8">
        <f t="shared" si="120"/>
        <v>534.00307799999996</v>
      </c>
      <c r="BR849" s="8">
        <f t="shared" si="121"/>
        <v>244.323294</v>
      </c>
      <c r="BS849" s="8">
        <f t="shared" si="122"/>
        <v>208.655553</v>
      </c>
      <c r="BT849" s="8">
        <f t="shared" si="123"/>
        <v>300.01787899999999</v>
      </c>
      <c r="BU849" s="8">
        <f t="shared" si="124"/>
        <v>297.95241199999998</v>
      </c>
      <c r="BV849" s="8">
        <f t="shared" si="125"/>
        <v>202.20699999999999</v>
      </c>
    </row>
    <row r="850" spans="1:74" x14ac:dyDescent="0.25">
      <c r="A850">
        <v>817421796</v>
      </c>
      <c r="B850">
        <v>5</v>
      </c>
      <c r="C850" t="s">
        <v>75</v>
      </c>
      <c r="D850" t="s">
        <v>76</v>
      </c>
      <c r="E850">
        <v>2019</v>
      </c>
      <c r="F850" t="s">
        <v>77</v>
      </c>
      <c r="G850" t="s">
        <v>78</v>
      </c>
      <c r="H850">
        <v>2</v>
      </c>
      <c r="I850" t="s">
        <v>79</v>
      </c>
      <c r="J850">
        <v>126</v>
      </c>
      <c r="K850" t="s">
        <v>1255</v>
      </c>
      <c r="L850" t="s">
        <v>3136</v>
      </c>
      <c r="M850">
        <v>94</v>
      </c>
      <c r="N850" t="s">
        <v>3183</v>
      </c>
      <c r="O850">
        <v>7</v>
      </c>
      <c r="P850" t="s">
        <v>3187</v>
      </c>
      <c r="Q850">
        <v>43</v>
      </c>
      <c r="R850" t="s">
        <v>3195</v>
      </c>
      <c r="S850">
        <v>1033</v>
      </c>
      <c r="T850" t="s">
        <v>1448</v>
      </c>
      <c r="U850">
        <v>32</v>
      </c>
      <c r="V850">
        <v>5</v>
      </c>
      <c r="W850" t="s">
        <v>1457</v>
      </c>
      <c r="X850">
        <v>3</v>
      </c>
      <c r="Y850" t="s">
        <v>150</v>
      </c>
      <c r="Z850">
        <v>1</v>
      </c>
      <c r="AA850" t="s">
        <v>84</v>
      </c>
      <c r="AB850">
        <v>1</v>
      </c>
      <c r="AC850" s="2">
        <v>85</v>
      </c>
      <c r="AD850" s="2">
        <v>85</v>
      </c>
      <c r="AE850" s="2">
        <v>100</v>
      </c>
      <c r="AF850" s="2">
        <v>86.5</v>
      </c>
      <c r="AG850" s="2">
        <v>86.5</v>
      </c>
      <c r="AH850" s="2">
        <v>100</v>
      </c>
      <c r="AI850" s="2">
        <v>88</v>
      </c>
      <c r="AJ850" s="2">
        <v>88</v>
      </c>
      <c r="AK850" s="2">
        <v>100</v>
      </c>
      <c r="AL850" s="2">
        <v>89</v>
      </c>
      <c r="AM850" s="2">
        <v>89</v>
      </c>
      <c r="AN850" s="2">
        <v>100</v>
      </c>
      <c r="AO850" s="2">
        <v>90</v>
      </c>
      <c r="AP850" s="2">
        <v>0</v>
      </c>
      <c r="AQ850" s="2">
        <v>0</v>
      </c>
      <c r="AR850" s="2" t="s">
        <v>100</v>
      </c>
      <c r="AS850" s="2" t="s">
        <v>100</v>
      </c>
      <c r="AT850" s="2" t="s">
        <v>100</v>
      </c>
      <c r="AU850" s="2">
        <v>426438958</v>
      </c>
      <c r="AV850" s="2">
        <v>425843558</v>
      </c>
      <c r="AW850" s="2">
        <v>99.86</v>
      </c>
      <c r="AX850" s="2">
        <v>522000000</v>
      </c>
      <c r="AY850" s="2">
        <v>521417500</v>
      </c>
      <c r="AZ850" s="2">
        <v>99.89</v>
      </c>
      <c r="BA850" s="2">
        <v>538355500</v>
      </c>
      <c r="BB850" s="2">
        <v>537875500</v>
      </c>
      <c r="BC850" s="2">
        <v>99.91</v>
      </c>
      <c r="BD850" s="2">
        <v>613964000</v>
      </c>
      <c r="BE850" s="2">
        <v>613964000</v>
      </c>
      <c r="BF850" s="2">
        <v>100</v>
      </c>
      <c r="BG850" s="2">
        <v>410658000</v>
      </c>
      <c r="BH850" s="2">
        <v>0</v>
      </c>
      <c r="BI850" s="2">
        <v>0</v>
      </c>
      <c r="BJ850" s="2">
        <v>2511416458</v>
      </c>
      <c r="BK850" s="2">
        <v>2099100558</v>
      </c>
      <c r="BL850" s="2">
        <v>83.58</v>
      </c>
      <c r="BM850" s="2" t="s">
        <v>1458</v>
      </c>
      <c r="BN850" s="8">
        <f t="shared" si="126"/>
        <v>426.43895800000001</v>
      </c>
      <c r="BO850" s="8">
        <f t="shared" si="118"/>
        <v>425.84355799999997</v>
      </c>
      <c r="BP850" s="8">
        <f t="shared" si="119"/>
        <v>522</v>
      </c>
      <c r="BQ850" s="8">
        <f t="shared" si="120"/>
        <v>521.41750000000002</v>
      </c>
      <c r="BR850" s="8">
        <f t="shared" si="121"/>
        <v>538.35550000000001</v>
      </c>
      <c r="BS850" s="8">
        <f t="shared" si="122"/>
        <v>537.87549999999999</v>
      </c>
      <c r="BT850" s="8">
        <f t="shared" si="123"/>
        <v>613.96400000000006</v>
      </c>
      <c r="BU850" s="8">
        <f t="shared" si="124"/>
        <v>613.96400000000006</v>
      </c>
      <c r="BV850" s="8">
        <f t="shared" si="125"/>
        <v>410.65800000000002</v>
      </c>
    </row>
    <row r="851" spans="1:74" x14ac:dyDescent="0.25">
      <c r="A851">
        <v>817421796</v>
      </c>
      <c r="B851">
        <v>5</v>
      </c>
      <c r="C851" t="s">
        <v>75</v>
      </c>
      <c r="D851" t="s">
        <v>76</v>
      </c>
      <c r="E851">
        <v>2019</v>
      </c>
      <c r="F851" t="s">
        <v>77</v>
      </c>
      <c r="G851" t="s">
        <v>78</v>
      </c>
      <c r="H851">
        <v>2</v>
      </c>
      <c r="I851" t="s">
        <v>79</v>
      </c>
      <c r="J851">
        <v>126</v>
      </c>
      <c r="K851" t="s">
        <v>1255</v>
      </c>
      <c r="L851" t="s">
        <v>3136</v>
      </c>
      <c r="M851">
        <v>94</v>
      </c>
      <c r="N851" t="s">
        <v>3183</v>
      </c>
      <c r="O851">
        <v>7</v>
      </c>
      <c r="P851" t="s">
        <v>3187</v>
      </c>
      <c r="Q851">
        <v>43</v>
      </c>
      <c r="R851" t="s">
        <v>3195</v>
      </c>
      <c r="S851">
        <v>1033</v>
      </c>
      <c r="T851" t="s">
        <v>1448</v>
      </c>
      <c r="U851">
        <v>32</v>
      </c>
      <c r="V851">
        <v>6</v>
      </c>
      <c r="W851" t="s">
        <v>1459</v>
      </c>
      <c r="X851">
        <v>2</v>
      </c>
      <c r="Y851" t="s">
        <v>99</v>
      </c>
      <c r="Z851">
        <v>1</v>
      </c>
      <c r="AA851" t="s">
        <v>84</v>
      </c>
      <c r="AB851">
        <v>1</v>
      </c>
      <c r="AC851" s="2">
        <v>82</v>
      </c>
      <c r="AD851" s="2">
        <v>82</v>
      </c>
      <c r="AE851" s="2">
        <v>100</v>
      </c>
      <c r="AF851" s="2">
        <v>82</v>
      </c>
      <c r="AG851" s="2">
        <v>82</v>
      </c>
      <c r="AH851" s="2">
        <v>100</v>
      </c>
      <c r="AI851" s="2">
        <v>82</v>
      </c>
      <c r="AJ851" s="2">
        <v>82</v>
      </c>
      <c r="AK851" s="2">
        <v>100</v>
      </c>
      <c r="AL851" s="2">
        <v>82</v>
      </c>
      <c r="AM851" s="2">
        <v>82</v>
      </c>
      <c r="AN851" s="2">
        <v>100</v>
      </c>
      <c r="AO851" s="2">
        <v>82</v>
      </c>
      <c r="AP851" s="2">
        <v>0</v>
      </c>
      <c r="AQ851" s="2">
        <v>0</v>
      </c>
      <c r="AR851" s="2" t="s">
        <v>100</v>
      </c>
      <c r="AS851" s="2" t="s">
        <v>100</v>
      </c>
      <c r="AT851" s="2" t="s">
        <v>100</v>
      </c>
      <c r="AU851" s="2">
        <v>381561042</v>
      </c>
      <c r="AV851" s="2">
        <v>381526164</v>
      </c>
      <c r="AW851" s="2">
        <v>99.99</v>
      </c>
      <c r="AX851" s="2">
        <v>502000000</v>
      </c>
      <c r="AY851" s="2">
        <v>480689000</v>
      </c>
      <c r="AZ851" s="2">
        <v>95.75</v>
      </c>
      <c r="BA851" s="2">
        <v>534037500</v>
      </c>
      <c r="BB851" s="2">
        <v>529542500</v>
      </c>
      <c r="BC851" s="2">
        <v>99.16</v>
      </c>
      <c r="BD851" s="2">
        <v>623968000</v>
      </c>
      <c r="BE851" s="2">
        <v>623968000</v>
      </c>
      <c r="BF851" s="2">
        <v>100</v>
      </c>
      <c r="BG851" s="2">
        <v>537477000</v>
      </c>
      <c r="BH851" s="2">
        <v>0</v>
      </c>
      <c r="BI851" s="2">
        <v>0</v>
      </c>
      <c r="BJ851" s="2">
        <v>2579043542</v>
      </c>
      <c r="BK851" s="2">
        <v>2015725664</v>
      </c>
      <c r="BL851" s="2">
        <v>78.16</v>
      </c>
      <c r="BM851" s="2" t="s">
        <v>1460</v>
      </c>
      <c r="BN851" s="8">
        <f t="shared" si="126"/>
        <v>381.56104199999999</v>
      </c>
      <c r="BO851" s="8">
        <f t="shared" si="118"/>
        <v>381.52616399999999</v>
      </c>
      <c r="BP851" s="8">
        <f t="shared" si="119"/>
        <v>502</v>
      </c>
      <c r="BQ851" s="8">
        <f t="shared" si="120"/>
        <v>480.68900000000002</v>
      </c>
      <c r="BR851" s="8">
        <f t="shared" si="121"/>
        <v>534.03750000000002</v>
      </c>
      <c r="BS851" s="8">
        <f t="shared" si="122"/>
        <v>529.54250000000002</v>
      </c>
      <c r="BT851" s="8">
        <f t="shared" si="123"/>
        <v>623.96799999999996</v>
      </c>
      <c r="BU851" s="8">
        <f t="shared" si="124"/>
        <v>623.96799999999996</v>
      </c>
      <c r="BV851" s="8">
        <f t="shared" si="125"/>
        <v>537.47699999999998</v>
      </c>
    </row>
    <row r="852" spans="1:74" x14ac:dyDescent="0.25">
      <c r="A852">
        <v>817421796</v>
      </c>
      <c r="B852">
        <v>5</v>
      </c>
      <c r="C852" t="s">
        <v>75</v>
      </c>
      <c r="D852" t="s">
        <v>76</v>
      </c>
      <c r="E852">
        <v>2019</v>
      </c>
      <c r="F852" t="s">
        <v>77</v>
      </c>
      <c r="G852" t="s">
        <v>78</v>
      </c>
      <c r="H852">
        <v>2</v>
      </c>
      <c r="I852" t="s">
        <v>79</v>
      </c>
      <c r="J852">
        <v>126</v>
      </c>
      <c r="K852" t="s">
        <v>1255</v>
      </c>
      <c r="L852" t="s">
        <v>3136</v>
      </c>
      <c r="M852">
        <v>94</v>
      </c>
      <c r="N852" t="s">
        <v>3183</v>
      </c>
      <c r="O852">
        <v>7</v>
      </c>
      <c r="P852" t="s">
        <v>3187</v>
      </c>
      <c r="Q852">
        <v>43</v>
      </c>
      <c r="R852" t="s">
        <v>3195</v>
      </c>
      <c r="S852">
        <v>1033</v>
      </c>
      <c r="T852" t="s">
        <v>1448</v>
      </c>
      <c r="U852">
        <v>32</v>
      </c>
      <c r="V852">
        <v>7</v>
      </c>
      <c r="W852" t="s">
        <v>1289</v>
      </c>
      <c r="X852">
        <v>2</v>
      </c>
      <c r="Y852" t="s">
        <v>99</v>
      </c>
      <c r="Z852">
        <v>1</v>
      </c>
      <c r="AA852" t="s">
        <v>84</v>
      </c>
      <c r="AB852">
        <v>1</v>
      </c>
      <c r="AC852" s="2">
        <v>0</v>
      </c>
      <c r="AD852" s="2">
        <v>0</v>
      </c>
      <c r="AE852" s="2">
        <v>0</v>
      </c>
      <c r="AF852" s="2">
        <v>0</v>
      </c>
      <c r="AG852" s="2">
        <v>0</v>
      </c>
      <c r="AH852" s="2">
        <v>0</v>
      </c>
      <c r="AI852" s="2">
        <v>0</v>
      </c>
      <c r="AJ852" s="2">
        <v>0</v>
      </c>
      <c r="AK852" s="2">
        <v>0</v>
      </c>
      <c r="AL852" s="2">
        <v>100</v>
      </c>
      <c r="AM852" s="2">
        <v>100</v>
      </c>
      <c r="AN852" s="2">
        <v>100</v>
      </c>
      <c r="AO852" s="2">
        <v>100</v>
      </c>
      <c r="AP852" s="2">
        <v>0</v>
      </c>
      <c r="AQ852" s="2">
        <v>0</v>
      </c>
      <c r="AR852" s="2" t="s">
        <v>100</v>
      </c>
      <c r="AS852" s="2" t="s">
        <v>100</v>
      </c>
      <c r="AT852" s="2" t="s">
        <v>100</v>
      </c>
      <c r="AU852" s="2">
        <v>0</v>
      </c>
      <c r="AV852" s="2">
        <v>0</v>
      </c>
      <c r="AW852" s="2">
        <v>0</v>
      </c>
      <c r="AX852" s="2">
        <v>0</v>
      </c>
      <c r="AY852" s="2">
        <v>0</v>
      </c>
      <c r="AZ852" s="2">
        <v>0</v>
      </c>
      <c r="BA852" s="2">
        <v>0</v>
      </c>
      <c r="BB852" s="2">
        <v>0</v>
      </c>
      <c r="BC852" s="2">
        <v>0</v>
      </c>
      <c r="BD852" s="2">
        <v>2843838</v>
      </c>
      <c r="BE852" s="2">
        <v>2843838</v>
      </c>
      <c r="BF852" s="2">
        <v>100</v>
      </c>
      <c r="BG852" s="2">
        <v>0</v>
      </c>
      <c r="BH852" s="2">
        <v>0</v>
      </c>
      <c r="BI852" s="2">
        <v>0</v>
      </c>
      <c r="BJ852" s="2">
        <v>2843838</v>
      </c>
      <c r="BK852" s="2">
        <v>2843838</v>
      </c>
      <c r="BL852" s="2">
        <v>100</v>
      </c>
      <c r="BM852" s="2" t="s">
        <v>1461</v>
      </c>
      <c r="BN852" s="8">
        <f t="shared" si="126"/>
        <v>0</v>
      </c>
      <c r="BO852" s="8">
        <f t="shared" si="118"/>
        <v>0</v>
      </c>
      <c r="BP852" s="8">
        <f t="shared" si="119"/>
        <v>0</v>
      </c>
      <c r="BQ852" s="8">
        <f t="shared" si="120"/>
        <v>0</v>
      </c>
      <c r="BR852" s="8">
        <f t="shared" si="121"/>
        <v>0</v>
      </c>
      <c r="BS852" s="8">
        <f t="shared" si="122"/>
        <v>0</v>
      </c>
      <c r="BT852" s="8">
        <f t="shared" si="123"/>
        <v>2.8438379999999999</v>
      </c>
      <c r="BU852" s="8">
        <f t="shared" si="124"/>
        <v>2.8438379999999999</v>
      </c>
      <c r="BV852" s="8">
        <f t="shared" si="125"/>
        <v>0</v>
      </c>
    </row>
    <row r="853" spans="1:74" x14ac:dyDescent="0.25">
      <c r="A853">
        <v>817421796</v>
      </c>
      <c r="B853">
        <v>5</v>
      </c>
      <c r="C853" t="s">
        <v>75</v>
      </c>
      <c r="D853" t="s">
        <v>76</v>
      </c>
      <c r="E853">
        <v>2019</v>
      </c>
      <c r="F853" t="s">
        <v>77</v>
      </c>
      <c r="G853" t="s">
        <v>78</v>
      </c>
      <c r="H853">
        <v>2</v>
      </c>
      <c r="I853" t="s">
        <v>79</v>
      </c>
      <c r="J853">
        <v>126</v>
      </c>
      <c r="K853" t="s">
        <v>1255</v>
      </c>
      <c r="L853" t="s">
        <v>3136</v>
      </c>
      <c r="M853">
        <v>94</v>
      </c>
      <c r="N853" t="s">
        <v>3183</v>
      </c>
      <c r="O853">
        <v>7</v>
      </c>
      <c r="P853" t="s">
        <v>3187</v>
      </c>
      <c r="Q853">
        <v>44</v>
      </c>
      <c r="R853" t="s">
        <v>3198</v>
      </c>
      <c r="S853">
        <v>978</v>
      </c>
      <c r="T853" t="s">
        <v>1462</v>
      </c>
      <c r="U853">
        <v>34</v>
      </c>
      <c r="V853">
        <v>1</v>
      </c>
      <c r="W853" t="s">
        <v>1463</v>
      </c>
      <c r="X853">
        <v>1</v>
      </c>
      <c r="Y853" t="s">
        <v>83</v>
      </c>
      <c r="Z853">
        <v>1</v>
      </c>
      <c r="AA853" t="s">
        <v>84</v>
      </c>
      <c r="AB853">
        <v>1</v>
      </c>
      <c r="AC853" s="2">
        <v>6</v>
      </c>
      <c r="AD853" s="2">
        <v>6</v>
      </c>
      <c r="AE853" s="2">
        <v>100</v>
      </c>
      <c r="AF853" s="2">
        <v>13</v>
      </c>
      <c r="AG853" s="2">
        <v>12</v>
      </c>
      <c r="AH853" s="2">
        <v>92.31</v>
      </c>
      <c r="AI853" s="2">
        <v>14</v>
      </c>
      <c r="AJ853" s="2">
        <v>13</v>
      </c>
      <c r="AK853" s="2">
        <v>92.86</v>
      </c>
      <c r="AL853" s="2">
        <v>14</v>
      </c>
      <c r="AM853" s="2">
        <v>14</v>
      </c>
      <c r="AN853" s="2">
        <v>100</v>
      </c>
      <c r="AO853" s="2">
        <v>6</v>
      </c>
      <c r="AP853" s="2">
        <v>0</v>
      </c>
      <c r="AQ853" s="2">
        <v>0</v>
      </c>
      <c r="AR853" s="2">
        <v>51</v>
      </c>
      <c r="AS853" s="2">
        <v>45</v>
      </c>
      <c r="AT853" s="2">
        <v>88.24</v>
      </c>
      <c r="AU853" s="2">
        <v>909789822</v>
      </c>
      <c r="AV853" s="2">
        <v>692484996</v>
      </c>
      <c r="AW853" s="2">
        <v>76.11</v>
      </c>
      <c r="AX853" s="2">
        <v>2974780262</v>
      </c>
      <c r="AY853" s="2">
        <v>2957797184</v>
      </c>
      <c r="AZ853" s="2">
        <v>99.43</v>
      </c>
      <c r="BA853" s="2">
        <v>7908057363</v>
      </c>
      <c r="BB853" s="2">
        <v>7795737907</v>
      </c>
      <c r="BC853" s="2">
        <v>98.58</v>
      </c>
      <c r="BD853" s="2">
        <v>4278753000</v>
      </c>
      <c r="BE853" s="2">
        <v>4141875407</v>
      </c>
      <c r="BF853" s="2">
        <v>96.8</v>
      </c>
      <c r="BG853" s="2">
        <v>1480054000</v>
      </c>
      <c r="BH853" s="2">
        <v>0</v>
      </c>
      <c r="BI853" s="2">
        <v>0</v>
      </c>
      <c r="BJ853" s="2">
        <v>17551434447</v>
      </c>
      <c r="BK853" s="2">
        <v>15587895494</v>
      </c>
      <c r="BL853" s="2">
        <v>88.81</v>
      </c>
      <c r="BM853" s="2" t="s">
        <v>1464</v>
      </c>
      <c r="BN853" s="8">
        <f t="shared" si="126"/>
        <v>909.78982199999996</v>
      </c>
      <c r="BO853" s="8">
        <f t="shared" si="118"/>
        <v>692.48499600000002</v>
      </c>
      <c r="BP853" s="8">
        <f t="shared" si="119"/>
        <v>2974.7802620000002</v>
      </c>
      <c r="BQ853" s="8">
        <f t="shared" si="120"/>
        <v>2957.797184</v>
      </c>
      <c r="BR853" s="8">
        <f t="shared" si="121"/>
        <v>7908.0573629999999</v>
      </c>
      <c r="BS853" s="8">
        <f t="shared" si="122"/>
        <v>7795.7379069999997</v>
      </c>
      <c r="BT853" s="8">
        <f t="shared" si="123"/>
        <v>4278.7529999999997</v>
      </c>
      <c r="BU853" s="8">
        <f t="shared" si="124"/>
        <v>4141.8754070000005</v>
      </c>
      <c r="BV853" s="8">
        <f t="shared" si="125"/>
        <v>1480.0540000000001</v>
      </c>
    </row>
    <row r="854" spans="1:74" x14ac:dyDescent="0.25">
      <c r="A854">
        <v>817421796</v>
      </c>
      <c r="B854">
        <v>5</v>
      </c>
      <c r="C854" t="s">
        <v>75</v>
      </c>
      <c r="D854" t="s">
        <v>76</v>
      </c>
      <c r="E854">
        <v>2019</v>
      </c>
      <c r="F854" t="s">
        <v>77</v>
      </c>
      <c r="G854" t="s">
        <v>78</v>
      </c>
      <c r="H854">
        <v>2</v>
      </c>
      <c r="I854" t="s">
        <v>79</v>
      </c>
      <c r="J854">
        <v>126</v>
      </c>
      <c r="K854" t="s">
        <v>1255</v>
      </c>
      <c r="L854" t="s">
        <v>3136</v>
      </c>
      <c r="M854">
        <v>94</v>
      </c>
      <c r="N854" t="s">
        <v>3183</v>
      </c>
      <c r="O854">
        <v>7</v>
      </c>
      <c r="P854" t="s">
        <v>3187</v>
      </c>
      <c r="Q854">
        <v>44</v>
      </c>
      <c r="R854" t="s">
        <v>3198</v>
      </c>
      <c r="S854">
        <v>978</v>
      </c>
      <c r="T854" t="s">
        <v>1462</v>
      </c>
      <c r="U854">
        <v>34</v>
      </c>
      <c r="V854">
        <v>2</v>
      </c>
      <c r="W854" t="s">
        <v>1465</v>
      </c>
      <c r="X854">
        <v>3</v>
      </c>
      <c r="Y854" t="s">
        <v>150</v>
      </c>
      <c r="Z854">
        <v>1</v>
      </c>
      <c r="AA854" t="s">
        <v>84</v>
      </c>
      <c r="AB854">
        <v>1</v>
      </c>
      <c r="AC854" s="2">
        <v>10</v>
      </c>
      <c r="AD854" s="2">
        <v>2</v>
      </c>
      <c r="AE854" s="2">
        <v>20</v>
      </c>
      <c r="AF854" s="2">
        <v>40</v>
      </c>
      <c r="AG854" s="2">
        <v>40</v>
      </c>
      <c r="AH854" s="2">
        <v>100</v>
      </c>
      <c r="AI854" s="2">
        <v>70</v>
      </c>
      <c r="AJ854" s="2">
        <v>70</v>
      </c>
      <c r="AK854" s="2">
        <v>100</v>
      </c>
      <c r="AL854" s="2">
        <v>90</v>
      </c>
      <c r="AM854" s="2">
        <v>90</v>
      </c>
      <c r="AN854" s="2">
        <v>100</v>
      </c>
      <c r="AO854" s="2">
        <v>100</v>
      </c>
      <c r="AP854" s="2">
        <v>0</v>
      </c>
      <c r="AQ854" s="2">
        <v>0</v>
      </c>
      <c r="AR854" s="2" t="s">
        <v>100</v>
      </c>
      <c r="AS854" s="2" t="s">
        <v>100</v>
      </c>
      <c r="AT854" s="2" t="s">
        <v>100</v>
      </c>
      <c r="AU854" s="2">
        <v>146197700</v>
      </c>
      <c r="AV854" s="2">
        <v>0</v>
      </c>
      <c r="AW854" s="2">
        <v>0</v>
      </c>
      <c r="AX854" s="2">
        <v>1932846500</v>
      </c>
      <c r="AY854" s="2">
        <v>1860558800</v>
      </c>
      <c r="AZ854" s="2">
        <v>96.26</v>
      </c>
      <c r="BA854" s="2">
        <v>1158932000</v>
      </c>
      <c r="BB854" s="2">
        <v>1043334857</v>
      </c>
      <c r="BC854" s="2">
        <v>90.03</v>
      </c>
      <c r="BD854" s="2">
        <v>269192678</v>
      </c>
      <c r="BE854" s="2">
        <v>202485000</v>
      </c>
      <c r="BF854" s="2">
        <v>75.22</v>
      </c>
      <c r="BG854" s="2">
        <v>517184000</v>
      </c>
      <c r="BH854" s="2">
        <v>0</v>
      </c>
      <c r="BI854" s="2">
        <v>0</v>
      </c>
      <c r="BJ854" s="2">
        <v>4024352878</v>
      </c>
      <c r="BK854" s="2">
        <v>3106378657</v>
      </c>
      <c r="BL854" s="2">
        <v>77.19</v>
      </c>
      <c r="BM854" s="2" t="s">
        <v>1466</v>
      </c>
      <c r="BN854" s="8">
        <f t="shared" si="126"/>
        <v>146.1977</v>
      </c>
      <c r="BO854" s="8">
        <f t="shared" si="118"/>
        <v>0</v>
      </c>
      <c r="BP854" s="8">
        <f t="shared" si="119"/>
        <v>1932.8465000000001</v>
      </c>
      <c r="BQ854" s="8">
        <f t="shared" si="120"/>
        <v>1860.5588</v>
      </c>
      <c r="BR854" s="8">
        <f t="shared" si="121"/>
        <v>1158.932</v>
      </c>
      <c r="BS854" s="8">
        <f t="shared" si="122"/>
        <v>1043.3348570000001</v>
      </c>
      <c r="BT854" s="8">
        <f t="shared" si="123"/>
        <v>269.192678</v>
      </c>
      <c r="BU854" s="8">
        <f t="shared" si="124"/>
        <v>202.48500000000001</v>
      </c>
      <c r="BV854" s="8">
        <f t="shared" si="125"/>
        <v>517.18399999999997</v>
      </c>
    </row>
    <row r="855" spans="1:74" x14ac:dyDescent="0.25">
      <c r="A855">
        <v>817421796</v>
      </c>
      <c r="B855">
        <v>5</v>
      </c>
      <c r="C855" t="s">
        <v>75</v>
      </c>
      <c r="D855" t="s">
        <v>76</v>
      </c>
      <c r="E855">
        <v>2019</v>
      </c>
      <c r="F855" t="s">
        <v>77</v>
      </c>
      <c r="G855" t="s">
        <v>78</v>
      </c>
      <c r="H855">
        <v>2</v>
      </c>
      <c r="I855" t="s">
        <v>79</v>
      </c>
      <c r="J855">
        <v>126</v>
      </c>
      <c r="K855" t="s">
        <v>1255</v>
      </c>
      <c r="L855" t="s">
        <v>3136</v>
      </c>
      <c r="M855">
        <v>94</v>
      </c>
      <c r="N855" t="s">
        <v>3183</v>
      </c>
      <c r="O855">
        <v>7</v>
      </c>
      <c r="P855" t="s">
        <v>3187</v>
      </c>
      <c r="Q855">
        <v>44</v>
      </c>
      <c r="R855" t="s">
        <v>3198</v>
      </c>
      <c r="S855">
        <v>978</v>
      </c>
      <c r="T855" t="s">
        <v>1462</v>
      </c>
      <c r="U855">
        <v>34</v>
      </c>
      <c r="V855">
        <v>3</v>
      </c>
      <c r="W855" t="s">
        <v>1467</v>
      </c>
      <c r="X855">
        <v>3</v>
      </c>
      <c r="Y855" t="s">
        <v>150</v>
      </c>
      <c r="Z855">
        <v>1</v>
      </c>
      <c r="AA855" t="s">
        <v>84</v>
      </c>
      <c r="AB855">
        <v>1</v>
      </c>
      <c r="AC855" s="2">
        <v>9</v>
      </c>
      <c r="AD855" s="2">
        <v>8.5</v>
      </c>
      <c r="AE855" s="2">
        <v>94.44</v>
      </c>
      <c r="AF855" s="2">
        <v>34</v>
      </c>
      <c r="AG855" s="2">
        <v>34</v>
      </c>
      <c r="AH855" s="2">
        <v>100</v>
      </c>
      <c r="AI855" s="2">
        <v>65</v>
      </c>
      <c r="AJ855" s="2">
        <v>65</v>
      </c>
      <c r="AK855" s="2">
        <v>100</v>
      </c>
      <c r="AL855" s="2">
        <v>90</v>
      </c>
      <c r="AM855" s="2">
        <v>90</v>
      </c>
      <c r="AN855" s="2">
        <v>100</v>
      </c>
      <c r="AO855" s="2">
        <v>100</v>
      </c>
      <c r="AP855" s="2">
        <v>0</v>
      </c>
      <c r="AQ855" s="2">
        <v>0</v>
      </c>
      <c r="AR855" s="2" t="s">
        <v>100</v>
      </c>
      <c r="AS855" s="2" t="s">
        <v>100</v>
      </c>
      <c r="AT855" s="2" t="s">
        <v>100</v>
      </c>
      <c r="AU855" s="2">
        <v>274476263</v>
      </c>
      <c r="AV855" s="2">
        <v>241648991</v>
      </c>
      <c r="AW855" s="2">
        <v>88.04</v>
      </c>
      <c r="AX855" s="2">
        <v>981694400</v>
      </c>
      <c r="AY855" s="2">
        <v>774108648</v>
      </c>
      <c r="AZ855" s="2">
        <v>78.849999999999994</v>
      </c>
      <c r="BA855" s="2">
        <v>701553167</v>
      </c>
      <c r="BB855" s="2">
        <v>586603166</v>
      </c>
      <c r="BC855" s="2">
        <v>83.61</v>
      </c>
      <c r="BD855" s="2">
        <v>367350000</v>
      </c>
      <c r="BE855" s="2">
        <v>352536462</v>
      </c>
      <c r="BF855" s="2">
        <v>95.97</v>
      </c>
      <c r="BG855" s="2">
        <v>469992000</v>
      </c>
      <c r="BH855" s="2">
        <v>0</v>
      </c>
      <c r="BI855" s="2">
        <v>0</v>
      </c>
      <c r="BJ855" s="2">
        <v>2795065830</v>
      </c>
      <c r="BK855" s="2">
        <v>1954897267</v>
      </c>
      <c r="BL855" s="2">
        <v>69.94</v>
      </c>
      <c r="BM855" s="2" t="s">
        <v>1468</v>
      </c>
      <c r="BN855" s="8">
        <f t="shared" si="126"/>
        <v>274.47626300000002</v>
      </c>
      <c r="BO855" s="8">
        <f t="shared" si="118"/>
        <v>241.648991</v>
      </c>
      <c r="BP855" s="8">
        <f t="shared" si="119"/>
        <v>981.69439999999997</v>
      </c>
      <c r="BQ855" s="8">
        <f t="shared" si="120"/>
        <v>774.10864800000002</v>
      </c>
      <c r="BR855" s="8">
        <f t="shared" si="121"/>
        <v>701.55316700000003</v>
      </c>
      <c r="BS855" s="8">
        <f t="shared" si="122"/>
        <v>586.60316599999999</v>
      </c>
      <c r="BT855" s="8">
        <f t="shared" si="123"/>
        <v>367.35</v>
      </c>
      <c r="BU855" s="8">
        <f t="shared" si="124"/>
        <v>352.53646199999997</v>
      </c>
      <c r="BV855" s="8">
        <f t="shared" si="125"/>
        <v>469.99200000000002</v>
      </c>
    </row>
    <row r="856" spans="1:74" x14ac:dyDescent="0.25">
      <c r="A856">
        <v>817421796</v>
      </c>
      <c r="B856">
        <v>5</v>
      </c>
      <c r="C856" t="s">
        <v>75</v>
      </c>
      <c r="D856" t="s">
        <v>76</v>
      </c>
      <c r="E856">
        <v>2019</v>
      </c>
      <c r="F856" t="s">
        <v>77</v>
      </c>
      <c r="G856" t="s">
        <v>78</v>
      </c>
      <c r="H856">
        <v>2</v>
      </c>
      <c r="I856" t="s">
        <v>79</v>
      </c>
      <c r="J856">
        <v>126</v>
      </c>
      <c r="K856" t="s">
        <v>1255</v>
      </c>
      <c r="L856" t="s">
        <v>3136</v>
      </c>
      <c r="M856">
        <v>94</v>
      </c>
      <c r="N856" t="s">
        <v>3183</v>
      </c>
      <c r="O856">
        <v>7</v>
      </c>
      <c r="P856" t="s">
        <v>3187</v>
      </c>
      <c r="Q856">
        <v>44</v>
      </c>
      <c r="R856" t="s">
        <v>3198</v>
      </c>
      <c r="S856">
        <v>978</v>
      </c>
      <c r="T856" t="s">
        <v>1462</v>
      </c>
      <c r="U856">
        <v>34</v>
      </c>
      <c r="V856">
        <v>4</v>
      </c>
      <c r="W856" t="s">
        <v>1469</v>
      </c>
      <c r="X856">
        <v>3</v>
      </c>
      <c r="Y856" t="s">
        <v>150</v>
      </c>
      <c r="Z856">
        <v>1</v>
      </c>
      <c r="AA856" t="s">
        <v>84</v>
      </c>
      <c r="AB856">
        <v>1</v>
      </c>
      <c r="AC856" s="2">
        <v>0.1</v>
      </c>
      <c r="AD856" s="2">
        <v>0.03</v>
      </c>
      <c r="AE856" s="2">
        <v>30</v>
      </c>
      <c r="AF856" s="2">
        <v>1</v>
      </c>
      <c r="AG856" s="2">
        <v>1</v>
      </c>
      <c r="AH856" s="2">
        <v>100</v>
      </c>
      <c r="AI856" s="2">
        <v>2</v>
      </c>
      <c r="AJ856" s="2">
        <v>2</v>
      </c>
      <c r="AK856" s="2">
        <v>100</v>
      </c>
      <c r="AL856" s="2">
        <v>3</v>
      </c>
      <c r="AM856" s="2">
        <v>3</v>
      </c>
      <c r="AN856" s="2">
        <v>100</v>
      </c>
      <c r="AO856" s="2">
        <v>4</v>
      </c>
      <c r="AP856" s="2">
        <v>0</v>
      </c>
      <c r="AQ856" s="2">
        <v>0</v>
      </c>
      <c r="AR856" s="2" t="s">
        <v>100</v>
      </c>
      <c r="AS856" s="2" t="s">
        <v>100</v>
      </c>
      <c r="AT856" s="2" t="s">
        <v>100</v>
      </c>
      <c r="AU856" s="2">
        <v>555000000</v>
      </c>
      <c r="AV856" s="2">
        <v>424134803</v>
      </c>
      <c r="AW856" s="2">
        <v>76.42</v>
      </c>
      <c r="AX856" s="2">
        <v>1171419496</v>
      </c>
      <c r="AY856" s="2">
        <v>729117705</v>
      </c>
      <c r="AZ856" s="2">
        <v>62.24</v>
      </c>
      <c r="BA856" s="2">
        <v>1450000000</v>
      </c>
      <c r="BB856" s="2">
        <v>1058756219</v>
      </c>
      <c r="BC856" s="2">
        <v>73.02</v>
      </c>
      <c r="BD856" s="2">
        <v>1009412000</v>
      </c>
      <c r="BE856" s="2">
        <v>1004008780</v>
      </c>
      <c r="BF856" s="2">
        <v>99.47</v>
      </c>
      <c r="BG856" s="2">
        <v>423984000</v>
      </c>
      <c r="BH856" s="2">
        <v>0</v>
      </c>
      <c r="BI856" s="2">
        <v>0</v>
      </c>
      <c r="BJ856" s="2">
        <v>4609815496</v>
      </c>
      <c r="BK856" s="2">
        <v>3216017507</v>
      </c>
      <c r="BL856" s="2">
        <v>69.760000000000005</v>
      </c>
      <c r="BM856" s="2" t="s">
        <v>1470</v>
      </c>
      <c r="BN856" s="8">
        <f t="shared" si="126"/>
        <v>555</v>
      </c>
      <c r="BO856" s="8">
        <f t="shared" si="118"/>
        <v>424.13480299999998</v>
      </c>
      <c r="BP856" s="8">
        <f t="shared" si="119"/>
        <v>1171.419496</v>
      </c>
      <c r="BQ856" s="8">
        <f t="shared" si="120"/>
        <v>729.117705</v>
      </c>
      <c r="BR856" s="8">
        <f t="shared" si="121"/>
        <v>1450</v>
      </c>
      <c r="BS856" s="8">
        <f t="shared" si="122"/>
        <v>1058.7562190000001</v>
      </c>
      <c r="BT856" s="8">
        <f t="shared" si="123"/>
        <v>1009.412</v>
      </c>
      <c r="BU856" s="8">
        <f t="shared" si="124"/>
        <v>1004.00878</v>
      </c>
      <c r="BV856" s="8">
        <f t="shared" si="125"/>
        <v>423.98399999999998</v>
      </c>
    </row>
    <row r="857" spans="1:74" x14ac:dyDescent="0.25">
      <c r="A857">
        <v>817421796</v>
      </c>
      <c r="B857">
        <v>5</v>
      </c>
      <c r="C857" t="s">
        <v>75</v>
      </c>
      <c r="D857" t="s">
        <v>76</v>
      </c>
      <c r="E857">
        <v>2019</v>
      </c>
      <c r="F857" t="s">
        <v>77</v>
      </c>
      <c r="G857" t="s">
        <v>78</v>
      </c>
      <c r="H857">
        <v>2</v>
      </c>
      <c r="I857" t="s">
        <v>79</v>
      </c>
      <c r="J857">
        <v>126</v>
      </c>
      <c r="K857" t="s">
        <v>1255</v>
      </c>
      <c r="L857" t="s">
        <v>3136</v>
      </c>
      <c r="M857">
        <v>94</v>
      </c>
      <c r="N857" t="s">
        <v>3183</v>
      </c>
      <c r="O857">
        <v>7</v>
      </c>
      <c r="P857" t="s">
        <v>3187</v>
      </c>
      <c r="Q857">
        <v>44</v>
      </c>
      <c r="R857" t="s">
        <v>3198</v>
      </c>
      <c r="S857">
        <v>978</v>
      </c>
      <c r="T857" t="s">
        <v>1462</v>
      </c>
      <c r="U857">
        <v>34</v>
      </c>
      <c r="V857">
        <v>6</v>
      </c>
      <c r="W857" t="s">
        <v>1471</v>
      </c>
      <c r="X857">
        <v>3</v>
      </c>
      <c r="Y857" t="s">
        <v>150</v>
      </c>
      <c r="Z857">
        <v>1</v>
      </c>
      <c r="AA857" t="s">
        <v>84</v>
      </c>
      <c r="AB857">
        <v>1</v>
      </c>
      <c r="AC857" s="2">
        <v>10</v>
      </c>
      <c r="AD857" s="2">
        <v>10</v>
      </c>
      <c r="AE857" s="2">
        <v>100</v>
      </c>
      <c r="AF857" s="2">
        <v>45</v>
      </c>
      <c r="AG857" s="2">
        <v>45</v>
      </c>
      <c r="AH857" s="2">
        <v>100</v>
      </c>
      <c r="AI857" s="2">
        <v>65</v>
      </c>
      <c r="AJ857" s="2">
        <v>60</v>
      </c>
      <c r="AK857" s="2">
        <v>92.31</v>
      </c>
      <c r="AL857" s="2">
        <v>90</v>
      </c>
      <c r="AM857" s="2">
        <v>90</v>
      </c>
      <c r="AN857" s="2">
        <v>100</v>
      </c>
      <c r="AO857" s="2">
        <v>100</v>
      </c>
      <c r="AP857" s="2">
        <v>0</v>
      </c>
      <c r="AQ857" s="2">
        <v>0</v>
      </c>
      <c r="AR857" s="2" t="s">
        <v>100</v>
      </c>
      <c r="AS857" s="2" t="s">
        <v>100</v>
      </c>
      <c r="AT857" s="2" t="s">
        <v>100</v>
      </c>
      <c r="AU857" s="2">
        <v>2030000000</v>
      </c>
      <c r="AV857" s="2">
        <v>1977115999</v>
      </c>
      <c r="AW857" s="2">
        <v>97.4</v>
      </c>
      <c r="AX857" s="2">
        <v>1040287290</v>
      </c>
      <c r="AY857" s="2">
        <v>1023197440</v>
      </c>
      <c r="AZ857" s="2">
        <v>98.36</v>
      </c>
      <c r="BA857" s="2">
        <v>456589500</v>
      </c>
      <c r="BB857" s="2">
        <v>111995500</v>
      </c>
      <c r="BC857" s="2">
        <v>24.53</v>
      </c>
      <c r="BD857" s="2">
        <v>839749000</v>
      </c>
      <c r="BE857" s="2">
        <v>573137522</v>
      </c>
      <c r="BF857" s="2">
        <v>68.25</v>
      </c>
      <c r="BG857" s="2">
        <v>1182470000</v>
      </c>
      <c r="BH857" s="2">
        <v>0</v>
      </c>
      <c r="BI857" s="2">
        <v>0</v>
      </c>
      <c r="BJ857" s="2">
        <v>5549095790</v>
      </c>
      <c r="BK857" s="2">
        <v>3685446461</v>
      </c>
      <c r="BL857" s="2">
        <v>66.42</v>
      </c>
      <c r="BM857" s="2" t="s">
        <v>1472</v>
      </c>
      <c r="BN857" s="8">
        <f t="shared" si="126"/>
        <v>2030</v>
      </c>
      <c r="BO857" s="8">
        <f t="shared" si="118"/>
        <v>1977.1159990000001</v>
      </c>
      <c r="BP857" s="8">
        <f t="shared" si="119"/>
        <v>1040.28729</v>
      </c>
      <c r="BQ857" s="8">
        <f t="shared" si="120"/>
        <v>1023.19744</v>
      </c>
      <c r="BR857" s="8">
        <f t="shared" si="121"/>
        <v>456.58949999999999</v>
      </c>
      <c r="BS857" s="8">
        <f t="shared" si="122"/>
        <v>111.99550000000001</v>
      </c>
      <c r="BT857" s="8">
        <f t="shared" si="123"/>
        <v>839.74900000000002</v>
      </c>
      <c r="BU857" s="8">
        <f t="shared" si="124"/>
        <v>573.13752199999999</v>
      </c>
      <c r="BV857" s="8">
        <f t="shared" si="125"/>
        <v>1182.47</v>
      </c>
    </row>
    <row r="858" spans="1:74" x14ac:dyDescent="0.25">
      <c r="A858">
        <v>817421796</v>
      </c>
      <c r="B858">
        <v>5</v>
      </c>
      <c r="C858" t="s">
        <v>75</v>
      </c>
      <c r="D858" t="s">
        <v>76</v>
      </c>
      <c r="E858">
        <v>2019</v>
      </c>
      <c r="F858" t="s">
        <v>77</v>
      </c>
      <c r="G858" t="s">
        <v>78</v>
      </c>
      <c r="H858">
        <v>2</v>
      </c>
      <c r="I858" t="s">
        <v>79</v>
      </c>
      <c r="J858">
        <v>126</v>
      </c>
      <c r="K858" t="s">
        <v>1255</v>
      </c>
      <c r="L858" t="s">
        <v>3136</v>
      </c>
      <c r="M858">
        <v>94</v>
      </c>
      <c r="N858" t="s">
        <v>3183</v>
      </c>
      <c r="O858">
        <v>7</v>
      </c>
      <c r="P858" t="s">
        <v>3187</v>
      </c>
      <c r="Q858">
        <v>44</v>
      </c>
      <c r="R858" t="s">
        <v>3198</v>
      </c>
      <c r="S858">
        <v>978</v>
      </c>
      <c r="T858" t="s">
        <v>1462</v>
      </c>
      <c r="U858">
        <v>34</v>
      </c>
      <c r="V858">
        <v>8</v>
      </c>
      <c r="W858" t="s">
        <v>1473</v>
      </c>
      <c r="X858">
        <v>3</v>
      </c>
      <c r="Y858" t="s">
        <v>150</v>
      </c>
      <c r="Z858">
        <v>1</v>
      </c>
      <c r="AA858" t="s">
        <v>84</v>
      </c>
      <c r="AB858">
        <v>1</v>
      </c>
      <c r="AC858" s="2">
        <v>0.1</v>
      </c>
      <c r="AD858" s="2">
        <v>0.1</v>
      </c>
      <c r="AE858" s="2">
        <v>100</v>
      </c>
      <c r="AF858" s="2">
        <v>0.35</v>
      </c>
      <c r="AG858" s="2">
        <v>0.35</v>
      </c>
      <c r="AH858" s="2">
        <v>100</v>
      </c>
      <c r="AI858" s="2">
        <v>0.7</v>
      </c>
      <c r="AJ858" s="2">
        <v>0.7</v>
      </c>
      <c r="AK858" s="2">
        <v>100</v>
      </c>
      <c r="AL858" s="2">
        <v>0.98</v>
      </c>
      <c r="AM858" s="2">
        <v>0.98</v>
      </c>
      <c r="AN858" s="2">
        <v>100</v>
      </c>
      <c r="AO858" s="2">
        <v>1</v>
      </c>
      <c r="AP858" s="2">
        <v>0</v>
      </c>
      <c r="AQ858" s="2">
        <v>0</v>
      </c>
      <c r="AR858" s="2" t="s">
        <v>100</v>
      </c>
      <c r="AS858" s="2" t="s">
        <v>100</v>
      </c>
      <c r="AT858" s="2" t="s">
        <v>100</v>
      </c>
      <c r="AU858" s="2">
        <v>566605117</v>
      </c>
      <c r="AV858" s="2">
        <v>412975502</v>
      </c>
      <c r="AW858" s="2">
        <v>72.89</v>
      </c>
      <c r="AX858" s="2">
        <v>834048762</v>
      </c>
      <c r="AY858" s="2">
        <v>772059786</v>
      </c>
      <c r="AZ858" s="2">
        <v>92.57</v>
      </c>
      <c r="BA858" s="2">
        <v>1126000000</v>
      </c>
      <c r="BB858" s="2">
        <v>622213454</v>
      </c>
      <c r="BC858" s="2">
        <v>55.26</v>
      </c>
      <c r="BD858" s="2">
        <v>748873000</v>
      </c>
      <c r="BE858" s="2">
        <v>648069716</v>
      </c>
      <c r="BF858" s="2">
        <v>86.54</v>
      </c>
      <c r="BG858" s="2">
        <v>1285855000</v>
      </c>
      <c r="BH858" s="2">
        <v>0</v>
      </c>
      <c r="BI858" s="2">
        <v>0</v>
      </c>
      <c r="BJ858" s="2">
        <v>4561381879</v>
      </c>
      <c r="BK858" s="2">
        <v>2455318458</v>
      </c>
      <c r="BL858" s="2">
        <v>53.83</v>
      </c>
      <c r="BM858" s="2" t="s">
        <v>1474</v>
      </c>
      <c r="BN858" s="8">
        <f t="shared" si="126"/>
        <v>566.60511699999995</v>
      </c>
      <c r="BO858" s="8">
        <f t="shared" si="118"/>
        <v>412.97550200000001</v>
      </c>
      <c r="BP858" s="8">
        <f t="shared" si="119"/>
        <v>834.04876200000001</v>
      </c>
      <c r="BQ858" s="8">
        <f t="shared" si="120"/>
        <v>772.05978600000003</v>
      </c>
      <c r="BR858" s="8">
        <f t="shared" si="121"/>
        <v>1126</v>
      </c>
      <c r="BS858" s="8">
        <f t="shared" si="122"/>
        <v>622.21345399999996</v>
      </c>
      <c r="BT858" s="8">
        <f t="shared" si="123"/>
        <v>748.87300000000005</v>
      </c>
      <c r="BU858" s="8">
        <f t="shared" si="124"/>
        <v>648.06971599999997</v>
      </c>
      <c r="BV858" s="8">
        <f t="shared" si="125"/>
        <v>1285.855</v>
      </c>
    </row>
    <row r="859" spans="1:74" x14ac:dyDescent="0.25">
      <c r="A859">
        <v>817421796</v>
      </c>
      <c r="B859">
        <v>5</v>
      </c>
      <c r="C859" t="s">
        <v>75</v>
      </c>
      <c r="D859" t="s">
        <v>76</v>
      </c>
      <c r="E859">
        <v>2019</v>
      </c>
      <c r="F859" t="s">
        <v>77</v>
      </c>
      <c r="G859" t="s">
        <v>78</v>
      </c>
      <c r="H859">
        <v>2</v>
      </c>
      <c r="I859" t="s">
        <v>79</v>
      </c>
      <c r="J859">
        <v>126</v>
      </c>
      <c r="K859" t="s">
        <v>1255</v>
      </c>
      <c r="L859" t="s">
        <v>3136</v>
      </c>
      <c r="M859">
        <v>94</v>
      </c>
      <c r="N859" t="s">
        <v>3183</v>
      </c>
      <c r="O859">
        <v>7</v>
      </c>
      <c r="P859" t="s">
        <v>3187</v>
      </c>
      <c r="Q859">
        <v>44</v>
      </c>
      <c r="R859" t="s">
        <v>3198</v>
      </c>
      <c r="S859">
        <v>978</v>
      </c>
      <c r="T859" t="s">
        <v>1462</v>
      </c>
      <c r="U859">
        <v>34</v>
      </c>
      <c r="V859">
        <v>10</v>
      </c>
      <c r="W859" t="s">
        <v>1475</v>
      </c>
      <c r="X859">
        <v>3</v>
      </c>
      <c r="Y859" t="s">
        <v>150</v>
      </c>
      <c r="Z859">
        <v>1</v>
      </c>
      <c r="AA859" t="s">
        <v>84</v>
      </c>
      <c r="AB859">
        <v>1</v>
      </c>
      <c r="AC859" s="2">
        <v>0.03</v>
      </c>
      <c r="AD859" s="2">
        <v>0.03</v>
      </c>
      <c r="AE859" s="2">
        <v>100</v>
      </c>
      <c r="AF859" s="2">
        <v>0.3</v>
      </c>
      <c r="AG859" s="2">
        <v>0.3</v>
      </c>
      <c r="AH859" s="2">
        <v>100</v>
      </c>
      <c r="AI859" s="2">
        <v>0.38</v>
      </c>
      <c r="AJ859" s="2">
        <v>0.38</v>
      </c>
      <c r="AK859" s="2">
        <v>100</v>
      </c>
      <c r="AL859" s="2">
        <v>0.7</v>
      </c>
      <c r="AM859" s="2">
        <v>0.7</v>
      </c>
      <c r="AN859" s="2">
        <v>100</v>
      </c>
      <c r="AO859" s="2">
        <v>1</v>
      </c>
      <c r="AP859" s="2">
        <v>0</v>
      </c>
      <c r="AQ859" s="2">
        <v>0</v>
      </c>
      <c r="AR859" s="2" t="s">
        <v>100</v>
      </c>
      <c r="AS859" s="2" t="s">
        <v>100</v>
      </c>
      <c r="AT859" s="2" t="s">
        <v>100</v>
      </c>
      <c r="AU859" s="2">
        <v>173195636</v>
      </c>
      <c r="AV859" s="2">
        <v>144155621</v>
      </c>
      <c r="AW859" s="2">
        <v>83.23</v>
      </c>
      <c r="AX859" s="2">
        <v>1463241300</v>
      </c>
      <c r="AY859" s="2">
        <v>1460124700</v>
      </c>
      <c r="AZ859" s="2">
        <v>99.79</v>
      </c>
      <c r="BA859" s="2">
        <v>2960000000</v>
      </c>
      <c r="BB859" s="2">
        <v>702258900</v>
      </c>
      <c r="BC859" s="2">
        <v>23.73</v>
      </c>
      <c r="BD859" s="2">
        <v>2922758000</v>
      </c>
      <c r="BE859" s="2">
        <v>2897283410</v>
      </c>
      <c r="BF859" s="2">
        <v>99.13</v>
      </c>
      <c r="BG859" s="2">
        <v>1111429000</v>
      </c>
      <c r="BH859" s="2">
        <v>0</v>
      </c>
      <c r="BI859" s="2">
        <v>0</v>
      </c>
      <c r="BJ859" s="2">
        <v>8630623936</v>
      </c>
      <c r="BK859" s="2">
        <v>5203822631</v>
      </c>
      <c r="BL859" s="2">
        <v>60.29</v>
      </c>
      <c r="BM859" s="2" t="s">
        <v>1476</v>
      </c>
      <c r="BN859" s="8">
        <f t="shared" si="126"/>
        <v>173.19563600000001</v>
      </c>
      <c r="BO859" s="8">
        <f t="shared" si="118"/>
        <v>144.155621</v>
      </c>
      <c r="BP859" s="8">
        <f t="shared" si="119"/>
        <v>1463.2412999999999</v>
      </c>
      <c r="BQ859" s="8">
        <f t="shared" si="120"/>
        <v>1460.1247000000001</v>
      </c>
      <c r="BR859" s="8">
        <f t="shared" si="121"/>
        <v>2960</v>
      </c>
      <c r="BS859" s="8">
        <f t="shared" si="122"/>
        <v>702.25890000000004</v>
      </c>
      <c r="BT859" s="8">
        <f t="shared" si="123"/>
        <v>2922.7579999999998</v>
      </c>
      <c r="BU859" s="8">
        <f t="shared" si="124"/>
        <v>2897.28341</v>
      </c>
      <c r="BV859" s="8">
        <f t="shared" si="125"/>
        <v>1111.4290000000001</v>
      </c>
    </row>
    <row r="860" spans="1:74" x14ac:dyDescent="0.25">
      <c r="A860">
        <v>817421796</v>
      </c>
      <c r="B860">
        <v>5</v>
      </c>
      <c r="C860" t="s">
        <v>75</v>
      </c>
      <c r="D860" t="s">
        <v>76</v>
      </c>
      <c r="E860">
        <v>2019</v>
      </c>
      <c r="F860" t="s">
        <v>77</v>
      </c>
      <c r="G860" t="s">
        <v>78</v>
      </c>
      <c r="H860">
        <v>2</v>
      </c>
      <c r="I860" t="s">
        <v>79</v>
      </c>
      <c r="J860">
        <v>126</v>
      </c>
      <c r="K860" t="s">
        <v>1255</v>
      </c>
      <c r="L860" t="s">
        <v>3136</v>
      </c>
      <c r="M860">
        <v>94</v>
      </c>
      <c r="N860" t="s">
        <v>3183</v>
      </c>
      <c r="O860">
        <v>7</v>
      </c>
      <c r="P860" t="s">
        <v>3187</v>
      </c>
      <c r="Q860">
        <v>44</v>
      </c>
      <c r="R860" t="s">
        <v>3198</v>
      </c>
      <c r="S860">
        <v>978</v>
      </c>
      <c r="T860" t="s">
        <v>1462</v>
      </c>
      <c r="U860">
        <v>34</v>
      </c>
      <c r="V860">
        <v>11</v>
      </c>
      <c r="W860" t="s">
        <v>1477</v>
      </c>
      <c r="X860">
        <v>3</v>
      </c>
      <c r="Y860" t="s">
        <v>150</v>
      </c>
      <c r="Z860">
        <v>1</v>
      </c>
      <c r="AA860" t="s">
        <v>84</v>
      </c>
      <c r="AB860">
        <v>1</v>
      </c>
      <c r="AC860" s="2">
        <v>0.1</v>
      </c>
      <c r="AD860" s="2">
        <v>0.02</v>
      </c>
      <c r="AE860" s="2">
        <v>20</v>
      </c>
      <c r="AF860" s="2">
        <v>1</v>
      </c>
      <c r="AG860" s="2">
        <v>1</v>
      </c>
      <c r="AH860" s="2">
        <v>100</v>
      </c>
      <c r="AI860" s="2">
        <v>2</v>
      </c>
      <c r="AJ860" s="2">
        <v>2</v>
      </c>
      <c r="AK860" s="2">
        <v>100</v>
      </c>
      <c r="AL860" s="2">
        <v>3</v>
      </c>
      <c r="AM860" s="2">
        <v>3</v>
      </c>
      <c r="AN860" s="2">
        <v>100</v>
      </c>
      <c r="AO860" s="2">
        <v>4</v>
      </c>
      <c r="AP860" s="2">
        <v>0</v>
      </c>
      <c r="AQ860" s="2">
        <v>0</v>
      </c>
      <c r="AR860" s="2" t="s">
        <v>100</v>
      </c>
      <c r="AS860" s="2" t="s">
        <v>100</v>
      </c>
      <c r="AT860" s="2" t="s">
        <v>100</v>
      </c>
      <c r="AU860" s="2">
        <v>390923675</v>
      </c>
      <c r="AV860" s="2">
        <v>317287429</v>
      </c>
      <c r="AW860" s="2">
        <v>81.16</v>
      </c>
      <c r="AX860" s="2">
        <v>1445894504</v>
      </c>
      <c r="AY860" s="2">
        <v>926030685</v>
      </c>
      <c r="AZ860" s="2">
        <v>64.05</v>
      </c>
      <c r="BA860" s="2">
        <v>1727560886</v>
      </c>
      <c r="BB860" s="2">
        <v>1694238709</v>
      </c>
      <c r="BC860" s="2">
        <v>98.07</v>
      </c>
      <c r="BD860" s="2">
        <v>291612000</v>
      </c>
      <c r="BE860" s="2">
        <v>289136000</v>
      </c>
      <c r="BF860" s="2">
        <v>99.15</v>
      </c>
      <c r="BG860" s="2">
        <v>93600000</v>
      </c>
      <c r="BH860" s="2">
        <v>0</v>
      </c>
      <c r="BI860" s="2">
        <v>0</v>
      </c>
      <c r="BJ860" s="2">
        <v>3949591065</v>
      </c>
      <c r="BK860" s="2">
        <v>3226692823</v>
      </c>
      <c r="BL860" s="2">
        <v>81.7</v>
      </c>
      <c r="BM860" s="2" t="s">
        <v>1478</v>
      </c>
      <c r="BN860" s="8">
        <f t="shared" si="126"/>
        <v>390.923675</v>
      </c>
      <c r="BO860" s="8">
        <f t="shared" si="118"/>
        <v>317.28742899999997</v>
      </c>
      <c r="BP860" s="8">
        <f t="shared" si="119"/>
        <v>1445.8945040000001</v>
      </c>
      <c r="BQ860" s="8">
        <f t="shared" si="120"/>
        <v>926.03068499999995</v>
      </c>
      <c r="BR860" s="8">
        <f t="shared" si="121"/>
        <v>1727.560886</v>
      </c>
      <c r="BS860" s="8">
        <f t="shared" si="122"/>
        <v>1694.238709</v>
      </c>
      <c r="BT860" s="8">
        <f t="shared" si="123"/>
        <v>291.61200000000002</v>
      </c>
      <c r="BU860" s="8">
        <f t="shared" si="124"/>
        <v>289.13600000000002</v>
      </c>
      <c r="BV860" s="8">
        <f t="shared" si="125"/>
        <v>93.6</v>
      </c>
    </row>
    <row r="861" spans="1:74" x14ac:dyDescent="0.25">
      <c r="A861">
        <v>817421796</v>
      </c>
      <c r="B861">
        <v>5</v>
      </c>
      <c r="C861" t="s">
        <v>75</v>
      </c>
      <c r="D861" t="s">
        <v>76</v>
      </c>
      <c r="E861">
        <v>2019</v>
      </c>
      <c r="F861" t="s">
        <v>77</v>
      </c>
      <c r="G861" t="s">
        <v>78</v>
      </c>
      <c r="H861">
        <v>2</v>
      </c>
      <c r="I861" t="s">
        <v>79</v>
      </c>
      <c r="J861">
        <v>126</v>
      </c>
      <c r="K861" t="s">
        <v>1255</v>
      </c>
      <c r="L861" t="s">
        <v>3136</v>
      </c>
      <c r="M861">
        <v>94</v>
      </c>
      <c r="N861" t="s">
        <v>3183</v>
      </c>
      <c r="O861">
        <v>7</v>
      </c>
      <c r="P861" t="s">
        <v>3187</v>
      </c>
      <c r="Q861">
        <v>44</v>
      </c>
      <c r="R861" t="s">
        <v>3198</v>
      </c>
      <c r="S861">
        <v>978</v>
      </c>
      <c r="T861" t="s">
        <v>1462</v>
      </c>
      <c r="U861">
        <v>34</v>
      </c>
      <c r="V861">
        <v>12</v>
      </c>
      <c r="W861" t="s">
        <v>1289</v>
      </c>
      <c r="X861">
        <v>2</v>
      </c>
      <c r="Y861" t="s">
        <v>99</v>
      </c>
      <c r="Z861">
        <v>1</v>
      </c>
      <c r="AA861" t="s">
        <v>84</v>
      </c>
      <c r="AB861">
        <v>1</v>
      </c>
      <c r="AC861" s="2">
        <v>0</v>
      </c>
      <c r="AD861" s="2">
        <v>0</v>
      </c>
      <c r="AE861" s="2">
        <v>0</v>
      </c>
      <c r="AF861" s="2">
        <v>0</v>
      </c>
      <c r="AG861" s="2">
        <v>0</v>
      </c>
      <c r="AH861" s="2">
        <v>0</v>
      </c>
      <c r="AI861" s="2">
        <v>0</v>
      </c>
      <c r="AJ861" s="2">
        <v>0</v>
      </c>
      <c r="AK861" s="2">
        <v>0</v>
      </c>
      <c r="AL861" s="2">
        <v>100</v>
      </c>
      <c r="AM861" s="2">
        <v>28.66</v>
      </c>
      <c r="AN861" s="2">
        <v>28.66</v>
      </c>
      <c r="AO861" s="2">
        <v>100</v>
      </c>
      <c r="AP861" s="2">
        <v>0</v>
      </c>
      <c r="AQ861" s="2">
        <v>0</v>
      </c>
      <c r="AR861" s="2" t="s">
        <v>100</v>
      </c>
      <c r="AS861" s="2" t="s">
        <v>100</v>
      </c>
      <c r="AT861" s="2" t="s">
        <v>100</v>
      </c>
      <c r="AU861" s="2">
        <v>0</v>
      </c>
      <c r="AV861" s="2">
        <v>0</v>
      </c>
      <c r="AW861" s="2">
        <v>0</v>
      </c>
      <c r="AX861" s="2">
        <v>0</v>
      </c>
      <c r="AY861" s="2">
        <v>0</v>
      </c>
      <c r="AZ861" s="2">
        <v>0</v>
      </c>
      <c r="BA861" s="2">
        <v>0</v>
      </c>
      <c r="BB861" s="2">
        <v>0</v>
      </c>
      <c r="BC861" s="2">
        <v>0</v>
      </c>
      <c r="BD861" s="2">
        <v>608681322</v>
      </c>
      <c r="BE861" s="2">
        <v>174456008</v>
      </c>
      <c r="BF861" s="2">
        <v>28.66</v>
      </c>
      <c r="BG861" s="2">
        <v>169149000</v>
      </c>
      <c r="BH861" s="2">
        <v>0</v>
      </c>
      <c r="BI861" s="2">
        <v>0</v>
      </c>
      <c r="BJ861" s="2">
        <v>777830322</v>
      </c>
      <c r="BK861" s="2">
        <v>174456008</v>
      </c>
      <c r="BL861" s="2">
        <v>22.43</v>
      </c>
      <c r="BM861" s="2" t="s">
        <v>1479</v>
      </c>
      <c r="BN861" s="8">
        <f t="shared" si="126"/>
        <v>0</v>
      </c>
      <c r="BO861" s="8">
        <f t="shared" si="118"/>
        <v>0</v>
      </c>
      <c r="BP861" s="8">
        <f t="shared" si="119"/>
        <v>0</v>
      </c>
      <c r="BQ861" s="8">
        <f t="shared" si="120"/>
        <v>0</v>
      </c>
      <c r="BR861" s="8">
        <f t="shared" si="121"/>
        <v>0</v>
      </c>
      <c r="BS861" s="8">
        <f t="shared" si="122"/>
        <v>0</v>
      </c>
      <c r="BT861" s="8">
        <f t="shared" si="123"/>
        <v>608.68132200000002</v>
      </c>
      <c r="BU861" s="8">
        <f t="shared" si="124"/>
        <v>174.456008</v>
      </c>
      <c r="BV861" s="8">
        <f t="shared" si="125"/>
        <v>169.149</v>
      </c>
    </row>
    <row r="862" spans="1:74" x14ac:dyDescent="0.25">
      <c r="A862">
        <v>817421796</v>
      </c>
      <c r="B862">
        <v>5</v>
      </c>
      <c r="C862" t="s">
        <v>75</v>
      </c>
      <c r="D862" t="s">
        <v>76</v>
      </c>
      <c r="E862">
        <v>2019</v>
      </c>
      <c r="F862" t="s">
        <v>77</v>
      </c>
      <c r="G862" t="s">
        <v>78</v>
      </c>
      <c r="H862">
        <v>2</v>
      </c>
      <c r="I862" t="s">
        <v>79</v>
      </c>
      <c r="J862">
        <v>127</v>
      </c>
      <c r="K862" t="s">
        <v>1480</v>
      </c>
      <c r="L862" t="s">
        <v>3137</v>
      </c>
      <c r="M862">
        <v>98</v>
      </c>
      <c r="N862" t="s">
        <v>3173</v>
      </c>
      <c r="O862">
        <v>2</v>
      </c>
      <c r="P862" t="s">
        <v>3191</v>
      </c>
      <c r="Q862">
        <v>17</v>
      </c>
      <c r="R862" t="s">
        <v>3219</v>
      </c>
      <c r="S862">
        <v>1064</v>
      </c>
      <c r="T862" t="s">
        <v>1481</v>
      </c>
      <c r="U862">
        <v>102</v>
      </c>
      <c r="V862">
        <v>1</v>
      </c>
      <c r="W862" t="s">
        <v>1482</v>
      </c>
      <c r="X862">
        <v>1</v>
      </c>
      <c r="Y862" t="s">
        <v>83</v>
      </c>
      <c r="Z862">
        <v>3</v>
      </c>
      <c r="AA862" t="s">
        <v>140</v>
      </c>
      <c r="AB862">
        <v>1</v>
      </c>
      <c r="AC862" s="2">
        <v>0.2</v>
      </c>
      <c r="AD862" s="2">
        <v>0.2</v>
      </c>
      <c r="AE862" s="2">
        <v>100</v>
      </c>
      <c r="AF862" s="2">
        <v>0.3</v>
      </c>
      <c r="AG862" s="2">
        <v>0.3</v>
      </c>
      <c r="AH862" s="2">
        <v>100</v>
      </c>
      <c r="AI862" s="2">
        <v>0.4</v>
      </c>
      <c r="AJ862" s="2">
        <v>0.4</v>
      </c>
      <c r="AK862" s="2">
        <v>100</v>
      </c>
      <c r="AL862" s="2">
        <v>0.1</v>
      </c>
      <c r="AM862" s="2">
        <v>0.1</v>
      </c>
      <c r="AN862" s="2">
        <v>100</v>
      </c>
      <c r="AO862" s="2">
        <v>0</v>
      </c>
      <c r="AP862" s="2">
        <v>0</v>
      </c>
      <c r="AQ862" s="2">
        <v>0</v>
      </c>
      <c r="AR862" s="2">
        <v>1</v>
      </c>
      <c r="AS862" s="2">
        <v>1</v>
      </c>
      <c r="AT862" s="2">
        <v>100</v>
      </c>
      <c r="AU862" s="2">
        <v>260000000</v>
      </c>
      <c r="AV862" s="2">
        <v>260000000</v>
      </c>
      <c r="AW862" s="2">
        <v>100</v>
      </c>
      <c r="AX862" s="2">
        <v>288843440</v>
      </c>
      <c r="AY862" s="2">
        <v>288843440</v>
      </c>
      <c r="AZ862" s="2">
        <v>100</v>
      </c>
      <c r="BA862" s="2">
        <v>2835930552</v>
      </c>
      <c r="BB862" s="2">
        <v>2835925552</v>
      </c>
      <c r="BC862" s="2">
        <v>100</v>
      </c>
      <c r="BD862" s="2">
        <v>173218533</v>
      </c>
      <c r="BE862" s="2">
        <v>173218533</v>
      </c>
      <c r="BF862" s="2">
        <v>100</v>
      </c>
      <c r="BG862" s="2">
        <v>0</v>
      </c>
      <c r="BH862" s="2">
        <v>0</v>
      </c>
      <c r="BI862" s="2">
        <v>0</v>
      </c>
      <c r="BJ862" s="2">
        <v>3557992525</v>
      </c>
      <c r="BK862" s="2">
        <v>3557987525</v>
      </c>
      <c r="BL862" s="2">
        <v>100</v>
      </c>
      <c r="BM862" s="2" t="s">
        <v>1483</v>
      </c>
      <c r="BN862" s="8">
        <f t="shared" si="126"/>
        <v>260</v>
      </c>
      <c r="BO862" s="8">
        <f t="shared" si="118"/>
        <v>260</v>
      </c>
      <c r="BP862" s="8">
        <f t="shared" si="119"/>
        <v>288.84343999999999</v>
      </c>
      <c r="BQ862" s="8">
        <f t="shared" si="120"/>
        <v>288.84343999999999</v>
      </c>
      <c r="BR862" s="8">
        <f t="shared" si="121"/>
        <v>2835.9305519999998</v>
      </c>
      <c r="BS862" s="8">
        <f t="shared" si="122"/>
        <v>2835.9255520000002</v>
      </c>
      <c r="BT862" s="8">
        <f t="shared" si="123"/>
        <v>173.21853300000001</v>
      </c>
      <c r="BU862" s="8">
        <f t="shared" si="124"/>
        <v>173.21853300000001</v>
      </c>
      <c r="BV862" s="8">
        <f t="shared" si="125"/>
        <v>0</v>
      </c>
    </row>
    <row r="863" spans="1:74" x14ac:dyDescent="0.25">
      <c r="A863">
        <v>817421796</v>
      </c>
      <c r="B863">
        <v>5</v>
      </c>
      <c r="C863" t="s">
        <v>75</v>
      </c>
      <c r="D863" t="s">
        <v>76</v>
      </c>
      <c r="E863">
        <v>2019</v>
      </c>
      <c r="F863" t="s">
        <v>77</v>
      </c>
      <c r="G863" t="s">
        <v>78</v>
      </c>
      <c r="H863">
        <v>2</v>
      </c>
      <c r="I863" t="s">
        <v>79</v>
      </c>
      <c r="J863">
        <v>127</v>
      </c>
      <c r="K863" t="s">
        <v>1480</v>
      </c>
      <c r="L863" t="s">
        <v>3137</v>
      </c>
      <c r="M863">
        <v>98</v>
      </c>
      <c r="N863" t="s">
        <v>3173</v>
      </c>
      <c r="O863">
        <v>2</v>
      </c>
      <c r="P863" t="s">
        <v>3191</v>
      </c>
      <c r="Q863">
        <v>17</v>
      </c>
      <c r="R863" t="s">
        <v>3219</v>
      </c>
      <c r="S863">
        <v>1064</v>
      </c>
      <c r="T863" t="s">
        <v>1481</v>
      </c>
      <c r="U863">
        <v>102</v>
      </c>
      <c r="V863">
        <v>2</v>
      </c>
      <c r="W863" t="s">
        <v>1484</v>
      </c>
      <c r="X863">
        <v>1</v>
      </c>
      <c r="Y863" t="s">
        <v>83</v>
      </c>
      <c r="Z863">
        <v>3</v>
      </c>
      <c r="AA863" t="s">
        <v>140</v>
      </c>
      <c r="AB863">
        <v>1</v>
      </c>
      <c r="AC863" s="2">
        <v>1</v>
      </c>
      <c r="AD863" s="2">
        <v>1</v>
      </c>
      <c r="AE863" s="2">
        <v>100</v>
      </c>
      <c r="AF863" s="2">
        <v>1</v>
      </c>
      <c r="AG863" s="2">
        <v>1</v>
      </c>
      <c r="AH863" s="2">
        <v>100</v>
      </c>
      <c r="AI863" s="2">
        <v>1</v>
      </c>
      <c r="AJ863" s="2">
        <v>1</v>
      </c>
      <c r="AK863" s="2">
        <v>100</v>
      </c>
      <c r="AL863" s="2">
        <v>1</v>
      </c>
      <c r="AM863" s="2">
        <v>1</v>
      </c>
      <c r="AN863" s="2">
        <v>100</v>
      </c>
      <c r="AO863" s="2">
        <v>0</v>
      </c>
      <c r="AP863" s="2">
        <v>0</v>
      </c>
      <c r="AQ863" s="2">
        <v>0</v>
      </c>
      <c r="AR863" s="2">
        <v>4</v>
      </c>
      <c r="AS863" s="2">
        <v>4</v>
      </c>
      <c r="AT863" s="2">
        <v>100</v>
      </c>
      <c r="AU863" s="2">
        <v>45455548</v>
      </c>
      <c r="AV863" s="2">
        <v>45455548</v>
      </c>
      <c r="AW863" s="2">
        <v>100</v>
      </c>
      <c r="AX863" s="2">
        <v>138160900</v>
      </c>
      <c r="AY863" s="2">
        <v>138160900</v>
      </c>
      <c r="AZ863" s="2">
        <v>100</v>
      </c>
      <c r="BA863" s="2">
        <v>159544400</v>
      </c>
      <c r="BB863" s="2">
        <v>159544400</v>
      </c>
      <c r="BC863" s="2">
        <v>100</v>
      </c>
      <c r="BD863" s="2">
        <v>23475260</v>
      </c>
      <c r="BE863" s="2">
        <v>23475260</v>
      </c>
      <c r="BF863" s="2">
        <v>100</v>
      </c>
      <c r="BG863" s="2">
        <v>0</v>
      </c>
      <c r="BH863" s="2">
        <v>0</v>
      </c>
      <c r="BI863" s="2">
        <v>0</v>
      </c>
      <c r="BJ863" s="2">
        <v>366636108</v>
      </c>
      <c r="BK863" s="2">
        <v>366636108</v>
      </c>
      <c r="BL863" s="2">
        <v>100</v>
      </c>
      <c r="BM863" s="2" t="s">
        <v>1485</v>
      </c>
      <c r="BN863" s="8">
        <f t="shared" si="126"/>
        <v>45.455548</v>
      </c>
      <c r="BO863" s="8">
        <f t="shared" si="118"/>
        <v>45.455548</v>
      </c>
      <c r="BP863" s="8">
        <f t="shared" si="119"/>
        <v>138.1609</v>
      </c>
      <c r="BQ863" s="8">
        <f t="shared" si="120"/>
        <v>138.1609</v>
      </c>
      <c r="BR863" s="8">
        <f t="shared" si="121"/>
        <v>159.5444</v>
      </c>
      <c r="BS863" s="8">
        <f t="shared" si="122"/>
        <v>159.5444</v>
      </c>
      <c r="BT863" s="8">
        <f t="shared" si="123"/>
        <v>23.475259999999999</v>
      </c>
      <c r="BU863" s="8">
        <f t="shared" si="124"/>
        <v>23.475259999999999</v>
      </c>
      <c r="BV863" s="8">
        <f t="shared" si="125"/>
        <v>0</v>
      </c>
    </row>
    <row r="864" spans="1:74" x14ac:dyDescent="0.25">
      <c r="A864">
        <v>817421796</v>
      </c>
      <c r="B864">
        <v>5</v>
      </c>
      <c r="C864" t="s">
        <v>75</v>
      </c>
      <c r="D864" t="s">
        <v>76</v>
      </c>
      <c r="E864">
        <v>2019</v>
      </c>
      <c r="F864" t="s">
        <v>77</v>
      </c>
      <c r="G864" t="s">
        <v>78</v>
      </c>
      <c r="H864">
        <v>2</v>
      </c>
      <c r="I864" t="s">
        <v>79</v>
      </c>
      <c r="J864">
        <v>127</v>
      </c>
      <c r="K864" t="s">
        <v>1480</v>
      </c>
      <c r="L864" t="s">
        <v>3137</v>
      </c>
      <c r="M864">
        <v>98</v>
      </c>
      <c r="N864" t="s">
        <v>3173</v>
      </c>
      <c r="O864">
        <v>2</v>
      </c>
      <c r="P864" t="s">
        <v>3191</v>
      </c>
      <c r="Q864">
        <v>17</v>
      </c>
      <c r="R864" t="s">
        <v>3219</v>
      </c>
      <c r="S864">
        <v>1064</v>
      </c>
      <c r="T864" t="s">
        <v>1481</v>
      </c>
      <c r="U864">
        <v>102</v>
      </c>
      <c r="V864">
        <v>3</v>
      </c>
      <c r="W864" t="s">
        <v>1486</v>
      </c>
      <c r="X864">
        <v>1</v>
      </c>
      <c r="Y864" t="s">
        <v>83</v>
      </c>
      <c r="Z864">
        <v>1</v>
      </c>
      <c r="AA864" t="s">
        <v>84</v>
      </c>
      <c r="AB864">
        <v>1</v>
      </c>
      <c r="AC864" s="2">
        <v>555628</v>
      </c>
      <c r="AD864" s="2">
        <v>285476</v>
      </c>
      <c r="AE864" s="2">
        <v>51.38</v>
      </c>
      <c r="AF864" s="2">
        <v>1049365.81</v>
      </c>
      <c r="AG864" s="2">
        <v>1049365.79</v>
      </c>
      <c r="AH864" s="2">
        <v>100</v>
      </c>
      <c r="AI864" s="2">
        <v>339508.02</v>
      </c>
      <c r="AJ864" s="2">
        <v>456441.65</v>
      </c>
      <c r="AK864" s="2">
        <v>134.44</v>
      </c>
      <c r="AL864" s="2">
        <v>370000</v>
      </c>
      <c r="AM864" s="2">
        <v>362816.3</v>
      </c>
      <c r="AN864" s="2">
        <v>98.06</v>
      </c>
      <c r="AO864" s="2">
        <v>188716.56</v>
      </c>
      <c r="AP864" s="2">
        <v>0</v>
      </c>
      <c r="AQ864" s="2">
        <v>0</v>
      </c>
      <c r="AR864" s="2">
        <v>2350000</v>
      </c>
      <c r="AS864" s="2">
        <v>2154099.7400000002</v>
      </c>
      <c r="AT864" s="2">
        <v>91.66</v>
      </c>
      <c r="AU864" s="2">
        <v>1224717344</v>
      </c>
      <c r="AV864" s="2">
        <v>1203378325</v>
      </c>
      <c r="AW864" s="2">
        <v>98.26</v>
      </c>
      <c r="AX864" s="2">
        <v>838703000</v>
      </c>
      <c r="AY864" s="2">
        <v>838703000</v>
      </c>
      <c r="AZ864" s="2">
        <v>100</v>
      </c>
      <c r="BA864" s="2">
        <v>1332817820</v>
      </c>
      <c r="BB864" s="2">
        <v>1331388020</v>
      </c>
      <c r="BC864" s="2">
        <v>99.89</v>
      </c>
      <c r="BD864" s="2">
        <v>1089961616</v>
      </c>
      <c r="BE864" s="2">
        <v>1087145751</v>
      </c>
      <c r="BF864" s="2">
        <v>99.74</v>
      </c>
      <c r="BG864" s="2">
        <v>1124000000</v>
      </c>
      <c r="BH864" s="2">
        <v>0</v>
      </c>
      <c r="BI864" s="2">
        <v>0</v>
      </c>
      <c r="BJ864" s="2">
        <v>5610199780</v>
      </c>
      <c r="BK864" s="2">
        <v>4460615096</v>
      </c>
      <c r="BL864" s="2">
        <v>79.510000000000005</v>
      </c>
      <c r="BM864" s="2" t="s">
        <v>1487</v>
      </c>
      <c r="BN864" s="8">
        <f t="shared" si="126"/>
        <v>1224.7173439999999</v>
      </c>
      <c r="BO864" s="8">
        <f t="shared" si="118"/>
        <v>1203.3783249999999</v>
      </c>
      <c r="BP864" s="8">
        <f t="shared" si="119"/>
        <v>838.70299999999997</v>
      </c>
      <c r="BQ864" s="8">
        <f t="shared" si="120"/>
        <v>838.70299999999997</v>
      </c>
      <c r="BR864" s="8">
        <f t="shared" si="121"/>
        <v>1332.81782</v>
      </c>
      <c r="BS864" s="8">
        <f t="shared" si="122"/>
        <v>1331.3880200000001</v>
      </c>
      <c r="BT864" s="8">
        <f t="shared" si="123"/>
        <v>1089.961616</v>
      </c>
      <c r="BU864" s="8">
        <f t="shared" si="124"/>
        <v>1087.145751</v>
      </c>
      <c r="BV864" s="8">
        <f t="shared" si="125"/>
        <v>1124</v>
      </c>
    </row>
    <row r="865" spans="1:74" x14ac:dyDescent="0.25">
      <c r="A865">
        <v>817421796</v>
      </c>
      <c r="B865">
        <v>5</v>
      </c>
      <c r="C865" t="s">
        <v>75</v>
      </c>
      <c r="D865" t="s">
        <v>76</v>
      </c>
      <c r="E865">
        <v>2019</v>
      </c>
      <c r="F865" t="s">
        <v>77</v>
      </c>
      <c r="G865" t="s">
        <v>78</v>
      </c>
      <c r="H865">
        <v>2</v>
      </c>
      <c r="I865" t="s">
        <v>79</v>
      </c>
      <c r="J865">
        <v>127</v>
      </c>
      <c r="K865" t="s">
        <v>1480</v>
      </c>
      <c r="L865" t="s">
        <v>3137</v>
      </c>
      <c r="M865">
        <v>98</v>
      </c>
      <c r="N865" t="s">
        <v>3173</v>
      </c>
      <c r="O865">
        <v>2</v>
      </c>
      <c r="P865" t="s">
        <v>3191</v>
      </c>
      <c r="Q865">
        <v>17</v>
      </c>
      <c r="R865" t="s">
        <v>3219</v>
      </c>
      <c r="S865">
        <v>1064</v>
      </c>
      <c r="T865" t="s">
        <v>1481</v>
      </c>
      <c r="U865">
        <v>102</v>
      </c>
      <c r="V865">
        <v>4</v>
      </c>
      <c r="W865" t="s">
        <v>1488</v>
      </c>
      <c r="X865">
        <v>1</v>
      </c>
      <c r="Y865" t="s">
        <v>83</v>
      </c>
      <c r="Z865">
        <v>1</v>
      </c>
      <c r="AA865" t="s">
        <v>84</v>
      </c>
      <c r="AB865">
        <v>1</v>
      </c>
      <c r="AC865" s="2">
        <v>1070090</v>
      </c>
      <c r="AD865" s="2">
        <v>1002262</v>
      </c>
      <c r="AE865" s="2">
        <v>93.66</v>
      </c>
      <c r="AF865" s="2">
        <v>1069411.1399999999</v>
      </c>
      <c r="AG865" s="2">
        <v>1069411.1399999999</v>
      </c>
      <c r="AH865" s="2">
        <v>100</v>
      </c>
      <c r="AI865" s="2">
        <v>1000000</v>
      </c>
      <c r="AJ865" s="2">
        <v>1008312.78</v>
      </c>
      <c r="AK865" s="2">
        <v>100.83</v>
      </c>
      <c r="AL865" s="2">
        <v>1045000</v>
      </c>
      <c r="AM865" s="2">
        <v>1036793.42</v>
      </c>
      <c r="AN865" s="2">
        <v>99.21</v>
      </c>
      <c r="AO865" s="2">
        <v>125014.08</v>
      </c>
      <c r="AP865" s="2">
        <v>0</v>
      </c>
      <c r="AQ865" s="2">
        <v>0</v>
      </c>
      <c r="AR865" s="2">
        <v>4250000</v>
      </c>
      <c r="AS865" s="2">
        <v>4116779.34</v>
      </c>
      <c r="AT865" s="2">
        <v>96.87</v>
      </c>
      <c r="AU865" s="2">
        <v>583090483</v>
      </c>
      <c r="AV865" s="2">
        <v>581824636</v>
      </c>
      <c r="AW865" s="2">
        <v>99.78</v>
      </c>
      <c r="AX865" s="2">
        <v>3280357420</v>
      </c>
      <c r="AY865" s="2">
        <v>3278775108</v>
      </c>
      <c r="AZ865" s="2">
        <v>99.95</v>
      </c>
      <c r="BA865" s="2">
        <v>2946832837</v>
      </c>
      <c r="BB865" s="2">
        <v>2940043755</v>
      </c>
      <c r="BC865" s="2">
        <v>99.77</v>
      </c>
      <c r="BD865" s="2">
        <v>2786124311</v>
      </c>
      <c r="BE865" s="2">
        <v>2767157409</v>
      </c>
      <c r="BF865" s="2">
        <v>99.32</v>
      </c>
      <c r="BG865" s="2">
        <v>3076000000</v>
      </c>
      <c r="BH865" s="2">
        <v>0</v>
      </c>
      <c r="BI865" s="2">
        <v>0</v>
      </c>
      <c r="BJ865" s="2">
        <v>12672405051</v>
      </c>
      <c r="BK865" s="2">
        <v>9567800908</v>
      </c>
      <c r="BL865" s="2">
        <v>75.5</v>
      </c>
      <c r="BM865" s="2" t="s">
        <v>1489</v>
      </c>
      <c r="BN865" s="8">
        <f t="shared" si="126"/>
        <v>583.09048299999995</v>
      </c>
      <c r="BO865" s="8">
        <f t="shared" si="118"/>
        <v>581.82463600000005</v>
      </c>
      <c r="BP865" s="8">
        <f t="shared" si="119"/>
        <v>3280.3574199999998</v>
      </c>
      <c r="BQ865" s="8">
        <f t="shared" si="120"/>
        <v>3278.7751079999998</v>
      </c>
      <c r="BR865" s="8">
        <f t="shared" si="121"/>
        <v>2946.8328369999999</v>
      </c>
      <c r="BS865" s="8">
        <f t="shared" si="122"/>
        <v>2940.0437550000001</v>
      </c>
      <c r="BT865" s="8">
        <f t="shared" si="123"/>
        <v>2786.124311</v>
      </c>
      <c r="BU865" s="8">
        <f t="shared" si="124"/>
        <v>2767.1574089999999</v>
      </c>
      <c r="BV865" s="8">
        <f t="shared" si="125"/>
        <v>3076</v>
      </c>
    </row>
    <row r="866" spans="1:74" x14ac:dyDescent="0.25">
      <c r="A866">
        <v>817421796</v>
      </c>
      <c r="B866">
        <v>5</v>
      </c>
      <c r="C866" t="s">
        <v>75</v>
      </c>
      <c r="D866" t="s">
        <v>76</v>
      </c>
      <c r="E866">
        <v>2019</v>
      </c>
      <c r="F866" t="s">
        <v>77</v>
      </c>
      <c r="G866" t="s">
        <v>78</v>
      </c>
      <c r="H866">
        <v>2</v>
      </c>
      <c r="I866" t="s">
        <v>79</v>
      </c>
      <c r="J866">
        <v>127</v>
      </c>
      <c r="K866" t="s">
        <v>1480</v>
      </c>
      <c r="L866" t="s">
        <v>3137</v>
      </c>
      <c r="M866">
        <v>98</v>
      </c>
      <c r="N866" t="s">
        <v>3173</v>
      </c>
      <c r="O866">
        <v>2</v>
      </c>
      <c r="P866" t="s">
        <v>3191</v>
      </c>
      <c r="Q866">
        <v>17</v>
      </c>
      <c r="R866" t="s">
        <v>3219</v>
      </c>
      <c r="S866">
        <v>1064</v>
      </c>
      <c r="T866" t="s">
        <v>1481</v>
      </c>
      <c r="U866">
        <v>102</v>
      </c>
      <c r="V866">
        <v>5</v>
      </c>
      <c r="W866" t="s">
        <v>1490</v>
      </c>
      <c r="X866">
        <v>1</v>
      </c>
      <c r="Y866" t="s">
        <v>83</v>
      </c>
      <c r="Z866">
        <v>3</v>
      </c>
      <c r="AA866" t="s">
        <v>140</v>
      </c>
      <c r="AB866">
        <v>1</v>
      </c>
      <c r="AC866" s="2">
        <v>50</v>
      </c>
      <c r="AD866" s="2">
        <v>50</v>
      </c>
      <c r="AE866" s="2">
        <v>100</v>
      </c>
      <c r="AF866" s="2">
        <v>50</v>
      </c>
      <c r="AG866" s="2">
        <v>50</v>
      </c>
      <c r="AH866" s="2">
        <v>100</v>
      </c>
      <c r="AI866" s="2">
        <v>0</v>
      </c>
      <c r="AJ866" s="2">
        <v>0</v>
      </c>
      <c r="AK866" s="2">
        <v>0</v>
      </c>
      <c r="AL866" s="2">
        <v>0</v>
      </c>
      <c r="AM866" s="2">
        <v>0</v>
      </c>
      <c r="AN866" s="2">
        <v>0</v>
      </c>
      <c r="AO866" s="2">
        <v>0</v>
      </c>
      <c r="AP866" s="2">
        <v>0</v>
      </c>
      <c r="AQ866" s="2">
        <v>0</v>
      </c>
      <c r="AR866" s="2">
        <v>100</v>
      </c>
      <c r="AS866" s="2">
        <v>100</v>
      </c>
      <c r="AT866" s="2">
        <v>100</v>
      </c>
      <c r="AU866" s="2">
        <v>178409666</v>
      </c>
      <c r="AV866" s="2">
        <v>175277746</v>
      </c>
      <c r="AW866" s="2">
        <v>98.25</v>
      </c>
      <c r="AX866" s="2">
        <v>814753840</v>
      </c>
      <c r="AY866" s="2">
        <v>814753840</v>
      </c>
      <c r="AZ866" s="2">
        <v>100</v>
      </c>
      <c r="BA866" s="2">
        <v>0</v>
      </c>
      <c r="BB866" s="2">
        <v>0</v>
      </c>
      <c r="BC866" s="2">
        <v>0</v>
      </c>
      <c r="BD866" s="2">
        <v>0</v>
      </c>
      <c r="BE866" s="2">
        <v>0</v>
      </c>
      <c r="BF866" s="2">
        <v>0</v>
      </c>
      <c r="BG866" s="2">
        <v>0</v>
      </c>
      <c r="BH866" s="2">
        <v>0</v>
      </c>
      <c r="BI866" s="2">
        <v>0</v>
      </c>
      <c r="BJ866" s="2">
        <v>993163506</v>
      </c>
      <c r="BK866" s="2">
        <v>990031586</v>
      </c>
      <c r="BL866" s="2">
        <v>99.68</v>
      </c>
      <c r="BM866" s="2"/>
      <c r="BN866" s="8">
        <f t="shared" si="126"/>
        <v>178.40966599999999</v>
      </c>
      <c r="BO866" s="8">
        <f t="shared" si="118"/>
        <v>175.27774600000001</v>
      </c>
      <c r="BP866" s="8">
        <f t="shared" si="119"/>
        <v>814.75383999999997</v>
      </c>
      <c r="BQ866" s="8">
        <f t="shared" si="120"/>
        <v>814.75383999999997</v>
      </c>
      <c r="BR866" s="8">
        <f t="shared" si="121"/>
        <v>0</v>
      </c>
      <c r="BS866" s="8">
        <f t="shared" si="122"/>
        <v>0</v>
      </c>
      <c r="BT866" s="8">
        <f t="shared" si="123"/>
        <v>0</v>
      </c>
      <c r="BU866" s="8">
        <f t="shared" si="124"/>
        <v>0</v>
      </c>
      <c r="BV866" s="8">
        <f t="shared" si="125"/>
        <v>0</v>
      </c>
    </row>
    <row r="867" spans="1:74" x14ac:dyDescent="0.25">
      <c r="A867">
        <v>817421796</v>
      </c>
      <c r="B867">
        <v>5</v>
      </c>
      <c r="C867" t="s">
        <v>75</v>
      </c>
      <c r="D867" t="s">
        <v>76</v>
      </c>
      <c r="E867">
        <v>2019</v>
      </c>
      <c r="F867" t="s">
        <v>77</v>
      </c>
      <c r="G867" t="s">
        <v>78</v>
      </c>
      <c r="H867">
        <v>2</v>
      </c>
      <c r="I867" t="s">
        <v>79</v>
      </c>
      <c r="J867">
        <v>127</v>
      </c>
      <c r="K867" t="s">
        <v>1480</v>
      </c>
      <c r="L867" t="s">
        <v>3137</v>
      </c>
      <c r="M867">
        <v>98</v>
      </c>
      <c r="N867" t="s">
        <v>3173</v>
      </c>
      <c r="O867">
        <v>2</v>
      </c>
      <c r="P867" t="s">
        <v>3191</v>
      </c>
      <c r="Q867">
        <v>17</v>
      </c>
      <c r="R867" t="s">
        <v>3219</v>
      </c>
      <c r="S867">
        <v>1064</v>
      </c>
      <c r="T867" t="s">
        <v>1481</v>
      </c>
      <c r="U867">
        <v>102</v>
      </c>
      <c r="V867">
        <v>6</v>
      </c>
      <c r="W867" t="s">
        <v>1491</v>
      </c>
      <c r="X867">
        <v>1</v>
      </c>
      <c r="Y867" t="s">
        <v>83</v>
      </c>
      <c r="Z867">
        <v>1</v>
      </c>
      <c r="AA867" t="s">
        <v>84</v>
      </c>
      <c r="AB867">
        <v>1</v>
      </c>
      <c r="AC867" s="2">
        <v>15</v>
      </c>
      <c r="AD867" s="2">
        <v>15</v>
      </c>
      <c r="AE867" s="2">
        <v>100</v>
      </c>
      <c r="AF867" s="2">
        <v>40</v>
      </c>
      <c r="AG867" s="2">
        <v>40</v>
      </c>
      <c r="AH867" s="2">
        <v>100</v>
      </c>
      <c r="AI867" s="2">
        <v>30</v>
      </c>
      <c r="AJ867" s="2">
        <v>30</v>
      </c>
      <c r="AK867" s="2">
        <v>100</v>
      </c>
      <c r="AL867" s="2">
        <v>15</v>
      </c>
      <c r="AM867" s="2">
        <v>14</v>
      </c>
      <c r="AN867" s="2">
        <v>93.33</v>
      </c>
      <c r="AO867" s="2">
        <v>0</v>
      </c>
      <c r="AP867" s="2">
        <v>0</v>
      </c>
      <c r="AQ867" s="2">
        <v>0</v>
      </c>
      <c r="AR867" s="2">
        <v>100</v>
      </c>
      <c r="AS867" s="2">
        <v>99</v>
      </c>
      <c r="AT867" s="2">
        <v>99</v>
      </c>
      <c r="AU867" s="2">
        <v>49602495</v>
      </c>
      <c r="AV867" s="2">
        <v>49602495</v>
      </c>
      <c r="AW867" s="2">
        <v>100</v>
      </c>
      <c r="AX867" s="2">
        <v>113631000</v>
      </c>
      <c r="AY867" s="2">
        <v>113631000</v>
      </c>
      <c r="AZ867" s="2">
        <v>100</v>
      </c>
      <c r="BA867" s="2">
        <v>134803333</v>
      </c>
      <c r="BB867" s="2">
        <v>134236666</v>
      </c>
      <c r="BC867" s="2">
        <v>99.58</v>
      </c>
      <c r="BD867" s="2">
        <v>78075360</v>
      </c>
      <c r="BE867" s="2">
        <v>78075360</v>
      </c>
      <c r="BF867" s="2">
        <v>100</v>
      </c>
      <c r="BG867" s="2">
        <v>0</v>
      </c>
      <c r="BH867" s="2">
        <v>0</v>
      </c>
      <c r="BI867" s="2">
        <v>0</v>
      </c>
      <c r="BJ867" s="2">
        <v>376112188</v>
      </c>
      <c r="BK867" s="2">
        <v>375545521</v>
      </c>
      <c r="BL867" s="2">
        <v>99.85</v>
      </c>
      <c r="BM867" s="2" t="s">
        <v>1492</v>
      </c>
      <c r="BN867" s="8">
        <f t="shared" si="126"/>
        <v>49.602494999999998</v>
      </c>
      <c r="BO867" s="8">
        <f t="shared" si="118"/>
        <v>49.602494999999998</v>
      </c>
      <c r="BP867" s="8">
        <f t="shared" si="119"/>
        <v>113.631</v>
      </c>
      <c r="BQ867" s="8">
        <f t="shared" si="120"/>
        <v>113.631</v>
      </c>
      <c r="BR867" s="8">
        <f t="shared" si="121"/>
        <v>134.80333300000001</v>
      </c>
      <c r="BS867" s="8">
        <f t="shared" si="122"/>
        <v>134.23666600000001</v>
      </c>
      <c r="BT867" s="8">
        <f t="shared" si="123"/>
        <v>78.075360000000003</v>
      </c>
      <c r="BU867" s="8">
        <f t="shared" si="124"/>
        <v>78.075360000000003</v>
      </c>
      <c r="BV867" s="8">
        <f t="shared" si="125"/>
        <v>0</v>
      </c>
    </row>
    <row r="868" spans="1:74" x14ac:dyDescent="0.25">
      <c r="A868">
        <v>817421796</v>
      </c>
      <c r="B868">
        <v>5</v>
      </c>
      <c r="C868" t="s">
        <v>75</v>
      </c>
      <c r="D868" t="s">
        <v>76</v>
      </c>
      <c r="E868">
        <v>2019</v>
      </c>
      <c r="F868" t="s">
        <v>77</v>
      </c>
      <c r="G868" t="s">
        <v>78</v>
      </c>
      <c r="H868">
        <v>2</v>
      </c>
      <c r="I868" t="s">
        <v>79</v>
      </c>
      <c r="J868">
        <v>127</v>
      </c>
      <c r="K868" t="s">
        <v>1480</v>
      </c>
      <c r="L868" t="s">
        <v>3137</v>
      </c>
      <c r="M868">
        <v>98</v>
      </c>
      <c r="N868" t="s">
        <v>3173</v>
      </c>
      <c r="O868">
        <v>2</v>
      </c>
      <c r="P868" t="s">
        <v>3191</v>
      </c>
      <c r="Q868">
        <v>17</v>
      </c>
      <c r="R868" t="s">
        <v>3219</v>
      </c>
      <c r="S868">
        <v>1064</v>
      </c>
      <c r="T868" t="s">
        <v>1481</v>
      </c>
      <c r="U868">
        <v>102</v>
      </c>
      <c r="V868">
        <v>7</v>
      </c>
      <c r="W868" t="s">
        <v>1493</v>
      </c>
      <c r="X868">
        <v>1</v>
      </c>
      <c r="Y868" t="s">
        <v>83</v>
      </c>
      <c r="Z868">
        <v>3</v>
      </c>
      <c r="AA868" t="s">
        <v>140</v>
      </c>
      <c r="AB868">
        <v>1</v>
      </c>
      <c r="AC868" s="2">
        <v>30</v>
      </c>
      <c r="AD868" s="2">
        <v>30</v>
      </c>
      <c r="AE868" s="2">
        <v>100</v>
      </c>
      <c r="AF868" s="2">
        <v>70</v>
      </c>
      <c r="AG868" s="2">
        <v>70</v>
      </c>
      <c r="AH868" s="2">
        <v>100</v>
      </c>
      <c r="AI868" s="2">
        <v>0</v>
      </c>
      <c r="AJ868" s="2">
        <v>0</v>
      </c>
      <c r="AK868" s="2">
        <v>0</v>
      </c>
      <c r="AL868" s="2">
        <v>0</v>
      </c>
      <c r="AM868" s="2">
        <v>0</v>
      </c>
      <c r="AN868" s="2">
        <v>0</v>
      </c>
      <c r="AO868" s="2">
        <v>0</v>
      </c>
      <c r="AP868" s="2">
        <v>0</v>
      </c>
      <c r="AQ868" s="2">
        <v>0</v>
      </c>
      <c r="AR868" s="2">
        <v>100</v>
      </c>
      <c r="AS868" s="2">
        <v>100</v>
      </c>
      <c r="AT868" s="2">
        <v>100</v>
      </c>
      <c r="AU868" s="2">
        <v>42955707</v>
      </c>
      <c r="AV868" s="2">
        <v>42955707</v>
      </c>
      <c r="AW868" s="2">
        <v>100</v>
      </c>
      <c r="AX868" s="2">
        <v>41131200</v>
      </c>
      <c r="AY868" s="2">
        <v>41131200</v>
      </c>
      <c r="AZ868" s="2">
        <v>100</v>
      </c>
      <c r="BA868" s="2">
        <v>0</v>
      </c>
      <c r="BB868" s="2">
        <v>0</v>
      </c>
      <c r="BC868" s="2">
        <v>0</v>
      </c>
      <c r="BD868" s="2">
        <v>0</v>
      </c>
      <c r="BE868" s="2">
        <v>0</v>
      </c>
      <c r="BF868" s="2">
        <v>0</v>
      </c>
      <c r="BG868" s="2">
        <v>0</v>
      </c>
      <c r="BH868" s="2">
        <v>0</v>
      </c>
      <c r="BI868" s="2">
        <v>0</v>
      </c>
      <c r="BJ868" s="2">
        <v>84086907</v>
      </c>
      <c r="BK868" s="2">
        <v>84086907</v>
      </c>
      <c r="BL868" s="2">
        <v>100</v>
      </c>
      <c r="BM868" s="2"/>
      <c r="BN868" s="8">
        <f t="shared" si="126"/>
        <v>42.955706999999997</v>
      </c>
      <c r="BO868" s="8">
        <f t="shared" si="118"/>
        <v>42.955706999999997</v>
      </c>
      <c r="BP868" s="8">
        <f t="shared" si="119"/>
        <v>41.1312</v>
      </c>
      <c r="BQ868" s="8">
        <f t="shared" si="120"/>
        <v>41.1312</v>
      </c>
      <c r="BR868" s="8">
        <f t="shared" si="121"/>
        <v>0</v>
      </c>
      <c r="BS868" s="8">
        <f t="shared" si="122"/>
        <v>0</v>
      </c>
      <c r="BT868" s="8">
        <f t="shared" si="123"/>
        <v>0</v>
      </c>
      <c r="BU868" s="8">
        <f t="shared" si="124"/>
        <v>0</v>
      </c>
      <c r="BV868" s="8">
        <f t="shared" si="125"/>
        <v>0</v>
      </c>
    </row>
    <row r="869" spans="1:74" x14ac:dyDescent="0.25">
      <c r="A869">
        <v>817421796</v>
      </c>
      <c r="B869">
        <v>5</v>
      </c>
      <c r="C869" t="s">
        <v>75</v>
      </c>
      <c r="D869" t="s">
        <v>76</v>
      </c>
      <c r="E869">
        <v>2019</v>
      </c>
      <c r="F869" t="s">
        <v>77</v>
      </c>
      <c r="G869" t="s">
        <v>78</v>
      </c>
      <c r="H869">
        <v>2</v>
      </c>
      <c r="I869" t="s">
        <v>79</v>
      </c>
      <c r="J869">
        <v>127</v>
      </c>
      <c r="K869" t="s">
        <v>1480</v>
      </c>
      <c r="L869" t="s">
        <v>3137</v>
      </c>
      <c r="M869">
        <v>98</v>
      </c>
      <c r="N869" t="s">
        <v>3173</v>
      </c>
      <c r="O869">
        <v>2</v>
      </c>
      <c r="P869" t="s">
        <v>3191</v>
      </c>
      <c r="Q869">
        <v>17</v>
      </c>
      <c r="R869" t="s">
        <v>3219</v>
      </c>
      <c r="S869">
        <v>1064</v>
      </c>
      <c r="T869" t="s">
        <v>1481</v>
      </c>
      <c r="U869">
        <v>102</v>
      </c>
      <c r="V869">
        <v>8</v>
      </c>
      <c r="W869" t="s">
        <v>1494</v>
      </c>
      <c r="X869">
        <v>1</v>
      </c>
      <c r="Y869" t="s">
        <v>83</v>
      </c>
      <c r="Z869">
        <v>1</v>
      </c>
      <c r="AA869" t="s">
        <v>84</v>
      </c>
      <c r="AB869">
        <v>1</v>
      </c>
      <c r="AC869" s="2">
        <v>0</v>
      </c>
      <c r="AD869" s="2">
        <v>0</v>
      </c>
      <c r="AE869" s="2">
        <v>0</v>
      </c>
      <c r="AF869" s="2">
        <v>0</v>
      </c>
      <c r="AG869" s="2">
        <v>0</v>
      </c>
      <c r="AH869" s="2">
        <v>0</v>
      </c>
      <c r="AI869" s="2">
        <v>70</v>
      </c>
      <c r="AJ869" s="2">
        <v>70</v>
      </c>
      <c r="AK869" s="2">
        <v>100</v>
      </c>
      <c r="AL869" s="2">
        <v>25</v>
      </c>
      <c r="AM869" s="2">
        <v>24.5</v>
      </c>
      <c r="AN869" s="2">
        <v>98</v>
      </c>
      <c r="AO869" s="2">
        <v>5</v>
      </c>
      <c r="AP869" s="2">
        <v>0</v>
      </c>
      <c r="AQ869" s="2">
        <v>0</v>
      </c>
      <c r="AR869" s="2">
        <v>100</v>
      </c>
      <c r="AS869" s="2">
        <v>94.5</v>
      </c>
      <c r="AT869" s="2">
        <v>94.5</v>
      </c>
      <c r="AU869" s="2">
        <v>0</v>
      </c>
      <c r="AV869" s="2">
        <v>0</v>
      </c>
      <c r="AW869" s="2">
        <v>0</v>
      </c>
      <c r="AX869" s="2">
        <v>0</v>
      </c>
      <c r="AY869" s="2">
        <v>0</v>
      </c>
      <c r="AZ869" s="2">
        <v>0</v>
      </c>
      <c r="BA869" s="2">
        <v>536071058</v>
      </c>
      <c r="BB869" s="2">
        <v>536071058</v>
      </c>
      <c r="BC869" s="2">
        <v>100</v>
      </c>
      <c r="BD869" s="2">
        <v>169144920</v>
      </c>
      <c r="BE869" s="2">
        <v>169144920</v>
      </c>
      <c r="BF869" s="2">
        <v>100</v>
      </c>
      <c r="BG869" s="2">
        <v>400000000</v>
      </c>
      <c r="BH869" s="2">
        <v>0</v>
      </c>
      <c r="BI869" s="2">
        <v>0</v>
      </c>
      <c r="BJ869" s="2">
        <v>1105215978</v>
      </c>
      <c r="BK869" s="2">
        <v>705215978</v>
      </c>
      <c r="BL869" s="2">
        <v>63.81</v>
      </c>
      <c r="BM869" s="2" t="s">
        <v>1495</v>
      </c>
      <c r="BN869" s="8">
        <f t="shared" si="126"/>
        <v>0</v>
      </c>
      <c r="BO869" s="8">
        <f t="shared" si="118"/>
        <v>0</v>
      </c>
      <c r="BP869" s="8">
        <f t="shared" si="119"/>
        <v>0</v>
      </c>
      <c r="BQ869" s="8">
        <f t="shared" si="120"/>
        <v>0</v>
      </c>
      <c r="BR869" s="8">
        <f t="shared" si="121"/>
        <v>536.07105799999999</v>
      </c>
      <c r="BS869" s="8">
        <f t="shared" si="122"/>
        <v>536.07105799999999</v>
      </c>
      <c r="BT869" s="8">
        <f t="shared" si="123"/>
        <v>169.14492000000001</v>
      </c>
      <c r="BU869" s="8">
        <f t="shared" si="124"/>
        <v>169.14492000000001</v>
      </c>
      <c r="BV869" s="8">
        <f t="shared" si="125"/>
        <v>400</v>
      </c>
    </row>
    <row r="870" spans="1:74" x14ac:dyDescent="0.25">
      <c r="A870">
        <v>817421796</v>
      </c>
      <c r="B870">
        <v>5</v>
      </c>
      <c r="C870" t="s">
        <v>75</v>
      </c>
      <c r="D870" t="s">
        <v>76</v>
      </c>
      <c r="E870">
        <v>2019</v>
      </c>
      <c r="F870" t="s">
        <v>77</v>
      </c>
      <c r="G870" t="s">
        <v>78</v>
      </c>
      <c r="H870">
        <v>2</v>
      </c>
      <c r="I870" t="s">
        <v>79</v>
      </c>
      <c r="J870">
        <v>127</v>
      </c>
      <c r="K870" t="s">
        <v>1480</v>
      </c>
      <c r="L870" t="s">
        <v>3137</v>
      </c>
      <c r="M870">
        <v>98</v>
      </c>
      <c r="N870" t="s">
        <v>3173</v>
      </c>
      <c r="O870">
        <v>2</v>
      </c>
      <c r="P870" t="s">
        <v>3191</v>
      </c>
      <c r="Q870">
        <v>17</v>
      </c>
      <c r="R870" t="s">
        <v>3219</v>
      </c>
      <c r="S870">
        <v>1065</v>
      </c>
      <c r="T870" t="s">
        <v>1496</v>
      </c>
      <c r="U870">
        <v>85</v>
      </c>
      <c r="V870">
        <v>1</v>
      </c>
      <c r="W870" t="s">
        <v>1497</v>
      </c>
      <c r="X870">
        <v>1</v>
      </c>
      <c r="Y870" t="s">
        <v>83</v>
      </c>
      <c r="Z870">
        <v>1</v>
      </c>
      <c r="AA870" t="s">
        <v>84</v>
      </c>
      <c r="AB870">
        <v>1</v>
      </c>
      <c r="AC870" s="2">
        <v>20</v>
      </c>
      <c r="AD870" s="2">
        <v>7.4</v>
      </c>
      <c r="AE870" s="2">
        <v>37</v>
      </c>
      <c r="AF870" s="2">
        <v>23.6</v>
      </c>
      <c r="AG870" s="2">
        <v>23.6</v>
      </c>
      <c r="AH870" s="2">
        <v>100</v>
      </c>
      <c r="AI870" s="2">
        <v>23</v>
      </c>
      <c r="AJ870" s="2">
        <v>27.9</v>
      </c>
      <c r="AK870" s="2">
        <v>121.3</v>
      </c>
      <c r="AL870" s="2">
        <v>18.260000000000002</v>
      </c>
      <c r="AM870" s="2">
        <v>18.260000000000002</v>
      </c>
      <c r="AN870" s="2">
        <v>100</v>
      </c>
      <c r="AO870" s="2">
        <v>0</v>
      </c>
      <c r="AP870" s="2">
        <v>0</v>
      </c>
      <c r="AQ870" s="2">
        <v>0</v>
      </c>
      <c r="AR870" s="2">
        <v>77.16</v>
      </c>
      <c r="AS870" s="2">
        <v>77.16</v>
      </c>
      <c r="AT870" s="2">
        <v>100</v>
      </c>
      <c r="AU870" s="2">
        <v>844880902</v>
      </c>
      <c r="AV870" s="2">
        <v>844880902</v>
      </c>
      <c r="AW870" s="2">
        <v>100</v>
      </c>
      <c r="AX870" s="2">
        <v>2026945482</v>
      </c>
      <c r="AY870" s="2">
        <v>2026945482</v>
      </c>
      <c r="AZ870" s="2">
        <v>100</v>
      </c>
      <c r="BA870" s="2">
        <v>3454104481</v>
      </c>
      <c r="BB870" s="2">
        <v>3453184481</v>
      </c>
      <c r="BC870" s="2">
        <v>99.97</v>
      </c>
      <c r="BD870" s="2">
        <v>2647444294</v>
      </c>
      <c r="BE870" s="2">
        <v>2644443859</v>
      </c>
      <c r="BF870" s="2">
        <v>99.89</v>
      </c>
      <c r="BG870" s="2">
        <v>0</v>
      </c>
      <c r="BH870" s="2">
        <v>0</v>
      </c>
      <c r="BI870" s="2">
        <v>0</v>
      </c>
      <c r="BJ870" s="2">
        <v>8973375159</v>
      </c>
      <c r="BK870" s="2">
        <v>8969454724</v>
      </c>
      <c r="BL870" s="2">
        <v>99.96</v>
      </c>
      <c r="BM870" s="2" t="s">
        <v>1498</v>
      </c>
      <c r="BN870" s="8">
        <f t="shared" si="126"/>
        <v>844.88090199999999</v>
      </c>
      <c r="BO870" s="8">
        <f t="shared" si="118"/>
        <v>844.88090199999999</v>
      </c>
      <c r="BP870" s="8">
        <f t="shared" si="119"/>
        <v>2026.9454820000001</v>
      </c>
      <c r="BQ870" s="8">
        <f t="shared" si="120"/>
        <v>2026.9454820000001</v>
      </c>
      <c r="BR870" s="8">
        <f t="shared" si="121"/>
        <v>3454.1044809999999</v>
      </c>
      <c r="BS870" s="8">
        <f t="shared" si="122"/>
        <v>3453.1844809999998</v>
      </c>
      <c r="BT870" s="8">
        <f t="shared" si="123"/>
        <v>2647.4442939999999</v>
      </c>
      <c r="BU870" s="8">
        <f t="shared" si="124"/>
        <v>2644.443859</v>
      </c>
      <c r="BV870" s="8">
        <f t="shared" si="125"/>
        <v>0</v>
      </c>
    </row>
    <row r="871" spans="1:74" x14ac:dyDescent="0.25">
      <c r="A871">
        <v>817421796</v>
      </c>
      <c r="B871">
        <v>5</v>
      </c>
      <c r="C871" t="s">
        <v>75</v>
      </c>
      <c r="D871" t="s">
        <v>76</v>
      </c>
      <c r="E871">
        <v>2019</v>
      </c>
      <c r="F871" t="s">
        <v>77</v>
      </c>
      <c r="G871" t="s">
        <v>78</v>
      </c>
      <c r="H871">
        <v>2</v>
      </c>
      <c r="I871" t="s">
        <v>79</v>
      </c>
      <c r="J871">
        <v>127</v>
      </c>
      <c r="K871" t="s">
        <v>1480</v>
      </c>
      <c r="L871" t="s">
        <v>3137</v>
      </c>
      <c r="M871">
        <v>98</v>
      </c>
      <c r="N871" t="s">
        <v>3173</v>
      </c>
      <c r="O871">
        <v>2</v>
      </c>
      <c r="P871" t="s">
        <v>3191</v>
      </c>
      <c r="Q871">
        <v>17</v>
      </c>
      <c r="R871" t="s">
        <v>3219</v>
      </c>
      <c r="S871">
        <v>1065</v>
      </c>
      <c r="T871" t="s">
        <v>1496</v>
      </c>
      <c r="U871">
        <v>85</v>
      </c>
      <c r="V871">
        <v>2</v>
      </c>
      <c r="W871" t="s">
        <v>1499</v>
      </c>
      <c r="X871">
        <v>1</v>
      </c>
      <c r="Y871" t="s">
        <v>83</v>
      </c>
      <c r="Z871">
        <v>1</v>
      </c>
      <c r="AA871" t="s">
        <v>84</v>
      </c>
      <c r="AB871">
        <v>1</v>
      </c>
      <c r="AC871" s="2">
        <v>10</v>
      </c>
      <c r="AD871" s="2">
        <v>4</v>
      </c>
      <c r="AE871" s="2">
        <v>40</v>
      </c>
      <c r="AF871" s="2">
        <v>48</v>
      </c>
      <c r="AG871" s="2">
        <v>48</v>
      </c>
      <c r="AH871" s="2">
        <v>100</v>
      </c>
      <c r="AI871" s="2">
        <v>44</v>
      </c>
      <c r="AJ871" s="2">
        <v>45</v>
      </c>
      <c r="AK871" s="2">
        <v>102.27</v>
      </c>
      <c r="AL871" s="2">
        <v>35</v>
      </c>
      <c r="AM871" s="2">
        <v>37</v>
      </c>
      <c r="AN871" s="2">
        <v>105.71</v>
      </c>
      <c r="AO871" s="2">
        <v>2</v>
      </c>
      <c r="AP871" s="2">
        <v>0</v>
      </c>
      <c r="AQ871" s="2">
        <v>0</v>
      </c>
      <c r="AR871" s="2">
        <v>134</v>
      </c>
      <c r="AS871" s="2">
        <v>134</v>
      </c>
      <c r="AT871" s="2">
        <v>100</v>
      </c>
      <c r="AU871" s="2">
        <v>751678276</v>
      </c>
      <c r="AV871" s="2">
        <v>751678276</v>
      </c>
      <c r="AW871" s="2">
        <v>100</v>
      </c>
      <c r="AX871" s="2">
        <v>2026945482</v>
      </c>
      <c r="AY871" s="2">
        <v>2026945482</v>
      </c>
      <c r="AZ871" s="2">
        <v>100</v>
      </c>
      <c r="BA871" s="2">
        <v>2824412118</v>
      </c>
      <c r="BB871" s="2">
        <v>2823492118</v>
      </c>
      <c r="BC871" s="2">
        <v>99.97</v>
      </c>
      <c r="BD871" s="2">
        <v>2751211627</v>
      </c>
      <c r="BE871" s="2">
        <v>2748211193</v>
      </c>
      <c r="BF871" s="2">
        <v>99.89</v>
      </c>
      <c r="BG871" s="2">
        <v>5100000000</v>
      </c>
      <c r="BH871" s="2">
        <v>0</v>
      </c>
      <c r="BI871" s="2">
        <v>0</v>
      </c>
      <c r="BJ871" s="2">
        <v>13454247503</v>
      </c>
      <c r="BK871" s="2">
        <v>8350327069</v>
      </c>
      <c r="BL871" s="2">
        <v>62.06</v>
      </c>
      <c r="BM871" s="2" t="s">
        <v>1500</v>
      </c>
      <c r="BN871" s="8">
        <f t="shared" si="126"/>
        <v>751.67827599999998</v>
      </c>
      <c r="BO871" s="8">
        <f t="shared" si="118"/>
        <v>751.67827599999998</v>
      </c>
      <c r="BP871" s="8">
        <f t="shared" si="119"/>
        <v>2026.9454820000001</v>
      </c>
      <c r="BQ871" s="8">
        <f t="shared" si="120"/>
        <v>2026.9454820000001</v>
      </c>
      <c r="BR871" s="8">
        <f t="shared" si="121"/>
        <v>2824.4121180000002</v>
      </c>
      <c r="BS871" s="8">
        <f t="shared" si="122"/>
        <v>2823.4921180000001</v>
      </c>
      <c r="BT871" s="8">
        <f t="shared" si="123"/>
        <v>2751.2116270000001</v>
      </c>
      <c r="BU871" s="8">
        <f t="shared" si="124"/>
        <v>2748.2111930000001</v>
      </c>
      <c r="BV871" s="8">
        <f t="shared" si="125"/>
        <v>5100</v>
      </c>
    </row>
    <row r="872" spans="1:74" x14ac:dyDescent="0.25">
      <c r="A872">
        <v>817421796</v>
      </c>
      <c r="B872">
        <v>5</v>
      </c>
      <c r="C872" t="s">
        <v>75</v>
      </c>
      <c r="D872" t="s">
        <v>76</v>
      </c>
      <c r="E872">
        <v>2019</v>
      </c>
      <c r="F872" t="s">
        <v>77</v>
      </c>
      <c r="G872" t="s">
        <v>78</v>
      </c>
      <c r="H872">
        <v>2</v>
      </c>
      <c r="I872" t="s">
        <v>79</v>
      </c>
      <c r="J872">
        <v>127</v>
      </c>
      <c r="K872" t="s">
        <v>1480</v>
      </c>
      <c r="L872" t="s">
        <v>3137</v>
      </c>
      <c r="M872">
        <v>98</v>
      </c>
      <c r="N872" t="s">
        <v>3173</v>
      </c>
      <c r="O872">
        <v>2</v>
      </c>
      <c r="P872" t="s">
        <v>3191</v>
      </c>
      <c r="Q872">
        <v>17</v>
      </c>
      <c r="R872" t="s">
        <v>3219</v>
      </c>
      <c r="S872">
        <v>1065</v>
      </c>
      <c r="T872" t="s">
        <v>1496</v>
      </c>
      <c r="U872">
        <v>85</v>
      </c>
      <c r="V872">
        <v>3</v>
      </c>
      <c r="W872" t="s">
        <v>1501</v>
      </c>
      <c r="X872">
        <v>1</v>
      </c>
      <c r="Y872" t="s">
        <v>83</v>
      </c>
      <c r="Z872">
        <v>3</v>
      </c>
      <c r="AA872" t="s">
        <v>140</v>
      </c>
      <c r="AB872">
        <v>1</v>
      </c>
      <c r="AC872" s="2">
        <v>30</v>
      </c>
      <c r="AD872" s="2">
        <v>23</v>
      </c>
      <c r="AE872" s="2">
        <v>76.67</v>
      </c>
      <c r="AF872" s="2">
        <v>410</v>
      </c>
      <c r="AG872" s="2">
        <v>410</v>
      </c>
      <c r="AH872" s="2">
        <v>100</v>
      </c>
      <c r="AI872" s="2">
        <v>67</v>
      </c>
      <c r="AJ872" s="2">
        <v>84</v>
      </c>
      <c r="AK872" s="2">
        <v>125.37</v>
      </c>
      <c r="AL872" s="2">
        <v>0</v>
      </c>
      <c r="AM872" s="2">
        <v>0</v>
      </c>
      <c r="AN872" s="2">
        <v>0</v>
      </c>
      <c r="AO872" s="2">
        <v>0</v>
      </c>
      <c r="AP872" s="2">
        <v>0</v>
      </c>
      <c r="AQ872" s="2">
        <v>0</v>
      </c>
      <c r="AR872" s="2">
        <v>500</v>
      </c>
      <c r="AS872" s="2">
        <v>517</v>
      </c>
      <c r="AT872" s="2">
        <v>103.4</v>
      </c>
      <c r="AU872" s="2">
        <v>30173580</v>
      </c>
      <c r="AV872" s="2">
        <v>30173580</v>
      </c>
      <c r="AW872" s="2">
        <v>100</v>
      </c>
      <c r="AX872" s="2">
        <v>2026945482</v>
      </c>
      <c r="AY872" s="2">
        <v>2026945482</v>
      </c>
      <c r="AZ872" s="2">
        <v>100</v>
      </c>
      <c r="BA872" s="2">
        <v>174120000</v>
      </c>
      <c r="BB872" s="2">
        <v>174120000</v>
      </c>
      <c r="BC872" s="2">
        <v>100</v>
      </c>
      <c r="BD872" s="2">
        <v>0</v>
      </c>
      <c r="BE872" s="2">
        <v>0</v>
      </c>
      <c r="BF872" s="2">
        <v>0</v>
      </c>
      <c r="BG872" s="2">
        <v>0</v>
      </c>
      <c r="BH872" s="2">
        <v>0</v>
      </c>
      <c r="BI872" s="2">
        <v>0</v>
      </c>
      <c r="BJ872" s="2">
        <v>2231239062</v>
      </c>
      <c r="BK872" s="2">
        <v>2231239062</v>
      </c>
      <c r="BL872" s="2">
        <v>100</v>
      </c>
      <c r="BM872" s="2"/>
      <c r="BN872" s="8">
        <f t="shared" si="126"/>
        <v>30.173580000000001</v>
      </c>
      <c r="BO872" s="8">
        <f t="shared" si="118"/>
        <v>30.173580000000001</v>
      </c>
      <c r="BP872" s="8">
        <f t="shared" si="119"/>
        <v>2026.9454820000001</v>
      </c>
      <c r="BQ872" s="8">
        <f t="shared" si="120"/>
        <v>2026.9454820000001</v>
      </c>
      <c r="BR872" s="8">
        <f t="shared" si="121"/>
        <v>174.12</v>
      </c>
      <c r="BS872" s="8">
        <f t="shared" si="122"/>
        <v>174.12</v>
      </c>
      <c r="BT872" s="8">
        <f t="shared" si="123"/>
        <v>0</v>
      </c>
      <c r="BU872" s="8">
        <f t="shared" si="124"/>
        <v>0</v>
      </c>
      <c r="BV872" s="8">
        <f t="shared" si="125"/>
        <v>0</v>
      </c>
    </row>
    <row r="873" spans="1:74" x14ac:dyDescent="0.25">
      <c r="A873">
        <v>817421796</v>
      </c>
      <c r="B873">
        <v>5</v>
      </c>
      <c r="C873" t="s">
        <v>75</v>
      </c>
      <c r="D873" t="s">
        <v>76</v>
      </c>
      <c r="E873">
        <v>2019</v>
      </c>
      <c r="F873" t="s">
        <v>77</v>
      </c>
      <c r="G873" t="s">
        <v>78</v>
      </c>
      <c r="H873">
        <v>2</v>
      </c>
      <c r="I873" t="s">
        <v>79</v>
      </c>
      <c r="J873">
        <v>127</v>
      </c>
      <c r="K873" t="s">
        <v>1480</v>
      </c>
      <c r="L873" t="s">
        <v>3137</v>
      </c>
      <c r="M873">
        <v>98</v>
      </c>
      <c r="N873" t="s">
        <v>3173</v>
      </c>
      <c r="O873">
        <v>2</v>
      </c>
      <c r="P873" t="s">
        <v>3191</v>
      </c>
      <c r="Q873">
        <v>17</v>
      </c>
      <c r="R873" t="s">
        <v>3219</v>
      </c>
      <c r="S873">
        <v>1065</v>
      </c>
      <c r="T873" t="s">
        <v>1496</v>
      </c>
      <c r="U873">
        <v>85</v>
      </c>
      <c r="V873">
        <v>4</v>
      </c>
      <c r="W873" t="s">
        <v>1502</v>
      </c>
      <c r="X873">
        <v>2</v>
      </c>
      <c r="Y873" t="s">
        <v>99</v>
      </c>
      <c r="Z873">
        <v>3</v>
      </c>
      <c r="AA873" t="s">
        <v>140</v>
      </c>
      <c r="AB873">
        <v>1</v>
      </c>
      <c r="AC873" s="2">
        <v>2</v>
      </c>
      <c r="AD873" s="2">
        <v>2</v>
      </c>
      <c r="AE873" s="2">
        <v>100</v>
      </c>
      <c r="AF873" s="2">
        <v>2</v>
      </c>
      <c r="AG873" s="2">
        <v>2</v>
      </c>
      <c r="AH873" s="2">
        <v>100</v>
      </c>
      <c r="AI873" s="2">
        <v>2</v>
      </c>
      <c r="AJ873" s="2">
        <v>2</v>
      </c>
      <c r="AK873" s="2">
        <v>100</v>
      </c>
      <c r="AL873" s="2">
        <v>2</v>
      </c>
      <c r="AM873" s="2">
        <v>2</v>
      </c>
      <c r="AN873" s="2">
        <v>100</v>
      </c>
      <c r="AO873" s="2">
        <v>0</v>
      </c>
      <c r="AP873" s="2">
        <v>0</v>
      </c>
      <c r="AQ873" s="2">
        <v>0</v>
      </c>
      <c r="AR873" s="2" t="s">
        <v>100</v>
      </c>
      <c r="AS873" s="2" t="s">
        <v>100</v>
      </c>
      <c r="AT873" s="2" t="s">
        <v>100</v>
      </c>
      <c r="AU873" s="2">
        <v>864621038</v>
      </c>
      <c r="AV873" s="2">
        <v>864621038</v>
      </c>
      <c r="AW873" s="2">
        <v>100</v>
      </c>
      <c r="AX873" s="2">
        <v>3915246917</v>
      </c>
      <c r="AY873" s="2">
        <v>3915246917</v>
      </c>
      <c r="AZ873" s="2">
        <v>100</v>
      </c>
      <c r="BA873" s="2">
        <v>2614647333</v>
      </c>
      <c r="BB873" s="2">
        <v>2603289333</v>
      </c>
      <c r="BC873" s="2">
        <v>99.57</v>
      </c>
      <c r="BD873" s="2">
        <v>0</v>
      </c>
      <c r="BE873" s="2">
        <v>0</v>
      </c>
      <c r="BF873" s="2">
        <v>0</v>
      </c>
      <c r="BG873" s="2">
        <v>0</v>
      </c>
      <c r="BH873" s="2">
        <v>0</v>
      </c>
      <c r="BI873" s="2">
        <v>0</v>
      </c>
      <c r="BJ873" s="2">
        <v>7394515288</v>
      </c>
      <c r="BK873" s="2">
        <v>7383157288</v>
      </c>
      <c r="BL873" s="2">
        <v>99.85</v>
      </c>
      <c r="BM873" s="2" t="s">
        <v>1503</v>
      </c>
      <c r="BN873" s="8">
        <f t="shared" si="126"/>
        <v>864.621038</v>
      </c>
      <c r="BO873" s="8">
        <f t="shared" si="118"/>
        <v>864.621038</v>
      </c>
      <c r="BP873" s="8">
        <f t="shared" si="119"/>
        <v>3915.2469169999999</v>
      </c>
      <c r="BQ873" s="8">
        <f t="shared" si="120"/>
        <v>3915.2469169999999</v>
      </c>
      <c r="BR873" s="8">
        <f t="shared" si="121"/>
        <v>2614.6473329999999</v>
      </c>
      <c r="BS873" s="8">
        <f t="shared" si="122"/>
        <v>2603.2893330000002</v>
      </c>
      <c r="BT873" s="8">
        <f t="shared" si="123"/>
        <v>0</v>
      </c>
      <c r="BU873" s="8">
        <f t="shared" si="124"/>
        <v>0</v>
      </c>
      <c r="BV873" s="8">
        <f t="shared" si="125"/>
        <v>0</v>
      </c>
    </row>
    <row r="874" spans="1:74" x14ac:dyDescent="0.25">
      <c r="A874">
        <v>817421796</v>
      </c>
      <c r="B874">
        <v>5</v>
      </c>
      <c r="C874" t="s">
        <v>75</v>
      </c>
      <c r="D874" t="s">
        <v>76</v>
      </c>
      <c r="E874">
        <v>2019</v>
      </c>
      <c r="F874" t="s">
        <v>77</v>
      </c>
      <c r="G874" t="s">
        <v>78</v>
      </c>
      <c r="H874">
        <v>2</v>
      </c>
      <c r="I874" t="s">
        <v>79</v>
      </c>
      <c r="J874">
        <v>127</v>
      </c>
      <c r="K874" t="s">
        <v>1480</v>
      </c>
      <c r="L874" t="s">
        <v>3137</v>
      </c>
      <c r="M874">
        <v>98</v>
      </c>
      <c r="N874" t="s">
        <v>3173</v>
      </c>
      <c r="O874">
        <v>2</v>
      </c>
      <c r="P874" t="s">
        <v>3191</v>
      </c>
      <c r="Q874">
        <v>17</v>
      </c>
      <c r="R874" t="s">
        <v>3219</v>
      </c>
      <c r="S874">
        <v>1065</v>
      </c>
      <c r="T874" t="s">
        <v>1496</v>
      </c>
      <c r="U874">
        <v>85</v>
      </c>
      <c r="V874">
        <v>7</v>
      </c>
      <c r="W874" t="s">
        <v>1504</v>
      </c>
      <c r="X874">
        <v>1</v>
      </c>
      <c r="Y874" t="s">
        <v>83</v>
      </c>
      <c r="Z874">
        <v>1</v>
      </c>
      <c r="AA874" t="s">
        <v>84</v>
      </c>
      <c r="AB874">
        <v>1</v>
      </c>
      <c r="AC874" s="2">
        <v>7</v>
      </c>
      <c r="AD874" s="2">
        <v>6</v>
      </c>
      <c r="AE874" s="2">
        <v>85.71</v>
      </c>
      <c r="AF874" s="2">
        <v>16</v>
      </c>
      <c r="AG874" s="2">
        <v>15</v>
      </c>
      <c r="AH874" s="2">
        <v>93.75</v>
      </c>
      <c r="AI874" s="2">
        <v>16</v>
      </c>
      <c r="AJ874" s="2">
        <v>23</v>
      </c>
      <c r="AK874" s="2">
        <v>143.75</v>
      </c>
      <c r="AL874" s="2">
        <v>6</v>
      </c>
      <c r="AM874" s="2">
        <v>6</v>
      </c>
      <c r="AN874" s="2">
        <v>100</v>
      </c>
      <c r="AO874" s="2">
        <v>0</v>
      </c>
      <c r="AP874" s="2">
        <v>0</v>
      </c>
      <c r="AQ874" s="2">
        <v>0</v>
      </c>
      <c r="AR874" s="2">
        <v>50</v>
      </c>
      <c r="AS874" s="2">
        <v>50</v>
      </c>
      <c r="AT874" s="2">
        <v>100</v>
      </c>
      <c r="AU874" s="2">
        <v>857644080</v>
      </c>
      <c r="AV874" s="2">
        <v>857629944</v>
      </c>
      <c r="AW874" s="2">
        <v>100</v>
      </c>
      <c r="AX874" s="2">
        <v>2120234359</v>
      </c>
      <c r="AY874" s="2">
        <v>2101831726</v>
      </c>
      <c r="AZ874" s="2">
        <v>99.13</v>
      </c>
      <c r="BA874" s="2">
        <v>5106289154</v>
      </c>
      <c r="BB874" s="2">
        <v>5105104605</v>
      </c>
      <c r="BC874" s="2">
        <v>99.98</v>
      </c>
      <c r="BD874" s="2">
        <v>0</v>
      </c>
      <c r="BE874" s="2">
        <v>0</v>
      </c>
      <c r="BF874" s="2">
        <v>0</v>
      </c>
      <c r="BG874" s="2">
        <v>0</v>
      </c>
      <c r="BH874" s="2">
        <v>0</v>
      </c>
      <c r="BI874" s="2">
        <v>0</v>
      </c>
      <c r="BJ874" s="2">
        <v>8084167593</v>
      </c>
      <c r="BK874" s="2">
        <v>8064566275</v>
      </c>
      <c r="BL874" s="2">
        <v>99.76</v>
      </c>
      <c r="BM874" s="2" t="s">
        <v>1505</v>
      </c>
      <c r="BN874" s="8">
        <f t="shared" si="126"/>
        <v>857.64408000000003</v>
      </c>
      <c r="BO874" s="8">
        <f t="shared" si="118"/>
        <v>857.62994400000002</v>
      </c>
      <c r="BP874" s="8">
        <f t="shared" si="119"/>
        <v>2120.234359</v>
      </c>
      <c r="BQ874" s="8">
        <f t="shared" si="120"/>
        <v>2101.8317259999999</v>
      </c>
      <c r="BR874" s="8">
        <f t="shared" si="121"/>
        <v>5106.2891540000001</v>
      </c>
      <c r="BS874" s="8">
        <f t="shared" si="122"/>
        <v>5105.1046050000004</v>
      </c>
      <c r="BT874" s="8">
        <f t="shared" si="123"/>
        <v>0</v>
      </c>
      <c r="BU874" s="8">
        <f t="shared" si="124"/>
        <v>0</v>
      </c>
      <c r="BV874" s="8">
        <f t="shared" si="125"/>
        <v>0</v>
      </c>
    </row>
    <row r="875" spans="1:74" x14ac:dyDescent="0.25">
      <c r="A875">
        <v>817421796</v>
      </c>
      <c r="B875">
        <v>5</v>
      </c>
      <c r="C875" t="s">
        <v>75</v>
      </c>
      <c r="D875" t="s">
        <v>76</v>
      </c>
      <c r="E875">
        <v>2019</v>
      </c>
      <c r="F875" t="s">
        <v>77</v>
      </c>
      <c r="G875" t="s">
        <v>78</v>
      </c>
      <c r="H875">
        <v>2</v>
      </c>
      <c r="I875" t="s">
        <v>79</v>
      </c>
      <c r="J875">
        <v>127</v>
      </c>
      <c r="K875" t="s">
        <v>1480</v>
      </c>
      <c r="L875" t="s">
        <v>3137</v>
      </c>
      <c r="M875">
        <v>98</v>
      </c>
      <c r="N875" t="s">
        <v>3173</v>
      </c>
      <c r="O875">
        <v>2</v>
      </c>
      <c r="P875" t="s">
        <v>3191</v>
      </c>
      <c r="Q875">
        <v>17</v>
      </c>
      <c r="R875" t="s">
        <v>3219</v>
      </c>
      <c r="S875">
        <v>1065</v>
      </c>
      <c r="T875" t="s">
        <v>1496</v>
      </c>
      <c r="U875">
        <v>85</v>
      </c>
      <c r="V875">
        <v>8</v>
      </c>
      <c r="W875" t="s">
        <v>1506</v>
      </c>
      <c r="X875">
        <v>1</v>
      </c>
      <c r="Y875" t="s">
        <v>83</v>
      </c>
      <c r="Z875">
        <v>3</v>
      </c>
      <c r="AA875" t="s">
        <v>140</v>
      </c>
      <c r="AB875">
        <v>1</v>
      </c>
      <c r="AC875" s="2">
        <v>10</v>
      </c>
      <c r="AD875" s="2">
        <v>4</v>
      </c>
      <c r="AE875" s="2">
        <v>40</v>
      </c>
      <c r="AF875" s="2">
        <v>16</v>
      </c>
      <c r="AG875" s="2">
        <v>16</v>
      </c>
      <c r="AH875" s="2">
        <v>100</v>
      </c>
      <c r="AI875" s="2">
        <v>0</v>
      </c>
      <c r="AJ875" s="2">
        <v>0</v>
      </c>
      <c r="AK875" s="2">
        <v>0</v>
      </c>
      <c r="AL875" s="2">
        <v>0</v>
      </c>
      <c r="AM875" s="2">
        <v>0</v>
      </c>
      <c r="AN875" s="2">
        <v>0</v>
      </c>
      <c r="AO875" s="2">
        <v>0</v>
      </c>
      <c r="AP875" s="2">
        <v>0</v>
      </c>
      <c r="AQ875" s="2">
        <v>0</v>
      </c>
      <c r="AR875" s="2">
        <v>20</v>
      </c>
      <c r="AS875" s="2">
        <v>20</v>
      </c>
      <c r="AT875" s="2">
        <v>100</v>
      </c>
      <c r="AU875" s="2">
        <v>751678276</v>
      </c>
      <c r="AV875" s="2">
        <v>751678276</v>
      </c>
      <c r="AW875" s="2">
        <v>100</v>
      </c>
      <c r="AX875" s="2">
        <v>61422589</v>
      </c>
      <c r="AY875" s="2">
        <v>61422589</v>
      </c>
      <c r="AZ875" s="2">
        <v>100</v>
      </c>
      <c r="BA875" s="2">
        <v>0</v>
      </c>
      <c r="BB875" s="2">
        <v>0</v>
      </c>
      <c r="BC875" s="2">
        <v>0</v>
      </c>
      <c r="BD875" s="2">
        <v>0</v>
      </c>
      <c r="BE875" s="2">
        <v>0</v>
      </c>
      <c r="BF875" s="2">
        <v>0</v>
      </c>
      <c r="BG875" s="2">
        <v>0</v>
      </c>
      <c r="BH875" s="2">
        <v>0</v>
      </c>
      <c r="BI875" s="2">
        <v>0</v>
      </c>
      <c r="BJ875" s="2">
        <v>813100865</v>
      </c>
      <c r="BK875" s="2">
        <v>813100865</v>
      </c>
      <c r="BL875" s="2">
        <v>100</v>
      </c>
      <c r="BM875" s="2"/>
      <c r="BN875" s="8">
        <f t="shared" si="126"/>
        <v>751.67827599999998</v>
      </c>
      <c r="BO875" s="8">
        <f t="shared" si="118"/>
        <v>751.67827599999998</v>
      </c>
      <c r="BP875" s="8">
        <f t="shared" si="119"/>
        <v>61.422589000000002</v>
      </c>
      <c r="BQ875" s="8">
        <f t="shared" si="120"/>
        <v>61.422589000000002</v>
      </c>
      <c r="BR875" s="8">
        <f t="shared" si="121"/>
        <v>0</v>
      </c>
      <c r="BS875" s="8">
        <f t="shared" si="122"/>
        <v>0</v>
      </c>
      <c r="BT875" s="8">
        <f t="shared" si="123"/>
        <v>0</v>
      </c>
      <c r="BU875" s="8">
        <f t="shared" si="124"/>
        <v>0</v>
      </c>
      <c r="BV875" s="8">
        <f t="shared" si="125"/>
        <v>0</v>
      </c>
    </row>
    <row r="876" spans="1:74" x14ac:dyDescent="0.25">
      <c r="A876">
        <v>817421796</v>
      </c>
      <c r="B876">
        <v>5</v>
      </c>
      <c r="C876" t="s">
        <v>75</v>
      </c>
      <c r="D876" t="s">
        <v>76</v>
      </c>
      <c r="E876">
        <v>2019</v>
      </c>
      <c r="F876" t="s">
        <v>77</v>
      </c>
      <c r="G876" t="s">
        <v>78</v>
      </c>
      <c r="H876">
        <v>2</v>
      </c>
      <c r="I876" t="s">
        <v>79</v>
      </c>
      <c r="J876">
        <v>127</v>
      </c>
      <c r="K876" t="s">
        <v>1480</v>
      </c>
      <c r="L876" t="s">
        <v>3137</v>
      </c>
      <c r="M876">
        <v>98</v>
      </c>
      <c r="N876" t="s">
        <v>3173</v>
      </c>
      <c r="O876">
        <v>2</v>
      </c>
      <c r="P876" t="s">
        <v>3191</v>
      </c>
      <c r="Q876">
        <v>17</v>
      </c>
      <c r="R876" t="s">
        <v>3219</v>
      </c>
      <c r="S876">
        <v>1065</v>
      </c>
      <c r="T876" t="s">
        <v>1496</v>
      </c>
      <c r="U876">
        <v>85</v>
      </c>
      <c r="V876">
        <v>9</v>
      </c>
      <c r="W876" t="s">
        <v>1507</v>
      </c>
      <c r="X876">
        <v>1</v>
      </c>
      <c r="Y876" t="s">
        <v>83</v>
      </c>
      <c r="Z876">
        <v>1</v>
      </c>
      <c r="AA876" t="s">
        <v>84</v>
      </c>
      <c r="AB876">
        <v>1</v>
      </c>
      <c r="AC876" s="2">
        <v>0</v>
      </c>
      <c r="AD876" s="2">
        <v>0</v>
      </c>
      <c r="AE876" s="2">
        <v>0</v>
      </c>
      <c r="AF876" s="2">
        <v>2</v>
      </c>
      <c r="AG876" s="2">
        <v>2</v>
      </c>
      <c r="AH876" s="2">
        <v>100</v>
      </c>
      <c r="AI876" s="2">
        <v>2</v>
      </c>
      <c r="AJ876" s="2">
        <v>1</v>
      </c>
      <c r="AK876" s="2">
        <v>50</v>
      </c>
      <c r="AL876" s="2">
        <v>3</v>
      </c>
      <c r="AM876" s="2">
        <v>3</v>
      </c>
      <c r="AN876" s="2">
        <v>100</v>
      </c>
      <c r="AO876" s="2">
        <v>0</v>
      </c>
      <c r="AP876" s="2">
        <v>0</v>
      </c>
      <c r="AQ876" s="2">
        <v>0</v>
      </c>
      <c r="AR876" s="2">
        <v>6</v>
      </c>
      <c r="AS876" s="2">
        <v>6</v>
      </c>
      <c r="AT876" s="2">
        <v>100</v>
      </c>
      <c r="AU876" s="2">
        <v>0</v>
      </c>
      <c r="AV876" s="2">
        <v>0</v>
      </c>
      <c r="AW876" s="2">
        <v>0</v>
      </c>
      <c r="AX876" s="2">
        <v>1426296356</v>
      </c>
      <c r="AY876" s="2">
        <v>1424266989</v>
      </c>
      <c r="AZ876" s="2">
        <v>99.86</v>
      </c>
      <c r="BA876" s="2">
        <v>599240581</v>
      </c>
      <c r="BB876" s="2">
        <v>599240581</v>
      </c>
      <c r="BC876" s="2">
        <v>100</v>
      </c>
      <c r="BD876" s="2">
        <v>1400000000</v>
      </c>
      <c r="BE876" s="2">
        <v>1400000000</v>
      </c>
      <c r="BF876" s="2">
        <v>100</v>
      </c>
      <c r="BG876" s="2">
        <v>0</v>
      </c>
      <c r="BH876" s="2">
        <v>0</v>
      </c>
      <c r="BI876" s="2">
        <v>0</v>
      </c>
      <c r="BJ876" s="2">
        <v>3425536937</v>
      </c>
      <c r="BK876" s="2">
        <v>3423507570</v>
      </c>
      <c r="BL876" s="2">
        <v>99.94</v>
      </c>
      <c r="BM876" s="2" t="s">
        <v>1508</v>
      </c>
      <c r="BN876" s="8">
        <f t="shared" si="126"/>
        <v>0</v>
      </c>
      <c r="BO876" s="8">
        <f t="shared" si="118"/>
        <v>0</v>
      </c>
      <c r="BP876" s="8">
        <f t="shared" si="119"/>
        <v>1426.2963560000001</v>
      </c>
      <c r="BQ876" s="8">
        <f t="shared" si="120"/>
        <v>1424.266989</v>
      </c>
      <c r="BR876" s="8">
        <f t="shared" si="121"/>
        <v>599.24058100000002</v>
      </c>
      <c r="BS876" s="8">
        <f t="shared" si="122"/>
        <v>599.24058100000002</v>
      </c>
      <c r="BT876" s="8">
        <f t="shared" si="123"/>
        <v>1400</v>
      </c>
      <c r="BU876" s="8">
        <f t="shared" si="124"/>
        <v>1400</v>
      </c>
      <c r="BV876" s="8">
        <f t="shared" si="125"/>
        <v>0</v>
      </c>
    </row>
    <row r="877" spans="1:74" x14ac:dyDescent="0.25">
      <c r="A877">
        <v>817421796</v>
      </c>
      <c r="B877">
        <v>5</v>
      </c>
      <c r="C877" t="s">
        <v>75</v>
      </c>
      <c r="D877" t="s">
        <v>76</v>
      </c>
      <c r="E877">
        <v>2019</v>
      </c>
      <c r="F877" t="s">
        <v>77</v>
      </c>
      <c r="G877" t="s">
        <v>78</v>
      </c>
      <c r="H877">
        <v>2</v>
      </c>
      <c r="I877" t="s">
        <v>79</v>
      </c>
      <c r="J877">
        <v>127</v>
      </c>
      <c r="K877" t="s">
        <v>1480</v>
      </c>
      <c r="L877" t="s">
        <v>3137</v>
      </c>
      <c r="M877">
        <v>98</v>
      </c>
      <c r="N877" t="s">
        <v>3173</v>
      </c>
      <c r="O877">
        <v>2</v>
      </c>
      <c r="P877" t="s">
        <v>3191</v>
      </c>
      <c r="Q877">
        <v>17</v>
      </c>
      <c r="R877" t="s">
        <v>3219</v>
      </c>
      <c r="S877">
        <v>1065</v>
      </c>
      <c r="T877" t="s">
        <v>1496</v>
      </c>
      <c r="U877">
        <v>85</v>
      </c>
      <c r="V877">
        <v>10</v>
      </c>
      <c r="W877" t="s">
        <v>1509</v>
      </c>
      <c r="X877">
        <v>2</v>
      </c>
      <c r="Y877" t="s">
        <v>99</v>
      </c>
      <c r="Z877">
        <v>1</v>
      </c>
      <c r="AA877" t="s">
        <v>84</v>
      </c>
      <c r="AB877">
        <v>1</v>
      </c>
      <c r="AC877" s="2">
        <v>0</v>
      </c>
      <c r="AD877" s="2">
        <v>0</v>
      </c>
      <c r="AE877" s="2">
        <v>0</v>
      </c>
      <c r="AF877" s="2">
        <v>0</v>
      </c>
      <c r="AG877" s="2">
        <v>0</v>
      </c>
      <c r="AH877" s="2">
        <v>0</v>
      </c>
      <c r="AI877" s="2">
        <v>100</v>
      </c>
      <c r="AJ877" s="2">
        <v>100</v>
      </c>
      <c r="AK877" s="2">
        <v>100</v>
      </c>
      <c r="AL877" s="2">
        <v>100</v>
      </c>
      <c r="AM877" s="2">
        <v>100</v>
      </c>
      <c r="AN877" s="2">
        <v>100</v>
      </c>
      <c r="AO877" s="2">
        <v>0</v>
      </c>
      <c r="AP877" s="2">
        <v>0</v>
      </c>
      <c r="AQ877" s="2">
        <v>0</v>
      </c>
      <c r="AR877" s="2" t="s">
        <v>100</v>
      </c>
      <c r="AS877" s="2" t="s">
        <v>100</v>
      </c>
      <c r="AT877" s="2" t="s">
        <v>100</v>
      </c>
      <c r="AU877" s="2">
        <v>0</v>
      </c>
      <c r="AV877" s="2">
        <v>0</v>
      </c>
      <c r="AW877" s="2">
        <v>0</v>
      </c>
      <c r="AX877" s="2">
        <v>0</v>
      </c>
      <c r="AY877" s="2">
        <v>0</v>
      </c>
      <c r="AZ877" s="2">
        <v>0</v>
      </c>
      <c r="BA877" s="2">
        <v>1118833333</v>
      </c>
      <c r="BB877" s="2">
        <v>1118833333</v>
      </c>
      <c r="BC877" s="2">
        <v>100</v>
      </c>
      <c r="BD877" s="2">
        <v>725766525</v>
      </c>
      <c r="BE877" s="2">
        <v>725583192</v>
      </c>
      <c r="BF877" s="2">
        <v>99.97</v>
      </c>
      <c r="BG877" s="2">
        <v>0</v>
      </c>
      <c r="BH877" s="2">
        <v>0</v>
      </c>
      <c r="BI877" s="2">
        <v>0</v>
      </c>
      <c r="BJ877" s="2">
        <v>1844599858</v>
      </c>
      <c r="BK877" s="2">
        <v>1844416525</v>
      </c>
      <c r="BL877" s="2">
        <v>99.99</v>
      </c>
      <c r="BM877" s="2" t="s">
        <v>1510</v>
      </c>
      <c r="BN877" s="8">
        <f t="shared" si="126"/>
        <v>0</v>
      </c>
      <c r="BO877" s="8">
        <f t="shared" si="118"/>
        <v>0</v>
      </c>
      <c r="BP877" s="8">
        <f t="shared" si="119"/>
        <v>0</v>
      </c>
      <c r="BQ877" s="8">
        <f t="shared" si="120"/>
        <v>0</v>
      </c>
      <c r="BR877" s="8">
        <f t="shared" si="121"/>
        <v>1118.833333</v>
      </c>
      <c r="BS877" s="8">
        <f t="shared" si="122"/>
        <v>1118.833333</v>
      </c>
      <c r="BT877" s="8">
        <f t="shared" si="123"/>
        <v>725.766525</v>
      </c>
      <c r="BU877" s="8">
        <f t="shared" si="124"/>
        <v>725.58319200000005</v>
      </c>
      <c r="BV877" s="8">
        <f t="shared" si="125"/>
        <v>0</v>
      </c>
    </row>
    <row r="878" spans="1:74" x14ac:dyDescent="0.25">
      <c r="A878">
        <v>817421796</v>
      </c>
      <c r="B878">
        <v>5</v>
      </c>
      <c r="C878" t="s">
        <v>75</v>
      </c>
      <c r="D878" t="s">
        <v>76</v>
      </c>
      <c r="E878">
        <v>2019</v>
      </c>
      <c r="F878" t="s">
        <v>77</v>
      </c>
      <c r="G878" t="s">
        <v>78</v>
      </c>
      <c r="H878">
        <v>2</v>
      </c>
      <c r="I878" t="s">
        <v>79</v>
      </c>
      <c r="J878">
        <v>127</v>
      </c>
      <c r="K878" t="s">
        <v>1480</v>
      </c>
      <c r="L878" t="s">
        <v>3137</v>
      </c>
      <c r="M878">
        <v>98</v>
      </c>
      <c r="N878" t="s">
        <v>3173</v>
      </c>
      <c r="O878">
        <v>2</v>
      </c>
      <c r="P878" t="s">
        <v>3191</v>
      </c>
      <c r="Q878">
        <v>17</v>
      </c>
      <c r="R878" t="s">
        <v>3219</v>
      </c>
      <c r="S878">
        <v>1065</v>
      </c>
      <c r="T878" t="s">
        <v>1496</v>
      </c>
      <c r="U878">
        <v>85</v>
      </c>
      <c r="V878">
        <v>12</v>
      </c>
      <c r="W878" t="s">
        <v>1511</v>
      </c>
      <c r="X878">
        <v>2</v>
      </c>
      <c r="Y878" t="s">
        <v>99</v>
      </c>
      <c r="Z878">
        <v>1</v>
      </c>
      <c r="AA878" t="s">
        <v>84</v>
      </c>
      <c r="AB878">
        <v>1</v>
      </c>
      <c r="AC878" s="2">
        <v>0</v>
      </c>
      <c r="AD878" s="2">
        <v>0</v>
      </c>
      <c r="AE878" s="2">
        <v>0</v>
      </c>
      <c r="AF878" s="2">
        <v>0</v>
      </c>
      <c r="AG878" s="2">
        <v>0</v>
      </c>
      <c r="AH878" s="2">
        <v>0</v>
      </c>
      <c r="AI878" s="2">
        <v>0</v>
      </c>
      <c r="AJ878" s="2">
        <v>0</v>
      </c>
      <c r="AK878" s="2">
        <v>0</v>
      </c>
      <c r="AL878" s="2">
        <v>100</v>
      </c>
      <c r="AM878" s="2">
        <v>100</v>
      </c>
      <c r="AN878" s="2">
        <v>100</v>
      </c>
      <c r="AO878" s="2">
        <v>100</v>
      </c>
      <c r="AP878" s="2">
        <v>0</v>
      </c>
      <c r="AQ878" s="2">
        <v>0</v>
      </c>
      <c r="AR878" s="2" t="s">
        <v>100</v>
      </c>
      <c r="AS878" s="2" t="s">
        <v>100</v>
      </c>
      <c r="AT878" s="2" t="s">
        <v>100</v>
      </c>
      <c r="AU878" s="2">
        <v>0</v>
      </c>
      <c r="AV878" s="2">
        <v>0</v>
      </c>
      <c r="AW878" s="2">
        <v>0</v>
      </c>
      <c r="AX878" s="2">
        <v>0</v>
      </c>
      <c r="AY878" s="2">
        <v>0</v>
      </c>
      <c r="AZ878" s="2">
        <v>0</v>
      </c>
      <c r="BA878" s="2">
        <v>0</v>
      </c>
      <c r="BB878" s="2">
        <v>0</v>
      </c>
      <c r="BC878" s="2">
        <v>0</v>
      </c>
      <c r="BD878" s="2">
        <v>6312577554</v>
      </c>
      <c r="BE878" s="2">
        <v>6269241759</v>
      </c>
      <c r="BF878" s="2">
        <v>99.31</v>
      </c>
      <c r="BG878" s="2">
        <v>8320000000</v>
      </c>
      <c r="BH878" s="2">
        <v>0</v>
      </c>
      <c r="BI878" s="2">
        <v>0</v>
      </c>
      <c r="BJ878" s="2">
        <v>14632577554</v>
      </c>
      <c r="BK878" s="2">
        <v>6269241759</v>
      </c>
      <c r="BL878" s="2">
        <v>42.84</v>
      </c>
      <c r="BM878" s="2" t="s">
        <v>1512</v>
      </c>
      <c r="BN878" s="8">
        <f t="shared" si="126"/>
        <v>0</v>
      </c>
      <c r="BO878" s="8">
        <f t="shared" si="118"/>
        <v>0</v>
      </c>
      <c r="BP878" s="8">
        <f t="shared" si="119"/>
        <v>0</v>
      </c>
      <c r="BQ878" s="8">
        <f t="shared" si="120"/>
        <v>0</v>
      </c>
      <c r="BR878" s="8">
        <f t="shared" si="121"/>
        <v>0</v>
      </c>
      <c r="BS878" s="8">
        <f t="shared" si="122"/>
        <v>0</v>
      </c>
      <c r="BT878" s="8">
        <f t="shared" si="123"/>
        <v>6312.5775540000004</v>
      </c>
      <c r="BU878" s="8">
        <f t="shared" si="124"/>
        <v>6269.2417589999995</v>
      </c>
      <c r="BV878" s="8">
        <f t="shared" si="125"/>
        <v>8320</v>
      </c>
    </row>
    <row r="879" spans="1:74" x14ac:dyDescent="0.25">
      <c r="A879">
        <v>817421796</v>
      </c>
      <c r="B879">
        <v>5</v>
      </c>
      <c r="C879" t="s">
        <v>75</v>
      </c>
      <c r="D879" t="s">
        <v>76</v>
      </c>
      <c r="E879">
        <v>2019</v>
      </c>
      <c r="F879" t="s">
        <v>77</v>
      </c>
      <c r="G879" t="s">
        <v>78</v>
      </c>
      <c r="H879">
        <v>2</v>
      </c>
      <c r="I879" t="s">
        <v>79</v>
      </c>
      <c r="J879">
        <v>127</v>
      </c>
      <c r="K879" t="s">
        <v>1480</v>
      </c>
      <c r="L879" t="s">
        <v>3137</v>
      </c>
      <c r="M879">
        <v>98</v>
      </c>
      <c r="N879" t="s">
        <v>3173</v>
      </c>
      <c r="O879">
        <v>7</v>
      </c>
      <c r="P879" t="s">
        <v>3187</v>
      </c>
      <c r="Q879">
        <v>42</v>
      </c>
      <c r="R879" t="s">
        <v>3194</v>
      </c>
      <c r="S879">
        <v>1066</v>
      </c>
      <c r="T879" t="s">
        <v>1513</v>
      </c>
      <c r="U879">
        <v>75</v>
      </c>
      <c r="V879">
        <v>1</v>
      </c>
      <c r="W879" t="s">
        <v>1514</v>
      </c>
      <c r="X879">
        <v>1</v>
      </c>
      <c r="Y879" t="s">
        <v>83</v>
      </c>
      <c r="Z879">
        <v>1</v>
      </c>
      <c r="AA879" t="s">
        <v>84</v>
      </c>
      <c r="AB879">
        <v>1</v>
      </c>
      <c r="AC879" s="2">
        <v>0.25</v>
      </c>
      <c r="AD879" s="2">
        <v>0.22</v>
      </c>
      <c r="AE879" s="2">
        <v>88</v>
      </c>
      <c r="AF879" s="2">
        <v>0.78</v>
      </c>
      <c r="AG879" s="2">
        <v>0.75</v>
      </c>
      <c r="AH879" s="2">
        <v>96.15</v>
      </c>
      <c r="AI879" s="2">
        <v>1.03</v>
      </c>
      <c r="AJ879" s="2">
        <v>1.02</v>
      </c>
      <c r="AK879" s="2">
        <v>99.03</v>
      </c>
      <c r="AL879" s="2">
        <v>1.01</v>
      </c>
      <c r="AM879" s="2">
        <v>1</v>
      </c>
      <c r="AN879" s="2">
        <v>99.01</v>
      </c>
      <c r="AO879" s="2">
        <v>0</v>
      </c>
      <c r="AP879" s="2">
        <v>0</v>
      </c>
      <c r="AQ879" s="2">
        <v>0</v>
      </c>
      <c r="AR879" s="2">
        <v>3</v>
      </c>
      <c r="AS879" s="2">
        <v>2.99</v>
      </c>
      <c r="AT879" s="2">
        <v>99.67</v>
      </c>
      <c r="AU879" s="2">
        <v>190078353</v>
      </c>
      <c r="AV879" s="2">
        <v>189487853</v>
      </c>
      <c r="AW879" s="2">
        <v>99.69</v>
      </c>
      <c r="AX879" s="2">
        <v>477497023</v>
      </c>
      <c r="AY879" s="2">
        <v>454339816</v>
      </c>
      <c r="AZ879" s="2">
        <v>95.15</v>
      </c>
      <c r="BA879" s="2">
        <v>741455279</v>
      </c>
      <c r="BB879" s="2">
        <v>741244279</v>
      </c>
      <c r="BC879" s="2">
        <v>99.97</v>
      </c>
      <c r="BD879" s="2">
        <v>764424966</v>
      </c>
      <c r="BE879" s="2">
        <v>764424966</v>
      </c>
      <c r="BF879" s="2">
        <v>100</v>
      </c>
      <c r="BG879" s="2">
        <v>0</v>
      </c>
      <c r="BH879" s="2">
        <v>0</v>
      </c>
      <c r="BI879" s="2">
        <v>0</v>
      </c>
      <c r="BJ879" s="2">
        <v>2173455621</v>
      </c>
      <c r="BK879" s="2">
        <v>2149496914</v>
      </c>
      <c r="BL879" s="2">
        <v>98.9</v>
      </c>
      <c r="BM879" s="2" t="s">
        <v>1515</v>
      </c>
      <c r="BN879" s="8">
        <f t="shared" si="126"/>
        <v>190.07835299999999</v>
      </c>
      <c r="BO879" s="8">
        <f t="shared" si="118"/>
        <v>189.487853</v>
      </c>
      <c r="BP879" s="8">
        <f t="shared" si="119"/>
        <v>477.49702300000001</v>
      </c>
      <c r="BQ879" s="8">
        <f t="shared" si="120"/>
        <v>454.33981599999998</v>
      </c>
      <c r="BR879" s="8">
        <f t="shared" si="121"/>
        <v>741.45527900000002</v>
      </c>
      <c r="BS879" s="8">
        <f t="shared" si="122"/>
        <v>741.24427900000001</v>
      </c>
      <c r="BT879" s="8">
        <f t="shared" si="123"/>
        <v>764.42496600000004</v>
      </c>
      <c r="BU879" s="8">
        <f t="shared" si="124"/>
        <v>764.42496600000004</v>
      </c>
      <c r="BV879" s="8">
        <f t="shared" si="125"/>
        <v>0</v>
      </c>
    </row>
    <row r="880" spans="1:74" x14ac:dyDescent="0.25">
      <c r="A880">
        <v>817421796</v>
      </c>
      <c r="B880">
        <v>5</v>
      </c>
      <c r="C880" t="s">
        <v>75</v>
      </c>
      <c r="D880" t="s">
        <v>76</v>
      </c>
      <c r="E880">
        <v>2019</v>
      </c>
      <c r="F880" t="s">
        <v>77</v>
      </c>
      <c r="G880" t="s">
        <v>78</v>
      </c>
      <c r="H880">
        <v>2</v>
      </c>
      <c r="I880" t="s">
        <v>79</v>
      </c>
      <c r="J880">
        <v>127</v>
      </c>
      <c r="K880" t="s">
        <v>1480</v>
      </c>
      <c r="L880" t="s">
        <v>3137</v>
      </c>
      <c r="M880">
        <v>98</v>
      </c>
      <c r="N880" t="s">
        <v>3173</v>
      </c>
      <c r="O880">
        <v>7</v>
      </c>
      <c r="P880" t="s">
        <v>3187</v>
      </c>
      <c r="Q880">
        <v>42</v>
      </c>
      <c r="R880" t="s">
        <v>3194</v>
      </c>
      <c r="S880">
        <v>1066</v>
      </c>
      <c r="T880" t="s">
        <v>1513</v>
      </c>
      <c r="U880">
        <v>75</v>
      </c>
      <c r="V880">
        <v>2</v>
      </c>
      <c r="W880" t="s">
        <v>1516</v>
      </c>
      <c r="X880">
        <v>1</v>
      </c>
      <c r="Y880" t="s">
        <v>83</v>
      </c>
      <c r="Z880">
        <v>1</v>
      </c>
      <c r="AA880" t="s">
        <v>84</v>
      </c>
      <c r="AB880">
        <v>1</v>
      </c>
      <c r="AC880" s="2">
        <v>1</v>
      </c>
      <c r="AD880" s="2">
        <v>1</v>
      </c>
      <c r="AE880" s="2">
        <v>100</v>
      </c>
      <c r="AF880" s="2">
        <v>1</v>
      </c>
      <c r="AG880" s="2">
        <v>1</v>
      </c>
      <c r="AH880" s="2">
        <v>100</v>
      </c>
      <c r="AI880" s="2">
        <v>1</v>
      </c>
      <c r="AJ880" s="2">
        <v>1</v>
      </c>
      <c r="AK880" s="2">
        <v>100</v>
      </c>
      <c r="AL880" s="2">
        <v>1</v>
      </c>
      <c r="AM880" s="2">
        <v>0.99</v>
      </c>
      <c r="AN880" s="2">
        <v>99</v>
      </c>
      <c r="AO880" s="2">
        <v>1</v>
      </c>
      <c r="AP880" s="2">
        <v>0</v>
      </c>
      <c r="AQ880" s="2">
        <v>0</v>
      </c>
      <c r="AR880" s="2">
        <v>5</v>
      </c>
      <c r="AS880" s="2">
        <v>3.99</v>
      </c>
      <c r="AT880" s="2">
        <v>79.8</v>
      </c>
      <c r="AU880" s="2">
        <v>325400960</v>
      </c>
      <c r="AV880" s="2">
        <v>283133626</v>
      </c>
      <c r="AW880" s="2">
        <v>87.01</v>
      </c>
      <c r="AX880" s="2">
        <v>759102612</v>
      </c>
      <c r="AY880" s="2">
        <v>756979297</v>
      </c>
      <c r="AZ880" s="2">
        <v>99.72</v>
      </c>
      <c r="BA880" s="2">
        <v>711698392</v>
      </c>
      <c r="BB880" s="2">
        <v>702327019</v>
      </c>
      <c r="BC880" s="2">
        <v>98.68</v>
      </c>
      <c r="BD880" s="2">
        <v>743422475</v>
      </c>
      <c r="BE880" s="2">
        <v>743422475</v>
      </c>
      <c r="BF880" s="2">
        <v>100</v>
      </c>
      <c r="BG880" s="2">
        <v>1103000000</v>
      </c>
      <c r="BH880" s="2">
        <v>0</v>
      </c>
      <c r="BI880" s="2">
        <v>0</v>
      </c>
      <c r="BJ880" s="2">
        <v>3642624439</v>
      </c>
      <c r="BK880" s="2">
        <v>2485862417</v>
      </c>
      <c r="BL880" s="2">
        <v>68.239999999999995</v>
      </c>
      <c r="BM880" s="2" t="s">
        <v>1517</v>
      </c>
      <c r="BN880" s="8">
        <f t="shared" si="126"/>
        <v>325.40096</v>
      </c>
      <c r="BO880" s="8">
        <f t="shared" si="118"/>
        <v>283.13362599999999</v>
      </c>
      <c r="BP880" s="8">
        <f t="shared" si="119"/>
        <v>759.10261200000002</v>
      </c>
      <c r="BQ880" s="8">
        <f t="shared" si="120"/>
        <v>756.97929699999997</v>
      </c>
      <c r="BR880" s="8">
        <f t="shared" si="121"/>
        <v>711.69839200000001</v>
      </c>
      <c r="BS880" s="8">
        <f t="shared" si="122"/>
        <v>702.32701899999995</v>
      </c>
      <c r="BT880" s="8">
        <f t="shared" si="123"/>
        <v>743.42247499999996</v>
      </c>
      <c r="BU880" s="8">
        <f t="shared" si="124"/>
        <v>743.42247499999996</v>
      </c>
      <c r="BV880" s="8">
        <f t="shared" si="125"/>
        <v>1103</v>
      </c>
    </row>
    <row r="881" spans="1:74" x14ac:dyDescent="0.25">
      <c r="A881">
        <v>817421796</v>
      </c>
      <c r="B881">
        <v>5</v>
      </c>
      <c r="C881" t="s">
        <v>75</v>
      </c>
      <c r="D881" t="s">
        <v>76</v>
      </c>
      <c r="E881">
        <v>2019</v>
      </c>
      <c r="F881" t="s">
        <v>77</v>
      </c>
      <c r="G881" t="s">
        <v>78</v>
      </c>
      <c r="H881">
        <v>2</v>
      </c>
      <c r="I881" t="s">
        <v>79</v>
      </c>
      <c r="J881">
        <v>127</v>
      </c>
      <c r="K881" t="s">
        <v>1480</v>
      </c>
      <c r="L881" t="s">
        <v>3137</v>
      </c>
      <c r="M881">
        <v>98</v>
      </c>
      <c r="N881" t="s">
        <v>3173</v>
      </c>
      <c r="O881">
        <v>7</v>
      </c>
      <c r="P881" t="s">
        <v>3187</v>
      </c>
      <c r="Q881">
        <v>42</v>
      </c>
      <c r="R881" t="s">
        <v>3194</v>
      </c>
      <c r="S881">
        <v>1066</v>
      </c>
      <c r="T881" t="s">
        <v>1513</v>
      </c>
      <c r="U881">
        <v>75</v>
      </c>
      <c r="V881">
        <v>3</v>
      </c>
      <c r="W881" t="s">
        <v>1518</v>
      </c>
      <c r="X881">
        <v>1</v>
      </c>
      <c r="Y881" t="s">
        <v>83</v>
      </c>
      <c r="Z881">
        <v>1</v>
      </c>
      <c r="AA881" t="s">
        <v>84</v>
      </c>
      <c r="AB881">
        <v>1</v>
      </c>
      <c r="AC881" s="2">
        <v>20</v>
      </c>
      <c r="AD881" s="2">
        <v>20</v>
      </c>
      <c r="AE881" s="2">
        <v>100</v>
      </c>
      <c r="AF881" s="2">
        <v>20</v>
      </c>
      <c r="AG881" s="2">
        <v>20</v>
      </c>
      <c r="AH881" s="2">
        <v>100</v>
      </c>
      <c r="AI881" s="2">
        <v>25</v>
      </c>
      <c r="AJ881" s="2">
        <v>25</v>
      </c>
      <c r="AK881" s="2">
        <v>100</v>
      </c>
      <c r="AL881" s="2">
        <v>25</v>
      </c>
      <c r="AM881" s="2">
        <v>24.99</v>
      </c>
      <c r="AN881" s="2">
        <v>99.96</v>
      </c>
      <c r="AO881" s="2">
        <v>10</v>
      </c>
      <c r="AP881" s="2">
        <v>0</v>
      </c>
      <c r="AQ881" s="2">
        <v>0</v>
      </c>
      <c r="AR881" s="2">
        <v>100</v>
      </c>
      <c r="AS881" s="2">
        <v>89.99</v>
      </c>
      <c r="AT881" s="2">
        <v>89.99</v>
      </c>
      <c r="AU881" s="2">
        <v>65982848</v>
      </c>
      <c r="AV881" s="2">
        <v>65982828</v>
      </c>
      <c r="AW881" s="2">
        <v>100</v>
      </c>
      <c r="AX881" s="2">
        <v>174043705</v>
      </c>
      <c r="AY881" s="2">
        <v>154620265</v>
      </c>
      <c r="AZ881" s="2">
        <v>88.84</v>
      </c>
      <c r="BA881" s="2">
        <v>178500006</v>
      </c>
      <c r="BB881" s="2">
        <v>178500006</v>
      </c>
      <c r="BC881" s="2">
        <v>100</v>
      </c>
      <c r="BD881" s="2">
        <v>255382667</v>
      </c>
      <c r="BE881" s="2">
        <v>255382667</v>
      </c>
      <c r="BF881" s="2">
        <v>100</v>
      </c>
      <c r="BG881" s="2">
        <v>290000000</v>
      </c>
      <c r="BH881" s="2">
        <v>0</v>
      </c>
      <c r="BI881" s="2">
        <v>0</v>
      </c>
      <c r="BJ881" s="2">
        <v>963909226</v>
      </c>
      <c r="BK881" s="2">
        <v>654485766</v>
      </c>
      <c r="BL881" s="2">
        <v>67.900000000000006</v>
      </c>
      <c r="BM881" s="2" t="s">
        <v>1519</v>
      </c>
      <c r="BN881" s="8">
        <f t="shared" si="126"/>
        <v>65.982848000000004</v>
      </c>
      <c r="BO881" s="8">
        <f t="shared" si="118"/>
        <v>65.982827999999998</v>
      </c>
      <c r="BP881" s="8">
        <f t="shared" si="119"/>
        <v>174.04370499999999</v>
      </c>
      <c r="BQ881" s="8">
        <f t="shared" si="120"/>
        <v>154.62026499999999</v>
      </c>
      <c r="BR881" s="8">
        <f t="shared" si="121"/>
        <v>178.50000600000001</v>
      </c>
      <c r="BS881" s="8">
        <f t="shared" si="122"/>
        <v>178.50000600000001</v>
      </c>
      <c r="BT881" s="8">
        <f t="shared" si="123"/>
        <v>255.382667</v>
      </c>
      <c r="BU881" s="8">
        <f t="shared" si="124"/>
        <v>255.382667</v>
      </c>
      <c r="BV881" s="8">
        <f t="shared" si="125"/>
        <v>290</v>
      </c>
    </row>
    <row r="882" spans="1:74" x14ac:dyDescent="0.25">
      <c r="A882">
        <v>817421796</v>
      </c>
      <c r="B882">
        <v>5</v>
      </c>
      <c r="C882" t="s">
        <v>75</v>
      </c>
      <c r="D882" t="s">
        <v>76</v>
      </c>
      <c r="E882">
        <v>2019</v>
      </c>
      <c r="F882" t="s">
        <v>77</v>
      </c>
      <c r="G882" t="s">
        <v>78</v>
      </c>
      <c r="H882">
        <v>2</v>
      </c>
      <c r="I882" t="s">
        <v>79</v>
      </c>
      <c r="J882">
        <v>127</v>
      </c>
      <c r="K882" t="s">
        <v>1480</v>
      </c>
      <c r="L882" t="s">
        <v>3137</v>
      </c>
      <c r="M882">
        <v>98</v>
      </c>
      <c r="N882" t="s">
        <v>3173</v>
      </c>
      <c r="O882">
        <v>7</v>
      </c>
      <c r="P882" t="s">
        <v>3187</v>
      </c>
      <c r="Q882">
        <v>42</v>
      </c>
      <c r="R882" t="s">
        <v>3194</v>
      </c>
      <c r="S882">
        <v>1066</v>
      </c>
      <c r="T882" t="s">
        <v>1513</v>
      </c>
      <c r="U882">
        <v>75</v>
      </c>
      <c r="V882">
        <v>4</v>
      </c>
      <c r="W882" t="s">
        <v>1520</v>
      </c>
      <c r="X882">
        <v>1</v>
      </c>
      <c r="Y882" t="s">
        <v>83</v>
      </c>
      <c r="Z882">
        <v>3</v>
      </c>
      <c r="AA882" t="s">
        <v>140</v>
      </c>
      <c r="AB882">
        <v>1</v>
      </c>
      <c r="AC882" s="2">
        <v>20</v>
      </c>
      <c r="AD882" s="2">
        <v>20</v>
      </c>
      <c r="AE882" s="2">
        <v>100</v>
      </c>
      <c r="AF882" s="2">
        <v>20</v>
      </c>
      <c r="AG882" s="2">
        <v>20</v>
      </c>
      <c r="AH882" s="2">
        <v>100</v>
      </c>
      <c r="AI882" s="2">
        <v>20</v>
      </c>
      <c r="AJ882" s="2">
        <v>19</v>
      </c>
      <c r="AK882" s="2">
        <v>95</v>
      </c>
      <c r="AL882" s="2">
        <v>1</v>
      </c>
      <c r="AM882" s="2">
        <v>1</v>
      </c>
      <c r="AN882" s="2">
        <v>100</v>
      </c>
      <c r="AO882" s="2">
        <v>0</v>
      </c>
      <c r="AP882" s="2">
        <v>0</v>
      </c>
      <c r="AQ882" s="2">
        <v>0</v>
      </c>
      <c r="AR882" s="2">
        <v>60</v>
      </c>
      <c r="AS882" s="2">
        <v>60</v>
      </c>
      <c r="AT882" s="2">
        <v>100</v>
      </c>
      <c r="AU882" s="2">
        <v>124661119</v>
      </c>
      <c r="AV882" s="2">
        <v>118073004</v>
      </c>
      <c r="AW882" s="2">
        <v>94.71</v>
      </c>
      <c r="AX882" s="2">
        <v>412729660</v>
      </c>
      <c r="AY882" s="2">
        <v>313946170</v>
      </c>
      <c r="AZ882" s="2">
        <v>76.069999999999993</v>
      </c>
      <c r="BA882" s="2">
        <v>952965125</v>
      </c>
      <c r="BB882" s="2">
        <v>945248694</v>
      </c>
      <c r="BC882" s="2">
        <v>99.19</v>
      </c>
      <c r="BD882" s="2">
        <v>0</v>
      </c>
      <c r="BE882" s="2">
        <v>0</v>
      </c>
      <c r="BF882" s="2">
        <v>0</v>
      </c>
      <c r="BG882" s="2">
        <v>0</v>
      </c>
      <c r="BH882" s="2">
        <v>0</v>
      </c>
      <c r="BI882" s="2">
        <v>0</v>
      </c>
      <c r="BJ882" s="2">
        <v>1490355904</v>
      </c>
      <c r="BK882" s="2">
        <v>1377267868</v>
      </c>
      <c r="BL882" s="2">
        <v>92.41</v>
      </c>
      <c r="BM882" s="2" t="s">
        <v>1521</v>
      </c>
      <c r="BN882" s="8">
        <f t="shared" si="126"/>
        <v>124.661119</v>
      </c>
      <c r="BO882" s="8">
        <f t="shared" si="118"/>
        <v>118.073004</v>
      </c>
      <c r="BP882" s="8">
        <f t="shared" si="119"/>
        <v>412.72966000000002</v>
      </c>
      <c r="BQ882" s="8">
        <f t="shared" si="120"/>
        <v>313.94617</v>
      </c>
      <c r="BR882" s="8">
        <f t="shared" si="121"/>
        <v>952.96512499999994</v>
      </c>
      <c r="BS882" s="8">
        <f t="shared" si="122"/>
        <v>945.248694</v>
      </c>
      <c r="BT882" s="8">
        <f t="shared" si="123"/>
        <v>0</v>
      </c>
      <c r="BU882" s="8">
        <f t="shared" si="124"/>
        <v>0</v>
      </c>
      <c r="BV882" s="8">
        <f t="shared" si="125"/>
        <v>0</v>
      </c>
    </row>
    <row r="883" spans="1:74" x14ac:dyDescent="0.25">
      <c r="A883">
        <v>817421796</v>
      </c>
      <c r="B883">
        <v>5</v>
      </c>
      <c r="C883" t="s">
        <v>75</v>
      </c>
      <c r="D883" t="s">
        <v>76</v>
      </c>
      <c r="E883">
        <v>2019</v>
      </c>
      <c r="F883" t="s">
        <v>77</v>
      </c>
      <c r="G883" t="s">
        <v>78</v>
      </c>
      <c r="H883">
        <v>2</v>
      </c>
      <c r="I883" t="s">
        <v>79</v>
      </c>
      <c r="J883">
        <v>127</v>
      </c>
      <c r="K883" t="s">
        <v>1480</v>
      </c>
      <c r="L883" t="s">
        <v>3137</v>
      </c>
      <c r="M883">
        <v>98</v>
      </c>
      <c r="N883" t="s">
        <v>3173</v>
      </c>
      <c r="O883">
        <v>7</v>
      </c>
      <c r="P883" t="s">
        <v>3187</v>
      </c>
      <c r="Q883">
        <v>42</v>
      </c>
      <c r="R883" t="s">
        <v>3194</v>
      </c>
      <c r="S883">
        <v>1066</v>
      </c>
      <c r="T883" t="s">
        <v>1513</v>
      </c>
      <c r="U883">
        <v>75</v>
      </c>
      <c r="V883">
        <v>5</v>
      </c>
      <c r="W883" t="s">
        <v>1522</v>
      </c>
      <c r="X883">
        <v>2</v>
      </c>
      <c r="Y883" t="s">
        <v>99</v>
      </c>
      <c r="Z883">
        <v>1</v>
      </c>
      <c r="AA883" t="s">
        <v>84</v>
      </c>
      <c r="AB883">
        <v>1</v>
      </c>
      <c r="AC883" s="2">
        <v>5</v>
      </c>
      <c r="AD883" s="2">
        <v>5</v>
      </c>
      <c r="AE883" s="2">
        <v>100</v>
      </c>
      <c r="AF883" s="2">
        <v>5</v>
      </c>
      <c r="AG883" s="2">
        <v>5</v>
      </c>
      <c r="AH883" s="2">
        <v>100</v>
      </c>
      <c r="AI883" s="2">
        <v>5</v>
      </c>
      <c r="AJ883" s="2">
        <v>5</v>
      </c>
      <c r="AK883" s="2">
        <v>100</v>
      </c>
      <c r="AL883" s="2">
        <v>5</v>
      </c>
      <c r="AM883" s="2">
        <v>5</v>
      </c>
      <c r="AN883" s="2">
        <v>100</v>
      </c>
      <c r="AO883" s="2">
        <v>5</v>
      </c>
      <c r="AP883" s="2">
        <v>0</v>
      </c>
      <c r="AQ883" s="2">
        <v>0</v>
      </c>
      <c r="AR883" s="2" t="s">
        <v>100</v>
      </c>
      <c r="AS883" s="2" t="s">
        <v>100</v>
      </c>
      <c r="AT883" s="2" t="s">
        <v>100</v>
      </c>
      <c r="AU883" s="2">
        <v>631006844</v>
      </c>
      <c r="AV883" s="2">
        <v>621806844</v>
      </c>
      <c r="AW883" s="2">
        <v>98.54</v>
      </c>
      <c r="AX883" s="2">
        <v>1401908000</v>
      </c>
      <c r="AY883" s="2">
        <v>1362565428</v>
      </c>
      <c r="AZ883" s="2">
        <v>97.19</v>
      </c>
      <c r="BA883" s="2">
        <v>1682050698</v>
      </c>
      <c r="BB883" s="2">
        <v>1623515749</v>
      </c>
      <c r="BC883" s="2">
        <v>96.52</v>
      </c>
      <c r="BD883" s="2">
        <v>2156588817</v>
      </c>
      <c r="BE883" s="2">
        <v>2148158070</v>
      </c>
      <c r="BF883" s="2">
        <v>99.61</v>
      </c>
      <c r="BG883" s="2">
        <v>2190894000</v>
      </c>
      <c r="BH883" s="2">
        <v>0</v>
      </c>
      <c r="BI883" s="2">
        <v>0</v>
      </c>
      <c r="BJ883" s="2">
        <v>8062448359</v>
      </c>
      <c r="BK883" s="2">
        <v>5756046091</v>
      </c>
      <c r="BL883" s="2">
        <v>71.39</v>
      </c>
      <c r="BM883" s="2" t="s">
        <v>1523</v>
      </c>
      <c r="BN883" s="8">
        <f t="shared" si="126"/>
        <v>631.006844</v>
      </c>
      <c r="BO883" s="8">
        <f t="shared" si="118"/>
        <v>621.80684399999996</v>
      </c>
      <c r="BP883" s="8">
        <f t="shared" si="119"/>
        <v>1401.9079999999999</v>
      </c>
      <c r="BQ883" s="8">
        <f t="shared" si="120"/>
        <v>1362.5654280000001</v>
      </c>
      <c r="BR883" s="8">
        <f t="shared" si="121"/>
        <v>1682.050698</v>
      </c>
      <c r="BS883" s="8">
        <f t="shared" si="122"/>
        <v>1623.5157489999999</v>
      </c>
      <c r="BT883" s="8">
        <f t="shared" si="123"/>
        <v>2156.5888169999998</v>
      </c>
      <c r="BU883" s="8">
        <f t="shared" si="124"/>
        <v>2148.15807</v>
      </c>
      <c r="BV883" s="8">
        <f t="shared" si="125"/>
        <v>2190.8939999999998</v>
      </c>
    </row>
    <row r="884" spans="1:74" x14ac:dyDescent="0.25">
      <c r="A884">
        <v>817421796</v>
      </c>
      <c r="B884">
        <v>5</v>
      </c>
      <c r="C884" t="s">
        <v>75</v>
      </c>
      <c r="D884" t="s">
        <v>76</v>
      </c>
      <c r="E884">
        <v>2019</v>
      </c>
      <c r="F884" t="s">
        <v>77</v>
      </c>
      <c r="G884" t="s">
        <v>78</v>
      </c>
      <c r="H884">
        <v>2</v>
      </c>
      <c r="I884" t="s">
        <v>79</v>
      </c>
      <c r="J884">
        <v>127</v>
      </c>
      <c r="K884" t="s">
        <v>1480</v>
      </c>
      <c r="L884" t="s">
        <v>3137</v>
      </c>
      <c r="M884">
        <v>98</v>
      </c>
      <c r="N884" t="s">
        <v>3173</v>
      </c>
      <c r="O884">
        <v>7</v>
      </c>
      <c r="P884" t="s">
        <v>3187</v>
      </c>
      <c r="Q884">
        <v>42</v>
      </c>
      <c r="R884" t="s">
        <v>3194</v>
      </c>
      <c r="S884">
        <v>1066</v>
      </c>
      <c r="T884" t="s">
        <v>1513</v>
      </c>
      <c r="U884">
        <v>75</v>
      </c>
      <c r="V884">
        <v>6</v>
      </c>
      <c r="W884" t="s">
        <v>1524</v>
      </c>
      <c r="X884">
        <v>2</v>
      </c>
      <c r="Y884" t="s">
        <v>99</v>
      </c>
      <c r="Z884">
        <v>1</v>
      </c>
      <c r="AA884" t="s">
        <v>84</v>
      </c>
      <c r="AB884">
        <v>1</v>
      </c>
      <c r="AC884" s="2">
        <v>0</v>
      </c>
      <c r="AD884" s="2">
        <v>0</v>
      </c>
      <c r="AE884" s="2">
        <v>0</v>
      </c>
      <c r="AF884" s="2">
        <v>0</v>
      </c>
      <c r="AG884" s="2">
        <v>0</v>
      </c>
      <c r="AH884" s="2">
        <v>0</v>
      </c>
      <c r="AI884" s="2">
        <v>0</v>
      </c>
      <c r="AJ884" s="2">
        <v>0</v>
      </c>
      <c r="AK884" s="2">
        <v>0</v>
      </c>
      <c r="AL884" s="2">
        <v>100</v>
      </c>
      <c r="AM884" s="2">
        <v>100</v>
      </c>
      <c r="AN884" s="2">
        <v>100</v>
      </c>
      <c r="AO884" s="2">
        <v>100</v>
      </c>
      <c r="AP884" s="2">
        <v>0</v>
      </c>
      <c r="AQ884" s="2">
        <v>0</v>
      </c>
      <c r="AR884" s="2" t="s">
        <v>100</v>
      </c>
      <c r="AS884" s="2" t="s">
        <v>100</v>
      </c>
      <c r="AT884" s="2" t="s">
        <v>100</v>
      </c>
      <c r="AU884" s="2">
        <v>0</v>
      </c>
      <c r="AV884" s="2">
        <v>0</v>
      </c>
      <c r="AW884" s="2">
        <v>0</v>
      </c>
      <c r="AX884" s="2">
        <v>0</v>
      </c>
      <c r="AY884" s="2">
        <v>0</v>
      </c>
      <c r="AZ884" s="2">
        <v>0</v>
      </c>
      <c r="BA884" s="2">
        <v>0</v>
      </c>
      <c r="BB884" s="2">
        <v>0</v>
      </c>
      <c r="BC884" s="2">
        <v>0</v>
      </c>
      <c r="BD884" s="2">
        <v>59696136</v>
      </c>
      <c r="BE884" s="2">
        <v>41518575</v>
      </c>
      <c r="BF884" s="2">
        <v>69.55</v>
      </c>
      <c r="BG884" s="2">
        <v>100000000</v>
      </c>
      <c r="BH884" s="2">
        <v>0</v>
      </c>
      <c r="BI884" s="2">
        <v>0</v>
      </c>
      <c r="BJ884" s="2">
        <v>159696136</v>
      </c>
      <c r="BK884" s="2">
        <v>41518575</v>
      </c>
      <c r="BL884" s="2">
        <v>26</v>
      </c>
      <c r="BM884" s="2" t="s">
        <v>1525</v>
      </c>
      <c r="BN884" s="8">
        <f t="shared" si="126"/>
        <v>0</v>
      </c>
      <c r="BO884" s="8">
        <f t="shared" si="118"/>
        <v>0</v>
      </c>
      <c r="BP884" s="8">
        <f t="shared" si="119"/>
        <v>0</v>
      </c>
      <c r="BQ884" s="8">
        <f t="shared" si="120"/>
        <v>0</v>
      </c>
      <c r="BR884" s="8">
        <f t="shared" si="121"/>
        <v>0</v>
      </c>
      <c r="BS884" s="8">
        <f t="shared" si="122"/>
        <v>0</v>
      </c>
      <c r="BT884" s="8">
        <f t="shared" si="123"/>
        <v>59.696136000000003</v>
      </c>
      <c r="BU884" s="8">
        <f t="shared" si="124"/>
        <v>41.518574999999998</v>
      </c>
      <c r="BV884" s="8">
        <f t="shared" si="125"/>
        <v>100</v>
      </c>
    </row>
    <row r="885" spans="1:74" x14ac:dyDescent="0.25">
      <c r="A885">
        <v>817421796</v>
      </c>
      <c r="B885">
        <v>5</v>
      </c>
      <c r="C885" t="s">
        <v>75</v>
      </c>
      <c r="D885" t="s">
        <v>76</v>
      </c>
      <c r="E885">
        <v>2019</v>
      </c>
      <c r="F885" t="s">
        <v>77</v>
      </c>
      <c r="G885" t="s">
        <v>78</v>
      </c>
      <c r="H885">
        <v>2</v>
      </c>
      <c r="I885" t="s">
        <v>79</v>
      </c>
      <c r="J885">
        <v>127</v>
      </c>
      <c r="K885" t="s">
        <v>1480</v>
      </c>
      <c r="L885" t="s">
        <v>3137</v>
      </c>
      <c r="M885">
        <v>98</v>
      </c>
      <c r="N885" t="s">
        <v>3173</v>
      </c>
      <c r="O885">
        <v>7</v>
      </c>
      <c r="P885" t="s">
        <v>3187</v>
      </c>
      <c r="Q885">
        <v>42</v>
      </c>
      <c r="R885" t="s">
        <v>3194</v>
      </c>
      <c r="S885">
        <v>1066</v>
      </c>
      <c r="T885" t="s">
        <v>1513</v>
      </c>
      <c r="U885">
        <v>75</v>
      </c>
      <c r="V885">
        <v>7</v>
      </c>
      <c r="W885" t="s">
        <v>1526</v>
      </c>
      <c r="X885">
        <v>2</v>
      </c>
      <c r="Y885" t="s">
        <v>99</v>
      </c>
      <c r="Z885">
        <v>1</v>
      </c>
      <c r="AA885" t="s">
        <v>84</v>
      </c>
      <c r="AB885">
        <v>1</v>
      </c>
      <c r="AC885" s="2">
        <v>0</v>
      </c>
      <c r="AD885" s="2">
        <v>0</v>
      </c>
      <c r="AE885" s="2">
        <v>0</v>
      </c>
      <c r="AF885" s="2">
        <v>0</v>
      </c>
      <c r="AG885" s="2">
        <v>0</v>
      </c>
      <c r="AH885" s="2">
        <v>0</v>
      </c>
      <c r="AI885" s="2">
        <v>100</v>
      </c>
      <c r="AJ885" s="2">
        <v>100</v>
      </c>
      <c r="AK885" s="2">
        <v>100</v>
      </c>
      <c r="AL885" s="2">
        <v>100</v>
      </c>
      <c r="AM885" s="2">
        <v>100</v>
      </c>
      <c r="AN885" s="2">
        <v>100</v>
      </c>
      <c r="AO885" s="2">
        <v>0</v>
      </c>
      <c r="AP885" s="2">
        <v>0</v>
      </c>
      <c r="AQ885" s="2">
        <v>0</v>
      </c>
      <c r="AR885" s="2" t="s">
        <v>100</v>
      </c>
      <c r="AS885" s="2" t="s">
        <v>100</v>
      </c>
      <c r="AT885" s="2" t="s">
        <v>100</v>
      </c>
      <c r="AU885" s="2">
        <v>0</v>
      </c>
      <c r="AV885" s="2">
        <v>0</v>
      </c>
      <c r="AW885" s="2">
        <v>0</v>
      </c>
      <c r="AX885" s="2">
        <v>0</v>
      </c>
      <c r="AY885" s="2">
        <v>0</v>
      </c>
      <c r="AZ885" s="2">
        <v>0</v>
      </c>
      <c r="BA885" s="2">
        <v>2642750000</v>
      </c>
      <c r="BB885" s="2">
        <v>2006773333</v>
      </c>
      <c r="BC885" s="2">
        <v>75.930000000000007</v>
      </c>
      <c r="BD885" s="2">
        <v>2700000000</v>
      </c>
      <c r="BE885" s="2">
        <v>2074218680</v>
      </c>
      <c r="BF885" s="2">
        <v>76.819999999999993</v>
      </c>
      <c r="BG885" s="2">
        <v>0</v>
      </c>
      <c r="BH885" s="2">
        <v>0</v>
      </c>
      <c r="BI885" s="2">
        <v>0</v>
      </c>
      <c r="BJ885" s="2">
        <v>5342750000</v>
      </c>
      <c r="BK885" s="2">
        <v>4080992013</v>
      </c>
      <c r="BL885" s="2">
        <v>76.38</v>
      </c>
      <c r="BM885" s="2" t="s">
        <v>1527</v>
      </c>
      <c r="BN885" s="8">
        <f t="shared" si="126"/>
        <v>0</v>
      </c>
      <c r="BO885" s="8">
        <f t="shared" si="118"/>
        <v>0</v>
      </c>
      <c r="BP885" s="8">
        <f t="shared" si="119"/>
        <v>0</v>
      </c>
      <c r="BQ885" s="8">
        <f t="shared" si="120"/>
        <v>0</v>
      </c>
      <c r="BR885" s="8">
        <f t="shared" si="121"/>
        <v>2642.75</v>
      </c>
      <c r="BS885" s="8">
        <f t="shared" si="122"/>
        <v>2006.7733330000001</v>
      </c>
      <c r="BT885" s="8">
        <f t="shared" si="123"/>
        <v>2700</v>
      </c>
      <c r="BU885" s="8">
        <f t="shared" si="124"/>
        <v>2074.2186799999999</v>
      </c>
      <c r="BV885" s="8">
        <f t="shared" si="125"/>
        <v>0</v>
      </c>
    </row>
    <row r="886" spans="1:74" x14ac:dyDescent="0.25">
      <c r="A886">
        <v>817421796</v>
      </c>
      <c r="B886">
        <v>5</v>
      </c>
      <c r="C886" t="s">
        <v>75</v>
      </c>
      <c r="D886" t="s">
        <v>76</v>
      </c>
      <c r="E886">
        <v>2019</v>
      </c>
      <c r="F886" t="s">
        <v>77</v>
      </c>
      <c r="G886" t="s">
        <v>78</v>
      </c>
      <c r="H886">
        <v>2</v>
      </c>
      <c r="I886" t="s">
        <v>79</v>
      </c>
      <c r="J886">
        <v>127</v>
      </c>
      <c r="K886" t="s">
        <v>1480</v>
      </c>
      <c r="L886" t="s">
        <v>3137</v>
      </c>
      <c r="M886">
        <v>98</v>
      </c>
      <c r="N886" t="s">
        <v>3173</v>
      </c>
      <c r="O886">
        <v>7</v>
      </c>
      <c r="P886" t="s">
        <v>3187</v>
      </c>
      <c r="Q886">
        <v>42</v>
      </c>
      <c r="R886" t="s">
        <v>3194</v>
      </c>
      <c r="S886">
        <v>1066</v>
      </c>
      <c r="T886" t="s">
        <v>1513</v>
      </c>
      <c r="U886">
        <v>75</v>
      </c>
      <c r="V886">
        <v>8</v>
      </c>
      <c r="W886" t="s">
        <v>1528</v>
      </c>
      <c r="X886">
        <v>2</v>
      </c>
      <c r="Y886" t="s">
        <v>99</v>
      </c>
      <c r="Z886">
        <v>1</v>
      </c>
      <c r="AA886" t="s">
        <v>84</v>
      </c>
      <c r="AB886">
        <v>1</v>
      </c>
      <c r="AC886" s="2">
        <v>0</v>
      </c>
      <c r="AD886" s="2">
        <v>0</v>
      </c>
      <c r="AE886" s="2">
        <v>0</v>
      </c>
      <c r="AF886" s="2">
        <v>0</v>
      </c>
      <c r="AG886" s="2">
        <v>0</v>
      </c>
      <c r="AH886" s="2">
        <v>0</v>
      </c>
      <c r="AI886" s="2">
        <v>0</v>
      </c>
      <c r="AJ886" s="2">
        <v>0</v>
      </c>
      <c r="AK886" s="2">
        <v>0</v>
      </c>
      <c r="AL886" s="2">
        <v>100</v>
      </c>
      <c r="AM886" s="2">
        <v>100</v>
      </c>
      <c r="AN886" s="2">
        <v>100</v>
      </c>
      <c r="AO886" s="2">
        <v>100</v>
      </c>
      <c r="AP886" s="2">
        <v>0</v>
      </c>
      <c r="AQ886" s="2">
        <v>0</v>
      </c>
      <c r="AR886" s="2" t="s">
        <v>100</v>
      </c>
      <c r="AS886" s="2" t="s">
        <v>100</v>
      </c>
      <c r="AT886" s="2" t="s">
        <v>100</v>
      </c>
      <c r="AU886" s="2">
        <v>0</v>
      </c>
      <c r="AV886" s="2">
        <v>0</v>
      </c>
      <c r="AW886" s="2">
        <v>0</v>
      </c>
      <c r="AX886" s="2">
        <v>0</v>
      </c>
      <c r="AY886" s="2">
        <v>0</v>
      </c>
      <c r="AZ886" s="2">
        <v>0</v>
      </c>
      <c r="BA886" s="2">
        <v>0</v>
      </c>
      <c r="BB886" s="2">
        <v>0</v>
      </c>
      <c r="BC886" s="2">
        <v>0</v>
      </c>
      <c r="BD886" s="2">
        <v>1148484939</v>
      </c>
      <c r="BE886" s="2">
        <v>1147924530</v>
      </c>
      <c r="BF886" s="2">
        <v>99.95</v>
      </c>
      <c r="BG886" s="2">
        <v>2204000000</v>
      </c>
      <c r="BH886" s="2">
        <v>0</v>
      </c>
      <c r="BI886" s="2">
        <v>0</v>
      </c>
      <c r="BJ886" s="2">
        <v>3352484939</v>
      </c>
      <c r="BK886" s="2">
        <v>1147924530</v>
      </c>
      <c r="BL886" s="2">
        <v>34.24</v>
      </c>
      <c r="BM886" s="2" t="s">
        <v>1529</v>
      </c>
      <c r="BN886" s="8">
        <f t="shared" si="126"/>
        <v>0</v>
      </c>
      <c r="BO886" s="8">
        <f t="shared" si="118"/>
        <v>0</v>
      </c>
      <c r="BP886" s="8">
        <f t="shared" si="119"/>
        <v>0</v>
      </c>
      <c r="BQ886" s="8">
        <f t="shared" si="120"/>
        <v>0</v>
      </c>
      <c r="BR886" s="8">
        <f t="shared" si="121"/>
        <v>0</v>
      </c>
      <c r="BS886" s="8">
        <f t="shared" si="122"/>
        <v>0</v>
      </c>
      <c r="BT886" s="8">
        <f t="shared" si="123"/>
        <v>1148.4849389999999</v>
      </c>
      <c r="BU886" s="8">
        <f t="shared" si="124"/>
        <v>1147.92453</v>
      </c>
      <c r="BV886" s="8">
        <f t="shared" si="125"/>
        <v>2204</v>
      </c>
    </row>
    <row r="887" spans="1:74" x14ac:dyDescent="0.25">
      <c r="A887">
        <v>817421796</v>
      </c>
      <c r="B887">
        <v>5</v>
      </c>
      <c r="C887" t="s">
        <v>75</v>
      </c>
      <c r="D887" t="s">
        <v>76</v>
      </c>
      <c r="E887">
        <v>2019</v>
      </c>
      <c r="F887" t="s">
        <v>77</v>
      </c>
      <c r="G887" t="s">
        <v>78</v>
      </c>
      <c r="H887">
        <v>2</v>
      </c>
      <c r="I887" t="s">
        <v>79</v>
      </c>
      <c r="J887">
        <v>127</v>
      </c>
      <c r="K887" t="s">
        <v>1480</v>
      </c>
      <c r="L887" t="s">
        <v>3137</v>
      </c>
      <c r="M887">
        <v>98</v>
      </c>
      <c r="N887" t="s">
        <v>3173</v>
      </c>
      <c r="O887">
        <v>7</v>
      </c>
      <c r="P887" t="s">
        <v>3187</v>
      </c>
      <c r="Q887">
        <v>43</v>
      </c>
      <c r="R887" t="s">
        <v>3195</v>
      </c>
      <c r="S887">
        <v>7503</v>
      </c>
      <c r="T887" t="s">
        <v>1530</v>
      </c>
      <c r="U887">
        <v>26</v>
      </c>
      <c r="V887">
        <v>1</v>
      </c>
      <c r="W887" t="s">
        <v>1531</v>
      </c>
      <c r="X887">
        <v>1</v>
      </c>
      <c r="Y887" t="s">
        <v>83</v>
      </c>
      <c r="Z887">
        <v>1</v>
      </c>
      <c r="AA887" t="s">
        <v>84</v>
      </c>
      <c r="AB887">
        <v>1</v>
      </c>
      <c r="AC887" s="2">
        <v>0</v>
      </c>
      <c r="AD887" s="2">
        <v>0</v>
      </c>
      <c r="AE887" s="2">
        <v>0</v>
      </c>
      <c r="AF887" s="2">
        <v>20</v>
      </c>
      <c r="AG887" s="2">
        <v>2.8</v>
      </c>
      <c r="AH887" s="2">
        <v>14</v>
      </c>
      <c r="AI887" s="2">
        <v>77.2</v>
      </c>
      <c r="AJ887" s="2">
        <v>77.2</v>
      </c>
      <c r="AK887" s="2">
        <v>100</v>
      </c>
      <c r="AL887" s="2">
        <v>20</v>
      </c>
      <c r="AM887" s="2">
        <v>19.96</v>
      </c>
      <c r="AN887" s="2">
        <v>99.8</v>
      </c>
      <c r="AO887" s="2">
        <v>0</v>
      </c>
      <c r="AP887" s="2">
        <v>0</v>
      </c>
      <c r="AQ887" s="2">
        <v>0</v>
      </c>
      <c r="AR887" s="2">
        <v>100</v>
      </c>
      <c r="AS887" s="2">
        <v>99.96</v>
      </c>
      <c r="AT887" s="2">
        <v>99.96</v>
      </c>
      <c r="AU887" s="2">
        <v>0</v>
      </c>
      <c r="AV887" s="2">
        <v>0</v>
      </c>
      <c r="AW887" s="2">
        <v>0</v>
      </c>
      <c r="AX887" s="2">
        <v>100000000</v>
      </c>
      <c r="AY887" s="2">
        <v>95725039</v>
      </c>
      <c r="AZ887" s="2">
        <v>95.73</v>
      </c>
      <c r="BA887" s="2">
        <v>52564167</v>
      </c>
      <c r="BB887" s="2">
        <v>52298737</v>
      </c>
      <c r="BC887" s="2">
        <v>99.51</v>
      </c>
      <c r="BD887" s="2">
        <v>71307000</v>
      </c>
      <c r="BE887" s="2">
        <v>71149430</v>
      </c>
      <c r="BF887" s="2">
        <v>99.78</v>
      </c>
      <c r="BG887" s="2">
        <v>0</v>
      </c>
      <c r="BH887" s="2">
        <v>0</v>
      </c>
      <c r="BI887" s="2">
        <v>0</v>
      </c>
      <c r="BJ887" s="2">
        <v>223871167</v>
      </c>
      <c r="BK887" s="2">
        <v>219173206</v>
      </c>
      <c r="BL887" s="2">
        <v>97.9</v>
      </c>
      <c r="BM887" s="2" t="s">
        <v>1532</v>
      </c>
      <c r="BN887" s="8">
        <f t="shared" si="126"/>
        <v>0</v>
      </c>
      <c r="BO887" s="8">
        <f t="shared" si="118"/>
        <v>0</v>
      </c>
      <c r="BP887" s="8">
        <f t="shared" si="119"/>
        <v>100</v>
      </c>
      <c r="BQ887" s="8">
        <f t="shared" si="120"/>
        <v>95.725038999999995</v>
      </c>
      <c r="BR887" s="8">
        <f t="shared" si="121"/>
        <v>52.564166999999998</v>
      </c>
      <c r="BS887" s="8">
        <f t="shared" si="122"/>
        <v>52.298737000000003</v>
      </c>
      <c r="BT887" s="8">
        <f t="shared" si="123"/>
        <v>71.307000000000002</v>
      </c>
      <c r="BU887" s="8">
        <f t="shared" si="124"/>
        <v>71.149429999999995</v>
      </c>
      <c r="BV887" s="8">
        <f t="shared" si="125"/>
        <v>0</v>
      </c>
    </row>
    <row r="888" spans="1:74" x14ac:dyDescent="0.25">
      <c r="A888">
        <v>817421796</v>
      </c>
      <c r="B888">
        <v>5</v>
      </c>
      <c r="C888" t="s">
        <v>75</v>
      </c>
      <c r="D888" t="s">
        <v>76</v>
      </c>
      <c r="E888">
        <v>2019</v>
      </c>
      <c r="F888" t="s">
        <v>77</v>
      </c>
      <c r="G888" t="s">
        <v>78</v>
      </c>
      <c r="H888">
        <v>2</v>
      </c>
      <c r="I888" t="s">
        <v>79</v>
      </c>
      <c r="J888">
        <v>127</v>
      </c>
      <c r="K888" t="s">
        <v>1480</v>
      </c>
      <c r="L888" t="s">
        <v>3137</v>
      </c>
      <c r="M888">
        <v>98</v>
      </c>
      <c r="N888" t="s">
        <v>3173</v>
      </c>
      <c r="O888">
        <v>7</v>
      </c>
      <c r="P888" t="s">
        <v>3187</v>
      </c>
      <c r="Q888">
        <v>43</v>
      </c>
      <c r="R888" t="s">
        <v>3195</v>
      </c>
      <c r="S888">
        <v>7503</v>
      </c>
      <c r="T888" t="s">
        <v>1530</v>
      </c>
      <c r="U888">
        <v>26</v>
      </c>
      <c r="V888">
        <v>2</v>
      </c>
      <c r="W888" t="s">
        <v>1533</v>
      </c>
      <c r="X888">
        <v>1</v>
      </c>
      <c r="Y888" t="s">
        <v>83</v>
      </c>
      <c r="Z888">
        <v>3</v>
      </c>
      <c r="AA888" t="s">
        <v>140</v>
      </c>
      <c r="AB888">
        <v>1</v>
      </c>
      <c r="AC888" s="2">
        <v>0</v>
      </c>
      <c r="AD888" s="2">
        <v>0</v>
      </c>
      <c r="AE888" s="2">
        <v>0</v>
      </c>
      <c r="AF888" s="2">
        <v>0</v>
      </c>
      <c r="AG888" s="2">
        <v>0</v>
      </c>
      <c r="AH888" s="2">
        <v>0</v>
      </c>
      <c r="AI888" s="2">
        <v>100</v>
      </c>
      <c r="AJ888" s="2">
        <v>100</v>
      </c>
      <c r="AK888" s="2">
        <v>100</v>
      </c>
      <c r="AL888" s="2">
        <v>0</v>
      </c>
      <c r="AM888" s="2">
        <v>0</v>
      </c>
      <c r="AN888" s="2">
        <v>0</v>
      </c>
      <c r="AO888" s="2">
        <v>0</v>
      </c>
      <c r="AP888" s="2">
        <v>0</v>
      </c>
      <c r="AQ888" s="2">
        <v>0</v>
      </c>
      <c r="AR888" s="2">
        <v>100</v>
      </c>
      <c r="AS888" s="2">
        <v>100</v>
      </c>
      <c r="AT888" s="2">
        <v>100</v>
      </c>
      <c r="AU888" s="2">
        <v>0</v>
      </c>
      <c r="AV888" s="2">
        <v>0</v>
      </c>
      <c r="AW888" s="2">
        <v>0</v>
      </c>
      <c r="AX888" s="2">
        <v>0</v>
      </c>
      <c r="AY888" s="2">
        <v>0</v>
      </c>
      <c r="AZ888" s="2">
        <v>0</v>
      </c>
      <c r="BA888" s="2">
        <v>96435833</v>
      </c>
      <c r="BB888" s="2">
        <v>96435833</v>
      </c>
      <c r="BC888" s="2">
        <v>100</v>
      </c>
      <c r="BD888" s="2">
        <v>0</v>
      </c>
      <c r="BE888" s="2">
        <v>0</v>
      </c>
      <c r="BF888" s="2">
        <v>0</v>
      </c>
      <c r="BG888" s="2">
        <v>0</v>
      </c>
      <c r="BH888" s="2">
        <v>0</v>
      </c>
      <c r="BI888" s="2">
        <v>0</v>
      </c>
      <c r="BJ888" s="2">
        <v>96435833</v>
      </c>
      <c r="BK888" s="2">
        <v>96435833</v>
      </c>
      <c r="BL888" s="2">
        <v>100</v>
      </c>
      <c r="BM888" s="2"/>
      <c r="BN888" s="8">
        <f t="shared" si="126"/>
        <v>0</v>
      </c>
      <c r="BO888" s="8">
        <f t="shared" si="118"/>
        <v>0</v>
      </c>
      <c r="BP888" s="8">
        <f t="shared" si="119"/>
        <v>0</v>
      </c>
      <c r="BQ888" s="8">
        <f t="shared" si="120"/>
        <v>0</v>
      </c>
      <c r="BR888" s="8">
        <f t="shared" si="121"/>
        <v>96.435833000000002</v>
      </c>
      <c r="BS888" s="8">
        <f t="shared" si="122"/>
        <v>96.435833000000002</v>
      </c>
      <c r="BT888" s="8">
        <f t="shared" si="123"/>
        <v>0</v>
      </c>
      <c r="BU888" s="8">
        <f t="shared" si="124"/>
        <v>0</v>
      </c>
      <c r="BV888" s="8">
        <f t="shared" si="125"/>
        <v>0</v>
      </c>
    </row>
    <row r="889" spans="1:74" x14ac:dyDescent="0.25">
      <c r="A889">
        <v>817421796</v>
      </c>
      <c r="B889">
        <v>5</v>
      </c>
      <c r="C889" t="s">
        <v>75</v>
      </c>
      <c r="D889" t="s">
        <v>76</v>
      </c>
      <c r="E889">
        <v>2019</v>
      </c>
      <c r="F889" t="s">
        <v>77</v>
      </c>
      <c r="G889" t="s">
        <v>78</v>
      </c>
      <c r="H889">
        <v>2</v>
      </c>
      <c r="I889" t="s">
        <v>79</v>
      </c>
      <c r="J889">
        <v>127</v>
      </c>
      <c r="K889" t="s">
        <v>1480</v>
      </c>
      <c r="L889" t="s">
        <v>3137</v>
      </c>
      <c r="M889">
        <v>98</v>
      </c>
      <c r="N889" t="s">
        <v>3173</v>
      </c>
      <c r="O889">
        <v>7</v>
      </c>
      <c r="P889" t="s">
        <v>3187</v>
      </c>
      <c r="Q889">
        <v>44</v>
      </c>
      <c r="R889" t="s">
        <v>3198</v>
      </c>
      <c r="S889">
        <v>1122</v>
      </c>
      <c r="T889" t="s">
        <v>1534</v>
      </c>
      <c r="U889">
        <v>44</v>
      </c>
      <c r="V889">
        <v>2</v>
      </c>
      <c r="W889" t="s">
        <v>1535</v>
      </c>
      <c r="X889">
        <v>1</v>
      </c>
      <c r="Y889" t="s">
        <v>83</v>
      </c>
      <c r="Z889">
        <v>1</v>
      </c>
      <c r="AA889" t="s">
        <v>84</v>
      </c>
      <c r="AB889">
        <v>1</v>
      </c>
      <c r="AC889" s="2">
        <v>20</v>
      </c>
      <c r="AD889" s="2">
        <v>19.8</v>
      </c>
      <c r="AE889" s="2">
        <v>99</v>
      </c>
      <c r="AF889" s="2">
        <v>20.2</v>
      </c>
      <c r="AG889" s="2">
        <v>19.05</v>
      </c>
      <c r="AH889" s="2">
        <v>94.31</v>
      </c>
      <c r="AI889" s="2">
        <v>31.15</v>
      </c>
      <c r="AJ889" s="2">
        <v>30.23</v>
      </c>
      <c r="AK889" s="2">
        <v>97.05</v>
      </c>
      <c r="AL889" s="2">
        <v>20.92</v>
      </c>
      <c r="AM889" s="2">
        <v>20.12</v>
      </c>
      <c r="AN889" s="2">
        <v>96.18</v>
      </c>
      <c r="AO889" s="2">
        <v>10</v>
      </c>
      <c r="AP889" s="2">
        <v>0</v>
      </c>
      <c r="AQ889" s="2">
        <v>0</v>
      </c>
      <c r="AR889" s="2">
        <v>100</v>
      </c>
      <c r="AS889" s="2">
        <v>89.2</v>
      </c>
      <c r="AT889" s="2">
        <v>89.2</v>
      </c>
      <c r="AU889" s="2">
        <v>898727716</v>
      </c>
      <c r="AV889" s="2">
        <v>879962588</v>
      </c>
      <c r="AW889" s="2">
        <v>97.91</v>
      </c>
      <c r="AX889" s="2">
        <v>1284000000</v>
      </c>
      <c r="AY889" s="2">
        <v>1242026604</v>
      </c>
      <c r="AZ889" s="2">
        <v>96.73</v>
      </c>
      <c r="BA889" s="2">
        <v>2345000000</v>
      </c>
      <c r="BB889" s="2">
        <v>2283311631</v>
      </c>
      <c r="BC889" s="2">
        <v>97.37</v>
      </c>
      <c r="BD889" s="2">
        <v>4285000000</v>
      </c>
      <c r="BE889" s="2">
        <v>4083189481</v>
      </c>
      <c r="BF889" s="2">
        <v>95.29</v>
      </c>
      <c r="BG889" s="2">
        <v>2035000000</v>
      </c>
      <c r="BH889" s="2">
        <v>0</v>
      </c>
      <c r="BI889" s="2">
        <v>0</v>
      </c>
      <c r="BJ889" s="2">
        <v>10847727716</v>
      </c>
      <c r="BK889" s="2">
        <v>8488490304</v>
      </c>
      <c r="BL889" s="2">
        <v>78.25</v>
      </c>
      <c r="BM889" s="2" t="s">
        <v>1536</v>
      </c>
      <c r="BN889" s="8">
        <f t="shared" si="126"/>
        <v>898.72771599999999</v>
      </c>
      <c r="BO889" s="8">
        <f t="shared" si="118"/>
        <v>879.96258799999998</v>
      </c>
      <c r="BP889" s="8">
        <f t="shared" si="119"/>
        <v>1284</v>
      </c>
      <c r="BQ889" s="8">
        <f t="shared" si="120"/>
        <v>1242.0266039999999</v>
      </c>
      <c r="BR889" s="8">
        <f t="shared" si="121"/>
        <v>2345</v>
      </c>
      <c r="BS889" s="8">
        <f t="shared" si="122"/>
        <v>2283.311631</v>
      </c>
      <c r="BT889" s="8">
        <f t="shared" si="123"/>
        <v>4285</v>
      </c>
      <c r="BU889" s="8">
        <f t="shared" si="124"/>
        <v>4083.1894809999999</v>
      </c>
      <c r="BV889" s="8">
        <f t="shared" si="125"/>
        <v>2035</v>
      </c>
    </row>
    <row r="890" spans="1:74" x14ac:dyDescent="0.25">
      <c r="A890">
        <v>817421796</v>
      </c>
      <c r="B890">
        <v>5</v>
      </c>
      <c r="C890" t="s">
        <v>75</v>
      </c>
      <c r="D890" t="s">
        <v>76</v>
      </c>
      <c r="E890">
        <v>2019</v>
      </c>
      <c r="F890" t="s">
        <v>77</v>
      </c>
      <c r="G890" t="s">
        <v>78</v>
      </c>
      <c r="H890">
        <v>2</v>
      </c>
      <c r="I890" t="s">
        <v>79</v>
      </c>
      <c r="J890">
        <v>131</v>
      </c>
      <c r="K890" t="s">
        <v>1537</v>
      </c>
      <c r="L890" t="s">
        <v>3138</v>
      </c>
      <c r="M890">
        <v>102</v>
      </c>
      <c r="N890" t="s">
        <v>3184</v>
      </c>
      <c r="O890">
        <v>3</v>
      </c>
      <c r="P890" t="s">
        <v>3188</v>
      </c>
      <c r="Q890">
        <v>19</v>
      </c>
      <c r="R890" t="s">
        <v>3200</v>
      </c>
      <c r="S890">
        <v>1133</v>
      </c>
      <c r="T890" t="s">
        <v>1538</v>
      </c>
      <c r="U890">
        <v>36</v>
      </c>
      <c r="V890">
        <v>1</v>
      </c>
      <c r="W890" t="s">
        <v>1539</v>
      </c>
      <c r="X890">
        <v>1</v>
      </c>
      <c r="Y890" t="s">
        <v>83</v>
      </c>
      <c r="Z890">
        <v>1</v>
      </c>
      <c r="AA890" t="s">
        <v>84</v>
      </c>
      <c r="AB890">
        <v>1</v>
      </c>
      <c r="AC890" s="2">
        <v>0.01</v>
      </c>
      <c r="AD890" s="2">
        <v>0.01</v>
      </c>
      <c r="AE890" s="2">
        <v>100</v>
      </c>
      <c r="AF890" s="2">
        <v>0.05</v>
      </c>
      <c r="AG890" s="2">
        <v>0.01</v>
      </c>
      <c r="AH890" s="2">
        <v>20</v>
      </c>
      <c r="AI890" s="2">
        <v>0.73</v>
      </c>
      <c r="AJ890" s="2">
        <v>0.73</v>
      </c>
      <c r="AK890" s="2">
        <v>100</v>
      </c>
      <c r="AL890" s="2">
        <v>1.75</v>
      </c>
      <c r="AM890" s="2">
        <v>0.02</v>
      </c>
      <c r="AN890" s="2">
        <v>1.1399999999999999</v>
      </c>
      <c r="AO890" s="2">
        <v>1.5</v>
      </c>
      <c r="AP890" s="2">
        <v>0</v>
      </c>
      <c r="AQ890" s="2">
        <v>0</v>
      </c>
      <c r="AR890" s="2">
        <v>4</v>
      </c>
      <c r="AS890" s="2">
        <v>0.77</v>
      </c>
      <c r="AT890" s="2">
        <v>19.25</v>
      </c>
      <c r="AU890" s="2">
        <v>454162308</v>
      </c>
      <c r="AV890" s="2">
        <v>397162308</v>
      </c>
      <c r="AW890" s="2">
        <v>87.45</v>
      </c>
      <c r="AX890" s="2">
        <v>2327663895</v>
      </c>
      <c r="AY890" s="2">
        <v>115103140</v>
      </c>
      <c r="AZ890" s="2">
        <v>4.9400000000000004</v>
      </c>
      <c r="BA890" s="2">
        <v>8528153732</v>
      </c>
      <c r="BB890" s="2">
        <v>8357224570</v>
      </c>
      <c r="BC890" s="2">
        <v>98</v>
      </c>
      <c r="BD890" s="2">
        <v>926503509</v>
      </c>
      <c r="BE890" s="2">
        <v>926503509</v>
      </c>
      <c r="BF890" s="2">
        <v>100</v>
      </c>
      <c r="BG890" s="2">
        <v>800000000</v>
      </c>
      <c r="BH890" s="2">
        <v>0</v>
      </c>
      <c r="BI890" s="2">
        <v>0</v>
      </c>
      <c r="BJ890" s="2">
        <v>13036483444</v>
      </c>
      <c r="BK890" s="2">
        <v>9795993527</v>
      </c>
      <c r="BL890" s="2">
        <v>75.14</v>
      </c>
      <c r="BM890" s="2" t="s">
        <v>1540</v>
      </c>
      <c r="BN890" s="8">
        <f t="shared" si="126"/>
        <v>454.162308</v>
      </c>
      <c r="BO890" s="8">
        <f t="shared" si="118"/>
        <v>397.162308</v>
      </c>
      <c r="BP890" s="8">
        <f t="shared" si="119"/>
        <v>2327.6638950000001</v>
      </c>
      <c r="BQ890" s="8">
        <f t="shared" si="120"/>
        <v>115.10314</v>
      </c>
      <c r="BR890" s="8">
        <f t="shared" si="121"/>
        <v>8528.1537320000007</v>
      </c>
      <c r="BS890" s="8">
        <f t="shared" si="122"/>
        <v>8357.2245700000003</v>
      </c>
      <c r="BT890" s="8">
        <f t="shared" si="123"/>
        <v>926.50350900000001</v>
      </c>
      <c r="BU890" s="8">
        <f t="shared" si="124"/>
        <v>926.50350900000001</v>
      </c>
      <c r="BV890" s="8">
        <f t="shared" si="125"/>
        <v>800</v>
      </c>
    </row>
    <row r="891" spans="1:74" x14ac:dyDescent="0.25">
      <c r="A891">
        <v>817421796</v>
      </c>
      <c r="B891">
        <v>5</v>
      </c>
      <c r="C891" t="s">
        <v>75</v>
      </c>
      <c r="D891" t="s">
        <v>76</v>
      </c>
      <c r="E891">
        <v>2019</v>
      </c>
      <c r="F891" t="s">
        <v>77</v>
      </c>
      <c r="G891" t="s">
        <v>78</v>
      </c>
      <c r="H891">
        <v>2</v>
      </c>
      <c r="I891" t="s">
        <v>79</v>
      </c>
      <c r="J891">
        <v>131</v>
      </c>
      <c r="K891" t="s">
        <v>1537</v>
      </c>
      <c r="L891" t="s">
        <v>3138</v>
      </c>
      <c r="M891">
        <v>102</v>
      </c>
      <c r="N891" t="s">
        <v>3184</v>
      </c>
      <c r="O891">
        <v>3</v>
      </c>
      <c r="P891" t="s">
        <v>3188</v>
      </c>
      <c r="Q891">
        <v>19</v>
      </c>
      <c r="R891" t="s">
        <v>3200</v>
      </c>
      <c r="S891">
        <v>1133</v>
      </c>
      <c r="T891" t="s">
        <v>1538</v>
      </c>
      <c r="U891">
        <v>36</v>
      </c>
      <c r="V891">
        <v>2</v>
      </c>
      <c r="W891" t="s">
        <v>1541</v>
      </c>
      <c r="X891">
        <v>1</v>
      </c>
      <c r="Y891" t="s">
        <v>83</v>
      </c>
      <c r="Z891">
        <v>1</v>
      </c>
      <c r="AA891" t="s">
        <v>84</v>
      </c>
      <c r="AB891">
        <v>1</v>
      </c>
      <c r="AC891" s="2">
        <v>0.1</v>
      </c>
      <c r="AD891" s="2">
        <v>0.1</v>
      </c>
      <c r="AE891" s="2">
        <v>100</v>
      </c>
      <c r="AF891" s="2">
        <v>0.05</v>
      </c>
      <c r="AG891" s="2">
        <v>0.01</v>
      </c>
      <c r="AH891" s="2">
        <v>20</v>
      </c>
      <c r="AI891" s="2">
        <v>1</v>
      </c>
      <c r="AJ891" s="2">
        <v>1</v>
      </c>
      <c r="AK891" s="2">
        <v>100</v>
      </c>
      <c r="AL891" s="2">
        <v>1</v>
      </c>
      <c r="AM891" s="2">
        <v>0.24</v>
      </c>
      <c r="AN891" s="2">
        <v>24</v>
      </c>
      <c r="AO891" s="2">
        <v>0.89</v>
      </c>
      <c r="AP891" s="2">
        <v>0</v>
      </c>
      <c r="AQ891" s="2">
        <v>0</v>
      </c>
      <c r="AR891" s="2">
        <v>3</v>
      </c>
      <c r="AS891" s="2">
        <v>1.35</v>
      </c>
      <c r="AT891" s="2">
        <v>45</v>
      </c>
      <c r="AU891" s="2">
        <v>27931931</v>
      </c>
      <c r="AV891" s="2">
        <v>16938426</v>
      </c>
      <c r="AW891" s="2">
        <v>60.65</v>
      </c>
      <c r="AX891" s="2">
        <v>131496061</v>
      </c>
      <c r="AY891" s="2">
        <v>131496061</v>
      </c>
      <c r="AZ891" s="2">
        <v>100</v>
      </c>
      <c r="BA891" s="2">
        <v>556744517</v>
      </c>
      <c r="BB891" s="2">
        <v>533604084</v>
      </c>
      <c r="BC891" s="2">
        <v>95.84</v>
      </c>
      <c r="BD891" s="2">
        <v>3088954777</v>
      </c>
      <c r="BE891" s="2">
        <v>2842532187</v>
      </c>
      <c r="BF891" s="2">
        <v>92.02</v>
      </c>
      <c r="BG891" s="2">
        <v>1170000000</v>
      </c>
      <c r="BH891" s="2">
        <v>0</v>
      </c>
      <c r="BI891" s="2">
        <v>0</v>
      </c>
      <c r="BJ891" s="2">
        <v>4975127286</v>
      </c>
      <c r="BK891" s="2">
        <v>3524570758</v>
      </c>
      <c r="BL891" s="2">
        <v>70.84</v>
      </c>
      <c r="BM891" s="2" t="s">
        <v>1542</v>
      </c>
      <c r="BN891" s="8">
        <f t="shared" si="126"/>
        <v>27.931930999999999</v>
      </c>
      <c r="BO891" s="8">
        <f t="shared" si="118"/>
        <v>16.938426</v>
      </c>
      <c r="BP891" s="8">
        <f t="shared" si="119"/>
        <v>131.496061</v>
      </c>
      <c r="BQ891" s="8">
        <f t="shared" si="120"/>
        <v>131.496061</v>
      </c>
      <c r="BR891" s="8">
        <f t="shared" si="121"/>
        <v>556.74451699999997</v>
      </c>
      <c r="BS891" s="8">
        <f t="shared" si="122"/>
        <v>533.60408399999994</v>
      </c>
      <c r="BT891" s="8">
        <f t="shared" si="123"/>
        <v>3088.9547769999999</v>
      </c>
      <c r="BU891" s="8">
        <f t="shared" si="124"/>
        <v>2842.5321869999998</v>
      </c>
      <c r="BV891" s="8">
        <f t="shared" si="125"/>
        <v>1170</v>
      </c>
    </row>
    <row r="892" spans="1:74" x14ac:dyDescent="0.25">
      <c r="A892">
        <v>817421796</v>
      </c>
      <c r="B892">
        <v>5</v>
      </c>
      <c r="C892" t="s">
        <v>75</v>
      </c>
      <c r="D892" t="s">
        <v>76</v>
      </c>
      <c r="E892">
        <v>2019</v>
      </c>
      <c r="F892" t="s">
        <v>77</v>
      </c>
      <c r="G892" t="s">
        <v>78</v>
      </c>
      <c r="H892">
        <v>2</v>
      </c>
      <c r="I892" t="s">
        <v>79</v>
      </c>
      <c r="J892">
        <v>131</v>
      </c>
      <c r="K892" t="s">
        <v>1537</v>
      </c>
      <c r="L892" t="s">
        <v>3138</v>
      </c>
      <c r="M892">
        <v>102</v>
      </c>
      <c r="N892" t="s">
        <v>3184</v>
      </c>
      <c r="O892">
        <v>3</v>
      </c>
      <c r="P892" t="s">
        <v>3188</v>
      </c>
      <c r="Q892">
        <v>19</v>
      </c>
      <c r="R892" t="s">
        <v>3200</v>
      </c>
      <c r="S892">
        <v>1133</v>
      </c>
      <c r="T892" t="s">
        <v>1538</v>
      </c>
      <c r="U892">
        <v>36</v>
      </c>
      <c r="V892">
        <v>3</v>
      </c>
      <c r="W892" t="s">
        <v>1543</v>
      </c>
      <c r="X892">
        <v>2</v>
      </c>
      <c r="Y892" t="s">
        <v>99</v>
      </c>
      <c r="Z892">
        <v>1</v>
      </c>
      <c r="AA892" t="s">
        <v>84</v>
      </c>
      <c r="AB892">
        <v>1</v>
      </c>
      <c r="AC892" s="2">
        <v>100</v>
      </c>
      <c r="AD892" s="2">
        <v>12.13</v>
      </c>
      <c r="AE892" s="2">
        <v>12.13</v>
      </c>
      <c r="AF892" s="2">
        <v>100</v>
      </c>
      <c r="AG892" s="2">
        <v>59</v>
      </c>
      <c r="AH892" s="2">
        <v>59</v>
      </c>
      <c r="AI892" s="2">
        <v>100</v>
      </c>
      <c r="AJ892" s="2">
        <v>100</v>
      </c>
      <c r="AK892" s="2">
        <v>100</v>
      </c>
      <c r="AL892" s="2">
        <v>100</v>
      </c>
      <c r="AM892" s="2">
        <v>100</v>
      </c>
      <c r="AN892" s="2">
        <v>100</v>
      </c>
      <c r="AO892" s="2">
        <v>100</v>
      </c>
      <c r="AP892" s="2">
        <v>0</v>
      </c>
      <c r="AQ892" s="2">
        <v>0</v>
      </c>
      <c r="AR892" s="2" t="s">
        <v>100</v>
      </c>
      <c r="AS892" s="2" t="s">
        <v>100</v>
      </c>
      <c r="AT892" s="2" t="s">
        <v>100</v>
      </c>
      <c r="AU892" s="2">
        <v>24050327072</v>
      </c>
      <c r="AV892" s="2">
        <v>22295446982</v>
      </c>
      <c r="AW892" s="2">
        <v>92.7</v>
      </c>
      <c r="AX892" s="2">
        <v>11422902519</v>
      </c>
      <c r="AY892" s="2">
        <v>11422902519</v>
      </c>
      <c r="AZ892" s="2">
        <v>100</v>
      </c>
      <c r="BA892" s="2">
        <v>7109221858</v>
      </c>
      <c r="BB892" s="2">
        <v>6928808875</v>
      </c>
      <c r="BC892" s="2">
        <v>97.46</v>
      </c>
      <c r="BD892" s="2">
        <v>10633142821</v>
      </c>
      <c r="BE892" s="2">
        <v>10099397484</v>
      </c>
      <c r="BF892" s="2">
        <v>94.98</v>
      </c>
      <c r="BG892" s="2">
        <v>7128443000</v>
      </c>
      <c r="BH892" s="2">
        <v>0</v>
      </c>
      <c r="BI892" s="2">
        <v>0</v>
      </c>
      <c r="BJ892" s="2">
        <v>60344037270</v>
      </c>
      <c r="BK892" s="2">
        <v>50746555860</v>
      </c>
      <c r="BL892" s="2">
        <v>84.1</v>
      </c>
      <c r="BM892" s="2" t="s">
        <v>1544</v>
      </c>
      <c r="BN892" s="8">
        <f t="shared" si="126"/>
        <v>24050.327072</v>
      </c>
      <c r="BO892" s="8">
        <f t="shared" si="118"/>
        <v>22295.446982000001</v>
      </c>
      <c r="BP892" s="8">
        <f t="shared" si="119"/>
        <v>11422.902518999999</v>
      </c>
      <c r="BQ892" s="8">
        <f t="shared" si="120"/>
        <v>11422.902518999999</v>
      </c>
      <c r="BR892" s="8">
        <f t="shared" si="121"/>
        <v>7109.2218579999999</v>
      </c>
      <c r="BS892" s="8">
        <f t="shared" si="122"/>
        <v>6928.8088749999997</v>
      </c>
      <c r="BT892" s="8">
        <f t="shared" si="123"/>
        <v>10633.142820999999</v>
      </c>
      <c r="BU892" s="8">
        <f t="shared" si="124"/>
        <v>10099.397483999999</v>
      </c>
      <c r="BV892" s="8">
        <f t="shared" si="125"/>
        <v>7128.4430000000002</v>
      </c>
    </row>
    <row r="893" spans="1:74" x14ac:dyDescent="0.25">
      <c r="A893">
        <v>817421796</v>
      </c>
      <c r="B893">
        <v>5</v>
      </c>
      <c r="C893" t="s">
        <v>75</v>
      </c>
      <c r="D893" t="s">
        <v>76</v>
      </c>
      <c r="E893">
        <v>2019</v>
      </c>
      <c r="F893" t="s">
        <v>77</v>
      </c>
      <c r="G893" t="s">
        <v>78</v>
      </c>
      <c r="H893">
        <v>2</v>
      </c>
      <c r="I893" t="s">
        <v>79</v>
      </c>
      <c r="J893">
        <v>131</v>
      </c>
      <c r="K893" t="s">
        <v>1537</v>
      </c>
      <c r="L893" t="s">
        <v>3138</v>
      </c>
      <c r="M893">
        <v>102</v>
      </c>
      <c r="N893" t="s">
        <v>3184</v>
      </c>
      <c r="O893">
        <v>3</v>
      </c>
      <c r="P893" t="s">
        <v>3188</v>
      </c>
      <c r="Q893">
        <v>19</v>
      </c>
      <c r="R893" t="s">
        <v>3200</v>
      </c>
      <c r="S893">
        <v>1133</v>
      </c>
      <c r="T893" t="s">
        <v>1538</v>
      </c>
      <c r="U893">
        <v>36</v>
      </c>
      <c r="V893">
        <v>4</v>
      </c>
      <c r="W893" t="s">
        <v>1545</v>
      </c>
      <c r="X893">
        <v>2</v>
      </c>
      <c r="Y893" t="s">
        <v>99</v>
      </c>
      <c r="Z893">
        <v>1</v>
      </c>
      <c r="AA893" t="s">
        <v>84</v>
      </c>
      <c r="AB893">
        <v>1</v>
      </c>
      <c r="AC893" s="2">
        <v>100</v>
      </c>
      <c r="AD893" s="2">
        <v>98.51</v>
      </c>
      <c r="AE893" s="2">
        <v>98.51</v>
      </c>
      <c r="AF893" s="2">
        <v>100</v>
      </c>
      <c r="AG893" s="2">
        <v>50.61</v>
      </c>
      <c r="AH893" s="2">
        <v>50.61</v>
      </c>
      <c r="AI893" s="2">
        <v>100</v>
      </c>
      <c r="AJ893" s="2">
        <v>100</v>
      </c>
      <c r="AK893" s="2">
        <v>100</v>
      </c>
      <c r="AL893" s="2">
        <v>100</v>
      </c>
      <c r="AM893" s="2">
        <v>100</v>
      </c>
      <c r="AN893" s="2">
        <v>100</v>
      </c>
      <c r="AO893" s="2">
        <v>100</v>
      </c>
      <c r="AP893" s="2">
        <v>0</v>
      </c>
      <c r="AQ893" s="2">
        <v>0</v>
      </c>
      <c r="AR893" s="2" t="s">
        <v>100</v>
      </c>
      <c r="AS893" s="2" t="s">
        <v>100</v>
      </c>
      <c r="AT893" s="2" t="s">
        <v>100</v>
      </c>
      <c r="AU893" s="2">
        <v>2797636000</v>
      </c>
      <c r="AV893" s="2">
        <v>2755850000</v>
      </c>
      <c r="AW893" s="2">
        <v>98.51</v>
      </c>
      <c r="AX893" s="2">
        <v>5802510877</v>
      </c>
      <c r="AY893" s="2">
        <v>5802510877</v>
      </c>
      <c r="AZ893" s="2">
        <v>100</v>
      </c>
      <c r="BA893" s="2">
        <v>3132928090</v>
      </c>
      <c r="BB893" s="2">
        <v>2969059010</v>
      </c>
      <c r="BC893" s="2">
        <v>94.77</v>
      </c>
      <c r="BD893" s="2">
        <v>4648252930</v>
      </c>
      <c r="BE893" s="2">
        <v>4558620563</v>
      </c>
      <c r="BF893" s="2">
        <v>98.07</v>
      </c>
      <c r="BG893" s="2">
        <v>5771124000</v>
      </c>
      <c r="BH893" s="2">
        <v>0</v>
      </c>
      <c r="BI893" s="2">
        <v>0</v>
      </c>
      <c r="BJ893" s="2">
        <v>22152451897</v>
      </c>
      <c r="BK893" s="2">
        <v>16086040450</v>
      </c>
      <c r="BL893" s="2">
        <v>72.62</v>
      </c>
      <c r="BM893" s="2" t="s">
        <v>1546</v>
      </c>
      <c r="BN893" s="8">
        <f t="shared" si="126"/>
        <v>2797.636</v>
      </c>
      <c r="BO893" s="8">
        <f t="shared" si="118"/>
        <v>2755.85</v>
      </c>
      <c r="BP893" s="8">
        <f t="shared" si="119"/>
        <v>5802.5108769999997</v>
      </c>
      <c r="BQ893" s="8">
        <f t="shared" si="120"/>
        <v>5802.5108769999997</v>
      </c>
      <c r="BR893" s="8">
        <f t="shared" si="121"/>
        <v>3132.9280899999999</v>
      </c>
      <c r="BS893" s="8">
        <f t="shared" si="122"/>
        <v>2969.0590099999999</v>
      </c>
      <c r="BT893" s="8">
        <f t="shared" si="123"/>
        <v>4648.2529299999997</v>
      </c>
      <c r="BU893" s="8">
        <f t="shared" si="124"/>
        <v>4558.6205630000004</v>
      </c>
      <c r="BV893" s="8">
        <f t="shared" si="125"/>
        <v>5771.1239999999998</v>
      </c>
    </row>
    <row r="894" spans="1:74" x14ac:dyDescent="0.25">
      <c r="A894">
        <v>817421796</v>
      </c>
      <c r="B894">
        <v>5</v>
      </c>
      <c r="C894" t="s">
        <v>75</v>
      </c>
      <c r="D894" t="s">
        <v>76</v>
      </c>
      <c r="E894">
        <v>2019</v>
      </c>
      <c r="F894" t="s">
        <v>77</v>
      </c>
      <c r="G894" t="s">
        <v>78</v>
      </c>
      <c r="H894">
        <v>2</v>
      </c>
      <c r="I894" t="s">
        <v>79</v>
      </c>
      <c r="J894">
        <v>131</v>
      </c>
      <c r="K894" t="s">
        <v>1537</v>
      </c>
      <c r="L894" t="s">
        <v>3138</v>
      </c>
      <c r="M894">
        <v>102</v>
      </c>
      <c r="N894" t="s">
        <v>3184</v>
      </c>
      <c r="O894">
        <v>3</v>
      </c>
      <c r="P894" t="s">
        <v>3188</v>
      </c>
      <c r="Q894">
        <v>19</v>
      </c>
      <c r="R894" t="s">
        <v>3200</v>
      </c>
      <c r="S894">
        <v>1133</v>
      </c>
      <c r="T894" t="s">
        <v>1538</v>
      </c>
      <c r="U894">
        <v>36</v>
      </c>
      <c r="V894">
        <v>5</v>
      </c>
      <c r="W894" t="s">
        <v>1547</v>
      </c>
      <c r="X894">
        <v>2</v>
      </c>
      <c r="Y894" t="s">
        <v>99</v>
      </c>
      <c r="Z894">
        <v>1</v>
      </c>
      <c r="AA894" t="s">
        <v>84</v>
      </c>
      <c r="AB894">
        <v>1</v>
      </c>
      <c r="AC894" s="2">
        <v>1</v>
      </c>
      <c r="AD894" s="2">
        <v>0.21</v>
      </c>
      <c r="AE894" s="2">
        <v>21</v>
      </c>
      <c r="AF894" s="2">
        <v>1</v>
      </c>
      <c r="AG894" s="2">
        <v>0.26</v>
      </c>
      <c r="AH894" s="2">
        <v>26</v>
      </c>
      <c r="AI894" s="2">
        <v>1</v>
      </c>
      <c r="AJ894" s="2">
        <v>1</v>
      </c>
      <c r="AK894" s="2">
        <v>100</v>
      </c>
      <c r="AL894" s="2">
        <v>1</v>
      </c>
      <c r="AM894" s="2">
        <v>1</v>
      </c>
      <c r="AN894" s="2">
        <v>100</v>
      </c>
      <c r="AO894" s="2">
        <v>1</v>
      </c>
      <c r="AP894" s="2">
        <v>0</v>
      </c>
      <c r="AQ894" s="2">
        <v>0</v>
      </c>
      <c r="AR894" s="2" t="s">
        <v>100</v>
      </c>
      <c r="AS894" s="2" t="s">
        <v>100</v>
      </c>
      <c r="AT894" s="2" t="s">
        <v>100</v>
      </c>
      <c r="AU894" s="2">
        <v>1335846573</v>
      </c>
      <c r="AV894" s="2">
        <v>637016666</v>
      </c>
      <c r="AW894" s="2">
        <v>47.69</v>
      </c>
      <c r="AX894" s="2">
        <v>3202747675</v>
      </c>
      <c r="AY894" s="2">
        <v>3202747675</v>
      </c>
      <c r="AZ894" s="2">
        <v>100</v>
      </c>
      <c r="BA894" s="2">
        <v>2723195427</v>
      </c>
      <c r="BB894" s="2">
        <v>1972726108</v>
      </c>
      <c r="BC894" s="2">
        <v>72.44</v>
      </c>
      <c r="BD894" s="2">
        <v>2415981725</v>
      </c>
      <c r="BE894" s="2">
        <v>2376820933</v>
      </c>
      <c r="BF894" s="2">
        <v>98.38</v>
      </c>
      <c r="BG894" s="2">
        <v>2921939000</v>
      </c>
      <c r="BH894" s="2">
        <v>0</v>
      </c>
      <c r="BI894" s="2">
        <v>0</v>
      </c>
      <c r="BJ894" s="2">
        <v>12599710400</v>
      </c>
      <c r="BK894" s="2">
        <v>8189311382</v>
      </c>
      <c r="BL894" s="2">
        <v>65</v>
      </c>
      <c r="BM894" s="2" t="s">
        <v>1548</v>
      </c>
      <c r="BN894" s="8">
        <f t="shared" si="126"/>
        <v>1335.846573</v>
      </c>
      <c r="BO894" s="8">
        <f t="shared" si="118"/>
        <v>637.01666599999999</v>
      </c>
      <c r="BP894" s="8">
        <f t="shared" si="119"/>
        <v>3202.7476750000001</v>
      </c>
      <c r="BQ894" s="8">
        <f t="shared" si="120"/>
        <v>3202.7476750000001</v>
      </c>
      <c r="BR894" s="8">
        <f t="shared" si="121"/>
        <v>2723.1954270000001</v>
      </c>
      <c r="BS894" s="8">
        <f t="shared" si="122"/>
        <v>1972.7261080000001</v>
      </c>
      <c r="BT894" s="8">
        <f t="shared" si="123"/>
        <v>2415.9817250000001</v>
      </c>
      <c r="BU894" s="8">
        <f t="shared" si="124"/>
        <v>2376.820933</v>
      </c>
      <c r="BV894" s="8">
        <f t="shared" si="125"/>
        <v>2921.9389999999999</v>
      </c>
    </row>
    <row r="895" spans="1:74" x14ac:dyDescent="0.25">
      <c r="A895">
        <v>817421796</v>
      </c>
      <c r="B895">
        <v>5</v>
      </c>
      <c r="C895" t="s">
        <v>75</v>
      </c>
      <c r="D895" t="s">
        <v>76</v>
      </c>
      <c r="E895">
        <v>2019</v>
      </c>
      <c r="F895" t="s">
        <v>77</v>
      </c>
      <c r="G895" t="s">
        <v>78</v>
      </c>
      <c r="H895">
        <v>2</v>
      </c>
      <c r="I895" t="s">
        <v>79</v>
      </c>
      <c r="J895">
        <v>131</v>
      </c>
      <c r="K895" t="s">
        <v>1537</v>
      </c>
      <c r="L895" t="s">
        <v>3138</v>
      </c>
      <c r="M895">
        <v>102</v>
      </c>
      <c r="N895" t="s">
        <v>3184</v>
      </c>
      <c r="O895">
        <v>3</v>
      </c>
      <c r="P895" t="s">
        <v>3188</v>
      </c>
      <c r="Q895">
        <v>19</v>
      </c>
      <c r="R895" t="s">
        <v>3200</v>
      </c>
      <c r="S895">
        <v>1133</v>
      </c>
      <c r="T895" t="s">
        <v>1538</v>
      </c>
      <c r="U895">
        <v>36</v>
      </c>
      <c r="V895">
        <v>6</v>
      </c>
      <c r="W895" t="s">
        <v>1549</v>
      </c>
      <c r="X895">
        <v>2</v>
      </c>
      <c r="Y895" t="s">
        <v>99</v>
      </c>
      <c r="Z895">
        <v>1</v>
      </c>
      <c r="AA895" t="s">
        <v>84</v>
      </c>
      <c r="AB895">
        <v>1</v>
      </c>
      <c r="AC895" s="2">
        <v>1</v>
      </c>
      <c r="AD895" s="2">
        <v>0.82</v>
      </c>
      <c r="AE895" s="2">
        <v>82</v>
      </c>
      <c r="AF895" s="2">
        <v>1</v>
      </c>
      <c r="AG895" s="2">
        <v>0.63</v>
      </c>
      <c r="AH895" s="2">
        <v>63</v>
      </c>
      <c r="AI895" s="2">
        <v>1</v>
      </c>
      <c r="AJ895" s="2">
        <v>1</v>
      </c>
      <c r="AK895" s="2">
        <v>100</v>
      </c>
      <c r="AL895" s="2">
        <v>1</v>
      </c>
      <c r="AM895" s="2">
        <v>1</v>
      </c>
      <c r="AN895" s="2">
        <v>100</v>
      </c>
      <c r="AO895" s="2">
        <v>1</v>
      </c>
      <c r="AP895" s="2">
        <v>0</v>
      </c>
      <c r="AQ895" s="2">
        <v>0</v>
      </c>
      <c r="AR895" s="2" t="s">
        <v>100</v>
      </c>
      <c r="AS895" s="2" t="s">
        <v>100</v>
      </c>
      <c r="AT895" s="2" t="s">
        <v>100</v>
      </c>
      <c r="AU895" s="2">
        <v>1064323118</v>
      </c>
      <c r="AV895" s="2">
        <v>978512609</v>
      </c>
      <c r="AW895" s="2">
        <v>91.94</v>
      </c>
      <c r="AX895" s="2">
        <v>6783413972</v>
      </c>
      <c r="AY895" s="2">
        <v>5449353405</v>
      </c>
      <c r="AZ895" s="2">
        <v>80.33</v>
      </c>
      <c r="BA895" s="2">
        <v>5697446855</v>
      </c>
      <c r="BB895" s="2">
        <v>4843197994</v>
      </c>
      <c r="BC895" s="2">
        <v>85.01</v>
      </c>
      <c r="BD895" s="2">
        <v>5723589501</v>
      </c>
      <c r="BE895" s="2">
        <v>5696381027</v>
      </c>
      <c r="BF895" s="2">
        <v>99.52</v>
      </c>
      <c r="BG895" s="2">
        <v>8855129000</v>
      </c>
      <c r="BH895" s="2">
        <v>0</v>
      </c>
      <c r="BI895" s="2">
        <v>0</v>
      </c>
      <c r="BJ895" s="2">
        <v>28123902446</v>
      </c>
      <c r="BK895" s="2">
        <v>16967445035</v>
      </c>
      <c r="BL895" s="2">
        <v>60.33</v>
      </c>
      <c r="BM895" s="2" t="s">
        <v>1550</v>
      </c>
      <c r="BN895" s="8">
        <f t="shared" si="126"/>
        <v>1064.323118</v>
      </c>
      <c r="BO895" s="8">
        <f t="shared" si="118"/>
        <v>978.512609</v>
      </c>
      <c r="BP895" s="8">
        <f t="shared" si="119"/>
        <v>6783.4139720000003</v>
      </c>
      <c r="BQ895" s="8">
        <f t="shared" si="120"/>
        <v>5449.3534049999998</v>
      </c>
      <c r="BR895" s="8">
        <f t="shared" si="121"/>
        <v>5697.4468550000001</v>
      </c>
      <c r="BS895" s="8">
        <f t="shared" si="122"/>
        <v>4843.1979940000001</v>
      </c>
      <c r="BT895" s="8">
        <f t="shared" si="123"/>
        <v>5723.5895010000004</v>
      </c>
      <c r="BU895" s="8">
        <f t="shared" si="124"/>
        <v>5696.3810270000004</v>
      </c>
      <c r="BV895" s="8">
        <f t="shared" si="125"/>
        <v>8855.1290000000008</v>
      </c>
    </row>
    <row r="896" spans="1:74" x14ac:dyDescent="0.25">
      <c r="A896">
        <v>817421796</v>
      </c>
      <c r="B896">
        <v>5</v>
      </c>
      <c r="C896" t="s">
        <v>75</v>
      </c>
      <c r="D896" t="s">
        <v>76</v>
      </c>
      <c r="E896">
        <v>2019</v>
      </c>
      <c r="F896" t="s">
        <v>77</v>
      </c>
      <c r="G896" t="s">
        <v>78</v>
      </c>
      <c r="H896">
        <v>2</v>
      </c>
      <c r="I896" t="s">
        <v>79</v>
      </c>
      <c r="J896">
        <v>131</v>
      </c>
      <c r="K896" t="s">
        <v>1537</v>
      </c>
      <c r="L896" t="s">
        <v>3138</v>
      </c>
      <c r="M896">
        <v>102</v>
      </c>
      <c r="N896" t="s">
        <v>3184</v>
      </c>
      <c r="O896">
        <v>3</v>
      </c>
      <c r="P896" t="s">
        <v>3188</v>
      </c>
      <c r="Q896">
        <v>19</v>
      </c>
      <c r="R896" t="s">
        <v>3200</v>
      </c>
      <c r="S896">
        <v>1133</v>
      </c>
      <c r="T896" t="s">
        <v>1538</v>
      </c>
      <c r="U896">
        <v>36</v>
      </c>
      <c r="V896">
        <v>7</v>
      </c>
      <c r="W896" t="s">
        <v>1551</v>
      </c>
      <c r="X896">
        <v>2</v>
      </c>
      <c r="Y896" t="s">
        <v>99</v>
      </c>
      <c r="Z896">
        <v>1</v>
      </c>
      <c r="AA896" t="s">
        <v>84</v>
      </c>
      <c r="AB896">
        <v>1</v>
      </c>
      <c r="AC896" s="2">
        <v>1</v>
      </c>
      <c r="AD896" s="2">
        <v>0.25</v>
      </c>
      <c r="AE896" s="2">
        <v>25</v>
      </c>
      <c r="AF896" s="2">
        <v>1</v>
      </c>
      <c r="AG896" s="2">
        <v>7.0000000000000007E-2</v>
      </c>
      <c r="AH896" s="2">
        <v>7</v>
      </c>
      <c r="AI896" s="2">
        <v>1</v>
      </c>
      <c r="AJ896" s="2">
        <v>1</v>
      </c>
      <c r="AK896" s="2">
        <v>100</v>
      </c>
      <c r="AL896" s="2">
        <v>1</v>
      </c>
      <c r="AM896" s="2">
        <v>1</v>
      </c>
      <c r="AN896" s="2">
        <v>100</v>
      </c>
      <c r="AO896" s="2">
        <v>1</v>
      </c>
      <c r="AP896" s="2">
        <v>0</v>
      </c>
      <c r="AQ896" s="2">
        <v>0</v>
      </c>
      <c r="AR896" s="2" t="s">
        <v>100</v>
      </c>
      <c r="AS896" s="2" t="s">
        <v>100</v>
      </c>
      <c r="AT896" s="2" t="s">
        <v>100</v>
      </c>
      <c r="AU896" s="2">
        <v>351480483</v>
      </c>
      <c r="AV896" s="2">
        <v>236134196</v>
      </c>
      <c r="AW896" s="2">
        <v>67.180000000000007</v>
      </c>
      <c r="AX896" s="2">
        <v>2000431400</v>
      </c>
      <c r="AY896" s="2">
        <v>226338244</v>
      </c>
      <c r="AZ896" s="2">
        <v>11.31</v>
      </c>
      <c r="BA896" s="2">
        <v>2167237800</v>
      </c>
      <c r="BB896" s="2">
        <v>2141404407</v>
      </c>
      <c r="BC896" s="2">
        <v>98.81</v>
      </c>
      <c r="BD896" s="2">
        <v>10000000</v>
      </c>
      <c r="BE896" s="2">
        <v>0</v>
      </c>
      <c r="BF896" s="2">
        <v>0</v>
      </c>
      <c r="BG896" s="2">
        <v>150000000</v>
      </c>
      <c r="BH896" s="2">
        <v>0</v>
      </c>
      <c r="BI896" s="2">
        <v>0</v>
      </c>
      <c r="BJ896" s="2">
        <v>4679149683</v>
      </c>
      <c r="BK896" s="2">
        <v>2603876847</v>
      </c>
      <c r="BL896" s="2">
        <v>55.65</v>
      </c>
      <c r="BM896" s="2" t="s">
        <v>1552</v>
      </c>
      <c r="BN896" s="8">
        <f t="shared" si="126"/>
        <v>351.48048299999999</v>
      </c>
      <c r="BO896" s="8">
        <f t="shared" si="118"/>
        <v>236.134196</v>
      </c>
      <c r="BP896" s="8">
        <f t="shared" si="119"/>
        <v>2000.4313999999999</v>
      </c>
      <c r="BQ896" s="8">
        <f t="shared" si="120"/>
        <v>226.338244</v>
      </c>
      <c r="BR896" s="8">
        <f t="shared" si="121"/>
        <v>2167.2377999999999</v>
      </c>
      <c r="BS896" s="8">
        <f t="shared" si="122"/>
        <v>2141.404407</v>
      </c>
      <c r="BT896" s="8">
        <f t="shared" si="123"/>
        <v>10</v>
      </c>
      <c r="BU896" s="8">
        <f t="shared" si="124"/>
        <v>0</v>
      </c>
      <c r="BV896" s="8">
        <f t="shared" si="125"/>
        <v>150</v>
      </c>
    </row>
    <row r="897" spans="1:74" x14ac:dyDescent="0.25">
      <c r="A897">
        <v>817421796</v>
      </c>
      <c r="B897">
        <v>5</v>
      </c>
      <c r="C897" t="s">
        <v>75</v>
      </c>
      <c r="D897" t="s">
        <v>76</v>
      </c>
      <c r="E897">
        <v>2019</v>
      </c>
      <c r="F897" t="s">
        <v>77</v>
      </c>
      <c r="G897" t="s">
        <v>78</v>
      </c>
      <c r="H897">
        <v>2</v>
      </c>
      <c r="I897" t="s">
        <v>79</v>
      </c>
      <c r="J897">
        <v>131</v>
      </c>
      <c r="K897" t="s">
        <v>1537</v>
      </c>
      <c r="L897" t="s">
        <v>3138</v>
      </c>
      <c r="M897">
        <v>102</v>
      </c>
      <c r="N897" t="s">
        <v>3184</v>
      </c>
      <c r="O897">
        <v>3</v>
      </c>
      <c r="P897" t="s">
        <v>3188</v>
      </c>
      <c r="Q897">
        <v>19</v>
      </c>
      <c r="R897" t="s">
        <v>3200</v>
      </c>
      <c r="S897">
        <v>1133</v>
      </c>
      <c r="T897" t="s">
        <v>1538</v>
      </c>
      <c r="U897">
        <v>36</v>
      </c>
      <c r="V897">
        <v>8</v>
      </c>
      <c r="W897" t="s">
        <v>1553</v>
      </c>
      <c r="X897">
        <v>1</v>
      </c>
      <c r="Y897" t="s">
        <v>83</v>
      </c>
      <c r="Z897">
        <v>1</v>
      </c>
      <c r="AA897" t="s">
        <v>84</v>
      </c>
      <c r="AB897">
        <v>1</v>
      </c>
      <c r="AC897" s="2">
        <v>0</v>
      </c>
      <c r="AD897" s="2">
        <v>0</v>
      </c>
      <c r="AE897" s="2">
        <v>0</v>
      </c>
      <c r="AF897" s="2">
        <v>0.1</v>
      </c>
      <c r="AG897" s="2">
        <v>0.1</v>
      </c>
      <c r="AH897" s="2">
        <v>100</v>
      </c>
      <c r="AI897" s="2">
        <v>0.6</v>
      </c>
      <c r="AJ897" s="2">
        <v>0.6</v>
      </c>
      <c r="AK897" s="2">
        <v>100</v>
      </c>
      <c r="AL897" s="2">
        <v>0.2</v>
      </c>
      <c r="AM897" s="2">
        <v>0.2</v>
      </c>
      <c r="AN897" s="2">
        <v>100</v>
      </c>
      <c r="AO897" s="2">
        <v>0.1</v>
      </c>
      <c r="AP897" s="2">
        <v>0</v>
      </c>
      <c r="AQ897" s="2">
        <v>0</v>
      </c>
      <c r="AR897" s="2">
        <v>1</v>
      </c>
      <c r="AS897" s="2">
        <v>0.9</v>
      </c>
      <c r="AT897" s="2">
        <v>90</v>
      </c>
      <c r="AU897" s="2">
        <v>0</v>
      </c>
      <c r="AV897" s="2">
        <v>0</v>
      </c>
      <c r="AW897" s="2">
        <v>0</v>
      </c>
      <c r="AX897" s="2">
        <v>760196111</v>
      </c>
      <c r="AY897" s="2">
        <v>760196111</v>
      </c>
      <c r="AZ897" s="2">
        <v>100</v>
      </c>
      <c r="BA897" s="2">
        <v>340892561</v>
      </c>
      <c r="BB897" s="2">
        <v>312141114</v>
      </c>
      <c r="BC897" s="2">
        <v>91.57</v>
      </c>
      <c r="BD897" s="2">
        <v>886705737</v>
      </c>
      <c r="BE897" s="2">
        <v>738918758</v>
      </c>
      <c r="BF897" s="2">
        <v>83.33</v>
      </c>
      <c r="BG897" s="2">
        <v>1093098000</v>
      </c>
      <c r="BH897" s="2">
        <v>0</v>
      </c>
      <c r="BI897" s="2">
        <v>0</v>
      </c>
      <c r="BJ897" s="2">
        <v>3080892409</v>
      </c>
      <c r="BK897" s="2">
        <v>1811255983</v>
      </c>
      <c r="BL897" s="2">
        <v>58.79</v>
      </c>
      <c r="BM897" s="2" t="s">
        <v>1554</v>
      </c>
      <c r="BN897" s="8">
        <f t="shared" si="126"/>
        <v>0</v>
      </c>
      <c r="BO897" s="8">
        <f t="shared" si="118"/>
        <v>0</v>
      </c>
      <c r="BP897" s="8">
        <f t="shared" si="119"/>
        <v>760.19611099999997</v>
      </c>
      <c r="BQ897" s="8">
        <f t="shared" si="120"/>
        <v>760.19611099999997</v>
      </c>
      <c r="BR897" s="8">
        <f t="shared" si="121"/>
        <v>340.892561</v>
      </c>
      <c r="BS897" s="8">
        <f t="shared" si="122"/>
        <v>312.14111400000002</v>
      </c>
      <c r="BT897" s="8">
        <f t="shared" si="123"/>
        <v>886.705737</v>
      </c>
      <c r="BU897" s="8">
        <f t="shared" si="124"/>
        <v>738.91875800000003</v>
      </c>
      <c r="BV897" s="8">
        <f t="shared" si="125"/>
        <v>1093.098</v>
      </c>
    </row>
    <row r="898" spans="1:74" x14ac:dyDescent="0.25">
      <c r="A898">
        <v>817421796</v>
      </c>
      <c r="B898">
        <v>5</v>
      </c>
      <c r="C898" t="s">
        <v>75</v>
      </c>
      <c r="D898" t="s">
        <v>76</v>
      </c>
      <c r="E898">
        <v>2019</v>
      </c>
      <c r="F898" t="s">
        <v>77</v>
      </c>
      <c r="G898" t="s">
        <v>78</v>
      </c>
      <c r="H898">
        <v>2</v>
      </c>
      <c r="I898" t="s">
        <v>79</v>
      </c>
      <c r="J898">
        <v>131</v>
      </c>
      <c r="K898" t="s">
        <v>1537</v>
      </c>
      <c r="L898" t="s">
        <v>3138</v>
      </c>
      <c r="M898">
        <v>102</v>
      </c>
      <c r="N898" t="s">
        <v>3184</v>
      </c>
      <c r="O898">
        <v>3</v>
      </c>
      <c r="P898" t="s">
        <v>3188</v>
      </c>
      <c r="Q898">
        <v>19</v>
      </c>
      <c r="R898" t="s">
        <v>3200</v>
      </c>
      <c r="S898">
        <v>1133</v>
      </c>
      <c r="T898" t="s">
        <v>1538</v>
      </c>
      <c r="U898">
        <v>36</v>
      </c>
      <c r="V898">
        <v>9</v>
      </c>
      <c r="W898" t="s">
        <v>1555</v>
      </c>
      <c r="X898">
        <v>1</v>
      </c>
      <c r="Y898" t="s">
        <v>83</v>
      </c>
      <c r="Z898">
        <v>3</v>
      </c>
      <c r="AA898" t="s">
        <v>140</v>
      </c>
      <c r="AB898">
        <v>1</v>
      </c>
      <c r="AC898" s="2">
        <v>1</v>
      </c>
      <c r="AD898" s="2">
        <v>1</v>
      </c>
      <c r="AE898" s="2">
        <v>100</v>
      </c>
      <c r="AF898" s="2">
        <v>0</v>
      </c>
      <c r="AG898" s="2">
        <v>0</v>
      </c>
      <c r="AH898" s="2">
        <v>0</v>
      </c>
      <c r="AI898" s="2">
        <v>0</v>
      </c>
      <c r="AJ898" s="2">
        <v>0</v>
      </c>
      <c r="AK898" s="2">
        <v>0</v>
      </c>
      <c r="AL898" s="2">
        <v>0</v>
      </c>
      <c r="AM898" s="2">
        <v>0</v>
      </c>
      <c r="AN898" s="2">
        <v>0</v>
      </c>
      <c r="AO898" s="2">
        <v>0</v>
      </c>
      <c r="AP898" s="2">
        <v>0</v>
      </c>
      <c r="AQ898" s="2">
        <v>0</v>
      </c>
      <c r="AR898" s="2">
        <v>1</v>
      </c>
      <c r="AS898" s="2">
        <v>1</v>
      </c>
      <c r="AT898" s="2">
        <v>100</v>
      </c>
      <c r="AU898" s="2">
        <v>22371429</v>
      </c>
      <c r="AV898" s="2">
        <v>22371429</v>
      </c>
      <c r="AW898" s="2">
        <v>100</v>
      </c>
      <c r="AX898" s="2">
        <v>0</v>
      </c>
      <c r="AY898" s="2">
        <v>0</v>
      </c>
      <c r="AZ898" s="2">
        <v>0</v>
      </c>
      <c r="BA898" s="2">
        <v>0</v>
      </c>
      <c r="BB898" s="2">
        <v>0</v>
      </c>
      <c r="BC898" s="2">
        <v>0</v>
      </c>
      <c r="BD898" s="2">
        <v>0</v>
      </c>
      <c r="BE898" s="2">
        <v>0</v>
      </c>
      <c r="BF898" s="2">
        <v>0</v>
      </c>
      <c r="BG898" s="2">
        <v>0</v>
      </c>
      <c r="BH898" s="2">
        <v>0</v>
      </c>
      <c r="BI898" s="2">
        <v>0</v>
      </c>
      <c r="BJ898" s="2">
        <v>22371429</v>
      </c>
      <c r="BK898" s="2">
        <v>22371429</v>
      </c>
      <c r="BL898" s="2">
        <v>100</v>
      </c>
      <c r="BM898" s="2"/>
      <c r="BN898" s="8">
        <f t="shared" si="126"/>
        <v>22.371428999999999</v>
      </c>
      <c r="BO898" s="8">
        <f t="shared" ref="BO898:BO961" si="127">AV898 /1000000</f>
        <v>22.371428999999999</v>
      </c>
      <c r="BP898" s="8">
        <f t="shared" ref="BP898:BP961" si="128">AX898 /1000000</f>
        <v>0</v>
      </c>
      <c r="BQ898" s="8">
        <f t="shared" ref="BQ898:BQ961" si="129">AY898 /1000000</f>
        <v>0</v>
      </c>
      <c r="BR898" s="8">
        <f t="shared" ref="BR898:BR961" si="130">BA898 /1000000</f>
        <v>0</v>
      </c>
      <c r="BS898" s="8">
        <f t="shared" ref="BS898:BS961" si="131">BB898 /1000000</f>
        <v>0</v>
      </c>
      <c r="BT898" s="8">
        <f t="shared" ref="BT898:BT961" si="132">BD898 /1000000</f>
        <v>0</v>
      </c>
      <c r="BU898" s="8">
        <f t="shared" ref="BU898:BU961" si="133">BE898 /1000000</f>
        <v>0</v>
      </c>
      <c r="BV898" s="8">
        <f t="shared" ref="BV898:BV961" si="134">BG898 /1000000</f>
        <v>0</v>
      </c>
    </row>
    <row r="899" spans="1:74" x14ac:dyDescent="0.25">
      <c r="A899">
        <v>817421796</v>
      </c>
      <c r="B899">
        <v>5</v>
      </c>
      <c r="C899" t="s">
        <v>75</v>
      </c>
      <c r="D899" t="s">
        <v>76</v>
      </c>
      <c r="E899">
        <v>2019</v>
      </c>
      <c r="F899" t="s">
        <v>77</v>
      </c>
      <c r="G899" t="s">
        <v>78</v>
      </c>
      <c r="H899">
        <v>2</v>
      </c>
      <c r="I899" t="s">
        <v>79</v>
      </c>
      <c r="J899">
        <v>131</v>
      </c>
      <c r="K899" t="s">
        <v>1537</v>
      </c>
      <c r="L899" t="s">
        <v>3138</v>
      </c>
      <c r="M899">
        <v>102</v>
      </c>
      <c r="N899" t="s">
        <v>3184</v>
      </c>
      <c r="O899">
        <v>7</v>
      </c>
      <c r="P899" t="s">
        <v>3187</v>
      </c>
      <c r="Q899">
        <v>42</v>
      </c>
      <c r="R899" t="s">
        <v>3194</v>
      </c>
      <c r="S899">
        <v>908</v>
      </c>
      <c r="T899" t="s">
        <v>1556</v>
      </c>
      <c r="U899">
        <v>60</v>
      </c>
      <c r="V899">
        <v>2</v>
      </c>
      <c r="W899" t="s">
        <v>1557</v>
      </c>
      <c r="X899">
        <v>2</v>
      </c>
      <c r="Y899" t="s">
        <v>99</v>
      </c>
      <c r="Z899">
        <v>1</v>
      </c>
      <c r="AA899" t="s">
        <v>84</v>
      </c>
      <c r="AB899">
        <v>1</v>
      </c>
      <c r="AC899" s="2">
        <v>100</v>
      </c>
      <c r="AD899" s="2">
        <v>71.64</v>
      </c>
      <c r="AE899" s="2">
        <v>71.64</v>
      </c>
      <c r="AF899" s="2">
        <v>100</v>
      </c>
      <c r="AG899" s="2">
        <v>75</v>
      </c>
      <c r="AH899" s="2">
        <v>75</v>
      </c>
      <c r="AI899" s="2">
        <v>100</v>
      </c>
      <c r="AJ899" s="2">
        <v>100</v>
      </c>
      <c r="AK899" s="2">
        <v>100</v>
      </c>
      <c r="AL899" s="2">
        <v>0</v>
      </c>
      <c r="AM899" s="2">
        <v>0</v>
      </c>
      <c r="AN899" s="2">
        <v>0</v>
      </c>
      <c r="AO899" s="2">
        <v>0</v>
      </c>
      <c r="AP899" s="2">
        <v>0</v>
      </c>
      <c r="AQ899" s="2">
        <v>0</v>
      </c>
      <c r="AR899" s="2" t="s">
        <v>100</v>
      </c>
      <c r="AS899" s="2" t="s">
        <v>100</v>
      </c>
      <c r="AT899" s="2" t="s">
        <v>100</v>
      </c>
      <c r="AU899" s="2">
        <v>2642083500</v>
      </c>
      <c r="AV899" s="2">
        <v>1892725164</v>
      </c>
      <c r="AW899" s="2">
        <v>71.64</v>
      </c>
      <c r="AX899" s="2">
        <v>4436046667</v>
      </c>
      <c r="AY899" s="2">
        <v>4383247467</v>
      </c>
      <c r="AZ899" s="2">
        <v>98.81</v>
      </c>
      <c r="BA899" s="2">
        <v>6199370000</v>
      </c>
      <c r="BB899" s="2">
        <v>5681618854</v>
      </c>
      <c r="BC899" s="2">
        <v>91.65</v>
      </c>
      <c r="BD899" s="2">
        <v>0</v>
      </c>
      <c r="BE899" s="2">
        <v>0</v>
      </c>
      <c r="BF899" s="2">
        <v>0</v>
      </c>
      <c r="BG899" s="2">
        <v>0</v>
      </c>
      <c r="BH899" s="2">
        <v>0</v>
      </c>
      <c r="BI899" s="2">
        <v>0</v>
      </c>
      <c r="BJ899" s="2">
        <v>13277500167</v>
      </c>
      <c r="BK899" s="2">
        <v>11957591485</v>
      </c>
      <c r="BL899" s="2">
        <v>90.06</v>
      </c>
      <c r="BM899" s="2" t="s">
        <v>1558</v>
      </c>
      <c r="BN899" s="8">
        <f t="shared" ref="BN899:BN962" si="135">AU899 /1000000</f>
        <v>2642.0835000000002</v>
      </c>
      <c r="BO899" s="8">
        <f t="shared" si="127"/>
        <v>1892.7251639999999</v>
      </c>
      <c r="BP899" s="8">
        <f t="shared" si="128"/>
        <v>4436.0466669999996</v>
      </c>
      <c r="BQ899" s="8">
        <f t="shared" si="129"/>
        <v>4383.2474670000001</v>
      </c>
      <c r="BR899" s="8">
        <f t="shared" si="130"/>
        <v>6199.37</v>
      </c>
      <c r="BS899" s="8">
        <f t="shared" si="131"/>
        <v>5681.6188540000003</v>
      </c>
      <c r="BT899" s="8">
        <f t="shared" si="132"/>
        <v>0</v>
      </c>
      <c r="BU899" s="8">
        <f t="shared" si="133"/>
        <v>0</v>
      </c>
      <c r="BV899" s="8">
        <f t="shared" si="134"/>
        <v>0</v>
      </c>
    </row>
    <row r="900" spans="1:74" x14ac:dyDescent="0.25">
      <c r="A900">
        <v>817421796</v>
      </c>
      <c r="B900">
        <v>5</v>
      </c>
      <c r="C900" t="s">
        <v>75</v>
      </c>
      <c r="D900" t="s">
        <v>76</v>
      </c>
      <c r="E900">
        <v>2019</v>
      </c>
      <c r="F900" t="s">
        <v>77</v>
      </c>
      <c r="G900" t="s">
        <v>78</v>
      </c>
      <c r="H900">
        <v>2</v>
      </c>
      <c r="I900" t="s">
        <v>79</v>
      </c>
      <c r="J900">
        <v>131</v>
      </c>
      <c r="K900" t="s">
        <v>1537</v>
      </c>
      <c r="L900" t="s">
        <v>3138</v>
      </c>
      <c r="M900">
        <v>102</v>
      </c>
      <c r="N900" t="s">
        <v>3184</v>
      </c>
      <c r="O900">
        <v>7</v>
      </c>
      <c r="P900" t="s">
        <v>3187</v>
      </c>
      <c r="Q900">
        <v>42</v>
      </c>
      <c r="R900" t="s">
        <v>3194</v>
      </c>
      <c r="S900">
        <v>908</v>
      </c>
      <c r="T900" t="s">
        <v>1556</v>
      </c>
      <c r="U900">
        <v>60</v>
      </c>
      <c r="V900">
        <v>3</v>
      </c>
      <c r="W900" t="s">
        <v>1559</v>
      </c>
      <c r="X900">
        <v>2</v>
      </c>
      <c r="Y900" t="s">
        <v>99</v>
      </c>
      <c r="Z900">
        <v>1</v>
      </c>
      <c r="AA900" t="s">
        <v>84</v>
      </c>
      <c r="AB900">
        <v>1</v>
      </c>
      <c r="AC900" s="2">
        <v>0</v>
      </c>
      <c r="AD900" s="2">
        <v>0</v>
      </c>
      <c r="AE900" s="2">
        <v>0</v>
      </c>
      <c r="AF900" s="2">
        <v>0</v>
      </c>
      <c r="AG900" s="2">
        <v>0</v>
      </c>
      <c r="AH900" s="2">
        <v>0</v>
      </c>
      <c r="AI900" s="2">
        <v>0</v>
      </c>
      <c r="AJ900" s="2">
        <v>0</v>
      </c>
      <c r="AK900" s="2">
        <v>0</v>
      </c>
      <c r="AL900" s="2">
        <v>100</v>
      </c>
      <c r="AM900" s="2">
        <v>100</v>
      </c>
      <c r="AN900" s="2">
        <v>100</v>
      </c>
      <c r="AO900" s="2">
        <v>100</v>
      </c>
      <c r="AP900" s="2">
        <v>0</v>
      </c>
      <c r="AQ900" s="2">
        <v>0</v>
      </c>
      <c r="AR900" s="2" t="s">
        <v>100</v>
      </c>
      <c r="AS900" s="2" t="s">
        <v>100</v>
      </c>
      <c r="AT900" s="2" t="s">
        <v>100</v>
      </c>
      <c r="AU900" s="2">
        <v>0</v>
      </c>
      <c r="AV900" s="2">
        <v>0</v>
      </c>
      <c r="AW900" s="2">
        <v>0</v>
      </c>
      <c r="AX900" s="2">
        <v>0</v>
      </c>
      <c r="AY900" s="2">
        <v>0</v>
      </c>
      <c r="AZ900" s="2">
        <v>0</v>
      </c>
      <c r="BA900" s="2">
        <v>0</v>
      </c>
      <c r="BB900" s="2">
        <v>0</v>
      </c>
      <c r="BC900" s="2">
        <v>0</v>
      </c>
      <c r="BD900" s="2">
        <v>7542009000</v>
      </c>
      <c r="BE900" s="2">
        <v>7158634092</v>
      </c>
      <c r="BF900" s="2">
        <v>94.92</v>
      </c>
      <c r="BG900" s="2">
        <v>9272040000</v>
      </c>
      <c r="BH900" s="2">
        <v>0</v>
      </c>
      <c r="BI900" s="2">
        <v>0</v>
      </c>
      <c r="BJ900" s="2">
        <v>16814049000</v>
      </c>
      <c r="BK900" s="2">
        <v>7158634092</v>
      </c>
      <c r="BL900" s="2">
        <v>42.58</v>
      </c>
      <c r="BM900" s="2" t="s">
        <v>1560</v>
      </c>
      <c r="BN900" s="8">
        <f t="shared" si="135"/>
        <v>0</v>
      </c>
      <c r="BO900" s="8">
        <f t="shared" si="127"/>
        <v>0</v>
      </c>
      <c r="BP900" s="8">
        <f t="shared" si="128"/>
        <v>0</v>
      </c>
      <c r="BQ900" s="8">
        <f t="shared" si="129"/>
        <v>0</v>
      </c>
      <c r="BR900" s="8">
        <f t="shared" si="130"/>
        <v>0</v>
      </c>
      <c r="BS900" s="8">
        <f t="shared" si="131"/>
        <v>0</v>
      </c>
      <c r="BT900" s="8">
        <f t="shared" si="132"/>
        <v>7542.009</v>
      </c>
      <c r="BU900" s="8">
        <f t="shared" si="133"/>
        <v>7158.6340920000002</v>
      </c>
      <c r="BV900" s="8">
        <f t="shared" si="134"/>
        <v>9272.0400000000009</v>
      </c>
    </row>
    <row r="901" spans="1:74" x14ac:dyDescent="0.25">
      <c r="A901">
        <v>817421796</v>
      </c>
      <c r="B901">
        <v>5</v>
      </c>
      <c r="C901" t="s">
        <v>75</v>
      </c>
      <c r="D901" t="s">
        <v>76</v>
      </c>
      <c r="E901">
        <v>2019</v>
      </c>
      <c r="F901" t="s">
        <v>77</v>
      </c>
      <c r="G901" t="s">
        <v>78</v>
      </c>
      <c r="H901">
        <v>2</v>
      </c>
      <c r="I901" t="s">
        <v>79</v>
      </c>
      <c r="J901">
        <v>131</v>
      </c>
      <c r="K901" t="s">
        <v>1537</v>
      </c>
      <c r="L901" t="s">
        <v>3138</v>
      </c>
      <c r="M901">
        <v>102</v>
      </c>
      <c r="N901" t="s">
        <v>3184</v>
      </c>
      <c r="O901">
        <v>7</v>
      </c>
      <c r="P901" t="s">
        <v>3187</v>
      </c>
      <c r="Q901">
        <v>44</v>
      </c>
      <c r="R901" t="s">
        <v>3198</v>
      </c>
      <c r="S901">
        <v>1135</v>
      </c>
      <c r="T901" t="s">
        <v>1561</v>
      </c>
      <c r="U901">
        <v>21</v>
      </c>
      <c r="V901">
        <v>1</v>
      </c>
      <c r="W901" t="s">
        <v>1562</v>
      </c>
      <c r="X901">
        <v>1</v>
      </c>
      <c r="Y901" t="s">
        <v>83</v>
      </c>
      <c r="Z901">
        <v>1</v>
      </c>
      <c r="AA901" t="s">
        <v>84</v>
      </c>
      <c r="AB901">
        <v>1</v>
      </c>
      <c r="AC901" s="2">
        <v>1</v>
      </c>
      <c r="AD901" s="2">
        <v>0.13</v>
      </c>
      <c r="AE901" s="2">
        <v>13</v>
      </c>
      <c r="AF901" s="2">
        <v>1</v>
      </c>
      <c r="AG901" s="2">
        <v>0.3</v>
      </c>
      <c r="AH901" s="2">
        <v>30</v>
      </c>
      <c r="AI901" s="2">
        <v>1.7</v>
      </c>
      <c r="AJ901" s="2">
        <v>1.6</v>
      </c>
      <c r="AK901" s="2">
        <v>94.12</v>
      </c>
      <c r="AL901" s="2">
        <v>1.1000000000000001</v>
      </c>
      <c r="AM901" s="2">
        <v>1</v>
      </c>
      <c r="AN901" s="2">
        <v>90.91</v>
      </c>
      <c r="AO901" s="2">
        <v>0.87</v>
      </c>
      <c r="AP901" s="2">
        <v>0</v>
      </c>
      <c r="AQ901" s="2">
        <v>0</v>
      </c>
      <c r="AR901" s="2">
        <v>4</v>
      </c>
      <c r="AS901" s="2">
        <v>3.03</v>
      </c>
      <c r="AT901" s="2">
        <v>75.75</v>
      </c>
      <c r="AU901" s="2">
        <v>2075413871</v>
      </c>
      <c r="AV901" s="2">
        <v>1992702208</v>
      </c>
      <c r="AW901" s="2">
        <v>96.01</v>
      </c>
      <c r="AX901" s="2">
        <v>4526050000</v>
      </c>
      <c r="AY901" s="2">
        <v>3749743177</v>
      </c>
      <c r="AZ901" s="2">
        <v>82.85</v>
      </c>
      <c r="BA901" s="2">
        <v>4292417000</v>
      </c>
      <c r="BB901" s="2">
        <v>3296668468</v>
      </c>
      <c r="BC901" s="2">
        <v>76.8</v>
      </c>
      <c r="BD901" s="2">
        <v>6808743000</v>
      </c>
      <c r="BE901" s="2">
        <v>5638587351</v>
      </c>
      <c r="BF901" s="2">
        <v>82.81</v>
      </c>
      <c r="BG901" s="2">
        <v>5796320000</v>
      </c>
      <c r="BH901" s="2">
        <v>0</v>
      </c>
      <c r="BI901" s="2">
        <v>0</v>
      </c>
      <c r="BJ901" s="2">
        <v>23498943871</v>
      </c>
      <c r="BK901" s="2">
        <v>14677701204</v>
      </c>
      <c r="BL901" s="2">
        <v>62.46</v>
      </c>
      <c r="BM901" s="2" t="s">
        <v>1563</v>
      </c>
      <c r="BN901" s="8">
        <f t="shared" si="135"/>
        <v>2075.4138710000002</v>
      </c>
      <c r="BO901" s="8">
        <f t="shared" si="127"/>
        <v>1992.7022079999999</v>
      </c>
      <c r="BP901" s="8">
        <f t="shared" si="128"/>
        <v>4526.05</v>
      </c>
      <c r="BQ901" s="8">
        <f t="shared" si="129"/>
        <v>3749.7431769999998</v>
      </c>
      <c r="BR901" s="8">
        <f t="shared" si="130"/>
        <v>4292.4170000000004</v>
      </c>
      <c r="BS901" s="8">
        <f t="shared" si="131"/>
        <v>3296.6684679999998</v>
      </c>
      <c r="BT901" s="8">
        <f t="shared" si="132"/>
        <v>6808.7430000000004</v>
      </c>
      <c r="BU901" s="8">
        <f t="shared" si="133"/>
        <v>5638.5873510000001</v>
      </c>
      <c r="BV901" s="8">
        <f t="shared" si="134"/>
        <v>5796.32</v>
      </c>
    </row>
    <row r="902" spans="1:74" x14ac:dyDescent="0.25">
      <c r="A902">
        <v>817421796</v>
      </c>
      <c r="B902">
        <v>5</v>
      </c>
      <c r="C902" t="s">
        <v>75</v>
      </c>
      <c r="D902" t="s">
        <v>76</v>
      </c>
      <c r="E902">
        <v>2019</v>
      </c>
      <c r="F902" t="s">
        <v>77</v>
      </c>
      <c r="G902" t="s">
        <v>78</v>
      </c>
      <c r="H902">
        <v>2</v>
      </c>
      <c r="I902" t="s">
        <v>79</v>
      </c>
      <c r="J902">
        <v>131</v>
      </c>
      <c r="K902" t="s">
        <v>1537</v>
      </c>
      <c r="L902" t="s">
        <v>3138</v>
      </c>
      <c r="M902">
        <v>102</v>
      </c>
      <c r="N902" t="s">
        <v>3184</v>
      </c>
      <c r="O902">
        <v>7</v>
      </c>
      <c r="P902" t="s">
        <v>3187</v>
      </c>
      <c r="Q902">
        <v>44</v>
      </c>
      <c r="R902" t="s">
        <v>3198</v>
      </c>
      <c r="S902">
        <v>1135</v>
      </c>
      <c r="T902" t="s">
        <v>1561</v>
      </c>
      <c r="U902">
        <v>21</v>
      </c>
      <c r="V902">
        <v>2</v>
      </c>
      <c r="W902" t="s">
        <v>1564</v>
      </c>
      <c r="X902">
        <v>1</v>
      </c>
      <c r="Y902" t="s">
        <v>83</v>
      </c>
      <c r="Z902">
        <v>1</v>
      </c>
      <c r="AA902" t="s">
        <v>84</v>
      </c>
      <c r="AB902">
        <v>1</v>
      </c>
      <c r="AC902" s="2">
        <v>0</v>
      </c>
      <c r="AD902" s="2">
        <v>0</v>
      </c>
      <c r="AE902" s="2">
        <v>0</v>
      </c>
      <c r="AF902" s="2">
        <v>1</v>
      </c>
      <c r="AG902" s="2">
        <v>0.08</v>
      </c>
      <c r="AH902" s="2">
        <v>8</v>
      </c>
      <c r="AI902" s="2">
        <v>1.92</v>
      </c>
      <c r="AJ902" s="2">
        <v>1.92</v>
      </c>
      <c r="AK902" s="2">
        <v>100</v>
      </c>
      <c r="AL902" s="2">
        <v>0</v>
      </c>
      <c r="AM902" s="2">
        <v>0</v>
      </c>
      <c r="AN902" s="2">
        <v>0</v>
      </c>
      <c r="AO902" s="2">
        <v>0</v>
      </c>
      <c r="AP902" s="2">
        <v>0</v>
      </c>
      <c r="AQ902" s="2">
        <v>0</v>
      </c>
      <c r="AR902" s="2">
        <v>2</v>
      </c>
      <c r="AS902" s="2">
        <v>2</v>
      </c>
      <c r="AT902" s="2">
        <v>100</v>
      </c>
      <c r="AU902" s="2">
        <v>0</v>
      </c>
      <c r="AV902" s="2">
        <v>0</v>
      </c>
      <c r="AW902" s="2">
        <v>0</v>
      </c>
      <c r="AX902" s="2">
        <v>537250000</v>
      </c>
      <c r="AY902" s="2">
        <v>523772600</v>
      </c>
      <c r="AZ902" s="2">
        <v>97.49</v>
      </c>
      <c r="BA902" s="2">
        <v>537000000</v>
      </c>
      <c r="BB902" s="2">
        <v>535400000</v>
      </c>
      <c r="BC902" s="2">
        <v>99.7</v>
      </c>
      <c r="BD902" s="2">
        <v>0</v>
      </c>
      <c r="BE902" s="2">
        <v>0</v>
      </c>
      <c r="BF902" s="2">
        <v>0</v>
      </c>
      <c r="BG902" s="2">
        <v>0</v>
      </c>
      <c r="BH902" s="2">
        <v>0</v>
      </c>
      <c r="BI902" s="2">
        <v>0</v>
      </c>
      <c r="BJ902" s="2">
        <v>1074250000</v>
      </c>
      <c r="BK902" s="2">
        <v>1059172600</v>
      </c>
      <c r="BL902" s="2">
        <v>98.6</v>
      </c>
      <c r="BM902" s="2" t="s">
        <v>1558</v>
      </c>
      <c r="BN902" s="8">
        <f t="shared" si="135"/>
        <v>0</v>
      </c>
      <c r="BO902" s="8">
        <f t="shared" si="127"/>
        <v>0</v>
      </c>
      <c r="BP902" s="8">
        <f t="shared" si="128"/>
        <v>537.25</v>
      </c>
      <c r="BQ902" s="8">
        <f t="shared" si="129"/>
        <v>523.77260000000001</v>
      </c>
      <c r="BR902" s="8">
        <f t="shared" si="130"/>
        <v>537</v>
      </c>
      <c r="BS902" s="8">
        <f t="shared" si="131"/>
        <v>535.4</v>
      </c>
      <c r="BT902" s="8">
        <f t="shared" si="132"/>
        <v>0</v>
      </c>
      <c r="BU902" s="8">
        <f t="shared" si="133"/>
        <v>0</v>
      </c>
      <c r="BV902" s="8">
        <f t="shared" si="134"/>
        <v>0</v>
      </c>
    </row>
    <row r="903" spans="1:74" x14ac:dyDescent="0.25">
      <c r="A903">
        <v>817421796</v>
      </c>
      <c r="B903">
        <v>5</v>
      </c>
      <c r="C903" t="s">
        <v>75</v>
      </c>
      <c r="D903" t="s">
        <v>76</v>
      </c>
      <c r="E903">
        <v>2019</v>
      </c>
      <c r="F903" t="s">
        <v>77</v>
      </c>
      <c r="G903" t="s">
        <v>78</v>
      </c>
      <c r="H903">
        <v>2</v>
      </c>
      <c r="I903" t="s">
        <v>79</v>
      </c>
      <c r="J903">
        <v>131</v>
      </c>
      <c r="K903" t="s">
        <v>1537</v>
      </c>
      <c r="L903" t="s">
        <v>3138</v>
      </c>
      <c r="M903">
        <v>102</v>
      </c>
      <c r="N903" t="s">
        <v>3184</v>
      </c>
      <c r="O903">
        <v>7</v>
      </c>
      <c r="P903" t="s">
        <v>3187</v>
      </c>
      <c r="Q903">
        <v>44</v>
      </c>
      <c r="R903" t="s">
        <v>3198</v>
      </c>
      <c r="S903">
        <v>1135</v>
      </c>
      <c r="T903" t="s">
        <v>1561</v>
      </c>
      <c r="U903">
        <v>21</v>
      </c>
      <c r="V903">
        <v>3</v>
      </c>
      <c r="W903" t="s">
        <v>1565</v>
      </c>
      <c r="X903">
        <v>2</v>
      </c>
      <c r="Y903" t="s">
        <v>99</v>
      </c>
      <c r="Z903">
        <v>1</v>
      </c>
      <c r="AA903" t="s">
        <v>84</v>
      </c>
      <c r="AB903">
        <v>1</v>
      </c>
      <c r="AC903" s="2">
        <v>0</v>
      </c>
      <c r="AD903" s="2">
        <v>0</v>
      </c>
      <c r="AE903" s="2">
        <v>0</v>
      </c>
      <c r="AF903" s="2">
        <v>0</v>
      </c>
      <c r="AG903" s="2">
        <v>0</v>
      </c>
      <c r="AH903" s="2">
        <v>0</v>
      </c>
      <c r="AI903" s="2">
        <v>0</v>
      </c>
      <c r="AJ903" s="2">
        <v>0</v>
      </c>
      <c r="AK903" s="2">
        <v>0</v>
      </c>
      <c r="AL903" s="2">
        <v>100</v>
      </c>
      <c r="AM903" s="2">
        <v>100</v>
      </c>
      <c r="AN903" s="2">
        <v>100</v>
      </c>
      <c r="AO903" s="2">
        <v>100</v>
      </c>
      <c r="AP903" s="2">
        <v>0</v>
      </c>
      <c r="AQ903" s="2">
        <v>0</v>
      </c>
      <c r="AR903" s="2" t="s">
        <v>100</v>
      </c>
      <c r="AS903" s="2" t="s">
        <v>100</v>
      </c>
      <c r="AT903" s="2" t="s">
        <v>100</v>
      </c>
      <c r="AU903" s="2">
        <v>0</v>
      </c>
      <c r="AV903" s="2">
        <v>0</v>
      </c>
      <c r="AW903" s="2">
        <v>0</v>
      </c>
      <c r="AX903" s="2">
        <v>0</v>
      </c>
      <c r="AY903" s="2">
        <v>0</v>
      </c>
      <c r="AZ903" s="2">
        <v>0</v>
      </c>
      <c r="BA903" s="2">
        <v>0</v>
      </c>
      <c r="BB903" s="2">
        <v>0</v>
      </c>
      <c r="BC903" s="2">
        <v>0</v>
      </c>
      <c r="BD903" s="2">
        <v>352544000</v>
      </c>
      <c r="BE903" s="2">
        <v>308000000</v>
      </c>
      <c r="BF903" s="2">
        <v>87.37</v>
      </c>
      <c r="BG903" s="2">
        <v>237432000</v>
      </c>
      <c r="BH903" s="2">
        <v>0</v>
      </c>
      <c r="BI903" s="2">
        <v>0</v>
      </c>
      <c r="BJ903" s="2">
        <v>589976000</v>
      </c>
      <c r="BK903" s="2">
        <v>308000000</v>
      </c>
      <c r="BL903" s="2">
        <v>52.21</v>
      </c>
      <c r="BM903" s="2" t="s">
        <v>1566</v>
      </c>
      <c r="BN903" s="8">
        <f t="shared" si="135"/>
        <v>0</v>
      </c>
      <c r="BO903" s="8">
        <f t="shared" si="127"/>
        <v>0</v>
      </c>
      <c r="BP903" s="8">
        <f t="shared" si="128"/>
        <v>0</v>
      </c>
      <c r="BQ903" s="8">
        <f t="shared" si="129"/>
        <v>0</v>
      </c>
      <c r="BR903" s="8">
        <f t="shared" si="130"/>
        <v>0</v>
      </c>
      <c r="BS903" s="8">
        <f t="shared" si="131"/>
        <v>0</v>
      </c>
      <c r="BT903" s="8">
        <f t="shared" si="132"/>
        <v>352.54399999999998</v>
      </c>
      <c r="BU903" s="8">
        <f t="shared" si="133"/>
        <v>308</v>
      </c>
      <c r="BV903" s="8">
        <f t="shared" si="134"/>
        <v>237.43199999999999</v>
      </c>
    </row>
    <row r="904" spans="1:74" x14ac:dyDescent="0.25">
      <c r="A904">
        <v>817421796</v>
      </c>
      <c r="B904">
        <v>5</v>
      </c>
      <c r="C904" t="s">
        <v>75</v>
      </c>
      <c r="D904" t="s">
        <v>76</v>
      </c>
      <c r="E904">
        <v>2019</v>
      </c>
      <c r="F904" t="s">
        <v>77</v>
      </c>
      <c r="G904" t="s">
        <v>78</v>
      </c>
      <c r="H904">
        <v>2</v>
      </c>
      <c r="I904" t="s">
        <v>79</v>
      </c>
      <c r="J904">
        <v>136</v>
      </c>
      <c r="K904" t="s">
        <v>1567</v>
      </c>
      <c r="L904" t="s">
        <v>3139</v>
      </c>
      <c r="M904">
        <v>101</v>
      </c>
      <c r="N904" t="s">
        <v>3185</v>
      </c>
      <c r="O904">
        <v>7</v>
      </c>
      <c r="P904" t="s">
        <v>3187</v>
      </c>
      <c r="Q904">
        <v>43</v>
      </c>
      <c r="R904" t="s">
        <v>3195</v>
      </c>
      <c r="S904">
        <v>7501</v>
      </c>
      <c r="T904" t="s">
        <v>1568</v>
      </c>
      <c r="U904">
        <v>32</v>
      </c>
      <c r="V904">
        <v>1</v>
      </c>
      <c r="W904" t="s">
        <v>1569</v>
      </c>
      <c r="X904">
        <v>2</v>
      </c>
      <c r="Y904" t="s">
        <v>99</v>
      </c>
      <c r="Z904">
        <v>1</v>
      </c>
      <c r="AA904" t="s">
        <v>84</v>
      </c>
      <c r="AB904">
        <v>1</v>
      </c>
      <c r="AC904" s="2">
        <v>82</v>
      </c>
      <c r="AD904" s="2">
        <v>89</v>
      </c>
      <c r="AE904" s="2">
        <v>108.54</v>
      </c>
      <c r="AF904" s="2">
        <v>82</v>
      </c>
      <c r="AG904" s="2">
        <v>89</v>
      </c>
      <c r="AH904" s="2">
        <v>108.54</v>
      </c>
      <c r="AI904" s="2">
        <v>82</v>
      </c>
      <c r="AJ904" s="2">
        <v>88</v>
      </c>
      <c r="AK904" s="2">
        <v>107.32</v>
      </c>
      <c r="AL904" s="2">
        <v>82</v>
      </c>
      <c r="AM904" s="2">
        <v>88</v>
      </c>
      <c r="AN904" s="2">
        <v>107.32</v>
      </c>
      <c r="AO904" s="2">
        <v>82</v>
      </c>
      <c r="AP904" s="2">
        <v>0</v>
      </c>
      <c r="AQ904" s="2">
        <v>0</v>
      </c>
      <c r="AR904" s="2" t="s">
        <v>100</v>
      </c>
      <c r="AS904" s="2" t="s">
        <v>100</v>
      </c>
      <c r="AT904" s="2" t="s">
        <v>100</v>
      </c>
      <c r="AU904" s="2">
        <v>433771790</v>
      </c>
      <c r="AV904" s="2">
        <v>392966256</v>
      </c>
      <c r="AW904" s="2">
        <v>90.59</v>
      </c>
      <c r="AX904" s="2">
        <v>760317750</v>
      </c>
      <c r="AY904" s="2">
        <v>753242000</v>
      </c>
      <c r="AZ904" s="2">
        <v>99.07</v>
      </c>
      <c r="BA904" s="2">
        <v>974514900</v>
      </c>
      <c r="BB904" s="2">
        <v>910986821</v>
      </c>
      <c r="BC904" s="2">
        <v>93.48</v>
      </c>
      <c r="BD904" s="2">
        <v>582732816</v>
      </c>
      <c r="BE904" s="2">
        <v>582732816</v>
      </c>
      <c r="BF904" s="2">
        <v>100</v>
      </c>
      <c r="BG904" s="2">
        <v>1260090000</v>
      </c>
      <c r="BH904" s="2">
        <v>0</v>
      </c>
      <c r="BI904" s="2">
        <v>0</v>
      </c>
      <c r="BJ904" s="2">
        <v>4011427256</v>
      </c>
      <c r="BK904" s="2">
        <v>2639927893</v>
      </c>
      <c r="BL904" s="2">
        <v>65.81</v>
      </c>
      <c r="BM904" s="2" t="s">
        <v>1570</v>
      </c>
      <c r="BN904" s="8">
        <f t="shared" si="135"/>
        <v>433.77179000000001</v>
      </c>
      <c r="BO904" s="8">
        <f t="shared" si="127"/>
        <v>392.96625599999999</v>
      </c>
      <c r="BP904" s="8">
        <f t="shared" si="128"/>
        <v>760.31775000000005</v>
      </c>
      <c r="BQ904" s="8">
        <f t="shared" si="129"/>
        <v>753.24199999999996</v>
      </c>
      <c r="BR904" s="8">
        <f t="shared" si="130"/>
        <v>974.51490000000001</v>
      </c>
      <c r="BS904" s="8">
        <f t="shared" si="131"/>
        <v>910.98682099999996</v>
      </c>
      <c r="BT904" s="8">
        <f t="shared" si="132"/>
        <v>582.73281599999996</v>
      </c>
      <c r="BU904" s="8">
        <f t="shared" si="133"/>
        <v>582.73281599999996</v>
      </c>
      <c r="BV904" s="8">
        <f t="shared" si="134"/>
        <v>1260.0899999999999</v>
      </c>
    </row>
    <row r="905" spans="1:74" x14ac:dyDescent="0.25">
      <c r="A905">
        <v>817421796</v>
      </c>
      <c r="B905">
        <v>5</v>
      </c>
      <c r="C905" t="s">
        <v>75</v>
      </c>
      <c r="D905" t="s">
        <v>76</v>
      </c>
      <c r="E905">
        <v>2019</v>
      </c>
      <c r="F905" t="s">
        <v>77</v>
      </c>
      <c r="G905" t="s">
        <v>78</v>
      </c>
      <c r="H905">
        <v>2</v>
      </c>
      <c r="I905" t="s">
        <v>79</v>
      </c>
      <c r="J905">
        <v>136</v>
      </c>
      <c r="K905" t="s">
        <v>1567</v>
      </c>
      <c r="L905" t="s">
        <v>3139</v>
      </c>
      <c r="M905">
        <v>101</v>
      </c>
      <c r="N905" t="s">
        <v>3185</v>
      </c>
      <c r="O905">
        <v>7</v>
      </c>
      <c r="P905" t="s">
        <v>3187</v>
      </c>
      <c r="Q905">
        <v>43</v>
      </c>
      <c r="R905" t="s">
        <v>3195</v>
      </c>
      <c r="S905">
        <v>7501</v>
      </c>
      <c r="T905" t="s">
        <v>1568</v>
      </c>
      <c r="U905">
        <v>32</v>
      </c>
      <c r="V905">
        <v>2</v>
      </c>
      <c r="W905" t="s">
        <v>1571</v>
      </c>
      <c r="X905">
        <v>4</v>
      </c>
      <c r="Y905" t="s">
        <v>752</v>
      </c>
      <c r="Z905">
        <v>1</v>
      </c>
      <c r="AA905" t="s">
        <v>84</v>
      </c>
      <c r="AB905">
        <v>1</v>
      </c>
      <c r="AC905" s="2">
        <v>23</v>
      </c>
      <c r="AD905" s="2">
        <v>15</v>
      </c>
      <c r="AE905" s="2">
        <v>153.33000000000001</v>
      </c>
      <c r="AF905" s="2">
        <v>22.7</v>
      </c>
      <c r="AG905" s="2">
        <v>21.9</v>
      </c>
      <c r="AH905" s="2">
        <v>103.65</v>
      </c>
      <c r="AI905" s="2">
        <v>22.5</v>
      </c>
      <c r="AJ905" s="2">
        <v>17.600000000000001</v>
      </c>
      <c r="AK905" s="2">
        <v>127.84</v>
      </c>
      <c r="AL905" s="2">
        <v>22.3</v>
      </c>
      <c r="AM905" s="2">
        <v>15.6</v>
      </c>
      <c r="AN905" s="2">
        <v>142.94999999999999</v>
      </c>
      <c r="AO905" s="2">
        <v>22</v>
      </c>
      <c r="AP905" s="2">
        <v>0</v>
      </c>
      <c r="AQ905" s="2">
        <v>0</v>
      </c>
      <c r="AR905" s="2" t="s">
        <v>100</v>
      </c>
      <c r="AS905" s="2" t="s">
        <v>100</v>
      </c>
      <c r="AT905" s="2" t="s">
        <v>100</v>
      </c>
      <c r="AU905" s="2">
        <v>231144120</v>
      </c>
      <c r="AV905" s="2">
        <v>212895900</v>
      </c>
      <c r="AW905" s="2">
        <v>92.11</v>
      </c>
      <c r="AX905" s="2">
        <v>283642072</v>
      </c>
      <c r="AY905" s="2">
        <v>266627125</v>
      </c>
      <c r="AZ905" s="2">
        <v>94</v>
      </c>
      <c r="BA905" s="2">
        <v>287240811</v>
      </c>
      <c r="BB905" s="2">
        <v>287240811</v>
      </c>
      <c r="BC905" s="2">
        <v>100</v>
      </c>
      <c r="BD905" s="2">
        <v>207462556</v>
      </c>
      <c r="BE905" s="2">
        <v>207462556</v>
      </c>
      <c r="BF905" s="2">
        <v>100</v>
      </c>
      <c r="BG905" s="2">
        <v>215000000</v>
      </c>
      <c r="BH905" s="2">
        <v>0</v>
      </c>
      <c r="BI905" s="2">
        <v>0</v>
      </c>
      <c r="BJ905" s="2">
        <v>1224489559</v>
      </c>
      <c r="BK905" s="2">
        <v>974226392</v>
      </c>
      <c r="BL905" s="2">
        <v>79.56</v>
      </c>
      <c r="BM905" s="2" t="s">
        <v>1572</v>
      </c>
      <c r="BN905" s="8">
        <f t="shared" si="135"/>
        <v>231.14411999999999</v>
      </c>
      <c r="BO905" s="8">
        <f t="shared" si="127"/>
        <v>212.89590000000001</v>
      </c>
      <c r="BP905" s="8">
        <f t="shared" si="128"/>
        <v>283.64207199999998</v>
      </c>
      <c r="BQ905" s="8">
        <f t="shared" si="129"/>
        <v>266.62712499999998</v>
      </c>
      <c r="BR905" s="8">
        <f t="shared" si="130"/>
        <v>287.24081100000001</v>
      </c>
      <c r="BS905" s="8">
        <f t="shared" si="131"/>
        <v>287.24081100000001</v>
      </c>
      <c r="BT905" s="8">
        <f t="shared" si="132"/>
        <v>207.46255600000001</v>
      </c>
      <c r="BU905" s="8">
        <f t="shared" si="133"/>
        <v>207.46255600000001</v>
      </c>
      <c r="BV905" s="8">
        <f t="shared" si="134"/>
        <v>215</v>
      </c>
    </row>
    <row r="906" spans="1:74" x14ac:dyDescent="0.25">
      <c r="A906">
        <v>817421796</v>
      </c>
      <c r="B906">
        <v>5</v>
      </c>
      <c r="C906" t="s">
        <v>75</v>
      </c>
      <c r="D906" t="s">
        <v>76</v>
      </c>
      <c r="E906">
        <v>2019</v>
      </c>
      <c r="F906" t="s">
        <v>77</v>
      </c>
      <c r="G906" t="s">
        <v>78</v>
      </c>
      <c r="H906">
        <v>2</v>
      </c>
      <c r="I906" t="s">
        <v>79</v>
      </c>
      <c r="J906">
        <v>136</v>
      </c>
      <c r="K906" t="s">
        <v>1567</v>
      </c>
      <c r="L906" t="s">
        <v>3139</v>
      </c>
      <c r="M906">
        <v>101</v>
      </c>
      <c r="N906" t="s">
        <v>3185</v>
      </c>
      <c r="O906">
        <v>7</v>
      </c>
      <c r="P906" t="s">
        <v>3187</v>
      </c>
      <c r="Q906">
        <v>43</v>
      </c>
      <c r="R906" t="s">
        <v>3195</v>
      </c>
      <c r="S906">
        <v>7501</v>
      </c>
      <c r="T906" t="s">
        <v>1568</v>
      </c>
      <c r="U906">
        <v>32</v>
      </c>
      <c r="V906">
        <v>3</v>
      </c>
      <c r="W906" t="s">
        <v>1573</v>
      </c>
      <c r="X906">
        <v>1</v>
      </c>
      <c r="Y906" t="s">
        <v>83</v>
      </c>
      <c r="Z906">
        <v>1</v>
      </c>
      <c r="AA906" t="s">
        <v>84</v>
      </c>
      <c r="AB906">
        <v>1</v>
      </c>
      <c r="AC906" s="2">
        <v>2</v>
      </c>
      <c r="AD906" s="2">
        <v>2</v>
      </c>
      <c r="AE906" s="2">
        <v>100</v>
      </c>
      <c r="AF906" s="2">
        <v>5</v>
      </c>
      <c r="AG906" s="2">
        <v>5</v>
      </c>
      <c r="AH906" s="2">
        <v>100</v>
      </c>
      <c r="AI906" s="2">
        <v>6</v>
      </c>
      <c r="AJ906" s="2">
        <v>6</v>
      </c>
      <c r="AK906" s="2">
        <v>100</v>
      </c>
      <c r="AL906" s="2">
        <v>6</v>
      </c>
      <c r="AM906" s="2">
        <v>6</v>
      </c>
      <c r="AN906" s="2">
        <v>100</v>
      </c>
      <c r="AO906" s="2">
        <v>1</v>
      </c>
      <c r="AP906" s="2">
        <v>0</v>
      </c>
      <c r="AQ906" s="2">
        <v>0</v>
      </c>
      <c r="AR906" s="2">
        <v>20</v>
      </c>
      <c r="AS906" s="2">
        <v>19</v>
      </c>
      <c r="AT906" s="2">
        <v>95</v>
      </c>
      <c r="AU906" s="2">
        <v>308915296</v>
      </c>
      <c r="AV906" s="2">
        <v>236245747</v>
      </c>
      <c r="AW906" s="2">
        <v>76.48</v>
      </c>
      <c r="AX906" s="2">
        <v>399085845</v>
      </c>
      <c r="AY906" s="2">
        <v>397799345</v>
      </c>
      <c r="AZ906" s="2">
        <v>99.68</v>
      </c>
      <c r="BA906" s="2">
        <v>486295768</v>
      </c>
      <c r="BB906" s="2">
        <v>486295768</v>
      </c>
      <c r="BC906" s="2">
        <v>100</v>
      </c>
      <c r="BD906" s="2">
        <v>212436683</v>
      </c>
      <c r="BE906" s="2">
        <v>212436683</v>
      </c>
      <c r="BF906" s="2">
        <v>100</v>
      </c>
      <c r="BG906" s="2">
        <v>132000000</v>
      </c>
      <c r="BH906" s="2">
        <v>0</v>
      </c>
      <c r="BI906" s="2">
        <v>0</v>
      </c>
      <c r="BJ906" s="2">
        <v>1538733592</v>
      </c>
      <c r="BK906" s="2">
        <v>1332777543</v>
      </c>
      <c r="BL906" s="2">
        <v>86.62</v>
      </c>
      <c r="BM906" s="2" t="s">
        <v>1574</v>
      </c>
      <c r="BN906" s="8">
        <f t="shared" si="135"/>
        <v>308.91529600000001</v>
      </c>
      <c r="BO906" s="8">
        <f t="shared" si="127"/>
        <v>236.24574699999999</v>
      </c>
      <c r="BP906" s="8">
        <f t="shared" si="128"/>
        <v>399.08584500000001</v>
      </c>
      <c r="BQ906" s="8">
        <f t="shared" si="129"/>
        <v>397.79934500000002</v>
      </c>
      <c r="BR906" s="8">
        <f t="shared" si="130"/>
        <v>486.29576800000001</v>
      </c>
      <c r="BS906" s="8">
        <f t="shared" si="131"/>
        <v>486.29576800000001</v>
      </c>
      <c r="BT906" s="8">
        <f t="shared" si="132"/>
        <v>212.43668299999999</v>
      </c>
      <c r="BU906" s="8">
        <f t="shared" si="133"/>
        <v>212.43668299999999</v>
      </c>
      <c r="BV906" s="8">
        <f t="shared" si="134"/>
        <v>132</v>
      </c>
    </row>
    <row r="907" spans="1:74" x14ac:dyDescent="0.25">
      <c r="A907">
        <v>817421796</v>
      </c>
      <c r="B907">
        <v>5</v>
      </c>
      <c r="C907" t="s">
        <v>75</v>
      </c>
      <c r="D907" t="s">
        <v>76</v>
      </c>
      <c r="E907">
        <v>2019</v>
      </c>
      <c r="F907" t="s">
        <v>77</v>
      </c>
      <c r="G907" t="s">
        <v>78</v>
      </c>
      <c r="H907">
        <v>2</v>
      </c>
      <c r="I907" t="s">
        <v>79</v>
      </c>
      <c r="J907">
        <v>136</v>
      </c>
      <c r="K907" t="s">
        <v>1567</v>
      </c>
      <c r="L907" t="s">
        <v>3139</v>
      </c>
      <c r="M907">
        <v>101</v>
      </c>
      <c r="N907" t="s">
        <v>3185</v>
      </c>
      <c r="O907">
        <v>7</v>
      </c>
      <c r="P907" t="s">
        <v>3187</v>
      </c>
      <c r="Q907">
        <v>43</v>
      </c>
      <c r="R907" t="s">
        <v>3195</v>
      </c>
      <c r="S907">
        <v>7501</v>
      </c>
      <c r="T907" t="s">
        <v>1568</v>
      </c>
      <c r="U907">
        <v>32</v>
      </c>
      <c r="V907">
        <v>4</v>
      </c>
      <c r="W907" t="s">
        <v>1575</v>
      </c>
      <c r="X907">
        <v>1</v>
      </c>
      <c r="Y907" t="s">
        <v>83</v>
      </c>
      <c r="Z907">
        <v>1</v>
      </c>
      <c r="AA907" t="s">
        <v>84</v>
      </c>
      <c r="AB907">
        <v>1</v>
      </c>
      <c r="AC907" s="2">
        <v>4</v>
      </c>
      <c r="AD907" s="2">
        <v>4</v>
      </c>
      <c r="AE907" s="2">
        <v>100</v>
      </c>
      <c r="AF907" s="2">
        <v>14</v>
      </c>
      <c r="AG907" s="2">
        <v>14</v>
      </c>
      <c r="AH907" s="2">
        <v>100</v>
      </c>
      <c r="AI907" s="2">
        <v>10</v>
      </c>
      <c r="AJ907" s="2">
        <v>12</v>
      </c>
      <c r="AK907" s="2">
        <v>120</v>
      </c>
      <c r="AL907" s="2">
        <v>13</v>
      </c>
      <c r="AM907" s="2">
        <v>13</v>
      </c>
      <c r="AN907" s="2">
        <v>100</v>
      </c>
      <c r="AO907" s="2">
        <v>3</v>
      </c>
      <c r="AP907" s="2">
        <v>0</v>
      </c>
      <c r="AQ907" s="2">
        <v>0</v>
      </c>
      <c r="AR907" s="2">
        <v>46</v>
      </c>
      <c r="AS907" s="2">
        <v>43</v>
      </c>
      <c r="AT907" s="2">
        <v>93.48</v>
      </c>
      <c r="AU907" s="2">
        <v>100000000</v>
      </c>
      <c r="AV907" s="2">
        <v>100000000</v>
      </c>
      <c r="AW907" s="2">
        <v>100</v>
      </c>
      <c r="AX907" s="2">
        <v>217417750</v>
      </c>
      <c r="AY907" s="2">
        <v>217417750</v>
      </c>
      <c r="AZ907" s="2">
        <v>100</v>
      </c>
      <c r="BA907" s="2">
        <v>120000000</v>
      </c>
      <c r="BB907" s="2">
        <v>112540052</v>
      </c>
      <c r="BC907" s="2">
        <v>93.78</v>
      </c>
      <c r="BD907" s="2">
        <v>160000000</v>
      </c>
      <c r="BE907" s="2">
        <v>95727147</v>
      </c>
      <c r="BF907" s="2">
        <v>59.83</v>
      </c>
      <c r="BG907" s="2">
        <v>80000000</v>
      </c>
      <c r="BH907" s="2">
        <v>0</v>
      </c>
      <c r="BI907" s="2">
        <v>0</v>
      </c>
      <c r="BJ907" s="2">
        <v>677417750</v>
      </c>
      <c r="BK907" s="2">
        <v>525684949</v>
      </c>
      <c r="BL907" s="2">
        <v>77.599999999999994</v>
      </c>
      <c r="BM907" s="2" t="s">
        <v>1576</v>
      </c>
      <c r="BN907" s="8">
        <f t="shared" si="135"/>
        <v>100</v>
      </c>
      <c r="BO907" s="8">
        <f t="shared" si="127"/>
        <v>100</v>
      </c>
      <c r="BP907" s="8">
        <f t="shared" si="128"/>
        <v>217.41775000000001</v>
      </c>
      <c r="BQ907" s="8">
        <f t="shared" si="129"/>
        <v>217.41775000000001</v>
      </c>
      <c r="BR907" s="8">
        <f t="shared" si="130"/>
        <v>120</v>
      </c>
      <c r="BS907" s="8">
        <f t="shared" si="131"/>
        <v>112.540052</v>
      </c>
      <c r="BT907" s="8">
        <f t="shared" si="132"/>
        <v>160</v>
      </c>
      <c r="BU907" s="8">
        <f t="shared" si="133"/>
        <v>95.727147000000002</v>
      </c>
      <c r="BV907" s="8">
        <f t="shared" si="134"/>
        <v>80</v>
      </c>
    </row>
    <row r="908" spans="1:74" x14ac:dyDescent="0.25">
      <c r="A908">
        <v>817421796</v>
      </c>
      <c r="B908">
        <v>5</v>
      </c>
      <c r="C908" t="s">
        <v>75</v>
      </c>
      <c r="D908" t="s">
        <v>76</v>
      </c>
      <c r="E908">
        <v>2019</v>
      </c>
      <c r="F908" t="s">
        <v>77</v>
      </c>
      <c r="G908" t="s">
        <v>78</v>
      </c>
      <c r="H908">
        <v>2</v>
      </c>
      <c r="I908" t="s">
        <v>79</v>
      </c>
      <c r="J908">
        <v>136</v>
      </c>
      <c r="K908" t="s">
        <v>1567</v>
      </c>
      <c r="L908" t="s">
        <v>3139</v>
      </c>
      <c r="M908">
        <v>101</v>
      </c>
      <c r="N908" t="s">
        <v>3185</v>
      </c>
      <c r="O908">
        <v>7</v>
      </c>
      <c r="P908" t="s">
        <v>3187</v>
      </c>
      <c r="Q908">
        <v>43</v>
      </c>
      <c r="R908" t="s">
        <v>3195</v>
      </c>
      <c r="S908">
        <v>7501</v>
      </c>
      <c r="T908" t="s">
        <v>1568</v>
      </c>
      <c r="U908">
        <v>32</v>
      </c>
      <c r="V908">
        <v>5</v>
      </c>
      <c r="W908" t="s">
        <v>1577</v>
      </c>
      <c r="X908">
        <v>1</v>
      </c>
      <c r="Y908" t="s">
        <v>83</v>
      </c>
      <c r="Z908">
        <v>1</v>
      </c>
      <c r="AA908" t="s">
        <v>84</v>
      </c>
      <c r="AB908">
        <v>1</v>
      </c>
      <c r="AC908" s="2">
        <v>400</v>
      </c>
      <c r="AD908" s="2">
        <v>402</v>
      </c>
      <c r="AE908" s="2">
        <v>100.5</v>
      </c>
      <c r="AF908" s="2">
        <v>600</v>
      </c>
      <c r="AG908" s="2">
        <v>663</v>
      </c>
      <c r="AH908" s="2">
        <v>110.5</v>
      </c>
      <c r="AI908" s="2">
        <v>800</v>
      </c>
      <c r="AJ908" s="2">
        <v>819</v>
      </c>
      <c r="AK908" s="2">
        <v>102.38</v>
      </c>
      <c r="AL908" s="2">
        <v>800</v>
      </c>
      <c r="AM908" s="2">
        <v>971</v>
      </c>
      <c r="AN908" s="2">
        <v>121.38</v>
      </c>
      <c r="AO908" s="2">
        <v>316</v>
      </c>
      <c r="AP908" s="2">
        <v>0</v>
      </c>
      <c r="AQ908" s="2">
        <v>0</v>
      </c>
      <c r="AR908" s="2">
        <v>3000</v>
      </c>
      <c r="AS908" s="2">
        <v>2855</v>
      </c>
      <c r="AT908" s="2">
        <v>95.17</v>
      </c>
      <c r="AU908" s="2">
        <v>50000000</v>
      </c>
      <c r="AV908" s="2">
        <v>30000000</v>
      </c>
      <c r="AW908" s="2">
        <v>60</v>
      </c>
      <c r="AX908" s="2">
        <v>30000000</v>
      </c>
      <c r="AY908" s="2">
        <v>29865595</v>
      </c>
      <c r="AZ908" s="2">
        <v>99.57</v>
      </c>
      <c r="BA908" s="2">
        <v>50000000</v>
      </c>
      <c r="BB908" s="2">
        <v>50000000</v>
      </c>
      <c r="BC908" s="2">
        <v>100</v>
      </c>
      <c r="BD908" s="2">
        <v>90000000</v>
      </c>
      <c r="BE908" s="2">
        <v>88836428</v>
      </c>
      <c r="BF908" s="2">
        <v>98.71</v>
      </c>
      <c r="BG908" s="2">
        <v>90000000</v>
      </c>
      <c r="BH908" s="2">
        <v>0</v>
      </c>
      <c r="BI908" s="2">
        <v>0</v>
      </c>
      <c r="BJ908" s="2">
        <v>310000000</v>
      </c>
      <c r="BK908" s="2">
        <v>198702023</v>
      </c>
      <c r="BL908" s="2">
        <v>64.099999999999994</v>
      </c>
      <c r="BM908" s="2" t="s">
        <v>1578</v>
      </c>
      <c r="BN908" s="8">
        <f t="shared" si="135"/>
        <v>50</v>
      </c>
      <c r="BO908" s="8">
        <f t="shared" si="127"/>
        <v>30</v>
      </c>
      <c r="BP908" s="8">
        <f t="shared" si="128"/>
        <v>30</v>
      </c>
      <c r="BQ908" s="8">
        <f t="shared" si="129"/>
        <v>29.865594999999999</v>
      </c>
      <c r="BR908" s="8">
        <f t="shared" si="130"/>
        <v>50</v>
      </c>
      <c r="BS908" s="8">
        <f t="shared" si="131"/>
        <v>50</v>
      </c>
      <c r="BT908" s="8">
        <f t="shared" si="132"/>
        <v>90</v>
      </c>
      <c r="BU908" s="8">
        <f t="shared" si="133"/>
        <v>88.836427999999998</v>
      </c>
      <c r="BV908" s="8">
        <f t="shared" si="134"/>
        <v>90</v>
      </c>
    </row>
    <row r="909" spans="1:74" x14ac:dyDescent="0.25">
      <c r="A909">
        <v>817421796</v>
      </c>
      <c r="B909">
        <v>5</v>
      </c>
      <c r="C909" t="s">
        <v>75</v>
      </c>
      <c r="D909" t="s">
        <v>76</v>
      </c>
      <c r="E909">
        <v>2019</v>
      </c>
      <c r="F909" t="s">
        <v>77</v>
      </c>
      <c r="G909" t="s">
        <v>78</v>
      </c>
      <c r="H909">
        <v>2</v>
      </c>
      <c r="I909" t="s">
        <v>79</v>
      </c>
      <c r="J909">
        <v>136</v>
      </c>
      <c r="K909" t="s">
        <v>1567</v>
      </c>
      <c r="L909" t="s">
        <v>3139</v>
      </c>
      <c r="M909">
        <v>101</v>
      </c>
      <c r="N909" t="s">
        <v>3185</v>
      </c>
      <c r="O909">
        <v>7</v>
      </c>
      <c r="P909" t="s">
        <v>3187</v>
      </c>
      <c r="Q909">
        <v>43</v>
      </c>
      <c r="R909" t="s">
        <v>3195</v>
      </c>
      <c r="S909">
        <v>7501</v>
      </c>
      <c r="T909" t="s">
        <v>1568</v>
      </c>
      <c r="U909">
        <v>32</v>
      </c>
      <c r="V909">
        <v>6</v>
      </c>
      <c r="W909" t="s">
        <v>1579</v>
      </c>
      <c r="X909">
        <v>1</v>
      </c>
      <c r="Y909" t="s">
        <v>83</v>
      </c>
      <c r="Z909">
        <v>1</v>
      </c>
      <c r="AA909" t="s">
        <v>84</v>
      </c>
      <c r="AB909">
        <v>1</v>
      </c>
      <c r="AC909" s="2">
        <v>1</v>
      </c>
      <c r="AD909" s="2">
        <v>1</v>
      </c>
      <c r="AE909" s="2">
        <v>100</v>
      </c>
      <c r="AF909" s="2">
        <v>1</v>
      </c>
      <c r="AG909" s="2">
        <v>1</v>
      </c>
      <c r="AH909" s="2">
        <v>100</v>
      </c>
      <c r="AI909" s="2">
        <v>2</v>
      </c>
      <c r="AJ909" s="2">
        <v>2</v>
      </c>
      <c r="AK909" s="2">
        <v>100</v>
      </c>
      <c r="AL909" s="2">
        <v>1</v>
      </c>
      <c r="AM909" s="2">
        <v>1</v>
      </c>
      <c r="AN909" s="2">
        <v>100</v>
      </c>
      <c r="AO909" s="2">
        <v>0</v>
      </c>
      <c r="AP909" s="2">
        <v>0</v>
      </c>
      <c r="AQ909" s="2">
        <v>0</v>
      </c>
      <c r="AR909" s="2">
        <v>5</v>
      </c>
      <c r="AS909" s="2">
        <v>5</v>
      </c>
      <c r="AT909" s="2">
        <v>100</v>
      </c>
      <c r="AU909" s="2">
        <v>142457648</v>
      </c>
      <c r="AV909" s="2">
        <v>119343236</v>
      </c>
      <c r="AW909" s="2">
        <v>83.77</v>
      </c>
      <c r="AX909" s="2">
        <v>30000000</v>
      </c>
      <c r="AY909" s="2">
        <v>29922150</v>
      </c>
      <c r="AZ909" s="2">
        <v>99.73</v>
      </c>
      <c r="BA909" s="2">
        <v>80000000</v>
      </c>
      <c r="BB909" s="2">
        <v>80000000</v>
      </c>
      <c r="BC909" s="2">
        <v>100</v>
      </c>
      <c r="BD909" s="2">
        <v>188809033</v>
      </c>
      <c r="BE909" s="2">
        <v>182893015</v>
      </c>
      <c r="BF909" s="2">
        <v>96.86</v>
      </c>
      <c r="BG909" s="2">
        <v>0</v>
      </c>
      <c r="BH909" s="2">
        <v>0</v>
      </c>
      <c r="BI909" s="2">
        <v>0</v>
      </c>
      <c r="BJ909" s="2">
        <v>441266681</v>
      </c>
      <c r="BK909" s="2">
        <v>412158401</v>
      </c>
      <c r="BL909" s="2">
        <v>93.4</v>
      </c>
      <c r="BM909" s="2" t="s">
        <v>1580</v>
      </c>
      <c r="BN909" s="8">
        <f t="shared" si="135"/>
        <v>142.45764800000001</v>
      </c>
      <c r="BO909" s="8">
        <f t="shared" si="127"/>
        <v>119.343236</v>
      </c>
      <c r="BP909" s="8">
        <f t="shared" si="128"/>
        <v>30</v>
      </c>
      <c r="BQ909" s="8">
        <f t="shared" si="129"/>
        <v>29.922149999999998</v>
      </c>
      <c r="BR909" s="8">
        <f t="shared" si="130"/>
        <v>80</v>
      </c>
      <c r="BS909" s="8">
        <f t="shared" si="131"/>
        <v>80</v>
      </c>
      <c r="BT909" s="8">
        <f t="shared" si="132"/>
        <v>188.809033</v>
      </c>
      <c r="BU909" s="8">
        <f t="shared" si="133"/>
        <v>182.89301499999999</v>
      </c>
      <c r="BV909" s="8">
        <f t="shared" si="134"/>
        <v>0</v>
      </c>
    </row>
    <row r="910" spans="1:74" x14ac:dyDescent="0.25">
      <c r="A910">
        <v>817421796</v>
      </c>
      <c r="B910">
        <v>5</v>
      </c>
      <c r="C910" t="s">
        <v>75</v>
      </c>
      <c r="D910" t="s">
        <v>76</v>
      </c>
      <c r="E910">
        <v>2019</v>
      </c>
      <c r="F910" t="s">
        <v>77</v>
      </c>
      <c r="G910" t="s">
        <v>78</v>
      </c>
      <c r="H910">
        <v>2</v>
      </c>
      <c r="I910" t="s">
        <v>79</v>
      </c>
      <c r="J910">
        <v>136</v>
      </c>
      <c r="K910" t="s">
        <v>1567</v>
      </c>
      <c r="L910" t="s">
        <v>3139</v>
      </c>
      <c r="M910">
        <v>101</v>
      </c>
      <c r="N910" t="s">
        <v>3185</v>
      </c>
      <c r="O910">
        <v>7</v>
      </c>
      <c r="P910" t="s">
        <v>3187</v>
      </c>
      <c r="Q910">
        <v>43</v>
      </c>
      <c r="R910" t="s">
        <v>3195</v>
      </c>
      <c r="S910">
        <v>7501</v>
      </c>
      <c r="T910" t="s">
        <v>1568</v>
      </c>
      <c r="U910">
        <v>32</v>
      </c>
      <c r="V910">
        <v>7</v>
      </c>
      <c r="W910" t="s">
        <v>1581</v>
      </c>
      <c r="X910">
        <v>2</v>
      </c>
      <c r="Y910" t="s">
        <v>99</v>
      </c>
      <c r="Z910">
        <v>1</v>
      </c>
      <c r="AA910" t="s">
        <v>84</v>
      </c>
      <c r="AB910">
        <v>1</v>
      </c>
      <c r="AC910" s="2">
        <v>87</v>
      </c>
      <c r="AD910" s="2">
        <v>87</v>
      </c>
      <c r="AE910" s="2">
        <v>100</v>
      </c>
      <c r="AF910" s="2">
        <v>87</v>
      </c>
      <c r="AG910" s="2">
        <v>91.3</v>
      </c>
      <c r="AH910" s="2">
        <v>104.94</v>
      </c>
      <c r="AI910" s="2">
        <v>87</v>
      </c>
      <c r="AJ910" s="2">
        <v>92</v>
      </c>
      <c r="AK910" s="2">
        <v>105.75</v>
      </c>
      <c r="AL910" s="2">
        <v>87</v>
      </c>
      <c r="AM910" s="2">
        <v>94</v>
      </c>
      <c r="AN910" s="2">
        <v>108.05</v>
      </c>
      <c r="AO910" s="2">
        <v>87</v>
      </c>
      <c r="AP910" s="2">
        <v>0</v>
      </c>
      <c r="AQ910" s="2">
        <v>0</v>
      </c>
      <c r="AR910" s="2" t="s">
        <v>100</v>
      </c>
      <c r="AS910" s="2" t="s">
        <v>100</v>
      </c>
      <c r="AT910" s="2" t="s">
        <v>100</v>
      </c>
      <c r="AU910" s="2">
        <v>195255954</v>
      </c>
      <c r="AV910" s="2">
        <v>171533268</v>
      </c>
      <c r="AW910" s="2">
        <v>87.85</v>
      </c>
      <c r="AX910" s="2">
        <v>478578083</v>
      </c>
      <c r="AY910" s="2">
        <v>463783345</v>
      </c>
      <c r="AZ910" s="2">
        <v>96.91</v>
      </c>
      <c r="BA910" s="2">
        <v>762806250</v>
      </c>
      <c r="BB910" s="2">
        <v>762806250</v>
      </c>
      <c r="BC910" s="2">
        <v>100</v>
      </c>
      <c r="BD910" s="2">
        <v>734720040</v>
      </c>
      <c r="BE910" s="2">
        <v>734720040</v>
      </c>
      <c r="BF910" s="2">
        <v>100</v>
      </c>
      <c r="BG910" s="2">
        <v>600000000</v>
      </c>
      <c r="BH910" s="2">
        <v>0</v>
      </c>
      <c r="BI910" s="2">
        <v>0</v>
      </c>
      <c r="BJ910" s="2">
        <v>2771360327</v>
      </c>
      <c r="BK910" s="2">
        <v>2132842903</v>
      </c>
      <c r="BL910" s="2">
        <v>76.959999999999994</v>
      </c>
      <c r="BM910" s="2" t="s">
        <v>1582</v>
      </c>
      <c r="BN910" s="8">
        <f t="shared" si="135"/>
        <v>195.255954</v>
      </c>
      <c r="BO910" s="8">
        <f t="shared" si="127"/>
        <v>171.53326799999999</v>
      </c>
      <c r="BP910" s="8">
        <f t="shared" si="128"/>
        <v>478.57808299999999</v>
      </c>
      <c r="BQ910" s="8">
        <f t="shared" si="129"/>
        <v>463.783345</v>
      </c>
      <c r="BR910" s="8">
        <f t="shared" si="130"/>
        <v>762.80624999999998</v>
      </c>
      <c r="BS910" s="8">
        <f t="shared" si="131"/>
        <v>762.80624999999998</v>
      </c>
      <c r="BT910" s="8">
        <f t="shared" si="132"/>
        <v>734.72004000000004</v>
      </c>
      <c r="BU910" s="8">
        <f t="shared" si="133"/>
        <v>734.72004000000004</v>
      </c>
      <c r="BV910" s="8">
        <f t="shared" si="134"/>
        <v>600</v>
      </c>
    </row>
    <row r="911" spans="1:74" x14ac:dyDescent="0.25">
      <c r="A911">
        <v>817421796</v>
      </c>
      <c r="B911">
        <v>5</v>
      </c>
      <c r="C911" t="s">
        <v>75</v>
      </c>
      <c r="D911" t="s">
        <v>76</v>
      </c>
      <c r="E911">
        <v>2019</v>
      </c>
      <c r="F911" t="s">
        <v>77</v>
      </c>
      <c r="G911" t="s">
        <v>78</v>
      </c>
      <c r="H911">
        <v>2</v>
      </c>
      <c r="I911" t="s">
        <v>79</v>
      </c>
      <c r="J911">
        <v>136</v>
      </c>
      <c r="K911" t="s">
        <v>1567</v>
      </c>
      <c r="L911" t="s">
        <v>3139</v>
      </c>
      <c r="M911">
        <v>101</v>
      </c>
      <c r="N911" t="s">
        <v>3185</v>
      </c>
      <c r="O911">
        <v>7</v>
      </c>
      <c r="P911" t="s">
        <v>3187</v>
      </c>
      <c r="Q911">
        <v>43</v>
      </c>
      <c r="R911" t="s">
        <v>3195</v>
      </c>
      <c r="S911">
        <v>7501</v>
      </c>
      <c r="T911" t="s">
        <v>1568</v>
      </c>
      <c r="U911">
        <v>32</v>
      </c>
      <c r="V911">
        <v>8</v>
      </c>
      <c r="W911" t="s">
        <v>1583</v>
      </c>
      <c r="X911">
        <v>1</v>
      </c>
      <c r="Y911" t="s">
        <v>83</v>
      </c>
      <c r="Z911">
        <v>1</v>
      </c>
      <c r="AA911" t="s">
        <v>84</v>
      </c>
      <c r="AB911">
        <v>1</v>
      </c>
      <c r="AC911" s="2">
        <v>0</v>
      </c>
      <c r="AD911" s="2">
        <v>0</v>
      </c>
      <c r="AE911" s="2">
        <v>0</v>
      </c>
      <c r="AF911" s="2">
        <v>2</v>
      </c>
      <c r="AG911" s="2">
        <v>2</v>
      </c>
      <c r="AH911" s="2">
        <v>100</v>
      </c>
      <c r="AI911" s="2">
        <v>2</v>
      </c>
      <c r="AJ911" s="2">
        <v>2</v>
      </c>
      <c r="AK911" s="2">
        <v>100</v>
      </c>
      <c r="AL911" s="2">
        <v>4</v>
      </c>
      <c r="AM911" s="2">
        <v>4</v>
      </c>
      <c r="AN911" s="2">
        <v>100</v>
      </c>
      <c r="AO911" s="2">
        <v>0</v>
      </c>
      <c r="AP911" s="2">
        <v>0</v>
      </c>
      <c r="AQ911" s="2">
        <v>0</v>
      </c>
      <c r="AR911" s="2">
        <v>8</v>
      </c>
      <c r="AS911" s="2">
        <v>8</v>
      </c>
      <c r="AT911" s="2">
        <v>100</v>
      </c>
      <c r="AU911" s="2">
        <v>0</v>
      </c>
      <c r="AV911" s="2">
        <v>0</v>
      </c>
      <c r="AW911" s="2">
        <v>0</v>
      </c>
      <c r="AX911" s="2">
        <v>165958500</v>
      </c>
      <c r="AY911" s="2">
        <v>165958499</v>
      </c>
      <c r="AZ911" s="2">
        <v>100</v>
      </c>
      <c r="BA911" s="2">
        <v>103112086</v>
      </c>
      <c r="BB911" s="2">
        <v>103112086</v>
      </c>
      <c r="BC911" s="2">
        <v>100</v>
      </c>
      <c r="BD911" s="2">
        <v>140242753</v>
      </c>
      <c r="BE911" s="2">
        <v>140242753</v>
      </c>
      <c r="BF911" s="2">
        <v>100</v>
      </c>
      <c r="BG911" s="2">
        <v>0</v>
      </c>
      <c r="BH911" s="2">
        <v>0</v>
      </c>
      <c r="BI911" s="2">
        <v>0</v>
      </c>
      <c r="BJ911" s="2">
        <v>409313339</v>
      </c>
      <c r="BK911" s="2">
        <v>409313338</v>
      </c>
      <c r="BL911" s="2">
        <v>100</v>
      </c>
      <c r="BM911" s="2" t="s">
        <v>1584</v>
      </c>
      <c r="BN911" s="8">
        <f t="shared" si="135"/>
        <v>0</v>
      </c>
      <c r="BO911" s="8">
        <f t="shared" si="127"/>
        <v>0</v>
      </c>
      <c r="BP911" s="8">
        <f t="shared" si="128"/>
        <v>165.95849999999999</v>
      </c>
      <c r="BQ911" s="8">
        <f t="shared" si="129"/>
        <v>165.95849899999999</v>
      </c>
      <c r="BR911" s="8">
        <f t="shared" si="130"/>
        <v>103.11208600000001</v>
      </c>
      <c r="BS911" s="8">
        <f t="shared" si="131"/>
        <v>103.11208600000001</v>
      </c>
      <c r="BT911" s="8">
        <f t="shared" si="132"/>
        <v>140.24275299999999</v>
      </c>
      <c r="BU911" s="8">
        <f t="shared" si="133"/>
        <v>140.24275299999999</v>
      </c>
      <c r="BV911" s="8">
        <f t="shared" si="134"/>
        <v>0</v>
      </c>
    </row>
    <row r="912" spans="1:74" x14ac:dyDescent="0.25">
      <c r="A912">
        <v>817421796</v>
      </c>
      <c r="B912">
        <v>5</v>
      </c>
      <c r="C912" t="s">
        <v>75</v>
      </c>
      <c r="D912" t="s">
        <v>76</v>
      </c>
      <c r="E912">
        <v>2019</v>
      </c>
      <c r="F912" t="s">
        <v>77</v>
      </c>
      <c r="G912" t="s">
        <v>78</v>
      </c>
      <c r="H912">
        <v>2</v>
      </c>
      <c r="I912" t="s">
        <v>79</v>
      </c>
      <c r="J912">
        <v>136</v>
      </c>
      <c r="K912" t="s">
        <v>1567</v>
      </c>
      <c r="L912" t="s">
        <v>3139</v>
      </c>
      <c r="M912">
        <v>101</v>
      </c>
      <c r="N912" t="s">
        <v>3185</v>
      </c>
      <c r="O912">
        <v>7</v>
      </c>
      <c r="P912" t="s">
        <v>3187</v>
      </c>
      <c r="Q912">
        <v>43</v>
      </c>
      <c r="R912" t="s">
        <v>3195</v>
      </c>
      <c r="S912">
        <v>7501</v>
      </c>
      <c r="T912" t="s">
        <v>1568</v>
      </c>
      <c r="U912">
        <v>32</v>
      </c>
      <c r="V912">
        <v>9</v>
      </c>
      <c r="W912" t="s">
        <v>1585</v>
      </c>
      <c r="X912">
        <v>1</v>
      </c>
      <c r="Y912" t="s">
        <v>83</v>
      </c>
      <c r="Z912">
        <v>1</v>
      </c>
      <c r="AA912" t="s">
        <v>84</v>
      </c>
      <c r="AB912">
        <v>1</v>
      </c>
      <c r="AC912" s="2">
        <v>0</v>
      </c>
      <c r="AD912" s="2">
        <v>0</v>
      </c>
      <c r="AE912" s="2">
        <v>0</v>
      </c>
      <c r="AF912" s="2">
        <v>2000</v>
      </c>
      <c r="AG912" s="2">
        <v>2426</v>
      </c>
      <c r="AH912" s="2">
        <v>121.3</v>
      </c>
      <c r="AI912" s="2">
        <v>4000</v>
      </c>
      <c r="AJ912" s="2">
        <v>5990</v>
      </c>
      <c r="AK912" s="2">
        <v>149.75</v>
      </c>
      <c r="AL912" s="2">
        <v>3584</v>
      </c>
      <c r="AM912" s="2">
        <v>3687</v>
      </c>
      <c r="AN912" s="2">
        <v>102.87</v>
      </c>
      <c r="AO912" s="2">
        <v>1574</v>
      </c>
      <c r="AP912" s="2">
        <v>0</v>
      </c>
      <c r="AQ912" s="2">
        <v>0</v>
      </c>
      <c r="AR912" s="2">
        <v>13574</v>
      </c>
      <c r="AS912" s="2">
        <v>12103</v>
      </c>
      <c r="AT912" s="2">
        <v>89.16</v>
      </c>
      <c r="AU912" s="2">
        <v>0</v>
      </c>
      <c r="AV912" s="2">
        <v>0</v>
      </c>
      <c r="AW912" s="2">
        <v>0</v>
      </c>
      <c r="AX912" s="2">
        <v>27000000</v>
      </c>
      <c r="AY912" s="2">
        <v>27000000</v>
      </c>
      <c r="AZ912" s="2">
        <v>100</v>
      </c>
      <c r="BA912" s="2">
        <v>139937958</v>
      </c>
      <c r="BB912" s="2">
        <v>139937831</v>
      </c>
      <c r="BC912" s="2">
        <v>100</v>
      </c>
      <c r="BD912" s="2">
        <v>96719140</v>
      </c>
      <c r="BE912" s="2">
        <v>96719140</v>
      </c>
      <c r="BF912" s="2">
        <v>100</v>
      </c>
      <c r="BG912" s="2">
        <v>80000000</v>
      </c>
      <c r="BH912" s="2">
        <v>0</v>
      </c>
      <c r="BI912" s="2">
        <v>0</v>
      </c>
      <c r="BJ912" s="2">
        <v>343657098</v>
      </c>
      <c r="BK912" s="2">
        <v>263656971</v>
      </c>
      <c r="BL912" s="2">
        <v>76.72</v>
      </c>
      <c r="BM912" s="2" t="s">
        <v>1586</v>
      </c>
      <c r="BN912" s="8">
        <f t="shared" si="135"/>
        <v>0</v>
      </c>
      <c r="BO912" s="8">
        <f t="shared" si="127"/>
        <v>0</v>
      </c>
      <c r="BP912" s="8">
        <f t="shared" si="128"/>
        <v>27</v>
      </c>
      <c r="BQ912" s="8">
        <f t="shared" si="129"/>
        <v>27</v>
      </c>
      <c r="BR912" s="8">
        <f t="shared" si="130"/>
        <v>139.93795800000001</v>
      </c>
      <c r="BS912" s="8">
        <f t="shared" si="131"/>
        <v>139.93783099999999</v>
      </c>
      <c r="BT912" s="8">
        <f t="shared" si="132"/>
        <v>96.719139999999996</v>
      </c>
      <c r="BU912" s="8">
        <f t="shared" si="133"/>
        <v>96.719139999999996</v>
      </c>
      <c r="BV912" s="8">
        <f t="shared" si="134"/>
        <v>80</v>
      </c>
    </row>
    <row r="913" spans="1:74" x14ac:dyDescent="0.25">
      <c r="A913">
        <v>817421796</v>
      </c>
      <c r="B913">
        <v>5</v>
      </c>
      <c r="C913" t="s">
        <v>75</v>
      </c>
      <c r="D913" t="s">
        <v>76</v>
      </c>
      <c r="E913">
        <v>2019</v>
      </c>
      <c r="F913" t="s">
        <v>77</v>
      </c>
      <c r="G913" t="s">
        <v>78</v>
      </c>
      <c r="H913">
        <v>2</v>
      </c>
      <c r="I913" t="s">
        <v>79</v>
      </c>
      <c r="J913">
        <v>136</v>
      </c>
      <c r="K913" t="s">
        <v>1567</v>
      </c>
      <c r="L913" t="s">
        <v>3139</v>
      </c>
      <c r="M913">
        <v>101</v>
      </c>
      <c r="N913" t="s">
        <v>3185</v>
      </c>
      <c r="O913">
        <v>7</v>
      </c>
      <c r="P913" t="s">
        <v>3187</v>
      </c>
      <c r="Q913">
        <v>43</v>
      </c>
      <c r="R913" t="s">
        <v>3195</v>
      </c>
      <c r="S913">
        <v>7501</v>
      </c>
      <c r="T913" t="s">
        <v>1568</v>
      </c>
      <c r="U913">
        <v>32</v>
      </c>
      <c r="V913">
        <v>10</v>
      </c>
      <c r="W913" t="s">
        <v>1587</v>
      </c>
      <c r="X913">
        <v>1</v>
      </c>
      <c r="Y913" t="s">
        <v>83</v>
      </c>
      <c r="Z913">
        <v>1</v>
      </c>
      <c r="AA913" t="s">
        <v>84</v>
      </c>
      <c r="AB913">
        <v>1</v>
      </c>
      <c r="AC913" s="2">
        <v>0</v>
      </c>
      <c r="AD913" s="2">
        <v>0</v>
      </c>
      <c r="AE913" s="2">
        <v>0</v>
      </c>
      <c r="AF913" s="2">
        <v>0</v>
      </c>
      <c r="AG913" s="2">
        <v>0</v>
      </c>
      <c r="AH913" s="2">
        <v>0</v>
      </c>
      <c r="AI913" s="2">
        <v>0.3</v>
      </c>
      <c r="AJ913" s="2">
        <v>0.3</v>
      </c>
      <c r="AK913" s="2">
        <v>100</v>
      </c>
      <c r="AL913" s="2">
        <v>0.5</v>
      </c>
      <c r="AM913" s="2">
        <v>0.5</v>
      </c>
      <c r="AN913" s="2">
        <v>100</v>
      </c>
      <c r="AO913" s="2">
        <v>0.2</v>
      </c>
      <c r="AP913" s="2">
        <v>0</v>
      </c>
      <c r="AQ913" s="2">
        <v>0</v>
      </c>
      <c r="AR913" s="2">
        <v>1</v>
      </c>
      <c r="AS913" s="2">
        <v>0.8</v>
      </c>
      <c r="AT913" s="2">
        <v>80</v>
      </c>
      <c r="AU913" s="2">
        <v>0</v>
      </c>
      <c r="AV913" s="2">
        <v>0</v>
      </c>
      <c r="AW913" s="2">
        <v>0</v>
      </c>
      <c r="AX913" s="2">
        <v>0</v>
      </c>
      <c r="AY913" s="2">
        <v>0</v>
      </c>
      <c r="AZ913" s="2">
        <v>0</v>
      </c>
      <c r="BA913" s="2">
        <v>42673227</v>
      </c>
      <c r="BB913" s="2">
        <v>38499643</v>
      </c>
      <c r="BC913" s="2">
        <v>90.23</v>
      </c>
      <c r="BD913" s="2">
        <v>535962207</v>
      </c>
      <c r="BE913" s="2">
        <v>535962207</v>
      </c>
      <c r="BF913" s="2">
        <v>100</v>
      </c>
      <c r="BG913" s="2">
        <v>200000000</v>
      </c>
      <c r="BH913" s="2">
        <v>0</v>
      </c>
      <c r="BI913" s="2">
        <v>0</v>
      </c>
      <c r="BJ913" s="2">
        <v>778635434</v>
      </c>
      <c r="BK913" s="2">
        <v>574461850</v>
      </c>
      <c r="BL913" s="2">
        <v>73.78</v>
      </c>
      <c r="BM913" s="2" t="s">
        <v>1588</v>
      </c>
      <c r="BN913" s="8">
        <f t="shared" si="135"/>
        <v>0</v>
      </c>
      <c r="BO913" s="8">
        <f t="shared" si="127"/>
        <v>0</v>
      </c>
      <c r="BP913" s="8">
        <f t="shared" si="128"/>
        <v>0</v>
      </c>
      <c r="BQ913" s="8">
        <f t="shared" si="129"/>
        <v>0</v>
      </c>
      <c r="BR913" s="8">
        <f t="shared" si="130"/>
        <v>42.673226999999997</v>
      </c>
      <c r="BS913" s="8">
        <f t="shared" si="131"/>
        <v>38.499642999999999</v>
      </c>
      <c r="BT913" s="8">
        <f t="shared" si="132"/>
        <v>535.96220700000003</v>
      </c>
      <c r="BU913" s="8">
        <f t="shared" si="133"/>
        <v>535.96220700000003</v>
      </c>
      <c r="BV913" s="8">
        <f t="shared" si="134"/>
        <v>200</v>
      </c>
    </row>
    <row r="914" spans="1:74" x14ac:dyDescent="0.25">
      <c r="A914">
        <v>817421796</v>
      </c>
      <c r="B914">
        <v>5</v>
      </c>
      <c r="C914" t="s">
        <v>75</v>
      </c>
      <c r="D914" t="s">
        <v>76</v>
      </c>
      <c r="E914">
        <v>2019</v>
      </c>
      <c r="F914" t="s">
        <v>77</v>
      </c>
      <c r="G914" t="s">
        <v>78</v>
      </c>
      <c r="H914">
        <v>2</v>
      </c>
      <c r="I914" t="s">
        <v>79</v>
      </c>
      <c r="J914">
        <v>136</v>
      </c>
      <c r="K914" t="s">
        <v>1567</v>
      </c>
      <c r="L914" t="s">
        <v>3139</v>
      </c>
      <c r="M914">
        <v>101</v>
      </c>
      <c r="N914" t="s">
        <v>3185</v>
      </c>
      <c r="O914">
        <v>7</v>
      </c>
      <c r="P914" t="s">
        <v>3187</v>
      </c>
      <c r="Q914">
        <v>43</v>
      </c>
      <c r="R914" t="s">
        <v>3195</v>
      </c>
      <c r="S914">
        <v>7502</v>
      </c>
      <c r="T914" t="s">
        <v>1589</v>
      </c>
      <c r="U914">
        <v>24</v>
      </c>
      <c r="V914">
        <v>1</v>
      </c>
      <c r="W914" t="s">
        <v>1590</v>
      </c>
      <c r="X914">
        <v>1</v>
      </c>
      <c r="Y914" t="s">
        <v>83</v>
      </c>
      <c r="Z914">
        <v>1</v>
      </c>
      <c r="AA914" t="s">
        <v>84</v>
      </c>
      <c r="AB914">
        <v>1</v>
      </c>
      <c r="AC914" s="2">
        <v>10</v>
      </c>
      <c r="AD914" s="2">
        <v>3</v>
      </c>
      <c r="AE914" s="2">
        <v>30</v>
      </c>
      <c r="AF914" s="2">
        <v>37</v>
      </c>
      <c r="AG914" s="2">
        <v>35</v>
      </c>
      <c r="AH914" s="2">
        <v>94.59</v>
      </c>
      <c r="AI914" s="2">
        <v>32</v>
      </c>
      <c r="AJ914" s="2">
        <v>32</v>
      </c>
      <c r="AK914" s="2">
        <v>100</v>
      </c>
      <c r="AL914" s="2">
        <v>25</v>
      </c>
      <c r="AM914" s="2">
        <v>25</v>
      </c>
      <c r="AN914" s="2">
        <v>100</v>
      </c>
      <c r="AO914" s="2">
        <v>5</v>
      </c>
      <c r="AP914" s="2">
        <v>0</v>
      </c>
      <c r="AQ914" s="2">
        <v>0</v>
      </c>
      <c r="AR914" s="2">
        <v>100</v>
      </c>
      <c r="AS914" s="2">
        <v>95</v>
      </c>
      <c r="AT914" s="2">
        <v>95</v>
      </c>
      <c r="AU914" s="2">
        <v>92275010</v>
      </c>
      <c r="AV914" s="2">
        <v>74817702</v>
      </c>
      <c r="AW914" s="2">
        <v>81.08</v>
      </c>
      <c r="AX914" s="2">
        <v>660000000</v>
      </c>
      <c r="AY914" s="2">
        <v>626332980</v>
      </c>
      <c r="AZ914" s="2">
        <v>94.9</v>
      </c>
      <c r="BA914" s="2">
        <v>621522765</v>
      </c>
      <c r="BB914" s="2">
        <v>619376123</v>
      </c>
      <c r="BC914" s="2">
        <v>99.66</v>
      </c>
      <c r="BD914" s="2">
        <v>626770812</v>
      </c>
      <c r="BE914" s="2">
        <v>626673632</v>
      </c>
      <c r="BF914" s="2">
        <v>99.98</v>
      </c>
      <c r="BG914" s="2">
        <v>800000000</v>
      </c>
      <c r="BH914" s="2">
        <v>0</v>
      </c>
      <c r="BI914" s="2">
        <v>0</v>
      </c>
      <c r="BJ914" s="2">
        <v>2800568587</v>
      </c>
      <c r="BK914" s="2">
        <v>1947200437</v>
      </c>
      <c r="BL914" s="2">
        <v>69.53</v>
      </c>
      <c r="BM914" s="2" t="s">
        <v>1591</v>
      </c>
      <c r="BN914" s="8">
        <f t="shared" si="135"/>
        <v>92.275009999999995</v>
      </c>
      <c r="BO914" s="8">
        <f t="shared" si="127"/>
        <v>74.817701999999997</v>
      </c>
      <c r="BP914" s="8">
        <f t="shared" si="128"/>
        <v>660</v>
      </c>
      <c r="BQ914" s="8">
        <f t="shared" si="129"/>
        <v>626.33298000000002</v>
      </c>
      <c r="BR914" s="8">
        <f t="shared" si="130"/>
        <v>621.52276500000005</v>
      </c>
      <c r="BS914" s="8">
        <f t="shared" si="131"/>
        <v>619.37612300000001</v>
      </c>
      <c r="BT914" s="8">
        <f t="shared" si="132"/>
        <v>626.77081199999998</v>
      </c>
      <c r="BU914" s="8">
        <f t="shared" si="133"/>
        <v>626.673632</v>
      </c>
      <c r="BV914" s="8">
        <f t="shared" si="134"/>
        <v>800</v>
      </c>
    </row>
    <row r="915" spans="1:74" x14ac:dyDescent="0.25">
      <c r="A915">
        <v>817421796</v>
      </c>
      <c r="B915">
        <v>5</v>
      </c>
      <c r="C915" t="s">
        <v>75</v>
      </c>
      <c r="D915" t="s">
        <v>76</v>
      </c>
      <c r="E915">
        <v>2019</v>
      </c>
      <c r="F915" t="s">
        <v>77</v>
      </c>
      <c r="G915" t="s">
        <v>78</v>
      </c>
      <c r="H915">
        <v>2</v>
      </c>
      <c r="I915" t="s">
        <v>79</v>
      </c>
      <c r="J915">
        <v>136</v>
      </c>
      <c r="K915" t="s">
        <v>1567</v>
      </c>
      <c r="L915" t="s">
        <v>3139</v>
      </c>
      <c r="M915">
        <v>101</v>
      </c>
      <c r="N915" t="s">
        <v>3185</v>
      </c>
      <c r="O915">
        <v>7</v>
      </c>
      <c r="P915" t="s">
        <v>3187</v>
      </c>
      <c r="Q915">
        <v>43</v>
      </c>
      <c r="R915" t="s">
        <v>3195</v>
      </c>
      <c r="S915">
        <v>7502</v>
      </c>
      <c r="T915" t="s">
        <v>1589</v>
      </c>
      <c r="U915">
        <v>24</v>
      </c>
      <c r="V915">
        <v>2</v>
      </c>
      <c r="W915" t="s">
        <v>1592</v>
      </c>
      <c r="X915">
        <v>1</v>
      </c>
      <c r="Y915" t="s">
        <v>83</v>
      </c>
      <c r="Z915">
        <v>3</v>
      </c>
      <c r="AA915" t="s">
        <v>140</v>
      </c>
      <c r="AB915">
        <v>1</v>
      </c>
      <c r="AC915" s="2">
        <v>1</v>
      </c>
      <c r="AD915" s="2">
        <v>0.5</v>
      </c>
      <c r="AE915" s="2">
        <v>50</v>
      </c>
      <c r="AF915" s="2">
        <v>0.5</v>
      </c>
      <c r="AG915" s="2">
        <v>0.5</v>
      </c>
      <c r="AH915" s="2">
        <v>100</v>
      </c>
      <c r="AI915" s="2">
        <v>0</v>
      </c>
      <c r="AJ915" s="2">
        <v>0</v>
      </c>
      <c r="AK915" s="2">
        <v>0</v>
      </c>
      <c r="AL915" s="2">
        <v>0</v>
      </c>
      <c r="AM915" s="2">
        <v>0</v>
      </c>
      <c r="AN915" s="2">
        <v>0</v>
      </c>
      <c r="AO915" s="2">
        <v>0</v>
      </c>
      <c r="AP915" s="2">
        <v>0</v>
      </c>
      <c r="AQ915" s="2">
        <v>0</v>
      </c>
      <c r="AR915" s="2">
        <v>1</v>
      </c>
      <c r="AS915" s="2">
        <v>1</v>
      </c>
      <c r="AT915" s="2">
        <v>100</v>
      </c>
      <c r="AU915" s="2">
        <v>76679078</v>
      </c>
      <c r="AV915" s="2">
        <v>62172330</v>
      </c>
      <c r="AW915" s="2">
        <v>81.08</v>
      </c>
      <c r="AX915" s="2">
        <v>0</v>
      </c>
      <c r="AY915" s="2">
        <v>0</v>
      </c>
      <c r="AZ915" s="2">
        <v>0</v>
      </c>
      <c r="BA915" s="2">
        <v>0</v>
      </c>
      <c r="BB915" s="2">
        <v>0</v>
      </c>
      <c r="BC915" s="2">
        <v>0</v>
      </c>
      <c r="BD915" s="2">
        <v>0</v>
      </c>
      <c r="BE915" s="2">
        <v>0</v>
      </c>
      <c r="BF915" s="2">
        <v>0</v>
      </c>
      <c r="BG915" s="2">
        <v>0</v>
      </c>
      <c r="BH915" s="2">
        <v>0</v>
      </c>
      <c r="BI915" s="2">
        <v>0</v>
      </c>
      <c r="BJ915" s="2">
        <v>76679078</v>
      </c>
      <c r="BK915" s="2">
        <v>62172330</v>
      </c>
      <c r="BL915" s="2">
        <v>81.08</v>
      </c>
      <c r="BM915" s="2"/>
      <c r="BN915" s="8">
        <f t="shared" si="135"/>
        <v>76.679078000000004</v>
      </c>
      <c r="BO915" s="8">
        <f t="shared" si="127"/>
        <v>62.172330000000002</v>
      </c>
      <c r="BP915" s="8">
        <f t="shared" si="128"/>
        <v>0</v>
      </c>
      <c r="BQ915" s="8">
        <f t="shared" si="129"/>
        <v>0</v>
      </c>
      <c r="BR915" s="8">
        <f t="shared" si="130"/>
        <v>0</v>
      </c>
      <c r="BS915" s="8">
        <f t="shared" si="131"/>
        <v>0</v>
      </c>
      <c r="BT915" s="8">
        <f t="shared" si="132"/>
        <v>0</v>
      </c>
      <c r="BU915" s="8">
        <f t="shared" si="133"/>
        <v>0</v>
      </c>
      <c r="BV915" s="8">
        <f t="shared" si="134"/>
        <v>0</v>
      </c>
    </row>
    <row r="916" spans="1:74" x14ac:dyDescent="0.25">
      <c r="A916">
        <v>817421796</v>
      </c>
      <c r="B916">
        <v>5</v>
      </c>
      <c r="C916" t="s">
        <v>75</v>
      </c>
      <c r="D916" t="s">
        <v>76</v>
      </c>
      <c r="E916">
        <v>2019</v>
      </c>
      <c r="F916" t="s">
        <v>77</v>
      </c>
      <c r="G916" t="s">
        <v>78</v>
      </c>
      <c r="H916">
        <v>2</v>
      </c>
      <c r="I916" t="s">
        <v>79</v>
      </c>
      <c r="J916">
        <v>136</v>
      </c>
      <c r="K916" t="s">
        <v>1567</v>
      </c>
      <c r="L916" t="s">
        <v>3139</v>
      </c>
      <c r="M916">
        <v>101</v>
      </c>
      <c r="N916" t="s">
        <v>3185</v>
      </c>
      <c r="O916">
        <v>7</v>
      </c>
      <c r="P916" t="s">
        <v>3187</v>
      </c>
      <c r="Q916">
        <v>43</v>
      </c>
      <c r="R916" t="s">
        <v>3195</v>
      </c>
      <c r="S916">
        <v>7502</v>
      </c>
      <c r="T916" t="s">
        <v>1589</v>
      </c>
      <c r="U916">
        <v>24</v>
      </c>
      <c r="V916">
        <v>3</v>
      </c>
      <c r="W916" t="s">
        <v>1593</v>
      </c>
      <c r="X916">
        <v>3</v>
      </c>
      <c r="Y916" t="s">
        <v>150</v>
      </c>
      <c r="Z916">
        <v>1</v>
      </c>
      <c r="AA916" t="s">
        <v>84</v>
      </c>
      <c r="AB916">
        <v>1</v>
      </c>
      <c r="AC916" s="2">
        <v>0</v>
      </c>
      <c r="AD916" s="2">
        <v>0</v>
      </c>
      <c r="AE916" s="2">
        <v>0</v>
      </c>
      <c r="AF916" s="2">
        <v>0</v>
      </c>
      <c r="AG916" s="2">
        <v>0</v>
      </c>
      <c r="AH916" s="2">
        <v>0</v>
      </c>
      <c r="AI916" s="2">
        <v>0.4</v>
      </c>
      <c r="AJ916" s="2">
        <v>0.4</v>
      </c>
      <c r="AK916" s="2">
        <v>100</v>
      </c>
      <c r="AL916" s="2">
        <v>1</v>
      </c>
      <c r="AM916" s="2">
        <v>1</v>
      </c>
      <c r="AN916" s="2">
        <v>100</v>
      </c>
      <c r="AO916" s="2">
        <v>0</v>
      </c>
      <c r="AP916" s="2">
        <v>0</v>
      </c>
      <c r="AQ916" s="2">
        <v>0</v>
      </c>
      <c r="AR916" s="2" t="s">
        <v>100</v>
      </c>
      <c r="AS916" s="2" t="s">
        <v>100</v>
      </c>
      <c r="AT916" s="2" t="s">
        <v>100</v>
      </c>
      <c r="AU916" s="2">
        <v>0</v>
      </c>
      <c r="AV916" s="2">
        <v>0</v>
      </c>
      <c r="AW916" s="2">
        <v>0</v>
      </c>
      <c r="AX916" s="2">
        <v>0</v>
      </c>
      <c r="AY916" s="2">
        <v>0</v>
      </c>
      <c r="AZ916" s="2">
        <v>0</v>
      </c>
      <c r="BA916" s="2">
        <v>110477235</v>
      </c>
      <c r="BB916" s="2">
        <v>110477235</v>
      </c>
      <c r="BC916" s="2">
        <v>100</v>
      </c>
      <c r="BD916" s="2">
        <v>105354778</v>
      </c>
      <c r="BE916" s="2">
        <v>105354778</v>
      </c>
      <c r="BF916" s="2">
        <v>100</v>
      </c>
      <c r="BG916" s="2">
        <v>0</v>
      </c>
      <c r="BH916" s="2">
        <v>0</v>
      </c>
      <c r="BI916" s="2">
        <v>0</v>
      </c>
      <c r="BJ916" s="2">
        <v>215832013</v>
      </c>
      <c r="BK916" s="2">
        <v>215832013</v>
      </c>
      <c r="BL916" s="2">
        <v>100</v>
      </c>
      <c r="BM916" s="2" t="s">
        <v>1594</v>
      </c>
      <c r="BN916" s="8">
        <f t="shared" si="135"/>
        <v>0</v>
      </c>
      <c r="BO916" s="8">
        <f t="shared" si="127"/>
        <v>0</v>
      </c>
      <c r="BP916" s="8">
        <f t="shared" si="128"/>
        <v>0</v>
      </c>
      <c r="BQ916" s="8">
        <f t="shared" si="129"/>
        <v>0</v>
      </c>
      <c r="BR916" s="8">
        <f t="shared" si="130"/>
        <v>110.47723499999999</v>
      </c>
      <c r="BS916" s="8">
        <f t="shared" si="131"/>
        <v>110.47723499999999</v>
      </c>
      <c r="BT916" s="8">
        <f t="shared" si="132"/>
        <v>105.354778</v>
      </c>
      <c r="BU916" s="8">
        <f t="shared" si="133"/>
        <v>105.354778</v>
      </c>
      <c r="BV916" s="8">
        <f t="shared" si="134"/>
        <v>0</v>
      </c>
    </row>
    <row r="917" spans="1:74" x14ac:dyDescent="0.25">
      <c r="A917">
        <v>817421796</v>
      </c>
      <c r="B917">
        <v>5</v>
      </c>
      <c r="C917" t="s">
        <v>75</v>
      </c>
      <c r="D917" t="s">
        <v>76</v>
      </c>
      <c r="E917">
        <v>2019</v>
      </c>
      <c r="F917" t="s">
        <v>77</v>
      </c>
      <c r="G917" t="s">
        <v>78</v>
      </c>
      <c r="H917">
        <v>2</v>
      </c>
      <c r="I917" t="s">
        <v>79</v>
      </c>
      <c r="J917">
        <v>136</v>
      </c>
      <c r="K917" t="s">
        <v>1567</v>
      </c>
      <c r="L917" t="s">
        <v>3139</v>
      </c>
      <c r="M917">
        <v>101</v>
      </c>
      <c r="N917" t="s">
        <v>3185</v>
      </c>
      <c r="O917">
        <v>7</v>
      </c>
      <c r="P917" t="s">
        <v>3187</v>
      </c>
      <c r="Q917">
        <v>43</v>
      </c>
      <c r="R917" t="s">
        <v>3195</v>
      </c>
      <c r="S917">
        <v>7508</v>
      </c>
      <c r="T917" t="s">
        <v>1595</v>
      </c>
      <c r="U917">
        <v>18</v>
      </c>
      <c r="V917">
        <v>1</v>
      </c>
      <c r="W917" t="s">
        <v>1596</v>
      </c>
      <c r="X917">
        <v>1</v>
      </c>
      <c r="Y917" t="s">
        <v>83</v>
      </c>
      <c r="Z917">
        <v>1</v>
      </c>
      <c r="AA917" t="s">
        <v>84</v>
      </c>
      <c r="AB917">
        <v>1</v>
      </c>
      <c r="AC917" s="2">
        <v>3</v>
      </c>
      <c r="AD917" s="2">
        <v>1</v>
      </c>
      <c r="AE917" s="2">
        <v>33.33</v>
      </c>
      <c r="AF917" s="2">
        <v>19</v>
      </c>
      <c r="AG917" s="2">
        <v>14</v>
      </c>
      <c r="AH917" s="2">
        <v>73.680000000000007</v>
      </c>
      <c r="AI917" s="2">
        <v>35</v>
      </c>
      <c r="AJ917" s="2">
        <v>25</v>
      </c>
      <c r="AK917" s="2">
        <v>71.430000000000007</v>
      </c>
      <c r="AL917" s="2">
        <v>40</v>
      </c>
      <c r="AM917" s="2">
        <v>37</v>
      </c>
      <c r="AN917" s="2">
        <v>92.5</v>
      </c>
      <c r="AO917" s="2">
        <v>20</v>
      </c>
      <c r="AP917" s="2">
        <v>0</v>
      </c>
      <c r="AQ917" s="2">
        <v>0</v>
      </c>
      <c r="AR917" s="2">
        <v>100</v>
      </c>
      <c r="AS917" s="2">
        <v>77</v>
      </c>
      <c r="AT917" s="2">
        <v>77</v>
      </c>
      <c r="AU917" s="2">
        <v>471145017</v>
      </c>
      <c r="AV917" s="2">
        <v>428693398</v>
      </c>
      <c r="AW917" s="2">
        <v>90.99</v>
      </c>
      <c r="AX917" s="2">
        <v>7500000000</v>
      </c>
      <c r="AY917" s="2">
        <v>4415192223</v>
      </c>
      <c r="AZ917" s="2">
        <v>58.87</v>
      </c>
      <c r="BA917" s="2">
        <v>8052539200</v>
      </c>
      <c r="BB917" s="2">
        <v>4690773462</v>
      </c>
      <c r="BC917" s="2">
        <v>58.25</v>
      </c>
      <c r="BD917" s="2">
        <v>10816609182</v>
      </c>
      <c r="BE917" s="2">
        <v>10221677361</v>
      </c>
      <c r="BF917" s="2">
        <v>94.5</v>
      </c>
      <c r="BG917" s="2">
        <v>1529000000</v>
      </c>
      <c r="BH917" s="2">
        <v>0</v>
      </c>
      <c r="BI917" s="2">
        <v>0</v>
      </c>
      <c r="BJ917" s="2">
        <v>28369293399</v>
      </c>
      <c r="BK917" s="2">
        <v>19756336444</v>
      </c>
      <c r="BL917" s="2">
        <v>69.64</v>
      </c>
      <c r="BM917" s="2" t="s">
        <v>1597</v>
      </c>
      <c r="BN917" s="8">
        <f t="shared" si="135"/>
        <v>471.145017</v>
      </c>
      <c r="BO917" s="8">
        <f t="shared" si="127"/>
        <v>428.693398</v>
      </c>
      <c r="BP917" s="8">
        <f t="shared" si="128"/>
        <v>7500</v>
      </c>
      <c r="BQ917" s="8">
        <f t="shared" si="129"/>
        <v>4415.192223</v>
      </c>
      <c r="BR917" s="8">
        <f t="shared" si="130"/>
        <v>8052.5392000000002</v>
      </c>
      <c r="BS917" s="8">
        <f t="shared" si="131"/>
        <v>4690.7734620000001</v>
      </c>
      <c r="BT917" s="8">
        <f t="shared" si="132"/>
        <v>10816.609182</v>
      </c>
      <c r="BU917" s="8">
        <f t="shared" si="133"/>
        <v>10221.677361</v>
      </c>
      <c r="BV917" s="8">
        <f t="shared" si="134"/>
        <v>1529</v>
      </c>
    </row>
    <row r="918" spans="1:74" x14ac:dyDescent="0.25">
      <c r="A918">
        <v>817421796</v>
      </c>
      <c r="B918">
        <v>5</v>
      </c>
      <c r="C918" t="s">
        <v>75</v>
      </c>
      <c r="D918" t="s">
        <v>76</v>
      </c>
      <c r="E918">
        <v>2019</v>
      </c>
      <c r="F918" t="s">
        <v>77</v>
      </c>
      <c r="G918" t="s">
        <v>78</v>
      </c>
      <c r="H918">
        <v>2</v>
      </c>
      <c r="I918" t="s">
        <v>79</v>
      </c>
      <c r="J918">
        <v>136</v>
      </c>
      <c r="K918" t="s">
        <v>1567</v>
      </c>
      <c r="L918" t="s">
        <v>3139</v>
      </c>
      <c r="M918">
        <v>101</v>
      </c>
      <c r="N918" t="s">
        <v>3185</v>
      </c>
      <c r="O918">
        <v>7</v>
      </c>
      <c r="P918" t="s">
        <v>3187</v>
      </c>
      <c r="Q918">
        <v>43</v>
      </c>
      <c r="R918" t="s">
        <v>3195</v>
      </c>
      <c r="S918">
        <v>7509</v>
      </c>
      <c r="T918" t="s">
        <v>1598</v>
      </c>
      <c r="U918">
        <v>21</v>
      </c>
      <c r="V918">
        <v>1</v>
      </c>
      <c r="W918" t="s">
        <v>1599</v>
      </c>
      <c r="X918">
        <v>2</v>
      </c>
      <c r="Y918" t="s">
        <v>99</v>
      </c>
      <c r="Z918">
        <v>1</v>
      </c>
      <c r="AA918" t="s">
        <v>84</v>
      </c>
      <c r="AB918">
        <v>1</v>
      </c>
      <c r="AC918" s="2">
        <v>0</v>
      </c>
      <c r="AD918" s="2">
        <v>0</v>
      </c>
      <c r="AE918" s="2">
        <v>0</v>
      </c>
      <c r="AF918" s="2">
        <v>0</v>
      </c>
      <c r="AG918" s="2">
        <v>0</v>
      </c>
      <c r="AH918" s="2">
        <v>0</v>
      </c>
      <c r="AI918" s="2">
        <v>1</v>
      </c>
      <c r="AJ918" s="2">
        <v>1</v>
      </c>
      <c r="AK918" s="2">
        <v>100</v>
      </c>
      <c r="AL918" s="2">
        <v>1</v>
      </c>
      <c r="AM918" s="2">
        <v>1</v>
      </c>
      <c r="AN918" s="2">
        <v>100</v>
      </c>
      <c r="AO918" s="2">
        <v>0</v>
      </c>
      <c r="AP918" s="2">
        <v>0</v>
      </c>
      <c r="AQ918" s="2">
        <v>0</v>
      </c>
      <c r="AR918" s="2" t="s">
        <v>100</v>
      </c>
      <c r="AS918" s="2" t="s">
        <v>100</v>
      </c>
      <c r="AT918" s="2" t="s">
        <v>100</v>
      </c>
      <c r="AU918" s="2">
        <v>0</v>
      </c>
      <c r="AV918" s="2">
        <v>0</v>
      </c>
      <c r="AW918" s="2">
        <v>0</v>
      </c>
      <c r="AX918" s="2">
        <v>0</v>
      </c>
      <c r="AY918" s="2">
        <v>0</v>
      </c>
      <c r="AZ918" s="2">
        <v>0</v>
      </c>
      <c r="BA918" s="2">
        <v>271425888</v>
      </c>
      <c r="BB918" s="2">
        <v>240514309</v>
      </c>
      <c r="BC918" s="2">
        <v>88.61</v>
      </c>
      <c r="BD918" s="2">
        <v>952635896</v>
      </c>
      <c r="BE918" s="2">
        <v>947446989</v>
      </c>
      <c r="BF918" s="2">
        <v>99.46</v>
      </c>
      <c r="BG918" s="2">
        <v>0</v>
      </c>
      <c r="BH918" s="2">
        <v>0</v>
      </c>
      <c r="BI918" s="2">
        <v>0</v>
      </c>
      <c r="BJ918" s="2">
        <v>1224061784</v>
      </c>
      <c r="BK918" s="2">
        <v>1187961298</v>
      </c>
      <c r="BL918" s="2">
        <v>97.05</v>
      </c>
      <c r="BM918" s="2" t="s">
        <v>1600</v>
      </c>
      <c r="BN918" s="8">
        <f t="shared" si="135"/>
        <v>0</v>
      </c>
      <c r="BO918" s="8">
        <f t="shared" si="127"/>
        <v>0</v>
      </c>
      <c r="BP918" s="8">
        <f t="shared" si="128"/>
        <v>0</v>
      </c>
      <c r="BQ918" s="8">
        <f t="shared" si="129"/>
        <v>0</v>
      </c>
      <c r="BR918" s="8">
        <f t="shared" si="130"/>
        <v>271.42588799999999</v>
      </c>
      <c r="BS918" s="8">
        <f t="shared" si="131"/>
        <v>240.514309</v>
      </c>
      <c r="BT918" s="8">
        <f t="shared" si="132"/>
        <v>952.635896</v>
      </c>
      <c r="BU918" s="8">
        <f t="shared" si="133"/>
        <v>947.44698900000003</v>
      </c>
      <c r="BV918" s="8">
        <f t="shared" si="134"/>
        <v>0</v>
      </c>
    </row>
    <row r="919" spans="1:74" x14ac:dyDescent="0.25">
      <c r="A919">
        <v>817421796</v>
      </c>
      <c r="B919">
        <v>5</v>
      </c>
      <c r="C919" t="s">
        <v>75</v>
      </c>
      <c r="D919" t="s">
        <v>76</v>
      </c>
      <c r="E919">
        <v>2019</v>
      </c>
      <c r="F919" t="s">
        <v>77</v>
      </c>
      <c r="G919" t="s">
        <v>78</v>
      </c>
      <c r="H919">
        <v>2</v>
      </c>
      <c r="I919" t="s">
        <v>79</v>
      </c>
      <c r="J919">
        <v>136</v>
      </c>
      <c r="K919" t="s">
        <v>1567</v>
      </c>
      <c r="L919" t="s">
        <v>3139</v>
      </c>
      <c r="M919">
        <v>101</v>
      </c>
      <c r="N919" t="s">
        <v>3185</v>
      </c>
      <c r="O919">
        <v>7</v>
      </c>
      <c r="P919" t="s">
        <v>3187</v>
      </c>
      <c r="Q919">
        <v>43</v>
      </c>
      <c r="R919" t="s">
        <v>3195</v>
      </c>
      <c r="S919">
        <v>7509</v>
      </c>
      <c r="T919" t="s">
        <v>1598</v>
      </c>
      <c r="U919">
        <v>21</v>
      </c>
      <c r="V919">
        <v>2</v>
      </c>
      <c r="W919" t="s">
        <v>1601</v>
      </c>
      <c r="X919">
        <v>3</v>
      </c>
      <c r="Y919" t="s">
        <v>150</v>
      </c>
      <c r="Z919">
        <v>1</v>
      </c>
      <c r="AA919" t="s">
        <v>84</v>
      </c>
      <c r="AB919">
        <v>1</v>
      </c>
      <c r="AC919" s="2">
        <v>0</v>
      </c>
      <c r="AD919" s="2">
        <v>0</v>
      </c>
      <c r="AE919" s="2">
        <v>0</v>
      </c>
      <c r="AF919" s="2">
        <v>0</v>
      </c>
      <c r="AG919" s="2">
        <v>0</v>
      </c>
      <c r="AH919" s="2">
        <v>0</v>
      </c>
      <c r="AI919" s="2">
        <v>30</v>
      </c>
      <c r="AJ919" s="2">
        <v>27</v>
      </c>
      <c r="AK919" s="2">
        <v>90</v>
      </c>
      <c r="AL919" s="2">
        <v>80</v>
      </c>
      <c r="AM919" s="2">
        <v>75</v>
      </c>
      <c r="AN919" s="2">
        <v>93.75</v>
      </c>
      <c r="AO919" s="2">
        <v>100</v>
      </c>
      <c r="AP919" s="2">
        <v>0</v>
      </c>
      <c r="AQ919" s="2">
        <v>0</v>
      </c>
      <c r="AR919" s="2" t="s">
        <v>100</v>
      </c>
      <c r="AS919" s="2" t="s">
        <v>100</v>
      </c>
      <c r="AT919" s="2" t="s">
        <v>100</v>
      </c>
      <c r="AU919" s="2">
        <v>0</v>
      </c>
      <c r="AV919" s="2">
        <v>0</v>
      </c>
      <c r="AW919" s="2">
        <v>0</v>
      </c>
      <c r="AX919" s="2">
        <v>0</v>
      </c>
      <c r="AY919" s="2">
        <v>0</v>
      </c>
      <c r="AZ919" s="2">
        <v>0</v>
      </c>
      <c r="BA919" s="2">
        <v>1311912912</v>
      </c>
      <c r="BB919" s="2">
        <v>993060175</v>
      </c>
      <c r="BC919" s="2">
        <v>75.7</v>
      </c>
      <c r="BD919" s="2">
        <v>1287564104</v>
      </c>
      <c r="BE919" s="2">
        <v>1095023801</v>
      </c>
      <c r="BF919" s="2">
        <v>85.05</v>
      </c>
      <c r="BG919" s="2">
        <v>1859000000</v>
      </c>
      <c r="BH919" s="2">
        <v>0</v>
      </c>
      <c r="BI919" s="2">
        <v>0</v>
      </c>
      <c r="BJ919" s="2">
        <v>4458477016</v>
      </c>
      <c r="BK919" s="2">
        <v>2088083976</v>
      </c>
      <c r="BL919" s="2">
        <v>46.83</v>
      </c>
      <c r="BM919" s="2" t="s">
        <v>1602</v>
      </c>
      <c r="BN919" s="8">
        <f t="shared" si="135"/>
        <v>0</v>
      </c>
      <c r="BO919" s="8">
        <f t="shared" si="127"/>
        <v>0</v>
      </c>
      <c r="BP919" s="8">
        <f t="shared" si="128"/>
        <v>0</v>
      </c>
      <c r="BQ919" s="8">
        <f t="shared" si="129"/>
        <v>0</v>
      </c>
      <c r="BR919" s="8">
        <f t="shared" si="130"/>
        <v>1311.912912</v>
      </c>
      <c r="BS919" s="8">
        <f t="shared" si="131"/>
        <v>993.06017499999996</v>
      </c>
      <c r="BT919" s="8">
        <f t="shared" si="132"/>
        <v>1287.564104</v>
      </c>
      <c r="BU919" s="8">
        <f t="shared" si="133"/>
        <v>1095.023801</v>
      </c>
      <c r="BV919" s="8">
        <f t="shared" si="134"/>
        <v>1859</v>
      </c>
    </row>
    <row r="920" spans="1:74" x14ac:dyDescent="0.25">
      <c r="A920">
        <v>817421796</v>
      </c>
      <c r="B920">
        <v>5</v>
      </c>
      <c r="C920" t="s">
        <v>75</v>
      </c>
      <c r="D920" t="s">
        <v>76</v>
      </c>
      <c r="E920">
        <v>2019</v>
      </c>
      <c r="F920" t="s">
        <v>77</v>
      </c>
      <c r="G920" t="s">
        <v>78</v>
      </c>
      <c r="H920">
        <v>2</v>
      </c>
      <c r="I920" t="s">
        <v>79</v>
      </c>
      <c r="J920">
        <v>137</v>
      </c>
      <c r="K920" t="s">
        <v>1603</v>
      </c>
      <c r="L920" t="s">
        <v>3140</v>
      </c>
      <c r="M920">
        <v>102</v>
      </c>
      <c r="N920" t="s">
        <v>3184</v>
      </c>
      <c r="O920">
        <v>3</v>
      </c>
      <c r="P920" t="s">
        <v>3188</v>
      </c>
      <c r="Q920">
        <v>19</v>
      </c>
      <c r="R920" t="s">
        <v>3200</v>
      </c>
      <c r="S920">
        <v>7507</v>
      </c>
      <c r="T920" t="s">
        <v>1604</v>
      </c>
      <c r="U920">
        <v>102</v>
      </c>
      <c r="V920">
        <v>1</v>
      </c>
      <c r="W920" t="s">
        <v>1605</v>
      </c>
      <c r="X920">
        <v>2</v>
      </c>
      <c r="Y920" t="s">
        <v>99</v>
      </c>
      <c r="Z920">
        <v>1</v>
      </c>
      <c r="AA920" t="s">
        <v>84</v>
      </c>
      <c r="AB920">
        <v>1</v>
      </c>
      <c r="AC920" s="2">
        <v>1</v>
      </c>
      <c r="AD920" s="2">
        <v>1</v>
      </c>
      <c r="AE920" s="2">
        <v>100</v>
      </c>
      <c r="AF920" s="2">
        <v>1</v>
      </c>
      <c r="AG920" s="2">
        <v>1</v>
      </c>
      <c r="AH920" s="2">
        <v>100</v>
      </c>
      <c r="AI920" s="2">
        <v>1</v>
      </c>
      <c r="AJ920" s="2">
        <v>1</v>
      </c>
      <c r="AK920" s="2">
        <v>100</v>
      </c>
      <c r="AL920" s="2">
        <v>1</v>
      </c>
      <c r="AM920" s="2">
        <v>1</v>
      </c>
      <c r="AN920" s="2">
        <v>100</v>
      </c>
      <c r="AO920" s="2">
        <v>1</v>
      </c>
      <c r="AP920" s="2">
        <v>0</v>
      </c>
      <c r="AQ920" s="2">
        <v>0</v>
      </c>
      <c r="AR920" s="2" t="s">
        <v>100</v>
      </c>
      <c r="AS920" s="2" t="s">
        <v>100</v>
      </c>
      <c r="AT920" s="2" t="s">
        <v>100</v>
      </c>
      <c r="AU920" s="2">
        <v>13151679320</v>
      </c>
      <c r="AV920" s="2">
        <v>13151679320</v>
      </c>
      <c r="AW920" s="2">
        <v>100</v>
      </c>
      <c r="AX920" s="2">
        <v>53345365234</v>
      </c>
      <c r="AY920" s="2">
        <v>53345365234</v>
      </c>
      <c r="AZ920" s="2">
        <v>100</v>
      </c>
      <c r="BA920" s="2">
        <v>68628633847</v>
      </c>
      <c r="BB920" s="2">
        <v>68628633847</v>
      </c>
      <c r="BC920" s="2">
        <v>100</v>
      </c>
      <c r="BD920" s="2">
        <v>48319736117</v>
      </c>
      <c r="BE920" s="2">
        <v>48315749055</v>
      </c>
      <c r="BF920" s="2">
        <v>99.99</v>
      </c>
      <c r="BG920" s="2">
        <v>18747079000</v>
      </c>
      <c r="BH920" s="2">
        <v>0</v>
      </c>
      <c r="BI920" s="2">
        <v>0</v>
      </c>
      <c r="BJ920" s="2">
        <v>202192493518</v>
      </c>
      <c r="BK920" s="2">
        <v>183441427456</v>
      </c>
      <c r="BL920" s="2">
        <v>90.73</v>
      </c>
      <c r="BM920" s="2"/>
      <c r="BN920" s="8">
        <f t="shared" si="135"/>
        <v>13151.679319999999</v>
      </c>
      <c r="BO920" s="8">
        <f t="shared" si="127"/>
        <v>13151.679319999999</v>
      </c>
      <c r="BP920" s="8">
        <f t="shared" si="128"/>
        <v>53345.365233999997</v>
      </c>
      <c r="BQ920" s="8">
        <f t="shared" si="129"/>
        <v>53345.365233999997</v>
      </c>
      <c r="BR920" s="8">
        <f t="shared" si="130"/>
        <v>68628.633847000005</v>
      </c>
      <c r="BS920" s="8">
        <f t="shared" si="131"/>
        <v>68628.633847000005</v>
      </c>
      <c r="BT920" s="8">
        <f t="shared" si="132"/>
        <v>48319.736117</v>
      </c>
      <c r="BU920" s="8">
        <f t="shared" si="133"/>
        <v>48315.749055</v>
      </c>
      <c r="BV920" s="8">
        <f t="shared" si="134"/>
        <v>18747.079000000002</v>
      </c>
    </row>
    <row r="921" spans="1:74" x14ac:dyDescent="0.25">
      <c r="A921">
        <v>817421796</v>
      </c>
      <c r="B921">
        <v>5</v>
      </c>
      <c r="C921" t="s">
        <v>75</v>
      </c>
      <c r="D921" t="s">
        <v>76</v>
      </c>
      <c r="E921">
        <v>2019</v>
      </c>
      <c r="F921" t="s">
        <v>77</v>
      </c>
      <c r="G921" t="s">
        <v>78</v>
      </c>
      <c r="H921">
        <v>2</v>
      </c>
      <c r="I921" t="s">
        <v>79</v>
      </c>
      <c r="J921">
        <v>137</v>
      </c>
      <c r="K921" t="s">
        <v>1603</v>
      </c>
      <c r="L921" t="s">
        <v>3140</v>
      </c>
      <c r="M921">
        <v>102</v>
      </c>
      <c r="N921" t="s">
        <v>3184</v>
      </c>
      <c r="O921">
        <v>3</v>
      </c>
      <c r="P921" t="s">
        <v>3188</v>
      </c>
      <c r="Q921">
        <v>19</v>
      </c>
      <c r="R921" t="s">
        <v>3200</v>
      </c>
      <c r="S921">
        <v>7507</v>
      </c>
      <c r="T921" t="s">
        <v>1604</v>
      </c>
      <c r="U921">
        <v>102</v>
      </c>
      <c r="V921">
        <v>2</v>
      </c>
      <c r="W921" t="s">
        <v>1606</v>
      </c>
      <c r="X921">
        <v>2</v>
      </c>
      <c r="Y921" t="s">
        <v>99</v>
      </c>
      <c r="Z921">
        <v>1</v>
      </c>
      <c r="AA921" t="s">
        <v>84</v>
      </c>
      <c r="AB921">
        <v>1</v>
      </c>
      <c r="AC921" s="2">
        <v>100</v>
      </c>
      <c r="AD921" s="2">
        <v>100</v>
      </c>
      <c r="AE921" s="2">
        <v>100</v>
      </c>
      <c r="AF921" s="2">
        <v>100</v>
      </c>
      <c r="AG921" s="2">
        <v>100</v>
      </c>
      <c r="AH921" s="2">
        <v>100</v>
      </c>
      <c r="AI921" s="2">
        <v>100</v>
      </c>
      <c r="AJ921" s="2">
        <v>100</v>
      </c>
      <c r="AK921" s="2">
        <v>100</v>
      </c>
      <c r="AL921" s="2">
        <v>100</v>
      </c>
      <c r="AM921" s="2">
        <v>100</v>
      </c>
      <c r="AN921" s="2">
        <v>100</v>
      </c>
      <c r="AO921" s="2">
        <v>100</v>
      </c>
      <c r="AP921" s="2">
        <v>0</v>
      </c>
      <c r="AQ921" s="2">
        <v>0</v>
      </c>
      <c r="AR921" s="2" t="s">
        <v>100</v>
      </c>
      <c r="AS921" s="2" t="s">
        <v>100</v>
      </c>
      <c r="AT921" s="2" t="s">
        <v>100</v>
      </c>
      <c r="AU921" s="2">
        <v>9289755527</v>
      </c>
      <c r="AV921" s="2">
        <v>9289755527</v>
      </c>
      <c r="AW921" s="2">
        <v>100</v>
      </c>
      <c r="AX921" s="2">
        <v>24590023265</v>
      </c>
      <c r="AY921" s="2">
        <v>24590023265</v>
      </c>
      <c r="AZ921" s="2">
        <v>100</v>
      </c>
      <c r="BA921" s="2">
        <v>29095060944</v>
      </c>
      <c r="BB921" s="2">
        <v>29085395827</v>
      </c>
      <c r="BC921" s="2">
        <v>99.97</v>
      </c>
      <c r="BD921" s="2">
        <v>41080419879</v>
      </c>
      <c r="BE921" s="2">
        <v>40601650297</v>
      </c>
      <c r="BF921" s="2">
        <v>98.83</v>
      </c>
      <c r="BG921" s="2">
        <v>44587876000</v>
      </c>
      <c r="BH921" s="2">
        <v>0</v>
      </c>
      <c r="BI921" s="2">
        <v>0</v>
      </c>
      <c r="BJ921" s="2">
        <v>148643135615</v>
      </c>
      <c r="BK921" s="2">
        <v>103566824916</v>
      </c>
      <c r="BL921" s="2">
        <v>69.67</v>
      </c>
      <c r="BM921" s="2"/>
      <c r="BN921" s="8">
        <f t="shared" si="135"/>
        <v>9289.7555269999993</v>
      </c>
      <c r="BO921" s="8">
        <f t="shared" si="127"/>
        <v>9289.7555269999993</v>
      </c>
      <c r="BP921" s="8">
        <f t="shared" si="128"/>
        <v>24590.023265</v>
      </c>
      <c r="BQ921" s="8">
        <f t="shared" si="129"/>
        <v>24590.023265</v>
      </c>
      <c r="BR921" s="8">
        <f t="shared" si="130"/>
        <v>29095.060944000001</v>
      </c>
      <c r="BS921" s="8">
        <f t="shared" si="131"/>
        <v>29085.395827</v>
      </c>
      <c r="BT921" s="8">
        <f t="shared" si="132"/>
        <v>41080.419879000001</v>
      </c>
      <c r="BU921" s="8">
        <f t="shared" si="133"/>
        <v>40601.650297</v>
      </c>
      <c r="BV921" s="8">
        <f t="shared" si="134"/>
        <v>44587.875999999997</v>
      </c>
    </row>
    <row r="922" spans="1:74" x14ac:dyDescent="0.25">
      <c r="A922">
        <v>817421796</v>
      </c>
      <c r="B922">
        <v>5</v>
      </c>
      <c r="C922" t="s">
        <v>75</v>
      </c>
      <c r="D922" t="s">
        <v>76</v>
      </c>
      <c r="E922">
        <v>2019</v>
      </c>
      <c r="F922" t="s">
        <v>77</v>
      </c>
      <c r="G922" t="s">
        <v>78</v>
      </c>
      <c r="H922">
        <v>2</v>
      </c>
      <c r="I922" t="s">
        <v>79</v>
      </c>
      <c r="J922">
        <v>137</v>
      </c>
      <c r="K922" t="s">
        <v>1603</v>
      </c>
      <c r="L922" t="s">
        <v>3140</v>
      </c>
      <c r="M922">
        <v>102</v>
      </c>
      <c r="N922" t="s">
        <v>3184</v>
      </c>
      <c r="O922">
        <v>3</v>
      </c>
      <c r="P922" t="s">
        <v>3188</v>
      </c>
      <c r="Q922">
        <v>19</v>
      </c>
      <c r="R922" t="s">
        <v>3200</v>
      </c>
      <c r="S922">
        <v>7507</v>
      </c>
      <c r="T922" t="s">
        <v>1604</v>
      </c>
      <c r="U922">
        <v>102</v>
      </c>
      <c r="V922">
        <v>3</v>
      </c>
      <c r="W922" t="s">
        <v>1607</v>
      </c>
      <c r="X922">
        <v>1</v>
      </c>
      <c r="Y922" t="s">
        <v>83</v>
      </c>
      <c r="Z922">
        <v>1</v>
      </c>
      <c r="AA922" t="s">
        <v>84</v>
      </c>
      <c r="AB922">
        <v>1</v>
      </c>
      <c r="AC922" s="2">
        <v>500</v>
      </c>
      <c r="AD922" s="2">
        <v>0</v>
      </c>
      <c r="AE922" s="2">
        <v>0</v>
      </c>
      <c r="AF922" s="2">
        <v>3863</v>
      </c>
      <c r="AG922" s="2">
        <v>836</v>
      </c>
      <c r="AH922" s="2">
        <v>21.64</v>
      </c>
      <c r="AI922" s="2">
        <v>3164</v>
      </c>
      <c r="AJ922" s="2">
        <v>1359</v>
      </c>
      <c r="AK922" s="2">
        <v>42.95</v>
      </c>
      <c r="AL922" s="2">
        <v>1956</v>
      </c>
      <c r="AM922" s="2">
        <v>1956</v>
      </c>
      <c r="AN922" s="2">
        <v>100</v>
      </c>
      <c r="AO922" s="2">
        <v>0</v>
      </c>
      <c r="AP922" s="2">
        <v>0</v>
      </c>
      <c r="AQ922" s="2">
        <v>0</v>
      </c>
      <c r="AR922" s="2">
        <v>4151</v>
      </c>
      <c r="AS922" s="2">
        <v>4151</v>
      </c>
      <c r="AT922" s="2">
        <v>100</v>
      </c>
      <c r="AU922" s="2">
        <v>20620000000</v>
      </c>
      <c r="AV922" s="2">
        <v>20620000000</v>
      </c>
      <c r="AW922" s="2">
        <v>100</v>
      </c>
      <c r="AX922" s="2">
        <v>69206918200</v>
      </c>
      <c r="AY922" s="2">
        <v>69126694401</v>
      </c>
      <c r="AZ922" s="2">
        <v>99.88</v>
      </c>
      <c r="BA922" s="2">
        <v>10459279589</v>
      </c>
      <c r="BB922" s="2">
        <v>10459279589</v>
      </c>
      <c r="BC922" s="2">
        <v>100</v>
      </c>
      <c r="BD922" s="2">
        <v>0</v>
      </c>
      <c r="BE922" s="2">
        <v>0</v>
      </c>
      <c r="BF922" s="2">
        <v>0</v>
      </c>
      <c r="BG922" s="2">
        <v>0</v>
      </c>
      <c r="BH922" s="2">
        <v>0</v>
      </c>
      <c r="BI922" s="2">
        <v>0</v>
      </c>
      <c r="BJ922" s="2">
        <v>100286197789</v>
      </c>
      <c r="BK922" s="2">
        <v>100205973990</v>
      </c>
      <c r="BL922" s="2">
        <v>99.92</v>
      </c>
      <c r="BM922" s="2" t="s">
        <v>1608</v>
      </c>
      <c r="BN922" s="8">
        <f t="shared" si="135"/>
        <v>20620</v>
      </c>
      <c r="BO922" s="8">
        <f t="shared" si="127"/>
        <v>20620</v>
      </c>
      <c r="BP922" s="8">
        <f t="shared" si="128"/>
        <v>69206.9182</v>
      </c>
      <c r="BQ922" s="8">
        <f t="shared" si="129"/>
        <v>69126.694401000001</v>
      </c>
      <c r="BR922" s="8">
        <f t="shared" si="130"/>
        <v>10459.279589</v>
      </c>
      <c r="BS922" s="8">
        <f t="shared" si="131"/>
        <v>10459.279589</v>
      </c>
      <c r="BT922" s="8">
        <f t="shared" si="132"/>
        <v>0</v>
      </c>
      <c r="BU922" s="8">
        <f t="shared" si="133"/>
        <v>0</v>
      </c>
      <c r="BV922" s="8">
        <f t="shared" si="134"/>
        <v>0</v>
      </c>
    </row>
    <row r="923" spans="1:74" x14ac:dyDescent="0.25">
      <c r="A923">
        <v>817421796</v>
      </c>
      <c r="B923">
        <v>5</v>
      </c>
      <c r="C923" t="s">
        <v>75</v>
      </c>
      <c r="D923" t="s">
        <v>76</v>
      </c>
      <c r="E923">
        <v>2019</v>
      </c>
      <c r="F923" t="s">
        <v>77</v>
      </c>
      <c r="G923" t="s">
        <v>78</v>
      </c>
      <c r="H923">
        <v>2</v>
      </c>
      <c r="I923" t="s">
        <v>79</v>
      </c>
      <c r="J923">
        <v>137</v>
      </c>
      <c r="K923" t="s">
        <v>1603</v>
      </c>
      <c r="L923" t="s">
        <v>3140</v>
      </c>
      <c r="M923">
        <v>102</v>
      </c>
      <c r="N923" t="s">
        <v>3184</v>
      </c>
      <c r="O923">
        <v>3</v>
      </c>
      <c r="P923" t="s">
        <v>3188</v>
      </c>
      <c r="Q923">
        <v>19</v>
      </c>
      <c r="R923" t="s">
        <v>3200</v>
      </c>
      <c r="S923">
        <v>7507</v>
      </c>
      <c r="T923" t="s">
        <v>1604</v>
      </c>
      <c r="U923">
        <v>102</v>
      </c>
      <c r="V923">
        <v>4</v>
      </c>
      <c r="W923" t="s">
        <v>1609</v>
      </c>
      <c r="X923">
        <v>1</v>
      </c>
      <c r="Y923" t="s">
        <v>83</v>
      </c>
      <c r="Z923">
        <v>1</v>
      </c>
      <c r="AA923" t="s">
        <v>84</v>
      </c>
      <c r="AB923">
        <v>1</v>
      </c>
      <c r="AC923" s="2">
        <v>1</v>
      </c>
      <c r="AD923" s="2">
        <v>0</v>
      </c>
      <c r="AE923" s="2">
        <v>0</v>
      </c>
      <c r="AF923" s="2">
        <v>5</v>
      </c>
      <c r="AG923" s="2">
        <v>2</v>
      </c>
      <c r="AH923" s="2">
        <v>40</v>
      </c>
      <c r="AI923" s="2">
        <v>6</v>
      </c>
      <c r="AJ923" s="2">
        <v>3</v>
      </c>
      <c r="AK923" s="2">
        <v>50</v>
      </c>
      <c r="AL923" s="2">
        <v>8</v>
      </c>
      <c r="AM923" s="2">
        <v>3</v>
      </c>
      <c r="AN923" s="2">
        <v>37.5</v>
      </c>
      <c r="AO923" s="2">
        <v>3</v>
      </c>
      <c r="AP923" s="2">
        <v>0</v>
      </c>
      <c r="AQ923" s="2">
        <v>0</v>
      </c>
      <c r="AR923" s="2">
        <v>16</v>
      </c>
      <c r="AS923" s="2">
        <v>8</v>
      </c>
      <c r="AT923" s="2">
        <v>50</v>
      </c>
      <c r="AU923" s="2">
        <v>12300000</v>
      </c>
      <c r="AV923" s="2">
        <v>12276932</v>
      </c>
      <c r="AW923" s="2">
        <v>99.84</v>
      </c>
      <c r="AX923" s="2">
        <v>1084393327</v>
      </c>
      <c r="AY923" s="2">
        <v>1084393327</v>
      </c>
      <c r="AZ923" s="2">
        <v>100</v>
      </c>
      <c r="BA923" s="2">
        <v>1311043364</v>
      </c>
      <c r="BB923" s="2">
        <v>1311043364</v>
      </c>
      <c r="BC923" s="2">
        <v>100</v>
      </c>
      <c r="BD923" s="2">
        <v>1496772705</v>
      </c>
      <c r="BE923" s="2">
        <v>1496772705</v>
      </c>
      <c r="BF923" s="2">
        <v>100</v>
      </c>
      <c r="BG923" s="2">
        <v>1600000000</v>
      </c>
      <c r="BH923" s="2">
        <v>0</v>
      </c>
      <c r="BI923" s="2">
        <v>0</v>
      </c>
      <c r="BJ923" s="2">
        <v>5504509396</v>
      </c>
      <c r="BK923" s="2">
        <v>3904486328</v>
      </c>
      <c r="BL923" s="2">
        <v>70.930000000000007</v>
      </c>
      <c r="BM923" s="2" t="s">
        <v>1610</v>
      </c>
      <c r="BN923" s="8">
        <f t="shared" si="135"/>
        <v>12.3</v>
      </c>
      <c r="BO923" s="8">
        <f t="shared" si="127"/>
        <v>12.276932</v>
      </c>
      <c r="BP923" s="8">
        <f t="shared" si="128"/>
        <v>1084.393327</v>
      </c>
      <c r="BQ923" s="8">
        <f t="shared" si="129"/>
        <v>1084.393327</v>
      </c>
      <c r="BR923" s="8">
        <f t="shared" si="130"/>
        <v>1311.0433640000001</v>
      </c>
      <c r="BS923" s="8">
        <f t="shared" si="131"/>
        <v>1311.0433640000001</v>
      </c>
      <c r="BT923" s="8">
        <f t="shared" si="132"/>
        <v>1496.7727050000001</v>
      </c>
      <c r="BU923" s="8">
        <f t="shared" si="133"/>
        <v>1496.7727050000001</v>
      </c>
      <c r="BV923" s="8">
        <f t="shared" si="134"/>
        <v>1600</v>
      </c>
    </row>
    <row r="924" spans="1:74" x14ac:dyDescent="0.25">
      <c r="A924">
        <v>817421796</v>
      </c>
      <c r="B924">
        <v>5</v>
      </c>
      <c r="C924" t="s">
        <v>75</v>
      </c>
      <c r="D924" t="s">
        <v>76</v>
      </c>
      <c r="E924">
        <v>2019</v>
      </c>
      <c r="F924" t="s">
        <v>77</v>
      </c>
      <c r="G924" t="s">
        <v>78</v>
      </c>
      <c r="H924">
        <v>2</v>
      </c>
      <c r="I924" t="s">
        <v>79</v>
      </c>
      <c r="J924">
        <v>137</v>
      </c>
      <c r="K924" t="s">
        <v>1603</v>
      </c>
      <c r="L924" t="s">
        <v>3140</v>
      </c>
      <c r="M924">
        <v>102</v>
      </c>
      <c r="N924" t="s">
        <v>3184</v>
      </c>
      <c r="O924">
        <v>3</v>
      </c>
      <c r="P924" t="s">
        <v>3188</v>
      </c>
      <c r="Q924">
        <v>19</v>
      </c>
      <c r="R924" t="s">
        <v>3200</v>
      </c>
      <c r="S924">
        <v>7507</v>
      </c>
      <c r="T924" t="s">
        <v>1604</v>
      </c>
      <c r="U924">
        <v>102</v>
      </c>
      <c r="V924">
        <v>5</v>
      </c>
      <c r="W924" t="s">
        <v>1611</v>
      </c>
      <c r="X924">
        <v>1</v>
      </c>
      <c r="Y924" t="s">
        <v>83</v>
      </c>
      <c r="Z924">
        <v>1</v>
      </c>
      <c r="AA924" t="s">
        <v>84</v>
      </c>
      <c r="AB924">
        <v>1</v>
      </c>
      <c r="AC924" s="2">
        <v>2</v>
      </c>
      <c r="AD924" s="2">
        <v>1</v>
      </c>
      <c r="AE924" s="2">
        <v>50</v>
      </c>
      <c r="AF924" s="2">
        <v>1</v>
      </c>
      <c r="AG924" s="2">
        <v>1</v>
      </c>
      <c r="AH924" s="2">
        <v>100</v>
      </c>
      <c r="AI924" s="2">
        <v>0.25</v>
      </c>
      <c r="AJ924" s="2">
        <v>0</v>
      </c>
      <c r="AK924" s="2">
        <v>0</v>
      </c>
      <c r="AL924" s="2">
        <v>0.26</v>
      </c>
      <c r="AM924" s="2">
        <v>0.25</v>
      </c>
      <c r="AN924" s="2">
        <v>96.15</v>
      </c>
      <c r="AO924" s="2">
        <v>0.74</v>
      </c>
      <c r="AP924" s="2">
        <v>0</v>
      </c>
      <c r="AQ924" s="2">
        <v>0</v>
      </c>
      <c r="AR924" s="2">
        <v>3</v>
      </c>
      <c r="AS924" s="2">
        <v>2.25</v>
      </c>
      <c r="AT924" s="2">
        <v>75</v>
      </c>
      <c r="AU924" s="2">
        <v>10981194434</v>
      </c>
      <c r="AV924" s="2">
        <v>10866084794</v>
      </c>
      <c r="AW924" s="2">
        <v>98.95</v>
      </c>
      <c r="AX924" s="2">
        <v>1195529964</v>
      </c>
      <c r="AY924" s="2">
        <v>1195529964</v>
      </c>
      <c r="AZ924" s="2">
        <v>100</v>
      </c>
      <c r="BA924" s="2">
        <v>4000000000</v>
      </c>
      <c r="BB924" s="2">
        <v>4000000000</v>
      </c>
      <c r="BC924" s="2">
        <v>100</v>
      </c>
      <c r="BD924" s="2">
        <v>51983897</v>
      </c>
      <c r="BE924" s="2">
        <v>45511684</v>
      </c>
      <c r="BF924" s="2">
        <v>87.55</v>
      </c>
      <c r="BG924" s="2">
        <v>25000000000</v>
      </c>
      <c r="BH924" s="2">
        <v>0</v>
      </c>
      <c r="BI924" s="2">
        <v>0</v>
      </c>
      <c r="BJ924" s="2">
        <v>41228708295</v>
      </c>
      <c r="BK924" s="2">
        <v>16107126442</v>
      </c>
      <c r="BL924" s="2">
        <v>39.07</v>
      </c>
      <c r="BM924" s="2" t="s">
        <v>1612</v>
      </c>
      <c r="BN924" s="8">
        <f t="shared" si="135"/>
        <v>10981.194433999999</v>
      </c>
      <c r="BO924" s="8">
        <f t="shared" si="127"/>
        <v>10866.084794</v>
      </c>
      <c r="BP924" s="8">
        <f t="shared" si="128"/>
        <v>1195.5299640000001</v>
      </c>
      <c r="BQ924" s="8">
        <f t="shared" si="129"/>
        <v>1195.5299640000001</v>
      </c>
      <c r="BR924" s="8">
        <f t="shared" si="130"/>
        <v>4000</v>
      </c>
      <c r="BS924" s="8">
        <f t="shared" si="131"/>
        <v>4000</v>
      </c>
      <c r="BT924" s="8">
        <f t="shared" si="132"/>
        <v>51.983896999999999</v>
      </c>
      <c r="BU924" s="8">
        <f t="shared" si="133"/>
        <v>45.511684000000002</v>
      </c>
      <c r="BV924" s="8">
        <f t="shared" si="134"/>
        <v>25000</v>
      </c>
    </row>
    <row r="925" spans="1:74" x14ac:dyDescent="0.25">
      <c r="A925">
        <v>817421796</v>
      </c>
      <c r="B925">
        <v>5</v>
      </c>
      <c r="C925" t="s">
        <v>75</v>
      </c>
      <c r="D925" t="s">
        <v>76</v>
      </c>
      <c r="E925">
        <v>2019</v>
      </c>
      <c r="F925" t="s">
        <v>77</v>
      </c>
      <c r="G925" t="s">
        <v>78</v>
      </c>
      <c r="H925">
        <v>2</v>
      </c>
      <c r="I925" t="s">
        <v>79</v>
      </c>
      <c r="J925">
        <v>137</v>
      </c>
      <c r="K925" t="s">
        <v>1603</v>
      </c>
      <c r="L925" t="s">
        <v>3140</v>
      </c>
      <c r="M925">
        <v>102</v>
      </c>
      <c r="N925" t="s">
        <v>3184</v>
      </c>
      <c r="O925">
        <v>3</v>
      </c>
      <c r="P925" t="s">
        <v>3188</v>
      </c>
      <c r="Q925">
        <v>19</v>
      </c>
      <c r="R925" t="s">
        <v>3200</v>
      </c>
      <c r="S925">
        <v>7507</v>
      </c>
      <c r="T925" t="s">
        <v>1604</v>
      </c>
      <c r="U925">
        <v>102</v>
      </c>
      <c r="V925">
        <v>6</v>
      </c>
      <c r="W925" t="s">
        <v>1613</v>
      </c>
      <c r="X925">
        <v>1</v>
      </c>
      <c r="Y925" t="s">
        <v>83</v>
      </c>
      <c r="Z925">
        <v>1</v>
      </c>
      <c r="AA925" t="s">
        <v>84</v>
      </c>
      <c r="AB925">
        <v>1</v>
      </c>
      <c r="AC925" s="2">
        <v>1019</v>
      </c>
      <c r="AD925" s="2">
        <v>1019</v>
      </c>
      <c r="AE925" s="2">
        <v>100</v>
      </c>
      <c r="AF925" s="2">
        <v>611</v>
      </c>
      <c r="AG925" s="2">
        <v>27</v>
      </c>
      <c r="AH925" s="2">
        <v>4.42</v>
      </c>
      <c r="AI925" s="2">
        <v>1367</v>
      </c>
      <c r="AJ925" s="2">
        <v>1004</v>
      </c>
      <c r="AK925" s="2">
        <v>73.45</v>
      </c>
      <c r="AL925" s="2">
        <v>481</v>
      </c>
      <c r="AM925" s="2">
        <v>423</v>
      </c>
      <c r="AN925" s="2">
        <v>87.94</v>
      </c>
      <c r="AO925" s="2">
        <v>1</v>
      </c>
      <c r="AP925" s="2">
        <v>0</v>
      </c>
      <c r="AQ925" s="2">
        <v>0</v>
      </c>
      <c r="AR925" s="2">
        <v>2532</v>
      </c>
      <c r="AS925" s="2">
        <v>2473</v>
      </c>
      <c r="AT925" s="2">
        <v>97.67</v>
      </c>
      <c r="AU925" s="2">
        <v>3784799873</v>
      </c>
      <c r="AV925" s="2">
        <v>3784799873</v>
      </c>
      <c r="AW925" s="2">
        <v>100</v>
      </c>
      <c r="AX925" s="2">
        <v>4991179256</v>
      </c>
      <c r="AY925" s="2">
        <v>4991179255</v>
      </c>
      <c r="AZ925" s="2">
        <v>100</v>
      </c>
      <c r="BA925" s="2">
        <v>9366186572</v>
      </c>
      <c r="BB925" s="2">
        <v>9366186572</v>
      </c>
      <c r="BC925" s="2">
        <v>100</v>
      </c>
      <c r="BD925" s="2">
        <v>139048584</v>
      </c>
      <c r="BE925" s="2">
        <v>131048584</v>
      </c>
      <c r="BF925" s="2">
        <v>94.25</v>
      </c>
      <c r="BG925" s="2">
        <v>9009000</v>
      </c>
      <c r="BH925" s="2">
        <v>0</v>
      </c>
      <c r="BI925" s="2">
        <v>0</v>
      </c>
      <c r="BJ925" s="2">
        <v>18290223285</v>
      </c>
      <c r="BK925" s="2">
        <v>18273214284</v>
      </c>
      <c r="BL925" s="2">
        <v>99.91</v>
      </c>
      <c r="BM925" s="2" t="s">
        <v>1614</v>
      </c>
      <c r="BN925" s="8">
        <f t="shared" si="135"/>
        <v>3784.7998729999999</v>
      </c>
      <c r="BO925" s="8">
        <f t="shared" si="127"/>
        <v>3784.7998729999999</v>
      </c>
      <c r="BP925" s="8">
        <f t="shared" si="128"/>
        <v>4991.1792560000004</v>
      </c>
      <c r="BQ925" s="8">
        <f t="shared" si="129"/>
        <v>4991.179255</v>
      </c>
      <c r="BR925" s="8">
        <f t="shared" si="130"/>
        <v>9366.1865720000005</v>
      </c>
      <c r="BS925" s="8">
        <f t="shared" si="131"/>
        <v>9366.1865720000005</v>
      </c>
      <c r="BT925" s="8">
        <f t="shared" si="132"/>
        <v>139.04858400000001</v>
      </c>
      <c r="BU925" s="8">
        <f t="shared" si="133"/>
        <v>131.04858400000001</v>
      </c>
      <c r="BV925" s="8">
        <f t="shared" si="134"/>
        <v>9.0090000000000003</v>
      </c>
    </row>
    <row r="926" spans="1:74" x14ac:dyDescent="0.25">
      <c r="A926">
        <v>817421796</v>
      </c>
      <c r="B926">
        <v>5</v>
      </c>
      <c r="C926" t="s">
        <v>75</v>
      </c>
      <c r="D926" t="s">
        <v>76</v>
      </c>
      <c r="E926">
        <v>2019</v>
      </c>
      <c r="F926" t="s">
        <v>77</v>
      </c>
      <c r="G926" t="s">
        <v>78</v>
      </c>
      <c r="H926">
        <v>2</v>
      </c>
      <c r="I926" t="s">
        <v>79</v>
      </c>
      <c r="J926">
        <v>137</v>
      </c>
      <c r="K926" t="s">
        <v>1603</v>
      </c>
      <c r="L926" t="s">
        <v>3140</v>
      </c>
      <c r="M926">
        <v>102</v>
      </c>
      <c r="N926" t="s">
        <v>3184</v>
      </c>
      <c r="O926">
        <v>3</v>
      </c>
      <c r="P926" t="s">
        <v>3188</v>
      </c>
      <c r="Q926">
        <v>19</v>
      </c>
      <c r="R926" t="s">
        <v>3200</v>
      </c>
      <c r="S926">
        <v>7507</v>
      </c>
      <c r="T926" t="s">
        <v>1604</v>
      </c>
      <c r="U926">
        <v>102</v>
      </c>
      <c r="V926">
        <v>7</v>
      </c>
      <c r="W926" t="s">
        <v>1615</v>
      </c>
      <c r="X926">
        <v>2</v>
      </c>
      <c r="Y926" t="s">
        <v>99</v>
      </c>
      <c r="Z926">
        <v>1</v>
      </c>
      <c r="AA926" t="s">
        <v>84</v>
      </c>
      <c r="AB926">
        <v>1</v>
      </c>
      <c r="AC926" s="2">
        <v>100</v>
      </c>
      <c r="AD926" s="2">
        <v>100</v>
      </c>
      <c r="AE926" s="2">
        <v>100</v>
      </c>
      <c r="AF926" s="2">
        <v>100</v>
      </c>
      <c r="AG926" s="2">
        <v>100</v>
      </c>
      <c r="AH926" s="2">
        <v>100</v>
      </c>
      <c r="AI926" s="2">
        <v>100</v>
      </c>
      <c r="AJ926" s="2">
        <v>100</v>
      </c>
      <c r="AK926" s="2">
        <v>100</v>
      </c>
      <c r="AL926" s="2">
        <v>100</v>
      </c>
      <c r="AM926" s="2">
        <v>100</v>
      </c>
      <c r="AN926" s="2">
        <v>100</v>
      </c>
      <c r="AO926" s="2">
        <v>100</v>
      </c>
      <c r="AP926" s="2">
        <v>0</v>
      </c>
      <c r="AQ926" s="2">
        <v>0</v>
      </c>
      <c r="AR926" s="2" t="s">
        <v>100</v>
      </c>
      <c r="AS926" s="2" t="s">
        <v>100</v>
      </c>
      <c r="AT926" s="2" t="s">
        <v>100</v>
      </c>
      <c r="AU926" s="2">
        <v>8596196295</v>
      </c>
      <c r="AV926" s="2">
        <v>8593306194</v>
      </c>
      <c r="AW926" s="2">
        <v>99.97</v>
      </c>
      <c r="AX926" s="2">
        <v>18309250113</v>
      </c>
      <c r="AY926" s="2">
        <v>18309250113</v>
      </c>
      <c r="AZ926" s="2">
        <v>100</v>
      </c>
      <c r="BA926" s="2">
        <v>23583224968</v>
      </c>
      <c r="BB926" s="2">
        <v>23583222900</v>
      </c>
      <c r="BC926" s="2">
        <v>100</v>
      </c>
      <c r="BD926" s="2">
        <v>18790724798</v>
      </c>
      <c r="BE926" s="2">
        <v>18732941711</v>
      </c>
      <c r="BF926" s="2">
        <v>99.69</v>
      </c>
      <c r="BG926" s="2">
        <v>25942861000</v>
      </c>
      <c r="BH926" s="2">
        <v>0</v>
      </c>
      <c r="BI926" s="2">
        <v>0</v>
      </c>
      <c r="BJ926" s="2">
        <v>95222257174</v>
      </c>
      <c r="BK926" s="2">
        <v>69218720918</v>
      </c>
      <c r="BL926" s="2">
        <v>72.69</v>
      </c>
      <c r="BM926" s="2"/>
      <c r="BN926" s="8">
        <f t="shared" si="135"/>
        <v>8596.1962949999997</v>
      </c>
      <c r="BO926" s="8">
        <f t="shared" si="127"/>
        <v>8593.3061940000007</v>
      </c>
      <c r="BP926" s="8">
        <f t="shared" si="128"/>
        <v>18309.250112999998</v>
      </c>
      <c r="BQ926" s="8">
        <f t="shared" si="129"/>
        <v>18309.250112999998</v>
      </c>
      <c r="BR926" s="8">
        <f t="shared" si="130"/>
        <v>23583.224967999999</v>
      </c>
      <c r="BS926" s="8">
        <f t="shared" si="131"/>
        <v>23583.222900000001</v>
      </c>
      <c r="BT926" s="8">
        <f t="shared" si="132"/>
        <v>18790.724797999999</v>
      </c>
      <c r="BU926" s="8">
        <f t="shared" si="133"/>
        <v>18732.941710999999</v>
      </c>
      <c r="BV926" s="8">
        <f t="shared" si="134"/>
        <v>25942.861000000001</v>
      </c>
    </row>
    <row r="927" spans="1:74" x14ac:dyDescent="0.25">
      <c r="A927">
        <v>817421796</v>
      </c>
      <c r="B927">
        <v>5</v>
      </c>
      <c r="C927" t="s">
        <v>75</v>
      </c>
      <c r="D927" t="s">
        <v>76</v>
      </c>
      <c r="E927">
        <v>2019</v>
      </c>
      <c r="F927" t="s">
        <v>77</v>
      </c>
      <c r="G927" t="s">
        <v>78</v>
      </c>
      <c r="H927">
        <v>2</v>
      </c>
      <c r="I927" t="s">
        <v>79</v>
      </c>
      <c r="J927">
        <v>137</v>
      </c>
      <c r="K927" t="s">
        <v>1603</v>
      </c>
      <c r="L927" t="s">
        <v>3140</v>
      </c>
      <c r="M927">
        <v>102</v>
      </c>
      <c r="N927" t="s">
        <v>3184</v>
      </c>
      <c r="O927">
        <v>3</v>
      </c>
      <c r="P927" t="s">
        <v>3188</v>
      </c>
      <c r="Q927">
        <v>19</v>
      </c>
      <c r="R927" t="s">
        <v>3200</v>
      </c>
      <c r="S927">
        <v>7507</v>
      </c>
      <c r="T927" t="s">
        <v>1604</v>
      </c>
      <c r="U927">
        <v>102</v>
      </c>
      <c r="V927">
        <v>8</v>
      </c>
      <c r="W927" t="s">
        <v>1616</v>
      </c>
      <c r="X927">
        <v>2</v>
      </c>
      <c r="Y927" t="s">
        <v>99</v>
      </c>
      <c r="Z927">
        <v>1</v>
      </c>
      <c r="AA927" t="s">
        <v>84</v>
      </c>
      <c r="AB927">
        <v>1</v>
      </c>
      <c r="AC927" s="2">
        <v>100</v>
      </c>
      <c r="AD927" s="2">
        <v>100</v>
      </c>
      <c r="AE927" s="2">
        <v>100</v>
      </c>
      <c r="AF927" s="2">
        <v>100</v>
      </c>
      <c r="AG927" s="2">
        <v>100</v>
      </c>
      <c r="AH927" s="2">
        <v>100</v>
      </c>
      <c r="AI927" s="2">
        <v>100</v>
      </c>
      <c r="AJ927" s="2">
        <v>100</v>
      </c>
      <c r="AK927" s="2">
        <v>100</v>
      </c>
      <c r="AL927" s="2">
        <v>100</v>
      </c>
      <c r="AM927" s="2">
        <v>100</v>
      </c>
      <c r="AN927" s="2">
        <v>100</v>
      </c>
      <c r="AO927" s="2">
        <v>100</v>
      </c>
      <c r="AP927" s="2">
        <v>0</v>
      </c>
      <c r="AQ927" s="2">
        <v>0</v>
      </c>
      <c r="AR927" s="2" t="s">
        <v>100</v>
      </c>
      <c r="AS927" s="2" t="s">
        <v>100</v>
      </c>
      <c r="AT927" s="2" t="s">
        <v>100</v>
      </c>
      <c r="AU927" s="2">
        <v>253372196</v>
      </c>
      <c r="AV927" s="2">
        <v>234236500</v>
      </c>
      <c r="AW927" s="2">
        <v>92.45</v>
      </c>
      <c r="AX927" s="2">
        <v>544946000</v>
      </c>
      <c r="AY927" s="2">
        <v>544946000</v>
      </c>
      <c r="AZ927" s="2">
        <v>100</v>
      </c>
      <c r="BA927" s="2">
        <v>911070261</v>
      </c>
      <c r="BB927" s="2">
        <v>910586391</v>
      </c>
      <c r="BC927" s="2">
        <v>99.95</v>
      </c>
      <c r="BD927" s="2">
        <v>1112031464</v>
      </c>
      <c r="BE927" s="2">
        <v>1112031463</v>
      </c>
      <c r="BF927" s="2">
        <v>100</v>
      </c>
      <c r="BG927" s="2">
        <v>1127869000</v>
      </c>
      <c r="BH927" s="2">
        <v>0</v>
      </c>
      <c r="BI927" s="2">
        <v>0</v>
      </c>
      <c r="BJ927" s="2">
        <v>3949288921</v>
      </c>
      <c r="BK927" s="2">
        <v>2801800354</v>
      </c>
      <c r="BL927" s="2">
        <v>70.94</v>
      </c>
      <c r="BM927" s="2"/>
      <c r="BN927" s="8">
        <f t="shared" si="135"/>
        <v>253.372196</v>
      </c>
      <c r="BO927" s="8">
        <f t="shared" si="127"/>
        <v>234.23650000000001</v>
      </c>
      <c r="BP927" s="8">
        <f t="shared" si="128"/>
        <v>544.94600000000003</v>
      </c>
      <c r="BQ927" s="8">
        <f t="shared" si="129"/>
        <v>544.94600000000003</v>
      </c>
      <c r="BR927" s="8">
        <f t="shared" si="130"/>
        <v>911.07026099999996</v>
      </c>
      <c r="BS927" s="8">
        <f t="shared" si="131"/>
        <v>910.58639100000005</v>
      </c>
      <c r="BT927" s="8">
        <f t="shared" si="132"/>
        <v>1112.0314639999999</v>
      </c>
      <c r="BU927" s="8">
        <f t="shared" si="133"/>
        <v>1112.031463</v>
      </c>
      <c r="BV927" s="8">
        <f t="shared" si="134"/>
        <v>1127.8689999999999</v>
      </c>
    </row>
    <row r="928" spans="1:74" x14ac:dyDescent="0.25">
      <c r="A928">
        <v>817421796</v>
      </c>
      <c r="B928">
        <v>5</v>
      </c>
      <c r="C928" t="s">
        <v>75</v>
      </c>
      <c r="D928" t="s">
        <v>76</v>
      </c>
      <c r="E928">
        <v>2019</v>
      </c>
      <c r="F928" t="s">
        <v>77</v>
      </c>
      <c r="G928" t="s">
        <v>78</v>
      </c>
      <c r="H928">
        <v>2</v>
      </c>
      <c r="I928" t="s">
        <v>79</v>
      </c>
      <c r="J928">
        <v>137</v>
      </c>
      <c r="K928" t="s">
        <v>1603</v>
      </c>
      <c r="L928" t="s">
        <v>3140</v>
      </c>
      <c r="M928">
        <v>102</v>
      </c>
      <c r="N928" t="s">
        <v>3184</v>
      </c>
      <c r="O928">
        <v>3</v>
      </c>
      <c r="P928" t="s">
        <v>3188</v>
      </c>
      <c r="Q928">
        <v>19</v>
      </c>
      <c r="R928" t="s">
        <v>3200</v>
      </c>
      <c r="S928">
        <v>7507</v>
      </c>
      <c r="T928" t="s">
        <v>1604</v>
      </c>
      <c r="U928">
        <v>102</v>
      </c>
      <c r="V928">
        <v>9</v>
      </c>
      <c r="W928" t="s">
        <v>1617</v>
      </c>
      <c r="X928">
        <v>2</v>
      </c>
      <c r="Y928" t="s">
        <v>99</v>
      </c>
      <c r="Z928">
        <v>1</v>
      </c>
      <c r="AA928" t="s">
        <v>84</v>
      </c>
      <c r="AB928">
        <v>1</v>
      </c>
      <c r="AC928" s="2">
        <v>100</v>
      </c>
      <c r="AD928" s="2">
        <v>100</v>
      </c>
      <c r="AE928" s="2">
        <v>100</v>
      </c>
      <c r="AF928" s="2">
        <v>100</v>
      </c>
      <c r="AG928" s="2">
        <v>100</v>
      </c>
      <c r="AH928" s="2">
        <v>100</v>
      </c>
      <c r="AI928" s="2">
        <v>100</v>
      </c>
      <c r="AJ928" s="2">
        <v>100</v>
      </c>
      <c r="AK928" s="2">
        <v>100</v>
      </c>
      <c r="AL928" s="2">
        <v>100</v>
      </c>
      <c r="AM928" s="2">
        <v>100</v>
      </c>
      <c r="AN928" s="2">
        <v>100</v>
      </c>
      <c r="AO928" s="2">
        <v>100</v>
      </c>
      <c r="AP928" s="2">
        <v>0</v>
      </c>
      <c r="AQ928" s="2">
        <v>0</v>
      </c>
      <c r="AR928" s="2" t="s">
        <v>100</v>
      </c>
      <c r="AS928" s="2" t="s">
        <v>100</v>
      </c>
      <c r="AT928" s="2" t="s">
        <v>100</v>
      </c>
      <c r="AU928" s="2">
        <v>59000000</v>
      </c>
      <c r="AV928" s="2">
        <v>25000000</v>
      </c>
      <c r="AW928" s="2">
        <v>42.37</v>
      </c>
      <c r="AX928" s="2">
        <v>64350240</v>
      </c>
      <c r="AY928" s="2">
        <v>64350240</v>
      </c>
      <c r="AZ928" s="2">
        <v>100</v>
      </c>
      <c r="BA928" s="2">
        <v>88350240</v>
      </c>
      <c r="BB928" s="2">
        <v>88350240</v>
      </c>
      <c r="BC928" s="2">
        <v>100</v>
      </c>
      <c r="BD928" s="2">
        <v>96939900</v>
      </c>
      <c r="BE928" s="2">
        <v>96939900</v>
      </c>
      <c r="BF928" s="2">
        <v>100</v>
      </c>
      <c r="BG928" s="2">
        <v>48410000</v>
      </c>
      <c r="BH928" s="2">
        <v>0</v>
      </c>
      <c r="BI928" s="2">
        <v>0</v>
      </c>
      <c r="BJ928" s="2">
        <v>357050380</v>
      </c>
      <c r="BK928" s="2">
        <v>274640380</v>
      </c>
      <c r="BL928" s="2">
        <v>76.92</v>
      </c>
      <c r="BM928" s="2"/>
      <c r="BN928" s="8">
        <f t="shared" si="135"/>
        <v>59</v>
      </c>
      <c r="BO928" s="8">
        <f t="shared" si="127"/>
        <v>25</v>
      </c>
      <c r="BP928" s="8">
        <f t="shared" si="128"/>
        <v>64.350239999999999</v>
      </c>
      <c r="BQ928" s="8">
        <f t="shared" si="129"/>
        <v>64.350239999999999</v>
      </c>
      <c r="BR928" s="8">
        <f t="shared" si="130"/>
        <v>88.350239999999999</v>
      </c>
      <c r="BS928" s="8">
        <f t="shared" si="131"/>
        <v>88.350239999999999</v>
      </c>
      <c r="BT928" s="8">
        <f t="shared" si="132"/>
        <v>96.939899999999994</v>
      </c>
      <c r="BU928" s="8">
        <f t="shared" si="133"/>
        <v>96.939899999999994</v>
      </c>
      <c r="BV928" s="8">
        <f t="shared" si="134"/>
        <v>48.41</v>
      </c>
    </row>
    <row r="929" spans="1:74" x14ac:dyDescent="0.25">
      <c r="A929">
        <v>817421796</v>
      </c>
      <c r="B929">
        <v>5</v>
      </c>
      <c r="C929" t="s">
        <v>75</v>
      </c>
      <c r="D929" t="s">
        <v>76</v>
      </c>
      <c r="E929">
        <v>2019</v>
      </c>
      <c r="F929" t="s">
        <v>77</v>
      </c>
      <c r="G929" t="s">
        <v>78</v>
      </c>
      <c r="H929">
        <v>2</v>
      </c>
      <c r="I929" t="s">
        <v>79</v>
      </c>
      <c r="J929">
        <v>137</v>
      </c>
      <c r="K929" t="s">
        <v>1603</v>
      </c>
      <c r="L929" t="s">
        <v>3140</v>
      </c>
      <c r="M929">
        <v>102</v>
      </c>
      <c r="N929" t="s">
        <v>3184</v>
      </c>
      <c r="O929">
        <v>3</v>
      </c>
      <c r="P929" t="s">
        <v>3188</v>
      </c>
      <c r="Q929">
        <v>19</v>
      </c>
      <c r="R929" t="s">
        <v>3200</v>
      </c>
      <c r="S929">
        <v>7507</v>
      </c>
      <c r="T929" t="s">
        <v>1604</v>
      </c>
      <c r="U929">
        <v>102</v>
      </c>
      <c r="V929">
        <v>10</v>
      </c>
      <c r="W929" t="s">
        <v>1618</v>
      </c>
      <c r="X929">
        <v>1</v>
      </c>
      <c r="Y929" t="s">
        <v>83</v>
      </c>
      <c r="Z929">
        <v>1</v>
      </c>
      <c r="AA929" t="s">
        <v>84</v>
      </c>
      <c r="AB929">
        <v>1</v>
      </c>
      <c r="AC929" s="2">
        <v>1234</v>
      </c>
      <c r="AD929" s="2">
        <v>355</v>
      </c>
      <c r="AE929" s="2">
        <v>28.77</v>
      </c>
      <c r="AF929" s="2">
        <v>1729</v>
      </c>
      <c r="AG929" s="2">
        <v>1147</v>
      </c>
      <c r="AH929" s="2">
        <v>66.34</v>
      </c>
      <c r="AI929" s="2">
        <v>1430</v>
      </c>
      <c r="AJ929" s="2">
        <v>1082</v>
      </c>
      <c r="AK929" s="2">
        <v>75.66</v>
      </c>
      <c r="AL929" s="2">
        <v>408</v>
      </c>
      <c r="AM929" s="2">
        <v>389</v>
      </c>
      <c r="AN929" s="2">
        <v>95.34</v>
      </c>
      <c r="AO929" s="2">
        <v>855</v>
      </c>
      <c r="AP929" s="2">
        <v>0</v>
      </c>
      <c r="AQ929" s="2">
        <v>0</v>
      </c>
      <c r="AR929" s="2">
        <v>3847</v>
      </c>
      <c r="AS929" s="2">
        <v>2973</v>
      </c>
      <c r="AT929" s="2">
        <v>77.28</v>
      </c>
      <c r="AU929" s="2">
        <v>46078681373</v>
      </c>
      <c r="AV929" s="2">
        <v>45723061587</v>
      </c>
      <c r="AW929" s="2">
        <v>99.23</v>
      </c>
      <c r="AX929" s="2">
        <v>21817785279</v>
      </c>
      <c r="AY929" s="2">
        <v>21752409851</v>
      </c>
      <c r="AZ929" s="2">
        <v>99.7</v>
      </c>
      <c r="BA929" s="2">
        <v>26859569296</v>
      </c>
      <c r="BB929" s="2">
        <v>26859569296</v>
      </c>
      <c r="BC929" s="2">
        <v>100</v>
      </c>
      <c r="BD929" s="2">
        <v>1942898038</v>
      </c>
      <c r="BE929" s="2">
        <v>1942898038</v>
      </c>
      <c r="BF929" s="2">
        <v>100</v>
      </c>
      <c r="BG929" s="2">
        <v>14000000000</v>
      </c>
      <c r="BH929" s="2">
        <v>0</v>
      </c>
      <c r="BI929" s="2">
        <v>0</v>
      </c>
      <c r="BJ929" s="2">
        <v>110698933986</v>
      </c>
      <c r="BK929" s="2">
        <v>96277938772</v>
      </c>
      <c r="BL929" s="2">
        <v>86.97</v>
      </c>
      <c r="BM929" s="2" t="s">
        <v>1619</v>
      </c>
      <c r="BN929" s="8">
        <f t="shared" si="135"/>
        <v>46078.681372999999</v>
      </c>
      <c r="BO929" s="8">
        <f t="shared" si="127"/>
        <v>45723.061586999997</v>
      </c>
      <c r="BP929" s="8">
        <f t="shared" si="128"/>
        <v>21817.785279</v>
      </c>
      <c r="BQ929" s="8">
        <f t="shared" si="129"/>
        <v>21752.409851</v>
      </c>
      <c r="BR929" s="8">
        <f t="shared" si="130"/>
        <v>26859.569296000001</v>
      </c>
      <c r="BS929" s="8">
        <f t="shared" si="131"/>
        <v>26859.569296000001</v>
      </c>
      <c r="BT929" s="8">
        <f t="shared" si="132"/>
        <v>1942.898038</v>
      </c>
      <c r="BU929" s="8">
        <f t="shared" si="133"/>
        <v>1942.898038</v>
      </c>
      <c r="BV929" s="8">
        <f t="shared" si="134"/>
        <v>14000</v>
      </c>
    </row>
    <row r="930" spans="1:74" x14ac:dyDescent="0.25">
      <c r="A930">
        <v>817421796</v>
      </c>
      <c r="B930">
        <v>5</v>
      </c>
      <c r="C930" t="s">
        <v>75</v>
      </c>
      <c r="D930" t="s">
        <v>76</v>
      </c>
      <c r="E930">
        <v>2019</v>
      </c>
      <c r="F930" t="s">
        <v>77</v>
      </c>
      <c r="G930" t="s">
        <v>78</v>
      </c>
      <c r="H930">
        <v>2</v>
      </c>
      <c r="I930" t="s">
        <v>79</v>
      </c>
      <c r="J930">
        <v>137</v>
      </c>
      <c r="K930" t="s">
        <v>1603</v>
      </c>
      <c r="L930" t="s">
        <v>3140</v>
      </c>
      <c r="M930">
        <v>102</v>
      </c>
      <c r="N930" t="s">
        <v>3184</v>
      </c>
      <c r="O930">
        <v>3</v>
      </c>
      <c r="P930" t="s">
        <v>3188</v>
      </c>
      <c r="Q930">
        <v>19</v>
      </c>
      <c r="R930" t="s">
        <v>3200</v>
      </c>
      <c r="S930">
        <v>7507</v>
      </c>
      <c r="T930" t="s">
        <v>1604</v>
      </c>
      <c r="U930">
        <v>102</v>
      </c>
      <c r="V930">
        <v>11</v>
      </c>
      <c r="W930" t="s">
        <v>1620</v>
      </c>
      <c r="X930">
        <v>2</v>
      </c>
      <c r="Y930" t="s">
        <v>99</v>
      </c>
      <c r="Z930">
        <v>1</v>
      </c>
      <c r="AA930" t="s">
        <v>84</v>
      </c>
      <c r="AB930">
        <v>1</v>
      </c>
      <c r="AC930" s="2">
        <v>100</v>
      </c>
      <c r="AD930" s="2">
        <v>100</v>
      </c>
      <c r="AE930" s="2">
        <v>100</v>
      </c>
      <c r="AF930" s="2">
        <v>100</v>
      </c>
      <c r="AG930" s="2">
        <v>100</v>
      </c>
      <c r="AH930" s="2">
        <v>100</v>
      </c>
      <c r="AI930" s="2">
        <v>100</v>
      </c>
      <c r="AJ930" s="2">
        <v>100</v>
      </c>
      <c r="AK930" s="2">
        <v>100</v>
      </c>
      <c r="AL930" s="2">
        <v>100</v>
      </c>
      <c r="AM930" s="2">
        <v>100</v>
      </c>
      <c r="AN930" s="2">
        <v>100</v>
      </c>
      <c r="AO930" s="2">
        <v>100</v>
      </c>
      <c r="AP930" s="2">
        <v>0</v>
      </c>
      <c r="AQ930" s="2">
        <v>0</v>
      </c>
      <c r="AR930" s="2" t="s">
        <v>100</v>
      </c>
      <c r="AS930" s="2" t="s">
        <v>100</v>
      </c>
      <c r="AT930" s="2" t="s">
        <v>100</v>
      </c>
      <c r="AU930" s="2">
        <v>184700000</v>
      </c>
      <c r="AV930" s="2">
        <v>63800000</v>
      </c>
      <c r="AW930" s="2">
        <v>34.54</v>
      </c>
      <c r="AX930" s="2">
        <v>47838000</v>
      </c>
      <c r="AY930" s="2">
        <v>47838000</v>
      </c>
      <c r="AZ930" s="2">
        <v>100</v>
      </c>
      <c r="BA930" s="2">
        <v>160650000</v>
      </c>
      <c r="BB930" s="2">
        <v>160650000</v>
      </c>
      <c r="BC930" s="2">
        <v>100</v>
      </c>
      <c r="BD930" s="2">
        <v>160888000</v>
      </c>
      <c r="BE930" s="2">
        <v>160888000</v>
      </c>
      <c r="BF930" s="2">
        <v>100</v>
      </c>
      <c r="BG930" s="2">
        <v>111539000</v>
      </c>
      <c r="BH930" s="2">
        <v>0</v>
      </c>
      <c r="BI930" s="2">
        <v>0</v>
      </c>
      <c r="BJ930" s="2">
        <v>665615000</v>
      </c>
      <c r="BK930" s="2">
        <v>433176000</v>
      </c>
      <c r="BL930" s="2">
        <v>65.08</v>
      </c>
      <c r="BM930" s="2"/>
      <c r="BN930" s="8">
        <f t="shared" si="135"/>
        <v>184.7</v>
      </c>
      <c r="BO930" s="8">
        <f t="shared" si="127"/>
        <v>63.8</v>
      </c>
      <c r="BP930" s="8">
        <f t="shared" si="128"/>
        <v>47.838000000000001</v>
      </c>
      <c r="BQ930" s="8">
        <f t="shared" si="129"/>
        <v>47.838000000000001</v>
      </c>
      <c r="BR930" s="8">
        <f t="shared" si="130"/>
        <v>160.65</v>
      </c>
      <c r="BS930" s="8">
        <f t="shared" si="131"/>
        <v>160.65</v>
      </c>
      <c r="BT930" s="8">
        <f t="shared" si="132"/>
        <v>160.88800000000001</v>
      </c>
      <c r="BU930" s="8">
        <f t="shared" si="133"/>
        <v>160.88800000000001</v>
      </c>
      <c r="BV930" s="8">
        <f t="shared" si="134"/>
        <v>111.539</v>
      </c>
    </row>
    <row r="931" spans="1:74" x14ac:dyDescent="0.25">
      <c r="A931">
        <v>817421796</v>
      </c>
      <c r="B931">
        <v>5</v>
      </c>
      <c r="C931" t="s">
        <v>75</v>
      </c>
      <c r="D931" t="s">
        <v>76</v>
      </c>
      <c r="E931">
        <v>2019</v>
      </c>
      <c r="F931" t="s">
        <v>77</v>
      </c>
      <c r="G931" t="s">
        <v>78</v>
      </c>
      <c r="H931">
        <v>2</v>
      </c>
      <c r="I931" t="s">
        <v>79</v>
      </c>
      <c r="J931">
        <v>137</v>
      </c>
      <c r="K931" t="s">
        <v>1603</v>
      </c>
      <c r="L931" t="s">
        <v>3140</v>
      </c>
      <c r="M931">
        <v>102</v>
      </c>
      <c r="N931" t="s">
        <v>3184</v>
      </c>
      <c r="O931">
        <v>3</v>
      </c>
      <c r="P931" t="s">
        <v>3188</v>
      </c>
      <c r="Q931">
        <v>19</v>
      </c>
      <c r="R931" t="s">
        <v>3200</v>
      </c>
      <c r="S931">
        <v>7507</v>
      </c>
      <c r="T931" t="s">
        <v>1604</v>
      </c>
      <c r="U931">
        <v>102</v>
      </c>
      <c r="V931">
        <v>12</v>
      </c>
      <c r="W931" t="s">
        <v>1621</v>
      </c>
      <c r="X931">
        <v>1</v>
      </c>
      <c r="Y931" t="s">
        <v>83</v>
      </c>
      <c r="Z931">
        <v>1</v>
      </c>
      <c r="AA931" t="s">
        <v>84</v>
      </c>
      <c r="AB931">
        <v>1</v>
      </c>
      <c r="AC931" s="2">
        <v>400</v>
      </c>
      <c r="AD931" s="2">
        <v>400</v>
      </c>
      <c r="AE931" s="2">
        <v>100</v>
      </c>
      <c r="AF931" s="2">
        <v>31</v>
      </c>
      <c r="AG931" s="2">
        <v>13</v>
      </c>
      <c r="AH931" s="2">
        <v>41.94</v>
      </c>
      <c r="AI931" s="2">
        <v>87</v>
      </c>
      <c r="AJ931" s="2">
        <v>29</v>
      </c>
      <c r="AK931" s="2">
        <v>33.33</v>
      </c>
      <c r="AL931" s="2">
        <v>1152</v>
      </c>
      <c r="AM931" s="2">
        <v>1152</v>
      </c>
      <c r="AN931" s="2">
        <v>100</v>
      </c>
      <c r="AO931" s="2">
        <v>50</v>
      </c>
      <c r="AP931" s="2">
        <v>0</v>
      </c>
      <c r="AQ931" s="2">
        <v>0</v>
      </c>
      <c r="AR931" s="2">
        <v>1644</v>
      </c>
      <c r="AS931" s="2">
        <v>1594</v>
      </c>
      <c r="AT931" s="2">
        <v>96.96</v>
      </c>
      <c r="AU931" s="2">
        <v>8599237280</v>
      </c>
      <c r="AV931" s="2">
        <v>8599237280</v>
      </c>
      <c r="AW931" s="2">
        <v>100</v>
      </c>
      <c r="AX931" s="2">
        <v>3558527719</v>
      </c>
      <c r="AY931" s="2">
        <v>3558527719</v>
      </c>
      <c r="AZ931" s="2">
        <v>100</v>
      </c>
      <c r="BA931" s="2">
        <v>617013137</v>
      </c>
      <c r="BB931" s="2">
        <v>617013137</v>
      </c>
      <c r="BC931" s="2">
        <v>100</v>
      </c>
      <c r="BD931" s="2">
        <v>4931431260</v>
      </c>
      <c r="BE931" s="2">
        <v>4931431260</v>
      </c>
      <c r="BF931" s="2">
        <v>100</v>
      </c>
      <c r="BG931" s="2">
        <v>1670211000</v>
      </c>
      <c r="BH931" s="2">
        <v>0</v>
      </c>
      <c r="BI931" s="2">
        <v>0</v>
      </c>
      <c r="BJ931" s="2">
        <v>19376420396</v>
      </c>
      <c r="BK931" s="2">
        <v>17706209396</v>
      </c>
      <c r="BL931" s="2">
        <v>91.38</v>
      </c>
      <c r="BM931" s="2" t="s">
        <v>1622</v>
      </c>
      <c r="BN931" s="8">
        <f t="shared" si="135"/>
        <v>8599.2372799999994</v>
      </c>
      <c r="BO931" s="8">
        <f t="shared" si="127"/>
        <v>8599.2372799999994</v>
      </c>
      <c r="BP931" s="8">
        <f t="shared" si="128"/>
        <v>3558.5277190000002</v>
      </c>
      <c r="BQ931" s="8">
        <f t="shared" si="129"/>
        <v>3558.5277190000002</v>
      </c>
      <c r="BR931" s="8">
        <f t="shared" si="130"/>
        <v>617.01313700000003</v>
      </c>
      <c r="BS931" s="8">
        <f t="shared" si="131"/>
        <v>617.01313700000003</v>
      </c>
      <c r="BT931" s="8">
        <f t="shared" si="132"/>
        <v>4931.4312600000003</v>
      </c>
      <c r="BU931" s="8">
        <f t="shared" si="133"/>
        <v>4931.4312600000003</v>
      </c>
      <c r="BV931" s="8">
        <f t="shared" si="134"/>
        <v>1670.211</v>
      </c>
    </row>
    <row r="932" spans="1:74" x14ac:dyDescent="0.25">
      <c r="A932">
        <v>817421796</v>
      </c>
      <c r="B932">
        <v>5</v>
      </c>
      <c r="C932" t="s">
        <v>75</v>
      </c>
      <c r="D932" t="s">
        <v>76</v>
      </c>
      <c r="E932">
        <v>2019</v>
      </c>
      <c r="F932" t="s">
        <v>77</v>
      </c>
      <c r="G932" t="s">
        <v>78</v>
      </c>
      <c r="H932">
        <v>2</v>
      </c>
      <c r="I932" t="s">
        <v>79</v>
      </c>
      <c r="J932">
        <v>137</v>
      </c>
      <c r="K932" t="s">
        <v>1603</v>
      </c>
      <c r="L932" t="s">
        <v>3140</v>
      </c>
      <c r="M932">
        <v>102</v>
      </c>
      <c r="N932" t="s">
        <v>3184</v>
      </c>
      <c r="O932">
        <v>3</v>
      </c>
      <c r="P932" t="s">
        <v>3188</v>
      </c>
      <c r="Q932">
        <v>19</v>
      </c>
      <c r="R932" t="s">
        <v>3200</v>
      </c>
      <c r="S932">
        <v>7507</v>
      </c>
      <c r="T932" t="s">
        <v>1604</v>
      </c>
      <c r="U932">
        <v>102</v>
      </c>
      <c r="V932">
        <v>13</v>
      </c>
      <c r="W932" t="s">
        <v>1623</v>
      </c>
      <c r="X932">
        <v>2</v>
      </c>
      <c r="Y932" t="s">
        <v>99</v>
      </c>
      <c r="Z932">
        <v>1</v>
      </c>
      <c r="AA932" t="s">
        <v>84</v>
      </c>
      <c r="AB932">
        <v>1</v>
      </c>
      <c r="AC932" s="2">
        <v>100</v>
      </c>
      <c r="AD932" s="2">
        <v>100</v>
      </c>
      <c r="AE932" s="2">
        <v>100</v>
      </c>
      <c r="AF932" s="2">
        <v>100</v>
      </c>
      <c r="AG932" s="2">
        <v>100</v>
      </c>
      <c r="AH932" s="2">
        <v>100</v>
      </c>
      <c r="AI932" s="2">
        <v>100</v>
      </c>
      <c r="AJ932" s="2">
        <v>100</v>
      </c>
      <c r="AK932" s="2">
        <v>100</v>
      </c>
      <c r="AL932" s="2">
        <v>100</v>
      </c>
      <c r="AM932" s="2">
        <v>100</v>
      </c>
      <c r="AN932" s="2">
        <v>100</v>
      </c>
      <c r="AO932" s="2">
        <v>100</v>
      </c>
      <c r="AP932" s="2">
        <v>0</v>
      </c>
      <c r="AQ932" s="2">
        <v>0</v>
      </c>
      <c r="AR932" s="2" t="s">
        <v>100</v>
      </c>
      <c r="AS932" s="2" t="s">
        <v>100</v>
      </c>
      <c r="AT932" s="2" t="s">
        <v>100</v>
      </c>
      <c r="AU932" s="2">
        <v>5824918000</v>
      </c>
      <c r="AV932" s="2">
        <v>5291735448</v>
      </c>
      <c r="AW932" s="2">
        <v>90.85</v>
      </c>
      <c r="AX932" s="2">
        <v>14632718142</v>
      </c>
      <c r="AY932" s="2">
        <v>14608976212</v>
      </c>
      <c r="AZ932" s="2">
        <v>99.84</v>
      </c>
      <c r="BA932" s="2">
        <v>20606428070</v>
      </c>
      <c r="BB932" s="2">
        <v>20546876617</v>
      </c>
      <c r="BC932" s="2">
        <v>99.71</v>
      </c>
      <c r="BD932" s="2">
        <v>25838410689</v>
      </c>
      <c r="BE932" s="2">
        <v>25713044282</v>
      </c>
      <c r="BF932" s="2">
        <v>99.51</v>
      </c>
      <c r="BG932" s="2">
        <v>21872373000</v>
      </c>
      <c r="BH932" s="2">
        <v>0</v>
      </c>
      <c r="BI932" s="2">
        <v>0</v>
      </c>
      <c r="BJ932" s="2">
        <v>88774847901</v>
      </c>
      <c r="BK932" s="2">
        <v>66160632559</v>
      </c>
      <c r="BL932" s="2">
        <v>74.53</v>
      </c>
      <c r="BM932" s="2"/>
      <c r="BN932" s="8">
        <f t="shared" si="135"/>
        <v>5824.9179999999997</v>
      </c>
      <c r="BO932" s="8">
        <f t="shared" si="127"/>
        <v>5291.7354480000004</v>
      </c>
      <c r="BP932" s="8">
        <f t="shared" si="128"/>
        <v>14632.718142</v>
      </c>
      <c r="BQ932" s="8">
        <f t="shared" si="129"/>
        <v>14608.976212</v>
      </c>
      <c r="BR932" s="8">
        <f t="shared" si="130"/>
        <v>20606.428070000002</v>
      </c>
      <c r="BS932" s="8">
        <f t="shared" si="131"/>
        <v>20546.876617000002</v>
      </c>
      <c r="BT932" s="8">
        <f t="shared" si="132"/>
        <v>25838.410689</v>
      </c>
      <c r="BU932" s="8">
        <f t="shared" si="133"/>
        <v>25713.044281999999</v>
      </c>
      <c r="BV932" s="8">
        <f t="shared" si="134"/>
        <v>21872.373</v>
      </c>
    </row>
    <row r="933" spans="1:74" x14ac:dyDescent="0.25">
      <c r="A933">
        <v>817421796</v>
      </c>
      <c r="B933">
        <v>5</v>
      </c>
      <c r="C933" t="s">
        <v>75</v>
      </c>
      <c r="D933" t="s">
        <v>76</v>
      </c>
      <c r="E933">
        <v>2019</v>
      </c>
      <c r="F933" t="s">
        <v>77</v>
      </c>
      <c r="G933" t="s">
        <v>78</v>
      </c>
      <c r="H933">
        <v>2</v>
      </c>
      <c r="I933" t="s">
        <v>79</v>
      </c>
      <c r="J933">
        <v>137</v>
      </c>
      <c r="K933" t="s">
        <v>1603</v>
      </c>
      <c r="L933" t="s">
        <v>3140</v>
      </c>
      <c r="M933">
        <v>102</v>
      </c>
      <c r="N933" t="s">
        <v>3184</v>
      </c>
      <c r="O933">
        <v>3</v>
      </c>
      <c r="P933" t="s">
        <v>3188</v>
      </c>
      <c r="Q933">
        <v>19</v>
      </c>
      <c r="R933" t="s">
        <v>3200</v>
      </c>
      <c r="S933">
        <v>7507</v>
      </c>
      <c r="T933" t="s">
        <v>1604</v>
      </c>
      <c r="U933">
        <v>102</v>
      </c>
      <c r="V933">
        <v>14</v>
      </c>
      <c r="W933" t="s">
        <v>1624</v>
      </c>
      <c r="X933">
        <v>1</v>
      </c>
      <c r="Y933" t="s">
        <v>83</v>
      </c>
      <c r="Z933">
        <v>1</v>
      </c>
      <c r="AA933" t="s">
        <v>84</v>
      </c>
      <c r="AB933">
        <v>1</v>
      </c>
      <c r="AC933" s="2">
        <v>104000</v>
      </c>
      <c r="AD933" s="2">
        <v>63450</v>
      </c>
      <c r="AE933" s="2">
        <v>61.01</v>
      </c>
      <c r="AF933" s="2">
        <v>139075</v>
      </c>
      <c r="AG933" s="2">
        <v>133929</v>
      </c>
      <c r="AH933" s="2">
        <v>96.3</v>
      </c>
      <c r="AI933" s="2">
        <v>208077</v>
      </c>
      <c r="AJ933" s="2">
        <v>208077</v>
      </c>
      <c r="AK933" s="2">
        <v>100</v>
      </c>
      <c r="AL933" s="2">
        <v>718436</v>
      </c>
      <c r="AM933" s="2">
        <v>718436</v>
      </c>
      <c r="AN933" s="2">
        <v>100</v>
      </c>
      <c r="AO933" s="2">
        <v>122320</v>
      </c>
      <c r="AP933" s="2">
        <v>0</v>
      </c>
      <c r="AQ933" s="2">
        <v>0</v>
      </c>
      <c r="AR933" s="2">
        <v>1246212</v>
      </c>
      <c r="AS933" s="2">
        <v>1123892</v>
      </c>
      <c r="AT933" s="2">
        <v>90.18</v>
      </c>
      <c r="AU933" s="2">
        <v>327888905</v>
      </c>
      <c r="AV933" s="2">
        <v>327888905</v>
      </c>
      <c r="AW933" s="2">
        <v>100</v>
      </c>
      <c r="AX933" s="2">
        <v>1200000000</v>
      </c>
      <c r="AY933" s="2">
        <v>1200000000</v>
      </c>
      <c r="AZ933" s="2">
        <v>100</v>
      </c>
      <c r="BA933" s="2">
        <v>1796168700</v>
      </c>
      <c r="BB933" s="2">
        <v>1796168700</v>
      </c>
      <c r="BC933" s="2">
        <v>100</v>
      </c>
      <c r="BD933" s="2">
        <v>6721538020</v>
      </c>
      <c r="BE933" s="2">
        <v>6719995110</v>
      </c>
      <c r="BF933" s="2">
        <v>99.98</v>
      </c>
      <c r="BG933" s="2">
        <v>2103260000</v>
      </c>
      <c r="BH933" s="2">
        <v>0</v>
      </c>
      <c r="BI933" s="2">
        <v>0</v>
      </c>
      <c r="BJ933" s="2">
        <v>12148855625</v>
      </c>
      <c r="BK933" s="2">
        <v>10044052715</v>
      </c>
      <c r="BL933" s="2">
        <v>82.67</v>
      </c>
      <c r="BM933" s="2" t="s">
        <v>1622</v>
      </c>
      <c r="BN933" s="8">
        <f t="shared" si="135"/>
        <v>327.88890500000002</v>
      </c>
      <c r="BO933" s="8">
        <f t="shared" si="127"/>
        <v>327.88890500000002</v>
      </c>
      <c r="BP933" s="8">
        <f t="shared" si="128"/>
        <v>1200</v>
      </c>
      <c r="BQ933" s="8">
        <f t="shared" si="129"/>
        <v>1200</v>
      </c>
      <c r="BR933" s="8">
        <f t="shared" si="130"/>
        <v>1796.1686999999999</v>
      </c>
      <c r="BS933" s="8">
        <f t="shared" si="131"/>
        <v>1796.1686999999999</v>
      </c>
      <c r="BT933" s="8">
        <f t="shared" si="132"/>
        <v>6721.53802</v>
      </c>
      <c r="BU933" s="8">
        <f t="shared" si="133"/>
        <v>6719.9951099999998</v>
      </c>
      <c r="BV933" s="8">
        <f t="shared" si="134"/>
        <v>2103.2600000000002</v>
      </c>
    </row>
    <row r="934" spans="1:74" x14ac:dyDescent="0.25">
      <c r="A934">
        <v>817421796</v>
      </c>
      <c r="B934">
        <v>5</v>
      </c>
      <c r="C934" t="s">
        <v>75</v>
      </c>
      <c r="D934" t="s">
        <v>76</v>
      </c>
      <c r="E934">
        <v>2019</v>
      </c>
      <c r="F934" t="s">
        <v>77</v>
      </c>
      <c r="G934" t="s">
        <v>78</v>
      </c>
      <c r="H934">
        <v>2</v>
      </c>
      <c r="I934" t="s">
        <v>79</v>
      </c>
      <c r="J934">
        <v>137</v>
      </c>
      <c r="K934" t="s">
        <v>1603</v>
      </c>
      <c r="L934" t="s">
        <v>3140</v>
      </c>
      <c r="M934">
        <v>102</v>
      </c>
      <c r="N934" t="s">
        <v>3184</v>
      </c>
      <c r="O934">
        <v>3</v>
      </c>
      <c r="P934" t="s">
        <v>3188</v>
      </c>
      <c r="Q934">
        <v>19</v>
      </c>
      <c r="R934" t="s">
        <v>3200</v>
      </c>
      <c r="S934">
        <v>7507</v>
      </c>
      <c r="T934" t="s">
        <v>1604</v>
      </c>
      <c r="U934">
        <v>102</v>
      </c>
      <c r="V934">
        <v>15</v>
      </c>
      <c r="W934" t="s">
        <v>1625</v>
      </c>
      <c r="X934">
        <v>1</v>
      </c>
      <c r="Y934" t="s">
        <v>83</v>
      </c>
      <c r="Z934">
        <v>1</v>
      </c>
      <c r="AA934" t="s">
        <v>84</v>
      </c>
      <c r="AB934">
        <v>1</v>
      </c>
      <c r="AC934" s="2">
        <v>49525</v>
      </c>
      <c r="AD934" s="2">
        <v>49525</v>
      </c>
      <c r="AE934" s="2">
        <v>100</v>
      </c>
      <c r="AF934" s="2">
        <v>28656</v>
      </c>
      <c r="AG934" s="2">
        <v>6874</v>
      </c>
      <c r="AH934" s="2">
        <v>23.99</v>
      </c>
      <c r="AI934" s="2">
        <v>41482</v>
      </c>
      <c r="AJ934" s="2">
        <v>35542</v>
      </c>
      <c r="AK934" s="2">
        <v>85.68</v>
      </c>
      <c r="AL934" s="2">
        <v>9827</v>
      </c>
      <c r="AM934" s="2">
        <v>9827</v>
      </c>
      <c r="AN934" s="2">
        <v>100</v>
      </c>
      <c r="AO934" s="2">
        <v>232</v>
      </c>
      <c r="AP934" s="2">
        <v>0</v>
      </c>
      <c r="AQ934" s="2">
        <v>0</v>
      </c>
      <c r="AR934" s="2">
        <v>102000</v>
      </c>
      <c r="AS934" s="2">
        <v>101768</v>
      </c>
      <c r="AT934" s="2">
        <v>99.77</v>
      </c>
      <c r="AU934" s="2">
        <v>1588331447</v>
      </c>
      <c r="AV934" s="2">
        <v>1588321507</v>
      </c>
      <c r="AW934" s="2">
        <v>100</v>
      </c>
      <c r="AX934" s="2">
        <v>3843555919</v>
      </c>
      <c r="AY934" s="2">
        <v>3843555919</v>
      </c>
      <c r="AZ934" s="2">
        <v>100</v>
      </c>
      <c r="BA934" s="2">
        <v>9760599440</v>
      </c>
      <c r="BB934" s="2">
        <v>9740140540</v>
      </c>
      <c r="BC934" s="2">
        <v>99.79</v>
      </c>
      <c r="BD934" s="2">
        <v>2238125060</v>
      </c>
      <c r="BE934" s="2">
        <v>2225569060</v>
      </c>
      <c r="BF934" s="2">
        <v>99.44</v>
      </c>
      <c r="BG934" s="2">
        <v>740000000</v>
      </c>
      <c r="BH934" s="2">
        <v>0</v>
      </c>
      <c r="BI934" s="2">
        <v>0</v>
      </c>
      <c r="BJ934" s="2">
        <v>18170611866</v>
      </c>
      <c r="BK934" s="2">
        <v>17397587026</v>
      </c>
      <c r="BL934" s="2">
        <v>95.75</v>
      </c>
      <c r="BM934" s="2" t="s">
        <v>1626</v>
      </c>
      <c r="BN934" s="8">
        <f t="shared" si="135"/>
        <v>1588.331447</v>
      </c>
      <c r="BO934" s="8">
        <f t="shared" si="127"/>
        <v>1588.3215070000001</v>
      </c>
      <c r="BP934" s="8">
        <f t="shared" si="128"/>
        <v>3843.5559189999999</v>
      </c>
      <c r="BQ934" s="8">
        <f t="shared" si="129"/>
        <v>3843.5559189999999</v>
      </c>
      <c r="BR934" s="8">
        <f t="shared" si="130"/>
        <v>9760.59944</v>
      </c>
      <c r="BS934" s="8">
        <f t="shared" si="131"/>
        <v>9740.1405400000003</v>
      </c>
      <c r="BT934" s="8">
        <f t="shared" si="132"/>
        <v>2238.1250599999998</v>
      </c>
      <c r="BU934" s="8">
        <f t="shared" si="133"/>
        <v>2225.5690599999998</v>
      </c>
      <c r="BV934" s="8">
        <f t="shared" si="134"/>
        <v>740</v>
      </c>
    </row>
    <row r="935" spans="1:74" x14ac:dyDescent="0.25">
      <c r="A935">
        <v>817421796</v>
      </c>
      <c r="B935">
        <v>5</v>
      </c>
      <c r="C935" t="s">
        <v>75</v>
      </c>
      <c r="D935" t="s">
        <v>76</v>
      </c>
      <c r="E935">
        <v>2019</v>
      </c>
      <c r="F935" t="s">
        <v>77</v>
      </c>
      <c r="G935" t="s">
        <v>78</v>
      </c>
      <c r="H935">
        <v>2</v>
      </c>
      <c r="I935" t="s">
        <v>79</v>
      </c>
      <c r="J935">
        <v>137</v>
      </c>
      <c r="K935" t="s">
        <v>1603</v>
      </c>
      <c r="L935" t="s">
        <v>3140</v>
      </c>
      <c r="M935">
        <v>102</v>
      </c>
      <c r="N935" t="s">
        <v>3184</v>
      </c>
      <c r="O935">
        <v>3</v>
      </c>
      <c r="P935" t="s">
        <v>3188</v>
      </c>
      <c r="Q935">
        <v>19</v>
      </c>
      <c r="R935" t="s">
        <v>3200</v>
      </c>
      <c r="S935">
        <v>7507</v>
      </c>
      <c r="T935" t="s">
        <v>1604</v>
      </c>
      <c r="U935">
        <v>102</v>
      </c>
      <c r="V935">
        <v>16</v>
      </c>
      <c r="W935" t="s">
        <v>1627</v>
      </c>
      <c r="X935">
        <v>1</v>
      </c>
      <c r="Y935" t="s">
        <v>83</v>
      </c>
      <c r="Z935">
        <v>1</v>
      </c>
      <c r="AA935" t="s">
        <v>84</v>
      </c>
      <c r="AB935">
        <v>1</v>
      </c>
      <c r="AC935" s="2">
        <v>0</v>
      </c>
      <c r="AD935" s="2">
        <v>0</v>
      </c>
      <c r="AE935" s="2">
        <v>0</v>
      </c>
      <c r="AF935" s="2">
        <v>1</v>
      </c>
      <c r="AG935" s="2">
        <v>0</v>
      </c>
      <c r="AH935" s="2">
        <v>0</v>
      </c>
      <c r="AI935" s="2">
        <v>1</v>
      </c>
      <c r="AJ935" s="2">
        <v>1</v>
      </c>
      <c r="AK935" s="2">
        <v>100</v>
      </c>
      <c r="AL935" s="2">
        <v>0</v>
      </c>
      <c r="AM935" s="2">
        <v>0</v>
      </c>
      <c r="AN935" s="2">
        <v>0</v>
      </c>
      <c r="AO935" s="2">
        <v>0</v>
      </c>
      <c r="AP935" s="2">
        <v>0</v>
      </c>
      <c r="AQ935" s="2">
        <v>0</v>
      </c>
      <c r="AR935" s="2">
        <v>1</v>
      </c>
      <c r="AS935" s="2">
        <v>1</v>
      </c>
      <c r="AT935" s="2">
        <v>100</v>
      </c>
      <c r="AU935" s="2">
        <v>0</v>
      </c>
      <c r="AV935" s="2">
        <v>0</v>
      </c>
      <c r="AW935" s="2">
        <v>0</v>
      </c>
      <c r="AX935" s="2">
        <v>7406817051</v>
      </c>
      <c r="AY935" s="2">
        <v>7406817051</v>
      </c>
      <c r="AZ935" s="2">
        <v>100</v>
      </c>
      <c r="BA935" s="2">
        <v>561677875</v>
      </c>
      <c r="BB935" s="2">
        <v>561677875</v>
      </c>
      <c r="BC935" s="2">
        <v>100</v>
      </c>
      <c r="BD935" s="2">
        <v>0</v>
      </c>
      <c r="BE935" s="2">
        <v>0</v>
      </c>
      <c r="BF935" s="2">
        <v>0</v>
      </c>
      <c r="BG935" s="2">
        <v>0</v>
      </c>
      <c r="BH935" s="2">
        <v>0</v>
      </c>
      <c r="BI935" s="2">
        <v>0</v>
      </c>
      <c r="BJ935" s="2">
        <v>7968494926</v>
      </c>
      <c r="BK935" s="2">
        <v>7968494926</v>
      </c>
      <c r="BL935" s="2">
        <v>100</v>
      </c>
      <c r="BM935" s="2"/>
      <c r="BN935" s="8">
        <f t="shared" si="135"/>
        <v>0</v>
      </c>
      <c r="BO935" s="8">
        <f t="shared" si="127"/>
        <v>0</v>
      </c>
      <c r="BP935" s="8">
        <f t="shared" si="128"/>
        <v>7406.817051</v>
      </c>
      <c r="BQ935" s="8">
        <f t="shared" si="129"/>
        <v>7406.817051</v>
      </c>
      <c r="BR935" s="8">
        <f t="shared" si="130"/>
        <v>561.67787499999997</v>
      </c>
      <c r="BS935" s="8">
        <f t="shared" si="131"/>
        <v>561.67787499999997</v>
      </c>
      <c r="BT935" s="8">
        <f t="shared" si="132"/>
        <v>0</v>
      </c>
      <c r="BU935" s="8">
        <f t="shared" si="133"/>
        <v>0</v>
      </c>
      <c r="BV935" s="8">
        <f t="shared" si="134"/>
        <v>0</v>
      </c>
    </row>
    <row r="936" spans="1:74" x14ac:dyDescent="0.25">
      <c r="A936">
        <v>817421796</v>
      </c>
      <c r="B936">
        <v>5</v>
      </c>
      <c r="C936" t="s">
        <v>75</v>
      </c>
      <c r="D936" t="s">
        <v>76</v>
      </c>
      <c r="E936">
        <v>2019</v>
      </c>
      <c r="F936" t="s">
        <v>77</v>
      </c>
      <c r="G936" t="s">
        <v>78</v>
      </c>
      <c r="H936">
        <v>2</v>
      </c>
      <c r="I936" t="s">
        <v>79</v>
      </c>
      <c r="J936">
        <v>137</v>
      </c>
      <c r="K936" t="s">
        <v>1603</v>
      </c>
      <c r="L936" t="s">
        <v>3140</v>
      </c>
      <c r="M936">
        <v>102</v>
      </c>
      <c r="N936" t="s">
        <v>3184</v>
      </c>
      <c r="O936">
        <v>3</v>
      </c>
      <c r="P936" t="s">
        <v>3188</v>
      </c>
      <c r="Q936">
        <v>19</v>
      </c>
      <c r="R936" t="s">
        <v>3200</v>
      </c>
      <c r="S936">
        <v>7507</v>
      </c>
      <c r="T936" t="s">
        <v>1604</v>
      </c>
      <c r="U936">
        <v>102</v>
      </c>
      <c r="V936">
        <v>17</v>
      </c>
      <c r="W936" t="s">
        <v>1628</v>
      </c>
      <c r="X936">
        <v>2</v>
      </c>
      <c r="Y936" t="s">
        <v>99</v>
      </c>
      <c r="Z936">
        <v>1</v>
      </c>
      <c r="AA936" t="s">
        <v>84</v>
      </c>
      <c r="AB936">
        <v>1</v>
      </c>
      <c r="AC936" s="2">
        <v>20</v>
      </c>
      <c r="AD936" s="2">
        <v>20</v>
      </c>
      <c r="AE936" s="2">
        <v>100</v>
      </c>
      <c r="AF936" s="2">
        <v>20</v>
      </c>
      <c r="AG936" s="2">
        <v>20</v>
      </c>
      <c r="AH936" s="2">
        <v>100</v>
      </c>
      <c r="AI936" s="2">
        <v>20</v>
      </c>
      <c r="AJ936" s="2">
        <v>20</v>
      </c>
      <c r="AK936" s="2">
        <v>100</v>
      </c>
      <c r="AL936" s="2">
        <v>20</v>
      </c>
      <c r="AM936" s="2">
        <v>20</v>
      </c>
      <c r="AN936" s="2">
        <v>100</v>
      </c>
      <c r="AO936" s="2">
        <v>20</v>
      </c>
      <c r="AP936" s="2">
        <v>0</v>
      </c>
      <c r="AQ936" s="2">
        <v>0</v>
      </c>
      <c r="AR936" s="2" t="s">
        <v>100</v>
      </c>
      <c r="AS936" s="2" t="s">
        <v>100</v>
      </c>
      <c r="AT936" s="2" t="s">
        <v>100</v>
      </c>
      <c r="AU936" s="2">
        <v>9954446431</v>
      </c>
      <c r="AV936" s="2">
        <v>9747376590</v>
      </c>
      <c r="AW936" s="2">
        <v>97.92</v>
      </c>
      <c r="AX936" s="2">
        <v>4262950526</v>
      </c>
      <c r="AY936" s="2">
        <v>4253074225</v>
      </c>
      <c r="AZ936" s="2">
        <v>99.77</v>
      </c>
      <c r="BA936" s="2">
        <v>7552096097</v>
      </c>
      <c r="BB936" s="2">
        <v>7545986608</v>
      </c>
      <c r="BC936" s="2">
        <v>99.92</v>
      </c>
      <c r="BD936" s="2">
        <v>10151738149</v>
      </c>
      <c r="BE936" s="2">
        <v>10146651723</v>
      </c>
      <c r="BF936" s="2">
        <v>99.95</v>
      </c>
      <c r="BG936" s="2">
        <v>11258453000</v>
      </c>
      <c r="BH936" s="2">
        <v>0</v>
      </c>
      <c r="BI936" s="2">
        <v>0</v>
      </c>
      <c r="BJ936" s="2">
        <v>43179684203</v>
      </c>
      <c r="BK936" s="2">
        <v>31693089146</v>
      </c>
      <c r="BL936" s="2">
        <v>73.400000000000006</v>
      </c>
      <c r="BM936" s="2"/>
      <c r="BN936" s="8">
        <f t="shared" si="135"/>
        <v>9954.4464310000003</v>
      </c>
      <c r="BO936" s="8">
        <f t="shared" si="127"/>
        <v>9747.3765899999999</v>
      </c>
      <c r="BP936" s="8">
        <f t="shared" si="128"/>
        <v>4262.9505259999996</v>
      </c>
      <c r="BQ936" s="8">
        <f t="shared" si="129"/>
        <v>4253.0742250000003</v>
      </c>
      <c r="BR936" s="8">
        <f t="shared" si="130"/>
        <v>7552.0960969999996</v>
      </c>
      <c r="BS936" s="8">
        <f t="shared" si="131"/>
        <v>7545.9866080000002</v>
      </c>
      <c r="BT936" s="8">
        <f t="shared" si="132"/>
        <v>10151.738149000001</v>
      </c>
      <c r="BU936" s="8">
        <f t="shared" si="133"/>
        <v>10146.651723000001</v>
      </c>
      <c r="BV936" s="8">
        <f t="shared" si="134"/>
        <v>11258.453</v>
      </c>
    </row>
    <row r="937" spans="1:74" x14ac:dyDescent="0.25">
      <c r="A937">
        <v>817421796</v>
      </c>
      <c r="B937">
        <v>5</v>
      </c>
      <c r="C937" t="s">
        <v>75</v>
      </c>
      <c r="D937" t="s">
        <v>76</v>
      </c>
      <c r="E937">
        <v>2019</v>
      </c>
      <c r="F937" t="s">
        <v>77</v>
      </c>
      <c r="G937" t="s">
        <v>78</v>
      </c>
      <c r="H937">
        <v>2</v>
      </c>
      <c r="I937" t="s">
        <v>79</v>
      </c>
      <c r="J937">
        <v>137</v>
      </c>
      <c r="K937" t="s">
        <v>1603</v>
      </c>
      <c r="L937" t="s">
        <v>3140</v>
      </c>
      <c r="M937">
        <v>102</v>
      </c>
      <c r="N937" t="s">
        <v>3184</v>
      </c>
      <c r="O937">
        <v>3</v>
      </c>
      <c r="P937" t="s">
        <v>3188</v>
      </c>
      <c r="Q937">
        <v>19</v>
      </c>
      <c r="R937" t="s">
        <v>3200</v>
      </c>
      <c r="S937">
        <v>7507</v>
      </c>
      <c r="T937" t="s">
        <v>1604</v>
      </c>
      <c r="U937">
        <v>102</v>
      </c>
      <c r="V937">
        <v>18</v>
      </c>
      <c r="W937" t="s">
        <v>1629</v>
      </c>
      <c r="X937">
        <v>2</v>
      </c>
      <c r="Y937" t="s">
        <v>99</v>
      </c>
      <c r="Z937">
        <v>1</v>
      </c>
      <c r="AA937" t="s">
        <v>84</v>
      </c>
      <c r="AB937">
        <v>1</v>
      </c>
      <c r="AC937" s="2">
        <v>1</v>
      </c>
      <c r="AD937" s="2">
        <v>1</v>
      </c>
      <c r="AE937" s="2">
        <v>100</v>
      </c>
      <c r="AF937" s="2">
        <v>1</v>
      </c>
      <c r="AG937" s="2">
        <v>1</v>
      </c>
      <c r="AH937" s="2">
        <v>100</v>
      </c>
      <c r="AI937" s="2">
        <v>1</v>
      </c>
      <c r="AJ937" s="2">
        <v>1</v>
      </c>
      <c r="AK937" s="2">
        <v>100</v>
      </c>
      <c r="AL937" s="2">
        <v>1</v>
      </c>
      <c r="AM937" s="2">
        <v>1</v>
      </c>
      <c r="AN937" s="2">
        <v>100</v>
      </c>
      <c r="AO937" s="2">
        <v>1</v>
      </c>
      <c r="AP937" s="2">
        <v>0</v>
      </c>
      <c r="AQ937" s="2">
        <v>0</v>
      </c>
      <c r="AR937" s="2" t="s">
        <v>100</v>
      </c>
      <c r="AS937" s="2" t="s">
        <v>100</v>
      </c>
      <c r="AT937" s="2" t="s">
        <v>100</v>
      </c>
      <c r="AU937" s="2">
        <v>9224304097</v>
      </c>
      <c r="AV937" s="2">
        <v>9221964474</v>
      </c>
      <c r="AW937" s="2">
        <v>99.97</v>
      </c>
      <c r="AX937" s="2">
        <v>16544901910</v>
      </c>
      <c r="AY937" s="2">
        <v>16544901910</v>
      </c>
      <c r="AZ937" s="2">
        <v>100</v>
      </c>
      <c r="BA937" s="2">
        <v>24006720576</v>
      </c>
      <c r="BB937" s="2">
        <v>24006720576</v>
      </c>
      <c r="BC937" s="2">
        <v>100</v>
      </c>
      <c r="BD937" s="2">
        <v>29532537669</v>
      </c>
      <c r="BE937" s="2">
        <v>29532537669</v>
      </c>
      <c r="BF937" s="2">
        <v>100</v>
      </c>
      <c r="BG937" s="2">
        <v>6722710000</v>
      </c>
      <c r="BH937" s="2">
        <v>0</v>
      </c>
      <c r="BI937" s="2">
        <v>0</v>
      </c>
      <c r="BJ937" s="2">
        <v>86031174252</v>
      </c>
      <c r="BK937" s="2">
        <v>79306124629</v>
      </c>
      <c r="BL937" s="2">
        <v>92.18</v>
      </c>
      <c r="BM937" s="2"/>
      <c r="BN937" s="8">
        <f t="shared" si="135"/>
        <v>9224.3040970000002</v>
      </c>
      <c r="BO937" s="8">
        <f t="shared" si="127"/>
        <v>9221.9644740000003</v>
      </c>
      <c r="BP937" s="8">
        <f t="shared" si="128"/>
        <v>16544.90191</v>
      </c>
      <c r="BQ937" s="8">
        <f t="shared" si="129"/>
        <v>16544.90191</v>
      </c>
      <c r="BR937" s="8">
        <f t="shared" si="130"/>
        <v>24006.720576</v>
      </c>
      <c r="BS937" s="8">
        <f t="shared" si="131"/>
        <v>24006.720576</v>
      </c>
      <c r="BT937" s="8">
        <f t="shared" si="132"/>
        <v>29532.537669000001</v>
      </c>
      <c r="BU937" s="8">
        <f t="shared" si="133"/>
        <v>29532.537669000001</v>
      </c>
      <c r="BV937" s="8">
        <f t="shared" si="134"/>
        <v>6722.71</v>
      </c>
    </row>
    <row r="938" spans="1:74" x14ac:dyDescent="0.25">
      <c r="A938">
        <v>817421796</v>
      </c>
      <c r="B938">
        <v>5</v>
      </c>
      <c r="C938" t="s">
        <v>75</v>
      </c>
      <c r="D938" t="s">
        <v>76</v>
      </c>
      <c r="E938">
        <v>2019</v>
      </c>
      <c r="F938" t="s">
        <v>77</v>
      </c>
      <c r="G938" t="s">
        <v>78</v>
      </c>
      <c r="H938">
        <v>2</v>
      </c>
      <c r="I938" t="s">
        <v>79</v>
      </c>
      <c r="J938">
        <v>137</v>
      </c>
      <c r="K938" t="s">
        <v>1603</v>
      </c>
      <c r="L938" t="s">
        <v>3140</v>
      </c>
      <c r="M938">
        <v>102</v>
      </c>
      <c r="N938" t="s">
        <v>3184</v>
      </c>
      <c r="O938">
        <v>3</v>
      </c>
      <c r="P938" t="s">
        <v>3188</v>
      </c>
      <c r="Q938">
        <v>19</v>
      </c>
      <c r="R938" t="s">
        <v>3200</v>
      </c>
      <c r="S938">
        <v>7507</v>
      </c>
      <c r="T938" t="s">
        <v>1604</v>
      </c>
      <c r="U938">
        <v>102</v>
      </c>
      <c r="V938">
        <v>19</v>
      </c>
      <c r="W938" t="s">
        <v>1630</v>
      </c>
      <c r="X938">
        <v>1</v>
      </c>
      <c r="Y938" t="s">
        <v>83</v>
      </c>
      <c r="Z938">
        <v>1</v>
      </c>
      <c r="AA938" t="s">
        <v>84</v>
      </c>
      <c r="AB938">
        <v>1</v>
      </c>
      <c r="AC938" s="2">
        <v>1</v>
      </c>
      <c r="AD938" s="2">
        <v>0</v>
      </c>
      <c r="AE938" s="2">
        <v>0</v>
      </c>
      <c r="AF938" s="2">
        <v>2</v>
      </c>
      <c r="AG938" s="2">
        <v>1</v>
      </c>
      <c r="AH938" s="2">
        <v>50</v>
      </c>
      <c r="AI938" s="2">
        <v>1.5</v>
      </c>
      <c r="AJ938" s="2">
        <v>1</v>
      </c>
      <c r="AK938" s="2">
        <v>66.67</v>
      </c>
      <c r="AL938" s="2">
        <v>0.95</v>
      </c>
      <c r="AM938" s="2">
        <v>0.5</v>
      </c>
      <c r="AN938" s="2">
        <v>52.63</v>
      </c>
      <c r="AO938" s="2">
        <v>0.05</v>
      </c>
      <c r="AP938" s="2">
        <v>0</v>
      </c>
      <c r="AQ938" s="2">
        <v>0</v>
      </c>
      <c r="AR938" s="2">
        <v>3</v>
      </c>
      <c r="AS938" s="2">
        <v>2.5</v>
      </c>
      <c r="AT938" s="2">
        <v>83.33</v>
      </c>
      <c r="AU938" s="2">
        <v>406000000</v>
      </c>
      <c r="AV938" s="2">
        <v>406000000</v>
      </c>
      <c r="AW938" s="2">
        <v>100</v>
      </c>
      <c r="AX938" s="2">
        <v>2038687670</v>
      </c>
      <c r="AY938" s="2">
        <v>2038687670</v>
      </c>
      <c r="AZ938" s="2">
        <v>100</v>
      </c>
      <c r="BA938" s="2">
        <v>89332015496</v>
      </c>
      <c r="BB938" s="2">
        <v>89332015496</v>
      </c>
      <c r="BC938" s="2">
        <v>100</v>
      </c>
      <c r="BD938" s="2">
        <v>50751164080</v>
      </c>
      <c r="BE938" s="2">
        <v>50751164080</v>
      </c>
      <c r="BF938" s="2">
        <v>100</v>
      </c>
      <c r="BG938" s="2">
        <v>2400000000</v>
      </c>
      <c r="BH938" s="2">
        <v>0</v>
      </c>
      <c r="BI938" s="2">
        <v>0</v>
      </c>
      <c r="BJ938" s="2">
        <v>144927867246</v>
      </c>
      <c r="BK938" s="2">
        <v>142527867246</v>
      </c>
      <c r="BL938" s="2">
        <v>98.34</v>
      </c>
      <c r="BM938" s="2" t="s">
        <v>1631</v>
      </c>
      <c r="BN938" s="8">
        <f t="shared" si="135"/>
        <v>406</v>
      </c>
      <c r="BO938" s="8">
        <f t="shared" si="127"/>
        <v>406</v>
      </c>
      <c r="BP938" s="8">
        <f t="shared" si="128"/>
        <v>2038.68767</v>
      </c>
      <c r="BQ938" s="8">
        <f t="shared" si="129"/>
        <v>2038.68767</v>
      </c>
      <c r="BR938" s="8">
        <f t="shared" si="130"/>
        <v>89332.015496000007</v>
      </c>
      <c r="BS938" s="8">
        <f t="shared" si="131"/>
        <v>89332.015496000007</v>
      </c>
      <c r="BT938" s="8">
        <f t="shared" si="132"/>
        <v>50751.164080000002</v>
      </c>
      <c r="BU938" s="8">
        <f t="shared" si="133"/>
        <v>50751.164080000002</v>
      </c>
      <c r="BV938" s="8">
        <f t="shared" si="134"/>
        <v>2400</v>
      </c>
    </row>
    <row r="939" spans="1:74" x14ac:dyDescent="0.25">
      <c r="A939">
        <v>817421796</v>
      </c>
      <c r="B939">
        <v>5</v>
      </c>
      <c r="C939" t="s">
        <v>75</v>
      </c>
      <c r="D939" t="s">
        <v>76</v>
      </c>
      <c r="E939">
        <v>2019</v>
      </c>
      <c r="F939" t="s">
        <v>77</v>
      </c>
      <c r="G939" t="s">
        <v>78</v>
      </c>
      <c r="H939">
        <v>2</v>
      </c>
      <c r="I939" t="s">
        <v>79</v>
      </c>
      <c r="J939">
        <v>137</v>
      </c>
      <c r="K939" t="s">
        <v>1603</v>
      </c>
      <c r="L939" t="s">
        <v>3140</v>
      </c>
      <c r="M939">
        <v>102</v>
      </c>
      <c r="N939" t="s">
        <v>3184</v>
      </c>
      <c r="O939">
        <v>3</v>
      </c>
      <c r="P939" t="s">
        <v>3188</v>
      </c>
      <c r="Q939">
        <v>19</v>
      </c>
      <c r="R939" t="s">
        <v>3200</v>
      </c>
      <c r="S939">
        <v>7507</v>
      </c>
      <c r="T939" t="s">
        <v>1604</v>
      </c>
      <c r="U939">
        <v>102</v>
      </c>
      <c r="V939">
        <v>20</v>
      </c>
      <c r="W939" t="s">
        <v>1632</v>
      </c>
      <c r="X939">
        <v>2</v>
      </c>
      <c r="Y939" t="s">
        <v>99</v>
      </c>
      <c r="Z939">
        <v>1</v>
      </c>
      <c r="AA939" t="s">
        <v>84</v>
      </c>
      <c r="AB939">
        <v>1</v>
      </c>
      <c r="AC939" s="2">
        <v>100</v>
      </c>
      <c r="AD939" s="2">
        <v>100</v>
      </c>
      <c r="AE939" s="2">
        <v>100</v>
      </c>
      <c r="AF939" s="2">
        <v>100</v>
      </c>
      <c r="AG939" s="2">
        <v>100</v>
      </c>
      <c r="AH939" s="2">
        <v>100</v>
      </c>
      <c r="AI939" s="2">
        <v>100</v>
      </c>
      <c r="AJ939" s="2">
        <v>100</v>
      </c>
      <c r="AK939" s="2">
        <v>100</v>
      </c>
      <c r="AL939" s="2">
        <v>100</v>
      </c>
      <c r="AM939" s="2">
        <v>100</v>
      </c>
      <c r="AN939" s="2">
        <v>100</v>
      </c>
      <c r="AO939" s="2">
        <v>100</v>
      </c>
      <c r="AP939" s="2">
        <v>0</v>
      </c>
      <c r="AQ939" s="2">
        <v>0</v>
      </c>
      <c r="AR939" s="2" t="s">
        <v>100</v>
      </c>
      <c r="AS939" s="2" t="s">
        <v>100</v>
      </c>
      <c r="AT939" s="2" t="s">
        <v>100</v>
      </c>
      <c r="AU939" s="2">
        <v>1107306469</v>
      </c>
      <c r="AV939" s="2">
        <v>1107306469</v>
      </c>
      <c r="AW939" s="2">
        <v>100</v>
      </c>
      <c r="AX939" s="2">
        <v>2746180733</v>
      </c>
      <c r="AY939" s="2">
        <v>2738521907</v>
      </c>
      <c r="AZ939" s="2">
        <v>99.72</v>
      </c>
      <c r="BA939" s="2">
        <v>5683669486</v>
      </c>
      <c r="BB939" s="2">
        <v>5682793716</v>
      </c>
      <c r="BC939" s="2">
        <v>99.98</v>
      </c>
      <c r="BD939" s="2">
        <v>2325982656</v>
      </c>
      <c r="BE939" s="2">
        <v>2317450734</v>
      </c>
      <c r="BF939" s="2">
        <v>99.63</v>
      </c>
      <c r="BG939" s="2">
        <v>7708241000</v>
      </c>
      <c r="BH939" s="2">
        <v>0</v>
      </c>
      <c r="BI939" s="2">
        <v>0</v>
      </c>
      <c r="BJ939" s="2">
        <v>19571380344</v>
      </c>
      <c r="BK939" s="2">
        <v>11846072826</v>
      </c>
      <c r="BL939" s="2">
        <v>60.53</v>
      </c>
      <c r="BM939" s="2"/>
      <c r="BN939" s="8">
        <f t="shared" si="135"/>
        <v>1107.3064690000001</v>
      </c>
      <c r="BO939" s="8">
        <f t="shared" si="127"/>
        <v>1107.3064690000001</v>
      </c>
      <c r="BP939" s="8">
        <f t="shared" si="128"/>
        <v>2746.1807330000001</v>
      </c>
      <c r="BQ939" s="8">
        <f t="shared" si="129"/>
        <v>2738.5219069999998</v>
      </c>
      <c r="BR939" s="8">
        <f t="shared" si="130"/>
        <v>5683.6694859999998</v>
      </c>
      <c r="BS939" s="8">
        <f t="shared" si="131"/>
        <v>5682.7937160000001</v>
      </c>
      <c r="BT939" s="8">
        <f t="shared" si="132"/>
        <v>2325.9826560000001</v>
      </c>
      <c r="BU939" s="8">
        <f t="shared" si="133"/>
        <v>2317.450734</v>
      </c>
      <c r="BV939" s="8">
        <f t="shared" si="134"/>
        <v>7708.241</v>
      </c>
    </row>
    <row r="940" spans="1:74" x14ac:dyDescent="0.25">
      <c r="A940">
        <v>817421796</v>
      </c>
      <c r="B940">
        <v>5</v>
      </c>
      <c r="C940" t="s">
        <v>75</v>
      </c>
      <c r="D940" t="s">
        <v>76</v>
      </c>
      <c r="E940">
        <v>2019</v>
      </c>
      <c r="F940" t="s">
        <v>77</v>
      </c>
      <c r="G940" t="s">
        <v>78</v>
      </c>
      <c r="H940">
        <v>2</v>
      </c>
      <c r="I940" t="s">
        <v>79</v>
      </c>
      <c r="J940">
        <v>137</v>
      </c>
      <c r="K940" t="s">
        <v>1603</v>
      </c>
      <c r="L940" t="s">
        <v>3140</v>
      </c>
      <c r="M940">
        <v>102</v>
      </c>
      <c r="N940" t="s">
        <v>3184</v>
      </c>
      <c r="O940">
        <v>3</v>
      </c>
      <c r="P940" t="s">
        <v>3188</v>
      </c>
      <c r="Q940">
        <v>19</v>
      </c>
      <c r="R940" t="s">
        <v>3200</v>
      </c>
      <c r="S940">
        <v>7507</v>
      </c>
      <c r="T940" t="s">
        <v>1604</v>
      </c>
      <c r="U940">
        <v>102</v>
      </c>
      <c r="V940">
        <v>21</v>
      </c>
      <c r="W940" t="s">
        <v>1633</v>
      </c>
      <c r="X940">
        <v>1</v>
      </c>
      <c r="Y940" t="s">
        <v>83</v>
      </c>
      <c r="Z940">
        <v>1</v>
      </c>
      <c r="AA940" t="s">
        <v>84</v>
      </c>
      <c r="AB940">
        <v>1</v>
      </c>
      <c r="AC940" s="2">
        <v>2000</v>
      </c>
      <c r="AD940" s="2">
        <v>0</v>
      </c>
      <c r="AE940" s="2">
        <v>0</v>
      </c>
      <c r="AF940" s="2">
        <v>0</v>
      </c>
      <c r="AG940" s="2">
        <v>0</v>
      </c>
      <c r="AH940" s="2">
        <v>0</v>
      </c>
      <c r="AI940" s="2">
        <v>2000</v>
      </c>
      <c r="AJ940" s="2">
        <v>1153</v>
      </c>
      <c r="AK940" s="2">
        <v>57.65</v>
      </c>
      <c r="AL940" s="2">
        <v>847</v>
      </c>
      <c r="AM940" s="2">
        <v>569</v>
      </c>
      <c r="AN940" s="2">
        <v>67.180000000000007</v>
      </c>
      <c r="AO940" s="2">
        <v>0</v>
      </c>
      <c r="AP940" s="2">
        <v>0</v>
      </c>
      <c r="AQ940" s="2">
        <v>0</v>
      </c>
      <c r="AR940" s="2">
        <v>2000</v>
      </c>
      <c r="AS940" s="2">
        <v>1722</v>
      </c>
      <c r="AT940" s="2">
        <v>86.1</v>
      </c>
      <c r="AU940" s="2">
        <v>4420000000</v>
      </c>
      <c r="AV940" s="2">
        <v>4420000000</v>
      </c>
      <c r="AW940" s="2">
        <v>100</v>
      </c>
      <c r="AX940" s="2">
        <v>0</v>
      </c>
      <c r="AY940" s="2">
        <v>0</v>
      </c>
      <c r="AZ940" s="2">
        <v>0</v>
      </c>
      <c r="BA940" s="2">
        <v>1</v>
      </c>
      <c r="BB940" s="2">
        <v>0</v>
      </c>
      <c r="BC940" s="2">
        <v>0</v>
      </c>
      <c r="BD940" s="2">
        <v>62763400</v>
      </c>
      <c r="BE940" s="2">
        <v>62763400</v>
      </c>
      <c r="BF940" s="2">
        <v>100</v>
      </c>
      <c r="BG940" s="2">
        <v>0</v>
      </c>
      <c r="BH940" s="2">
        <v>0</v>
      </c>
      <c r="BI940" s="2">
        <v>0</v>
      </c>
      <c r="BJ940" s="2">
        <v>4482763401</v>
      </c>
      <c r="BK940" s="2">
        <v>4482763400</v>
      </c>
      <c r="BL940" s="2">
        <v>100</v>
      </c>
      <c r="BM940" s="2"/>
      <c r="BN940" s="8">
        <f t="shared" si="135"/>
        <v>4420</v>
      </c>
      <c r="BO940" s="8">
        <f t="shared" si="127"/>
        <v>4420</v>
      </c>
      <c r="BP940" s="8">
        <f t="shared" si="128"/>
        <v>0</v>
      </c>
      <c r="BQ940" s="8">
        <f t="shared" si="129"/>
        <v>0</v>
      </c>
      <c r="BR940" s="8">
        <f t="shared" si="130"/>
        <v>9.9999999999999995E-7</v>
      </c>
      <c r="BS940" s="8">
        <f t="shared" si="131"/>
        <v>0</v>
      </c>
      <c r="BT940" s="8">
        <f t="shared" si="132"/>
        <v>62.763399999999997</v>
      </c>
      <c r="BU940" s="8">
        <f t="shared" si="133"/>
        <v>62.763399999999997</v>
      </c>
      <c r="BV940" s="8">
        <f t="shared" si="134"/>
        <v>0</v>
      </c>
    </row>
    <row r="941" spans="1:74" x14ac:dyDescent="0.25">
      <c r="A941">
        <v>817421796</v>
      </c>
      <c r="B941">
        <v>5</v>
      </c>
      <c r="C941" t="s">
        <v>75</v>
      </c>
      <c r="D941" t="s">
        <v>76</v>
      </c>
      <c r="E941">
        <v>2019</v>
      </c>
      <c r="F941" t="s">
        <v>77</v>
      </c>
      <c r="G941" t="s">
        <v>78</v>
      </c>
      <c r="H941">
        <v>2</v>
      </c>
      <c r="I941" t="s">
        <v>79</v>
      </c>
      <c r="J941">
        <v>137</v>
      </c>
      <c r="K941" t="s">
        <v>1603</v>
      </c>
      <c r="L941" t="s">
        <v>3140</v>
      </c>
      <c r="M941">
        <v>102</v>
      </c>
      <c r="N941" t="s">
        <v>3184</v>
      </c>
      <c r="O941">
        <v>3</v>
      </c>
      <c r="P941" t="s">
        <v>3188</v>
      </c>
      <c r="Q941">
        <v>19</v>
      </c>
      <c r="R941" t="s">
        <v>3200</v>
      </c>
      <c r="S941">
        <v>7507</v>
      </c>
      <c r="T941" t="s">
        <v>1604</v>
      </c>
      <c r="U941">
        <v>102</v>
      </c>
      <c r="V941">
        <v>23</v>
      </c>
      <c r="W941" t="s">
        <v>1634</v>
      </c>
      <c r="X941">
        <v>2</v>
      </c>
      <c r="Y941" t="s">
        <v>99</v>
      </c>
      <c r="Z941">
        <v>1</v>
      </c>
      <c r="AA941" t="s">
        <v>84</v>
      </c>
      <c r="AB941">
        <v>1</v>
      </c>
      <c r="AC941" s="2">
        <v>0</v>
      </c>
      <c r="AD941" s="2">
        <v>0</v>
      </c>
      <c r="AE941" s="2">
        <v>0</v>
      </c>
      <c r="AF941" s="2">
        <v>0</v>
      </c>
      <c r="AG941" s="2">
        <v>0</v>
      </c>
      <c r="AH941" s="2">
        <v>0</v>
      </c>
      <c r="AI941" s="2">
        <v>1</v>
      </c>
      <c r="AJ941" s="2">
        <v>1</v>
      </c>
      <c r="AK941" s="2">
        <v>100</v>
      </c>
      <c r="AL941" s="2">
        <v>1</v>
      </c>
      <c r="AM941" s="2">
        <v>1</v>
      </c>
      <c r="AN941" s="2">
        <v>100</v>
      </c>
      <c r="AO941" s="2">
        <v>0</v>
      </c>
      <c r="AP941" s="2">
        <v>0</v>
      </c>
      <c r="AQ941" s="2">
        <v>0</v>
      </c>
      <c r="AR941" s="2" t="s">
        <v>100</v>
      </c>
      <c r="AS941" s="2" t="s">
        <v>100</v>
      </c>
      <c r="AT941" s="2" t="s">
        <v>100</v>
      </c>
      <c r="AU941" s="2">
        <v>0</v>
      </c>
      <c r="AV941" s="2">
        <v>0</v>
      </c>
      <c r="AW941" s="2">
        <v>0</v>
      </c>
      <c r="AX941" s="2">
        <v>0</v>
      </c>
      <c r="AY941" s="2">
        <v>0</v>
      </c>
      <c r="AZ941" s="2">
        <v>0</v>
      </c>
      <c r="BA941" s="2">
        <v>1235917576</v>
      </c>
      <c r="BB941" s="2">
        <v>1235917576</v>
      </c>
      <c r="BC941" s="2">
        <v>100</v>
      </c>
      <c r="BD941" s="2">
        <v>2649976540</v>
      </c>
      <c r="BE941" s="2">
        <v>2638463290</v>
      </c>
      <c r="BF941" s="2">
        <v>99.57</v>
      </c>
      <c r="BG941" s="2">
        <v>0</v>
      </c>
      <c r="BH941" s="2">
        <v>0</v>
      </c>
      <c r="BI941" s="2">
        <v>0</v>
      </c>
      <c r="BJ941" s="2">
        <v>3885894116</v>
      </c>
      <c r="BK941" s="2">
        <v>3874380866</v>
      </c>
      <c r="BL941" s="2">
        <v>99.7</v>
      </c>
      <c r="BM941" s="2"/>
      <c r="BN941" s="8">
        <f t="shared" si="135"/>
        <v>0</v>
      </c>
      <c r="BO941" s="8">
        <f t="shared" si="127"/>
        <v>0</v>
      </c>
      <c r="BP941" s="8">
        <f t="shared" si="128"/>
        <v>0</v>
      </c>
      <c r="BQ941" s="8">
        <f t="shared" si="129"/>
        <v>0</v>
      </c>
      <c r="BR941" s="8">
        <f t="shared" si="130"/>
        <v>1235.9175760000001</v>
      </c>
      <c r="BS941" s="8">
        <f t="shared" si="131"/>
        <v>1235.9175760000001</v>
      </c>
      <c r="BT941" s="8">
        <f t="shared" si="132"/>
        <v>2649.9765400000001</v>
      </c>
      <c r="BU941" s="8">
        <f t="shared" si="133"/>
        <v>2638.4632900000001</v>
      </c>
      <c r="BV941" s="8">
        <f t="shared" si="134"/>
        <v>0</v>
      </c>
    </row>
    <row r="942" spans="1:74" x14ac:dyDescent="0.25">
      <c r="A942">
        <v>817421796</v>
      </c>
      <c r="B942">
        <v>5</v>
      </c>
      <c r="C942" t="s">
        <v>75</v>
      </c>
      <c r="D942" t="s">
        <v>76</v>
      </c>
      <c r="E942">
        <v>2019</v>
      </c>
      <c r="F942" t="s">
        <v>77</v>
      </c>
      <c r="G942" t="s">
        <v>78</v>
      </c>
      <c r="H942">
        <v>2</v>
      </c>
      <c r="I942" t="s">
        <v>79</v>
      </c>
      <c r="J942">
        <v>137</v>
      </c>
      <c r="K942" t="s">
        <v>1603</v>
      </c>
      <c r="L942" t="s">
        <v>3140</v>
      </c>
      <c r="M942">
        <v>102</v>
      </c>
      <c r="N942" t="s">
        <v>3184</v>
      </c>
      <c r="O942">
        <v>3</v>
      </c>
      <c r="P942" t="s">
        <v>3188</v>
      </c>
      <c r="Q942">
        <v>19</v>
      </c>
      <c r="R942" t="s">
        <v>3200</v>
      </c>
      <c r="S942">
        <v>7507</v>
      </c>
      <c r="T942" t="s">
        <v>1604</v>
      </c>
      <c r="U942">
        <v>102</v>
      </c>
      <c r="V942">
        <v>24</v>
      </c>
      <c r="W942" t="s">
        <v>1635</v>
      </c>
      <c r="X942">
        <v>2</v>
      </c>
      <c r="Y942" t="s">
        <v>99</v>
      </c>
      <c r="Z942">
        <v>1</v>
      </c>
      <c r="AA942" t="s">
        <v>84</v>
      </c>
      <c r="AB942">
        <v>1</v>
      </c>
      <c r="AC942" s="2">
        <v>0</v>
      </c>
      <c r="AD942" s="2">
        <v>0</v>
      </c>
      <c r="AE942" s="2">
        <v>0</v>
      </c>
      <c r="AF942" s="2">
        <v>100</v>
      </c>
      <c r="AG942" s="2">
        <v>100</v>
      </c>
      <c r="AH942" s="2">
        <v>100</v>
      </c>
      <c r="AI942" s="2">
        <v>100</v>
      </c>
      <c r="AJ942" s="2">
        <v>100</v>
      </c>
      <c r="AK942" s="2">
        <v>100</v>
      </c>
      <c r="AL942" s="2">
        <v>100</v>
      </c>
      <c r="AM942" s="2">
        <v>100</v>
      </c>
      <c r="AN942" s="2">
        <v>100</v>
      </c>
      <c r="AO942" s="2">
        <v>100</v>
      </c>
      <c r="AP942" s="2">
        <v>0</v>
      </c>
      <c r="AQ942" s="2">
        <v>0</v>
      </c>
      <c r="AR942" s="2" t="s">
        <v>100</v>
      </c>
      <c r="AS942" s="2" t="s">
        <v>100</v>
      </c>
      <c r="AT942" s="2" t="s">
        <v>100</v>
      </c>
      <c r="AU942" s="2">
        <v>0</v>
      </c>
      <c r="AV942" s="2">
        <v>0</v>
      </c>
      <c r="AW942" s="2">
        <v>0</v>
      </c>
      <c r="AX942" s="2">
        <v>401352330</v>
      </c>
      <c r="AY942" s="2">
        <v>400000000</v>
      </c>
      <c r="AZ942" s="2">
        <v>99.66</v>
      </c>
      <c r="BA942" s="2">
        <v>465000000</v>
      </c>
      <c r="BB942" s="2">
        <v>465000000</v>
      </c>
      <c r="BC942" s="2">
        <v>100</v>
      </c>
      <c r="BD942" s="2">
        <v>713142240</v>
      </c>
      <c r="BE942" s="2">
        <v>713142240</v>
      </c>
      <c r="BF942" s="2">
        <v>100</v>
      </c>
      <c r="BG942" s="2">
        <v>999590000</v>
      </c>
      <c r="BH942" s="2">
        <v>0</v>
      </c>
      <c r="BI942" s="2">
        <v>0</v>
      </c>
      <c r="BJ942" s="2">
        <v>2579084570</v>
      </c>
      <c r="BK942" s="2">
        <v>1578142240</v>
      </c>
      <c r="BL942" s="2">
        <v>61.19</v>
      </c>
      <c r="BM942" s="2"/>
      <c r="BN942" s="8">
        <f t="shared" si="135"/>
        <v>0</v>
      </c>
      <c r="BO942" s="8">
        <f t="shared" si="127"/>
        <v>0</v>
      </c>
      <c r="BP942" s="8">
        <f t="shared" si="128"/>
        <v>401.35232999999999</v>
      </c>
      <c r="BQ942" s="8">
        <f t="shared" si="129"/>
        <v>400</v>
      </c>
      <c r="BR942" s="8">
        <f t="shared" si="130"/>
        <v>465</v>
      </c>
      <c r="BS942" s="8">
        <f t="shared" si="131"/>
        <v>465</v>
      </c>
      <c r="BT942" s="8">
        <f t="shared" si="132"/>
        <v>713.14224000000002</v>
      </c>
      <c r="BU942" s="8">
        <f t="shared" si="133"/>
        <v>713.14224000000002</v>
      </c>
      <c r="BV942" s="8">
        <f t="shared" si="134"/>
        <v>999.59</v>
      </c>
    </row>
    <row r="943" spans="1:74" x14ac:dyDescent="0.25">
      <c r="A943">
        <v>817421796</v>
      </c>
      <c r="B943">
        <v>5</v>
      </c>
      <c r="C943" t="s">
        <v>75</v>
      </c>
      <c r="D943" t="s">
        <v>76</v>
      </c>
      <c r="E943">
        <v>2019</v>
      </c>
      <c r="F943" t="s">
        <v>77</v>
      </c>
      <c r="G943" t="s">
        <v>78</v>
      </c>
      <c r="H943">
        <v>2</v>
      </c>
      <c r="I943" t="s">
        <v>79</v>
      </c>
      <c r="J943">
        <v>137</v>
      </c>
      <c r="K943" t="s">
        <v>1603</v>
      </c>
      <c r="L943" t="s">
        <v>3140</v>
      </c>
      <c r="M943">
        <v>102</v>
      </c>
      <c r="N943" t="s">
        <v>3184</v>
      </c>
      <c r="O943">
        <v>3</v>
      </c>
      <c r="P943" t="s">
        <v>3188</v>
      </c>
      <c r="Q943">
        <v>19</v>
      </c>
      <c r="R943" t="s">
        <v>3200</v>
      </c>
      <c r="S943">
        <v>7507</v>
      </c>
      <c r="T943" t="s">
        <v>1604</v>
      </c>
      <c r="U943">
        <v>102</v>
      </c>
      <c r="V943">
        <v>25</v>
      </c>
      <c r="W943" t="s">
        <v>1636</v>
      </c>
      <c r="X943">
        <v>2</v>
      </c>
      <c r="Y943" t="s">
        <v>99</v>
      </c>
      <c r="Z943">
        <v>1</v>
      </c>
      <c r="AA943" t="s">
        <v>84</v>
      </c>
      <c r="AB943">
        <v>1</v>
      </c>
      <c r="AC943" s="2">
        <v>0</v>
      </c>
      <c r="AD943" s="2">
        <v>0</v>
      </c>
      <c r="AE943" s="2">
        <v>0</v>
      </c>
      <c r="AF943" s="2">
        <v>1</v>
      </c>
      <c r="AG943" s="2">
        <v>1</v>
      </c>
      <c r="AH943" s="2">
        <v>100</v>
      </c>
      <c r="AI943" s="2">
        <v>1</v>
      </c>
      <c r="AJ943" s="2">
        <v>1</v>
      </c>
      <c r="AK943" s="2">
        <v>100</v>
      </c>
      <c r="AL943" s="2">
        <v>0</v>
      </c>
      <c r="AM943" s="2">
        <v>0</v>
      </c>
      <c r="AN943" s="2">
        <v>0</v>
      </c>
      <c r="AO943" s="2">
        <v>0</v>
      </c>
      <c r="AP943" s="2">
        <v>0</v>
      </c>
      <c r="AQ943" s="2">
        <v>0</v>
      </c>
      <c r="AR943" s="2" t="s">
        <v>100</v>
      </c>
      <c r="AS943" s="2" t="s">
        <v>100</v>
      </c>
      <c r="AT943" s="2" t="s">
        <v>100</v>
      </c>
      <c r="AU943" s="2">
        <v>0</v>
      </c>
      <c r="AV943" s="2">
        <v>0</v>
      </c>
      <c r="AW943" s="2">
        <v>0</v>
      </c>
      <c r="AX943" s="2">
        <v>600000000</v>
      </c>
      <c r="AY943" s="2">
        <v>600000000</v>
      </c>
      <c r="AZ943" s="2">
        <v>100</v>
      </c>
      <c r="BA943" s="2">
        <v>300000000</v>
      </c>
      <c r="BB943" s="2">
        <v>300000000</v>
      </c>
      <c r="BC943" s="2">
        <v>100</v>
      </c>
      <c r="BD943" s="2">
        <v>0</v>
      </c>
      <c r="BE943" s="2">
        <v>0</v>
      </c>
      <c r="BF943" s="2">
        <v>0</v>
      </c>
      <c r="BG943" s="2">
        <v>0</v>
      </c>
      <c r="BH943" s="2">
        <v>0</v>
      </c>
      <c r="BI943" s="2">
        <v>0</v>
      </c>
      <c r="BJ943" s="2">
        <v>900000000</v>
      </c>
      <c r="BK943" s="2">
        <v>900000000</v>
      </c>
      <c r="BL943" s="2">
        <v>100</v>
      </c>
      <c r="BM943" s="2" t="s">
        <v>1637</v>
      </c>
      <c r="BN943" s="8">
        <f t="shared" si="135"/>
        <v>0</v>
      </c>
      <c r="BO943" s="8">
        <f t="shared" si="127"/>
        <v>0</v>
      </c>
      <c r="BP943" s="8">
        <f t="shared" si="128"/>
        <v>600</v>
      </c>
      <c r="BQ943" s="8">
        <f t="shared" si="129"/>
        <v>600</v>
      </c>
      <c r="BR943" s="8">
        <f t="shared" si="130"/>
        <v>300</v>
      </c>
      <c r="BS943" s="8">
        <f t="shared" si="131"/>
        <v>300</v>
      </c>
      <c r="BT943" s="8">
        <f t="shared" si="132"/>
        <v>0</v>
      </c>
      <c r="BU943" s="8">
        <f t="shared" si="133"/>
        <v>0</v>
      </c>
      <c r="BV943" s="8">
        <f t="shared" si="134"/>
        <v>0</v>
      </c>
    </row>
    <row r="944" spans="1:74" x14ac:dyDescent="0.25">
      <c r="A944">
        <v>817421796</v>
      </c>
      <c r="B944">
        <v>5</v>
      </c>
      <c r="C944" t="s">
        <v>75</v>
      </c>
      <c r="D944" t="s">
        <v>76</v>
      </c>
      <c r="E944">
        <v>2019</v>
      </c>
      <c r="F944" t="s">
        <v>77</v>
      </c>
      <c r="G944" t="s">
        <v>78</v>
      </c>
      <c r="H944">
        <v>2</v>
      </c>
      <c r="I944" t="s">
        <v>79</v>
      </c>
      <c r="J944">
        <v>137</v>
      </c>
      <c r="K944" t="s">
        <v>1603</v>
      </c>
      <c r="L944" t="s">
        <v>3140</v>
      </c>
      <c r="M944">
        <v>102</v>
      </c>
      <c r="N944" t="s">
        <v>3184</v>
      </c>
      <c r="O944">
        <v>3</v>
      </c>
      <c r="P944" t="s">
        <v>3188</v>
      </c>
      <c r="Q944">
        <v>19</v>
      </c>
      <c r="R944" t="s">
        <v>3200</v>
      </c>
      <c r="S944">
        <v>7507</v>
      </c>
      <c r="T944" t="s">
        <v>1604</v>
      </c>
      <c r="U944">
        <v>102</v>
      </c>
      <c r="V944">
        <v>26</v>
      </c>
      <c r="W944" t="s">
        <v>1638</v>
      </c>
      <c r="X944">
        <v>2</v>
      </c>
      <c r="Y944" t="s">
        <v>99</v>
      </c>
      <c r="Z944">
        <v>1</v>
      </c>
      <c r="AA944" t="s">
        <v>84</v>
      </c>
      <c r="AB944">
        <v>1</v>
      </c>
      <c r="AC944" s="2">
        <v>0</v>
      </c>
      <c r="AD944" s="2">
        <v>0</v>
      </c>
      <c r="AE944" s="2">
        <v>0</v>
      </c>
      <c r="AF944" s="2">
        <v>0</v>
      </c>
      <c r="AG944" s="2">
        <v>0</v>
      </c>
      <c r="AH944" s="2">
        <v>0</v>
      </c>
      <c r="AI944" s="2">
        <v>100</v>
      </c>
      <c r="AJ944" s="2">
        <v>100</v>
      </c>
      <c r="AK944" s="2">
        <v>100</v>
      </c>
      <c r="AL944" s="2">
        <v>100</v>
      </c>
      <c r="AM944" s="2">
        <v>100</v>
      </c>
      <c r="AN944" s="2">
        <v>100</v>
      </c>
      <c r="AO944" s="2">
        <v>100</v>
      </c>
      <c r="AP944" s="2">
        <v>0</v>
      </c>
      <c r="AQ944" s="2">
        <v>0</v>
      </c>
      <c r="AR944" s="2" t="s">
        <v>100</v>
      </c>
      <c r="AS944" s="2" t="s">
        <v>100</v>
      </c>
      <c r="AT944" s="2" t="s">
        <v>100</v>
      </c>
      <c r="AU944" s="2">
        <v>0</v>
      </c>
      <c r="AV944" s="2">
        <v>0</v>
      </c>
      <c r="AW944" s="2">
        <v>0</v>
      </c>
      <c r="AX944" s="2">
        <v>0</v>
      </c>
      <c r="AY944" s="2">
        <v>0</v>
      </c>
      <c r="AZ944" s="2">
        <v>0</v>
      </c>
      <c r="BA944" s="2">
        <v>786816121</v>
      </c>
      <c r="BB944" s="2">
        <v>785271501</v>
      </c>
      <c r="BC944" s="2">
        <v>99.8</v>
      </c>
      <c r="BD944" s="2">
        <v>699264778</v>
      </c>
      <c r="BE944" s="2">
        <v>641481690</v>
      </c>
      <c r="BF944" s="2">
        <v>91.74</v>
      </c>
      <c r="BG944" s="2">
        <v>30000000000</v>
      </c>
      <c r="BH944" s="2">
        <v>0</v>
      </c>
      <c r="BI944" s="2">
        <v>0</v>
      </c>
      <c r="BJ944" s="2">
        <v>31486080899</v>
      </c>
      <c r="BK944" s="2">
        <v>1426753191</v>
      </c>
      <c r="BL944" s="2">
        <v>4.53</v>
      </c>
      <c r="BM944" s="2"/>
      <c r="BN944" s="8">
        <f t="shared" si="135"/>
        <v>0</v>
      </c>
      <c r="BO944" s="8">
        <f t="shared" si="127"/>
        <v>0</v>
      </c>
      <c r="BP944" s="8">
        <f t="shared" si="128"/>
        <v>0</v>
      </c>
      <c r="BQ944" s="8">
        <f t="shared" si="129"/>
        <v>0</v>
      </c>
      <c r="BR944" s="8">
        <f t="shared" si="130"/>
        <v>786.81612099999995</v>
      </c>
      <c r="BS944" s="8">
        <f t="shared" si="131"/>
        <v>785.27150099999994</v>
      </c>
      <c r="BT944" s="8">
        <f t="shared" si="132"/>
        <v>699.26477799999998</v>
      </c>
      <c r="BU944" s="8">
        <f t="shared" si="133"/>
        <v>641.48168999999996</v>
      </c>
      <c r="BV944" s="8">
        <f t="shared" si="134"/>
        <v>30000</v>
      </c>
    </row>
    <row r="945" spans="1:74" x14ac:dyDescent="0.25">
      <c r="A945">
        <v>817421796</v>
      </c>
      <c r="B945">
        <v>5</v>
      </c>
      <c r="C945" t="s">
        <v>75</v>
      </c>
      <c r="D945" t="s">
        <v>76</v>
      </c>
      <c r="E945">
        <v>2019</v>
      </c>
      <c r="F945" t="s">
        <v>77</v>
      </c>
      <c r="G945" t="s">
        <v>78</v>
      </c>
      <c r="H945">
        <v>2</v>
      </c>
      <c r="I945" t="s">
        <v>79</v>
      </c>
      <c r="J945">
        <v>137</v>
      </c>
      <c r="K945" t="s">
        <v>1603</v>
      </c>
      <c r="L945" t="s">
        <v>3140</v>
      </c>
      <c r="M945">
        <v>102</v>
      </c>
      <c r="N945" t="s">
        <v>3184</v>
      </c>
      <c r="O945">
        <v>3</v>
      </c>
      <c r="P945" t="s">
        <v>3188</v>
      </c>
      <c r="Q945">
        <v>19</v>
      </c>
      <c r="R945" t="s">
        <v>3200</v>
      </c>
      <c r="S945">
        <v>7507</v>
      </c>
      <c r="T945" t="s">
        <v>1604</v>
      </c>
      <c r="U945">
        <v>102</v>
      </c>
      <c r="V945">
        <v>27</v>
      </c>
      <c r="W945" t="s">
        <v>1639</v>
      </c>
      <c r="X945">
        <v>2</v>
      </c>
      <c r="Y945" t="s">
        <v>99</v>
      </c>
      <c r="Z945">
        <v>1</v>
      </c>
      <c r="AA945" t="s">
        <v>84</v>
      </c>
      <c r="AB945">
        <v>1</v>
      </c>
      <c r="AC945" s="2">
        <v>0</v>
      </c>
      <c r="AD945" s="2">
        <v>0</v>
      </c>
      <c r="AE945" s="2">
        <v>0</v>
      </c>
      <c r="AF945" s="2">
        <v>0</v>
      </c>
      <c r="AG945" s="2">
        <v>0</v>
      </c>
      <c r="AH945" s="2">
        <v>0</v>
      </c>
      <c r="AI945" s="2">
        <v>0</v>
      </c>
      <c r="AJ945" s="2">
        <v>0</v>
      </c>
      <c r="AK945" s="2">
        <v>0</v>
      </c>
      <c r="AL945" s="2">
        <v>100</v>
      </c>
      <c r="AM945" s="2">
        <v>100</v>
      </c>
      <c r="AN945" s="2">
        <v>100</v>
      </c>
      <c r="AO945" s="2">
        <v>100</v>
      </c>
      <c r="AP945" s="2">
        <v>0</v>
      </c>
      <c r="AQ945" s="2">
        <v>0</v>
      </c>
      <c r="AR945" s="2" t="s">
        <v>100</v>
      </c>
      <c r="AS945" s="2" t="s">
        <v>100</v>
      </c>
      <c r="AT945" s="2" t="s">
        <v>100</v>
      </c>
      <c r="AU945" s="2">
        <v>0</v>
      </c>
      <c r="AV945" s="2">
        <v>0</v>
      </c>
      <c r="AW945" s="2">
        <v>0</v>
      </c>
      <c r="AX945" s="2">
        <v>0</v>
      </c>
      <c r="AY945" s="2">
        <v>0</v>
      </c>
      <c r="AZ945" s="2">
        <v>0</v>
      </c>
      <c r="BA945" s="2">
        <v>0</v>
      </c>
      <c r="BB945" s="2">
        <v>0</v>
      </c>
      <c r="BC945" s="2">
        <v>0</v>
      </c>
      <c r="BD945" s="2">
        <v>15926567974</v>
      </c>
      <c r="BE945" s="2">
        <v>3176725732</v>
      </c>
      <c r="BF945" s="2">
        <v>19.95</v>
      </c>
      <c r="BG945" s="2">
        <v>37570855000</v>
      </c>
      <c r="BH945" s="2">
        <v>0</v>
      </c>
      <c r="BI945" s="2">
        <v>0</v>
      </c>
      <c r="BJ945" s="2">
        <v>53497422974</v>
      </c>
      <c r="BK945" s="2">
        <v>3176725732</v>
      </c>
      <c r="BL945" s="2">
        <v>5.94</v>
      </c>
      <c r="BM945" s="2"/>
      <c r="BN945" s="8">
        <f t="shared" si="135"/>
        <v>0</v>
      </c>
      <c r="BO945" s="8">
        <f t="shared" si="127"/>
        <v>0</v>
      </c>
      <c r="BP945" s="8">
        <f t="shared" si="128"/>
        <v>0</v>
      </c>
      <c r="BQ945" s="8">
        <f t="shared" si="129"/>
        <v>0</v>
      </c>
      <c r="BR945" s="8">
        <f t="shared" si="130"/>
        <v>0</v>
      </c>
      <c r="BS945" s="8">
        <f t="shared" si="131"/>
        <v>0</v>
      </c>
      <c r="BT945" s="8">
        <f t="shared" si="132"/>
        <v>15926.567974</v>
      </c>
      <c r="BU945" s="8">
        <f t="shared" si="133"/>
        <v>3176.7257319999999</v>
      </c>
      <c r="BV945" s="8">
        <f t="shared" si="134"/>
        <v>37570.855000000003</v>
      </c>
    </row>
    <row r="946" spans="1:74" x14ac:dyDescent="0.25">
      <c r="A946">
        <v>817421796</v>
      </c>
      <c r="B946">
        <v>5</v>
      </c>
      <c r="C946" t="s">
        <v>75</v>
      </c>
      <c r="D946" t="s">
        <v>76</v>
      </c>
      <c r="E946">
        <v>2019</v>
      </c>
      <c r="F946" t="s">
        <v>77</v>
      </c>
      <c r="G946" t="s">
        <v>78</v>
      </c>
      <c r="H946">
        <v>2</v>
      </c>
      <c r="I946" t="s">
        <v>79</v>
      </c>
      <c r="J946">
        <v>137</v>
      </c>
      <c r="K946" t="s">
        <v>1603</v>
      </c>
      <c r="L946" t="s">
        <v>3140</v>
      </c>
      <c r="M946">
        <v>102</v>
      </c>
      <c r="N946" t="s">
        <v>3184</v>
      </c>
      <c r="O946">
        <v>3</v>
      </c>
      <c r="P946" t="s">
        <v>3188</v>
      </c>
      <c r="Q946">
        <v>19</v>
      </c>
      <c r="R946" t="s">
        <v>3200</v>
      </c>
      <c r="S946">
        <v>7512</v>
      </c>
      <c r="T946" t="s">
        <v>328</v>
      </c>
      <c r="U946">
        <v>65</v>
      </c>
      <c r="V946">
        <v>1</v>
      </c>
      <c r="W946" t="s">
        <v>1640</v>
      </c>
      <c r="X946">
        <v>2</v>
      </c>
      <c r="Y946" t="s">
        <v>99</v>
      </c>
      <c r="Z946">
        <v>4</v>
      </c>
      <c r="AA946" t="s">
        <v>234</v>
      </c>
      <c r="AB946">
        <v>1</v>
      </c>
      <c r="AC946" s="2">
        <v>100</v>
      </c>
      <c r="AD946" s="2">
        <v>100</v>
      </c>
      <c r="AE946" s="2">
        <v>100</v>
      </c>
      <c r="AF946" s="2">
        <v>100</v>
      </c>
      <c r="AG946" s="2">
        <v>100</v>
      </c>
      <c r="AH946" s="2">
        <v>100</v>
      </c>
      <c r="AI946" s="2">
        <v>0</v>
      </c>
      <c r="AJ946" s="2">
        <v>0</v>
      </c>
      <c r="AK946" s="2">
        <v>0</v>
      </c>
      <c r="AL946" s="2">
        <v>0</v>
      </c>
      <c r="AM946" s="2">
        <v>0</v>
      </c>
      <c r="AN946" s="2">
        <v>0</v>
      </c>
      <c r="AO946" s="2">
        <v>0</v>
      </c>
      <c r="AP946" s="2">
        <v>0</v>
      </c>
      <c r="AQ946" s="2">
        <v>0</v>
      </c>
      <c r="AR946" s="2" t="s">
        <v>100</v>
      </c>
      <c r="AS946" s="2" t="s">
        <v>100</v>
      </c>
      <c r="AT946" s="2" t="s">
        <v>100</v>
      </c>
      <c r="AU946" s="2">
        <v>490000000</v>
      </c>
      <c r="AV946" s="2">
        <v>490000000</v>
      </c>
      <c r="AW946" s="2">
        <v>100</v>
      </c>
      <c r="AX946" s="2">
        <v>705300000</v>
      </c>
      <c r="AY946" s="2">
        <v>572450000</v>
      </c>
      <c r="AZ946" s="2">
        <v>81.16</v>
      </c>
      <c r="BA946" s="2">
        <v>0</v>
      </c>
      <c r="BB946" s="2">
        <v>0</v>
      </c>
      <c r="BC946" s="2">
        <v>0</v>
      </c>
      <c r="BD946" s="2">
        <v>0</v>
      </c>
      <c r="BE946" s="2">
        <v>0</v>
      </c>
      <c r="BF946" s="2">
        <v>0</v>
      </c>
      <c r="BG946" s="2">
        <v>0</v>
      </c>
      <c r="BH946" s="2">
        <v>0</v>
      </c>
      <c r="BI946" s="2">
        <v>0</v>
      </c>
      <c r="BJ946" s="2">
        <v>1195300000</v>
      </c>
      <c r="BK946" s="2">
        <v>1062450000</v>
      </c>
      <c r="BL946" s="2">
        <v>88.89</v>
      </c>
      <c r="BM946" s="2"/>
      <c r="BN946" s="8">
        <f t="shared" si="135"/>
        <v>490</v>
      </c>
      <c r="BO946" s="8">
        <f t="shared" si="127"/>
        <v>490</v>
      </c>
      <c r="BP946" s="8">
        <f t="shared" si="128"/>
        <v>705.3</v>
      </c>
      <c r="BQ946" s="8">
        <f t="shared" si="129"/>
        <v>572.45000000000005</v>
      </c>
      <c r="BR946" s="8">
        <f t="shared" si="130"/>
        <v>0</v>
      </c>
      <c r="BS946" s="8">
        <f t="shared" si="131"/>
        <v>0</v>
      </c>
      <c r="BT946" s="8">
        <f t="shared" si="132"/>
        <v>0</v>
      </c>
      <c r="BU946" s="8">
        <f t="shared" si="133"/>
        <v>0</v>
      </c>
      <c r="BV946" s="8">
        <f t="shared" si="134"/>
        <v>0</v>
      </c>
    </row>
    <row r="947" spans="1:74" x14ac:dyDescent="0.25">
      <c r="A947">
        <v>817421796</v>
      </c>
      <c r="B947">
        <v>5</v>
      </c>
      <c r="C947" t="s">
        <v>75</v>
      </c>
      <c r="D947" t="s">
        <v>76</v>
      </c>
      <c r="E947">
        <v>2019</v>
      </c>
      <c r="F947" t="s">
        <v>77</v>
      </c>
      <c r="G947" t="s">
        <v>78</v>
      </c>
      <c r="H947">
        <v>2</v>
      </c>
      <c r="I947" t="s">
        <v>79</v>
      </c>
      <c r="J947">
        <v>137</v>
      </c>
      <c r="K947" t="s">
        <v>1603</v>
      </c>
      <c r="L947" t="s">
        <v>3140</v>
      </c>
      <c r="M947">
        <v>102</v>
      </c>
      <c r="N947" t="s">
        <v>3184</v>
      </c>
      <c r="O947">
        <v>3</v>
      </c>
      <c r="P947" t="s">
        <v>3188</v>
      </c>
      <c r="Q947">
        <v>19</v>
      </c>
      <c r="R947" t="s">
        <v>3200</v>
      </c>
      <c r="S947">
        <v>7512</v>
      </c>
      <c r="T947" t="s">
        <v>328</v>
      </c>
      <c r="U947">
        <v>65</v>
      </c>
      <c r="V947">
        <v>2</v>
      </c>
      <c r="W947" t="s">
        <v>1641</v>
      </c>
      <c r="X947">
        <v>1</v>
      </c>
      <c r="Y947" t="s">
        <v>83</v>
      </c>
      <c r="Z947">
        <v>1</v>
      </c>
      <c r="AA947" t="s">
        <v>84</v>
      </c>
      <c r="AB947">
        <v>1</v>
      </c>
      <c r="AC947" s="2">
        <v>5</v>
      </c>
      <c r="AD947" s="2">
        <v>5</v>
      </c>
      <c r="AE947" s="2">
        <v>100</v>
      </c>
      <c r="AF947" s="2">
        <v>5</v>
      </c>
      <c r="AG947" s="2">
        <v>5</v>
      </c>
      <c r="AH947" s="2">
        <v>100</v>
      </c>
      <c r="AI947" s="2">
        <v>5</v>
      </c>
      <c r="AJ947" s="2">
        <v>5</v>
      </c>
      <c r="AK947" s="2">
        <v>100</v>
      </c>
      <c r="AL947" s="2">
        <v>3</v>
      </c>
      <c r="AM947" s="2">
        <v>3</v>
      </c>
      <c r="AN947" s="2">
        <v>100</v>
      </c>
      <c r="AO947" s="2">
        <v>2</v>
      </c>
      <c r="AP947" s="2">
        <v>0</v>
      </c>
      <c r="AQ947" s="2">
        <v>0</v>
      </c>
      <c r="AR947" s="2">
        <v>20</v>
      </c>
      <c r="AS947" s="2">
        <v>18</v>
      </c>
      <c r="AT947" s="2">
        <v>90</v>
      </c>
      <c r="AU947" s="2">
        <v>727466665</v>
      </c>
      <c r="AV947" s="2">
        <v>516283331</v>
      </c>
      <c r="AW947" s="2">
        <v>70.97</v>
      </c>
      <c r="AX947" s="2">
        <v>412221535</v>
      </c>
      <c r="AY947" s="2">
        <v>334176667</v>
      </c>
      <c r="AZ947" s="2">
        <v>81.069999999999993</v>
      </c>
      <c r="BA947" s="2">
        <v>524090000</v>
      </c>
      <c r="BB947" s="2">
        <v>524090000</v>
      </c>
      <c r="BC947" s="2">
        <v>100</v>
      </c>
      <c r="BD947" s="2">
        <v>395183333</v>
      </c>
      <c r="BE947" s="2">
        <v>395183333</v>
      </c>
      <c r="BF947" s="2">
        <v>100</v>
      </c>
      <c r="BG947" s="2">
        <v>422864000</v>
      </c>
      <c r="BH947" s="2">
        <v>0</v>
      </c>
      <c r="BI947" s="2">
        <v>0</v>
      </c>
      <c r="BJ947" s="2">
        <v>2481825533</v>
      </c>
      <c r="BK947" s="2">
        <v>1769733331</v>
      </c>
      <c r="BL947" s="2">
        <v>71.31</v>
      </c>
      <c r="BM947" s="2" t="s">
        <v>1642</v>
      </c>
      <c r="BN947" s="8">
        <f t="shared" si="135"/>
        <v>727.46666500000003</v>
      </c>
      <c r="BO947" s="8">
        <f t="shared" si="127"/>
        <v>516.28333099999998</v>
      </c>
      <c r="BP947" s="8">
        <f t="shared" si="128"/>
        <v>412.22153500000002</v>
      </c>
      <c r="BQ947" s="8">
        <f t="shared" si="129"/>
        <v>334.17666700000001</v>
      </c>
      <c r="BR947" s="8">
        <f t="shared" si="130"/>
        <v>524.09</v>
      </c>
      <c r="BS947" s="8">
        <f t="shared" si="131"/>
        <v>524.09</v>
      </c>
      <c r="BT947" s="8">
        <f t="shared" si="132"/>
        <v>395.183333</v>
      </c>
      <c r="BU947" s="8">
        <f t="shared" si="133"/>
        <v>395.183333</v>
      </c>
      <c r="BV947" s="8">
        <f t="shared" si="134"/>
        <v>422.86399999999998</v>
      </c>
    </row>
    <row r="948" spans="1:74" x14ac:dyDescent="0.25">
      <c r="A948">
        <v>817421796</v>
      </c>
      <c r="B948">
        <v>5</v>
      </c>
      <c r="C948" t="s">
        <v>75</v>
      </c>
      <c r="D948" t="s">
        <v>76</v>
      </c>
      <c r="E948">
        <v>2019</v>
      </c>
      <c r="F948" t="s">
        <v>77</v>
      </c>
      <c r="G948" t="s">
        <v>78</v>
      </c>
      <c r="H948">
        <v>2</v>
      </c>
      <c r="I948" t="s">
        <v>79</v>
      </c>
      <c r="J948">
        <v>137</v>
      </c>
      <c r="K948" t="s">
        <v>1603</v>
      </c>
      <c r="L948" t="s">
        <v>3140</v>
      </c>
      <c r="M948">
        <v>102</v>
      </c>
      <c r="N948" t="s">
        <v>3184</v>
      </c>
      <c r="O948">
        <v>3</v>
      </c>
      <c r="P948" t="s">
        <v>3188</v>
      </c>
      <c r="Q948">
        <v>19</v>
      </c>
      <c r="R948" t="s">
        <v>3200</v>
      </c>
      <c r="S948">
        <v>7512</v>
      </c>
      <c r="T948" t="s">
        <v>328</v>
      </c>
      <c r="U948">
        <v>65</v>
      </c>
      <c r="V948">
        <v>3</v>
      </c>
      <c r="W948" t="s">
        <v>1643</v>
      </c>
      <c r="X948">
        <v>1</v>
      </c>
      <c r="Y948" t="s">
        <v>83</v>
      </c>
      <c r="Z948">
        <v>4</v>
      </c>
      <c r="AA948" t="s">
        <v>234</v>
      </c>
      <c r="AB948">
        <v>1</v>
      </c>
      <c r="AC948" s="2">
        <v>25</v>
      </c>
      <c r="AD948" s="2">
        <v>25</v>
      </c>
      <c r="AE948" s="2">
        <v>100</v>
      </c>
      <c r="AF948" s="2">
        <v>0</v>
      </c>
      <c r="AG948" s="2">
        <v>0</v>
      </c>
      <c r="AH948" s="2">
        <v>0</v>
      </c>
      <c r="AI948" s="2">
        <v>0</v>
      </c>
      <c r="AJ948" s="2">
        <v>0</v>
      </c>
      <c r="AK948" s="2">
        <v>0</v>
      </c>
      <c r="AL948" s="2">
        <v>0</v>
      </c>
      <c r="AM948" s="2">
        <v>0</v>
      </c>
      <c r="AN948" s="2">
        <v>0</v>
      </c>
      <c r="AO948" s="2">
        <v>0</v>
      </c>
      <c r="AP948" s="2">
        <v>0</v>
      </c>
      <c r="AQ948" s="2">
        <v>0</v>
      </c>
      <c r="AR948" s="2">
        <v>100</v>
      </c>
      <c r="AS948" s="2">
        <v>25</v>
      </c>
      <c r="AT948" s="2">
        <v>25</v>
      </c>
      <c r="AU948" s="2">
        <v>190800000</v>
      </c>
      <c r="AV948" s="2">
        <v>61250000</v>
      </c>
      <c r="AW948" s="2">
        <v>32.1</v>
      </c>
      <c r="AX948" s="2">
        <v>0</v>
      </c>
      <c r="AY948" s="2">
        <v>0</v>
      </c>
      <c r="AZ948" s="2">
        <v>0</v>
      </c>
      <c r="BA948" s="2">
        <v>0</v>
      </c>
      <c r="BB948" s="2">
        <v>0</v>
      </c>
      <c r="BC948" s="2">
        <v>0</v>
      </c>
      <c r="BD948" s="2">
        <v>0</v>
      </c>
      <c r="BE948" s="2">
        <v>0</v>
      </c>
      <c r="BF948" s="2">
        <v>0</v>
      </c>
      <c r="BG948" s="2">
        <v>0</v>
      </c>
      <c r="BH948" s="2">
        <v>0</v>
      </c>
      <c r="BI948" s="2">
        <v>0</v>
      </c>
      <c r="BJ948" s="2">
        <v>190800000</v>
      </c>
      <c r="BK948" s="2">
        <v>61250000</v>
      </c>
      <c r="BL948" s="2">
        <v>32.1</v>
      </c>
      <c r="BM948" s="2"/>
      <c r="BN948" s="8">
        <f t="shared" si="135"/>
        <v>190.8</v>
      </c>
      <c r="BO948" s="8">
        <f t="shared" si="127"/>
        <v>61.25</v>
      </c>
      <c r="BP948" s="8">
        <f t="shared" si="128"/>
        <v>0</v>
      </c>
      <c r="BQ948" s="8">
        <f t="shared" si="129"/>
        <v>0</v>
      </c>
      <c r="BR948" s="8">
        <f t="shared" si="130"/>
        <v>0</v>
      </c>
      <c r="BS948" s="8">
        <f t="shared" si="131"/>
        <v>0</v>
      </c>
      <c r="BT948" s="8">
        <f t="shared" si="132"/>
        <v>0</v>
      </c>
      <c r="BU948" s="8">
        <f t="shared" si="133"/>
        <v>0</v>
      </c>
      <c r="BV948" s="8">
        <f t="shared" si="134"/>
        <v>0</v>
      </c>
    </row>
    <row r="949" spans="1:74" x14ac:dyDescent="0.25">
      <c r="A949">
        <v>817421796</v>
      </c>
      <c r="B949">
        <v>5</v>
      </c>
      <c r="C949" t="s">
        <v>75</v>
      </c>
      <c r="D949" t="s">
        <v>76</v>
      </c>
      <c r="E949">
        <v>2019</v>
      </c>
      <c r="F949" t="s">
        <v>77</v>
      </c>
      <c r="G949" t="s">
        <v>78</v>
      </c>
      <c r="H949">
        <v>2</v>
      </c>
      <c r="I949" t="s">
        <v>79</v>
      </c>
      <c r="J949">
        <v>137</v>
      </c>
      <c r="K949" t="s">
        <v>1603</v>
      </c>
      <c r="L949" t="s">
        <v>3140</v>
      </c>
      <c r="M949">
        <v>102</v>
      </c>
      <c r="N949" t="s">
        <v>3184</v>
      </c>
      <c r="O949">
        <v>3</v>
      </c>
      <c r="P949" t="s">
        <v>3188</v>
      </c>
      <c r="Q949">
        <v>19</v>
      </c>
      <c r="R949" t="s">
        <v>3200</v>
      </c>
      <c r="S949">
        <v>7512</v>
      </c>
      <c r="T949" t="s">
        <v>328</v>
      </c>
      <c r="U949">
        <v>65</v>
      </c>
      <c r="V949">
        <v>4</v>
      </c>
      <c r="W949" t="s">
        <v>1644</v>
      </c>
      <c r="X949">
        <v>1</v>
      </c>
      <c r="Y949" t="s">
        <v>83</v>
      </c>
      <c r="Z949">
        <v>1</v>
      </c>
      <c r="AA949" t="s">
        <v>84</v>
      </c>
      <c r="AB949">
        <v>1</v>
      </c>
      <c r="AC949" s="2">
        <v>5</v>
      </c>
      <c r="AD949" s="2">
        <v>4.5</v>
      </c>
      <c r="AE949" s="2">
        <v>90</v>
      </c>
      <c r="AF949" s="2">
        <v>15</v>
      </c>
      <c r="AG949" s="2">
        <v>11.7</v>
      </c>
      <c r="AH949" s="2">
        <v>78</v>
      </c>
      <c r="AI949" s="2">
        <v>35</v>
      </c>
      <c r="AJ949" s="2">
        <v>35</v>
      </c>
      <c r="AK949" s="2">
        <v>100</v>
      </c>
      <c r="AL949" s="2">
        <v>35</v>
      </c>
      <c r="AM949" s="2">
        <v>33.700000000000003</v>
      </c>
      <c r="AN949" s="2">
        <v>96.29</v>
      </c>
      <c r="AO949" s="2">
        <v>13.8</v>
      </c>
      <c r="AP949" s="2">
        <v>0</v>
      </c>
      <c r="AQ949" s="2">
        <v>0</v>
      </c>
      <c r="AR949" s="2">
        <v>100</v>
      </c>
      <c r="AS949" s="2">
        <v>84.9</v>
      </c>
      <c r="AT949" s="2">
        <v>84.9</v>
      </c>
      <c r="AU949" s="2">
        <v>1329839944</v>
      </c>
      <c r="AV949" s="2">
        <v>1201631848</v>
      </c>
      <c r="AW949" s="2">
        <v>90.36</v>
      </c>
      <c r="AX949" s="2">
        <v>2465356943</v>
      </c>
      <c r="AY949" s="2">
        <v>1530683821</v>
      </c>
      <c r="AZ949" s="2">
        <v>62.09</v>
      </c>
      <c r="BA949" s="2">
        <v>6194760332</v>
      </c>
      <c r="BB949" s="2">
        <v>5971855521</v>
      </c>
      <c r="BC949" s="2">
        <v>96.4</v>
      </c>
      <c r="BD949" s="2">
        <v>8933875990</v>
      </c>
      <c r="BE949" s="2">
        <v>8847357464</v>
      </c>
      <c r="BF949" s="2">
        <v>99.03</v>
      </c>
      <c r="BG949" s="2">
        <v>8800940000</v>
      </c>
      <c r="BH949" s="2">
        <v>0</v>
      </c>
      <c r="BI949" s="2">
        <v>0</v>
      </c>
      <c r="BJ949" s="2">
        <v>27724773209</v>
      </c>
      <c r="BK949" s="2">
        <v>17551528654</v>
      </c>
      <c r="BL949" s="2">
        <v>63.31</v>
      </c>
      <c r="BM949" s="2" t="s">
        <v>1645</v>
      </c>
      <c r="BN949" s="8">
        <f t="shared" si="135"/>
        <v>1329.8399440000001</v>
      </c>
      <c r="BO949" s="8">
        <f t="shared" si="127"/>
        <v>1201.631848</v>
      </c>
      <c r="BP949" s="8">
        <f t="shared" si="128"/>
        <v>2465.3569429999998</v>
      </c>
      <c r="BQ949" s="8">
        <f t="shared" si="129"/>
        <v>1530.6838210000001</v>
      </c>
      <c r="BR949" s="8">
        <f t="shared" si="130"/>
        <v>6194.7603319999998</v>
      </c>
      <c r="BS949" s="8">
        <f t="shared" si="131"/>
        <v>5971.8555210000004</v>
      </c>
      <c r="BT949" s="8">
        <f t="shared" si="132"/>
        <v>8933.8759900000005</v>
      </c>
      <c r="BU949" s="8">
        <f t="shared" si="133"/>
        <v>8847.3574640000006</v>
      </c>
      <c r="BV949" s="8">
        <f t="shared" si="134"/>
        <v>8800.94</v>
      </c>
    </row>
    <row r="950" spans="1:74" x14ac:dyDescent="0.25">
      <c r="A950">
        <v>817421796</v>
      </c>
      <c r="B950">
        <v>5</v>
      </c>
      <c r="C950" t="s">
        <v>75</v>
      </c>
      <c r="D950" t="s">
        <v>76</v>
      </c>
      <c r="E950">
        <v>2019</v>
      </c>
      <c r="F950" t="s">
        <v>77</v>
      </c>
      <c r="G950" t="s">
        <v>78</v>
      </c>
      <c r="H950">
        <v>2</v>
      </c>
      <c r="I950" t="s">
        <v>79</v>
      </c>
      <c r="J950">
        <v>137</v>
      </c>
      <c r="K950" t="s">
        <v>1603</v>
      </c>
      <c r="L950" t="s">
        <v>3140</v>
      </c>
      <c r="M950">
        <v>102</v>
      </c>
      <c r="N950" t="s">
        <v>3184</v>
      </c>
      <c r="O950">
        <v>3</v>
      </c>
      <c r="P950" t="s">
        <v>3188</v>
      </c>
      <c r="Q950">
        <v>19</v>
      </c>
      <c r="R950" t="s">
        <v>3200</v>
      </c>
      <c r="S950">
        <v>7512</v>
      </c>
      <c r="T950" t="s">
        <v>328</v>
      </c>
      <c r="U950">
        <v>65</v>
      </c>
      <c r="V950">
        <v>5</v>
      </c>
      <c r="W950" t="s">
        <v>1646</v>
      </c>
      <c r="X950">
        <v>1</v>
      </c>
      <c r="Y950" t="s">
        <v>83</v>
      </c>
      <c r="Z950">
        <v>1</v>
      </c>
      <c r="AA950" t="s">
        <v>84</v>
      </c>
      <c r="AB950">
        <v>1</v>
      </c>
      <c r="AC950" s="2">
        <v>5</v>
      </c>
      <c r="AD950" s="2">
        <v>4.5</v>
      </c>
      <c r="AE950" s="2">
        <v>90</v>
      </c>
      <c r="AF950" s="2">
        <v>15</v>
      </c>
      <c r="AG950" s="2">
        <v>12</v>
      </c>
      <c r="AH950" s="2">
        <v>80</v>
      </c>
      <c r="AI950" s="2">
        <v>35</v>
      </c>
      <c r="AJ950" s="2">
        <v>35</v>
      </c>
      <c r="AK950" s="2">
        <v>100</v>
      </c>
      <c r="AL950" s="2">
        <v>35</v>
      </c>
      <c r="AM950" s="2">
        <v>34.5</v>
      </c>
      <c r="AN950" s="2">
        <v>98.57</v>
      </c>
      <c r="AO950" s="2">
        <v>13.5</v>
      </c>
      <c r="AP950" s="2">
        <v>0</v>
      </c>
      <c r="AQ950" s="2">
        <v>0</v>
      </c>
      <c r="AR950" s="2">
        <v>100</v>
      </c>
      <c r="AS950" s="2">
        <v>86</v>
      </c>
      <c r="AT950" s="2">
        <v>86</v>
      </c>
      <c r="AU950" s="2">
        <v>676682666</v>
      </c>
      <c r="AV950" s="2">
        <v>676682666</v>
      </c>
      <c r="AW950" s="2">
        <v>100</v>
      </c>
      <c r="AX950" s="2">
        <v>7253371522</v>
      </c>
      <c r="AY950" s="2">
        <v>7168450442</v>
      </c>
      <c r="AZ950" s="2">
        <v>98.83</v>
      </c>
      <c r="BA950" s="2">
        <v>7736509233</v>
      </c>
      <c r="BB950" s="2">
        <v>7502562508</v>
      </c>
      <c r="BC950" s="2">
        <v>96.98</v>
      </c>
      <c r="BD950" s="2">
        <v>5478419219</v>
      </c>
      <c r="BE950" s="2">
        <v>5329916842</v>
      </c>
      <c r="BF950" s="2">
        <v>97.29</v>
      </c>
      <c r="BG950" s="2">
        <v>4350112000</v>
      </c>
      <c r="BH950" s="2">
        <v>0</v>
      </c>
      <c r="BI950" s="2">
        <v>0</v>
      </c>
      <c r="BJ950" s="2">
        <v>25495094640</v>
      </c>
      <c r="BK950" s="2">
        <v>20677612458</v>
      </c>
      <c r="BL950" s="2">
        <v>81.099999999999994</v>
      </c>
      <c r="BM950" s="2" t="s">
        <v>1647</v>
      </c>
      <c r="BN950" s="8">
        <f t="shared" si="135"/>
        <v>676.68266600000004</v>
      </c>
      <c r="BO950" s="8">
        <f t="shared" si="127"/>
        <v>676.68266600000004</v>
      </c>
      <c r="BP950" s="8">
        <f t="shared" si="128"/>
        <v>7253.3715220000004</v>
      </c>
      <c r="BQ950" s="8">
        <f t="shared" si="129"/>
        <v>7168.4504420000003</v>
      </c>
      <c r="BR950" s="8">
        <f t="shared" si="130"/>
        <v>7736.5092329999998</v>
      </c>
      <c r="BS950" s="8">
        <f t="shared" si="131"/>
        <v>7502.562508</v>
      </c>
      <c r="BT950" s="8">
        <f t="shared" si="132"/>
        <v>5478.4192190000003</v>
      </c>
      <c r="BU950" s="8">
        <f t="shared" si="133"/>
        <v>5329.9168419999996</v>
      </c>
      <c r="BV950" s="8">
        <f t="shared" si="134"/>
        <v>4350.1120000000001</v>
      </c>
    </row>
    <row r="951" spans="1:74" x14ac:dyDescent="0.25">
      <c r="A951">
        <v>817421796</v>
      </c>
      <c r="B951">
        <v>5</v>
      </c>
      <c r="C951" t="s">
        <v>75</v>
      </c>
      <c r="D951" t="s">
        <v>76</v>
      </c>
      <c r="E951">
        <v>2019</v>
      </c>
      <c r="F951" t="s">
        <v>77</v>
      </c>
      <c r="G951" t="s">
        <v>78</v>
      </c>
      <c r="H951">
        <v>2</v>
      </c>
      <c r="I951" t="s">
        <v>79</v>
      </c>
      <c r="J951">
        <v>137</v>
      </c>
      <c r="K951" t="s">
        <v>1603</v>
      </c>
      <c r="L951" t="s">
        <v>3140</v>
      </c>
      <c r="M951">
        <v>102</v>
      </c>
      <c r="N951" t="s">
        <v>3184</v>
      </c>
      <c r="O951">
        <v>3</v>
      </c>
      <c r="P951" t="s">
        <v>3188</v>
      </c>
      <c r="Q951">
        <v>19</v>
      </c>
      <c r="R951" t="s">
        <v>3200</v>
      </c>
      <c r="S951">
        <v>7512</v>
      </c>
      <c r="T951" t="s">
        <v>328</v>
      </c>
      <c r="U951">
        <v>65</v>
      </c>
      <c r="V951">
        <v>6</v>
      </c>
      <c r="W951" t="s">
        <v>1648</v>
      </c>
      <c r="X951">
        <v>1</v>
      </c>
      <c r="Y951" t="s">
        <v>83</v>
      </c>
      <c r="Z951">
        <v>1</v>
      </c>
      <c r="AA951" t="s">
        <v>84</v>
      </c>
      <c r="AB951">
        <v>1</v>
      </c>
      <c r="AC951" s="2">
        <v>5</v>
      </c>
      <c r="AD951" s="2">
        <v>4.8</v>
      </c>
      <c r="AE951" s="2">
        <v>96</v>
      </c>
      <c r="AF951" s="2">
        <v>15</v>
      </c>
      <c r="AG951" s="2">
        <v>12</v>
      </c>
      <c r="AH951" s="2">
        <v>80</v>
      </c>
      <c r="AI951" s="2">
        <v>35</v>
      </c>
      <c r="AJ951" s="2">
        <v>35</v>
      </c>
      <c r="AK951" s="2">
        <v>100</v>
      </c>
      <c r="AL951" s="2">
        <v>35</v>
      </c>
      <c r="AM951" s="2">
        <v>33.1</v>
      </c>
      <c r="AN951" s="2">
        <v>94.57</v>
      </c>
      <c r="AO951" s="2">
        <v>13.2</v>
      </c>
      <c r="AP951" s="2">
        <v>0</v>
      </c>
      <c r="AQ951" s="2">
        <v>0</v>
      </c>
      <c r="AR951" s="2">
        <v>100</v>
      </c>
      <c r="AS951" s="2">
        <v>84.9</v>
      </c>
      <c r="AT951" s="2">
        <v>84.9</v>
      </c>
      <c r="AU951" s="2">
        <v>17127390</v>
      </c>
      <c r="AV951" s="2">
        <v>10685711</v>
      </c>
      <c r="AW951" s="2">
        <v>62.41</v>
      </c>
      <c r="AX951" s="2">
        <v>381750000</v>
      </c>
      <c r="AY951" s="2">
        <v>381750000</v>
      </c>
      <c r="AZ951" s="2">
        <v>100</v>
      </c>
      <c r="BA951" s="2">
        <v>1532531500</v>
      </c>
      <c r="BB951" s="2">
        <v>1532531500</v>
      </c>
      <c r="BC951" s="2">
        <v>100</v>
      </c>
      <c r="BD951" s="2">
        <v>3120824735</v>
      </c>
      <c r="BE951" s="2">
        <v>3017824735</v>
      </c>
      <c r="BF951" s="2">
        <v>96.7</v>
      </c>
      <c r="BG951" s="2">
        <v>4269510000</v>
      </c>
      <c r="BH951" s="2">
        <v>0</v>
      </c>
      <c r="BI951" s="2">
        <v>0</v>
      </c>
      <c r="BJ951" s="2">
        <v>9321743625</v>
      </c>
      <c r="BK951" s="2">
        <v>4942791946</v>
      </c>
      <c r="BL951" s="2">
        <v>53.02</v>
      </c>
      <c r="BM951" s="2" t="s">
        <v>1647</v>
      </c>
      <c r="BN951" s="8">
        <f t="shared" si="135"/>
        <v>17.127389999999998</v>
      </c>
      <c r="BO951" s="8">
        <f t="shared" si="127"/>
        <v>10.685711</v>
      </c>
      <c r="BP951" s="8">
        <f t="shared" si="128"/>
        <v>381.75</v>
      </c>
      <c r="BQ951" s="8">
        <f t="shared" si="129"/>
        <v>381.75</v>
      </c>
      <c r="BR951" s="8">
        <f t="shared" si="130"/>
        <v>1532.5315000000001</v>
      </c>
      <c r="BS951" s="8">
        <f t="shared" si="131"/>
        <v>1532.5315000000001</v>
      </c>
      <c r="BT951" s="8">
        <f t="shared" si="132"/>
        <v>3120.8247350000001</v>
      </c>
      <c r="BU951" s="8">
        <f t="shared" si="133"/>
        <v>3017.8247350000001</v>
      </c>
      <c r="BV951" s="8">
        <f t="shared" si="134"/>
        <v>4269.51</v>
      </c>
    </row>
    <row r="952" spans="1:74" x14ac:dyDescent="0.25">
      <c r="A952">
        <v>817421796</v>
      </c>
      <c r="B952">
        <v>5</v>
      </c>
      <c r="C952" t="s">
        <v>75</v>
      </c>
      <c r="D952" t="s">
        <v>76</v>
      </c>
      <c r="E952">
        <v>2019</v>
      </c>
      <c r="F952" t="s">
        <v>77</v>
      </c>
      <c r="G952" t="s">
        <v>78</v>
      </c>
      <c r="H952">
        <v>2</v>
      </c>
      <c r="I952" t="s">
        <v>79</v>
      </c>
      <c r="J952">
        <v>137</v>
      </c>
      <c r="K952" t="s">
        <v>1603</v>
      </c>
      <c r="L952" t="s">
        <v>3140</v>
      </c>
      <c r="M952">
        <v>102</v>
      </c>
      <c r="N952" t="s">
        <v>3184</v>
      </c>
      <c r="O952">
        <v>3</v>
      </c>
      <c r="P952" t="s">
        <v>3188</v>
      </c>
      <c r="Q952">
        <v>19</v>
      </c>
      <c r="R952" t="s">
        <v>3200</v>
      </c>
      <c r="S952">
        <v>7512</v>
      </c>
      <c r="T952" t="s">
        <v>328</v>
      </c>
      <c r="U952">
        <v>65</v>
      </c>
      <c r="V952">
        <v>7</v>
      </c>
      <c r="W952" t="s">
        <v>1649</v>
      </c>
      <c r="X952">
        <v>2</v>
      </c>
      <c r="Y952" t="s">
        <v>99</v>
      </c>
      <c r="Z952">
        <v>1</v>
      </c>
      <c r="AA952" t="s">
        <v>84</v>
      </c>
      <c r="AB952">
        <v>1</v>
      </c>
      <c r="AC952" s="2">
        <v>0</v>
      </c>
      <c r="AD952" s="2">
        <v>0</v>
      </c>
      <c r="AE952" s="2">
        <v>0</v>
      </c>
      <c r="AF952" s="2">
        <v>0</v>
      </c>
      <c r="AG952" s="2">
        <v>0</v>
      </c>
      <c r="AH952" s="2">
        <v>0</v>
      </c>
      <c r="AI952" s="2">
        <v>100</v>
      </c>
      <c r="AJ952" s="2">
        <v>100</v>
      </c>
      <c r="AK952" s="2">
        <v>100</v>
      </c>
      <c r="AL952" s="2">
        <v>100</v>
      </c>
      <c r="AM952" s="2">
        <v>98</v>
      </c>
      <c r="AN952" s="2">
        <v>98</v>
      </c>
      <c r="AO952" s="2">
        <v>100</v>
      </c>
      <c r="AP952" s="2">
        <v>0</v>
      </c>
      <c r="AQ952" s="2">
        <v>0</v>
      </c>
      <c r="AR952" s="2" t="s">
        <v>100</v>
      </c>
      <c r="AS952" s="2" t="s">
        <v>100</v>
      </c>
      <c r="AT952" s="2" t="s">
        <v>100</v>
      </c>
      <c r="AU952" s="2">
        <v>0</v>
      </c>
      <c r="AV952" s="2">
        <v>0</v>
      </c>
      <c r="AW952" s="2">
        <v>0</v>
      </c>
      <c r="AX952" s="2">
        <v>0</v>
      </c>
      <c r="AY952" s="2">
        <v>0</v>
      </c>
      <c r="AZ952" s="2">
        <v>0</v>
      </c>
      <c r="BA952" s="2">
        <v>754180000</v>
      </c>
      <c r="BB952" s="2">
        <v>754180000</v>
      </c>
      <c r="BC952" s="2">
        <v>100</v>
      </c>
      <c r="BD952" s="2">
        <v>534159658</v>
      </c>
      <c r="BE952" s="2">
        <v>521263333</v>
      </c>
      <c r="BF952" s="2">
        <v>97.58</v>
      </c>
      <c r="BG952" s="2">
        <v>835664000</v>
      </c>
      <c r="BH952" s="2">
        <v>0</v>
      </c>
      <c r="BI952" s="2">
        <v>0</v>
      </c>
      <c r="BJ952" s="2">
        <v>2124003658</v>
      </c>
      <c r="BK952" s="2">
        <v>1275443333</v>
      </c>
      <c r="BL952" s="2">
        <v>60.05</v>
      </c>
      <c r="BM952" s="2" t="s">
        <v>1650</v>
      </c>
      <c r="BN952" s="8">
        <f t="shared" si="135"/>
        <v>0</v>
      </c>
      <c r="BO952" s="8">
        <f t="shared" si="127"/>
        <v>0</v>
      </c>
      <c r="BP952" s="8">
        <f t="shared" si="128"/>
        <v>0</v>
      </c>
      <c r="BQ952" s="8">
        <f t="shared" si="129"/>
        <v>0</v>
      </c>
      <c r="BR952" s="8">
        <f t="shared" si="130"/>
        <v>754.18</v>
      </c>
      <c r="BS952" s="8">
        <f t="shared" si="131"/>
        <v>754.18</v>
      </c>
      <c r="BT952" s="8">
        <f t="shared" si="132"/>
        <v>534.15965800000004</v>
      </c>
      <c r="BU952" s="8">
        <f t="shared" si="133"/>
        <v>521.26333299999999</v>
      </c>
      <c r="BV952" s="8">
        <f t="shared" si="134"/>
        <v>835.66399999999999</v>
      </c>
    </row>
    <row r="953" spans="1:74" x14ac:dyDescent="0.25">
      <c r="A953">
        <v>817421796</v>
      </c>
      <c r="B953">
        <v>5</v>
      </c>
      <c r="C953" t="s">
        <v>75</v>
      </c>
      <c r="D953" t="s">
        <v>76</v>
      </c>
      <c r="E953">
        <v>2019</v>
      </c>
      <c r="F953" t="s">
        <v>77</v>
      </c>
      <c r="G953" t="s">
        <v>78</v>
      </c>
      <c r="H953">
        <v>2</v>
      </c>
      <c r="I953" t="s">
        <v>79</v>
      </c>
      <c r="J953">
        <v>137</v>
      </c>
      <c r="K953" t="s">
        <v>1603</v>
      </c>
      <c r="L953" t="s">
        <v>3140</v>
      </c>
      <c r="M953">
        <v>102</v>
      </c>
      <c r="N953" t="s">
        <v>3184</v>
      </c>
      <c r="O953">
        <v>3</v>
      </c>
      <c r="P953" t="s">
        <v>3188</v>
      </c>
      <c r="Q953">
        <v>19</v>
      </c>
      <c r="R953" t="s">
        <v>3200</v>
      </c>
      <c r="S953">
        <v>7512</v>
      </c>
      <c r="T953" t="s">
        <v>328</v>
      </c>
      <c r="U953">
        <v>65</v>
      </c>
      <c r="V953">
        <v>9</v>
      </c>
      <c r="W953" t="s">
        <v>1651</v>
      </c>
      <c r="X953">
        <v>1</v>
      </c>
      <c r="Y953" t="s">
        <v>83</v>
      </c>
      <c r="Z953">
        <v>1</v>
      </c>
      <c r="AA953" t="s">
        <v>84</v>
      </c>
      <c r="AB953">
        <v>1</v>
      </c>
      <c r="AC953" s="2">
        <v>0</v>
      </c>
      <c r="AD953" s="2">
        <v>0</v>
      </c>
      <c r="AE953" s="2">
        <v>0</v>
      </c>
      <c r="AF953" s="2">
        <v>0</v>
      </c>
      <c r="AG953" s="2">
        <v>0</v>
      </c>
      <c r="AH953" s="2">
        <v>0</v>
      </c>
      <c r="AI953" s="2">
        <v>35</v>
      </c>
      <c r="AJ953" s="2">
        <v>35</v>
      </c>
      <c r="AK953" s="2">
        <v>100</v>
      </c>
      <c r="AL953" s="2">
        <v>35</v>
      </c>
      <c r="AM953" s="2">
        <v>35</v>
      </c>
      <c r="AN953" s="2">
        <v>100</v>
      </c>
      <c r="AO953" s="2">
        <v>30</v>
      </c>
      <c r="AP953" s="2">
        <v>0</v>
      </c>
      <c r="AQ953" s="2">
        <v>0</v>
      </c>
      <c r="AR953" s="2">
        <v>100</v>
      </c>
      <c r="AS953" s="2">
        <v>70</v>
      </c>
      <c r="AT953" s="2">
        <v>70</v>
      </c>
      <c r="AU953" s="2">
        <v>0</v>
      </c>
      <c r="AV953" s="2">
        <v>0</v>
      </c>
      <c r="AW953" s="2">
        <v>0</v>
      </c>
      <c r="AX953" s="2">
        <v>0</v>
      </c>
      <c r="AY953" s="2">
        <v>0</v>
      </c>
      <c r="AZ953" s="2">
        <v>0</v>
      </c>
      <c r="BA953" s="2">
        <v>50087250</v>
      </c>
      <c r="BB953" s="2">
        <v>50087250</v>
      </c>
      <c r="BC953" s="2">
        <v>100</v>
      </c>
      <c r="BD953" s="2">
        <v>436324065</v>
      </c>
      <c r="BE953" s="2">
        <v>418300490</v>
      </c>
      <c r="BF953" s="2">
        <v>95.87</v>
      </c>
      <c r="BG953" s="2">
        <v>467627000</v>
      </c>
      <c r="BH953" s="2">
        <v>0</v>
      </c>
      <c r="BI953" s="2">
        <v>0</v>
      </c>
      <c r="BJ953" s="2">
        <v>954038315</v>
      </c>
      <c r="BK953" s="2">
        <v>468387740</v>
      </c>
      <c r="BL953" s="2">
        <v>49.1</v>
      </c>
      <c r="BM953" s="2" t="s">
        <v>1652</v>
      </c>
      <c r="BN953" s="8">
        <f t="shared" si="135"/>
        <v>0</v>
      </c>
      <c r="BO953" s="8">
        <f t="shared" si="127"/>
        <v>0</v>
      </c>
      <c r="BP953" s="8">
        <f t="shared" si="128"/>
        <v>0</v>
      </c>
      <c r="BQ953" s="8">
        <f t="shared" si="129"/>
        <v>0</v>
      </c>
      <c r="BR953" s="8">
        <f t="shared" si="130"/>
        <v>50.087249999999997</v>
      </c>
      <c r="BS953" s="8">
        <f t="shared" si="131"/>
        <v>50.087249999999997</v>
      </c>
      <c r="BT953" s="8">
        <f t="shared" si="132"/>
        <v>436.32406500000002</v>
      </c>
      <c r="BU953" s="8">
        <f t="shared" si="133"/>
        <v>418.30049000000002</v>
      </c>
      <c r="BV953" s="8">
        <f t="shared" si="134"/>
        <v>467.62700000000001</v>
      </c>
    </row>
    <row r="954" spans="1:74" x14ac:dyDescent="0.25">
      <c r="A954">
        <v>817421796</v>
      </c>
      <c r="B954">
        <v>5</v>
      </c>
      <c r="C954" t="s">
        <v>75</v>
      </c>
      <c r="D954" t="s">
        <v>76</v>
      </c>
      <c r="E954">
        <v>2019</v>
      </c>
      <c r="F954" t="s">
        <v>77</v>
      </c>
      <c r="G954" t="s">
        <v>78</v>
      </c>
      <c r="H954">
        <v>2</v>
      </c>
      <c r="I954" t="s">
        <v>79</v>
      </c>
      <c r="J954">
        <v>137</v>
      </c>
      <c r="K954" t="s">
        <v>1603</v>
      </c>
      <c r="L954" t="s">
        <v>3140</v>
      </c>
      <c r="M954">
        <v>102</v>
      </c>
      <c r="N954" t="s">
        <v>3184</v>
      </c>
      <c r="O954">
        <v>3</v>
      </c>
      <c r="P954" t="s">
        <v>3188</v>
      </c>
      <c r="Q954">
        <v>19</v>
      </c>
      <c r="R954" t="s">
        <v>3200</v>
      </c>
      <c r="S954">
        <v>7512</v>
      </c>
      <c r="T954" t="s">
        <v>328</v>
      </c>
      <c r="U954">
        <v>65</v>
      </c>
      <c r="V954">
        <v>10</v>
      </c>
      <c r="W954" t="s">
        <v>1653</v>
      </c>
      <c r="X954">
        <v>2</v>
      </c>
      <c r="Y954" t="s">
        <v>99</v>
      </c>
      <c r="Z954">
        <v>1</v>
      </c>
      <c r="AA954" t="s">
        <v>84</v>
      </c>
      <c r="AB954">
        <v>1</v>
      </c>
      <c r="AC954" s="2">
        <v>0</v>
      </c>
      <c r="AD954" s="2">
        <v>0</v>
      </c>
      <c r="AE954" s="2">
        <v>0</v>
      </c>
      <c r="AF954" s="2">
        <v>0</v>
      </c>
      <c r="AG954" s="2">
        <v>0</v>
      </c>
      <c r="AH954" s="2">
        <v>0</v>
      </c>
      <c r="AI954" s="2">
        <v>0</v>
      </c>
      <c r="AJ954" s="2">
        <v>0</v>
      </c>
      <c r="AK954" s="2">
        <v>0</v>
      </c>
      <c r="AL954" s="2">
        <v>100</v>
      </c>
      <c r="AM954" s="2">
        <v>100</v>
      </c>
      <c r="AN954" s="2">
        <v>100</v>
      </c>
      <c r="AO954" s="2">
        <v>0</v>
      </c>
      <c r="AP954" s="2">
        <v>0</v>
      </c>
      <c r="AQ954" s="2">
        <v>0</v>
      </c>
      <c r="AR954" s="2" t="s">
        <v>100</v>
      </c>
      <c r="AS954" s="2" t="s">
        <v>100</v>
      </c>
      <c r="AT954" s="2" t="s">
        <v>100</v>
      </c>
      <c r="AU954" s="2">
        <v>0</v>
      </c>
      <c r="AV954" s="2">
        <v>0</v>
      </c>
      <c r="AW954" s="2">
        <v>0</v>
      </c>
      <c r="AX954" s="2">
        <v>0</v>
      </c>
      <c r="AY954" s="2">
        <v>0</v>
      </c>
      <c r="AZ954" s="2">
        <v>0</v>
      </c>
      <c r="BA954" s="2">
        <v>0</v>
      </c>
      <c r="BB954" s="2">
        <v>0</v>
      </c>
      <c r="BC954" s="2">
        <v>0</v>
      </c>
      <c r="BD954" s="2">
        <v>9306000</v>
      </c>
      <c r="BE954" s="2">
        <v>3350000</v>
      </c>
      <c r="BF954" s="2">
        <v>35.979999999999997</v>
      </c>
      <c r="BG954" s="2">
        <v>0</v>
      </c>
      <c r="BH954" s="2">
        <v>0</v>
      </c>
      <c r="BI954" s="2">
        <v>0</v>
      </c>
      <c r="BJ954" s="2">
        <v>9306000</v>
      </c>
      <c r="BK954" s="2">
        <v>3350000</v>
      </c>
      <c r="BL954" s="2">
        <v>36</v>
      </c>
      <c r="BM954" s="2" t="s">
        <v>1654</v>
      </c>
      <c r="BN954" s="8">
        <f t="shared" si="135"/>
        <v>0</v>
      </c>
      <c r="BO954" s="8">
        <f t="shared" si="127"/>
        <v>0</v>
      </c>
      <c r="BP954" s="8">
        <f t="shared" si="128"/>
        <v>0</v>
      </c>
      <c r="BQ954" s="8">
        <f t="shared" si="129"/>
        <v>0</v>
      </c>
      <c r="BR954" s="8">
        <f t="shared" si="130"/>
        <v>0</v>
      </c>
      <c r="BS954" s="8">
        <f t="shared" si="131"/>
        <v>0</v>
      </c>
      <c r="BT954" s="8">
        <f t="shared" si="132"/>
        <v>9.3059999999999992</v>
      </c>
      <c r="BU954" s="8">
        <f t="shared" si="133"/>
        <v>3.35</v>
      </c>
      <c r="BV954" s="8">
        <f t="shared" si="134"/>
        <v>0</v>
      </c>
    </row>
    <row r="955" spans="1:74" x14ac:dyDescent="0.25">
      <c r="A955">
        <v>817421796</v>
      </c>
      <c r="B955">
        <v>5</v>
      </c>
      <c r="C955" t="s">
        <v>75</v>
      </c>
      <c r="D955" t="s">
        <v>76</v>
      </c>
      <c r="E955">
        <v>2019</v>
      </c>
      <c r="F955" t="s">
        <v>77</v>
      </c>
      <c r="G955" t="s">
        <v>78</v>
      </c>
      <c r="H955">
        <v>2</v>
      </c>
      <c r="I955" t="s">
        <v>79</v>
      </c>
      <c r="J955">
        <v>137</v>
      </c>
      <c r="K955" t="s">
        <v>1603</v>
      </c>
      <c r="L955" t="s">
        <v>3140</v>
      </c>
      <c r="M955">
        <v>102</v>
      </c>
      <c r="N955" t="s">
        <v>3184</v>
      </c>
      <c r="O955">
        <v>3</v>
      </c>
      <c r="P955" t="s">
        <v>3188</v>
      </c>
      <c r="Q955">
        <v>21</v>
      </c>
      <c r="R955" t="s">
        <v>3201</v>
      </c>
      <c r="S955">
        <v>7510</v>
      </c>
      <c r="T955" t="s">
        <v>1655</v>
      </c>
      <c r="U955">
        <v>76</v>
      </c>
      <c r="V955">
        <v>1</v>
      </c>
      <c r="W955" t="s">
        <v>1656</v>
      </c>
      <c r="X955">
        <v>1</v>
      </c>
      <c r="Y955" t="s">
        <v>83</v>
      </c>
      <c r="Z955">
        <v>1</v>
      </c>
      <c r="AA955" t="s">
        <v>84</v>
      </c>
      <c r="AB955">
        <v>1</v>
      </c>
      <c r="AC955" s="2">
        <v>0</v>
      </c>
      <c r="AD955" s="2">
        <v>0</v>
      </c>
      <c r="AE955" s="2">
        <v>0</v>
      </c>
      <c r="AF955" s="2">
        <v>1</v>
      </c>
      <c r="AG955" s="2">
        <v>1</v>
      </c>
      <c r="AH955" s="2">
        <v>100</v>
      </c>
      <c r="AI955" s="2">
        <v>1</v>
      </c>
      <c r="AJ955" s="2">
        <v>0</v>
      </c>
      <c r="AK955" s="2">
        <v>0</v>
      </c>
      <c r="AL955" s="2">
        <v>4</v>
      </c>
      <c r="AM955" s="2">
        <v>4</v>
      </c>
      <c r="AN955" s="2">
        <v>100</v>
      </c>
      <c r="AO955" s="2">
        <v>0</v>
      </c>
      <c r="AP955" s="2">
        <v>0</v>
      </c>
      <c r="AQ955" s="2">
        <v>0</v>
      </c>
      <c r="AR955" s="2">
        <v>5</v>
      </c>
      <c r="AS955" s="2">
        <v>5</v>
      </c>
      <c r="AT955" s="2">
        <v>100</v>
      </c>
      <c r="AU955" s="2">
        <v>0</v>
      </c>
      <c r="AV955" s="2">
        <v>0</v>
      </c>
      <c r="AW955" s="2">
        <v>0</v>
      </c>
      <c r="AX955" s="2">
        <v>300000000</v>
      </c>
      <c r="AY955" s="2">
        <v>300000000</v>
      </c>
      <c r="AZ955" s="2">
        <v>100</v>
      </c>
      <c r="BA955" s="2">
        <v>384000000</v>
      </c>
      <c r="BB955" s="2">
        <v>384000000</v>
      </c>
      <c r="BC955" s="2">
        <v>100</v>
      </c>
      <c r="BD955" s="2">
        <v>0</v>
      </c>
      <c r="BE955" s="2">
        <v>0</v>
      </c>
      <c r="BF955" s="2">
        <v>0</v>
      </c>
      <c r="BG955" s="2">
        <v>0</v>
      </c>
      <c r="BH955" s="2">
        <v>0</v>
      </c>
      <c r="BI955" s="2">
        <v>0</v>
      </c>
      <c r="BJ955" s="2">
        <v>684000000</v>
      </c>
      <c r="BK955" s="2">
        <v>684000000</v>
      </c>
      <c r="BL955" s="2">
        <v>100</v>
      </c>
      <c r="BM955" s="2" t="s">
        <v>1657</v>
      </c>
      <c r="BN955" s="8">
        <f t="shared" si="135"/>
        <v>0</v>
      </c>
      <c r="BO955" s="8">
        <f t="shared" si="127"/>
        <v>0</v>
      </c>
      <c r="BP955" s="8">
        <f t="shared" si="128"/>
        <v>300</v>
      </c>
      <c r="BQ955" s="8">
        <f t="shared" si="129"/>
        <v>300</v>
      </c>
      <c r="BR955" s="8">
        <f t="shared" si="130"/>
        <v>384</v>
      </c>
      <c r="BS955" s="8">
        <f t="shared" si="131"/>
        <v>384</v>
      </c>
      <c r="BT955" s="8">
        <f t="shared" si="132"/>
        <v>0</v>
      </c>
      <c r="BU955" s="8">
        <f t="shared" si="133"/>
        <v>0</v>
      </c>
      <c r="BV955" s="8">
        <f t="shared" si="134"/>
        <v>0</v>
      </c>
    </row>
    <row r="956" spans="1:74" x14ac:dyDescent="0.25">
      <c r="A956">
        <v>817421796</v>
      </c>
      <c r="B956">
        <v>5</v>
      </c>
      <c r="C956" t="s">
        <v>75</v>
      </c>
      <c r="D956" t="s">
        <v>76</v>
      </c>
      <c r="E956">
        <v>2019</v>
      </c>
      <c r="F956" t="s">
        <v>77</v>
      </c>
      <c r="G956" t="s">
        <v>78</v>
      </c>
      <c r="H956">
        <v>2</v>
      </c>
      <c r="I956" t="s">
        <v>79</v>
      </c>
      <c r="J956">
        <v>137</v>
      </c>
      <c r="K956" t="s">
        <v>1603</v>
      </c>
      <c r="L956" t="s">
        <v>3140</v>
      </c>
      <c r="M956">
        <v>102</v>
      </c>
      <c r="N956" t="s">
        <v>3184</v>
      </c>
      <c r="O956">
        <v>3</v>
      </c>
      <c r="P956" t="s">
        <v>3188</v>
      </c>
      <c r="Q956">
        <v>21</v>
      </c>
      <c r="R956" t="s">
        <v>3201</v>
      </c>
      <c r="S956">
        <v>7510</v>
      </c>
      <c r="T956" t="s">
        <v>1655</v>
      </c>
      <c r="U956">
        <v>76</v>
      </c>
      <c r="V956">
        <v>2</v>
      </c>
      <c r="W956" t="s">
        <v>1658</v>
      </c>
      <c r="X956">
        <v>1</v>
      </c>
      <c r="Y956" t="s">
        <v>83</v>
      </c>
      <c r="Z956">
        <v>1</v>
      </c>
      <c r="AA956" t="s">
        <v>84</v>
      </c>
      <c r="AB956">
        <v>1</v>
      </c>
      <c r="AC956" s="2">
        <v>0</v>
      </c>
      <c r="AD956" s="2">
        <v>0</v>
      </c>
      <c r="AE956" s="2">
        <v>0</v>
      </c>
      <c r="AF956" s="2">
        <v>4</v>
      </c>
      <c r="AG956" s="2">
        <v>2</v>
      </c>
      <c r="AH956" s="2">
        <v>50</v>
      </c>
      <c r="AI956" s="2">
        <v>2</v>
      </c>
      <c r="AJ956" s="2">
        <v>0</v>
      </c>
      <c r="AK956" s="2">
        <v>0</v>
      </c>
      <c r="AL956" s="2">
        <v>4</v>
      </c>
      <c r="AM956" s="2">
        <v>4</v>
      </c>
      <c r="AN956" s="2">
        <v>100</v>
      </c>
      <c r="AO956" s="2">
        <v>0</v>
      </c>
      <c r="AP956" s="2">
        <v>0</v>
      </c>
      <c r="AQ956" s="2">
        <v>0</v>
      </c>
      <c r="AR956" s="2">
        <v>6</v>
      </c>
      <c r="AS956" s="2">
        <v>6</v>
      </c>
      <c r="AT956" s="2">
        <v>100</v>
      </c>
      <c r="AU956" s="2">
        <v>0</v>
      </c>
      <c r="AV956" s="2">
        <v>0</v>
      </c>
      <c r="AW956" s="2">
        <v>0</v>
      </c>
      <c r="AX956" s="2">
        <v>538292220</v>
      </c>
      <c r="AY956" s="2">
        <v>538292220</v>
      </c>
      <c r="AZ956" s="2">
        <v>100</v>
      </c>
      <c r="BA956" s="2">
        <v>1249578800</v>
      </c>
      <c r="BB956" s="2">
        <v>1249578800</v>
      </c>
      <c r="BC956" s="2">
        <v>100</v>
      </c>
      <c r="BD956" s="2">
        <v>0</v>
      </c>
      <c r="BE956" s="2">
        <v>0</v>
      </c>
      <c r="BF956" s="2">
        <v>0</v>
      </c>
      <c r="BG956" s="2">
        <v>0</v>
      </c>
      <c r="BH956" s="2">
        <v>0</v>
      </c>
      <c r="BI956" s="2">
        <v>0</v>
      </c>
      <c r="BJ956" s="2">
        <v>1787871020</v>
      </c>
      <c r="BK956" s="2">
        <v>1787871020</v>
      </c>
      <c r="BL956" s="2">
        <v>100</v>
      </c>
      <c r="BM956" s="2" t="s">
        <v>1659</v>
      </c>
      <c r="BN956" s="8">
        <f t="shared" si="135"/>
        <v>0</v>
      </c>
      <c r="BO956" s="8">
        <f t="shared" si="127"/>
        <v>0</v>
      </c>
      <c r="BP956" s="8">
        <f t="shared" si="128"/>
        <v>538.29222000000004</v>
      </c>
      <c r="BQ956" s="8">
        <f t="shared" si="129"/>
        <v>538.29222000000004</v>
      </c>
      <c r="BR956" s="8">
        <f t="shared" si="130"/>
        <v>1249.5788</v>
      </c>
      <c r="BS956" s="8">
        <f t="shared" si="131"/>
        <v>1249.5788</v>
      </c>
      <c r="BT956" s="8">
        <f t="shared" si="132"/>
        <v>0</v>
      </c>
      <c r="BU956" s="8">
        <f t="shared" si="133"/>
        <v>0</v>
      </c>
      <c r="BV956" s="8">
        <f t="shared" si="134"/>
        <v>0</v>
      </c>
    </row>
    <row r="957" spans="1:74" x14ac:dyDescent="0.25">
      <c r="A957">
        <v>817421796</v>
      </c>
      <c r="B957">
        <v>5</v>
      </c>
      <c r="C957" t="s">
        <v>75</v>
      </c>
      <c r="D957" t="s">
        <v>76</v>
      </c>
      <c r="E957">
        <v>2019</v>
      </c>
      <c r="F957" t="s">
        <v>77</v>
      </c>
      <c r="G957" t="s">
        <v>78</v>
      </c>
      <c r="H957">
        <v>2</v>
      </c>
      <c r="I957" t="s">
        <v>79</v>
      </c>
      <c r="J957">
        <v>137</v>
      </c>
      <c r="K957" t="s">
        <v>1603</v>
      </c>
      <c r="L957" t="s">
        <v>3140</v>
      </c>
      <c r="M957">
        <v>102</v>
      </c>
      <c r="N957" t="s">
        <v>3184</v>
      </c>
      <c r="O957">
        <v>3</v>
      </c>
      <c r="P957" t="s">
        <v>3188</v>
      </c>
      <c r="Q957">
        <v>21</v>
      </c>
      <c r="R957" t="s">
        <v>3201</v>
      </c>
      <c r="S957">
        <v>7510</v>
      </c>
      <c r="T957" t="s">
        <v>1655</v>
      </c>
      <c r="U957">
        <v>76</v>
      </c>
      <c r="V957">
        <v>4</v>
      </c>
      <c r="W957" t="s">
        <v>1660</v>
      </c>
      <c r="X957">
        <v>1</v>
      </c>
      <c r="Y957" t="s">
        <v>83</v>
      </c>
      <c r="Z957">
        <v>1</v>
      </c>
      <c r="AA957" t="s">
        <v>84</v>
      </c>
      <c r="AB957">
        <v>1</v>
      </c>
      <c r="AC957" s="2">
        <v>0</v>
      </c>
      <c r="AD957" s="2">
        <v>0</v>
      </c>
      <c r="AE957" s="2">
        <v>0</v>
      </c>
      <c r="AF957" s="2">
        <v>0</v>
      </c>
      <c r="AG957" s="2">
        <v>0</v>
      </c>
      <c r="AH957" s="2">
        <v>0</v>
      </c>
      <c r="AI957" s="2">
        <v>0.75</v>
      </c>
      <c r="AJ957" s="2">
        <v>0.38</v>
      </c>
      <c r="AK957" s="2">
        <v>50.67</v>
      </c>
      <c r="AL957" s="2">
        <v>1.62</v>
      </c>
      <c r="AM957" s="2">
        <v>1.1299999999999999</v>
      </c>
      <c r="AN957" s="2">
        <v>69.75</v>
      </c>
      <c r="AO957" s="2">
        <v>0</v>
      </c>
      <c r="AP957" s="2">
        <v>0</v>
      </c>
      <c r="AQ957" s="2">
        <v>0</v>
      </c>
      <c r="AR957" s="2">
        <v>2</v>
      </c>
      <c r="AS957" s="2">
        <v>1.51</v>
      </c>
      <c r="AT957" s="2">
        <v>75.5</v>
      </c>
      <c r="AU957" s="2">
        <v>0</v>
      </c>
      <c r="AV957" s="2">
        <v>0</v>
      </c>
      <c r="AW957" s="2">
        <v>0</v>
      </c>
      <c r="AX957" s="2">
        <v>0</v>
      </c>
      <c r="AY957" s="2">
        <v>0</v>
      </c>
      <c r="AZ957" s="2">
        <v>0</v>
      </c>
      <c r="BA957" s="2">
        <v>42257093968</v>
      </c>
      <c r="BB957" s="2">
        <v>41791378209</v>
      </c>
      <c r="BC957" s="2">
        <v>98.9</v>
      </c>
      <c r="BD957" s="2">
        <v>530484722</v>
      </c>
      <c r="BE957" s="2">
        <v>193278236</v>
      </c>
      <c r="BF957" s="2">
        <v>36.43</v>
      </c>
      <c r="BG957" s="2">
        <v>0</v>
      </c>
      <c r="BH957" s="2">
        <v>0</v>
      </c>
      <c r="BI957" s="2">
        <v>0</v>
      </c>
      <c r="BJ957" s="2">
        <v>42787578690</v>
      </c>
      <c r="BK957" s="2">
        <v>41984656445</v>
      </c>
      <c r="BL957" s="2">
        <v>98.12</v>
      </c>
      <c r="BM957" s="2" t="s">
        <v>1661</v>
      </c>
      <c r="BN957" s="8">
        <f t="shared" si="135"/>
        <v>0</v>
      </c>
      <c r="BO957" s="8">
        <f t="shared" si="127"/>
        <v>0</v>
      </c>
      <c r="BP957" s="8">
        <f t="shared" si="128"/>
        <v>0</v>
      </c>
      <c r="BQ957" s="8">
        <f t="shared" si="129"/>
        <v>0</v>
      </c>
      <c r="BR957" s="8">
        <f t="shared" si="130"/>
        <v>42257.093968000001</v>
      </c>
      <c r="BS957" s="8">
        <f t="shared" si="131"/>
        <v>41791.378209000002</v>
      </c>
      <c r="BT957" s="8">
        <f t="shared" si="132"/>
        <v>530.48472200000003</v>
      </c>
      <c r="BU957" s="8">
        <f t="shared" si="133"/>
        <v>193.27823599999999</v>
      </c>
      <c r="BV957" s="8">
        <f t="shared" si="134"/>
        <v>0</v>
      </c>
    </row>
    <row r="958" spans="1:74" x14ac:dyDescent="0.25">
      <c r="A958">
        <v>817421796</v>
      </c>
      <c r="B958">
        <v>5</v>
      </c>
      <c r="C958" t="s">
        <v>75</v>
      </c>
      <c r="D958" t="s">
        <v>76</v>
      </c>
      <c r="E958">
        <v>2019</v>
      </c>
      <c r="F958" t="s">
        <v>77</v>
      </c>
      <c r="G958" t="s">
        <v>78</v>
      </c>
      <c r="H958">
        <v>2</v>
      </c>
      <c r="I958" t="s">
        <v>79</v>
      </c>
      <c r="J958">
        <v>137</v>
      </c>
      <c r="K958" t="s">
        <v>1603</v>
      </c>
      <c r="L958" t="s">
        <v>3140</v>
      </c>
      <c r="M958">
        <v>102</v>
      </c>
      <c r="N958" t="s">
        <v>3184</v>
      </c>
      <c r="O958">
        <v>3</v>
      </c>
      <c r="P958" t="s">
        <v>3188</v>
      </c>
      <c r="Q958">
        <v>21</v>
      </c>
      <c r="R958" t="s">
        <v>3201</v>
      </c>
      <c r="S958">
        <v>7510</v>
      </c>
      <c r="T958" t="s">
        <v>1655</v>
      </c>
      <c r="U958">
        <v>76</v>
      </c>
      <c r="V958">
        <v>5</v>
      </c>
      <c r="W958" t="s">
        <v>1662</v>
      </c>
      <c r="X958">
        <v>2</v>
      </c>
      <c r="Y958" t="s">
        <v>99</v>
      </c>
      <c r="Z958">
        <v>1</v>
      </c>
      <c r="AA958" t="s">
        <v>84</v>
      </c>
      <c r="AB958">
        <v>1</v>
      </c>
      <c r="AC958" s="2">
        <v>100</v>
      </c>
      <c r="AD958" s="2">
        <v>100</v>
      </c>
      <c r="AE958" s="2">
        <v>100</v>
      </c>
      <c r="AF958" s="2">
        <v>100</v>
      </c>
      <c r="AG958" s="2">
        <v>100</v>
      </c>
      <c r="AH958" s="2">
        <v>100</v>
      </c>
      <c r="AI958" s="2">
        <v>100</v>
      </c>
      <c r="AJ958" s="2">
        <v>100</v>
      </c>
      <c r="AK958" s="2">
        <v>100</v>
      </c>
      <c r="AL958" s="2">
        <v>100</v>
      </c>
      <c r="AM958" s="2">
        <v>100</v>
      </c>
      <c r="AN958" s="2">
        <v>100</v>
      </c>
      <c r="AO958" s="2">
        <v>100</v>
      </c>
      <c r="AP958" s="2">
        <v>0</v>
      </c>
      <c r="AQ958" s="2">
        <v>0</v>
      </c>
      <c r="AR958" s="2" t="s">
        <v>100</v>
      </c>
      <c r="AS958" s="2" t="s">
        <v>100</v>
      </c>
      <c r="AT958" s="2" t="s">
        <v>100</v>
      </c>
      <c r="AU958" s="2">
        <v>1988188328</v>
      </c>
      <c r="AV958" s="2">
        <v>1976320755</v>
      </c>
      <c r="AW958" s="2">
        <v>99.4</v>
      </c>
      <c r="AX958" s="2">
        <v>5209325644</v>
      </c>
      <c r="AY958" s="2">
        <v>5203096699</v>
      </c>
      <c r="AZ958" s="2">
        <v>99.88</v>
      </c>
      <c r="BA958" s="2">
        <v>5566145946</v>
      </c>
      <c r="BB958" s="2">
        <v>5539672571</v>
      </c>
      <c r="BC958" s="2">
        <v>99.52</v>
      </c>
      <c r="BD958" s="2">
        <v>5850791438</v>
      </c>
      <c r="BE958" s="2">
        <v>5781068776</v>
      </c>
      <c r="BF958" s="2">
        <v>98.81</v>
      </c>
      <c r="BG958" s="2">
        <v>6796156000</v>
      </c>
      <c r="BH958" s="2">
        <v>0</v>
      </c>
      <c r="BI958" s="2">
        <v>0</v>
      </c>
      <c r="BJ958" s="2">
        <v>25410607356</v>
      </c>
      <c r="BK958" s="2">
        <v>18500158801</v>
      </c>
      <c r="BL958" s="2">
        <v>72.8</v>
      </c>
      <c r="BM958" s="2" t="s">
        <v>1663</v>
      </c>
      <c r="BN958" s="8">
        <f t="shared" si="135"/>
        <v>1988.188328</v>
      </c>
      <c r="BO958" s="8">
        <f t="shared" si="127"/>
        <v>1976.320755</v>
      </c>
      <c r="BP958" s="8">
        <f t="shared" si="128"/>
        <v>5209.3256439999996</v>
      </c>
      <c r="BQ958" s="8">
        <f t="shared" si="129"/>
        <v>5203.0966989999997</v>
      </c>
      <c r="BR958" s="8">
        <f t="shared" si="130"/>
        <v>5566.1459459999996</v>
      </c>
      <c r="BS958" s="8">
        <f t="shared" si="131"/>
        <v>5539.6725710000001</v>
      </c>
      <c r="BT958" s="8">
        <f t="shared" si="132"/>
        <v>5850.7914380000002</v>
      </c>
      <c r="BU958" s="8">
        <f t="shared" si="133"/>
        <v>5781.0687760000001</v>
      </c>
      <c r="BV958" s="8">
        <f t="shared" si="134"/>
        <v>6796.1559999999999</v>
      </c>
    </row>
    <row r="959" spans="1:74" x14ac:dyDescent="0.25">
      <c r="A959">
        <v>817421796</v>
      </c>
      <c r="B959">
        <v>5</v>
      </c>
      <c r="C959" t="s">
        <v>75</v>
      </c>
      <c r="D959" t="s">
        <v>76</v>
      </c>
      <c r="E959">
        <v>2019</v>
      </c>
      <c r="F959" t="s">
        <v>77</v>
      </c>
      <c r="G959" t="s">
        <v>78</v>
      </c>
      <c r="H959">
        <v>2</v>
      </c>
      <c r="I959" t="s">
        <v>79</v>
      </c>
      <c r="J959">
        <v>137</v>
      </c>
      <c r="K959" t="s">
        <v>1603</v>
      </c>
      <c r="L959" t="s">
        <v>3140</v>
      </c>
      <c r="M959">
        <v>102</v>
      </c>
      <c r="N959" t="s">
        <v>3184</v>
      </c>
      <c r="O959">
        <v>3</v>
      </c>
      <c r="P959" t="s">
        <v>3188</v>
      </c>
      <c r="Q959">
        <v>21</v>
      </c>
      <c r="R959" t="s">
        <v>3201</v>
      </c>
      <c r="S959">
        <v>7510</v>
      </c>
      <c r="T959" t="s">
        <v>1655</v>
      </c>
      <c r="U959">
        <v>76</v>
      </c>
      <c r="V959">
        <v>7</v>
      </c>
      <c r="W959" t="s">
        <v>1664</v>
      </c>
      <c r="X959">
        <v>2</v>
      </c>
      <c r="Y959" t="s">
        <v>99</v>
      </c>
      <c r="Z959">
        <v>1</v>
      </c>
      <c r="AA959" t="s">
        <v>84</v>
      </c>
      <c r="AB959">
        <v>1</v>
      </c>
      <c r="AC959" s="2">
        <v>12</v>
      </c>
      <c r="AD959" s="2">
        <v>12</v>
      </c>
      <c r="AE959" s="2">
        <v>100</v>
      </c>
      <c r="AF959" s="2">
        <v>12</v>
      </c>
      <c r="AG959" s="2">
        <v>12</v>
      </c>
      <c r="AH959" s="2">
        <v>100</v>
      </c>
      <c r="AI959" s="2">
        <v>12</v>
      </c>
      <c r="AJ959" s="2">
        <v>8</v>
      </c>
      <c r="AK959" s="2">
        <v>66.67</v>
      </c>
      <c r="AL959" s="2">
        <v>12</v>
      </c>
      <c r="AM959" s="2">
        <v>6</v>
      </c>
      <c r="AN959" s="2">
        <v>50</v>
      </c>
      <c r="AO959" s="2">
        <v>12</v>
      </c>
      <c r="AP959" s="2">
        <v>0</v>
      </c>
      <c r="AQ959" s="2">
        <v>0</v>
      </c>
      <c r="AR959" s="2" t="s">
        <v>100</v>
      </c>
      <c r="AS959" s="2" t="s">
        <v>100</v>
      </c>
      <c r="AT959" s="2" t="s">
        <v>100</v>
      </c>
      <c r="AU959" s="2">
        <v>242184327</v>
      </c>
      <c r="AV959" s="2">
        <v>242184327</v>
      </c>
      <c r="AW959" s="2">
        <v>100</v>
      </c>
      <c r="AX959" s="2">
        <v>1053486023</v>
      </c>
      <c r="AY959" s="2">
        <v>977949438</v>
      </c>
      <c r="AZ959" s="2">
        <v>92.83</v>
      </c>
      <c r="BA959" s="2">
        <v>959738006</v>
      </c>
      <c r="BB959" s="2">
        <v>959738006</v>
      </c>
      <c r="BC959" s="2">
        <v>100</v>
      </c>
      <c r="BD959" s="2">
        <v>834600558</v>
      </c>
      <c r="BE959" s="2">
        <v>833000000</v>
      </c>
      <c r="BF959" s="2">
        <v>99.81</v>
      </c>
      <c r="BG959" s="2">
        <v>849750000</v>
      </c>
      <c r="BH959" s="2">
        <v>0</v>
      </c>
      <c r="BI959" s="2">
        <v>0</v>
      </c>
      <c r="BJ959" s="2">
        <v>3939758914</v>
      </c>
      <c r="BK959" s="2">
        <v>3012871771</v>
      </c>
      <c r="BL959" s="2">
        <v>76.47</v>
      </c>
      <c r="BM959" s="2" t="s">
        <v>1663</v>
      </c>
      <c r="BN959" s="8">
        <f t="shared" si="135"/>
        <v>242.184327</v>
      </c>
      <c r="BO959" s="8">
        <f t="shared" si="127"/>
        <v>242.184327</v>
      </c>
      <c r="BP959" s="8">
        <f t="shared" si="128"/>
        <v>1053.4860229999999</v>
      </c>
      <c r="BQ959" s="8">
        <f t="shared" si="129"/>
        <v>977.94943799999999</v>
      </c>
      <c r="BR959" s="8">
        <f t="shared" si="130"/>
        <v>959.73800600000004</v>
      </c>
      <c r="BS959" s="8">
        <f t="shared" si="131"/>
        <v>959.73800600000004</v>
      </c>
      <c r="BT959" s="8">
        <f t="shared" si="132"/>
        <v>834.60055799999998</v>
      </c>
      <c r="BU959" s="8">
        <f t="shared" si="133"/>
        <v>833</v>
      </c>
      <c r="BV959" s="8">
        <f t="shared" si="134"/>
        <v>849.75</v>
      </c>
    </row>
    <row r="960" spans="1:74" x14ac:dyDescent="0.25">
      <c r="A960">
        <v>817421796</v>
      </c>
      <c r="B960">
        <v>5</v>
      </c>
      <c r="C960" t="s">
        <v>75</v>
      </c>
      <c r="D960" t="s">
        <v>76</v>
      </c>
      <c r="E960">
        <v>2019</v>
      </c>
      <c r="F960" t="s">
        <v>77</v>
      </c>
      <c r="G960" t="s">
        <v>78</v>
      </c>
      <c r="H960">
        <v>2</v>
      </c>
      <c r="I960" t="s">
        <v>79</v>
      </c>
      <c r="J960">
        <v>137</v>
      </c>
      <c r="K960" t="s">
        <v>1603</v>
      </c>
      <c r="L960" t="s">
        <v>3140</v>
      </c>
      <c r="M960">
        <v>102</v>
      </c>
      <c r="N960" t="s">
        <v>3184</v>
      </c>
      <c r="O960">
        <v>3</v>
      </c>
      <c r="P960" t="s">
        <v>3188</v>
      </c>
      <c r="Q960">
        <v>21</v>
      </c>
      <c r="R960" t="s">
        <v>3201</v>
      </c>
      <c r="S960">
        <v>7510</v>
      </c>
      <c r="T960" t="s">
        <v>1655</v>
      </c>
      <c r="U960">
        <v>76</v>
      </c>
      <c r="V960">
        <v>8</v>
      </c>
      <c r="W960" t="s">
        <v>1665</v>
      </c>
      <c r="X960">
        <v>1</v>
      </c>
      <c r="Y960" t="s">
        <v>83</v>
      </c>
      <c r="Z960">
        <v>1</v>
      </c>
      <c r="AA960" t="s">
        <v>84</v>
      </c>
      <c r="AB960">
        <v>1</v>
      </c>
      <c r="AC960" s="2">
        <v>0</v>
      </c>
      <c r="AD960" s="2">
        <v>0</v>
      </c>
      <c r="AE960" s="2">
        <v>0</v>
      </c>
      <c r="AF960" s="2">
        <v>0</v>
      </c>
      <c r="AG960" s="2">
        <v>0</v>
      </c>
      <c r="AH960" s="2">
        <v>0</v>
      </c>
      <c r="AI960" s="2">
        <v>2</v>
      </c>
      <c r="AJ960" s="2">
        <v>0.65</v>
      </c>
      <c r="AK960" s="2">
        <v>32.5</v>
      </c>
      <c r="AL960" s="2">
        <v>1.35</v>
      </c>
      <c r="AM960" s="2">
        <v>0.81</v>
      </c>
      <c r="AN960" s="2">
        <v>60</v>
      </c>
      <c r="AO960" s="2">
        <v>0</v>
      </c>
      <c r="AP960" s="2">
        <v>0</v>
      </c>
      <c r="AQ960" s="2">
        <v>0</v>
      </c>
      <c r="AR960" s="2">
        <v>2</v>
      </c>
      <c r="AS960" s="2">
        <v>1.46</v>
      </c>
      <c r="AT960" s="2">
        <v>73</v>
      </c>
      <c r="AU960" s="2">
        <v>0</v>
      </c>
      <c r="AV960" s="2">
        <v>0</v>
      </c>
      <c r="AW960" s="2">
        <v>0</v>
      </c>
      <c r="AX960" s="2">
        <v>0</v>
      </c>
      <c r="AY960" s="2">
        <v>0</v>
      </c>
      <c r="AZ960" s="2">
        <v>0</v>
      </c>
      <c r="BA960" s="2">
        <v>21937404109</v>
      </c>
      <c r="BB960" s="2">
        <v>21929319165</v>
      </c>
      <c r="BC960" s="2">
        <v>99.96</v>
      </c>
      <c r="BD960" s="2">
        <v>99567576</v>
      </c>
      <c r="BE960" s="2">
        <v>99567576</v>
      </c>
      <c r="BF960" s="2">
        <v>100</v>
      </c>
      <c r="BG960" s="2">
        <v>0</v>
      </c>
      <c r="BH960" s="2">
        <v>0</v>
      </c>
      <c r="BI960" s="2">
        <v>0</v>
      </c>
      <c r="BJ960" s="2">
        <v>22036971685</v>
      </c>
      <c r="BK960" s="2">
        <v>22028886741</v>
      </c>
      <c r="BL960" s="2">
        <v>99.96</v>
      </c>
      <c r="BM960" s="2" t="s">
        <v>1666</v>
      </c>
      <c r="BN960" s="8">
        <f t="shared" si="135"/>
        <v>0</v>
      </c>
      <c r="BO960" s="8">
        <f t="shared" si="127"/>
        <v>0</v>
      </c>
      <c r="BP960" s="8">
        <f t="shared" si="128"/>
        <v>0</v>
      </c>
      <c r="BQ960" s="8">
        <f t="shared" si="129"/>
        <v>0</v>
      </c>
      <c r="BR960" s="8">
        <f t="shared" si="130"/>
        <v>21937.404108999999</v>
      </c>
      <c r="BS960" s="8">
        <f t="shared" si="131"/>
        <v>21929.319165000001</v>
      </c>
      <c r="BT960" s="8">
        <f t="shared" si="132"/>
        <v>99.567576000000003</v>
      </c>
      <c r="BU960" s="8">
        <f t="shared" si="133"/>
        <v>99.567576000000003</v>
      </c>
      <c r="BV960" s="8">
        <f t="shared" si="134"/>
        <v>0</v>
      </c>
    </row>
    <row r="961" spans="1:74" x14ac:dyDescent="0.25">
      <c r="A961">
        <v>817421796</v>
      </c>
      <c r="B961">
        <v>5</v>
      </c>
      <c r="C961" t="s">
        <v>75</v>
      </c>
      <c r="D961" t="s">
        <v>76</v>
      </c>
      <c r="E961">
        <v>2019</v>
      </c>
      <c r="F961" t="s">
        <v>77</v>
      </c>
      <c r="G961" t="s">
        <v>78</v>
      </c>
      <c r="H961">
        <v>2</v>
      </c>
      <c r="I961" t="s">
        <v>79</v>
      </c>
      <c r="J961">
        <v>137</v>
      </c>
      <c r="K961" t="s">
        <v>1603</v>
      </c>
      <c r="L961" t="s">
        <v>3140</v>
      </c>
      <c r="M961">
        <v>102</v>
      </c>
      <c r="N961" t="s">
        <v>3184</v>
      </c>
      <c r="O961">
        <v>3</v>
      </c>
      <c r="P961" t="s">
        <v>3188</v>
      </c>
      <c r="Q961">
        <v>21</v>
      </c>
      <c r="R961" t="s">
        <v>3201</v>
      </c>
      <c r="S961">
        <v>7510</v>
      </c>
      <c r="T961" t="s">
        <v>1655</v>
      </c>
      <c r="U961">
        <v>76</v>
      </c>
      <c r="V961">
        <v>9</v>
      </c>
      <c r="W961" t="s">
        <v>1667</v>
      </c>
      <c r="X961">
        <v>2</v>
      </c>
      <c r="Y961" t="s">
        <v>99</v>
      </c>
      <c r="Z961">
        <v>1</v>
      </c>
      <c r="AA961" t="s">
        <v>84</v>
      </c>
      <c r="AB961">
        <v>1</v>
      </c>
      <c r="AC961" s="2">
        <v>0</v>
      </c>
      <c r="AD961" s="2">
        <v>0</v>
      </c>
      <c r="AE961" s="2">
        <v>0</v>
      </c>
      <c r="AF961" s="2">
        <v>100</v>
      </c>
      <c r="AG961" s="2">
        <v>100</v>
      </c>
      <c r="AH961" s="2">
        <v>100</v>
      </c>
      <c r="AI961" s="2">
        <v>100</v>
      </c>
      <c r="AJ961" s="2">
        <v>100</v>
      </c>
      <c r="AK961" s="2">
        <v>100</v>
      </c>
      <c r="AL961" s="2">
        <v>0</v>
      </c>
      <c r="AM961" s="2">
        <v>0</v>
      </c>
      <c r="AN961" s="2">
        <v>0</v>
      </c>
      <c r="AO961" s="2">
        <v>0</v>
      </c>
      <c r="AP961" s="2">
        <v>0</v>
      </c>
      <c r="AQ961" s="2">
        <v>0</v>
      </c>
      <c r="AR961" s="2" t="s">
        <v>100</v>
      </c>
      <c r="AS961" s="2" t="s">
        <v>100</v>
      </c>
      <c r="AT961" s="2" t="s">
        <v>100</v>
      </c>
      <c r="AU961" s="2">
        <v>0</v>
      </c>
      <c r="AV961" s="2">
        <v>0</v>
      </c>
      <c r="AW961" s="2">
        <v>0</v>
      </c>
      <c r="AX961" s="2">
        <v>1103404399</v>
      </c>
      <c r="AY961" s="2">
        <v>1096796477</v>
      </c>
      <c r="AZ961" s="2">
        <v>99.4</v>
      </c>
      <c r="BA961" s="2">
        <v>130870156</v>
      </c>
      <c r="BB961" s="2">
        <v>130870156</v>
      </c>
      <c r="BC961" s="2">
        <v>100</v>
      </c>
      <c r="BD961" s="2">
        <v>0</v>
      </c>
      <c r="BE961" s="2">
        <v>0</v>
      </c>
      <c r="BF961" s="2">
        <v>0</v>
      </c>
      <c r="BG961" s="2">
        <v>0</v>
      </c>
      <c r="BH961" s="2">
        <v>0</v>
      </c>
      <c r="BI961" s="2">
        <v>0</v>
      </c>
      <c r="BJ961" s="2">
        <v>1234274555</v>
      </c>
      <c r="BK961" s="2">
        <v>1227666633</v>
      </c>
      <c r="BL961" s="2">
        <v>99.46</v>
      </c>
      <c r="BM961" s="2"/>
      <c r="BN961" s="8">
        <f t="shared" si="135"/>
        <v>0</v>
      </c>
      <c r="BO961" s="8">
        <f t="shared" si="127"/>
        <v>0</v>
      </c>
      <c r="BP961" s="8">
        <f t="shared" si="128"/>
        <v>1103.404399</v>
      </c>
      <c r="BQ961" s="8">
        <f t="shared" si="129"/>
        <v>1096.7964770000001</v>
      </c>
      <c r="BR961" s="8">
        <f t="shared" si="130"/>
        <v>130.87015600000001</v>
      </c>
      <c r="BS961" s="8">
        <f t="shared" si="131"/>
        <v>130.87015600000001</v>
      </c>
      <c r="BT961" s="8">
        <f t="shared" si="132"/>
        <v>0</v>
      </c>
      <c r="BU961" s="8">
        <f t="shared" si="133"/>
        <v>0</v>
      </c>
      <c r="BV961" s="8">
        <f t="shared" si="134"/>
        <v>0</v>
      </c>
    </row>
    <row r="962" spans="1:74" x14ac:dyDescent="0.25">
      <c r="A962">
        <v>817421796</v>
      </c>
      <c r="B962">
        <v>5</v>
      </c>
      <c r="C962" t="s">
        <v>75</v>
      </c>
      <c r="D962" t="s">
        <v>76</v>
      </c>
      <c r="E962">
        <v>2019</v>
      </c>
      <c r="F962" t="s">
        <v>77</v>
      </c>
      <c r="G962" t="s">
        <v>78</v>
      </c>
      <c r="H962">
        <v>2</v>
      </c>
      <c r="I962" t="s">
        <v>79</v>
      </c>
      <c r="J962">
        <v>137</v>
      </c>
      <c r="K962" t="s">
        <v>1603</v>
      </c>
      <c r="L962" t="s">
        <v>3140</v>
      </c>
      <c r="M962">
        <v>102</v>
      </c>
      <c r="N962" t="s">
        <v>3184</v>
      </c>
      <c r="O962">
        <v>3</v>
      </c>
      <c r="P962" t="s">
        <v>3188</v>
      </c>
      <c r="Q962">
        <v>21</v>
      </c>
      <c r="R962" t="s">
        <v>3201</v>
      </c>
      <c r="S962">
        <v>7510</v>
      </c>
      <c r="T962" t="s">
        <v>1655</v>
      </c>
      <c r="U962">
        <v>76</v>
      </c>
      <c r="V962">
        <v>11</v>
      </c>
      <c r="W962" t="s">
        <v>1653</v>
      </c>
      <c r="X962">
        <v>2</v>
      </c>
      <c r="Y962" t="s">
        <v>99</v>
      </c>
      <c r="Z962">
        <v>1</v>
      </c>
      <c r="AA962" t="s">
        <v>84</v>
      </c>
      <c r="AB962">
        <v>1</v>
      </c>
      <c r="AC962" s="2">
        <v>0</v>
      </c>
      <c r="AD962" s="2">
        <v>0</v>
      </c>
      <c r="AE962" s="2">
        <v>0</v>
      </c>
      <c r="AF962" s="2">
        <v>0</v>
      </c>
      <c r="AG962" s="2">
        <v>0</v>
      </c>
      <c r="AH962" s="2">
        <v>0</v>
      </c>
      <c r="AI962" s="2">
        <v>0</v>
      </c>
      <c r="AJ962" s="2">
        <v>0</v>
      </c>
      <c r="AK962" s="2">
        <v>0</v>
      </c>
      <c r="AL962" s="2">
        <v>100</v>
      </c>
      <c r="AM962" s="2">
        <v>100</v>
      </c>
      <c r="AN962" s="2">
        <v>100</v>
      </c>
      <c r="AO962" s="2">
        <v>0</v>
      </c>
      <c r="AP962" s="2">
        <v>0</v>
      </c>
      <c r="AQ962" s="2">
        <v>0</v>
      </c>
      <c r="AR962" s="2" t="s">
        <v>100</v>
      </c>
      <c r="AS962" s="2" t="s">
        <v>100</v>
      </c>
      <c r="AT962" s="2" t="s">
        <v>100</v>
      </c>
      <c r="AU962" s="2">
        <v>0</v>
      </c>
      <c r="AV962" s="2">
        <v>0</v>
      </c>
      <c r="AW962" s="2">
        <v>0</v>
      </c>
      <c r="AX962" s="2">
        <v>0</v>
      </c>
      <c r="AY962" s="2">
        <v>0</v>
      </c>
      <c r="AZ962" s="2">
        <v>0</v>
      </c>
      <c r="BA962" s="2">
        <v>0</v>
      </c>
      <c r="BB962" s="2">
        <v>0</v>
      </c>
      <c r="BC962" s="2">
        <v>0</v>
      </c>
      <c r="BD962" s="2">
        <v>236387706</v>
      </c>
      <c r="BE962" s="2">
        <v>197555706</v>
      </c>
      <c r="BF962" s="2">
        <v>83.57</v>
      </c>
      <c r="BG962" s="2">
        <v>0</v>
      </c>
      <c r="BH962" s="2">
        <v>0</v>
      </c>
      <c r="BI962" s="2">
        <v>0</v>
      </c>
      <c r="BJ962" s="2">
        <v>236387706</v>
      </c>
      <c r="BK962" s="2">
        <v>197555706</v>
      </c>
      <c r="BL962" s="2">
        <v>83.57</v>
      </c>
      <c r="BM962" s="2" t="s">
        <v>1668</v>
      </c>
      <c r="BN962" s="8">
        <f t="shared" si="135"/>
        <v>0</v>
      </c>
      <c r="BO962" s="8">
        <f t="shared" ref="BO962:BO1025" si="136">AV962 /1000000</f>
        <v>0</v>
      </c>
      <c r="BP962" s="8">
        <f t="shared" ref="BP962:BP1025" si="137">AX962 /1000000</f>
        <v>0</v>
      </c>
      <c r="BQ962" s="8">
        <f t="shared" ref="BQ962:BQ1025" si="138">AY962 /1000000</f>
        <v>0</v>
      </c>
      <c r="BR962" s="8">
        <f t="shared" ref="BR962:BR1025" si="139">BA962 /1000000</f>
        <v>0</v>
      </c>
      <c r="BS962" s="8">
        <f t="shared" ref="BS962:BS1025" si="140">BB962 /1000000</f>
        <v>0</v>
      </c>
      <c r="BT962" s="8">
        <f t="shared" ref="BT962:BT1025" si="141">BD962 /1000000</f>
        <v>236.38770600000001</v>
      </c>
      <c r="BU962" s="8">
        <f t="shared" ref="BU962:BU1025" si="142">BE962 /1000000</f>
        <v>197.55570599999999</v>
      </c>
      <c r="BV962" s="8">
        <f t="shared" ref="BV962:BV1025" si="143">BG962 /1000000</f>
        <v>0</v>
      </c>
    </row>
    <row r="963" spans="1:74" x14ac:dyDescent="0.25">
      <c r="A963">
        <v>817421796</v>
      </c>
      <c r="B963">
        <v>5</v>
      </c>
      <c r="C963" t="s">
        <v>75</v>
      </c>
      <c r="D963" t="s">
        <v>76</v>
      </c>
      <c r="E963">
        <v>2019</v>
      </c>
      <c r="F963" t="s">
        <v>77</v>
      </c>
      <c r="G963" t="s">
        <v>78</v>
      </c>
      <c r="H963">
        <v>2</v>
      </c>
      <c r="I963" t="s">
        <v>79</v>
      </c>
      <c r="J963">
        <v>137</v>
      </c>
      <c r="K963" t="s">
        <v>1603</v>
      </c>
      <c r="L963" t="s">
        <v>3140</v>
      </c>
      <c r="M963">
        <v>102</v>
      </c>
      <c r="N963" t="s">
        <v>3184</v>
      </c>
      <c r="O963">
        <v>3</v>
      </c>
      <c r="P963" t="s">
        <v>3188</v>
      </c>
      <c r="Q963">
        <v>21</v>
      </c>
      <c r="R963" t="s">
        <v>3201</v>
      </c>
      <c r="S963">
        <v>7513</v>
      </c>
      <c r="T963" t="s">
        <v>1669</v>
      </c>
      <c r="U963">
        <v>55</v>
      </c>
      <c r="V963">
        <v>1</v>
      </c>
      <c r="W963" t="s">
        <v>1670</v>
      </c>
      <c r="X963">
        <v>1</v>
      </c>
      <c r="Y963" t="s">
        <v>83</v>
      </c>
      <c r="Z963">
        <v>1</v>
      </c>
      <c r="AA963" t="s">
        <v>84</v>
      </c>
      <c r="AB963">
        <v>1</v>
      </c>
      <c r="AC963" s="2">
        <v>0</v>
      </c>
      <c r="AD963" s="2">
        <v>0</v>
      </c>
      <c r="AE963" s="2">
        <v>0</v>
      </c>
      <c r="AF963" s="2">
        <v>30</v>
      </c>
      <c r="AG963" s="2">
        <v>26</v>
      </c>
      <c r="AH963" s="2">
        <v>86.67</v>
      </c>
      <c r="AI963" s="2">
        <v>40</v>
      </c>
      <c r="AJ963" s="2">
        <v>39.799999999999997</v>
      </c>
      <c r="AK963" s="2">
        <v>99.5</v>
      </c>
      <c r="AL963" s="2">
        <v>20</v>
      </c>
      <c r="AM963" s="2">
        <v>17</v>
      </c>
      <c r="AN963" s="2">
        <v>85</v>
      </c>
      <c r="AO963" s="2">
        <v>14.2</v>
      </c>
      <c r="AP963" s="2">
        <v>0</v>
      </c>
      <c r="AQ963" s="2">
        <v>0</v>
      </c>
      <c r="AR963" s="2">
        <v>100</v>
      </c>
      <c r="AS963" s="2">
        <v>82.8</v>
      </c>
      <c r="AT963" s="2">
        <v>82.8</v>
      </c>
      <c r="AU963" s="2">
        <v>0</v>
      </c>
      <c r="AV963" s="2">
        <v>0</v>
      </c>
      <c r="AW963" s="2">
        <v>0</v>
      </c>
      <c r="AX963" s="2">
        <v>1201286539</v>
      </c>
      <c r="AY963" s="2">
        <v>941286539</v>
      </c>
      <c r="AZ963" s="2">
        <v>78.36</v>
      </c>
      <c r="BA963" s="2">
        <v>1047434200</v>
      </c>
      <c r="BB963" s="2">
        <v>1043173933</v>
      </c>
      <c r="BC963" s="2">
        <v>99.59</v>
      </c>
      <c r="BD963" s="2">
        <v>762109193</v>
      </c>
      <c r="BE963" s="2">
        <v>711536793</v>
      </c>
      <c r="BF963" s="2">
        <v>93.36</v>
      </c>
      <c r="BG963" s="2">
        <v>639900000</v>
      </c>
      <c r="BH963" s="2">
        <v>0</v>
      </c>
      <c r="BI963" s="2">
        <v>0</v>
      </c>
      <c r="BJ963" s="2">
        <v>3650729932</v>
      </c>
      <c r="BK963" s="2">
        <v>2695997265</v>
      </c>
      <c r="BL963" s="2">
        <v>73.849999999999994</v>
      </c>
      <c r="BM963" s="2" t="s">
        <v>1671</v>
      </c>
      <c r="BN963" s="8">
        <f t="shared" ref="BN963:BN1026" si="144">AU963 /1000000</f>
        <v>0</v>
      </c>
      <c r="BO963" s="8">
        <f t="shared" si="136"/>
        <v>0</v>
      </c>
      <c r="BP963" s="8">
        <f t="shared" si="137"/>
        <v>1201.2865389999999</v>
      </c>
      <c r="BQ963" s="8">
        <f t="shared" si="138"/>
        <v>941.28653899999995</v>
      </c>
      <c r="BR963" s="8">
        <f t="shared" si="139"/>
        <v>1047.4341999999999</v>
      </c>
      <c r="BS963" s="8">
        <f t="shared" si="140"/>
        <v>1043.173933</v>
      </c>
      <c r="BT963" s="8">
        <f t="shared" si="141"/>
        <v>762.109193</v>
      </c>
      <c r="BU963" s="8">
        <f t="shared" si="142"/>
        <v>711.53679299999999</v>
      </c>
      <c r="BV963" s="8">
        <f t="shared" si="143"/>
        <v>639.9</v>
      </c>
    </row>
    <row r="964" spans="1:74" x14ac:dyDescent="0.25">
      <c r="A964">
        <v>817421796</v>
      </c>
      <c r="B964">
        <v>5</v>
      </c>
      <c r="C964" t="s">
        <v>75</v>
      </c>
      <c r="D964" t="s">
        <v>76</v>
      </c>
      <c r="E964">
        <v>2019</v>
      </c>
      <c r="F964" t="s">
        <v>77</v>
      </c>
      <c r="G964" t="s">
        <v>78</v>
      </c>
      <c r="H964">
        <v>2</v>
      </c>
      <c r="I964" t="s">
        <v>79</v>
      </c>
      <c r="J964">
        <v>137</v>
      </c>
      <c r="K964" t="s">
        <v>1603</v>
      </c>
      <c r="L964" t="s">
        <v>3140</v>
      </c>
      <c r="M964">
        <v>102</v>
      </c>
      <c r="N964" t="s">
        <v>3184</v>
      </c>
      <c r="O964">
        <v>3</v>
      </c>
      <c r="P964" t="s">
        <v>3188</v>
      </c>
      <c r="Q964">
        <v>21</v>
      </c>
      <c r="R964" t="s">
        <v>3201</v>
      </c>
      <c r="S964">
        <v>7513</v>
      </c>
      <c r="T964" t="s">
        <v>1669</v>
      </c>
      <c r="U964">
        <v>55</v>
      </c>
      <c r="V964">
        <v>2</v>
      </c>
      <c r="W964" t="s">
        <v>1672</v>
      </c>
      <c r="X964">
        <v>3</v>
      </c>
      <c r="Y964" t="s">
        <v>150</v>
      </c>
      <c r="Z964">
        <v>1</v>
      </c>
      <c r="AA964" t="s">
        <v>84</v>
      </c>
      <c r="AB964">
        <v>1</v>
      </c>
      <c r="AC964" s="2">
        <v>5</v>
      </c>
      <c r="AD964" s="2">
        <v>1.75</v>
      </c>
      <c r="AE964" s="2">
        <v>35</v>
      </c>
      <c r="AF964" s="2">
        <v>14.1</v>
      </c>
      <c r="AG964" s="2">
        <v>14.1</v>
      </c>
      <c r="AH964" s="2">
        <v>100</v>
      </c>
      <c r="AI964" s="2">
        <v>15</v>
      </c>
      <c r="AJ964" s="2">
        <v>15</v>
      </c>
      <c r="AK964" s="2">
        <v>100</v>
      </c>
      <c r="AL964" s="2">
        <v>18</v>
      </c>
      <c r="AM964" s="2">
        <v>18</v>
      </c>
      <c r="AN964" s="2">
        <v>100</v>
      </c>
      <c r="AO964" s="2">
        <v>20</v>
      </c>
      <c r="AP964" s="2">
        <v>0</v>
      </c>
      <c r="AQ964" s="2">
        <v>0</v>
      </c>
      <c r="AR964" s="2" t="s">
        <v>100</v>
      </c>
      <c r="AS964" s="2" t="s">
        <v>100</v>
      </c>
      <c r="AT964" s="2" t="s">
        <v>100</v>
      </c>
      <c r="AU964" s="2">
        <v>214858332</v>
      </c>
      <c r="AV964" s="2">
        <v>214858332</v>
      </c>
      <c r="AW964" s="2">
        <v>100</v>
      </c>
      <c r="AX964" s="2">
        <v>1211423333</v>
      </c>
      <c r="AY964" s="2">
        <v>1111423333</v>
      </c>
      <c r="AZ964" s="2">
        <v>91.75</v>
      </c>
      <c r="BA964" s="2">
        <v>2230052851</v>
      </c>
      <c r="BB964" s="2">
        <v>2106383280</v>
      </c>
      <c r="BC964" s="2">
        <v>94.45</v>
      </c>
      <c r="BD964" s="2">
        <v>1789610274</v>
      </c>
      <c r="BE964" s="2">
        <v>1778312329</v>
      </c>
      <c r="BF964" s="2">
        <v>99.37</v>
      </c>
      <c r="BG964" s="2">
        <v>3557024000</v>
      </c>
      <c r="BH964" s="2">
        <v>0</v>
      </c>
      <c r="BI964" s="2">
        <v>0</v>
      </c>
      <c r="BJ964" s="2">
        <v>9002968790</v>
      </c>
      <c r="BK964" s="2">
        <v>5210977274</v>
      </c>
      <c r="BL964" s="2">
        <v>57.88</v>
      </c>
      <c r="BM964" s="2" t="s">
        <v>1673</v>
      </c>
      <c r="BN964" s="8">
        <f t="shared" si="144"/>
        <v>214.85833199999999</v>
      </c>
      <c r="BO964" s="8">
        <f t="shared" si="136"/>
        <v>214.85833199999999</v>
      </c>
      <c r="BP964" s="8">
        <f t="shared" si="137"/>
        <v>1211.423333</v>
      </c>
      <c r="BQ964" s="8">
        <f t="shared" si="138"/>
        <v>1111.423333</v>
      </c>
      <c r="BR964" s="8">
        <f t="shared" si="139"/>
        <v>2230.0528509999999</v>
      </c>
      <c r="BS964" s="8">
        <f t="shared" si="140"/>
        <v>2106.38328</v>
      </c>
      <c r="BT964" s="8">
        <f t="shared" si="141"/>
        <v>1789.6102739999999</v>
      </c>
      <c r="BU964" s="8">
        <f t="shared" si="142"/>
        <v>1778.3123290000001</v>
      </c>
      <c r="BV964" s="8">
        <f t="shared" si="143"/>
        <v>3557.0239999999999</v>
      </c>
    </row>
    <row r="965" spans="1:74" x14ac:dyDescent="0.25">
      <c r="A965">
        <v>817421796</v>
      </c>
      <c r="B965">
        <v>5</v>
      </c>
      <c r="C965" t="s">
        <v>75</v>
      </c>
      <c r="D965" t="s">
        <v>76</v>
      </c>
      <c r="E965">
        <v>2019</v>
      </c>
      <c r="F965" t="s">
        <v>77</v>
      </c>
      <c r="G965" t="s">
        <v>78</v>
      </c>
      <c r="H965">
        <v>2</v>
      </c>
      <c r="I965" t="s">
        <v>79</v>
      </c>
      <c r="J965">
        <v>137</v>
      </c>
      <c r="K965" t="s">
        <v>1603</v>
      </c>
      <c r="L965" t="s">
        <v>3140</v>
      </c>
      <c r="M965">
        <v>102</v>
      </c>
      <c r="N965" t="s">
        <v>3184</v>
      </c>
      <c r="O965">
        <v>3</v>
      </c>
      <c r="P965" t="s">
        <v>3188</v>
      </c>
      <c r="Q965">
        <v>21</v>
      </c>
      <c r="R965" t="s">
        <v>3201</v>
      </c>
      <c r="S965">
        <v>7513</v>
      </c>
      <c r="T965" t="s">
        <v>1669</v>
      </c>
      <c r="U965">
        <v>55</v>
      </c>
      <c r="V965">
        <v>3</v>
      </c>
      <c r="W965" t="s">
        <v>1674</v>
      </c>
      <c r="X965">
        <v>3</v>
      </c>
      <c r="Y965" t="s">
        <v>150</v>
      </c>
      <c r="Z965">
        <v>1</v>
      </c>
      <c r="AA965" t="s">
        <v>84</v>
      </c>
      <c r="AB965">
        <v>1</v>
      </c>
      <c r="AC965" s="2">
        <v>0</v>
      </c>
      <c r="AD965" s="2">
        <v>0</v>
      </c>
      <c r="AE965" s="2">
        <v>0</v>
      </c>
      <c r="AF965" s="2">
        <v>42</v>
      </c>
      <c r="AG965" s="2">
        <v>37</v>
      </c>
      <c r="AH965" s="2">
        <v>88.1</v>
      </c>
      <c r="AI965" s="2">
        <v>61</v>
      </c>
      <c r="AJ965" s="2">
        <v>61</v>
      </c>
      <c r="AK965" s="2">
        <v>100</v>
      </c>
      <c r="AL965" s="2">
        <v>72</v>
      </c>
      <c r="AM965" s="2">
        <v>72</v>
      </c>
      <c r="AN965" s="2">
        <v>100</v>
      </c>
      <c r="AO965" s="2">
        <v>100</v>
      </c>
      <c r="AP965" s="2">
        <v>0</v>
      </c>
      <c r="AQ965" s="2">
        <v>0</v>
      </c>
      <c r="AR965" s="2" t="s">
        <v>100</v>
      </c>
      <c r="AS965" s="2" t="s">
        <v>100</v>
      </c>
      <c r="AT965" s="2" t="s">
        <v>100</v>
      </c>
      <c r="AU965" s="2">
        <v>0</v>
      </c>
      <c r="AV965" s="2">
        <v>0</v>
      </c>
      <c r="AW965" s="2">
        <v>0</v>
      </c>
      <c r="AX965" s="2">
        <v>337729592</v>
      </c>
      <c r="AY965" s="2">
        <v>337729592</v>
      </c>
      <c r="AZ965" s="2">
        <v>100</v>
      </c>
      <c r="BA965" s="2">
        <v>47280000</v>
      </c>
      <c r="BB965" s="2">
        <v>47280000</v>
      </c>
      <c r="BC965" s="2">
        <v>100</v>
      </c>
      <c r="BD965" s="2">
        <v>128787038</v>
      </c>
      <c r="BE965" s="2">
        <v>128787038</v>
      </c>
      <c r="BF965" s="2">
        <v>100</v>
      </c>
      <c r="BG965" s="2">
        <v>400000000</v>
      </c>
      <c r="BH965" s="2">
        <v>0</v>
      </c>
      <c r="BI965" s="2">
        <v>0</v>
      </c>
      <c r="BJ965" s="2">
        <v>913796630</v>
      </c>
      <c r="BK965" s="2">
        <v>513796630</v>
      </c>
      <c r="BL965" s="2">
        <v>56.23</v>
      </c>
      <c r="BM965" s="2" t="s">
        <v>1671</v>
      </c>
      <c r="BN965" s="8">
        <f t="shared" si="144"/>
        <v>0</v>
      </c>
      <c r="BO965" s="8">
        <f t="shared" si="136"/>
        <v>0</v>
      </c>
      <c r="BP965" s="8">
        <f t="shared" si="137"/>
        <v>337.72959200000003</v>
      </c>
      <c r="BQ965" s="8">
        <f t="shared" si="138"/>
        <v>337.72959200000003</v>
      </c>
      <c r="BR965" s="8">
        <f t="shared" si="139"/>
        <v>47.28</v>
      </c>
      <c r="BS965" s="8">
        <f t="shared" si="140"/>
        <v>47.28</v>
      </c>
      <c r="BT965" s="8">
        <f t="shared" si="141"/>
        <v>128.787038</v>
      </c>
      <c r="BU965" s="8">
        <f t="shared" si="142"/>
        <v>128.787038</v>
      </c>
      <c r="BV965" s="8">
        <f t="shared" si="143"/>
        <v>400</v>
      </c>
    </row>
    <row r="966" spans="1:74" x14ac:dyDescent="0.25">
      <c r="A966">
        <v>817421796</v>
      </c>
      <c r="B966">
        <v>5</v>
      </c>
      <c r="C966" t="s">
        <v>75</v>
      </c>
      <c r="D966" t="s">
        <v>76</v>
      </c>
      <c r="E966">
        <v>2019</v>
      </c>
      <c r="F966" t="s">
        <v>77</v>
      </c>
      <c r="G966" t="s">
        <v>78</v>
      </c>
      <c r="H966">
        <v>2</v>
      </c>
      <c r="I966" t="s">
        <v>79</v>
      </c>
      <c r="J966">
        <v>137</v>
      </c>
      <c r="K966" t="s">
        <v>1603</v>
      </c>
      <c r="L966" t="s">
        <v>3140</v>
      </c>
      <c r="M966">
        <v>102</v>
      </c>
      <c r="N966" t="s">
        <v>3184</v>
      </c>
      <c r="O966">
        <v>3</v>
      </c>
      <c r="P966" t="s">
        <v>3188</v>
      </c>
      <c r="Q966">
        <v>21</v>
      </c>
      <c r="R966" t="s">
        <v>3201</v>
      </c>
      <c r="S966">
        <v>7513</v>
      </c>
      <c r="T966" t="s">
        <v>1669</v>
      </c>
      <c r="U966">
        <v>55</v>
      </c>
      <c r="V966">
        <v>4</v>
      </c>
      <c r="W966" t="s">
        <v>1675</v>
      </c>
      <c r="X966">
        <v>1</v>
      </c>
      <c r="Y966" t="s">
        <v>83</v>
      </c>
      <c r="Z966">
        <v>1</v>
      </c>
      <c r="AA966" t="s">
        <v>84</v>
      </c>
      <c r="AB966">
        <v>1</v>
      </c>
      <c r="AC966" s="2">
        <v>0</v>
      </c>
      <c r="AD966" s="2">
        <v>0</v>
      </c>
      <c r="AE966" s="2">
        <v>0</v>
      </c>
      <c r="AF966" s="2">
        <v>1</v>
      </c>
      <c r="AG966" s="2">
        <v>1</v>
      </c>
      <c r="AH966" s="2">
        <v>100</v>
      </c>
      <c r="AI966" s="2">
        <v>3</v>
      </c>
      <c r="AJ966" s="2">
        <v>3</v>
      </c>
      <c r="AK966" s="2">
        <v>100</v>
      </c>
      <c r="AL966" s="2">
        <v>1</v>
      </c>
      <c r="AM966" s="2">
        <v>1</v>
      </c>
      <c r="AN966" s="2">
        <v>100</v>
      </c>
      <c r="AO966" s="2">
        <v>0</v>
      </c>
      <c r="AP966" s="2">
        <v>0</v>
      </c>
      <c r="AQ966" s="2">
        <v>0</v>
      </c>
      <c r="AR966" s="2">
        <v>5</v>
      </c>
      <c r="AS966" s="2">
        <v>5</v>
      </c>
      <c r="AT966" s="2">
        <v>100</v>
      </c>
      <c r="AU966" s="2">
        <v>0</v>
      </c>
      <c r="AV966" s="2">
        <v>0</v>
      </c>
      <c r="AW966" s="2">
        <v>0</v>
      </c>
      <c r="AX966" s="2">
        <v>664385300</v>
      </c>
      <c r="AY966" s="2">
        <v>474385000</v>
      </c>
      <c r="AZ966" s="2">
        <v>71.400000000000006</v>
      </c>
      <c r="BA966" s="2">
        <v>532360100</v>
      </c>
      <c r="BB966" s="2">
        <v>532360100</v>
      </c>
      <c r="BC966" s="2">
        <v>100</v>
      </c>
      <c r="BD966" s="2">
        <v>200000000</v>
      </c>
      <c r="BE966" s="2">
        <v>200000000</v>
      </c>
      <c r="BF966" s="2">
        <v>100</v>
      </c>
      <c r="BG966" s="2">
        <v>0</v>
      </c>
      <c r="BH966" s="2">
        <v>0</v>
      </c>
      <c r="BI966" s="2">
        <v>0</v>
      </c>
      <c r="BJ966" s="2">
        <v>1396745400</v>
      </c>
      <c r="BK966" s="2">
        <v>1206745100</v>
      </c>
      <c r="BL966" s="2">
        <v>86.4</v>
      </c>
      <c r="BM966" s="2" t="s">
        <v>1676</v>
      </c>
      <c r="BN966" s="8">
        <f t="shared" si="144"/>
        <v>0</v>
      </c>
      <c r="BO966" s="8">
        <f t="shared" si="136"/>
        <v>0</v>
      </c>
      <c r="BP966" s="8">
        <f t="shared" si="137"/>
        <v>664.38530000000003</v>
      </c>
      <c r="BQ966" s="8">
        <f t="shared" si="138"/>
        <v>474.38499999999999</v>
      </c>
      <c r="BR966" s="8">
        <f t="shared" si="139"/>
        <v>532.36009999999999</v>
      </c>
      <c r="BS966" s="8">
        <f t="shared" si="140"/>
        <v>532.36009999999999</v>
      </c>
      <c r="BT966" s="8">
        <f t="shared" si="141"/>
        <v>200</v>
      </c>
      <c r="BU966" s="8">
        <f t="shared" si="142"/>
        <v>200</v>
      </c>
      <c r="BV966" s="8">
        <f t="shared" si="143"/>
        <v>0</v>
      </c>
    </row>
    <row r="967" spans="1:74" x14ac:dyDescent="0.25">
      <c r="A967">
        <v>817421796</v>
      </c>
      <c r="B967">
        <v>5</v>
      </c>
      <c r="C967" t="s">
        <v>75</v>
      </c>
      <c r="D967" t="s">
        <v>76</v>
      </c>
      <c r="E967">
        <v>2019</v>
      </c>
      <c r="F967" t="s">
        <v>77</v>
      </c>
      <c r="G967" t="s">
        <v>78</v>
      </c>
      <c r="H967">
        <v>2</v>
      </c>
      <c r="I967" t="s">
        <v>79</v>
      </c>
      <c r="J967">
        <v>137</v>
      </c>
      <c r="K967" t="s">
        <v>1603</v>
      </c>
      <c r="L967" t="s">
        <v>3140</v>
      </c>
      <c r="M967">
        <v>102</v>
      </c>
      <c r="N967" t="s">
        <v>3184</v>
      </c>
      <c r="O967">
        <v>3</v>
      </c>
      <c r="P967" t="s">
        <v>3188</v>
      </c>
      <c r="Q967">
        <v>21</v>
      </c>
      <c r="R967" t="s">
        <v>3201</v>
      </c>
      <c r="S967">
        <v>7513</v>
      </c>
      <c r="T967" t="s">
        <v>1669</v>
      </c>
      <c r="U967">
        <v>55</v>
      </c>
      <c r="V967">
        <v>5</v>
      </c>
      <c r="W967" t="s">
        <v>1677</v>
      </c>
      <c r="X967">
        <v>1</v>
      </c>
      <c r="Y967" t="s">
        <v>83</v>
      </c>
      <c r="Z967">
        <v>1</v>
      </c>
      <c r="AA967" t="s">
        <v>84</v>
      </c>
      <c r="AB967">
        <v>1</v>
      </c>
      <c r="AC967" s="2">
        <v>0</v>
      </c>
      <c r="AD967" s="2">
        <v>0</v>
      </c>
      <c r="AE967" s="2">
        <v>0</v>
      </c>
      <c r="AF967" s="2">
        <v>25</v>
      </c>
      <c r="AG967" s="2">
        <v>24.15</v>
      </c>
      <c r="AH967" s="2">
        <v>96.6</v>
      </c>
      <c r="AI967" s="2">
        <v>25</v>
      </c>
      <c r="AJ967" s="2">
        <v>25</v>
      </c>
      <c r="AK967" s="2">
        <v>100</v>
      </c>
      <c r="AL967" s="2">
        <v>25</v>
      </c>
      <c r="AM967" s="2">
        <v>25</v>
      </c>
      <c r="AN967" s="2">
        <v>100</v>
      </c>
      <c r="AO967" s="2">
        <v>25.85</v>
      </c>
      <c r="AP967" s="2">
        <v>0</v>
      </c>
      <c r="AQ967" s="2">
        <v>0</v>
      </c>
      <c r="AR967" s="2">
        <v>100</v>
      </c>
      <c r="AS967" s="2">
        <v>74.150000000000006</v>
      </c>
      <c r="AT967" s="2">
        <v>74.150000000000006</v>
      </c>
      <c r="AU967" s="2">
        <v>0</v>
      </c>
      <c r="AV967" s="2">
        <v>0</v>
      </c>
      <c r="AW967" s="2">
        <v>0</v>
      </c>
      <c r="AX967" s="2">
        <v>305700200</v>
      </c>
      <c r="AY967" s="2">
        <v>305700200</v>
      </c>
      <c r="AZ967" s="2">
        <v>100</v>
      </c>
      <c r="BA967" s="2">
        <v>396338632</v>
      </c>
      <c r="BB967" s="2">
        <v>104752334</v>
      </c>
      <c r="BC967" s="2">
        <v>26.43</v>
      </c>
      <c r="BD967" s="2">
        <v>698029646</v>
      </c>
      <c r="BE967" s="2">
        <v>642520546</v>
      </c>
      <c r="BF967" s="2">
        <v>92.05</v>
      </c>
      <c r="BG967" s="2">
        <v>2957819000</v>
      </c>
      <c r="BH967" s="2">
        <v>0</v>
      </c>
      <c r="BI967" s="2">
        <v>0</v>
      </c>
      <c r="BJ967" s="2">
        <v>4357887478</v>
      </c>
      <c r="BK967" s="2">
        <v>1052973080</v>
      </c>
      <c r="BL967" s="2">
        <v>24.16</v>
      </c>
      <c r="BM967" s="2" t="s">
        <v>1678</v>
      </c>
      <c r="BN967" s="8">
        <f t="shared" si="144"/>
        <v>0</v>
      </c>
      <c r="BO967" s="8">
        <f t="shared" si="136"/>
        <v>0</v>
      </c>
      <c r="BP967" s="8">
        <f t="shared" si="137"/>
        <v>305.7002</v>
      </c>
      <c r="BQ967" s="8">
        <f t="shared" si="138"/>
        <v>305.7002</v>
      </c>
      <c r="BR967" s="8">
        <f t="shared" si="139"/>
        <v>396.33863200000002</v>
      </c>
      <c r="BS967" s="8">
        <f t="shared" si="140"/>
        <v>104.752334</v>
      </c>
      <c r="BT967" s="8">
        <f t="shared" si="141"/>
        <v>698.02964599999996</v>
      </c>
      <c r="BU967" s="8">
        <f t="shared" si="142"/>
        <v>642.52054599999997</v>
      </c>
      <c r="BV967" s="8">
        <f t="shared" si="143"/>
        <v>2957.819</v>
      </c>
    </row>
    <row r="968" spans="1:74" x14ac:dyDescent="0.25">
      <c r="A968">
        <v>817421796</v>
      </c>
      <c r="B968">
        <v>5</v>
      </c>
      <c r="C968" t="s">
        <v>75</v>
      </c>
      <c r="D968" t="s">
        <v>76</v>
      </c>
      <c r="E968">
        <v>2019</v>
      </c>
      <c r="F968" t="s">
        <v>77</v>
      </c>
      <c r="G968" t="s">
        <v>78</v>
      </c>
      <c r="H968">
        <v>2</v>
      </c>
      <c r="I968" t="s">
        <v>79</v>
      </c>
      <c r="J968">
        <v>137</v>
      </c>
      <c r="K968" t="s">
        <v>1603</v>
      </c>
      <c r="L968" t="s">
        <v>3140</v>
      </c>
      <c r="M968">
        <v>102</v>
      </c>
      <c r="N968" t="s">
        <v>3184</v>
      </c>
      <c r="O968">
        <v>3</v>
      </c>
      <c r="P968" t="s">
        <v>3188</v>
      </c>
      <c r="Q968">
        <v>21</v>
      </c>
      <c r="R968" t="s">
        <v>3201</v>
      </c>
      <c r="S968">
        <v>7513</v>
      </c>
      <c r="T968" t="s">
        <v>1669</v>
      </c>
      <c r="U968">
        <v>55</v>
      </c>
      <c r="V968">
        <v>6</v>
      </c>
      <c r="W968" t="s">
        <v>1679</v>
      </c>
      <c r="X968">
        <v>1</v>
      </c>
      <c r="Y968" t="s">
        <v>83</v>
      </c>
      <c r="Z968">
        <v>1</v>
      </c>
      <c r="AA968" t="s">
        <v>84</v>
      </c>
      <c r="AB968">
        <v>1</v>
      </c>
      <c r="AC968" s="2">
        <v>50</v>
      </c>
      <c r="AD968" s="2">
        <v>16</v>
      </c>
      <c r="AE968" s="2">
        <v>32</v>
      </c>
      <c r="AF968" s="2">
        <v>139</v>
      </c>
      <c r="AG968" s="2">
        <v>139</v>
      </c>
      <c r="AH968" s="2">
        <v>100</v>
      </c>
      <c r="AI968" s="2">
        <v>181</v>
      </c>
      <c r="AJ968" s="2">
        <v>181</v>
      </c>
      <c r="AK968" s="2">
        <v>100</v>
      </c>
      <c r="AL968" s="2">
        <v>64</v>
      </c>
      <c r="AM968" s="2">
        <v>64</v>
      </c>
      <c r="AN968" s="2">
        <v>100</v>
      </c>
      <c r="AO968" s="2">
        <v>0</v>
      </c>
      <c r="AP968" s="2">
        <v>0</v>
      </c>
      <c r="AQ968" s="2">
        <v>0</v>
      </c>
      <c r="AR968" s="2">
        <v>400</v>
      </c>
      <c r="AS968" s="2">
        <v>400</v>
      </c>
      <c r="AT968" s="2">
        <v>100</v>
      </c>
      <c r="AU968" s="2">
        <v>275429401</v>
      </c>
      <c r="AV968" s="2">
        <v>193500000</v>
      </c>
      <c r="AW968" s="2">
        <v>70.25</v>
      </c>
      <c r="AX968" s="2">
        <v>208733333</v>
      </c>
      <c r="AY968" s="2">
        <v>208733333</v>
      </c>
      <c r="AZ968" s="2">
        <v>100</v>
      </c>
      <c r="BA968" s="2">
        <v>95990000</v>
      </c>
      <c r="BB968" s="2">
        <v>95990000</v>
      </c>
      <c r="BC968" s="2">
        <v>100</v>
      </c>
      <c r="BD968" s="2">
        <v>752949513</v>
      </c>
      <c r="BE968" s="2">
        <v>752949513</v>
      </c>
      <c r="BF968" s="2">
        <v>100</v>
      </c>
      <c r="BG968" s="2">
        <v>0</v>
      </c>
      <c r="BH968" s="2">
        <v>0</v>
      </c>
      <c r="BI968" s="2">
        <v>0</v>
      </c>
      <c r="BJ968" s="2">
        <v>1333102247</v>
      </c>
      <c r="BK968" s="2">
        <v>1251172846</v>
      </c>
      <c r="BL968" s="2">
        <v>93.85</v>
      </c>
      <c r="BM968" s="2" t="s">
        <v>1680</v>
      </c>
      <c r="BN968" s="8">
        <f t="shared" si="144"/>
        <v>275.42940099999998</v>
      </c>
      <c r="BO968" s="8">
        <f t="shared" si="136"/>
        <v>193.5</v>
      </c>
      <c r="BP968" s="8">
        <f t="shared" si="137"/>
        <v>208.73333299999999</v>
      </c>
      <c r="BQ968" s="8">
        <f t="shared" si="138"/>
        <v>208.73333299999999</v>
      </c>
      <c r="BR968" s="8">
        <f t="shared" si="139"/>
        <v>95.99</v>
      </c>
      <c r="BS968" s="8">
        <f t="shared" si="140"/>
        <v>95.99</v>
      </c>
      <c r="BT968" s="8">
        <f t="shared" si="141"/>
        <v>752.94951300000002</v>
      </c>
      <c r="BU968" s="8">
        <f t="shared" si="142"/>
        <v>752.94951300000002</v>
      </c>
      <c r="BV968" s="8">
        <f t="shared" si="143"/>
        <v>0</v>
      </c>
    </row>
    <row r="969" spans="1:74" x14ac:dyDescent="0.25">
      <c r="A969">
        <v>817421796</v>
      </c>
      <c r="B969">
        <v>5</v>
      </c>
      <c r="C969" t="s">
        <v>75</v>
      </c>
      <c r="D969" t="s">
        <v>76</v>
      </c>
      <c r="E969">
        <v>2019</v>
      </c>
      <c r="F969" t="s">
        <v>77</v>
      </c>
      <c r="G969" t="s">
        <v>78</v>
      </c>
      <c r="H969">
        <v>2</v>
      </c>
      <c r="I969" t="s">
        <v>79</v>
      </c>
      <c r="J969">
        <v>137</v>
      </c>
      <c r="K969" t="s">
        <v>1603</v>
      </c>
      <c r="L969" t="s">
        <v>3140</v>
      </c>
      <c r="M969">
        <v>102</v>
      </c>
      <c r="N969" t="s">
        <v>3184</v>
      </c>
      <c r="O969">
        <v>3</v>
      </c>
      <c r="P969" t="s">
        <v>3188</v>
      </c>
      <c r="Q969">
        <v>21</v>
      </c>
      <c r="R969" t="s">
        <v>3201</v>
      </c>
      <c r="S969">
        <v>7513</v>
      </c>
      <c r="T969" t="s">
        <v>1669</v>
      </c>
      <c r="U969">
        <v>55</v>
      </c>
      <c r="V969">
        <v>7</v>
      </c>
      <c r="W969" t="s">
        <v>1681</v>
      </c>
      <c r="X969">
        <v>2</v>
      </c>
      <c r="Y969" t="s">
        <v>99</v>
      </c>
      <c r="Z969">
        <v>1</v>
      </c>
      <c r="AA969" t="s">
        <v>84</v>
      </c>
      <c r="AB969">
        <v>1</v>
      </c>
      <c r="AC969" s="2">
        <v>15</v>
      </c>
      <c r="AD969" s="2">
        <v>15</v>
      </c>
      <c r="AE969" s="2">
        <v>100</v>
      </c>
      <c r="AF969" s="2">
        <v>15</v>
      </c>
      <c r="AG969" s="2">
        <v>15</v>
      </c>
      <c r="AH969" s="2">
        <v>100</v>
      </c>
      <c r="AI969" s="2">
        <v>15</v>
      </c>
      <c r="AJ969" s="2">
        <v>12.7</v>
      </c>
      <c r="AK969" s="2">
        <v>84.67</v>
      </c>
      <c r="AL969" s="2">
        <v>15</v>
      </c>
      <c r="AM969" s="2">
        <v>14</v>
      </c>
      <c r="AN969" s="2">
        <v>93.33</v>
      </c>
      <c r="AO969" s="2">
        <v>15</v>
      </c>
      <c r="AP969" s="2">
        <v>0</v>
      </c>
      <c r="AQ969" s="2">
        <v>0</v>
      </c>
      <c r="AR969" s="2" t="s">
        <v>100</v>
      </c>
      <c r="AS969" s="2" t="s">
        <v>100</v>
      </c>
      <c r="AT969" s="2" t="s">
        <v>100</v>
      </c>
      <c r="AU969" s="2">
        <v>479487425</v>
      </c>
      <c r="AV969" s="2">
        <v>478314091</v>
      </c>
      <c r="AW969" s="2">
        <v>99.75</v>
      </c>
      <c r="AX969" s="2">
        <v>1529331796</v>
      </c>
      <c r="AY969" s="2">
        <v>1329563300</v>
      </c>
      <c r="AZ969" s="2">
        <v>86.94</v>
      </c>
      <c r="BA969" s="2">
        <v>3812578853</v>
      </c>
      <c r="BB969" s="2">
        <v>3781250644</v>
      </c>
      <c r="BC969" s="2">
        <v>99.18</v>
      </c>
      <c r="BD969" s="2">
        <v>2812714206</v>
      </c>
      <c r="BE969" s="2">
        <v>2745190508</v>
      </c>
      <c r="BF969" s="2">
        <v>97.6</v>
      </c>
      <c r="BG969" s="2">
        <v>1394090000</v>
      </c>
      <c r="BH969" s="2">
        <v>0</v>
      </c>
      <c r="BI969" s="2">
        <v>0</v>
      </c>
      <c r="BJ969" s="2">
        <v>10028202280</v>
      </c>
      <c r="BK969" s="2">
        <v>8334318543</v>
      </c>
      <c r="BL969" s="2">
        <v>83.11</v>
      </c>
      <c r="BM969" s="2" t="s">
        <v>1682</v>
      </c>
      <c r="BN969" s="8">
        <f t="shared" si="144"/>
        <v>479.48742499999997</v>
      </c>
      <c r="BO969" s="8">
        <f t="shared" si="136"/>
        <v>478.31409100000002</v>
      </c>
      <c r="BP969" s="8">
        <f t="shared" si="137"/>
        <v>1529.3317959999999</v>
      </c>
      <c r="BQ969" s="8">
        <f t="shared" si="138"/>
        <v>1329.5633</v>
      </c>
      <c r="BR969" s="8">
        <f t="shared" si="139"/>
        <v>3812.578853</v>
      </c>
      <c r="BS969" s="8">
        <f t="shared" si="140"/>
        <v>3781.2506440000002</v>
      </c>
      <c r="BT969" s="8">
        <f t="shared" si="141"/>
        <v>2812.7142060000001</v>
      </c>
      <c r="BU969" s="8">
        <f t="shared" si="142"/>
        <v>2745.1905080000001</v>
      </c>
      <c r="BV969" s="8">
        <f t="shared" si="143"/>
        <v>1394.09</v>
      </c>
    </row>
    <row r="970" spans="1:74" x14ac:dyDescent="0.25">
      <c r="A970">
        <v>817421796</v>
      </c>
      <c r="B970">
        <v>5</v>
      </c>
      <c r="C970" t="s">
        <v>75</v>
      </c>
      <c r="D970" t="s">
        <v>76</v>
      </c>
      <c r="E970">
        <v>2019</v>
      </c>
      <c r="F970" t="s">
        <v>77</v>
      </c>
      <c r="G970" t="s">
        <v>78</v>
      </c>
      <c r="H970">
        <v>2</v>
      </c>
      <c r="I970" t="s">
        <v>79</v>
      </c>
      <c r="J970">
        <v>137</v>
      </c>
      <c r="K970" t="s">
        <v>1603</v>
      </c>
      <c r="L970" t="s">
        <v>3140</v>
      </c>
      <c r="M970">
        <v>102</v>
      </c>
      <c r="N970" t="s">
        <v>3184</v>
      </c>
      <c r="O970">
        <v>3</v>
      </c>
      <c r="P970" t="s">
        <v>3188</v>
      </c>
      <c r="Q970">
        <v>21</v>
      </c>
      <c r="R970" t="s">
        <v>3201</v>
      </c>
      <c r="S970">
        <v>7513</v>
      </c>
      <c r="T970" t="s">
        <v>1669</v>
      </c>
      <c r="U970">
        <v>55</v>
      </c>
      <c r="V970">
        <v>8</v>
      </c>
      <c r="W970" t="s">
        <v>1683</v>
      </c>
      <c r="X970">
        <v>3</v>
      </c>
      <c r="Y970" t="s">
        <v>150</v>
      </c>
      <c r="Z970">
        <v>1</v>
      </c>
      <c r="AA970" t="s">
        <v>84</v>
      </c>
      <c r="AB970">
        <v>1</v>
      </c>
      <c r="AC970" s="2">
        <v>25</v>
      </c>
      <c r="AD970" s="2">
        <v>25</v>
      </c>
      <c r="AE970" s="2">
        <v>100</v>
      </c>
      <c r="AF970" s="2">
        <v>50</v>
      </c>
      <c r="AG970" s="2">
        <v>50</v>
      </c>
      <c r="AH970" s="2">
        <v>100</v>
      </c>
      <c r="AI970" s="2">
        <v>75</v>
      </c>
      <c r="AJ970" s="2">
        <v>75</v>
      </c>
      <c r="AK970" s="2">
        <v>100</v>
      </c>
      <c r="AL970" s="2">
        <v>100</v>
      </c>
      <c r="AM970" s="2">
        <v>99</v>
      </c>
      <c r="AN970" s="2">
        <v>99</v>
      </c>
      <c r="AO970" s="2">
        <v>0</v>
      </c>
      <c r="AP970" s="2">
        <v>0</v>
      </c>
      <c r="AQ970" s="2">
        <v>0</v>
      </c>
      <c r="AR970" s="2" t="s">
        <v>100</v>
      </c>
      <c r="AS970" s="2" t="s">
        <v>100</v>
      </c>
      <c r="AT970" s="2" t="s">
        <v>100</v>
      </c>
      <c r="AU970" s="2">
        <v>622334904</v>
      </c>
      <c r="AV970" s="2">
        <v>622334904</v>
      </c>
      <c r="AW970" s="2">
        <v>100</v>
      </c>
      <c r="AX970" s="2">
        <v>398353260</v>
      </c>
      <c r="AY970" s="2">
        <v>398353260</v>
      </c>
      <c r="AZ970" s="2">
        <v>100</v>
      </c>
      <c r="BA970" s="2">
        <v>151916669</v>
      </c>
      <c r="BB970" s="2">
        <v>151166669</v>
      </c>
      <c r="BC970" s="2">
        <v>99.51</v>
      </c>
      <c r="BD970" s="2">
        <v>1248490999</v>
      </c>
      <c r="BE970" s="2">
        <v>1248490999</v>
      </c>
      <c r="BF970" s="2">
        <v>100</v>
      </c>
      <c r="BG970" s="2">
        <v>0</v>
      </c>
      <c r="BH970" s="2">
        <v>0</v>
      </c>
      <c r="BI970" s="2">
        <v>0</v>
      </c>
      <c r="BJ970" s="2">
        <v>2421095832</v>
      </c>
      <c r="BK970" s="2">
        <v>2420345832</v>
      </c>
      <c r="BL970" s="2">
        <v>99.97</v>
      </c>
      <c r="BM970" s="2" t="s">
        <v>1684</v>
      </c>
      <c r="BN970" s="8">
        <f t="shared" si="144"/>
        <v>622.33490400000005</v>
      </c>
      <c r="BO970" s="8">
        <f t="shared" si="136"/>
        <v>622.33490400000005</v>
      </c>
      <c r="BP970" s="8">
        <f t="shared" si="137"/>
        <v>398.35325999999998</v>
      </c>
      <c r="BQ970" s="8">
        <f t="shared" si="138"/>
        <v>398.35325999999998</v>
      </c>
      <c r="BR970" s="8">
        <f t="shared" si="139"/>
        <v>151.91666900000001</v>
      </c>
      <c r="BS970" s="8">
        <f t="shared" si="140"/>
        <v>151.16666900000001</v>
      </c>
      <c r="BT970" s="8">
        <f t="shared" si="141"/>
        <v>1248.4909990000001</v>
      </c>
      <c r="BU970" s="8">
        <f t="shared" si="142"/>
        <v>1248.4909990000001</v>
      </c>
      <c r="BV970" s="8">
        <f t="shared" si="143"/>
        <v>0</v>
      </c>
    </row>
    <row r="971" spans="1:74" x14ac:dyDescent="0.25">
      <c r="A971">
        <v>817421796</v>
      </c>
      <c r="B971">
        <v>5</v>
      </c>
      <c r="C971" t="s">
        <v>75</v>
      </c>
      <c r="D971" t="s">
        <v>76</v>
      </c>
      <c r="E971">
        <v>2019</v>
      </c>
      <c r="F971" t="s">
        <v>77</v>
      </c>
      <c r="G971" t="s">
        <v>78</v>
      </c>
      <c r="H971">
        <v>2</v>
      </c>
      <c r="I971" t="s">
        <v>79</v>
      </c>
      <c r="J971">
        <v>137</v>
      </c>
      <c r="K971" t="s">
        <v>1603</v>
      </c>
      <c r="L971" t="s">
        <v>3140</v>
      </c>
      <c r="M971">
        <v>102</v>
      </c>
      <c r="N971" t="s">
        <v>3184</v>
      </c>
      <c r="O971">
        <v>3</v>
      </c>
      <c r="P971" t="s">
        <v>3188</v>
      </c>
      <c r="Q971">
        <v>21</v>
      </c>
      <c r="R971" t="s">
        <v>3201</v>
      </c>
      <c r="S971">
        <v>7513</v>
      </c>
      <c r="T971" t="s">
        <v>1669</v>
      </c>
      <c r="U971">
        <v>55</v>
      </c>
      <c r="V971">
        <v>9</v>
      </c>
      <c r="W971" t="s">
        <v>1685</v>
      </c>
      <c r="X971">
        <v>1</v>
      </c>
      <c r="Y971" t="s">
        <v>83</v>
      </c>
      <c r="Z971">
        <v>4</v>
      </c>
      <c r="AA971" t="s">
        <v>234</v>
      </c>
      <c r="AB971">
        <v>1</v>
      </c>
      <c r="AC971" s="2">
        <v>0</v>
      </c>
      <c r="AD971" s="2">
        <v>0</v>
      </c>
      <c r="AE971" s="2">
        <v>0</v>
      </c>
      <c r="AF971" s="2">
        <v>25</v>
      </c>
      <c r="AG971" s="2">
        <v>25</v>
      </c>
      <c r="AH971" s="2">
        <v>100</v>
      </c>
      <c r="AI971" s="2">
        <v>0</v>
      </c>
      <c r="AJ971" s="2">
        <v>0</v>
      </c>
      <c r="AK971" s="2">
        <v>0</v>
      </c>
      <c r="AL971" s="2">
        <v>0</v>
      </c>
      <c r="AM971" s="2">
        <v>0</v>
      </c>
      <c r="AN971" s="2">
        <v>0</v>
      </c>
      <c r="AO971" s="2">
        <v>0</v>
      </c>
      <c r="AP971" s="2">
        <v>0</v>
      </c>
      <c r="AQ971" s="2">
        <v>0</v>
      </c>
      <c r="AR971" s="2">
        <v>100</v>
      </c>
      <c r="AS971" s="2">
        <v>25</v>
      </c>
      <c r="AT971" s="2">
        <v>25</v>
      </c>
      <c r="AU971" s="2">
        <v>0</v>
      </c>
      <c r="AV971" s="2">
        <v>0</v>
      </c>
      <c r="AW971" s="2">
        <v>0</v>
      </c>
      <c r="AX971" s="2">
        <v>262215000</v>
      </c>
      <c r="AY971" s="2">
        <v>262215000</v>
      </c>
      <c r="AZ971" s="2">
        <v>100</v>
      </c>
      <c r="BA971" s="2">
        <v>0</v>
      </c>
      <c r="BB971" s="2">
        <v>0</v>
      </c>
      <c r="BC971" s="2">
        <v>0</v>
      </c>
      <c r="BD971" s="2">
        <v>0</v>
      </c>
      <c r="BE971" s="2">
        <v>0</v>
      </c>
      <c r="BF971" s="2">
        <v>0</v>
      </c>
      <c r="BG971" s="2">
        <v>0</v>
      </c>
      <c r="BH971" s="2">
        <v>0</v>
      </c>
      <c r="BI971" s="2">
        <v>0</v>
      </c>
      <c r="BJ971" s="2">
        <v>262215000</v>
      </c>
      <c r="BK971" s="2">
        <v>262215000</v>
      </c>
      <c r="BL971" s="2">
        <v>100</v>
      </c>
      <c r="BM971" s="2"/>
      <c r="BN971" s="8">
        <f t="shared" si="144"/>
        <v>0</v>
      </c>
      <c r="BO971" s="8">
        <f t="shared" si="136"/>
        <v>0</v>
      </c>
      <c r="BP971" s="8">
        <f t="shared" si="137"/>
        <v>262.21499999999997</v>
      </c>
      <c r="BQ971" s="8">
        <f t="shared" si="138"/>
        <v>262.21499999999997</v>
      </c>
      <c r="BR971" s="8">
        <f t="shared" si="139"/>
        <v>0</v>
      </c>
      <c r="BS971" s="8">
        <f t="shared" si="140"/>
        <v>0</v>
      </c>
      <c r="BT971" s="8">
        <f t="shared" si="141"/>
        <v>0</v>
      </c>
      <c r="BU971" s="8">
        <f t="shared" si="142"/>
        <v>0</v>
      </c>
      <c r="BV971" s="8">
        <f t="shared" si="143"/>
        <v>0</v>
      </c>
    </row>
    <row r="972" spans="1:74" x14ac:dyDescent="0.25">
      <c r="A972">
        <v>817421796</v>
      </c>
      <c r="B972">
        <v>5</v>
      </c>
      <c r="C972" t="s">
        <v>75</v>
      </c>
      <c r="D972" t="s">
        <v>76</v>
      </c>
      <c r="E972">
        <v>2019</v>
      </c>
      <c r="F972" t="s">
        <v>77</v>
      </c>
      <c r="G972" t="s">
        <v>78</v>
      </c>
      <c r="H972">
        <v>2</v>
      </c>
      <c r="I972" t="s">
        <v>79</v>
      </c>
      <c r="J972">
        <v>137</v>
      </c>
      <c r="K972" t="s">
        <v>1603</v>
      </c>
      <c r="L972" t="s">
        <v>3140</v>
      </c>
      <c r="M972">
        <v>102</v>
      </c>
      <c r="N972" t="s">
        <v>3184</v>
      </c>
      <c r="O972">
        <v>3</v>
      </c>
      <c r="P972" t="s">
        <v>3188</v>
      </c>
      <c r="Q972">
        <v>21</v>
      </c>
      <c r="R972" t="s">
        <v>3201</v>
      </c>
      <c r="S972">
        <v>7513</v>
      </c>
      <c r="T972" t="s">
        <v>1669</v>
      </c>
      <c r="U972">
        <v>55</v>
      </c>
      <c r="V972">
        <v>10</v>
      </c>
      <c r="W972" t="s">
        <v>1686</v>
      </c>
      <c r="X972">
        <v>2</v>
      </c>
      <c r="Y972" t="s">
        <v>99</v>
      </c>
      <c r="Z972">
        <v>1</v>
      </c>
      <c r="AA972" t="s">
        <v>84</v>
      </c>
      <c r="AB972">
        <v>1</v>
      </c>
      <c r="AC972" s="2">
        <v>100</v>
      </c>
      <c r="AD972" s="2">
        <v>100</v>
      </c>
      <c r="AE972" s="2">
        <v>100</v>
      </c>
      <c r="AF972" s="2">
        <v>100</v>
      </c>
      <c r="AG972" s="2">
        <v>100</v>
      </c>
      <c r="AH972" s="2">
        <v>100</v>
      </c>
      <c r="AI972" s="2">
        <v>100</v>
      </c>
      <c r="AJ972" s="2">
        <v>100</v>
      </c>
      <c r="AK972" s="2">
        <v>100</v>
      </c>
      <c r="AL972" s="2">
        <v>100</v>
      </c>
      <c r="AM972" s="2">
        <v>100</v>
      </c>
      <c r="AN972" s="2">
        <v>100</v>
      </c>
      <c r="AO972" s="2">
        <v>100</v>
      </c>
      <c r="AP972" s="2">
        <v>0</v>
      </c>
      <c r="AQ972" s="2">
        <v>0</v>
      </c>
      <c r="AR972" s="2" t="s">
        <v>100</v>
      </c>
      <c r="AS972" s="2" t="s">
        <v>100</v>
      </c>
      <c r="AT972" s="2" t="s">
        <v>100</v>
      </c>
      <c r="AU972" s="2">
        <v>3601361439</v>
      </c>
      <c r="AV972" s="2">
        <v>3419815030</v>
      </c>
      <c r="AW972" s="2">
        <v>94.96</v>
      </c>
      <c r="AX972" s="2">
        <v>7094841647</v>
      </c>
      <c r="AY972" s="2">
        <v>7005314627</v>
      </c>
      <c r="AZ972" s="2">
        <v>98.74</v>
      </c>
      <c r="BA972" s="2">
        <v>8513258326</v>
      </c>
      <c r="BB972" s="2">
        <v>7359036513</v>
      </c>
      <c r="BC972" s="2">
        <v>86.44</v>
      </c>
      <c r="BD972" s="2">
        <v>12500648234</v>
      </c>
      <c r="BE972" s="2">
        <v>12351547964</v>
      </c>
      <c r="BF972" s="2">
        <v>98.81</v>
      </c>
      <c r="BG972" s="2">
        <v>12551167000</v>
      </c>
      <c r="BH972" s="2">
        <v>0</v>
      </c>
      <c r="BI972" s="2">
        <v>0</v>
      </c>
      <c r="BJ972" s="2">
        <v>44261276646</v>
      </c>
      <c r="BK972" s="2">
        <v>30135714134</v>
      </c>
      <c r="BL972" s="2">
        <v>68.09</v>
      </c>
      <c r="BM972" s="2" t="s">
        <v>1684</v>
      </c>
      <c r="BN972" s="8">
        <f t="shared" si="144"/>
        <v>3601.3614389999998</v>
      </c>
      <c r="BO972" s="8">
        <f t="shared" si="136"/>
        <v>3419.8150300000002</v>
      </c>
      <c r="BP972" s="8">
        <f t="shared" si="137"/>
        <v>7094.8416470000002</v>
      </c>
      <c r="BQ972" s="8">
        <f t="shared" si="138"/>
        <v>7005.3146269999997</v>
      </c>
      <c r="BR972" s="8">
        <f t="shared" si="139"/>
        <v>8513.2583259999992</v>
      </c>
      <c r="BS972" s="8">
        <f t="shared" si="140"/>
        <v>7359.036513</v>
      </c>
      <c r="BT972" s="8">
        <f t="shared" si="141"/>
        <v>12500.648234</v>
      </c>
      <c r="BU972" s="8">
        <f t="shared" si="142"/>
        <v>12351.547963999999</v>
      </c>
      <c r="BV972" s="8">
        <f t="shared" si="143"/>
        <v>12551.166999999999</v>
      </c>
    </row>
    <row r="973" spans="1:74" x14ac:dyDescent="0.25">
      <c r="A973">
        <v>817421796</v>
      </c>
      <c r="B973">
        <v>5</v>
      </c>
      <c r="C973" t="s">
        <v>75</v>
      </c>
      <c r="D973" t="s">
        <v>76</v>
      </c>
      <c r="E973">
        <v>2019</v>
      </c>
      <c r="F973" t="s">
        <v>77</v>
      </c>
      <c r="G973" t="s">
        <v>78</v>
      </c>
      <c r="H973">
        <v>2</v>
      </c>
      <c r="I973" t="s">
        <v>79</v>
      </c>
      <c r="J973">
        <v>137</v>
      </c>
      <c r="K973" t="s">
        <v>1603</v>
      </c>
      <c r="L973" t="s">
        <v>3140</v>
      </c>
      <c r="M973">
        <v>102</v>
      </c>
      <c r="N973" t="s">
        <v>3184</v>
      </c>
      <c r="O973">
        <v>3</v>
      </c>
      <c r="P973" t="s">
        <v>3188</v>
      </c>
      <c r="Q973">
        <v>21</v>
      </c>
      <c r="R973" t="s">
        <v>3201</v>
      </c>
      <c r="S973">
        <v>7513</v>
      </c>
      <c r="T973" t="s">
        <v>1669</v>
      </c>
      <c r="U973">
        <v>55</v>
      </c>
      <c r="V973">
        <v>12</v>
      </c>
      <c r="W973" t="s">
        <v>1687</v>
      </c>
      <c r="X973">
        <v>1</v>
      </c>
      <c r="Y973" t="s">
        <v>83</v>
      </c>
      <c r="Z973">
        <v>1</v>
      </c>
      <c r="AA973" t="s">
        <v>84</v>
      </c>
      <c r="AB973">
        <v>1</v>
      </c>
      <c r="AC973" s="2">
        <v>0</v>
      </c>
      <c r="AD973" s="2">
        <v>0</v>
      </c>
      <c r="AE973" s="2">
        <v>0</v>
      </c>
      <c r="AF973" s="2">
        <v>0</v>
      </c>
      <c r="AG973" s="2">
        <v>0</v>
      </c>
      <c r="AH973" s="2">
        <v>0</v>
      </c>
      <c r="AI973" s="2">
        <v>1</v>
      </c>
      <c r="AJ973" s="2">
        <v>1</v>
      </c>
      <c r="AK973" s="2">
        <v>100</v>
      </c>
      <c r="AL973" s="2">
        <v>0</v>
      </c>
      <c r="AM973" s="2">
        <v>0</v>
      </c>
      <c r="AN973" s="2">
        <v>0</v>
      </c>
      <c r="AO973" s="2">
        <v>0</v>
      </c>
      <c r="AP973" s="2">
        <v>0</v>
      </c>
      <c r="AQ973" s="2">
        <v>0</v>
      </c>
      <c r="AR973" s="2">
        <v>1</v>
      </c>
      <c r="AS973" s="2">
        <v>1</v>
      </c>
      <c r="AT973" s="2">
        <v>100</v>
      </c>
      <c r="AU973" s="2">
        <v>0</v>
      </c>
      <c r="AV973" s="2">
        <v>0</v>
      </c>
      <c r="AW973" s="2">
        <v>0</v>
      </c>
      <c r="AX973" s="2">
        <v>0</v>
      </c>
      <c r="AY973" s="2">
        <v>0</v>
      </c>
      <c r="AZ973" s="2">
        <v>0</v>
      </c>
      <c r="BA973" s="2">
        <v>88750000</v>
      </c>
      <c r="BB973" s="2">
        <v>88750000</v>
      </c>
      <c r="BC973" s="2">
        <v>100</v>
      </c>
      <c r="BD973" s="2">
        <v>0</v>
      </c>
      <c r="BE973" s="2">
        <v>0</v>
      </c>
      <c r="BF973" s="2">
        <v>0</v>
      </c>
      <c r="BG973" s="2">
        <v>0</v>
      </c>
      <c r="BH973" s="2">
        <v>0</v>
      </c>
      <c r="BI973" s="2">
        <v>0</v>
      </c>
      <c r="BJ973" s="2">
        <v>88750000</v>
      </c>
      <c r="BK973" s="2">
        <v>88750000</v>
      </c>
      <c r="BL973" s="2">
        <v>100</v>
      </c>
      <c r="BM973" s="2" t="s">
        <v>1688</v>
      </c>
      <c r="BN973" s="8">
        <f t="shared" si="144"/>
        <v>0</v>
      </c>
      <c r="BO973" s="8">
        <f t="shared" si="136"/>
        <v>0</v>
      </c>
      <c r="BP973" s="8">
        <f t="shared" si="137"/>
        <v>0</v>
      </c>
      <c r="BQ973" s="8">
        <f t="shared" si="138"/>
        <v>0</v>
      </c>
      <c r="BR973" s="8">
        <f t="shared" si="139"/>
        <v>88.75</v>
      </c>
      <c r="BS973" s="8">
        <f t="shared" si="140"/>
        <v>88.75</v>
      </c>
      <c r="BT973" s="8">
        <f t="shared" si="141"/>
        <v>0</v>
      </c>
      <c r="BU973" s="8">
        <f t="shared" si="142"/>
        <v>0</v>
      </c>
      <c r="BV973" s="8">
        <f t="shared" si="143"/>
        <v>0</v>
      </c>
    </row>
    <row r="974" spans="1:74" x14ac:dyDescent="0.25">
      <c r="A974">
        <v>817421796</v>
      </c>
      <c r="B974">
        <v>5</v>
      </c>
      <c r="C974" t="s">
        <v>75</v>
      </c>
      <c r="D974" t="s">
        <v>76</v>
      </c>
      <c r="E974">
        <v>2019</v>
      </c>
      <c r="F974" t="s">
        <v>77</v>
      </c>
      <c r="G974" t="s">
        <v>78</v>
      </c>
      <c r="H974">
        <v>2</v>
      </c>
      <c r="I974" t="s">
        <v>79</v>
      </c>
      <c r="J974">
        <v>137</v>
      </c>
      <c r="K974" t="s">
        <v>1603</v>
      </c>
      <c r="L974" t="s">
        <v>3140</v>
      </c>
      <c r="M974">
        <v>102</v>
      </c>
      <c r="N974" t="s">
        <v>3184</v>
      </c>
      <c r="O974">
        <v>3</v>
      </c>
      <c r="P974" t="s">
        <v>3188</v>
      </c>
      <c r="Q974">
        <v>21</v>
      </c>
      <c r="R974" t="s">
        <v>3201</v>
      </c>
      <c r="S974">
        <v>7532</v>
      </c>
      <c r="T974" t="s">
        <v>1689</v>
      </c>
      <c r="U974">
        <v>21</v>
      </c>
      <c r="V974">
        <v>1</v>
      </c>
      <c r="W974" t="s">
        <v>1690</v>
      </c>
      <c r="X974">
        <v>2</v>
      </c>
      <c r="Y974" t="s">
        <v>99</v>
      </c>
      <c r="Z974">
        <v>1</v>
      </c>
      <c r="AA974" t="s">
        <v>84</v>
      </c>
      <c r="AB974">
        <v>1</v>
      </c>
      <c r="AC974" s="2">
        <v>0</v>
      </c>
      <c r="AD974" s="2">
        <v>0</v>
      </c>
      <c r="AE974" s="2">
        <v>0</v>
      </c>
      <c r="AF974" s="2">
        <v>0</v>
      </c>
      <c r="AG974" s="2">
        <v>0</v>
      </c>
      <c r="AH974" s="2">
        <v>0</v>
      </c>
      <c r="AI974" s="2">
        <v>100</v>
      </c>
      <c r="AJ974" s="2">
        <v>7</v>
      </c>
      <c r="AK974" s="2">
        <v>7</v>
      </c>
      <c r="AL974" s="2">
        <v>100</v>
      </c>
      <c r="AM974" s="2">
        <v>100</v>
      </c>
      <c r="AN974" s="2">
        <v>100</v>
      </c>
      <c r="AO974" s="2">
        <v>100</v>
      </c>
      <c r="AP974" s="2">
        <v>0</v>
      </c>
      <c r="AQ974" s="2">
        <v>0</v>
      </c>
      <c r="AR974" s="2" t="s">
        <v>100</v>
      </c>
      <c r="AS974" s="2" t="s">
        <v>100</v>
      </c>
      <c r="AT974" s="2" t="s">
        <v>100</v>
      </c>
      <c r="AU974" s="2">
        <v>0</v>
      </c>
      <c r="AV974" s="2">
        <v>0</v>
      </c>
      <c r="AW974" s="2">
        <v>0</v>
      </c>
      <c r="AX974" s="2">
        <v>0</v>
      </c>
      <c r="AY974" s="2">
        <v>0</v>
      </c>
      <c r="AZ974" s="2">
        <v>0</v>
      </c>
      <c r="BA974" s="2">
        <v>932200000</v>
      </c>
      <c r="BB974" s="2">
        <v>66102000</v>
      </c>
      <c r="BC974" s="2">
        <v>7.09</v>
      </c>
      <c r="BD974" s="2">
        <v>952843205</v>
      </c>
      <c r="BE974" s="2">
        <v>942706524</v>
      </c>
      <c r="BF974" s="2">
        <v>98.94</v>
      </c>
      <c r="BG974" s="2">
        <v>1680073000</v>
      </c>
      <c r="BH974" s="2">
        <v>0</v>
      </c>
      <c r="BI974" s="2">
        <v>0</v>
      </c>
      <c r="BJ974" s="2">
        <v>3565116205</v>
      </c>
      <c r="BK974" s="2">
        <v>1008808524</v>
      </c>
      <c r="BL974" s="2">
        <v>28.3</v>
      </c>
      <c r="BM974" s="2"/>
      <c r="BN974" s="8">
        <f t="shared" si="144"/>
        <v>0</v>
      </c>
      <c r="BO974" s="8">
        <f t="shared" si="136"/>
        <v>0</v>
      </c>
      <c r="BP974" s="8">
        <f t="shared" si="137"/>
        <v>0</v>
      </c>
      <c r="BQ974" s="8">
        <f t="shared" si="138"/>
        <v>0</v>
      </c>
      <c r="BR974" s="8">
        <f t="shared" si="139"/>
        <v>932.2</v>
      </c>
      <c r="BS974" s="8">
        <f t="shared" si="140"/>
        <v>66.102000000000004</v>
      </c>
      <c r="BT974" s="8">
        <f t="shared" si="141"/>
        <v>952.84320500000001</v>
      </c>
      <c r="BU974" s="8">
        <f t="shared" si="142"/>
        <v>942.70652399999994</v>
      </c>
      <c r="BV974" s="8">
        <f t="shared" si="143"/>
        <v>1680.0730000000001</v>
      </c>
    </row>
    <row r="975" spans="1:74" x14ac:dyDescent="0.25">
      <c r="A975">
        <v>817421796</v>
      </c>
      <c r="B975">
        <v>5</v>
      </c>
      <c r="C975" t="s">
        <v>75</v>
      </c>
      <c r="D975" t="s">
        <v>76</v>
      </c>
      <c r="E975">
        <v>2019</v>
      </c>
      <c r="F975" t="s">
        <v>77</v>
      </c>
      <c r="G975" t="s">
        <v>78</v>
      </c>
      <c r="H975">
        <v>2</v>
      </c>
      <c r="I975" t="s">
        <v>79</v>
      </c>
      <c r="J975">
        <v>137</v>
      </c>
      <c r="K975" t="s">
        <v>1603</v>
      </c>
      <c r="L975" t="s">
        <v>3140</v>
      </c>
      <c r="M975">
        <v>102</v>
      </c>
      <c r="N975" t="s">
        <v>3184</v>
      </c>
      <c r="O975">
        <v>3</v>
      </c>
      <c r="P975" t="s">
        <v>3188</v>
      </c>
      <c r="Q975">
        <v>21</v>
      </c>
      <c r="R975" t="s">
        <v>3201</v>
      </c>
      <c r="S975">
        <v>7532</v>
      </c>
      <c r="T975" t="s">
        <v>1689</v>
      </c>
      <c r="U975">
        <v>21</v>
      </c>
      <c r="V975">
        <v>2</v>
      </c>
      <c r="W975" t="s">
        <v>1691</v>
      </c>
      <c r="X975">
        <v>2</v>
      </c>
      <c r="Y975" t="s">
        <v>99</v>
      </c>
      <c r="Z975">
        <v>1</v>
      </c>
      <c r="AA975" t="s">
        <v>84</v>
      </c>
      <c r="AB975">
        <v>1</v>
      </c>
      <c r="AC975" s="2">
        <v>0</v>
      </c>
      <c r="AD975" s="2">
        <v>0</v>
      </c>
      <c r="AE975" s="2">
        <v>0</v>
      </c>
      <c r="AF975" s="2">
        <v>0</v>
      </c>
      <c r="AG975" s="2">
        <v>0</v>
      </c>
      <c r="AH975" s="2">
        <v>0</v>
      </c>
      <c r="AI975" s="2">
        <v>100</v>
      </c>
      <c r="AJ975" s="2">
        <v>3.61</v>
      </c>
      <c r="AK975" s="2">
        <v>3.61</v>
      </c>
      <c r="AL975" s="2">
        <v>100</v>
      </c>
      <c r="AM975" s="2">
        <v>100</v>
      </c>
      <c r="AN975" s="2">
        <v>100</v>
      </c>
      <c r="AO975" s="2">
        <v>100</v>
      </c>
      <c r="AP975" s="2">
        <v>0</v>
      </c>
      <c r="AQ975" s="2">
        <v>0</v>
      </c>
      <c r="AR975" s="2" t="s">
        <v>100</v>
      </c>
      <c r="AS975" s="2" t="s">
        <v>100</v>
      </c>
      <c r="AT975" s="2" t="s">
        <v>100</v>
      </c>
      <c r="AU975" s="2">
        <v>0</v>
      </c>
      <c r="AV975" s="2">
        <v>0</v>
      </c>
      <c r="AW975" s="2">
        <v>0</v>
      </c>
      <c r="AX975" s="2">
        <v>0</v>
      </c>
      <c r="AY975" s="2">
        <v>0</v>
      </c>
      <c r="AZ975" s="2">
        <v>0</v>
      </c>
      <c r="BA975" s="2">
        <v>581600000</v>
      </c>
      <c r="BB975" s="2">
        <v>21000000</v>
      </c>
      <c r="BC975" s="2">
        <v>3.61</v>
      </c>
      <c r="BD975" s="2">
        <v>520598067</v>
      </c>
      <c r="BE975" s="2">
        <v>518482167</v>
      </c>
      <c r="BF975" s="2">
        <v>99.59</v>
      </c>
      <c r="BG975" s="2">
        <v>770000000</v>
      </c>
      <c r="BH975" s="2">
        <v>0</v>
      </c>
      <c r="BI975" s="2">
        <v>0</v>
      </c>
      <c r="BJ975" s="2">
        <v>1872198067</v>
      </c>
      <c r="BK975" s="2">
        <v>539482167</v>
      </c>
      <c r="BL975" s="2">
        <v>28.82</v>
      </c>
      <c r="BM975" s="2"/>
      <c r="BN975" s="8">
        <f t="shared" si="144"/>
        <v>0</v>
      </c>
      <c r="BO975" s="8">
        <f t="shared" si="136"/>
        <v>0</v>
      </c>
      <c r="BP975" s="8">
        <f t="shared" si="137"/>
        <v>0</v>
      </c>
      <c r="BQ975" s="8">
        <f t="shared" si="138"/>
        <v>0</v>
      </c>
      <c r="BR975" s="8">
        <f t="shared" si="139"/>
        <v>581.6</v>
      </c>
      <c r="BS975" s="8">
        <f t="shared" si="140"/>
        <v>21</v>
      </c>
      <c r="BT975" s="8">
        <f t="shared" si="141"/>
        <v>520.59806700000001</v>
      </c>
      <c r="BU975" s="8">
        <f t="shared" si="142"/>
        <v>518.482167</v>
      </c>
      <c r="BV975" s="8">
        <f t="shared" si="143"/>
        <v>770</v>
      </c>
    </row>
    <row r="976" spans="1:74" x14ac:dyDescent="0.25">
      <c r="A976">
        <v>817421796</v>
      </c>
      <c r="B976">
        <v>5</v>
      </c>
      <c r="C976" t="s">
        <v>75</v>
      </c>
      <c r="D976" t="s">
        <v>76</v>
      </c>
      <c r="E976">
        <v>2019</v>
      </c>
      <c r="F976" t="s">
        <v>77</v>
      </c>
      <c r="G976" t="s">
        <v>78</v>
      </c>
      <c r="H976">
        <v>2</v>
      </c>
      <c r="I976" t="s">
        <v>79</v>
      </c>
      <c r="J976">
        <v>137</v>
      </c>
      <c r="K976" t="s">
        <v>1603</v>
      </c>
      <c r="L976" t="s">
        <v>3140</v>
      </c>
      <c r="M976">
        <v>102</v>
      </c>
      <c r="N976" t="s">
        <v>3184</v>
      </c>
      <c r="O976">
        <v>3</v>
      </c>
      <c r="P976" t="s">
        <v>3188</v>
      </c>
      <c r="Q976">
        <v>21</v>
      </c>
      <c r="R976" t="s">
        <v>3201</v>
      </c>
      <c r="S976">
        <v>7532</v>
      </c>
      <c r="T976" t="s">
        <v>1689</v>
      </c>
      <c r="U976">
        <v>21</v>
      </c>
      <c r="V976">
        <v>3</v>
      </c>
      <c r="W976" t="s">
        <v>1692</v>
      </c>
      <c r="X976">
        <v>2</v>
      </c>
      <c r="Y976" t="s">
        <v>99</v>
      </c>
      <c r="Z976">
        <v>1</v>
      </c>
      <c r="AA976" t="s">
        <v>84</v>
      </c>
      <c r="AB976">
        <v>1</v>
      </c>
      <c r="AC976" s="2">
        <v>0</v>
      </c>
      <c r="AD976" s="2">
        <v>0</v>
      </c>
      <c r="AE976" s="2">
        <v>0</v>
      </c>
      <c r="AF976" s="2">
        <v>0</v>
      </c>
      <c r="AG976" s="2">
        <v>0</v>
      </c>
      <c r="AH976" s="2">
        <v>0</v>
      </c>
      <c r="AI976" s="2">
        <v>100</v>
      </c>
      <c r="AJ976" s="2">
        <v>3.9</v>
      </c>
      <c r="AK976" s="2">
        <v>3.9</v>
      </c>
      <c r="AL976" s="2">
        <v>100</v>
      </c>
      <c r="AM976" s="2">
        <v>90</v>
      </c>
      <c r="AN976" s="2">
        <v>90</v>
      </c>
      <c r="AO976" s="2">
        <v>100</v>
      </c>
      <c r="AP976" s="2">
        <v>0</v>
      </c>
      <c r="AQ976" s="2">
        <v>0</v>
      </c>
      <c r="AR976" s="2" t="s">
        <v>100</v>
      </c>
      <c r="AS976" s="2" t="s">
        <v>100</v>
      </c>
      <c r="AT976" s="2" t="s">
        <v>100</v>
      </c>
      <c r="AU976" s="2">
        <v>0</v>
      </c>
      <c r="AV976" s="2">
        <v>0</v>
      </c>
      <c r="AW976" s="2">
        <v>0</v>
      </c>
      <c r="AX976" s="2">
        <v>0</v>
      </c>
      <c r="AY976" s="2">
        <v>0</v>
      </c>
      <c r="AZ976" s="2">
        <v>0</v>
      </c>
      <c r="BA976" s="2">
        <v>1345600000</v>
      </c>
      <c r="BB976" s="2">
        <v>52800000</v>
      </c>
      <c r="BC976" s="2">
        <v>3.92</v>
      </c>
      <c r="BD976" s="2">
        <v>1698881728</v>
      </c>
      <c r="BE976" s="2">
        <v>1219926899</v>
      </c>
      <c r="BF976" s="2">
        <v>71.81</v>
      </c>
      <c r="BG976" s="2">
        <v>2756332000</v>
      </c>
      <c r="BH976" s="2">
        <v>0</v>
      </c>
      <c r="BI976" s="2">
        <v>0</v>
      </c>
      <c r="BJ976" s="2">
        <v>5800813728</v>
      </c>
      <c r="BK976" s="2">
        <v>1272726899</v>
      </c>
      <c r="BL976" s="2">
        <v>21.94</v>
      </c>
      <c r="BM976" s="2"/>
      <c r="BN976" s="8">
        <f t="shared" si="144"/>
        <v>0</v>
      </c>
      <c r="BO976" s="8">
        <f t="shared" si="136"/>
        <v>0</v>
      </c>
      <c r="BP976" s="8">
        <f t="shared" si="137"/>
        <v>0</v>
      </c>
      <c r="BQ976" s="8">
        <f t="shared" si="138"/>
        <v>0</v>
      </c>
      <c r="BR976" s="8">
        <f t="shared" si="139"/>
        <v>1345.6</v>
      </c>
      <c r="BS976" s="8">
        <f t="shared" si="140"/>
        <v>52.8</v>
      </c>
      <c r="BT976" s="8">
        <f t="shared" si="141"/>
        <v>1698.8817280000001</v>
      </c>
      <c r="BU976" s="8">
        <f t="shared" si="142"/>
        <v>1219.926899</v>
      </c>
      <c r="BV976" s="8">
        <f t="shared" si="143"/>
        <v>2756.3319999999999</v>
      </c>
    </row>
    <row r="977" spans="1:74" x14ac:dyDescent="0.25">
      <c r="A977">
        <v>817421796</v>
      </c>
      <c r="B977">
        <v>5</v>
      </c>
      <c r="C977" t="s">
        <v>75</v>
      </c>
      <c r="D977" t="s">
        <v>76</v>
      </c>
      <c r="E977">
        <v>2019</v>
      </c>
      <c r="F977" t="s">
        <v>77</v>
      </c>
      <c r="G977" t="s">
        <v>78</v>
      </c>
      <c r="H977">
        <v>2</v>
      </c>
      <c r="I977" t="s">
        <v>79</v>
      </c>
      <c r="J977">
        <v>137</v>
      </c>
      <c r="K977" t="s">
        <v>1603</v>
      </c>
      <c r="L977" t="s">
        <v>3140</v>
      </c>
      <c r="M977">
        <v>102</v>
      </c>
      <c r="N977" t="s">
        <v>3184</v>
      </c>
      <c r="O977">
        <v>7</v>
      </c>
      <c r="P977" t="s">
        <v>3187</v>
      </c>
      <c r="Q977">
        <v>42</v>
      </c>
      <c r="R977" t="s">
        <v>3194</v>
      </c>
      <c r="S977">
        <v>7514</v>
      </c>
      <c r="T977" t="s">
        <v>1693</v>
      </c>
      <c r="U977">
        <v>45</v>
      </c>
      <c r="V977">
        <v>1</v>
      </c>
      <c r="W977" t="s">
        <v>1694</v>
      </c>
      <c r="X977">
        <v>2</v>
      </c>
      <c r="Y977" t="s">
        <v>99</v>
      </c>
      <c r="Z977">
        <v>1</v>
      </c>
      <c r="AA977" t="s">
        <v>84</v>
      </c>
      <c r="AB977">
        <v>1</v>
      </c>
      <c r="AC977" s="2">
        <v>1</v>
      </c>
      <c r="AD977" s="2">
        <v>1</v>
      </c>
      <c r="AE977" s="2">
        <v>100</v>
      </c>
      <c r="AF977" s="2">
        <v>1</v>
      </c>
      <c r="AG977" s="2">
        <v>1</v>
      </c>
      <c r="AH977" s="2">
        <v>100</v>
      </c>
      <c r="AI977" s="2">
        <v>1</v>
      </c>
      <c r="AJ977" s="2">
        <v>1</v>
      </c>
      <c r="AK977" s="2">
        <v>100</v>
      </c>
      <c r="AL977" s="2">
        <v>1</v>
      </c>
      <c r="AM977" s="2">
        <v>1</v>
      </c>
      <c r="AN977" s="2">
        <v>100</v>
      </c>
      <c r="AO977" s="2">
        <v>1</v>
      </c>
      <c r="AP977" s="2">
        <v>0</v>
      </c>
      <c r="AQ977" s="2">
        <v>0</v>
      </c>
      <c r="AR977" s="2" t="s">
        <v>100</v>
      </c>
      <c r="AS977" s="2" t="s">
        <v>100</v>
      </c>
      <c r="AT977" s="2" t="s">
        <v>100</v>
      </c>
      <c r="AU977" s="2">
        <v>32716667</v>
      </c>
      <c r="AV977" s="2">
        <v>26216667</v>
      </c>
      <c r="AW977" s="2">
        <v>80.13</v>
      </c>
      <c r="AX977" s="2">
        <v>147151855</v>
      </c>
      <c r="AY977" s="2">
        <v>147151855</v>
      </c>
      <c r="AZ977" s="2">
        <v>100</v>
      </c>
      <c r="BA977" s="2">
        <v>1029915000</v>
      </c>
      <c r="BB977" s="2">
        <v>1012878000</v>
      </c>
      <c r="BC977" s="2">
        <v>98.35</v>
      </c>
      <c r="BD977" s="2">
        <v>164151052</v>
      </c>
      <c r="BE977" s="2">
        <v>164151052</v>
      </c>
      <c r="BF977" s="2">
        <v>100</v>
      </c>
      <c r="BG977" s="2">
        <v>212000000</v>
      </c>
      <c r="BH977" s="2">
        <v>0</v>
      </c>
      <c r="BI977" s="2">
        <v>0</v>
      </c>
      <c r="BJ977" s="2">
        <v>1585934574</v>
      </c>
      <c r="BK977" s="2">
        <v>1350397574</v>
      </c>
      <c r="BL977" s="2">
        <v>85.15</v>
      </c>
      <c r="BM977" s="2"/>
      <c r="BN977" s="8">
        <f t="shared" si="144"/>
        <v>32.716667000000001</v>
      </c>
      <c r="BO977" s="8">
        <f t="shared" si="136"/>
        <v>26.216667000000001</v>
      </c>
      <c r="BP977" s="8">
        <f t="shared" si="137"/>
        <v>147.15185500000001</v>
      </c>
      <c r="BQ977" s="8">
        <f t="shared" si="138"/>
        <v>147.15185500000001</v>
      </c>
      <c r="BR977" s="8">
        <f t="shared" si="139"/>
        <v>1029.915</v>
      </c>
      <c r="BS977" s="8">
        <f t="shared" si="140"/>
        <v>1012.878</v>
      </c>
      <c r="BT977" s="8">
        <f t="shared" si="141"/>
        <v>164.15105199999999</v>
      </c>
      <c r="BU977" s="8">
        <f t="shared" si="142"/>
        <v>164.15105199999999</v>
      </c>
      <c r="BV977" s="8">
        <f t="shared" si="143"/>
        <v>212</v>
      </c>
    </row>
    <row r="978" spans="1:74" x14ac:dyDescent="0.25">
      <c r="A978">
        <v>817421796</v>
      </c>
      <c r="B978">
        <v>5</v>
      </c>
      <c r="C978" t="s">
        <v>75</v>
      </c>
      <c r="D978" t="s">
        <v>76</v>
      </c>
      <c r="E978">
        <v>2019</v>
      </c>
      <c r="F978" t="s">
        <v>77</v>
      </c>
      <c r="G978" t="s">
        <v>78</v>
      </c>
      <c r="H978">
        <v>2</v>
      </c>
      <c r="I978" t="s">
        <v>79</v>
      </c>
      <c r="J978">
        <v>137</v>
      </c>
      <c r="K978" t="s">
        <v>1603</v>
      </c>
      <c r="L978" t="s">
        <v>3140</v>
      </c>
      <c r="M978">
        <v>102</v>
      </c>
      <c r="N978" t="s">
        <v>3184</v>
      </c>
      <c r="O978">
        <v>7</v>
      </c>
      <c r="P978" t="s">
        <v>3187</v>
      </c>
      <c r="Q978">
        <v>42</v>
      </c>
      <c r="R978" t="s">
        <v>3194</v>
      </c>
      <c r="S978">
        <v>7514</v>
      </c>
      <c r="T978" t="s">
        <v>1693</v>
      </c>
      <c r="U978">
        <v>45</v>
      </c>
      <c r="V978">
        <v>2</v>
      </c>
      <c r="W978" t="s">
        <v>1695</v>
      </c>
      <c r="X978">
        <v>2</v>
      </c>
      <c r="Y978" t="s">
        <v>99</v>
      </c>
      <c r="Z978">
        <v>3</v>
      </c>
      <c r="AA978" t="s">
        <v>140</v>
      </c>
      <c r="AB978">
        <v>1</v>
      </c>
      <c r="AC978" s="2">
        <v>100</v>
      </c>
      <c r="AD978" s="2">
        <v>100</v>
      </c>
      <c r="AE978" s="2">
        <v>100</v>
      </c>
      <c r="AF978" s="2">
        <v>100</v>
      </c>
      <c r="AG978" s="2">
        <v>100</v>
      </c>
      <c r="AH978" s="2">
        <v>100</v>
      </c>
      <c r="AI978" s="2">
        <v>0</v>
      </c>
      <c r="AJ978" s="2">
        <v>0</v>
      </c>
      <c r="AK978" s="2">
        <v>0</v>
      </c>
      <c r="AL978" s="2">
        <v>0</v>
      </c>
      <c r="AM978" s="2">
        <v>0</v>
      </c>
      <c r="AN978" s="2">
        <v>0</v>
      </c>
      <c r="AO978" s="2">
        <v>0</v>
      </c>
      <c r="AP978" s="2">
        <v>0</v>
      </c>
      <c r="AQ978" s="2">
        <v>0</v>
      </c>
      <c r="AR978" s="2" t="s">
        <v>100</v>
      </c>
      <c r="AS978" s="2" t="s">
        <v>100</v>
      </c>
      <c r="AT978" s="2" t="s">
        <v>100</v>
      </c>
      <c r="AU978" s="2">
        <v>35000000</v>
      </c>
      <c r="AV978" s="2">
        <v>34320000</v>
      </c>
      <c r="AW978" s="2">
        <v>98.06</v>
      </c>
      <c r="AX978" s="2">
        <v>225601145</v>
      </c>
      <c r="AY978" s="2">
        <v>215904000</v>
      </c>
      <c r="AZ978" s="2">
        <v>95.7</v>
      </c>
      <c r="BA978" s="2">
        <v>0</v>
      </c>
      <c r="BB978" s="2">
        <v>0</v>
      </c>
      <c r="BC978" s="2">
        <v>0</v>
      </c>
      <c r="BD978" s="2">
        <v>0</v>
      </c>
      <c r="BE978" s="2">
        <v>0</v>
      </c>
      <c r="BF978" s="2">
        <v>0</v>
      </c>
      <c r="BG978" s="2">
        <v>0</v>
      </c>
      <c r="BH978" s="2">
        <v>0</v>
      </c>
      <c r="BI978" s="2">
        <v>0</v>
      </c>
      <c r="BJ978" s="2">
        <v>260601145</v>
      </c>
      <c r="BK978" s="2">
        <v>250224000</v>
      </c>
      <c r="BL978" s="2">
        <v>96.02</v>
      </c>
      <c r="BM978" s="2"/>
      <c r="BN978" s="8">
        <f t="shared" si="144"/>
        <v>35</v>
      </c>
      <c r="BO978" s="8">
        <f t="shared" si="136"/>
        <v>34.32</v>
      </c>
      <c r="BP978" s="8">
        <f t="shared" si="137"/>
        <v>225.601145</v>
      </c>
      <c r="BQ978" s="8">
        <f t="shared" si="138"/>
        <v>215.904</v>
      </c>
      <c r="BR978" s="8">
        <f t="shared" si="139"/>
        <v>0</v>
      </c>
      <c r="BS978" s="8">
        <f t="shared" si="140"/>
        <v>0</v>
      </c>
      <c r="BT978" s="8">
        <f t="shared" si="141"/>
        <v>0</v>
      </c>
      <c r="BU978" s="8">
        <f t="shared" si="142"/>
        <v>0</v>
      </c>
      <c r="BV978" s="8">
        <f t="shared" si="143"/>
        <v>0</v>
      </c>
    </row>
    <row r="979" spans="1:74" x14ac:dyDescent="0.25">
      <c r="A979">
        <v>817421796</v>
      </c>
      <c r="B979">
        <v>5</v>
      </c>
      <c r="C979" t="s">
        <v>75</v>
      </c>
      <c r="D979" t="s">
        <v>76</v>
      </c>
      <c r="E979">
        <v>2019</v>
      </c>
      <c r="F979" t="s">
        <v>77</v>
      </c>
      <c r="G979" t="s">
        <v>78</v>
      </c>
      <c r="H979">
        <v>2</v>
      </c>
      <c r="I979" t="s">
        <v>79</v>
      </c>
      <c r="J979">
        <v>137</v>
      </c>
      <c r="K979" t="s">
        <v>1603</v>
      </c>
      <c r="L979" t="s">
        <v>3140</v>
      </c>
      <c r="M979">
        <v>102</v>
      </c>
      <c r="N979" t="s">
        <v>3184</v>
      </c>
      <c r="O979">
        <v>7</v>
      </c>
      <c r="P979" t="s">
        <v>3187</v>
      </c>
      <c r="Q979">
        <v>42</v>
      </c>
      <c r="R979" t="s">
        <v>3194</v>
      </c>
      <c r="S979">
        <v>7514</v>
      </c>
      <c r="T979" t="s">
        <v>1693</v>
      </c>
      <c r="U979">
        <v>45</v>
      </c>
      <c r="V979">
        <v>3</v>
      </c>
      <c r="W979" t="s">
        <v>1696</v>
      </c>
      <c r="X979">
        <v>2</v>
      </c>
      <c r="Y979" t="s">
        <v>99</v>
      </c>
      <c r="Z979">
        <v>1</v>
      </c>
      <c r="AA979" t="s">
        <v>84</v>
      </c>
      <c r="AB979">
        <v>1</v>
      </c>
      <c r="AC979" s="2">
        <v>100</v>
      </c>
      <c r="AD979" s="2">
        <v>100</v>
      </c>
      <c r="AE979" s="2">
        <v>100</v>
      </c>
      <c r="AF979" s="2">
        <v>100</v>
      </c>
      <c r="AG979" s="2">
        <v>100</v>
      </c>
      <c r="AH979" s="2">
        <v>100</v>
      </c>
      <c r="AI979" s="2">
        <v>100</v>
      </c>
      <c r="AJ979" s="2">
        <v>100</v>
      </c>
      <c r="AK979" s="2">
        <v>100</v>
      </c>
      <c r="AL979" s="2">
        <v>100</v>
      </c>
      <c r="AM979" s="2">
        <v>100</v>
      </c>
      <c r="AN979" s="2">
        <v>100</v>
      </c>
      <c r="AO979" s="2">
        <v>100</v>
      </c>
      <c r="AP979" s="2">
        <v>0</v>
      </c>
      <c r="AQ979" s="2">
        <v>0</v>
      </c>
      <c r="AR979" s="2" t="s">
        <v>100</v>
      </c>
      <c r="AS979" s="2" t="s">
        <v>100</v>
      </c>
      <c r="AT979" s="2" t="s">
        <v>100</v>
      </c>
      <c r="AU979" s="2">
        <v>2406124194</v>
      </c>
      <c r="AV979" s="2">
        <v>2342426777</v>
      </c>
      <c r="AW979" s="2">
        <v>97.35</v>
      </c>
      <c r="AX979" s="2">
        <v>4520860237</v>
      </c>
      <c r="AY979" s="2">
        <v>4427382433</v>
      </c>
      <c r="AZ979" s="2">
        <v>97.93</v>
      </c>
      <c r="BA979" s="2">
        <v>7747299196</v>
      </c>
      <c r="BB979" s="2">
        <v>7652747278</v>
      </c>
      <c r="BC979" s="2">
        <v>98.78</v>
      </c>
      <c r="BD979" s="2">
        <v>9261584693</v>
      </c>
      <c r="BE979" s="2">
        <v>9259640410</v>
      </c>
      <c r="BF979" s="2">
        <v>99.98</v>
      </c>
      <c r="BG979" s="2">
        <v>10158000000</v>
      </c>
      <c r="BH979" s="2">
        <v>0</v>
      </c>
      <c r="BI979" s="2">
        <v>0</v>
      </c>
      <c r="BJ979" s="2">
        <v>34093868320</v>
      </c>
      <c r="BK979" s="2">
        <v>23682196898</v>
      </c>
      <c r="BL979" s="2">
        <v>69.459999999999994</v>
      </c>
      <c r="BM979" s="2"/>
      <c r="BN979" s="8">
        <f t="shared" si="144"/>
        <v>2406.124194</v>
      </c>
      <c r="BO979" s="8">
        <f t="shared" si="136"/>
        <v>2342.4267770000001</v>
      </c>
      <c r="BP979" s="8">
        <f t="shared" si="137"/>
        <v>4520.8602369999999</v>
      </c>
      <c r="BQ979" s="8">
        <f t="shared" si="138"/>
        <v>4427.3824329999998</v>
      </c>
      <c r="BR979" s="8">
        <f t="shared" si="139"/>
        <v>7747.2991959999999</v>
      </c>
      <c r="BS979" s="8">
        <f t="shared" si="140"/>
        <v>7652.7472779999998</v>
      </c>
      <c r="BT979" s="8">
        <f t="shared" si="141"/>
        <v>9261.5846930000007</v>
      </c>
      <c r="BU979" s="8">
        <f t="shared" si="142"/>
        <v>9259.64041</v>
      </c>
      <c r="BV979" s="8">
        <f t="shared" si="143"/>
        <v>10158</v>
      </c>
    </row>
    <row r="980" spans="1:74" x14ac:dyDescent="0.25">
      <c r="A980">
        <v>817421796</v>
      </c>
      <c r="B980">
        <v>5</v>
      </c>
      <c r="C980" t="s">
        <v>75</v>
      </c>
      <c r="D980" t="s">
        <v>76</v>
      </c>
      <c r="E980">
        <v>2019</v>
      </c>
      <c r="F980" t="s">
        <v>77</v>
      </c>
      <c r="G980" t="s">
        <v>78</v>
      </c>
      <c r="H980">
        <v>2</v>
      </c>
      <c r="I980" t="s">
        <v>79</v>
      </c>
      <c r="J980">
        <v>137</v>
      </c>
      <c r="K980" t="s">
        <v>1603</v>
      </c>
      <c r="L980" t="s">
        <v>3140</v>
      </c>
      <c r="M980">
        <v>102</v>
      </c>
      <c r="N980" t="s">
        <v>3184</v>
      </c>
      <c r="O980">
        <v>7</v>
      </c>
      <c r="P980" t="s">
        <v>3187</v>
      </c>
      <c r="Q980">
        <v>42</v>
      </c>
      <c r="R980" t="s">
        <v>3194</v>
      </c>
      <c r="S980">
        <v>7514</v>
      </c>
      <c r="T980" t="s">
        <v>1693</v>
      </c>
      <c r="U980">
        <v>45</v>
      </c>
      <c r="V980">
        <v>4</v>
      </c>
      <c r="W980" t="s">
        <v>1697</v>
      </c>
      <c r="X980">
        <v>2</v>
      </c>
      <c r="Y980" t="s">
        <v>99</v>
      </c>
      <c r="Z980">
        <v>1</v>
      </c>
      <c r="AA980" t="s">
        <v>84</v>
      </c>
      <c r="AB980">
        <v>1</v>
      </c>
      <c r="AC980" s="2">
        <v>0</v>
      </c>
      <c r="AD980" s="2">
        <v>0</v>
      </c>
      <c r="AE980" s="2">
        <v>0</v>
      </c>
      <c r="AF980" s="2">
        <v>0</v>
      </c>
      <c r="AG980" s="2">
        <v>0</v>
      </c>
      <c r="AH980" s="2">
        <v>0</v>
      </c>
      <c r="AI980" s="2">
        <v>100</v>
      </c>
      <c r="AJ980" s="2">
        <v>100</v>
      </c>
      <c r="AK980" s="2">
        <v>100</v>
      </c>
      <c r="AL980" s="2">
        <v>100</v>
      </c>
      <c r="AM980" s="2">
        <v>100</v>
      </c>
      <c r="AN980" s="2">
        <v>100</v>
      </c>
      <c r="AO980" s="2">
        <v>100</v>
      </c>
      <c r="AP980" s="2">
        <v>0</v>
      </c>
      <c r="AQ980" s="2">
        <v>0</v>
      </c>
      <c r="AR980" s="2" t="s">
        <v>100</v>
      </c>
      <c r="AS980" s="2" t="s">
        <v>100</v>
      </c>
      <c r="AT980" s="2" t="s">
        <v>100</v>
      </c>
      <c r="AU980" s="2">
        <v>0</v>
      </c>
      <c r="AV980" s="2">
        <v>0</v>
      </c>
      <c r="AW980" s="2">
        <v>0</v>
      </c>
      <c r="AX980" s="2">
        <v>0</v>
      </c>
      <c r="AY980" s="2">
        <v>0</v>
      </c>
      <c r="AZ980" s="2">
        <v>0</v>
      </c>
      <c r="BA980" s="2">
        <v>110818195</v>
      </c>
      <c r="BB980" s="2">
        <v>100951559</v>
      </c>
      <c r="BC980" s="2">
        <v>91.09</v>
      </c>
      <c r="BD980" s="2">
        <v>214195415</v>
      </c>
      <c r="BE980" s="2">
        <v>214195415</v>
      </c>
      <c r="BF980" s="2">
        <v>100</v>
      </c>
      <c r="BG980" s="2">
        <v>130000000</v>
      </c>
      <c r="BH980" s="2">
        <v>0</v>
      </c>
      <c r="BI980" s="2">
        <v>0</v>
      </c>
      <c r="BJ980" s="2">
        <v>455013610</v>
      </c>
      <c r="BK980" s="2">
        <v>315146974</v>
      </c>
      <c r="BL980" s="2">
        <v>69.260000000000005</v>
      </c>
      <c r="BM980" s="2"/>
      <c r="BN980" s="8">
        <f t="shared" si="144"/>
        <v>0</v>
      </c>
      <c r="BO980" s="8">
        <f t="shared" si="136"/>
        <v>0</v>
      </c>
      <c r="BP980" s="8">
        <f t="shared" si="137"/>
        <v>0</v>
      </c>
      <c r="BQ980" s="8">
        <f t="shared" si="138"/>
        <v>0</v>
      </c>
      <c r="BR980" s="8">
        <f t="shared" si="139"/>
        <v>110.818195</v>
      </c>
      <c r="BS980" s="8">
        <f t="shared" si="140"/>
        <v>100.951559</v>
      </c>
      <c r="BT980" s="8">
        <f t="shared" si="141"/>
        <v>214.195415</v>
      </c>
      <c r="BU980" s="8">
        <f t="shared" si="142"/>
        <v>214.195415</v>
      </c>
      <c r="BV980" s="8">
        <f t="shared" si="143"/>
        <v>130</v>
      </c>
    </row>
    <row r="981" spans="1:74" x14ac:dyDescent="0.25">
      <c r="A981">
        <v>817421796</v>
      </c>
      <c r="B981">
        <v>5</v>
      </c>
      <c r="C981" t="s">
        <v>75</v>
      </c>
      <c r="D981" t="s">
        <v>76</v>
      </c>
      <c r="E981">
        <v>2019</v>
      </c>
      <c r="F981" t="s">
        <v>77</v>
      </c>
      <c r="G981" t="s">
        <v>78</v>
      </c>
      <c r="H981">
        <v>2</v>
      </c>
      <c r="I981" t="s">
        <v>79</v>
      </c>
      <c r="J981">
        <v>137</v>
      </c>
      <c r="K981" t="s">
        <v>1603</v>
      </c>
      <c r="L981" t="s">
        <v>3140</v>
      </c>
      <c r="M981">
        <v>102</v>
      </c>
      <c r="N981" t="s">
        <v>3184</v>
      </c>
      <c r="O981">
        <v>7</v>
      </c>
      <c r="P981" t="s">
        <v>3187</v>
      </c>
      <c r="Q981">
        <v>43</v>
      </c>
      <c r="R981" t="s">
        <v>3195</v>
      </c>
      <c r="S981">
        <v>7511</v>
      </c>
      <c r="T981" t="s">
        <v>1698</v>
      </c>
      <c r="U981">
        <v>44</v>
      </c>
      <c r="V981">
        <v>1</v>
      </c>
      <c r="W981" t="s">
        <v>1699</v>
      </c>
      <c r="X981">
        <v>2</v>
      </c>
      <c r="Y981" t="s">
        <v>99</v>
      </c>
      <c r="Z981">
        <v>1</v>
      </c>
      <c r="AA981" t="s">
        <v>84</v>
      </c>
      <c r="AB981">
        <v>1</v>
      </c>
      <c r="AC981" s="2">
        <v>0</v>
      </c>
      <c r="AD981" s="2">
        <v>0</v>
      </c>
      <c r="AE981" s="2">
        <v>0</v>
      </c>
      <c r="AF981" s="2">
        <v>1</v>
      </c>
      <c r="AG981" s="2">
        <v>1</v>
      </c>
      <c r="AH981" s="2">
        <v>100</v>
      </c>
      <c r="AI981" s="2">
        <v>1</v>
      </c>
      <c r="AJ981" s="2">
        <v>1</v>
      </c>
      <c r="AK981" s="2">
        <v>100</v>
      </c>
      <c r="AL981" s="2">
        <v>1</v>
      </c>
      <c r="AM981" s="2">
        <v>1</v>
      </c>
      <c r="AN981" s="2">
        <v>100</v>
      </c>
      <c r="AO981" s="2">
        <v>1</v>
      </c>
      <c r="AP981" s="2">
        <v>0</v>
      </c>
      <c r="AQ981" s="2">
        <v>0</v>
      </c>
      <c r="AR981" s="2" t="s">
        <v>100</v>
      </c>
      <c r="AS981" s="2" t="s">
        <v>100</v>
      </c>
      <c r="AT981" s="2" t="s">
        <v>100</v>
      </c>
      <c r="AU981" s="2">
        <v>0</v>
      </c>
      <c r="AV981" s="2">
        <v>0</v>
      </c>
      <c r="AW981" s="2">
        <v>0</v>
      </c>
      <c r="AX981" s="2">
        <v>43855438</v>
      </c>
      <c r="AY981" s="2">
        <v>2289196</v>
      </c>
      <c r="AZ981" s="2">
        <v>5.22</v>
      </c>
      <c r="BA981" s="2">
        <v>143200364</v>
      </c>
      <c r="BB981" s="2">
        <v>143200364</v>
      </c>
      <c r="BC981" s="2">
        <v>100</v>
      </c>
      <c r="BD981" s="2">
        <v>412531253</v>
      </c>
      <c r="BE981" s="2">
        <v>347910296</v>
      </c>
      <c r="BF981" s="2">
        <v>84.34</v>
      </c>
      <c r="BG981" s="2">
        <v>300000000</v>
      </c>
      <c r="BH981" s="2">
        <v>0</v>
      </c>
      <c r="BI981" s="2">
        <v>0</v>
      </c>
      <c r="BJ981" s="2">
        <v>899587055</v>
      </c>
      <c r="BK981" s="2">
        <v>493399856</v>
      </c>
      <c r="BL981" s="2">
        <v>54.85</v>
      </c>
      <c r="BM981" s="2"/>
      <c r="BN981" s="8">
        <f t="shared" si="144"/>
        <v>0</v>
      </c>
      <c r="BO981" s="8">
        <f t="shared" si="136"/>
        <v>0</v>
      </c>
      <c r="BP981" s="8">
        <f t="shared" si="137"/>
        <v>43.855437999999999</v>
      </c>
      <c r="BQ981" s="8">
        <f t="shared" si="138"/>
        <v>2.289196</v>
      </c>
      <c r="BR981" s="8">
        <f t="shared" si="139"/>
        <v>143.20036400000001</v>
      </c>
      <c r="BS981" s="8">
        <f t="shared" si="140"/>
        <v>143.20036400000001</v>
      </c>
      <c r="BT981" s="8">
        <f t="shared" si="141"/>
        <v>412.53125299999999</v>
      </c>
      <c r="BU981" s="8">
        <f t="shared" si="142"/>
        <v>347.91029600000002</v>
      </c>
      <c r="BV981" s="8">
        <f t="shared" si="143"/>
        <v>300</v>
      </c>
    </row>
    <row r="982" spans="1:74" x14ac:dyDescent="0.25">
      <c r="A982">
        <v>817421796</v>
      </c>
      <c r="B982">
        <v>5</v>
      </c>
      <c r="C982" t="s">
        <v>75</v>
      </c>
      <c r="D982" t="s">
        <v>76</v>
      </c>
      <c r="E982">
        <v>2019</v>
      </c>
      <c r="F982" t="s">
        <v>77</v>
      </c>
      <c r="G982" t="s">
        <v>78</v>
      </c>
      <c r="H982">
        <v>2</v>
      </c>
      <c r="I982" t="s">
        <v>79</v>
      </c>
      <c r="J982">
        <v>137</v>
      </c>
      <c r="K982" t="s">
        <v>1603</v>
      </c>
      <c r="L982" t="s">
        <v>3140</v>
      </c>
      <c r="M982">
        <v>102</v>
      </c>
      <c r="N982" t="s">
        <v>3184</v>
      </c>
      <c r="O982">
        <v>7</v>
      </c>
      <c r="P982" t="s">
        <v>3187</v>
      </c>
      <c r="Q982">
        <v>43</v>
      </c>
      <c r="R982" t="s">
        <v>3195</v>
      </c>
      <c r="S982">
        <v>7511</v>
      </c>
      <c r="T982" t="s">
        <v>1698</v>
      </c>
      <c r="U982">
        <v>44</v>
      </c>
      <c r="V982">
        <v>2</v>
      </c>
      <c r="W982" t="s">
        <v>1696</v>
      </c>
      <c r="X982">
        <v>2</v>
      </c>
      <c r="Y982" t="s">
        <v>99</v>
      </c>
      <c r="Z982">
        <v>1</v>
      </c>
      <c r="AA982" t="s">
        <v>84</v>
      </c>
      <c r="AB982">
        <v>1</v>
      </c>
      <c r="AC982" s="2">
        <v>100</v>
      </c>
      <c r="AD982" s="2">
        <v>100</v>
      </c>
      <c r="AE982" s="2">
        <v>100</v>
      </c>
      <c r="AF982" s="2">
        <v>100</v>
      </c>
      <c r="AG982" s="2">
        <v>100</v>
      </c>
      <c r="AH982" s="2">
        <v>100</v>
      </c>
      <c r="AI982" s="2">
        <v>100</v>
      </c>
      <c r="AJ982" s="2">
        <v>100</v>
      </c>
      <c r="AK982" s="2">
        <v>100</v>
      </c>
      <c r="AL982" s="2">
        <v>100</v>
      </c>
      <c r="AM982" s="2">
        <v>100</v>
      </c>
      <c r="AN982" s="2">
        <v>100</v>
      </c>
      <c r="AO982" s="2">
        <v>100</v>
      </c>
      <c r="AP982" s="2">
        <v>0</v>
      </c>
      <c r="AQ982" s="2">
        <v>0</v>
      </c>
      <c r="AR982" s="2" t="s">
        <v>100</v>
      </c>
      <c r="AS982" s="2" t="s">
        <v>100</v>
      </c>
      <c r="AT982" s="2" t="s">
        <v>100</v>
      </c>
      <c r="AU982" s="2">
        <v>1090466376</v>
      </c>
      <c r="AV982" s="2">
        <v>1090466376</v>
      </c>
      <c r="AW982" s="2">
        <v>100</v>
      </c>
      <c r="AX982" s="2">
        <v>437782384</v>
      </c>
      <c r="AY982" s="2">
        <v>387385513</v>
      </c>
      <c r="AZ982" s="2">
        <v>88.49</v>
      </c>
      <c r="BA982" s="2">
        <v>414765762</v>
      </c>
      <c r="BB982" s="2">
        <v>398624770</v>
      </c>
      <c r="BC982" s="2">
        <v>96.11</v>
      </c>
      <c r="BD982" s="2">
        <v>657468747</v>
      </c>
      <c r="BE982" s="2">
        <v>597174414</v>
      </c>
      <c r="BF982" s="2">
        <v>90.83</v>
      </c>
      <c r="BG982" s="2">
        <v>632893000</v>
      </c>
      <c r="BH982" s="2">
        <v>0</v>
      </c>
      <c r="BI982" s="2">
        <v>0</v>
      </c>
      <c r="BJ982" s="2">
        <v>3233376269</v>
      </c>
      <c r="BK982" s="2">
        <v>2473651073</v>
      </c>
      <c r="BL982" s="2">
        <v>76.5</v>
      </c>
      <c r="BM982" s="2"/>
      <c r="BN982" s="8">
        <f t="shared" si="144"/>
        <v>1090.4663760000001</v>
      </c>
      <c r="BO982" s="8">
        <f t="shared" si="136"/>
        <v>1090.4663760000001</v>
      </c>
      <c r="BP982" s="8">
        <f t="shared" si="137"/>
        <v>437.78238399999998</v>
      </c>
      <c r="BQ982" s="8">
        <f t="shared" si="138"/>
        <v>387.385513</v>
      </c>
      <c r="BR982" s="8">
        <f t="shared" si="139"/>
        <v>414.765762</v>
      </c>
      <c r="BS982" s="8">
        <f t="shared" si="140"/>
        <v>398.62477000000001</v>
      </c>
      <c r="BT982" s="8">
        <f t="shared" si="141"/>
        <v>657.46874700000001</v>
      </c>
      <c r="BU982" s="8">
        <f t="shared" si="142"/>
        <v>597.17441399999996</v>
      </c>
      <c r="BV982" s="8">
        <f t="shared" si="143"/>
        <v>632.89300000000003</v>
      </c>
    </row>
    <row r="983" spans="1:74" x14ac:dyDescent="0.25">
      <c r="A983">
        <v>817421796</v>
      </c>
      <c r="B983">
        <v>5</v>
      </c>
      <c r="C983" t="s">
        <v>75</v>
      </c>
      <c r="D983" t="s">
        <v>76</v>
      </c>
      <c r="E983">
        <v>2019</v>
      </c>
      <c r="F983" t="s">
        <v>77</v>
      </c>
      <c r="G983" t="s">
        <v>78</v>
      </c>
      <c r="H983">
        <v>2</v>
      </c>
      <c r="I983" t="s">
        <v>79</v>
      </c>
      <c r="J983">
        <v>137</v>
      </c>
      <c r="K983" t="s">
        <v>1603</v>
      </c>
      <c r="L983" t="s">
        <v>3140</v>
      </c>
      <c r="M983">
        <v>102</v>
      </c>
      <c r="N983" t="s">
        <v>3184</v>
      </c>
      <c r="O983">
        <v>7</v>
      </c>
      <c r="P983" t="s">
        <v>3187</v>
      </c>
      <c r="Q983">
        <v>43</v>
      </c>
      <c r="R983" t="s">
        <v>3195</v>
      </c>
      <c r="S983">
        <v>7511</v>
      </c>
      <c r="T983" t="s">
        <v>1698</v>
      </c>
      <c r="U983">
        <v>44</v>
      </c>
      <c r="V983">
        <v>3</v>
      </c>
      <c r="W983" t="s">
        <v>1700</v>
      </c>
      <c r="X983">
        <v>2</v>
      </c>
      <c r="Y983" t="s">
        <v>99</v>
      </c>
      <c r="Z983">
        <v>1</v>
      </c>
      <c r="AA983" t="s">
        <v>84</v>
      </c>
      <c r="AB983">
        <v>1</v>
      </c>
      <c r="AC983" s="2">
        <v>0</v>
      </c>
      <c r="AD983" s="2">
        <v>0</v>
      </c>
      <c r="AE983" s="2">
        <v>0</v>
      </c>
      <c r="AF983" s="2">
        <v>1</v>
      </c>
      <c r="AG983" s="2">
        <v>1</v>
      </c>
      <c r="AH983" s="2">
        <v>100</v>
      </c>
      <c r="AI983" s="2">
        <v>1</v>
      </c>
      <c r="AJ983" s="2">
        <v>0.55000000000000004</v>
      </c>
      <c r="AK983" s="2">
        <v>55</v>
      </c>
      <c r="AL983" s="2">
        <v>1</v>
      </c>
      <c r="AM983" s="2">
        <v>1</v>
      </c>
      <c r="AN983" s="2">
        <v>100</v>
      </c>
      <c r="AO983" s="2">
        <v>0</v>
      </c>
      <c r="AP983" s="2">
        <v>0</v>
      </c>
      <c r="AQ983" s="2">
        <v>0</v>
      </c>
      <c r="AR983" s="2" t="s">
        <v>100</v>
      </c>
      <c r="AS983" s="2" t="s">
        <v>100</v>
      </c>
      <c r="AT983" s="2" t="s">
        <v>100</v>
      </c>
      <c r="AU983" s="2">
        <v>0</v>
      </c>
      <c r="AV983" s="2">
        <v>0</v>
      </c>
      <c r="AW983" s="2">
        <v>0</v>
      </c>
      <c r="AX983" s="2">
        <v>752766184</v>
      </c>
      <c r="AY983" s="2">
        <v>752766184</v>
      </c>
      <c r="AZ983" s="2">
        <v>100</v>
      </c>
      <c r="BA983" s="2">
        <v>1794356466</v>
      </c>
      <c r="BB983" s="2">
        <v>63464792</v>
      </c>
      <c r="BC983" s="2">
        <v>3.54</v>
      </c>
      <c r="BD983" s="2">
        <v>30000000</v>
      </c>
      <c r="BE983" s="2">
        <v>30000000</v>
      </c>
      <c r="BF983" s="2">
        <v>100</v>
      </c>
      <c r="BG983" s="2">
        <v>0</v>
      </c>
      <c r="BH983" s="2">
        <v>0</v>
      </c>
      <c r="BI983" s="2">
        <v>0</v>
      </c>
      <c r="BJ983" s="2">
        <v>2577122650</v>
      </c>
      <c r="BK983" s="2">
        <v>846230976</v>
      </c>
      <c r="BL983" s="2">
        <v>32.840000000000003</v>
      </c>
      <c r="BM983" s="2"/>
      <c r="BN983" s="8">
        <f t="shared" si="144"/>
        <v>0</v>
      </c>
      <c r="BO983" s="8">
        <f t="shared" si="136"/>
        <v>0</v>
      </c>
      <c r="BP983" s="8">
        <f t="shared" si="137"/>
        <v>752.76618399999995</v>
      </c>
      <c r="BQ983" s="8">
        <f t="shared" si="138"/>
        <v>752.76618399999995</v>
      </c>
      <c r="BR983" s="8">
        <f t="shared" si="139"/>
        <v>1794.356466</v>
      </c>
      <c r="BS983" s="8">
        <f t="shared" si="140"/>
        <v>63.464792000000003</v>
      </c>
      <c r="BT983" s="8">
        <f t="shared" si="141"/>
        <v>30</v>
      </c>
      <c r="BU983" s="8">
        <f t="shared" si="142"/>
        <v>30</v>
      </c>
      <c r="BV983" s="8">
        <f t="shared" si="143"/>
        <v>0</v>
      </c>
    </row>
    <row r="984" spans="1:74" x14ac:dyDescent="0.25">
      <c r="A984">
        <v>817421796</v>
      </c>
      <c r="B984">
        <v>5</v>
      </c>
      <c r="C984" t="s">
        <v>75</v>
      </c>
      <c r="D984" t="s">
        <v>76</v>
      </c>
      <c r="E984">
        <v>2019</v>
      </c>
      <c r="F984" t="s">
        <v>77</v>
      </c>
      <c r="G984" t="s">
        <v>78</v>
      </c>
      <c r="H984">
        <v>2</v>
      </c>
      <c r="I984" t="s">
        <v>79</v>
      </c>
      <c r="J984">
        <v>137</v>
      </c>
      <c r="K984" t="s">
        <v>1603</v>
      </c>
      <c r="L984" t="s">
        <v>3140</v>
      </c>
      <c r="M984">
        <v>102</v>
      </c>
      <c r="N984" t="s">
        <v>3184</v>
      </c>
      <c r="O984">
        <v>7</v>
      </c>
      <c r="P984" t="s">
        <v>3187</v>
      </c>
      <c r="Q984">
        <v>44</v>
      </c>
      <c r="R984" t="s">
        <v>3198</v>
      </c>
      <c r="S984">
        <v>7515</v>
      </c>
      <c r="T984" t="s">
        <v>1701</v>
      </c>
      <c r="U984">
        <v>47</v>
      </c>
      <c r="V984">
        <v>1</v>
      </c>
      <c r="W984" t="s">
        <v>1702</v>
      </c>
      <c r="X984">
        <v>2</v>
      </c>
      <c r="Y984" t="s">
        <v>99</v>
      </c>
      <c r="Z984">
        <v>3</v>
      </c>
      <c r="AA984" t="s">
        <v>140</v>
      </c>
      <c r="AB984">
        <v>1</v>
      </c>
      <c r="AC984" s="2">
        <v>0</v>
      </c>
      <c r="AD984" s="2">
        <v>0</v>
      </c>
      <c r="AE984" s="2">
        <v>0</v>
      </c>
      <c r="AF984" s="2">
        <v>1</v>
      </c>
      <c r="AG984" s="2">
        <v>1</v>
      </c>
      <c r="AH984" s="2">
        <v>100</v>
      </c>
      <c r="AI984" s="2">
        <v>0</v>
      </c>
      <c r="AJ984" s="2">
        <v>0</v>
      </c>
      <c r="AK984" s="2">
        <v>0</v>
      </c>
      <c r="AL984" s="2">
        <v>0</v>
      </c>
      <c r="AM984" s="2">
        <v>0</v>
      </c>
      <c r="AN984" s="2">
        <v>0</v>
      </c>
      <c r="AO984" s="2">
        <v>0</v>
      </c>
      <c r="AP984" s="2">
        <v>0</v>
      </c>
      <c r="AQ984" s="2">
        <v>0</v>
      </c>
      <c r="AR984" s="2" t="s">
        <v>100</v>
      </c>
      <c r="AS984" s="2" t="s">
        <v>100</v>
      </c>
      <c r="AT984" s="2" t="s">
        <v>100</v>
      </c>
      <c r="AU984" s="2">
        <v>0</v>
      </c>
      <c r="AV984" s="2">
        <v>0</v>
      </c>
      <c r="AW984" s="2">
        <v>0</v>
      </c>
      <c r="AX984" s="2">
        <v>410917500</v>
      </c>
      <c r="AY984" s="2">
        <v>410917500</v>
      </c>
      <c r="AZ984" s="2">
        <v>100</v>
      </c>
      <c r="BA984" s="2">
        <v>0</v>
      </c>
      <c r="BB984" s="2">
        <v>0</v>
      </c>
      <c r="BC984" s="2">
        <v>0</v>
      </c>
      <c r="BD984" s="2">
        <v>0</v>
      </c>
      <c r="BE984" s="2">
        <v>0</v>
      </c>
      <c r="BF984" s="2">
        <v>0</v>
      </c>
      <c r="BG984" s="2">
        <v>0</v>
      </c>
      <c r="BH984" s="2">
        <v>0</v>
      </c>
      <c r="BI984" s="2">
        <v>0</v>
      </c>
      <c r="BJ984" s="2">
        <v>410917500</v>
      </c>
      <c r="BK984" s="2">
        <v>410917500</v>
      </c>
      <c r="BL984" s="2">
        <v>100</v>
      </c>
      <c r="BM984" s="2"/>
      <c r="BN984" s="8">
        <f t="shared" si="144"/>
        <v>0</v>
      </c>
      <c r="BO984" s="8">
        <f t="shared" si="136"/>
        <v>0</v>
      </c>
      <c r="BP984" s="8">
        <f t="shared" si="137"/>
        <v>410.91750000000002</v>
      </c>
      <c r="BQ984" s="8">
        <f t="shared" si="138"/>
        <v>410.91750000000002</v>
      </c>
      <c r="BR984" s="8">
        <f t="shared" si="139"/>
        <v>0</v>
      </c>
      <c r="BS984" s="8">
        <f t="shared" si="140"/>
        <v>0</v>
      </c>
      <c r="BT984" s="8">
        <f t="shared" si="141"/>
        <v>0</v>
      </c>
      <c r="BU984" s="8">
        <f t="shared" si="142"/>
        <v>0</v>
      </c>
      <c r="BV984" s="8">
        <f t="shared" si="143"/>
        <v>0</v>
      </c>
    </row>
    <row r="985" spans="1:74" x14ac:dyDescent="0.25">
      <c r="A985">
        <v>817421796</v>
      </c>
      <c r="B985">
        <v>5</v>
      </c>
      <c r="C985" t="s">
        <v>75</v>
      </c>
      <c r="D985" t="s">
        <v>76</v>
      </c>
      <c r="E985">
        <v>2019</v>
      </c>
      <c r="F985" t="s">
        <v>77</v>
      </c>
      <c r="G985" t="s">
        <v>78</v>
      </c>
      <c r="H985">
        <v>2</v>
      </c>
      <c r="I985" t="s">
        <v>79</v>
      </c>
      <c r="J985">
        <v>137</v>
      </c>
      <c r="K985" t="s">
        <v>1603</v>
      </c>
      <c r="L985" t="s">
        <v>3140</v>
      </c>
      <c r="M985">
        <v>102</v>
      </c>
      <c r="N985" t="s">
        <v>3184</v>
      </c>
      <c r="O985">
        <v>7</v>
      </c>
      <c r="P985" t="s">
        <v>3187</v>
      </c>
      <c r="Q985">
        <v>44</v>
      </c>
      <c r="R985" t="s">
        <v>3198</v>
      </c>
      <c r="S985">
        <v>7515</v>
      </c>
      <c r="T985" t="s">
        <v>1701</v>
      </c>
      <c r="U985">
        <v>47</v>
      </c>
      <c r="V985">
        <v>2</v>
      </c>
      <c r="W985" t="s">
        <v>1703</v>
      </c>
      <c r="X985">
        <v>1</v>
      </c>
      <c r="Y985" t="s">
        <v>83</v>
      </c>
      <c r="Z985">
        <v>3</v>
      </c>
      <c r="AA985" t="s">
        <v>140</v>
      </c>
      <c r="AB985">
        <v>1</v>
      </c>
      <c r="AC985" s="2">
        <v>1</v>
      </c>
      <c r="AD985" s="2">
        <v>1</v>
      </c>
      <c r="AE985" s="2">
        <v>100</v>
      </c>
      <c r="AF985" s="2">
        <v>1</v>
      </c>
      <c r="AG985" s="2">
        <v>1</v>
      </c>
      <c r="AH985" s="2">
        <v>100</v>
      </c>
      <c r="AI985" s="2">
        <v>0</v>
      </c>
      <c r="AJ985" s="2">
        <v>0</v>
      </c>
      <c r="AK985" s="2">
        <v>0</v>
      </c>
      <c r="AL985" s="2">
        <v>0</v>
      </c>
      <c r="AM985" s="2">
        <v>0</v>
      </c>
      <c r="AN985" s="2">
        <v>0</v>
      </c>
      <c r="AO985" s="2">
        <v>0</v>
      </c>
      <c r="AP985" s="2">
        <v>0</v>
      </c>
      <c r="AQ985" s="2">
        <v>0</v>
      </c>
      <c r="AR985" s="2">
        <v>2</v>
      </c>
      <c r="AS985" s="2">
        <v>2</v>
      </c>
      <c r="AT985" s="2">
        <v>100</v>
      </c>
      <c r="AU985" s="2">
        <v>465749498</v>
      </c>
      <c r="AV985" s="2">
        <v>455800591</v>
      </c>
      <c r="AW985" s="2">
        <v>97.86</v>
      </c>
      <c r="AX985" s="2">
        <v>70545056</v>
      </c>
      <c r="AY985" s="2">
        <v>70545056</v>
      </c>
      <c r="AZ985" s="2">
        <v>100</v>
      </c>
      <c r="BA985" s="2">
        <v>0</v>
      </c>
      <c r="BB985" s="2">
        <v>0</v>
      </c>
      <c r="BC985" s="2">
        <v>0</v>
      </c>
      <c r="BD985" s="2">
        <v>0</v>
      </c>
      <c r="BE985" s="2">
        <v>0</v>
      </c>
      <c r="BF985" s="2">
        <v>0</v>
      </c>
      <c r="BG985" s="2">
        <v>0</v>
      </c>
      <c r="BH985" s="2">
        <v>0</v>
      </c>
      <c r="BI985" s="2">
        <v>0</v>
      </c>
      <c r="BJ985" s="2">
        <v>536294554</v>
      </c>
      <c r="BK985" s="2">
        <v>526345647</v>
      </c>
      <c r="BL985" s="2">
        <v>98.14</v>
      </c>
      <c r="BM985" s="2"/>
      <c r="BN985" s="8">
        <f t="shared" si="144"/>
        <v>465.74949800000002</v>
      </c>
      <c r="BO985" s="8">
        <f t="shared" si="136"/>
        <v>455.800591</v>
      </c>
      <c r="BP985" s="8">
        <f t="shared" si="137"/>
        <v>70.545056000000002</v>
      </c>
      <c r="BQ985" s="8">
        <f t="shared" si="138"/>
        <v>70.545056000000002</v>
      </c>
      <c r="BR985" s="8">
        <f t="shared" si="139"/>
        <v>0</v>
      </c>
      <c r="BS985" s="8">
        <f t="shared" si="140"/>
        <v>0</v>
      </c>
      <c r="BT985" s="8">
        <f t="shared" si="141"/>
        <v>0</v>
      </c>
      <c r="BU985" s="8">
        <f t="shared" si="142"/>
        <v>0</v>
      </c>
      <c r="BV985" s="8">
        <f t="shared" si="143"/>
        <v>0</v>
      </c>
    </row>
    <row r="986" spans="1:74" x14ac:dyDescent="0.25">
      <c r="A986">
        <v>817421796</v>
      </c>
      <c r="B986">
        <v>5</v>
      </c>
      <c r="C986" t="s">
        <v>75</v>
      </c>
      <c r="D986" t="s">
        <v>76</v>
      </c>
      <c r="E986">
        <v>2019</v>
      </c>
      <c r="F986" t="s">
        <v>77</v>
      </c>
      <c r="G986" t="s">
        <v>78</v>
      </c>
      <c r="H986">
        <v>2</v>
      </c>
      <c r="I986" t="s">
        <v>79</v>
      </c>
      <c r="J986">
        <v>137</v>
      </c>
      <c r="K986" t="s">
        <v>1603</v>
      </c>
      <c r="L986" t="s">
        <v>3140</v>
      </c>
      <c r="M986">
        <v>102</v>
      </c>
      <c r="N986" t="s">
        <v>3184</v>
      </c>
      <c r="O986">
        <v>7</v>
      </c>
      <c r="P986" t="s">
        <v>3187</v>
      </c>
      <c r="Q986">
        <v>44</v>
      </c>
      <c r="R986" t="s">
        <v>3198</v>
      </c>
      <c r="S986">
        <v>7515</v>
      </c>
      <c r="T986" t="s">
        <v>1701</v>
      </c>
      <c r="U986">
        <v>47</v>
      </c>
      <c r="V986">
        <v>3</v>
      </c>
      <c r="W986" t="s">
        <v>1704</v>
      </c>
      <c r="X986">
        <v>1</v>
      </c>
      <c r="Y986" t="s">
        <v>83</v>
      </c>
      <c r="Z986">
        <v>1</v>
      </c>
      <c r="AA986" t="s">
        <v>84</v>
      </c>
      <c r="AB986">
        <v>1</v>
      </c>
      <c r="AC986" s="2">
        <v>0</v>
      </c>
      <c r="AD986" s="2">
        <v>0</v>
      </c>
      <c r="AE986" s="2">
        <v>0</v>
      </c>
      <c r="AF986" s="2">
        <v>100</v>
      </c>
      <c r="AG986" s="2">
        <v>100</v>
      </c>
      <c r="AH986" s="2">
        <v>100</v>
      </c>
      <c r="AI986" s="2">
        <v>77</v>
      </c>
      <c r="AJ986" s="2">
        <v>77</v>
      </c>
      <c r="AK986" s="2">
        <v>100</v>
      </c>
      <c r="AL986" s="2">
        <v>23</v>
      </c>
      <c r="AM986" s="2">
        <v>23</v>
      </c>
      <c r="AN986" s="2">
        <v>100</v>
      </c>
      <c r="AO986" s="2">
        <v>0</v>
      </c>
      <c r="AP986" s="2">
        <v>0</v>
      </c>
      <c r="AQ986" s="2">
        <v>0</v>
      </c>
      <c r="AR986" s="2">
        <v>200</v>
      </c>
      <c r="AS986" s="2">
        <v>200</v>
      </c>
      <c r="AT986" s="2">
        <v>100</v>
      </c>
      <c r="AU986" s="2">
        <v>0</v>
      </c>
      <c r="AV986" s="2">
        <v>0</v>
      </c>
      <c r="AW986" s="2">
        <v>0</v>
      </c>
      <c r="AX986" s="2">
        <v>416751901</v>
      </c>
      <c r="AY986" s="2">
        <v>404866114</v>
      </c>
      <c r="AZ986" s="2">
        <v>97.15</v>
      </c>
      <c r="BA986" s="2">
        <v>80126447</v>
      </c>
      <c r="BB986" s="2">
        <v>65159838</v>
      </c>
      <c r="BC986" s="2">
        <v>81.319999999999993</v>
      </c>
      <c r="BD986" s="2">
        <v>124827786</v>
      </c>
      <c r="BE986" s="2">
        <v>124827786</v>
      </c>
      <c r="BF986" s="2">
        <v>100</v>
      </c>
      <c r="BG986" s="2">
        <v>0</v>
      </c>
      <c r="BH986" s="2">
        <v>0</v>
      </c>
      <c r="BI986" s="2">
        <v>0</v>
      </c>
      <c r="BJ986" s="2">
        <v>621706134</v>
      </c>
      <c r="BK986" s="2">
        <v>594853738</v>
      </c>
      <c r="BL986" s="2">
        <v>95.68</v>
      </c>
      <c r="BM986" s="2"/>
      <c r="BN986" s="8">
        <f t="shared" si="144"/>
        <v>0</v>
      </c>
      <c r="BO986" s="8">
        <f t="shared" si="136"/>
        <v>0</v>
      </c>
      <c r="BP986" s="8">
        <f t="shared" si="137"/>
        <v>416.75190099999998</v>
      </c>
      <c r="BQ986" s="8">
        <f t="shared" si="138"/>
        <v>404.86611399999998</v>
      </c>
      <c r="BR986" s="8">
        <f t="shared" si="139"/>
        <v>80.126446999999999</v>
      </c>
      <c r="BS986" s="8">
        <f t="shared" si="140"/>
        <v>65.159837999999993</v>
      </c>
      <c r="BT986" s="8">
        <f t="shared" si="141"/>
        <v>124.827786</v>
      </c>
      <c r="BU986" s="8">
        <f t="shared" si="142"/>
        <v>124.827786</v>
      </c>
      <c r="BV986" s="8">
        <f t="shared" si="143"/>
        <v>0</v>
      </c>
    </row>
    <row r="987" spans="1:74" x14ac:dyDescent="0.25">
      <c r="A987">
        <v>817421796</v>
      </c>
      <c r="B987">
        <v>5</v>
      </c>
      <c r="C987" t="s">
        <v>75</v>
      </c>
      <c r="D987" t="s">
        <v>76</v>
      </c>
      <c r="E987">
        <v>2019</v>
      </c>
      <c r="F987" t="s">
        <v>77</v>
      </c>
      <c r="G987" t="s">
        <v>78</v>
      </c>
      <c r="H987">
        <v>2</v>
      </c>
      <c r="I987" t="s">
        <v>79</v>
      </c>
      <c r="J987">
        <v>137</v>
      </c>
      <c r="K987" t="s">
        <v>1603</v>
      </c>
      <c r="L987" t="s">
        <v>3140</v>
      </c>
      <c r="M987">
        <v>102</v>
      </c>
      <c r="N987" t="s">
        <v>3184</v>
      </c>
      <c r="O987">
        <v>7</v>
      </c>
      <c r="P987" t="s">
        <v>3187</v>
      </c>
      <c r="Q987">
        <v>44</v>
      </c>
      <c r="R987" t="s">
        <v>3198</v>
      </c>
      <c r="S987">
        <v>7515</v>
      </c>
      <c r="T987" t="s">
        <v>1701</v>
      </c>
      <c r="U987">
        <v>47</v>
      </c>
      <c r="V987">
        <v>4</v>
      </c>
      <c r="W987" t="s">
        <v>1705</v>
      </c>
      <c r="X987">
        <v>2</v>
      </c>
      <c r="Y987" t="s">
        <v>99</v>
      </c>
      <c r="Z987">
        <v>1</v>
      </c>
      <c r="AA987" t="s">
        <v>84</v>
      </c>
      <c r="AB987">
        <v>1</v>
      </c>
      <c r="AC987" s="2">
        <v>100</v>
      </c>
      <c r="AD987" s="2">
        <v>100</v>
      </c>
      <c r="AE987" s="2">
        <v>100</v>
      </c>
      <c r="AF987" s="2">
        <v>100</v>
      </c>
      <c r="AG987" s="2">
        <v>100</v>
      </c>
      <c r="AH987" s="2">
        <v>100</v>
      </c>
      <c r="AI987" s="2">
        <v>100</v>
      </c>
      <c r="AJ987" s="2">
        <v>100</v>
      </c>
      <c r="AK987" s="2">
        <v>100</v>
      </c>
      <c r="AL987" s="2">
        <v>0</v>
      </c>
      <c r="AM987" s="2">
        <v>0</v>
      </c>
      <c r="AN987" s="2">
        <v>0</v>
      </c>
      <c r="AO987" s="2">
        <v>0</v>
      </c>
      <c r="AP987" s="2">
        <v>0</v>
      </c>
      <c r="AQ987" s="2">
        <v>0</v>
      </c>
      <c r="AR987" s="2" t="s">
        <v>100</v>
      </c>
      <c r="AS987" s="2" t="s">
        <v>100</v>
      </c>
      <c r="AT987" s="2" t="s">
        <v>100</v>
      </c>
      <c r="AU987" s="2">
        <v>1432572342</v>
      </c>
      <c r="AV987" s="2">
        <v>1357256387</v>
      </c>
      <c r="AW987" s="2">
        <v>94.74</v>
      </c>
      <c r="AX987" s="2">
        <v>1369476000</v>
      </c>
      <c r="AY987" s="2">
        <v>1247558490</v>
      </c>
      <c r="AZ987" s="2">
        <v>91.1</v>
      </c>
      <c r="BA987" s="2">
        <v>1855313124</v>
      </c>
      <c r="BB987" s="2">
        <v>1855313124</v>
      </c>
      <c r="BC987" s="2">
        <v>100</v>
      </c>
      <c r="BD987" s="2">
        <v>0</v>
      </c>
      <c r="BE987" s="2">
        <v>0</v>
      </c>
      <c r="BF987" s="2">
        <v>0</v>
      </c>
      <c r="BG987" s="2">
        <v>0</v>
      </c>
      <c r="BH987" s="2">
        <v>0</v>
      </c>
      <c r="BI987" s="2">
        <v>0</v>
      </c>
      <c r="BJ987" s="2">
        <v>4657361466</v>
      </c>
      <c r="BK987" s="2">
        <v>4460128001</v>
      </c>
      <c r="BL987" s="2">
        <v>95.77</v>
      </c>
      <c r="BM987" s="2"/>
      <c r="BN987" s="8">
        <f t="shared" si="144"/>
        <v>1432.5723419999999</v>
      </c>
      <c r="BO987" s="8">
        <f t="shared" si="136"/>
        <v>1357.2563869999999</v>
      </c>
      <c r="BP987" s="8">
        <f t="shared" si="137"/>
        <v>1369.4760000000001</v>
      </c>
      <c r="BQ987" s="8">
        <f t="shared" si="138"/>
        <v>1247.5584899999999</v>
      </c>
      <c r="BR987" s="8">
        <f t="shared" si="139"/>
        <v>1855.313124</v>
      </c>
      <c r="BS987" s="8">
        <f t="shared" si="140"/>
        <v>1855.313124</v>
      </c>
      <c r="BT987" s="8">
        <f t="shared" si="141"/>
        <v>0</v>
      </c>
      <c r="BU987" s="8">
        <f t="shared" si="142"/>
        <v>0</v>
      </c>
      <c r="BV987" s="8">
        <f t="shared" si="143"/>
        <v>0</v>
      </c>
    </row>
    <row r="988" spans="1:74" x14ac:dyDescent="0.25">
      <c r="A988">
        <v>817421796</v>
      </c>
      <c r="B988">
        <v>5</v>
      </c>
      <c r="C988" t="s">
        <v>75</v>
      </c>
      <c r="D988" t="s">
        <v>76</v>
      </c>
      <c r="E988">
        <v>2019</v>
      </c>
      <c r="F988" t="s">
        <v>77</v>
      </c>
      <c r="G988" t="s">
        <v>78</v>
      </c>
      <c r="H988">
        <v>2</v>
      </c>
      <c r="I988" t="s">
        <v>79</v>
      </c>
      <c r="J988">
        <v>137</v>
      </c>
      <c r="K988" t="s">
        <v>1603</v>
      </c>
      <c r="L988" t="s">
        <v>3140</v>
      </c>
      <c r="M988">
        <v>102</v>
      </c>
      <c r="N988" t="s">
        <v>3184</v>
      </c>
      <c r="O988">
        <v>7</v>
      </c>
      <c r="P988" t="s">
        <v>3187</v>
      </c>
      <c r="Q988">
        <v>44</v>
      </c>
      <c r="R988" t="s">
        <v>3198</v>
      </c>
      <c r="S988">
        <v>7515</v>
      </c>
      <c r="T988" t="s">
        <v>1701</v>
      </c>
      <c r="U988">
        <v>47</v>
      </c>
      <c r="V988">
        <v>5</v>
      </c>
      <c r="W988" t="s">
        <v>1706</v>
      </c>
      <c r="X988">
        <v>2</v>
      </c>
      <c r="Y988" t="s">
        <v>99</v>
      </c>
      <c r="Z988">
        <v>3</v>
      </c>
      <c r="AA988" t="s">
        <v>140</v>
      </c>
      <c r="AB988">
        <v>1</v>
      </c>
      <c r="AC988" s="2">
        <v>100</v>
      </c>
      <c r="AD988" s="2">
        <v>100</v>
      </c>
      <c r="AE988" s="2">
        <v>100</v>
      </c>
      <c r="AF988" s="2">
        <v>100</v>
      </c>
      <c r="AG988" s="2">
        <v>100</v>
      </c>
      <c r="AH988" s="2">
        <v>100</v>
      </c>
      <c r="AI988" s="2">
        <v>100</v>
      </c>
      <c r="AJ988" s="2">
        <v>100</v>
      </c>
      <c r="AK988" s="2">
        <v>100</v>
      </c>
      <c r="AL988" s="2">
        <v>0</v>
      </c>
      <c r="AM988" s="2">
        <v>0</v>
      </c>
      <c r="AN988" s="2">
        <v>0</v>
      </c>
      <c r="AO988" s="2">
        <v>0</v>
      </c>
      <c r="AP988" s="2">
        <v>0</v>
      </c>
      <c r="AQ988" s="2">
        <v>0</v>
      </c>
      <c r="AR988" s="2" t="s">
        <v>100</v>
      </c>
      <c r="AS988" s="2" t="s">
        <v>100</v>
      </c>
      <c r="AT988" s="2" t="s">
        <v>100</v>
      </c>
      <c r="AU988" s="2">
        <v>759448979</v>
      </c>
      <c r="AV988" s="2">
        <v>683630183</v>
      </c>
      <c r="AW988" s="2">
        <v>90.02</v>
      </c>
      <c r="AX988" s="2">
        <v>1026939157</v>
      </c>
      <c r="AY988" s="2">
        <v>1020782413</v>
      </c>
      <c r="AZ988" s="2">
        <v>99.4</v>
      </c>
      <c r="BA988" s="2">
        <v>159509985</v>
      </c>
      <c r="BB988" s="2">
        <v>159509985</v>
      </c>
      <c r="BC988" s="2">
        <v>100</v>
      </c>
      <c r="BD988" s="2">
        <v>0</v>
      </c>
      <c r="BE988" s="2">
        <v>0</v>
      </c>
      <c r="BF988" s="2">
        <v>0</v>
      </c>
      <c r="BG988" s="2">
        <v>0</v>
      </c>
      <c r="BH988" s="2">
        <v>0</v>
      </c>
      <c r="BI988" s="2">
        <v>0</v>
      </c>
      <c r="BJ988" s="2">
        <v>1945898121</v>
      </c>
      <c r="BK988" s="2">
        <v>1863922581</v>
      </c>
      <c r="BL988" s="2">
        <v>95.79</v>
      </c>
      <c r="BM988" s="2"/>
      <c r="BN988" s="8">
        <f t="shared" si="144"/>
        <v>759.44897900000001</v>
      </c>
      <c r="BO988" s="8">
        <f t="shared" si="136"/>
        <v>683.63018299999999</v>
      </c>
      <c r="BP988" s="8">
        <f t="shared" si="137"/>
        <v>1026.939157</v>
      </c>
      <c r="BQ988" s="8">
        <f t="shared" si="138"/>
        <v>1020.782413</v>
      </c>
      <c r="BR988" s="8">
        <f t="shared" si="139"/>
        <v>159.509985</v>
      </c>
      <c r="BS988" s="8">
        <f t="shared" si="140"/>
        <v>159.509985</v>
      </c>
      <c r="BT988" s="8">
        <f t="shared" si="141"/>
        <v>0</v>
      </c>
      <c r="BU988" s="8">
        <f t="shared" si="142"/>
        <v>0</v>
      </c>
      <c r="BV988" s="8">
        <f t="shared" si="143"/>
        <v>0</v>
      </c>
    </row>
    <row r="989" spans="1:74" x14ac:dyDescent="0.25">
      <c r="A989">
        <v>817421796</v>
      </c>
      <c r="B989">
        <v>5</v>
      </c>
      <c r="C989" t="s">
        <v>75</v>
      </c>
      <c r="D989" t="s">
        <v>76</v>
      </c>
      <c r="E989">
        <v>2019</v>
      </c>
      <c r="F989" t="s">
        <v>77</v>
      </c>
      <c r="G989" t="s">
        <v>78</v>
      </c>
      <c r="H989">
        <v>2</v>
      </c>
      <c r="I989" t="s">
        <v>79</v>
      </c>
      <c r="J989">
        <v>137</v>
      </c>
      <c r="K989" t="s">
        <v>1603</v>
      </c>
      <c r="L989" t="s">
        <v>3140</v>
      </c>
      <c r="M989">
        <v>102</v>
      </c>
      <c r="N989" t="s">
        <v>3184</v>
      </c>
      <c r="O989">
        <v>7</v>
      </c>
      <c r="P989" t="s">
        <v>3187</v>
      </c>
      <c r="Q989">
        <v>44</v>
      </c>
      <c r="R989" t="s">
        <v>3198</v>
      </c>
      <c r="S989">
        <v>7515</v>
      </c>
      <c r="T989" t="s">
        <v>1701</v>
      </c>
      <c r="U989">
        <v>47</v>
      </c>
      <c r="V989">
        <v>6</v>
      </c>
      <c r="W989" t="s">
        <v>1696</v>
      </c>
      <c r="X989">
        <v>2</v>
      </c>
      <c r="Y989" t="s">
        <v>99</v>
      </c>
      <c r="Z989">
        <v>1</v>
      </c>
      <c r="AA989" t="s">
        <v>84</v>
      </c>
      <c r="AB989">
        <v>1</v>
      </c>
      <c r="AC989" s="2">
        <v>100</v>
      </c>
      <c r="AD989" s="2">
        <v>100</v>
      </c>
      <c r="AE989" s="2">
        <v>100</v>
      </c>
      <c r="AF989" s="2">
        <v>100</v>
      </c>
      <c r="AG989" s="2">
        <v>100</v>
      </c>
      <c r="AH989" s="2">
        <v>100</v>
      </c>
      <c r="AI989" s="2">
        <v>100</v>
      </c>
      <c r="AJ989" s="2">
        <v>100</v>
      </c>
      <c r="AK989" s="2">
        <v>100</v>
      </c>
      <c r="AL989" s="2">
        <v>100</v>
      </c>
      <c r="AM989" s="2">
        <v>100</v>
      </c>
      <c r="AN989" s="2">
        <v>100</v>
      </c>
      <c r="AO989" s="2">
        <v>100</v>
      </c>
      <c r="AP989" s="2">
        <v>0</v>
      </c>
      <c r="AQ989" s="2">
        <v>0</v>
      </c>
      <c r="AR989" s="2" t="s">
        <v>100</v>
      </c>
      <c r="AS989" s="2" t="s">
        <v>100</v>
      </c>
      <c r="AT989" s="2" t="s">
        <v>100</v>
      </c>
      <c r="AU989" s="2">
        <v>536692267</v>
      </c>
      <c r="AV989" s="2">
        <v>82400000</v>
      </c>
      <c r="AW989" s="2">
        <v>15.35</v>
      </c>
      <c r="AX989" s="2">
        <v>1156148386</v>
      </c>
      <c r="AY989" s="2">
        <v>1149700119</v>
      </c>
      <c r="AZ989" s="2">
        <v>99.44</v>
      </c>
      <c r="BA989" s="2">
        <v>2400000000</v>
      </c>
      <c r="BB989" s="2">
        <v>2371579254</v>
      </c>
      <c r="BC989" s="2">
        <v>98.82</v>
      </c>
      <c r="BD989" s="2">
        <v>3126837030</v>
      </c>
      <c r="BE989" s="2">
        <v>3043892716</v>
      </c>
      <c r="BF989" s="2">
        <v>97.35</v>
      </c>
      <c r="BG989" s="2">
        <v>3017390000</v>
      </c>
      <c r="BH989" s="2">
        <v>0</v>
      </c>
      <c r="BI989" s="2">
        <v>0</v>
      </c>
      <c r="BJ989" s="2">
        <v>10237067683</v>
      </c>
      <c r="BK989" s="2">
        <v>6647572089</v>
      </c>
      <c r="BL989" s="2">
        <v>64.94</v>
      </c>
      <c r="BM989" s="2"/>
      <c r="BN989" s="8">
        <f t="shared" si="144"/>
        <v>536.69226700000002</v>
      </c>
      <c r="BO989" s="8">
        <f t="shared" si="136"/>
        <v>82.4</v>
      </c>
      <c r="BP989" s="8">
        <f t="shared" si="137"/>
        <v>1156.1483860000001</v>
      </c>
      <c r="BQ989" s="8">
        <f t="shared" si="138"/>
        <v>1149.7001190000001</v>
      </c>
      <c r="BR989" s="8">
        <f t="shared" si="139"/>
        <v>2400</v>
      </c>
      <c r="BS989" s="8">
        <f t="shared" si="140"/>
        <v>2371.5792540000002</v>
      </c>
      <c r="BT989" s="8">
        <f t="shared" si="141"/>
        <v>3126.8370300000001</v>
      </c>
      <c r="BU989" s="8">
        <f t="shared" si="142"/>
        <v>3043.8927159999998</v>
      </c>
      <c r="BV989" s="8">
        <f t="shared" si="143"/>
        <v>3017.39</v>
      </c>
    </row>
    <row r="990" spans="1:74" x14ac:dyDescent="0.25">
      <c r="A990">
        <v>817421796</v>
      </c>
      <c r="B990">
        <v>5</v>
      </c>
      <c r="C990" t="s">
        <v>75</v>
      </c>
      <c r="D990" t="s">
        <v>76</v>
      </c>
      <c r="E990">
        <v>2019</v>
      </c>
      <c r="F990" t="s">
        <v>77</v>
      </c>
      <c r="G990" t="s">
        <v>78</v>
      </c>
      <c r="H990">
        <v>2</v>
      </c>
      <c r="I990" t="s">
        <v>79</v>
      </c>
      <c r="J990">
        <v>137</v>
      </c>
      <c r="K990" t="s">
        <v>1603</v>
      </c>
      <c r="L990" t="s">
        <v>3140</v>
      </c>
      <c r="M990">
        <v>102</v>
      </c>
      <c r="N990" t="s">
        <v>3184</v>
      </c>
      <c r="O990">
        <v>7</v>
      </c>
      <c r="P990" t="s">
        <v>3187</v>
      </c>
      <c r="Q990">
        <v>44</v>
      </c>
      <c r="R990" t="s">
        <v>3198</v>
      </c>
      <c r="S990">
        <v>7515</v>
      </c>
      <c r="T990" t="s">
        <v>1701</v>
      </c>
      <c r="U990">
        <v>47</v>
      </c>
      <c r="V990">
        <v>10</v>
      </c>
      <c r="W990" t="s">
        <v>1707</v>
      </c>
      <c r="X990">
        <v>1</v>
      </c>
      <c r="Y990" t="s">
        <v>83</v>
      </c>
      <c r="Z990">
        <v>1</v>
      </c>
      <c r="AA990" t="s">
        <v>84</v>
      </c>
      <c r="AB990">
        <v>1</v>
      </c>
      <c r="AC990" s="2">
        <v>0</v>
      </c>
      <c r="AD990" s="2">
        <v>0</v>
      </c>
      <c r="AE990" s="2">
        <v>0</v>
      </c>
      <c r="AF990" s="2">
        <v>0</v>
      </c>
      <c r="AG990" s="2">
        <v>0</v>
      </c>
      <c r="AH990" s="2">
        <v>0</v>
      </c>
      <c r="AI990" s="2">
        <v>2</v>
      </c>
      <c r="AJ990" s="2">
        <v>2</v>
      </c>
      <c r="AK990" s="2">
        <v>100</v>
      </c>
      <c r="AL990" s="2">
        <v>2</v>
      </c>
      <c r="AM990" s="2">
        <v>2</v>
      </c>
      <c r="AN990" s="2">
        <v>100</v>
      </c>
      <c r="AO990" s="2">
        <v>0</v>
      </c>
      <c r="AP990" s="2">
        <v>0</v>
      </c>
      <c r="AQ990" s="2">
        <v>0</v>
      </c>
      <c r="AR990" s="2">
        <v>4</v>
      </c>
      <c r="AS990" s="2">
        <v>4</v>
      </c>
      <c r="AT990" s="2">
        <v>100</v>
      </c>
      <c r="AU990" s="2">
        <v>0</v>
      </c>
      <c r="AV990" s="2">
        <v>0</v>
      </c>
      <c r="AW990" s="2">
        <v>0</v>
      </c>
      <c r="AX990" s="2">
        <v>0</v>
      </c>
      <c r="AY990" s="2">
        <v>0</v>
      </c>
      <c r="AZ990" s="2">
        <v>0</v>
      </c>
      <c r="BA990" s="2">
        <v>363718666.99000001</v>
      </c>
      <c r="BB990" s="2">
        <v>363718666.99000001</v>
      </c>
      <c r="BC990" s="2">
        <v>100</v>
      </c>
      <c r="BD990" s="2">
        <v>0</v>
      </c>
      <c r="BE990" s="2">
        <v>0</v>
      </c>
      <c r="BF990" s="2">
        <v>0</v>
      </c>
      <c r="BG990" s="2">
        <v>0</v>
      </c>
      <c r="BH990" s="2">
        <v>0</v>
      </c>
      <c r="BI990" s="2">
        <v>0</v>
      </c>
      <c r="BJ990" s="2">
        <v>363718666.99000001</v>
      </c>
      <c r="BK990" s="2">
        <v>363718666.99000001</v>
      </c>
      <c r="BL990" s="2">
        <v>100</v>
      </c>
      <c r="BM990" s="2" t="s">
        <v>1708</v>
      </c>
      <c r="BN990" s="8">
        <f t="shared" si="144"/>
        <v>0</v>
      </c>
      <c r="BO990" s="8">
        <f t="shared" si="136"/>
        <v>0</v>
      </c>
      <c r="BP990" s="8">
        <f t="shared" si="137"/>
        <v>0</v>
      </c>
      <c r="BQ990" s="8">
        <f t="shared" si="138"/>
        <v>0</v>
      </c>
      <c r="BR990" s="8">
        <f t="shared" si="139"/>
        <v>363.71866699000003</v>
      </c>
      <c r="BS990" s="8">
        <f t="shared" si="140"/>
        <v>363.71866699000003</v>
      </c>
      <c r="BT990" s="8">
        <f t="shared" si="141"/>
        <v>0</v>
      </c>
      <c r="BU990" s="8">
        <f t="shared" si="142"/>
        <v>0</v>
      </c>
      <c r="BV990" s="8">
        <f t="shared" si="143"/>
        <v>0</v>
      </c>
    </row>
    <row r="991" spans="1:74" x14ac:dyDescent="0.25">
      <c r="A991">
        <v>817421796</v>
      </c>
      <c r="B991">
        <v>5</v>
      </c>
      <c r="C991" t="s">
        <v>75</v>
      </c>
      <c r="D991" t="s">
        <v>76</v>
      </c>
      <c r="E991">
        <v>2019</v>
      </c>
      <c r="F991" t="s">
        <v>77</v>
      </c>
      <c r="G991" t="s">
        <v>78</v>
      </c>
      <c r="H991">
        <v>2</v>
      </c>
      <c r="I991" t="s">
        <v>79</v>
      </c>
      <c r="J991">
        <v>137</v>
      </c>
      <c r="K991" t="s">
        <v>1603</v>
      </c>
      <c r="L991" t="s">
        <v>3140</v>
      </c>
      <c r="M991">
        <v>102</v>
      </c>
      <c r="N991" t="s">
        <v>3184</v>
      </c>
      <c r="O991">
        <v>7</v>
      </c>
      <c r="P991" t="s">
        <v>3187</v>
      </c>
      <c r="Q991">
        <v>44</v>
      </c>
      <c r="R991" t="s">
        <v>3198</v>
      </c>
      <c r="S991">
        <v>7515</v>
      </c>
      <c r="T991" t="s">
        <v>1701</v>
      </c>
      <c r="U991">
        <v>47</v>
      </c>
      <c r="V991">
        <v>11</v>
      </c>
      <c r="W991" t="s">
        <v>1709</v>
      </c>
      <c r="X991">
        <v>1</v>
      </c>
      <c r="Y991" t="s">
        <v>83</v>
      </c>
      <c r="Z991">
        <v>1</v>
      </c>
      <c r="AA991" t="s">
        <v>84</v>
      </c>
      <c r="AB991">
        <v>1</v>
      </c>
      <c r="AC991" s="2">
        <v>0</v>
      </c>
      <c r="AD991" s="2">
        <v>0</v>
      </c>
      <c r="AE991" s="2">
        <v>0</v>
      </c>
      <c r="AF991" s="2">
        <v>0</v>
      </c>
      <c r="AG991" s="2">
        <v>0</v>
      </c>
      <c r="AH991" s="2">
        <v>0</v>
      </c>
      <c r="AI991" s="2">
        <v>2</v>
      </c>
      <c r="AJ991" s="2">
        <v>2</v>
      </c>
      <c r="AK991" s="2">
        <v>100</v>
      </c>
      <c r="AL991" s="2">
        <v>3</v>
      </c>
      <c r="AM991" s="2">
        <v>3</v>
      </c>
      <c r="AN991" s="2">
        <v>100</v>
      </c>
      <c r="AO991" s="2">
        <v>1</v>
      </c>
      <c r="AP991" s="2">
        <v>0</v>
      </c>
      <c r="AQ991" s="2">
        <v>0</v>
      </c>
      <c r="AR991" s="2">
        <v>6</v>
      </c>
      <c r="AS991" s="2">
        <v>5</v>
      </c>
      <c r="AT991" s="2">
        <v>83.33</v>
      </c>
      <c r="AU991" s="2">
        <v>0</v>
      </c>
      <c r="AV991" s="2">
        <v>0</v>
      </c>
      <c r="AW991" s="2">
        <v>0</v>
      </c>
      <c r="AX991" s="2">
        <v>0</v>
      </c>
      <c r="AY991" s="2">
        <v>0</v>
      </c>
      <c r="AZ991" s="2">
        <v>0</v>
      </c>
      <c r="BA991" s="2">
        <v>3974650777</v>
      </c>
      <c r="BB991" s="2">
        <v>3642757598</v>
      </c>
      <c r="BC991" s="2">
        <v>91.65</v>
      </c>
      <c r="BD991" s="2">
        <v>4763136024</v>
      </c>
      <c r="BE991" s="2">
        <v>4518302971</v>
      </c>
      <c r="BF991" s="2">
        <v>94.86</v>
      </c>
      <c r="BG991" s="2">
        <v>5582000000</v>
      </c>
      <c r="BH991" s="2">
        <v>0</v>
      </c>
      <c r="BI991" s="2">
        <v>0</v>
      </c>
      <c r="BJ991" s="2">
        <v>14319786801</v>
      </c>
      <c r="BK991" s="2">
        <v>8161060569</v>
      </c>
      <c r="BL991" s="2">
        <v>56.99</v>
      </c>
      <c r="BM991" s="2"/>
      <c r="BN991" s="8">
        <f t="shared" si="144"/>
        <v>0</v>
      </c>
      <c r="BO991" s="8">
        <f t="shared" si="136"/>
        <v>0</v>
      </c>
      <c r="BP991" s="8">
        <f t="shared" si="137"/>
        <v>0</v>
      </c>
      <c r="BQ991" s="8">
        <f t="shared" si="138"/>
        <v>0</v>
      </c>
      <c r="BR991" s="8">
        <f t="shared" si="139"/>
        <v>3974.6507769999998</v>
      </c>
      <c r="BS991" s="8">
        <f t="shared" si="140"/>
        <v>3642.7575980000001</v>
      </c>
      <c r="BT991" s="8">
        <f t="shared" si="141"/>
        <v>4763.1360240000004</v>
      </c>
      <c r="BU991" s="8">
        <f t="shared" si="142"/>
        <v>4518.3029710000001</v>
      </c>
      <c r="BV991" s="8">
        <f t="shared" si="143"/>
        <v>5582</v>
      </c>
    </row>
    <row r="992" spans="1:74" x14ac:dyDescent="0.25">
      <c r="A992">
        <v>817421796</v>
      </c>
      <c r="B992">
        <v>5</v>
      </c>
      <c r="C992" t="s">
        <v>75</v>
      </c>
      <c r="D992" t="s">
        <v>76</v>
      </c>
      <c r="E992">
        <v>2019</v>
      </c>
      <c r="F992" t="s">
        <v>77</v>
      </c>
      <c r="G992" t="s">
        <v>78</v>
      </c>
      <c r="H992">
        <v>2</v>
      </c>
      <c r="I992" t="s">
        <v>79</v>
      </c>
      <c r="J992">
        <v>137</v>
      </c>
      <c r="K992" t="s">
        <v>1603</v>
      </c>
      <c r="L992" t="s">
        <v>3140</v>
      </c>
      <c r="M992">
        <v>102</v>
      </c>
      <c r="N992" t="s">
        <v>3184</v>
      </c>
      <c r="O992">
        <v>7</v>
      </c>
      <c r="P992" t="s">
        <v>3187</v>
      </c>
      <c r="Q992">
        <v>44</v>
      </c>
      <c r="R992" t="s">
        <v>3198</v>
      </c>
      <c r="S992">
        <v>7515</v>
      </c>
      <c r="T992" t="s">
        <v>1701</v>
      </c>
      <c r="U992">
        <v>47</v>
      </c>
      <c r="V992">
        <v>12</v>
      </c>
      <c r="W992" t="s">
        <v>1710</v>
      </c>
      <c r="X992">
        <v>3</v>
      </c>
      <c r="Y992" t="s">
        <v>150</v>
      </c>
      <c r="Z992">
        <v>1</v>
      </c>
      <c r="AA992" t="s">
        <v>84</v>
      </c>
      <c r="AB992">
        <v>1</v>
      </c>
      <c r="AC992" s="2">
        <v>0</v>
      </c>
      <c r="AD992" s="2">
        <v>0</v>
      </c>
      <c r="AE992" s="2">
        <v>0</v>
      </c>
      <c r="AF992" s="2">
        <v>0</v>
      </c>
      <c r="AG992" s="2">
        <v>0</v>
      </c>
      <c r="AH992" s="2">
        <v>0</v>
      </c>
      <c r="AI992" s="2">
        <v>50</v>
      </c>
      <c r="AJ992" s="2">
        <v>0</v>
      </c>
      <c r="AK992" s="2">
        <v>0</v>
      </c>
      <c r="AL992" s="2">
        <v>80</v>
      </c>
      <c r="AM992" s="2">
        <v>80</v>
      </c>
      <c r="AN992" s="2">
        <v>100</v>
      </c>
      <c r="AO992" s="2">
        <v>80</v>
      </c>
      <c r="AP992" s="2">
        <v>0</v>
      </c>
      <c r="AQ992" s="2">
        <v>0</v>
      </c>
      <c r="AR992" s="2" t="s">
        <v>100</v>
      </c>
      <c r="AS992" s="2" t="s">
        <v>100</v>
      </c>
      <c r="AT992" s="2" t="s">
        <v>100</v>
      </c>
      <c r="AU992" s="2">
        <v>0</v>
      </c>
      <c r="AV992" s="2">
        <v>0</v>
      </c>
      <c r="AW992" s="2">
        <v>0</v>
      </c>
      <c r="AX992" s="2">
        <v>0</v>
      </c>
      <c r="AY992" s="2">
        <v>0</v>
      </c>
      <c r="AZ992" s="2">
        <v>0</v>
      </c>
      <c r="BA992" s="2">
        <v>0.01</v>
      </c>
      <c r="BB992" s="2">
        <v>0.01</v>
      </c>
      <c r="BC992" s="2">
        <v>0</v>
      </c>
      <c r="BD992" s="2">
        <v>117347000</v>
      </c>
      <c r="BE992" s="2">
        <v>117347000</v>
      </c>
      <c r="BF992" s="2">
        <v>100</v>
      </c>
      <c r="BG992" s="2">
        <v>321000000</v>
      </c>
      <c r="BH992" s="2">
        <v>0</v>
      </c>
      <c r="BI992" s="2">
        <v>0</v>
      </c>
      <c r="BJ992" s="2">
        <v>438347000.00999999</v>
      </c>
      <c r="BK992" s="2">
        <v>117347000.01000001</v>
      </c>
      <c r="BL992" s="2">
        <v>26.77</v>
      </c>
      <c r="BM992" s="2"/>
      <c r="BN992" s="8">
        <f t="shared" si="144"/>
        <v>0</v>
      </c>
      <c r="BO992" s="8">
        <f t="shared" si="136"/>
        <v>0</v>
      </c>
      <c r="BP992" s="8">
        <f t="shared" si="137"/>
        <v>0</v>
      </c>
      <c r="BQ992" s="8">
        <f t="shared" si="138"/>
        <v>0</v>
      </c>
      <c r="BR992" s="8">
        <f t="shared" si="139"/>
        <v>1E-8</v>
      </c>
      <c r="BS992" s="8">
        <f t="shared" si="140"/>
        <v>1E-8</v>
      </c>
      <c r="BT992" s="8">
        <f t="shared" si="141"/>
        <v>117.34699999999999</v>
      </c>
      <c r="BU992" s="8">
        <f t="shared" si="142"/>
        <v>117.34699999999999</v>
      </c>
      <c r="BV992" s="8">
        <f t="shared" si="143"/>
        <v>321</v>
      </c>
    </row>
    <row r="993" spans="1:74" x14ac:dyDescent="0.25">
      <c r="A993">
        <v>817421796</v>
      </c>
      <c r="B993">
        <v>5</v>
      </c>
      <c r="C993" t="s">
        <v>75</v>
      </c>
      <c r="D993" t="s">
        <v>76</v>
      </c>
      <c r="E993">
        <v>2019</v>
      </c>
      <c r="F993" t="s">
        <v>77</v>
      </c>
      <c r="G993" t="s">
        <v>78</v>
      </c>
      <c r="H993">
        <v>2</v>
      </c>
      <c r="I993" t="s">
        <v>79</v>
      </c>
      <c r="J993">
        <v>137</v>
      </c>
      <c r="K993" t="s">
        <v>1603</v>
      </c>
      <c r="L993" t="s">
        <v>3140</v>
      </c>
      <c r="M993">
        <v>102</v>
      </c>
      <c r="N993" t="s">
        <v>3184</v>
      </c>
      <c r="O993">
        <v>7</v>
      </c>
      <c r="P993" t="s">
        <v>3187</v>
      </c>
      <c r="Q993">
        <v>44</v>
      </c>
      <c r="R993" t="s">
        <v>3198</v>
      </c>
      <c r="S993">
        <v>7515</v>
      </c>
      <c r="T993" t="s">
        <v>1701</v>
      </c>
      <c r="U993">
        <v>47</v>
      </c>
      <c r="V993">
        <v>13</v>
      </c>
      <c r="W993" t="s">
        <v>1653</v>
      </c>
      <c r="X993">
        <v>2</v>
      </c>
      <c r="Y993" t="s">
        <v>99</v>
      </c>
      <c r="Z993">
        <v>1</v>
      </c>
      <c r="AA993" t="s">
        <v>84</v>
      </c>
      <c r="AB993">
        <v>1</v>
      </c>
      <c r="AC993" s="2">
        <v>0</v>
      </c>
      <c r="AD993" s="2">
        <v>0</v>
      </c>
      <c r="AE993" s="2">
        <v>0</v>
      </c>
      <c r="AF993" s="2">
        <v>0</v>
      </c>
      <c r="AG993" s="2">
        <v>0</v>
      </c>
      <c r="AH993" s="2">
        <v>0</v>
      </c>
      <c r="AI993" s="2">
        <v>0</v>
      </c>
      <c r="AJ993" s="2">
        <v>0</v>
      </c>
      <c r="AK993" s="2">
        <v>0</v>
      </c>
      <c r="AL993" s="2">
        <v>100</v>
      </c>
      <c r="AM993" s="2">
        <v>0</v>
      </c>
      <c r="AN993" s="2">
        <v>0</v>
      </c>
      <c r="AO993" s="2">
        <v>0</v>
      </c>
      <c r="AP993" s="2">
        <v>0</v>
      </c>
      <c r="AQ993" s="2">
        <v>0</v>
      </c>
      <c r="AR993" s="2" t="s">
        <v>100</v>
      </c>
      <c r="AS993" s="2" t="s">
        <v>100</v>
      </c>
      <c r="AT993" s="2" t="s">
        <v>100</v>
      </c>
      <c r="AU993" s="2">
        <v>0</v>
      </c>
      <c r="AV993" s="2">
        <v>0</v>
      </c>
      <c r="AW993" s="2">
        <v>0</v>
      </c>
      <c r="AX993" s="2">
        <v>0</v>
      </c>
      <c r="AY993" s="2">
        <v>0</v>
      </c>
      <c r="AZ993" s="2">
        <v>0</v>
      </c>
      <c r="BA993" s="2">
        <v>0</v>
      </c>
      <c r="BB993" s="2">
        <v>0</v>
      </c>
      <c r="BC993" s="2">
        <v>0</v>
      </c>
      <c r="BD993" s="2">
        <v>72805000</v>
      </c>
      <c r="BE993" s="2">
        <v>0</v>
      </c>
      <c r="BF993" s="2">
        <v>0</v>
      </c>
      <c r="BG993" s="2">
        <v>0</v>
      </c>
      <c r="BH993" s="2">
        <v>0</v>
      </c>
      <c r="BI993" s="2">
        <v>0</v>
      </c>
      <c r="BJ993" s="2">
        <v>72805000</v>
      </c>
      <c r="BK993" s="2">
        <v>0</v>
      </c>
      <c r="BL993" s="2">
        <v>0</v>
      </c>
      <c r="BM993" s="2"/>
      <c r="BN993" s="8">
        <f t="shared" si="144"/>
        <v>0</v>
      </c>
      <c r="BO993" s="8">
        <f t="shared" si="136"/>
        <v>0</v>
      </c>
      <c r="BP993" s="8">
        <f t="shared" si="137"/>
        <v>0</v>
      </c>
      <c r="BQ993" s="8">
        <f t="shared" si="138"/>
        <v>0</v>
      </c>
      <c r="BR993" s="8">
        <f t="shared" si="139"/>
        <v>0</v>
      </c>
      <c r="BS993" s="8">
        <f t="shared" si="140"/>
        <v>0</v>
      </c>
      <c r="BT993" s="8">
        <f t="shared" si="141"/>
        <v>72.805000000000007</v>
      </c>
      <c r="BU993" s="8">
        <f t="shared" si="142"/>
        <v>0</v>
      </c>
      <c r="BV993" s="8">
        <f t="shared" si="143"/>
        <v>0</v>
      </c>
    </row>
    <row r="994" spans="1:74" x14ac:dyDescent="0.25">
      <c r="A994">
        <v>817421796</v>
      </c>
      <c r="B994">
        <v>5</v>
      </c>
      <c r="C994" t="s">
        <v>75</v>
      </c>
      <c r="D994" t="s">
        <v>76</v>
      </c>
      <c r="E994">
        <v>2019</v>
      </c>
      <c r="F994" t="s">
        <v>77</v>
      </c>
      <c r="G994" t="s">
        <v>78</v>
      </c>
      <c r="H994">
        <v>2</v>
      </c>
      <c r="I994" t="s">
        <v>79</v>
      </c>
      <c r="J994">
        <v>200</v>
      </c>
      <c r="K994" t="s">
        <v>1711</v>
      </c>
      <c r="L994" t="s">
        <v>3141</v>
      </c>
      <c r="M994">
        <v>89</v>
      </c>
      <c r="N994" t="s">
        <v>3177</v>
      </c>
      <c r="O994">
        <v>5</v>
      </c>
      <c r="P994" t="s">
        <v>3189</v>
      </c>
      <c r="Q994">
        <v>32</v>
      </c>
      <c r="R994" t="s">
        <v>3212</v>
      </c>
      <c r="S994">
        <v>1078</v>
      </c>
      <c r="T994" t="s">
        <v>1712</v>
      </c>
      <c r="U994">
        <v>49</v>
      </c>
      <c r="V994">
        <v>1</v>
      </c>
      <c r="W994" t="s">
        <v>1713</v>
      </c>
      <c r="X994">
        <v>1</v>
      </c>
      <c r="Y994" t="s">
        <v>83</v>
      </c>
      <c r="Z994">
        <v>1</v>
      </c>
      <c r="AA994" t="s">
        <v>84</v>
      </c>
      <c r="AB994">
        <v>1</v>
      </c>
      <c r="AC994" s="2">
        <v>250</v>
      </c>
      <c r="AD994" s="2">
        <v>235</v>
      </c>
      <c r="AE994" s="2">
        <v>94</v>
      </c>
      <c r="AF994" s="2">
        <v>278</v>
      </c>
      <c r="AG994" s="2">
        <v>278</v>
      </c>
      <c r="AH994" s="2">
        <v>100</v>
      </c>
      <c r="AI994" s="2">
        <v>267</v>
      </c>
      <c r="AJ994" s="2">
        <v>267</v>
      </c>
      <c r="AK994" s="2">
        <v>100</v>
      </c>
      <c r="AL994" s="2">
        <v>200</v>
      </c>
      <c r="AM994" s="2">
        <v>642</v>
      </c>
      <c r="AN994" s="2">
        <v>321</v>
      </c>
      <c r="AO994" s="2">
        <v>20</v>
      </c>
      <c r="AP994" s="2">
        <v>0</v>
      </c>
      <c r="AQ994" s="2">
        <v>0</v>
      </c>
      <c r="AR994" s="2">
        <v>1000</v>
      </c>
      <c r="AS994" s="2">
        <v>1422</v>
      </c>
      <c r="AT994" s="2">
        <v>142.19999999999999</v>
      </c>
      <c r="AU994" s="2">
        <v>2280793057</v>
      </c>
      <c r="AV994" s="2">
        <v>2093029183</v>
      </c>
      <c r="AW994" s="2">
        <v>91.77</v>
      </c>
      <c r="AX994" s="2">
        <v>824532909</v>
      </c>
      <c r="AY994" s="2">
        <v>824413577</v>
      </c>
      <c r="AZ994" s="2">
        <v>99.99</v>
      </c>
      <c r="BA994" s="2">
        <v>1421070324</v>
      </c>
      <c r="BB994" s="2">
        <v>706216504</v>
      </c>
      <c r="BC994" s="2">
        <v>49.7</v>
      </c>
      <c r="BD994" s="2">
        <v>1574838759</v>
      </c>
      <c r="BE994" s="2">
        <v>1574838759</v>
      </c>
      <c r="BF994" s="2">
        <v>100</v>
      </c>
      <c r="BG994" s="2">
        <v>3010602000</v>
      </c>
      <c r="BH994" s="2">
        <v>0</v>
      </c>
      <c r="BI994" s="2">
        <v>0</v>
      </c>
      <c r="BJ994" s="2">
        <v>9111837049</v>
      </c>
      <c r="BK994" s="2">
        <v>5198498023</v>
      </c>
      <c r="BL994" s="2">
        <v>57.05</v>
      </c>
      <c r="BM994" s="2"/>
      <c r="BN994" s="8">
        <f t="shared" si="144"/>
        <v>2280.7930569999999</v>
      </c>
      <c r="BO994" s="8">
        <f t="shared" si="136"/>
        <v>2093.0291830000001</v>
      </c>
      <c r="BP994" s="8">
        <f t="shared" si="137"/>
        <v>824.53290900000002</v>
      </c>
      <c r="BQ994" s="8">
        <f t="shared" si="138"/>
        <v>824.41357700000003</v>
      </c>
      <c r="BR994" s="8">
        <f t="shared" si="139"/>
        <v>1421.070324</v>
      </c>
      <c r="BS994" s="8">
        <f t="shared" si="140"/>
        <v>706.21650399999999</v>
      </c>
      <c r="BT994" s="8">
        <f t="shared" si="141"/>
        <v>1574.838759</v>
      </c>
      <c r="BU994" s="8">
        <f t="shared" si="142"/>
        <v>1574.838759</v>
      </c>
      <c r="BV994" s="8">
        <f t="shared" si="143"/>
        <v>3010.6019999999999</v>
      </c>
    </row>
    <row r="995" spans="1:74" x14ac:dyDescent="0.25">
      <c r="A995">
        <v>817421796</v>
      </c>
      <c r="B995">
        <v>5</v>
      </c>
      <c r="C995" t="s">
        <v>75</v>
      </c>
      <c r="D995" t="s">
        <v>76</v>
      </c>
      <c r="E995">
        <v>2019</v>
      </c>
      <c r="F995" t="s">
        <v>77</v>
      </c>
      <c r="G995" t="s">
        <v>78</v>
      </c>
      <c r="H995">
        <v>2</v>
      </c>
      <c r="I995" t="s">
        <v>79</v>
      </c>
      <c r="J995">
        <v>200</v>
      </c>
      <c r="K995" t="s">
        <v>1711</v>
      </c>
      <c r="L995" t="s">
        <v>3141</v>
      </c>
      <c r="M995">
        <v>89</v>
      </c>
      <c r="N995" t="s">
        <v>3177</v>
      </c>
      <c r="O995">
        <v>5</v>
      </c>
      <c r="P995" t="s">
        <v>3189</v>
      </c>
      <c r="Q995">
        <v>32</v>
      </c>
      <c r="R995" t="s">
        <v>3212</v>
      </c>
      <c r="S995">
        <v>1078</v>
      </c>
      <c r="T995" t="s">
        <v>1712</v>
      </c>
      <c r="U995">
        <v>49</v>
      </c>
      <c r="V995">
        <v>2</v>
      </c>
      <c r="W995" t="s">
        <v>1714</v>
      </c>
      <c r="X995">
        <v>1</v>
      </c>
      <c r="Y995" t="s">
        <v>83</v>
      </c>
      <c r="Z995">
        <v>1</v>
      </c>
      <c r="AA995" t="s">
        <v>84</v>
      </c>
      <c r="AB995">
        <v>1</v>
      </c>
      <c r="AC995" s="2">
        <v>258</v>
      </c>
      <c r="AD995" s="2">
        <v>258</v>
      </c>
      <c r="AE995" s="2">
        <v>100</v>
      </c>
      <c r="AF995" s="2">
        <v>1240</v>
      </c>
      <c r="AG995" s="2">
        <v>1240</v>
      </c>
      <c r="AH995" s="2">
        <v>100</v>
      </c>
      <c r="AI995" s="2">
        <v>300</v>
      </c>
      <c r="AJ995" s="2">
        <v>797</v>
      </c>
      <c r="AK995" s="2">
        <v>265.67</v>
      </c>
      <c r="AL995" s="2">
        <v>105</v>
      </c>
      <c r="AM995" s="2">
        <v>837</v>
      </c>
      <c r="AN995" s="2">
        <v>797.14</v>
      </c>
      <c r="AO995" s="2">
        <v>45</v>
      </c>
      <c r="AP995" s="2">
        <v>0</v>
      </c>
      <c r="AQ995" s="2">
        <v>0</v>
      </c>
      <c r="AR995" s="2">
        <v>2445</v>
      </c>
      <c r="AS995" s="2">
        <v>3132</v>
      </c>
      <c r="AT995" s="2">
        <v>128.1</v>
      </c>
      <c r="AU995" s="2">
        <v>1433007170</v>
      </c>
      <c r="AV995" s="2">
        <v>1333612700</v>
      </c>
      <c r="AW995" s="2">
        <v>93.06</v>
      </c>
      <c r="AX995" s="2">
        <v>1657204519</v>
      </c>
      <c r="AY995" s="2">
        <v>1656964677</v>
      </c>
      <c r="AZ995" s="2">
        <v>99.99</v>
      </c>
      <c r="BA995" s="2">
        <v>1495751681</v>
      </c>
      <c r="BB995" s="2">
        <v>1262702092</v>
      </c>
      <c r="BC995" s="2">
        <v>84.42</v>
      </c>
      <c r="BD995" s="2">
        <v>1723542188</v>
      </c>
      <c r="BE995" s="2">
        <v>1723542188</v>
      </c>
      <c r="BF995" s="2">
        <v>100</v>
      </c>
      <c r="BG995" s="2">
        <v>1884161000</v>
      </c>
      <c r="BH995" s="2">
        <v>0</v>
      </c>
      <c r="BI995" s="2">
        <v>0</v>
      </c>
      <c r="BJ995" s="2">
        <v>8193666558</v>
      </c>
      <c r="BK995" s="2">
        <v>5976821657</v>
      </c>
      <c r="BL995" s="2">
        <v>72.94</v>
      </c>
      <c r="BM995" s="2"/>
      <c r="BN995" s="8">
        <f t="shared" si="144"/>
        <v>1433.0071700000001</v>
      </c>
      <c r="BO995" s="8">
        <f t="shared" si="136"/>
        <v>1333.6126999999999</v>
      </c>
      <c r="BP995" s="8">
        <f t="shared" si="137"/>
        <v>1657.2045189999999</v>
      </c>
      <c r="BQ995" s="8">
        <f t="shared" si="138"/>
        <v>1656.9646769999999</v>
      </c>
      <c r="BR995" s="8">
        <f t="shared" si="139"/>
        <v>1495.751681</v>
      </c>
      <c r="BS995" s="8">
        <f t="shared" si="140"/>
        <v>1262.702092</v>
      </c>
      <c r="BT995" s="8">
        <f t="shared" si="141"/>
        <v>1723.5421879999999</v>
      </c>
      <c r="BU995" s="8">
        <f t="shared" si="142"/>
        <v>1723.5421879999999</v>
      </c>
      <c r="BV995" s="8">
        <f t="shared" si="143"/>
        <v>1884.1610000000001</v>
      </c>
    </row>
    <row r="996" spans="1:74" x14ac:dyDescent="0.25">
      <c r="A996">
        <v>817421796</v>
      </c>
      <c r="B996">
        <v>5</v>
      </c>
      <c r="C996" t="s">
        <v>75</v>
      </c>
      <c r="D996" t="s">
        <v>76</v>
      </c>
      <c r="E996">
        <v>2019</v>
      </c>
      <c r="F996" t="s">
        <v>77</v>
      </c>
      <c r="G996" t="s">
        <v>78</v>
      </c>
      <c r="H996">
        <v>2</v>
      </c>
      <c r="I996" t="s">
        <v>79</v>
      </c>
      <c r="J996">
        <v>200</v>
      </c>
      <c r="K996" t="s">
        <v>1711</v>
      </c>
      <c r="L996" t="s">
        <v>3141</v>
      </c>
      <c r="M996">
        <v>89</v>
      </c>
      <c r="N996" t="s">
        <v>3177</v>
      </c>
      <c r="O996">
        <v>5</v>
      </c>
      <c r="P996" t="s">
        <v>3189</v>
      </c>
      <c r="Q996">
        <v>32</v>
      </c>
      <c r="R996" t="s">
        <v>3212</v>
      </c>
      <c r="S996">
        <v>1078</v>
      </c>
      <c r="T996" t="s">
        <v>1712</v>
      </c>
      <c r="U996">
        <v>49</v>
      </c>
      <c r="V996">
        <v>3</v>
      </c>
      <c r="W996" t="s">
        <v>1715</v>
      </c>
      <c r="X996">
        <v>1</v>
      </c>
      <c r="Y996" t="s">
        <v>83</v>
      </c>
      <c r="Z996">
        <v>1</v>
      </c>
      <c r="AA996" t="s">
        <v>84</v>
      </c>
      <c r="AB996">
        <v>1</v>
      </c>
      <c r="AC996" s="2">
        <v>12.5</v>
      </c>
      <c r="AD996" s="2">
        <v>11.43</v>
      </c>
      <c r="AE996" s="2">
        <v>91.44</v>
      </c>
      <c r="AF996" s="2">
        <v>25</v>
      </c>
      <c r="AG996" s="2">
        <v>25</v>
      </c>
      <c r="AH996" s="2">
        <v>100</v>
      </c>
      <c r="AI996" s="2">
        <v>28.57</v>
      </c>
      <c r="AJ996" s="2">
        <v>28.57</v>
      </c>
      <c r="AK996" s="2">
        <v>100</v>
      </c>
      <c r="AL996" s="2">
        <v>34</v>
      </c>
      <c r="AM996" s="2">
        <v>34.36</v>
      </c>
      <c r="AN996" s="2">
        <v>101.06</v>
      </c>
      <c r="AO996" s="2">
        <v>1</v>
      </c>
      <c r="AP996" s="2">
        <v>0</v>
      </c>
      <c r="AQ996" s="2">
        <v>0</v>
      </c>
      <c r="AR996" s="2">
        <v>100</v>
      </c>
      <c r="AS996" s="2">
        <v>99.36</v>
      </c>
      <c r="AT996" s="2">
        <v>99.36</v>
      </c>
      <c r="AU996" s="2">
        <v>398343000</v>
      </c>
      <c r="AV996" s="2">
        <v>398343000</v>
      </c>
      <c r="AW996" s="2">
        <v>100</v>
      </c>
      <c r="AX996" s="2">
        <v>1459990717</v>
      </c>
      <c r="AY996" s="2">
        <v>1459779417</v>
      </c>
      <c r="AZ996" s="2">
        <v>99.99</v>
      </c>
      <c r="BA996" s="2">
        <v>1580083078</v>
      </c>
      <c r="BB996" s="2">
        <v>1580083078</v>
      </c>
      <c r="BC996" s="2">
        <v>100</v>
      </c>
      <c r="BD996" s="2">
        <v>1447513666</v>
      </c>
      <c r="BE996" s="2">
        <v>1447513666</v>
      </c>
      <c r="BF996" s="2">
        <v>100</v>
      </c>
      <c r="BG996" s="2">
        <v>3607439000</v>
      </c>
      <c r="BH996" s="2">
        <v>0</v>
      </c>
      <c r="BI996" s="2">
        <v>0</v>
      </c>
      <c r="BJ996" s="2">
        <v>8493369461</v>
      </c>
      <c r="BK996" s="2">
        <v>4885719161</v>
      </c>
      <c r="BL996" s="2">
        <v>57.52</v>
      </c>
      <c r="BM996" s="2"/>
      <c r="BN996" s="8">
        <f t="shared" si="144"/>
        <v>398.34300000000002</v>
      </c>
      <c r="BO996" s="8">
        <f t="shared" si="136"/>
        <v>398.34300000000002</v>
      </c>
      <c r="BP996" s="8">
        <f t="shared" si="137"/>
        <v>1459.9907169999999</v>
      </c>
      <c r="BQ996" s="8">
        <f t="shared" si="138"/>
        <v>1459.779417</v>
      </c>
      <c r="BR996" s="8">
        <f t="shared" si="139"/>
        <v>1580.0830779999999</v>
      </c>
      <c r="BS996" s="8">
        <f t="shared" si="140"/>
        <v>1580.0830779999999</v>
      </c>
      <c r="BT996" s="8">
        <f t="shared" si="141"/>
        <v>1447.5136660000001</v>
      </c>
      <c r="BU996" s="8">
        <f t="shared" si="142"/>
        <v>1447.5136660000001</v>
      </c>
      <c r="BV996" s="8">
        <f t="shared" si="143"/>
        <v>3607.4389999999999</v>
      </c>
    </row>
    <row r="997" spans="1:74" x14ac:dyDescent="0.25">
      <c r="A997">
        <v>817421796</v>
      </c>
      <c r="B997">
        <v>5</v>
      </c>
      <c r="C997" t="s">
        <v>75</v>
      </c>
      <c r="D997" t="s">
        <v>76</v>
      </c>
      <c r="E997">
        <v>2019</v>
      </c>
      <c r="F997" t="s">
        <v>77</v>
      </c>
      <c r="G997" t="s">
        <v>78</v>
      </c>
      <c r="H997">
        <v>2</v>
      </c>
      <c r="I997" t="s">
        <v>79</v>
      </c>
      <c r="J997">
        <v>200</v>
      </c>
      <c r="K997" t="s">
        <v>1711</v>
      </c>
      <c r="L997" t="s">
        <v>3141</v>
      </c>
      <c r="M997">
        <v>89</v>
      </c>
      <c r="N997" t="s">
        <v>3177</v>
      </c>
      <c r="O997">
        <v>5</v>
      </c>
      <c r="P997" t="s">
        <v>3189</v>
      </c>
      <c r="Q997">
        <v>32</v>
      </c>
      <c r="R997" t="s">
        <v>3212</v>
      </c>
      <c r="S997">
        <v>1078</v>
      </c>
      <c r="T997" t="s">
        <v>1712</v>
      </c>
      <c r="U997">
        <v>49</v>
      </c>
      <c r="V997">
        <v>6</v>
      </c>
      <c r="W997" t="s">
        <v>1716</v>
      </c>
      <c r="X997">
        <v>2</v>
      </c>
      <c r="Y997" t="s">
        <v>99</v>
      </c>
      <c r="Z997">
        <v>1</v>
      </c>
      <c r="AA997" t="s">
        <v>84</v>
      </c>
      <c r="AB997">
        <v>1</v>
      </c>
      <c r="AC997" s="2">
        <v>37</v>
      </c>
      <c r="AD997" s="2">
        <v>37</v>
      </c>
      <c r="AE997" s="2">
        <v>100</v>
      </c>
      <c r="AF997" s="2">
        <v>37</v>
      </c>
      <c r="AG997" s="2">
        <v>37</v>
      </c>
      <c r="AH997" s="2">
        <v>100</v>
      </c>
      <c r="AI997" s="2">
        <v>37</v>
      </c>
      <c r="AJ997" s="2">
        <v>37</v>
      </c>
      <c r="AK997" s="2">
        <v>100</v>
      </c>
      <c r="AL997" s="2">
        <v>37</v>
      </c>
      <c r="AM997" s="2">
        <v>37</v>
      </c>
      <c r="AN997" s="2">
        <v>100</v>
      </c>
      <c r="AO997" s="2">
        <v>37</v>
      </c>
      <c r="AP997" s="2">
        <v>0</v>
      </c>
      <c r="AQ997" s="2">
        <v>0</v>
      </c>
      <c r="AR997" s="2" t="s">
        <v>100</v>
      </c>
      <c r="AS997" s="2" t="s">
        <v>100</v>
      </c>
      <c r="AT997" s="2" t="s">
        <v>100</v>
      </c>
      <c r="AU997" s="2">
        <v>2649758504</v>
      </c>
      <c r="AV997" s="2">
        <v>2649758504</v>
      </c>
      <c r="AW997" s="2">
        <v>100</v>
      </c>
      <c r="AX997" s="2">
        <v>9207040120</v>
      </c>
      <c r="AY997" s="2">
        <v>9205707612</v>
      </c>
      <c r="AZ997" s="2">
        <v>99.99</v>
      </c>
      <c r="BA997" s="2">
        <v>10520690123</v>
      </c>
      <c r="BB997" s="2">
        <v>9998490591</v>
      </c>
      <c r="BC997" s="2">
        <v>95.04</v>
      </c>
      <c r="BD997" s="2">
        <v>10558776333</v>
      </c>
      <c r="BE997" s="2">
        <v>10544800181</v>
      </c>
      <c r="BF997" s="2">
        <v>99.87</v>
      </c>
      <c r="BG997" s="2">
        <v>5705311000</v>
      </c>
      <c r="BH997" s="2">
        <v>0</v>
      </c>
      <c r="BI997" s="2">
        <v>0</v>
      </c>
      <c r="BJ997" s="2">
        <v>38641576080</v>
      </c>
      <c r="BK997" s="2">
        <v>32398756888</v>
      </c>
      <c r="BL997" s="2">
        <v>83.84</v>
      </c>
      <c r="BM997" s="2"/>
      <c r="BN997" s="8">
        <f t="shared" si="144"/>
        <v>2649.7585039999999</v>
      </c>
      <c r="BO997" s="8">
        <f t="shared" si="136"/>
        <v>2649.7585039999999</v>
      </c>
      <c r="BP997" s="8">
        <f t="shared" si="137"/>
        <v>9207.0401199999997</v>
      </c>
      <c r="BQ997" s="8">
        <f t="shared" si="138"/>
        <v>9205.7076120000002</v>
      </c>
      <c r="BR997" s="8">
        <f t="shared" si="139"/>
        <v>10520.690123</v>
      </c>
      <c r="BS997" s="8">
        <f t="shared" si="140"/>
        <v>9998.4905909999998</v>
      </c>
      <c r="BT997" s="8">
        <f t="shared" si="141"/>
        <v>10558.776333</v>
      </c>
      <c r="BU997" s="8">
        <f t="shared" si="142"/>
        <v>10544.800181000001</v>
      </c>
      <c r="BV997" s="8">
        <f t="shared" si="143"/>
        <v>5705.3109999999997</v>
      </c>
    </row>
    <row r="998" spans="1:74" x14ac:dyDescent="0.25">
      <c r="A998">
        <v>817421796</v>
      </c>
      <c r="B998">
        <v>5</v>
      </c>
      <c r="C998" t="s">
        <v>75</v>
      </c>
      <c r="D998" t="s">
        <v>76</v>
      </c>
      <c r="E998">
        <v>2019</v>
      </c>
      <c r="F998" t="s">
        <v>77</v>
      </c>
      <c r="G998" t="s">
        <v>78</v>
      </c>
      <c r="H998">
        <v>2</v>
      </c>
      <c r="I998" t="s">
        <v>79</v>
      </c>
      <c r="J998">
        <v>200</v>
      </c>
      <c r="K998" t="s">
        <v>1711</v>
      </c>
      <c r="L998" t="s">
        <v>3141</v>
      </c>
      <c r="M998">
        <v>89</v>
      </c>
      <c r="N998" t="s">
        <v>3177</v>
      </c>
      <c r="O998">
        <v>5</v>
      </c>
      <c r="P998" t="s">
        <v>3189</v>
      </c>
      <c r="Q998">
        <v>32</v>
      </c>
      <c r="R998" t="s">
        <v>3212</v>
      </c>
      <c r="S998">
        <v>1130</v>
      </c>
      <c r="T998" t="s">
        <v>1717</v>
      </c>
      <c r="U998">
        <v>39</v>
      </c>
      <c r="V998">
        <v>1</v>
      </c>
      <c r="W998" t="s">
        <v>1718</v>
      </c>
      <c r="X998">
        <v>1</v>
      </c>
      <c r="Y998" t="s">
        <v>83</v>
      </c>
      <c r="Z998">
        <v>1</v>
      </c>
      <c r="AA998" t="s">
        <v>84</v>
      </c>
      <c r="AB998">
        <v>1</v>
      </c>
      <c r="AC998" s="2">
        <v>605</v>
      </c>
      <c r="AD998" s="2">
        <v>605</v>
      </c>
      <c r="AE998" s="2">
        <v>100</v>
      </c>
      <c r="AF998" s="2">
        <v>1048</v>
      </c>
      <c r="AG998" s="2">
        <v>1048</v>
      </c>
      <c r="AH998" s="2">
        <v>100</v>
      </c>
      <c r="AI998" s="2">
        <v>1047</v>
      </c>
      <c r="AJ998" s="2">
        <v>1047</v>
      </c>
      <c r="AK998" s="2">
        <v>100</v>
      </c>
      <c r="AL998" s="2">
        <v>950</v>
      </c>
      <c r="AM998" s="2">
        <v>2232</v>
      </c>
      <c r="AN998" s="2">
        <v>234.95</v>
      </c>
      <c r="AO998" s="2">
        <v>60</v>
      </c>
      <c r="AP998" s="2">
        <v>0</v>
      </c>
      <c r="AQ998" s="2">
        <v>0</v>
      </c>
      <c r="AR998" s="2">
        <v>3710</v>
      </c>
      <c r="AS998" s="2">
        <v>4932</v>
      </c>
      <c r="AT998" s="2">
        <v>132.94</v>
      </c>
      <c r="AU998" s="2">
        <v>288786866</v>
      </c>
      <c r="AV998" s="2">
        <v>285522198</v>
      </c>
      <c r="AW998" s="2">
        <v>98.87</v>
      </c>
      <c r="AX998" s="2">
        <v>1286939546</v>
      </c>
      <c r="AY998" s="2">
        <v>1285860258</v>
      </c>
      <c r="AZ998" s="2">
        <v>99.92</v>
      </c>
      <c r="BA998" s="2">
        <v>1126287600</v>
      </c>
      <c r="BB998" s="2">
        <v>1126234549</v>
      </c>
      <c r="BC998" s="2">
        <v>99.99</v>
      </c>
      <c r="BD998" s="2">
        <v>1075613419</v>
      </c>
      <c r="BE998" s="2">
        <v>1075569611</v>
      </c>
      <c r="BF998" s="2">
        <v>100</v>
      </c>
      <c r="BG998" s="2">
        <v>1204625800</v>
      </c>
      <c r="BH998" s="2">
        <v>0</v>
      </c>
      <c r="BI998" s="2">
        <v>0</v>
      </c>
      <c r="BJ998" s="2">
        <v>4982253231</v>
      </c>
      <c r="BK998" s="2">
        <v>3773186616</v>
      </c>
      <c r="BL998" s="2">
        <v>75.73</v>
      </c>
      <c r="BM998" s="2"/>
      <c r="BN998" s="8">
        <f t="shared" si="144"/>
        <v>288.78686599999997</v>
      </c>
      <c r="BO998" s="8">
        <f t="shared" si="136"/>
        <v>285.522198</v>
      </c>
      <c r="BP998" s="8">
        <f t="shared" si="137"/>
        <v>1286.9395460000001</v>
      </c>
      <c r="BQ998" s="8">
        <f t="shared" si="138"/>
        <v>1285.8602579999999</v>
      </c>
      <c r="BR998" s="8">
        <f t="shared" si="139"/>
        <v>1126.2876000000001</v>
      </c>
      <c r="BS998" s="8">
        <f t="shared" si="140"/>
        <v>1126.234549</v>
      </c>
      <c r="BT998" s="8">
        <f t="shared" si="141"/>
        <v>1075.613419</v>
      </c>
      <c r="BU998" s="8">
        <f t="shared" si="142"/>
        <v>1075.5696109999999</v>
      </c>
      <c r="BV998" s="8">
        <f t="shared" si="143"/>
        <v>1204.6258</v>
      </c>
    </row>
    <row r="999" spans="1:74" x14ac:dyDescent="0.25">
      <c r="A999">
        <v>817421796</v>
      </c>
      <c r="B999">
        <v>5</v>
      </c>
      <c r="C999" t="s">
        <v>75</v>
      </c>
      <c r="D999" t="s">
        <v>76</v>
      </c>
      <c r="E999">
        <v>2019</v>
      </c>
      <c r="F999" t="s">
        <v>77</v>
      </c>
      <c r="G999" t="s">
        <v>78</v>
      </c>
      <c r="H999">
        <v>2</v>
      </c>
      <c r="I999" t="s">
        <v>79</v>
      </c>
      <c r="J999">
        <v>200</v>
      </c>
      <c r="K999" t="s">
        <v>1711</v>
      </c>
      <c r="L999" t="s">
        <v>3141</v>
      </c>
      <c r="M999">
        <v>89</v>
      </c>
      <c r="N999" t="s">
        <v>3177</v>
      </c>
      <c r="O999">
        <v>5</v>
      </c>
      <c r="P999" t="s">
        <v>3189</v>
      </c>
      <c r="Q999">
        <v>32</v>
      </c>
      <c r="R999" t="s">
        <v>3212</v>
      </c>
      <c r="S999">
        <v>1130</v>
      </c>
      <c r="T999" t="s">
        <v>1717</v>
      </c>
      <c r="U999">
        <v>39</v>
      </c>
      <c r="V999">
        <v>2</v>
      </c>
      <c r="W999" t="s">
        <v>1719</v>
      </c>
      <c r="X999">
        <v>1</v>
      </c>
      <c r="Y999" t="s">
        <v>83</v>
      </c>
      <c r="Z999">
        <v>1</v>
      </c>
      <c r="AA999" t="s">
        <v>84</v>
      </c>
      <c r="AB999">
        <v>1</v>
      </c>
      <c r="AC999" s="2">
        <v>100</v>
      </c>
      <c r="AD999" s="2">
        <v>98</v>
      </c>
      <c r="AE999" s="2">
        <v>98</v>
      </c>
      <c r="AF999" s="2">
        <v>305</v>
      </c>
      <c r="AG999" s="2">
        <v>305</v>
      </c>
      <c r="AH999" s="2">
        <v>100</v>
      </c>
      <c r="AI999" s="2">
        <v>517</v>
      </c>
      <c r="AJ999" s="2">
        <v>517</v>
      </c>
      <c r="AK999" s="2">
        <v>100</v>
      </c>
      <c r="AL999" s="2">
        <v>210</v>
      </c>
      <c r="AM999" s="2">
        <v>284</v>
      </c>
      <c r="AN999" s="2">
        <v>135.24</v>
      </c>
      <c r="AO999" s="2">
        <v>40</v>
      </c>
      <c r="AP999" s="2">
        <v>0</v>
      </c>
      <c r="AQ999" s="2">
        <v>0</v>
      </c>
      <c r="AR999" s="2">
        <v>1170</v>
      </c>
      <c r="AS999" s="2">
        <v>1204</v>
      </c>
      <c r="AT999" s="2">
        <v>102.91</v>
      </c>
      <c r="AU999" s="2">
        <v>240586873</v>
      </c>
      <c r="AV999" s="2">
        <v>237867094</v>
      </c>
      <c r="AW999" s="2">
        <v>98.87</v>
      </c>
      <c r="AX999" s="2">
        <v>735401454</v>
      </c>
      <c r="AY999" s="2">
        <v>734784712</v>
      </c>
      <c r="AZ999" s="2">
        <v>99.92</v>
      </c>
      <c r="BA999" s="2">
        <v>750858400</v>
      </c>
      <c r="BB999" s="2">
        <v>750823033</v>
      </c>
      <c r="BC999" s="2">
        <v>99.99</v>
      </c>
      <c r="BD999" s="2">
        <v>740438978</v>
      </c>
      <c r="BE999" s="2">
        <v>740438978</v>
      </c>
      <c r="BF999" s="2">
        <v>100</v>
      </c>
      <c r="BG999" s="2">
        <v>516268200</v>
      </c>
      <c r="BH999" s="2">
        <v>0</v>
      </c>
      <c r="BI999" s="2">
        <v>0</v>
      </c>
      <c r="BJ999" s="2">
        <v>2983553905</v>
      </c>
      <c r="BK999" s="2">
        <v>2463913817</v>
      </c>
      <c r="BL999" s="2">
        <v>82.58</v>
      </c>
      <c r="BM999" s="2"/>
      <c r="BN999" s="8">
        <f t="shared" si="144"/>
        <v>240.586873</v>
      </c>
      <c r="BO999" s="8">
        <f t="shared" si="136"/>
        <v>237.86709400000001</v>
      </c>
      <c r="BP999" s="8">
        <f t="shared" si="137"/>
        <v>735.40145399999994</v>
      </c>
      <c r="BQ999" s="8">
        <f t="shared" si="138"/>
        <v>734.78471200000001</v>
      </c>
      <c r="BR999" s="8">
        <f t="shared" si="139"/>
        <v>750.85839999999996</v>
      </c>
      <c r="BS999" s="8">
        <f t="shared" si="140"/>
        <v>750.82303300000001</v>
      </c>
      <c r="BT999" s="8">
        <f t="shared" si="141"/>
        <v>740.43897800000002</v>
      </c>
      <c r="BU999" s="8">
        <f t="shared" si="142"/>
        <v>740.43897800000002</v>
      </c>
      <c r="BV999" s="8">
        <f t="shared" si="143"/>
        <v>516.26819999999998</v>
      </c>
    </row>
    <row r="1000" spans="1:74" x14ac:dyDescent="0.25">
      <c r="A1000">
        <v>817421796</v>
      </c>
      <c r="B1000">
        <v>5</v>
      </c>
      <c r="C1000" t="s">
        <v>75</v>
      </c>
      <c r="D1000" t="s">
        <v>76</v>
      </c>
      <c r="E1000">
        <v>2019</v>
      </c>
      <c r="F1000" t="s">
        <v>77</v>
      </c>
      <c r="G1000" t="s">
        <v>78</v>
      </c>
      <c r="H1000">
        <v>2</v>
      </c>
      <c r="I1000" t="s">
        <v>79</v>
      </c>
      <c r="J1000">
        <v>200</v>
      </c>
      <c r="K1000" t="s">
        <v>1711</v>
      </c>
      <c r="L1000" t="s">
        <v>3141</v>
      </c>
      <c r="M1000">
        <v>89</v>
      </c>
      <c r="N1000" t="s">
        <v>3177</v>
      </c>
      <c r="O1000">
        <v>5</v>
      </c>
      <c r="P1000" t="s">
        <v>3189</v>
      </c>
      <c r="Q1000">
        <v>32</v>
      </c>
      <c r="R1000" t="s">
        <v>3212</v>
      </c>
      <c r="S1000">
        <v>1134</v>
      </c>
      <c r="T1000" t="s">
        <v>1720</v>
      </c>
      <c r="U1000">
        <v>53</v>
      </c>
      <c r="V1000">
        <v>1</v>
      </c>
      <c r="W1000" t="s">
        <v>1721</v>
      </c>
      <c r="X1000">
        <v>1</v>
      </c>
      <c r="Y1000" t="s">
        <v>83</v>
      </c>
      <c r="Z1000">
        <v>1</v>
      </c>
      <c r="AA1000" t="s">
        <v>84</v>
      </c>
      <c r="AB1000">
        <v>1</v>
      </c>
      <c r="AC1000" s="2">
        <v>241</v>
      </c>
      <c r="AD1000" s="2">
        <v>241</v>
      </c>
      <c r="AE1000" s="2">
        <v>100</v>
      </c>
      <c r="AF1000" s="2">
        <v>340</v>
      </c>
      <c r="AG1000" s="2">
        <v>340</v>
      </c>
      <c r="AH1000" s="2">
        <v>100</v>
      </c>
      <c r="AI1000" s="2">
        <v>496</v>
      </c>
      <c r="AJ1000" s="2">
        <v>496</v>
      </c>
      <c r="AK1000" s="2">
        <v>100</v>
      </c>
      <c r="AL1000" s="2">
        <v>273</v>
      </c>
      <c r="AM1000" s="2">
        <v>842</v>
      </c>
      <c r="AN1000" s="2">
        <v>308.42</v>
      </c>
      <c r="AO1000" s="2">
        <v>30</v>
      </c>
      <c r="AP1000" s="2">
        <v>0</v>
      </c>
      <c r="AQ1000" s="2">
        <v>0</v>
      </c>
      <c r="AR1000" s="2">
        <v>1380</v>
      </c>
      <c r="AS1000" s="2">
        <v>1919</v>
      </c>
      <c r="AT1000" s="2">
        <v>139.06</v>
      </c>
      <c r="AU1000" s="2">
        <v>1116792800</v>
      </c>
      <c r="AV1000" s="2">
        <v>1116511800</v>
      </c>
      <c r="AW1000" s="2">
        <v>99.97</v>
      </c>
      <c r="AX1000" s="2">
        <v>1857816358</v>
      </c>
      <c r="AY1000" s="2">
        <v>1855002487</v>
      </c>
      <c r="AZ1000" s="2">
        <v>99.85</v>
      </c>
      <c r="BA1000" s="2">
        <v>2310689725</v>
      </c>
      <c r="BB1000" s="2">
        <v>2310679348</v>
      </c>
      <c r="BC1000" s="2">
        <v>100</v>
      </c>
      <c r="BD1000" s="2">
        <v>1982568094</v>
      </c>
      <c r="BE1000" s="2">
        <v>1982568094</v>
      </c>
      <c r="BF1000" s="2">
        <v>100</v>
      </c>
      <c r="BG1000" s="2">
        <v>2208588000</v>
      </c>
      <c r="BH1000" s="2">
        <v>0</v>
      </c>
      <c r="BI1000" s="2">
        <v>0</v>
      </c>
      <c r="BJ1000" s="2">
        <v>9476454977</v>
      </c>
      <c r="BK1000" s="2">
        <v>7264761729</v>
      </c>
      <c r="BL1000" s="2">
        <v>76.66</v>
      </c>
      <c r="BM1000" s="2"/>
      <c r="BN1000" s="8">
        <f t="shared" si="144"/>
        <v>1116.7927999999999</v>
      </c>
      <c r="BO1000" s="8">
        <f t="shared" si="136"/>
        <v>1116.5118</v>
      </c>
      <c r="BP1000" s="8">
        <f t="shared" si="137"/>
        <v>1857.816358</v>
      </c>
      <c r="BQ1000" s="8">
        <f t="shared" si="138"/>
        <v>1855.002487</v>
      </c>
      <c r="BR1000" s="8">
        <f t="shared" si="139"/>
        <v>2310.6897250000002</v>
      </c>
      <c r="BS1000" s="8">
        <f t="shared" si="140"/>
        <v>2310.6793480000001</v>
      </c>
      <c r="BT1000" s="8">
        <f t="shared" si="141"/>
        <v>1982.568094</v>
      </c>
      <c r="BU1000" s="8">
        <f t="shared" si="142"/>
        <v>1982.568094</v>
      </c>
      <c r="BV1000" s="8">
        <f t="shared" si="143"/>
        <v>2208.5880000000002</v>
      </c>
    </row>
    <row r="1001" spans="1:74" x14ac:dyDescent="0.25">
      <c r="A1001">
        <v>817421796</v>
      </c>
      <c r="B1001">
        <v>5</v>
      </c>
      <c r="C1001" t="s">
        <v>75</v>
      </c>
      <c r="D1001" t="s">
        <v>76</v>
      </c>
      <c r="E1001">
        <v>2019</v>
      </c>
      <c r="F1001" t="s">
        <v>77</v>
      </c>
      <c r="G1001" t="s">
        <v>78</v>
      </c>
      <c r="H1001">
        <v>2</v>
      </c>
      <c r="I1001" t="s">
        <v>79</v>
      </c>
      <c r="J1001">
        <v>200</v>
      </c>
      <c r="K1001" t="s">
        <v>1711</v>
      </c>
      <c r="L1001" t="s">
        <v>3141</v>
      </c>
      <c r="M1001">
        <v>89</v>
      </c>
      <c r="N1001" t="s">
        <v>3177</v>
      </c>
      <c r="O1001">
        <v>5</v>
      </c>
      <c r="P1001" t="s">
        <v>3189</v>
      </c>
      <c r="Q1001">
        <v>32</v>
      </c>
      <c r="R1001" t="s">
        <v>3212</v>
      </c>
      <c r="S1001">
        <v>1134</v>
      </c>
      <c r="T1001" t="s">
        <v>1720</v>
      </c>
      <c r="U1001">
        <v>53</v>
      </c>
      <c r="V1001">
        <v>2</v>
      </c>
      <c r="W1001" t="s">
        <v>1722</v>
      </c>
      <c r="X1001">
        <v>1</v>
      </c>
      <c r="Y1001" t="s">
        <v>83</v>
      </c>
      <c r="Z1001">
        <v>1</v>
      </c>
      <c r="AA1001" t="s">
        <v>84</v>
      </c>
      <c r="AB1001">
        <v>1</v>
      </c>
      <c r="AC1001" s="2">
        <v>71</v>
      </c>
      <c r="AD1001" s="2">
        <v>71</v>
      </c>
      <c r="AE1001" s="2">
        <v>100</v>
      </c>
      <c r="AF1001" s="2">
        <v>75</v>
      </c>
      <c r="AG1001" s="2">
        <v>75</v>
      </c>
      <c r="AH1001" s="2">
        <v>100</v>
      </c>
      <c r="AI1001" s="2">
        <v>71</v>
      </c>
      <c r="AJ1001" s="2">
        <v>71</v>
      </c>
      <c r="AK1001" s="2">
        <v>100</v>
      </c>
      <c r="AL1001" s="2">
        <v>65</v>
      </c>
      <c r="AM1001" s="2">
        <v>76</v>
      </c>
      <c r="AN1001" s="2">
        <v>116.92</v>
      </c>
      <c r="AO1001" s="2">
        <v>3</v>
      </c>
      <c r="AP1001" s="2">
        <v>0</v>
      </c>
      <c r="AQ1001" s="2">
        <v>0</v>
      </c>
      <c r="AR1001" s="2">
        <v>285</v>
      </c>
      <c r="AS1001" s="2">
        <v>293</v>
      </c>
      <c r="AT1001" s="2">
        <v>102.81</v>
      </c>
      <c r="AU1001" s="2">
        <v>299877500</v>
      </c>
      <c r="AV1001" s="2">
        <v>299877500</v>
      </c>
      <c r="AW1001" s="2">
        <v>100</v>
      </c>
      <c r="AX1001" s="2">
        <v>841750546</v>
      </c>
      <c r="AY1001" s="2">
        <v>840950087</v>
      </c>
      <c r="AZ1001" s="2">
        <v>99.9</v>
      </c>
      <c r="BA1001" s="2">
        <v>407768775</v>
      </c>
      <c r="BB1001" s="2">
        <v>407766944</v>
      </c>
      <c r="BC1001" s="2">
        <v>100</v>
      </c>
      <c r="BD1001" s="2">
        <v>401500680</v>
      </c>
      <c r="BE1001" s="2">
        <v>401073483</v>
      </c>
      <c r="BF1001" s="2">
        <v>99.89</v>
      </c>
      <c r="BG1001" s="2">
        <v>305916000</v>
      </c>
      <c r="BH1001" s="2">
        <v>0</v>
      </c>
      <c r="BI1001" s="2">
        <v>0</v>
      </c>
      <c r="BJ1001" s="2">
        <v>2256813501</v>
      </c>
      <c r="BK1001" s="2">
        <v>1949668014</v>
      </c>
      <c r="BL1001" s="2">
        <v>86.39</v>
      </c>
      <c r="BM1001" s="2"/>
      <c r="BN1001" s="8">
        <f t="shared" si="144"/>
        <v>299.8775</v>
      </c>
      <c r="BO1001" s="8">
        <f t="shared" si="136"/>
        <v>299.8775</v>
      </c>
      <c r="BP1001" s="8">
        <f t="shared" si="137"/>
        <v>841.75054599999999</v>
      </c>
      <c r="BQ1001" s="8">
        <f t="shared" si="138"/>
        <v>840.95008700000005</v>
      </c>
      <c r="BR1001" s="8">
        <f t="shared" si="139"/>
        <v>407.76877500000001</v>
      </c>
      <c r="BS1001" s="8">
        <f t="shared" si="140"/>
        <v>407.76694400000002</v>
      </c>
      <c r="BT1001" s="8">
        <f t="shared" si="141"/>
        <v>401.50067999999999</v>
      </c>
      <c r="BU1001" s="8">
        <f t="shared" si="142"/>
        <v>401.07348300000001</v>
      </c>
      <c r="BV1001" s="8">
        <f t="shared" si="143"/>
        <v>305.916</v>
      </c>
    </row>
    <row r="1002" spans="1:74" x14ac:dyDescent="0.25">
      <c r="A1002">
        <v>817421796</v>
      </c>
      <c r="B1002">
        <v>5</v>
      </c>
      <c r="C1002" t="s">
        <v>75</v>
      </c>
      <c r="D1002" t="s">
        <v>76</v>
      </c>
      <c r="E1002">
        <v>2019</v>
      </c>
      <c r="F1002" t="s">
        <v>77</v>
      </c>
      <c r="G1002" t="s">
        <v>78</v>
      </c>
      <c r="H1002">
        <v>2</v>
      </c>
      <c r="I1002" t="s">
        <v>79</v>
      </c>
      <c r="J1002">
        <v>200</v>
      </c>
      <c r="K1002" t="s">
        <v>1711</v>
      </c>
      <c r="L1002" t="s">
        <v>3141</v>
      </c>
      <c r="M1002">
        <v>89</v>
      </c>
      <c r="N1002" t="s">
        <v>3177</v>
      </c>
      <c r="O1002">
        <v>5</v>
      </c>
      <c r="P1002" t="s">
        <v>3189</v>
      </c>
      <c r="Q1002">
        <v>33</v>
      </c>
      <c r="R1002" t="s">
        <v>3213</v>
      </c>
      <c r="S1002">
        <v>1041</v>
      </c>
      <c r="T1002" t="s">
        <v>1723</v>
      </c>
      <c r="U1002">
        <v>44</v>
      </c>
      <c r="V1002">
        <v>1</v>
      </c>
      <c r="W1002" t="s">
        <v>1724</v>
      </c>
      <c r="X1002">
        <v>2</v>
      </c>
      <c r="Y1002" t="s">
        <v>99</v>
      </c>
      <c r="Z1002">
        <v>1</v>
      </c>
      <c r="AA1002" t="s">
        <v>84</v>
      </c>
      <c r="AB1002">
        <v>1</v>
      </c>
      <c r="AC1002" s="2">
        <v>19</v>
      </c>
      <c r="AD1002" s="2">
        <v>19</v>
      </c>
      <c r="AE1002" s="2">
        <v>100</v>
      </c>
      <c r="AF1002" s="2">
        <v>19</v>
      </c>
      <c r="AG1002" s="2">
        <v>19</v>
      </c>
      <c r="AH1002" s="2">
        <v>100</v>
      </c>
      <c r="AI1002" s="2">
        <v>19</v>
      </c>
      <c r="AJ1002" s="2">
        <v>19</v>
      </c>
      <c r="AK1002" s="2">
        <v>100</v>
      </c>
      <c r="AL1002" s="2">
        <v>19</v>
      </c>
      <c r="AM1002" s="2">
        <v>19</v>
      </c>
      <c r="AN1002" s="2">
        <v>100</v>
      </c>
      <c r="AO1002" s="2">
        <v>19</v>
      </c>
      <c r="AP1002" s="2">
        <v>0</v>
      </c>
      <c r="AQ1002" s="2">
        <v>0</v>
      </c>
      <c r="AR1002" s="2" t="s">
        <v>100</v>
      </c>
      <c r="AS1002" s="2" t="s">
        <v>100</v>
      </c>
      <c r="AT1002" s="2" t="s">
        <v>100</v>
      </c>
      <c r="AU1002" s="2">
        <v>10625719161</v>
      </c>
      <c r="AV1002" s="2">
        <v>10336392892</v>
      </c>
      <c r="AW1002" s="2">
        <v>97.28</v>
      </c>
      <c r="AX1002" s="2">
        <v>13027759692</v>
      </c>
      <c r="AY1002" s="2">
        <v>13026995061</v>
      </c>
      <c r="AZ1002" s="2">
        <v>99.99</v>
      </c>
      <c r="BA1002" s="2">
        <v>14654215737</v>
      </c>
      <c r="BB1002" s="2">
        <v>14654065737</v>
      </c>
      <c r="BC1002" s="2">
        <v>100</v>
      </c>
      <c r="BD1002" s="2">
        <v>18400000000</v>
      </c>
      <c r="BE1002" s="2">
        <v>18400000000</v>
      </c>
      <c r="BF1002" s="2">
        <v>100</v>
      </c>
      <c r="BG1002" s="2">
        <v>17172934000</v>
      </c>
      <c r="BH1002" s="2">
        <v>0</v>
      </c>
      <c r="BI1002" s="2">
        <v>0</v>
      </c>
      <c r="BJ1002" s="2">
        <v>73880628590</v>
      </c>
      <c r="BK1002" s="2">
        <v>56417453690</v>
      </c>
      <c r="BL1002" s="2">
        <v>76.36</v>
      </c>
      <c r="BM1002" s="2"/>
      <c r="BN1002" s="8">
        <f t="shared" si="144"/>
        <v>10625.719161000001</v>
      </c>
      <c r="BO1002" s="8">
        <f t="shared" si="136"/>
        <v>10336.392892</v>
      </c>
      <c r="BP1002" s="8">
        <f t="shared" si="137"/>
        <v>13027.759692</v>
      </c>
      <c r="BQ1002" s="8">
        <f t="shared" si="138"/>
        <v>13026.995061</v>
      </c>
      <c r="BR1002" s="8">
        <f t="shared" si="139"/>
        <v>14654.215737</v>
      </c>
      <c r="BS1002" s="8">
        <f t="shared" si="140"/>
        <v>14654.065737000001</v>
      </c>
      <c r="BT1002" s="8">
        <f t="shared" si="141"/>
        <v>18400</v>
      </c>
      <c r="BU1002" s="8">
        <f t="shared" si="142"/>
        <v>18400</v>
      </c>
      <c r="BV1002" s="8">
        <f t="shared" si="143"/>
        <v>17172.934000000001</v>
      </c>
    </row>
    <row r="1003" spans="1:74" x14ac:dyDescent="0.25">
      <c r="A1003">
        <v>817421796</v>
      </c>
      <c r="B1003">
        <v>5</v>
      </c>
      <c r="C1003" t="s">
        <v>75</v>
      </c>
      <c r="D1003" t="s">
        <v>76</v>
      </c>
      <c r="E1003">
        <v>2019</v>
      </c>
      <c r="F1003" t="s">
        <v>77</v>
      </c>
      <c r="G1003" t="s">
        <v>78</v>
      </c>
      <c r="H1003">
        <v>2</v>
      </c>
      <c r="I1003" t="s">
        <v>79</v>
      </c>
      <c r="J1003">
        <v>200</v>
      </c>
      <c r="K1003" t="s">
        <v>1711</v>
      </c>
      <c r="L1003" t="s">
        <v>3141</v>
      </c>
      <c r="M1003">
        <v>89</v>
      </c>
      <c r="N1003" t="s">
        <v>3177</v>
      </c>
      <c r="O1003">
        <v>5</v>
      </c>
      <c r="P1003" t="s">
        <v>3189</v>
      </c>
      <c r="Q1003">
        <v>33</v>
      </c>
      <c r="R1003" t="s">
        <v>3213</v>
      </c>
      <c r="S1003">
        <v>1041</v>
      </c>
      <c r="T1003" t="s">
        <v>1723</v>
      </c>
      <c r="U1003">
        <v>44</v>
      </c>
      <c r="V1003">
        <v>2</v>
      </c>
      <c r="W1003" t="s">
        <v>1725</v>
      </c>
      <c r="X1003">
        <v>1</v>
      </c>
      <c r="Y1003" t="s">
        <v>83</v>
      </c>
      <c r="Z1003">
        <v>1</v>
      </c>
      <c r="AA1003" t="s">
        <v>84</v>
      </c>
      <c r="AB1003">
        <v>1</v>
      </c>
      <c r="AC1003" s="2">
        <v>2</v>
      </c>
      <c r="AD1003" s="2">
        <v>2</v>
      </c>
      <c r="AE1003" s="2">
        <v>100</v>
      </c>
      <c r="AF1003" s="2">
        <v>3</v>
      </c>
      <c r="AG1003" s="2">
        <v>3</v>
      </c>
      <c r="AH1003" s="2">
        <v>100</v>
      </c>
      <c r="AI1003" s="2">
        <v>4</v>
      </c>
      <c r="AJ1003" s="2">
        <v>4</v>
      </c>
      <c r="AK1003" s="2">
        <v>100</v>
      </c>
      <c r="AL1003" s="2">
        <v>4</v>
      </c>
      <c r="AM1003" s="2">
        <v>4</v>
      </c>
      <c r="AN1003" s="2">
        <v>100</v>
      </c>
      <c r="AO1003" s="2">
        <v>0</v>
      </c>
      <c r="AP1003" s="2">
        <v>0</v>
      </c>
      <c r="AQ1003" s="2">
        <v>0</v>
      </c>
      <c r="AR1003" s="2">
        <v>13</v>
      </c>
      <c r="AS1003" s="2">
        <v>13</v>
      </c>
      <c r="AT1003" s="2">
        <v>100</v>
      </c>
      <c r="AU1003" s="2">
        <v>525075656</v>
      </c>
      <c r="AV1003" s="2">
        <v>522062199</v>
      </c>
      <c r="AW1003" s="2">
        <v>99.42</v>
      </c>
      <c r="AX1003" s="2">
        <v>1590453043</v>
      </c>
      <c r="AY1003" s="2">
        <v>1590453043</v>
      </c>
      <c r="AZ1003" s="2">
        <v>100</v>
      </c>
      <c r="BA1003" s="2">
        <v>2118050763</v>
      </c>
      <c r="BB1003" s="2">
        <v>2117994358</v>
      </c>
      <c r="BC1003" s="2">
        <v>100</v>
      </c>
      <c r="BD1003" s="2">
        <v>1643425223</v>
      </c>
      <c r="BE1003" s="2">
        <v>1631752067</v>
      </c>
      <c r="BF1003" s="2">
        <v>99.29</v>
      </c>
      <c r="BG1003" s="2">
        <v>0</v>
      </c>
      <c r="BH1003" s="2">
        <v>0</v>
      </c>
      <c r="BI1003" s="2">
        <v>0</v>
      </c>
      <c r="BJ1003" s="2">
        <v>5877004685</v>
      </c>
      <c r="BK1003" s="2">
        <v>5862261667</v>
      </c>
      <c r="BL1003" s="2">
        <v>99.75</v>
      </c>
      <c r="BM1003" s="2"/>
      <c r="BN1003" s="8">
        <f t="shared" si="144"/>
        <v>525.07565599999998</v>
      </c>
      <c r="BO1003" s="8">
        <f t="shared" si="136"/>
        <v>522.06219899999996</v>
      </c>
      <c r="BP1003" s="8">
        <f t="shared" si="137"/>
        <v>1590.453043</v>
      </c>
      <c r="BQ1003" s="8">
        <f t="shared" si="138"/>
        <v>1590.453043</v>
      </c>
      <c r="BR1003" s="8">
        <f t="shared" si="139"/>
        <v>2118.0507630000002</v>
      </c>
      <c r="BS1003" s="8">
        <f t="shared" si="140"/>
        <v>2117.9943579999999</v>
      </c>
      <c r="BT1003" s="8">
        <f t="shared" si="141"/>
        <v>1643.425223</v>
      </c>
      <c r="BU1003" s="8">
        <f t="shared" si="142"/>
        <v>1631.7520669999999</v>
      </c>
      <c r="BV1003" s="8">
        <f t="shared" si="143"/>
        <v>0</v>
      </c>
    </row>
    <row r="1004" spans="1:74" x14ac:dyDescent="0.25">
      <c r="A1004">
        <v>817421796</v>
      </c>
      <c r="B1004">
        <v>5</v>
      </c>
      <c r="C1004" t="s">
        <v>75</v>
      </c>
      <c r="D1004" t="s">
        <v>76</v>
      </c>
      <c r="E1004">
        <v>2019</v>
      </c>
      <c r="F1004" t="s">
        <v>77</v>
      </c>
      <c r="G1004" t="s">
        <v>78</v>
      </c>
      <c r="H1004">
        <v>2</v>
      </c>
      <c r="I1004" t="s">
        <v>79</v>
      </c>
      <c r="J1004">
        <v>200</v>
      </c>
      <c r="K1004" t="s">
        <v>1711</v>
      </c>
      <c r="L1004" t="s">
        <v>3141</v>
      </c>
      <c r="M1004">
        <v>89</v>
      </c>
      <c r="N1004" t="s">
        <v>3177</v>
      </c>
      <c r="O1004">
        <v>7</v>
      </c>
      <c r="P1004" t="s">
        <v>3187</v>
      </c>
      <c r="Q1004">
        <v>42</v>
      </c>
      <c r="R1004" t="s">
        <v>3194</v>
      </c>
      <c r="S1004">
        <v>1037</v>
      </c>
      <c r="T1004" t="s">
        <v>1726</v>
      </c>
      <c r="U1004">
        <v>33</v>
      </c>
      <c r="V1004">
        <v>1</v>
      </c>
      <c r="W1004" t="s">
        <v>1727</v>
      </c>
      <c r="X1004">
        <v>1</v>
      </c>
      <c r="Y1004" t="s">
        <v>83</v>
      </c>
      <c r="Z1004">
        <v>1</v>
      </c>
      <c r="AA1004" t="s">
        <v>84</v>
      </c>
      <c r="AB1004">
        <v>1</v>
      </c>
      <c r="AC1004" s="2">
        <v>10</v>
      </c>
      <c r="AD1004" s="2">
        <v>10</v>
      </c>
      <c r="AE1004" s="2">
        <v>100</v>
      </c>
      <c r="AF1004" s="2">
        <v>25</v>
      </c>
      <c r="AG1004" s="2">
        <v>24.7</v>
      </c>
      <c r="AH1004" s="2">
        <v>98.8</v>
      </c>
      <c r="AI1004" s="2">
        <v>30.3</v>
      </c>
      <c r="AJ1004" s="2">
        <v>30.3</v>
      </c>
      <c r="AK1004" s="2">
        <v>100</v>
      </c>
      <c r="AL1004" s="2">
        <v>0</v>
      </c>
      <c r="AM1004" s="2">
        <v>0</v>
      </c>
      <c r="AN1004" s="2">
        <v>0</v>
      </c>
      <c r="AO1004" s="2">
        <v>0</v>
      </c>
      <c r="AP1004" s="2">
        <v>0</v>
      </c>
      <c r="AQ1004" s="2">
        <v>0</v>
      </c>
      <c r="AR1004" s="2">
        <v>100</v>
      </c>
      <c r="AS1004" s="2">
        <v>65</v>
      </c>
      <c r="AT1004" s="2">
        <v>65</v>
      </c>
      <c r="AU1004" s="2">
        <v>2373423561</v>
      </c>
      <c r="AV1004" s="2">
        <v>2242660208</v>
      </c>
      <c r="AW1004" s="2">
        <v>94.49</v>
      </c>
      <c r="AX1004" s="2">
        <v>4026150000</v>
      </c>
      <c r="AY1004" s="2">
        <v>4021859223</v>
      </c>
      <c r="AZ1004" s="2">
        <v>99.89</v>
      </c>
      <c r="BA1004" s="2">
        <v>8685624885</v>
      </c>
      <c r="BB1004" s="2">
        <v>8685344749</v>
      </c>
      <c r="BC1004" s="2">
        <v>100</v>
      </c>
      <c r="BD1004" s="2">
        <v>0</v>
      </c>
      <c r="BE1004" s="2">
        <v>0</v>
      </c>
      <c r="BF1004" s="2">
        <v>0</v>
      </c>
      <c r="BG1004" s="2">
        <v>0</v>
      </c>
      <c r="BH1004" s="2">
        <v>0</v>
      </c>
      <c r="BI1004" s="2">
        <v>0</v>
      </c>
      <c r="BJ1004" s="2">
        <v>15085198446</v>
      </c>
      <c r="BK1004" s="2">
        <v>14949864180</v>
      </c>
      <c r="BL1004" s="2">
        <v>99.1</v>
      </c>
      <c r="BM1004" s="2" t="s">
        <v>1728</v>
      </c>
      <c r="BN1004" s="8">
        <f t="shared" si="144"/>
        <v>2373.4235610000001</v>
      </c>
      <c r="BO1004" s="8">
        <f t="shared" si="136"/>
        <v>2242.6602079999998</v>
      </c>
      <c r="BP1004" s="8">
        <f t="shared" si="137"/>
        <v>4026.15</v>
      </c>
      <c r="BQ1004" s="8">
        <f t="shared" si="138"/>
        <v>4021.8592229999999</v>
      </c>
      <c r="BR1004" s="8">
        <f t="shared" si="139"/>
        <v>8685.6248849999993</v>
      </c>
      <c r="BS1004" s="8">
        <f t="shared" si="140"/>
        <v>8685.3447489999999</v>
      </c>
      <c r="BT1004" s="8">
        <f t="shared" si="141"/>
        <v>0</v>
      </c>
      <c r="BU1004" s="8">
        <f t="shared" si="142"/>
        <v>0</v>
      </c>
      <c r="BV1004" s="8">
        <f t="shared" si="143"/>
        <v>0</v>
      </c>
    </row>
    <row r="1005" spans="1:74" x14ac:dyDescent="0.25">
      <c r="A1005">
        <v>817421796</v>
      </c>
      <c r="B1005">
        <v>5</v>
      </c>
      <c r="C1005" t="s">
        <v>75</v>
      </c>
      <c r="D1005" t="s">
        <v>76</v>
      </c>
      <c r="E1005">
        <v>2019</v>
      </c>
      <c r="F1005" t="s">
        <v>77</v>
      </c>
      <c r="G1005" t="s">
        <v>78</v>
      </c>
      <c r="H1005">
        <v>2</v>
      </c>
      <c r="I1005" t="s">
        <v>79</v>
      </c>
      <c r="J1005">
        <v>200</v>
      </c>
      <c r="K1005" t="s">
        <v>1711</v>
      </c>
      <c r="L1005" t="s">
        <v>3141</v>
      </c>
      <c r="M1005">
        <v>89</v>
      </c>
      <c r="N1005" t="s">
        <v>3177</v>
      </c>
      <c r="O1005">
        <v>7</v>
      </c>
      <c r="P1005" t="s">
        <v>3187</v>
      </c>
      <c r="Q1005">
        <v>42</v>
      </c>
      <c r="R1005" t="s">
        <v>3194</v>
      </c>
      <c r="S1005">
        <v>1037</v>
      </c>
      <c r="T1005" t="s">
        <v>1726</v>
      </c>
      <c r="U1005">
        <v>33</v>
      </c>
      <c r="V1005">
        <v>2</v>
      </c>
      <c r="W1005" t="s">
        <v>1729</v>
      </c>
      <c r="X1005">
        <v>1</v>
      </c>
      <c r="Y1005" t="s">
        <v>83</v>
      </c>
      <c r="Z1005">
        <v>1</v>
      </c>
      <c r="AA1005" t="s">
        <v>84</v>
      </c>
      <c r="AB1005">
        <v>1</v>
      </c>
      <c r="AC1005" s="2">
        <v>0</v>
      </c>
      <c r="AD1005" s="2">
        <v>0</v>
      </c>
      <c r="AE1005" s="2">
        <v>0</v>
      </c>
      <c r="AF1005" s="2">
        <v>1</v>
      </c>
      <c r="AG1005" s="2">
        <v>1</v>
      </c>
      <c r="AH1005" s="2">
        <v>100</v>
      </c>
      <c r="AI1005" s="2">
        <v>1</v>
      </c>
      <c r="AJ1005" s="2">
        <v>1</v>
      </c>
      <c r="AK1005" s="2">
        <v>100</v>
      </c>
      <c r="AL1005" s="2">
        <v>1</v>
      </c>
      <c r="AM1005" s="2">
        <v>1</v>
      </c>
      <c r="AN1005" s="2">
        <v>100</v>
      </c>
      <c r="AO1005" s="2">
        <v>0</v>
      </c>
      <c r="AP1005" s="2">
        <v>0</v>
      </c>
      <c r="AQ1005" s="2">
        <v>0</v>
      </c>
      <c r="AR1005" s="2">
        <v>3</v>
      </c>
      <c r="AS1005" s="2">
        <v>3</v>
      </c>
      <c r="AT1005" s="2">
        <v>100</v>
      </c>
      <c r="AU1005" s="2">
        <v>0</v>
      </c>
      <c r="AV1005" s="2">
        <v>0</v>
      </c>
      <c r="AW1005" s="2">
        <v>0</v>
      </c>
      <c r="AX1005" s="2">
        <v>80850000</v>
      </c>
      <c r="AY1005" s="2">
        <v>80850000</v>
      </c>
      <c r="AZ1005" s="2">
        <v>100</v>
      </c>
      <c r="BA1005" s="2">
        <v>9572115</v>
      </c>
      <c r="BB1005" s="2">
        <v>9572115</v>
      </c>
      <c r="BC1005" s="2">
        <v>100</v>
      </c>
      <c r="BD1005" s="2">
        <v>9572115</v>
      </c>
      <c r="BE1005" s="2">
        <v>9572115</v>
      </c>
      <c r="BF1005" s="2">
        <v>100</v>
      </c>
      <c r="BG1005" s="2">
        <v>0</v>
      </c>
      <c r="BH1005" s="2">
        <v>0</v>
      </c>
      <c r="BI1005" s="2">
        <v>0</v>
      </c>
      <c r="BJ1005" s="2">
        <v>99994230</v>
      </c>
      <c r="BK1005" s="2">
        <v>99994230</v>
      </c>
      <c r="BL1005" s="2">
        <v>100</v>
      </c>
      <c r="BM1005" s="2"/>
      <c r="BN1005" s="8">
        <f t="shared" si="144"/>
        <v>0</v>
      </c>
      <c r="BO1005" s="8">
        <f t="shared" si="136"/>
        <v>0</v>
      </c>
      <c r="BP1005" s="8">
        <f t="shared" si="137"/>
        <v>80.849999999999994</v>
      </c>
      <c r="BQ1005" s="8">
        <f t="shared" si="138"/>
        <v>80.849999999999994</v>
      </c>
      <c r="BR1005" s="8">
        <f t="shared" si="139"/>
        <v>9.5721150000000002</v>
      </c>
      <c r="BS1005" s="8">
        <f t="shared" si="140"/>
        <v>9.5721150000000002</v>
      </c>
      <c r="BT1005" s="8">
        <f t="shared" si="141"/>
        <v>9.5721150000000002</v>
      </c>
      <c r="BU1005" s="8">
        <f t="shared" si="142"/>
        <v>9.5721150000000002</v>
      </c>
      <c r="BV1005" s="8">
        <f t="shared" si="143"/>
        <v>0</v>
      </c>
    </row>
    <row r="1006" spans="1:74" x14ac:dyDescent="0.25">
      <c r="A1006">
        <v>817421796</v>
      </c>
      <c r="B1006">
        <v>5</v>
      </c>
      <c r="C1006" t="s">
        <v>75</v>
      </c>
      <c r="D1006" t="s">
        <v>76</v>
      </c>
      <c r="E1006">
        <v>2019</v>
      </c>
      <c r="F1006" t="s">
        <v>77</v>
      </c>
      <c r="G1006" t="s">
        <v>78</v>
      </c>
      <c r="H1006">
        <v>2</v>
      </c>
      <c r="I1006" t="s">
        <v>79</v>
      </c>
      <c r="J1006">
        <v>200</v>
      </c>
      <c r="K1006" t="s">
        <v>1711</v>
      </c>
      <c r="L1006" t="s">
        <v>3141</v>
      </c>
      <c r="M1006">
        <v>89</v>
      </c>
      <c r="N1006" t="s">
        <v>3177</v>
      </c>
      <c r="O1006">
        <v>7</v>
      </c>
      <c r="P1006" t="s">
        <v>3187</v>
      </c>
      <c r="Q1006">
        <v>42</v>
      </c>
      <c r="R1006" t="s">
        <v>3194</v>
      </c>
      <c r="S1006">
        <v>1037</v>
      </c>
      <c r="T1006" t="s">
        <v>1726</v>
      </c>
      <c r="U1006">
        <v>33</v>
      </c>
      <c r="V1006">
        <v>4</v>
      </c>
      <c r="W1006" t="s">
        <v>1730</v>
      </c>
      <c r="X1006">
        <v>2</v>
      </c>
      <c r="Y1006" t="s">
        <v>99</v>
      </c>
      <c r="Z1006">
        <v>1</v>
      </c>
      <c r="AA1006" t="s">
        <v>84</v>
      </c>
      <c r="AB1006">
        <v>1</v>
      </c>
      <c r="AC1006" s="2">
        <v>0</v>
      </c>
      <c r="AD1006" s="2">
        <v>0</v>
      </c>
      <c r="AE1006" s="2">
        <v>0</v>
      </c>
      <c r="AF1006" s="2">
        <v>0</v>
      </c>
      <c r="AG1006" s="2">
        <v>0</v>
      </c>
      <c r="AH1006" s="2">
        <v>0</v>
      </c>
      <c r="AI1006" s="2">
        <v>0</v>
      </c>
      <c r="AJ1006" s="2">
        <v>0</v>
      </c>
      <c r="AK1006" s="2">
        <v>0</v>
      </c>
      <c r="AL1006" s="2">
        <v>100</v>
      </c>
      <c r="AM1006" s="2">
        <v>100</v>
      </c>
      <c r="AN1006" s="2">
        <v>100</v>
      </c>
      <c r="AO1006" s="2">
        <v>100</v>
      </c>
      <c r="AP1006" s="2">
        <v>0</v>
      </c>
      <c r="AQ1006" s="2">
        <v>0</v>
      </c>
      <c r="AR1006" s="2" t="s">
        <v>100</v>
      </c>
      <c r="AS1006" s="2" t="s">
        <v>100</v>
      </c>
      <c r="AT1006" s="2" t="s">
        <v>100</v>
      </c>
      <c r="AU1006" s="2">
        <v>0</v>
      </c>
      <c r="AV1006" s="2">
        <v>0</v>
      </c>
      <c r="AW1006" s="2">
        <v>0</v>
      </c>
      <c r="AX1006" s="2">
        <v>0</v>
      </c>
      <c r="AY1006" s="2">
        <v>0</v>
      </c>
      <c r="AZ1006" s="2">
        <v>0</v>
      </c>
      <c r="BA1006" s="2">
        <v>0</v>
      </c>
      <c r="BB1006" s="2">
        <v>0</v>
      </c>
      <c r="BC1006" s="2">
        <v>0</v>
      </c>
      <c r="BD1006" s="2">
        <v>8636825885</v>
      </c>
      <c r="BE1006" s="2">
        <v>8634198520</v>
      </c>
      <c r="BF1006" s="2">
        <v>99.97</v>
      </c>
      <c r="BG1006" s="2">
        <v>9278305000</v>
      </c>
      <c r="BH1006" s="2">
        <v>0</v>
      </c>
      <c r="BI1006" s="2">
        <v>0</v>
      </c>
      <c r="BJ1006" s="2">
        <v>17915130885</v>
      </c>
      <c r="BK1006" s="2">
        <v>8634198520</v>
      </c>
      <c r="BL1006" s="2">
        <v>48.2</v>
      </c>
      <c r="BM1006" s="2"/>
      <c r="BN1006" s="8">
        <f t="shared" si="144"/>
        <v>0</v>
      </c>
      <c r="BO1006" s="8">
        <f t="shared" si="136"/>
        <v>0</v>
      </c>
      <c r="BP1006" s="8">
        <f t="shared" si="137"/>
        <v>0</v>
      </c>
      <c r="BQ1006" s="8">
        <f t="shared" si="138"/>
        <v>0</v>
      </c>
      <c r="BR1006" s="8">
        <f t="shared" si="139"/>
        <v>0</v>
      </c>
      <c r="BS1006" s="8">
        <f t="shared" si="140"/>
        <v>0</v>
      </c>
      <c r="BT1006" s="8">
        <f t="shared" si="141"/>
        <v>8636.8258850000002</v>
      </c>
      <c r="BU1006" s="8">
        <f t="shared" si="142"/>
        <v>8634.1985199999999</v>
      </c>
      <c r="BV1006" s="8">
        <f t="shared" si="143"/>
        <v>9278.3050000000003</v>
      </c>
    </row>
    <row r="1007" spans="1:74" x14ac:dyDescent="0.25">
      <c r="A1007">
        <v>817421796</v>
      </c>
      <c r="B1007">
        <v>5</v>
      </c>
      <c r="C1007" t="s">
        <v>75</v>
      </c>
      <c r="D1007" t="s">
        <v>76</v>
      </c>
      <c r="E1007">
        <v>2019</v>
      </c>
      <c r="F1007" t="s">
        <v>77</v>
      </c>
      <c r="G1007" t="s">
        <v>78</v>
      </c>
      <c r="H1007">
        <v>2</v>
      </c>
      <c r="I1007" t="s">
        <v>79</v>
      </c>
      <c r="J1007">
        <v>201</v>
      </c>
      <c r="K1007" t="s">
        <v>1731</v>
      </c>
      <c r="L1007" t="s">
        <v>3142</v>
      </c>
      <c r="M1007">
        <v>91</v>
      </c>
      <c r="N1007" t="s">
        <v>3186</v>
      </c>
      <c r="O1007">
        <v>1</v>
      </c>
      <c r="P1007" t="s">
        <v>3190</v>
      </c>
      <c r="Q1007">
        <v>9</v>
      </c>
      <c r="R1007" t="s">
        <v>3232</v>
      </c>
      <c r="S1007">
        <v>1184</v>
      </c>
      <c r="T1007" t="s">
        <v>1732</v>
      </c>
      <c r="U1007">
        <v>42</v>
      </c>
      <c r="V1007">
        <v>1</v>
      </c>
      <c r="W1007" t="s">
        <v>1733</v>
      </c>
      <c r="X1007">
        <v>3</v>
      </c>
      <c r="Y1007" t="s">
        <v>150</v>
      </c>
      <c r="Z1007">
        <v>1</v>
      </c>
      <c r="AA1007" t="s">
        <v>84</v>
      </c>
      <c r="AB1007">
        <v>1</v>
      </c>
      <c r="AC1007" s="2">
        <v>0.5</v>
      </c>
      <c r="AD1007" s="2">
        <v>0.5</v>
      </c>
      <c r="AE1007" s="2">
        <v>100</v>
      </c>
      <c r="AF1007" s="2">
        <v>1</v>
      </c>
      <c r="AG1007" s="2">
        <v>1</v>
      </c>
      <c r="AH1007" s="2">
        <v>100</v>
      </c>
      <c r="AI1007" s="2">
        <v>1</v>
      </c>
      <c r="AJ1007" s="2">
        <v>1</v>
      </c>
      <c r="AK1007" s="2">
        <v>100</v>
      </c>
      <c r="AL1007" s="2">
        <v>1</v>
      </c>
      <c r="AM1007" s="2">
        <v>1</v>
      </c>
      <c r="AN1007" s="2">
        <v>100</v>
      </c>
      <c r="AO1007" s="2">
        <v>1</v>
      </c>
      <c r="AP1007" s="2">
        <v>0</v>
      </c>
      <c r="AQ1007" s="2">
        <v>0</v>
      </c>
      <c r="AR1007" s="2" t="s">
        <v>100</v>
      </c>
      <c r="AS1007" s="2" t="s">
        <v>100</v>
      </c>
      <c r="AT1007" s="2" t="s">
        <v>100</v>
      </c>
      <c r="AU1007" s="2">
        <v>0</v>
      </c>
      <c r="AV1007" s="2">
        <v>0</v>
      </c>
      <c r="AW1007" s="2">
        <v>0</v>
      </c>
      <c r="AX1007" s="2">
        <v>0</v>
      </c>
      <c r="AY1007" s="2">
        <v>0</v>
      </c>
      <c r="AZ1007" s="2">
        <v>0</v>
      </c>
      <c r="BA1007" s="2">
        <v>117618000</v>
      </c>
      <c r="BB1007" s="2">
        <v>116790872</v>
      </c>
      <c r="BC1007" s="2">
        <v>99.29</v>
      </c>
      <c r="BD1007" s="2">
        <v>0</v>
      </c>
      <c r="BE1007" s="2">
        <v>0</v>
      </c>
      <c r="BF1007" s="2">
        <v>0</v>
      </c>
      <c r="BG1007" s="2">
        <v>0</v>
      </c>
      <c r="BH1007" s="2">
        <v>0</v>
      </c>
      <c r="BI1007" s="2">
        <v>0</v>
      </c>
      <c r="BJ1007" s="2">
        <v>117618000</v>
      </c>
      <c r="BK1007" s="2">
        <v>116790872</v>
      </c>
      <c r="BL1007" s="2">
        <v>99.3</v>
      </c>
      <c r="BM1007" s="2"/>
      <c r="BN1007" s="8">
        <f t="shared" si="144"/>
        <v>0</v>
      </c>
      <c r="BO1007" s="8">
        <f t="shared" si="136"/>
        <v>0</v>
      </c>
      <c r="BP1007" s="8">
        <f t="shared" si="137"/>
        <v>0</v>
      </c>
      <c r="BQ1007" s="8">
        <f t="shared" si="138"/>
        <v>0</v>
      </c>
      <c r="BR1007" s="8">
        <f t="shared" si="139"/>
        <v>117.61799999999999</v>
      </c>
      <c r="BS1007" s="8">
        <f t="shared" si="140"/>
        <v>116.79087199999999</v>
      </c>
      <c r="BT1007" s="8">
        <f t="shared" si="141"/>
        <v>0</v>
      </c>
      <c r="BU1007" s="8">
        <f t="shared" si="142"/>
        <v>0</v>
      </c>
      <c r="BV1007" s="8">
        <f t="shared" si="143"/>
        <v>0</v>
      </c>
    </row>
    <row r="1008" spans="1:74" x14ac:dyDescent="0.25">
      <c r="A1008">
        <v>817421796</v>
      </c>
      <c r="B1008">
        <v>5</v>
      </c>
      <c r="C1008" t="s">
        <v>75</v>
      </c>
      <c r="D1008" t="s">
        <v>76</v>
      </c>
      <c r="E1008">
        <v>2019</v>
      </c>
      <c r="F1008" t="s">
        <v>77</v>
      </c>
      <c r="G1008" t="s">
        <v>78</v>
      </c>
      <c r="H1008">
        <v>2</v>
      </c>
      <c r="I1008" t="s">
        <v>79</v>
      </c>
      <c r="J1008">
        <v>201</v>
      </c>
      <c r="K1008" t="s">
        <v>1731</v>
      </c>
      <c r="L1008" t="s">
        <v>3142</v>
      </c>
      <c r="M1008">
        <v>91</v>
      </c>
      <c r="N1008" t="s">
        <v>3186</v>
      </c>
      <c r="O1008">
        <v>1</v>
      </c>
      <c r="P1008" t="s">
        <v>3190</v>
      </c>
      <c r="Q1008">
        <v>9</v>
      </c>
      <c r="R1008" t="s">
        <v>3232</v>
      </c>
      <c r="S1008">
        <v>1184</v>
      </c>
      <c r="T1008" t="s">
        <v>1732</v>
      </c>
      <c r="U1008">
        <v>42</v>
      </c>
      <c r="V1008">
        <v>2</v>
      </c>
      <c r="W1008" t="s">
        <v>1734</v>
      </c>
      <c r="X1008">
        <v>3</v>
      </c>
      <c r="Y1008" t="s">
        <v>150</v>
      </c>
      <c r="Z1008">
        <v>1</v>
      </c>
      <c r="AA1008" t="s">
        <v>84</v>
      </c>
      <c r="AB1008">
        <v>1</v>
      </c>
      <c r="AC1008" s="2">
        <v>1306848</v>
      </c>
      <c r="AD1008" s="2">
        <v>1166823</v>
      </c>
      <c r="AE1008" s="2">
        <v>89.29</v>
      </c>
      <c r="AF1008" s="2">
        <v>1291158</v>
      </c>
      <c r="AG1008" s="2">
        <v>1175245</v>
      </c>
      <c r="AH1008" s="2">
        <v>91.02</v>
      </c>
      <c r="AI1008" s="2">
        <v>1182556</v>
      </c>
      <c r="AJ1008" s="2">
        <v>1161120</v>
      </c>
      <c r="AK1008" s="2">
        <v>98.19</v>
      </c>
      <c r="AL1008" s="2">
        <v>1180120</v>
      </c>
      <c r="AM1008" s="2">
        <v>1216036</v>
      </c>
      <c r="AN1008" s="2">
        <v>103.04</v>
      </c>
      <c r="AO1008" s="2">
        <v>1184590</v>
      </c>
      <c r="AP1008" s="2">
        <v>0</v>
      </c>
      <c r="AQ1008" s="2">
        <v>0</v>
      </c>
      <c r="AR1008" s="2" t="s">
        <v>100</v>
      </c>
      <c r="AS1008" s="2" t="s">
        <v>100</v>
      </c>
      <c r="AT1008" s="2" t="s">
        <v>100</v>
      </c>
      <c r="AU1008" s="2">
        <v>579737153158</v>
      </c>
      <c r="AV1008" s="2">
        <v>554980964993</v>
      </c>
      <c r="AW1008" s="2">
        <v>95.73</v>
      </c>
      <c r="AX1008" s="2">
        <v>1110942050648</v>
      </c>
      <c r="AY1008" s="2">
        <v>1064214436899</v>
      </c>
      <c r="AZ1008" s="2">
        <v>95.79</v>
      </c>
      <c r="BA1008" s="2">
        <v>1260141632556</v>
      </c>
      <c r="BB1008" s="2">
        <v>1166157192910</v>
      </c>
      <c r="BC1008" s="2">
        <v>92.54</v>
      </c>
      <c r="BD1008" s="2">
        <v>1305380910400</v>
      </c>
      <c r="BE1008" s="2">
        <v>1269163841778</v>
      </c>
      <c r="BF1008" s="2">
        <v>97.23</v>
      </c>
      <c r="BG1008" s="2">
        <v>1548823845000</v>
      </c>
      <c r="BH1008" s="2">
        <v>0</v>
      </c>
      <c r="BI1008" s="2">
        <v>0</v>
      </c>
      <c r="BJ1008" s="2">
        <v>5805025591762</v>
      </c>
      <c r="BK1008" s="2">
        <v>4054516436580</v>
      </c>
      <c r="BL1008" s="2">
        <v>69.84</v>
      </c>
      <c r="BM1008" s="2" t="s">
        <v>1735</v>
      </c>
      <c r="BN1008" s="8">
        <f t="shared" si="144"/>
        <v>579737.15315799997</v>
      </c>
      <c r="BO1008" s="8">
        <f t="shared" si="136"/>
        <v>554980.96499300003</v>
      </c>
      <c r="BP1008" s="8">
        <f t="shared" si="137"/>
        <v>1110942.0506480001</v>
      </c>
      <c r="BQ1008" s="8">
        <f t="shared" si="138"/>
        <v>1064214.4368990001</v>
      </c>
      <c r="BR1008" s="8">
        <f t="shared" si="139"/>
        <v>1260141.632556</v>
      </c>
      <c r="BS1008" s="8">
        <f t="shared" si="140"/>
        <v>1166157.19291</v>
      </c>
      <c r="BT1008" s="8">
        <f t="shared" si="141"/>
        <v>1305380.9103999999</v>
      </c>
      <c r="BU1008" s="8">
        <f t="shared" si="142"/>
        <v>1269163.8417779999</v>
      </c>
      <c r="BV1008" s="8">
        <f t="shared" si="143"/>
        <v>1548823.845</v>
      </c>
    </row>
    <row r="1009" spans="1:74" x14ac:dyDescent="0.25">
      <c r="A1009">
        <v>817421796</v>
      </c>
      <c r="B1009">
        <v>5</v>
      </c>
      <c r="C1009" t="s">
        <v>75</v>
      </c>
      <c r="D1009" t="s">
        <v>76</v>
      </c>
      <c r="E1009">
        <v>2019</v>
      </c>
      <c r="F1009" t="s">
        <v>77</v>
      </c>
      <c r="G1009" t="s">
        <v>78</v>
      </c>
      <c r="H1009">
        <v>2</v>
      </c>
      <c r="I1009" t="s">
        <v>79</v>
      </c>
      <c r="J1009">
        <v>201</v>
      </c>
      <c r="K1009" t="s">
        <v>1731</v>
      </c>
      <c r="L1009" t="s">
        <v>3142</v>
      </c>
      <c r="M1009">
        <v>91</v>
      </c>
      <c r="N1009" t="s">
        <v>3186</v>
      </c>
      <c r="O1009">
        <v>1</v>
      </c>
      <c r="P1009" t="s">
        <v>3190</v>
      </c>
      <c r="Q1009">
        <v>9</v>
      </c>
      <c r="R1009" t="s">
        <v>3232</v>
      </c>
      <c r="S1009">
        <v>1185</v>
      </c>
      <c r="T1009" t="s">
        <v>1736</v>
      </c>
      <c r="U1009">
        <v>38</v>
      </c>
      <c r="V1009">
        <v>1</v>
      </c>
      <c r="W1009" t="s">
        <v>1737</v>
      </c>
      <c r="X1009">
        <v>2</v>
      </c>
      <c r="Y1009" t="s">
        <v>99</v>
      </c>
      <c r="Z1009">
        <v>1</v>
      </c>
      <c r="AA1009" t="s">
        <v>84</v>
      </c>
      <c r="AB1009">
        <v>1</v>
      </c>
      <c r="AC1009" s="2">
        <v>100</v>
      </c>
      <c r="AD1009" s="2">
        <v>100</v>
      </c>
      <c r="AE1009" s="2">
        <v>100</v>
      </c>
      <c r="AF1009" s="2">
        <v>100</v>
      </c>
      <c r="AG1009" s="2">
        <v>100</v>
      </c>
      <c r="AH1009" s="2">
        <v>100</v>
      </c>
      <c r="AI1009" s="2">
        <v>100</v>
      </c>
      <c r="AJ1009" s="2">
        <v>100</v>
      </c>
      <c r="AK1009" s="2">
        <v>100</v>
      </c>
      <c r="AL1009" s="2">
        <v>100</v>
      </c>
      <c r="AM1009" s="2">
        <v>100</v>
      </c>
      <c r="AN1009" s="2">
        <v>100</v>
      </c>
      <c r="AO1009" s="2">
        <v>100</v>
      </c>
      <c r="AP1009" s="2">
        <v>0</v>
      </c>
      <c r="AQ1009" s="2">
        <v>0</v>
      </c>
      <c r="AR1009" s="2" t="s">
        <v>100</v>
      </c>
      <c r="AS1009" s="2" t="s">
        <v>100</v>
      </c>
      <c r="AT1009" s="2" t="s">
        <v>100</v>
      </c>
      <c r="AU1009" s="2">
        <v>158831217894</v>
      </c>
      <c r="AV1009" s="2">
        <v>107737041456</v>
      </c>
      <c r="AW1009" s="2">
        <v>67.83</v>
      </c>
      <c r="AX1009" s="2">
        <v>227311124235</v>
      </c>
      <c r="AY1009" s="2">
        <v>220907987831</v>
      </c>
      <c r="AZ1009" s="2">
        <v>97.18</v>
      </c>
      <c r="BA1009" s="2">
        <v>286661787614</v>
      </c>
      <c r="BB1009" s="2">
        <v>264958924453</v>
      </c>
      <c r="BC1009" s="2">
        <v>92.43</v>
      </c>
      <c r="BD1009" s="2">
        <v>300896793758</v>
      </c>
      <c r="BE1009" s="2">
        <v>277824894717</v>
      </c>
      <c r="BF1009" s="2">
        <v>92.33</v>
      </c>
      <c r="BG1009" s="2">
        <v>245292876000</v>
      </c>
      <c r="BH1009" s="2">
        <v>0</v>
      </c>
      <c r="BI1009" s="2">
        <v>0</v>
      </c>
      <c r="BJ1009" s="2">
        <v>1218993799501</v>
      </c>
      <c r="BK1009" s="2">
        <v>871428848457</v>
      </c>
      <c r="BL1009" s="2">
        <v>71.489999999999995</v>
      </c>
      <c r="BM1009" s="2" t="s">
        <v>1738</v>
      </c>
      <c r="BN1009" s="8">
        <f t="shared" si="144"/>
        <v>158831.217894</v>
      </c>
      <c r="BO1009" s="8">
        <f t="shared" si="136"/>
        <v>107737.04145600001</v>
      </c>
      <c r="BP1009" s="8">
        <f t="shared" si="137"/>
        <v>227311.124235</v>
      </c>
      <c r="BQ1009" s="8">
        <f t="shared" si="138"/>
        <v>220907.98783100001</v>
      </c>
      <c r="BR1009" s="8">
        <f t="shared" si="139"/>
        <v>286661.78761399997</v>
      </c>
      <c r="BS1009" s="8">
        <f t="shared" si="140"/>
        <v>264958.92445300001</v>
      </c>
      <c r="BT1009" s="8">
        <f t="shared" si="141"/>
        <v>300896.79375800001</v>
      </c>
      <c r="BU1009" s="8">
        <f t="shared" si="142"/>
        <v>277824.89471700002</v>
      </c>
      <c r="BV1009" s="8">
        <f t="shared" si="143"/>
        <v>245292.87599999999</v>
      </c>
    </row>
    <row r="1010" spans="1:74" x14ac:dyDescent="0.25">
      <c r="A1010">
        <v>817421796</v>
      </c>
      <c r="B1010">
        <v>5</v>
      </c>
      <c r="C1010" t="s">
        <v>75</v>
      </c>
      <c r="D1010" t="s">
        <v>76</v>
      </c>
      <c r="E1010">
        <v>2019</v>
      </c>
      <c r="F1010" t="s">
        <v>77</v>
      </c>
      <c r="G1010" t="s">
        <v>78</v>
      </c>
      <c r="H1010">
        <v>2</v>
      </c>
      <c r="I1010" t="s">
        <v>79</v>
      </c>
      <c r="J1010">
        <v>201</v>
      </c>
      <c r="K1010" t="s">
        <v>1731</v>
      </c>
      <c r="L1010" t="s">
        <v>3142</v>
      </c>
      <c r="M1010">
        <v>91</v>
      </c>
      <c r="N1010" t="s">
        <v>3186</v>
      </c>
      <c r="O1010">
        <v>1</v>
      </c>
      <c r="P1010" t="s">
        <v>3190</v>
      </c>
      <c r="Q1010">
        <v>9</v>
      </c>
      <c r="R1010" t="s">
        <v>3232</v>
      </c>
      <c r="S1010">
        <v>1186</v>
      </c>
      <c r="T1010" t="s">
        <v>1739</v>
      </c>
      <c r="U1010">
        <v>46</v>
      </c>
      <c r="V1010">
        <v>1</v>
      </c>
      <c r="W1010" t="s">
        <v>1740</v>
      </c>
      <c r="X1010">
        <v>3</v>
      </c>
      <c r="Y1010" t="s">
        <v>150</v>
      </c>
      <c r="Z1010">
        <v>1</v>
      </c>
      <c r="AA1010" t="s">
        <v>84</v>
      </c>
      <c r="AB1010">
        <v>1</v>
      </c>
      <c r="AC1010" s="2">
        <v>800000</v>
      </c>
      <c r="AD1010" s="2">
        <v>514576</v>
      </c>
      <c r="AE1010" s="2">
        <v>64.319999999999993</v>
      </c>
      <c r="AF1010" s="2">
        <v>800000</v>
      </c>
      <c r="AG1010" s="2">
        <v>1387334</v>
      </c>
      <c r="AH1010" s="2">
        <v>173.42</v>
      </c>
      <c r="AI1010" s="2">
        <v>1400000</v>
      </c>
      <c r="AJ1010" s="2">
        <v>1933177</v>
      </c>
      <c r="AK1010" s="2">
        <v>138.08000000000001</v>
      </c>
      <c r="AL1010" s="2">
        <v>1933177</v>
      </c>
      <c r="AM1010" s="2">
        <v>2637504</v>
      </c>
      <c r="AN1010" s="2">
        <v>136.43</v>
      </c>
      <c r="AO1010" s="2">
        <v>1933177</v>
      </c>
      <c r="AP1010" s="2">
        <v>0</v>
      </c>
      <c r="AQ1010" s="2">
        <v>0</v>
      </c>
      <c r="AR1010" s="2" t="s">
        <v>100</v>
      </c>
      <c r="AS1010" s="2" t="s">
        <v>100</v>
      </c>
      <c r="AT1010" s="2" t="s">
        <v>100</v>
      </c>
      <c r="AU1010" s="2">
        <v>21702340682</v>
      </c>
      <c r="AV1010" s="2">
        <v>12875417218</v>
      </c>
      <c r="AW1010" s="2">
        <v>59.33</v>
      </c>
      <c r="AX1010" s="2">
        <v>37385324868</v>
      </c>
      <c r="AY1010" s="2">
        <v>30043974095</v>
      </c>
      <c r="AZ1010" s="2">
        <v>80.36</v>
      </c>
      <c r="BA1010" s="2">
        <v>38398766941</v>
      </c>
      <c r="BB1010" s="2">
        <v>37922741995</v>
      </c>
      <c r="BC1010" s="2">
        <v>98.76</v>
      </c>
      <c r="BD1010" s="2">
        <v>45863140666</v>
      </c>
      <c r="BE1010" s="2">
        <v>45064111157</v>
      </c>
      <c r="BF1010" s="2">
        <v>98.26</v>
      </c>
      <c r="BG1010" s="2">
        <v>53092276000</v>
      </c>
      <c r="BH1010" s="2">
        <v>0</v>
      </c>
      <c r="BI1010" s="2">
        <v>0</v>
      </c>
      <c r="BJ1010" s="2">
        <v>196441849157</v>
      </c>
      <c r="BK1010" s="2">
        <v>125906244465</v>
      </c>
      <c r="BL1010" s="2">
        <v>64.09</v>
      </c>
      <c r="BM1010" s="2"/>
      <c r="BN1010" s="8">
        <f t="shared" si="144"/>
        <v>21702.340681999998</v>
      </c>
      <c r="BO1010" s="8">
        <f t="shared" si="136"/>
        <v>12875.417218000001</v>
      </c>
      <c r="BP1010" s="8">
        <f t="shared" si="137"/>
        <v>37385.324868000003</v>
      </c>
      <c r="BQ1010" s="8">
        <f t="shared" si="138"/>
        <v>30043.974095000001</v>
      </c>
      <c r="BR1010" s="8">
        <f t="shared" si="139"/>
        <v>38398.766941000002</v>
      </c>
      <c r="BS1010" s="8">
        <f t="shared" si="140"/>
        <v>37922.741994999997</v>
      </c>
      <c r="BT1010" s="8">
        <f t="shared" si="141"/>
        <v>45863.140665999999</v>
      </c>
      <c r="BU1010" s="8">
        <f t="shared" si="142"/>
        <v>45064.111156999999</v>
      </c>
      <c r="BV1010" s="8">
        <f t="shared" si="143"/>
        <v>53092.275999999998</v>
      </c>
    </row>
    <row r="1011" spans="1:74" x14ac:dyDescent="0.25">
      <c r="A1011">
        <v>817421796</v>
      </c>
      <c r="B1011">
        <v>5</v>
      </c>
      <c r="C1011" t="s">
        <v>75</v>
      </c>
      <c r="D1011" t="s">
        <v>76</v>
      </c>
      <c r="E1011">
        <v>2019</v>
      </c>
      <c r="F1011" t="s">
        <v>77</v>
      </c>
      <c r="G1011" t="s">
        <v>78</v>
      </c>
      <c r="H1011">
        <v>2</v>
      </c>
      <c r="I1011" t="s">
        <v>79</v>
      </c>
      <c r="J1011">
        <v>201</v>
      </c>
      <c r="K1011" t="s">
        <v>1731</v>
      </c>
      <c r="L1011" t="s">
        <v>3142</v>
      </c>
      <c r="M1011">
        <v>91</v>
      </c>
      <c r="N1011" t="s">
        <v>3186</v>
      </c>
      <c r="O1011">
        <v>1</v>
      </c>
      <c r="P1011" t="s">
        <v>3190</v>
      </c>
      <c r="Q1011">
        <v>9</v>
      </c>
      <c r="R1011" t="s">
        <v>3232</v>
      </c>
      <c r="S1011">
        <v>1186</v>
      </c>
      <c r="T1011" t="s">
        <v>1739</v>
      </c>
      <c r="U1011">
        <v>46</v>
      </c>
      <c r="V1011">
        <v>2</v>
      </c>
      <c r="W1011" t="s">
        <v>1741</v>
      </c>
      <c r="X1011">
        <v>4</v>
      </c>
      <c r="Y1011" t="s">
        <v>752</v>
      </c>
      <c r="Z1011">
        <v>1</v>
      </c>
      <c r="AA1011" t="s">
        <v>84</v>
      </c>
      <c r="AB1011">
        <v>1</v>
      </c>
      <c r="AC1011" s="2">
        <v>16.3</v>
      </c>
      <c r="AD1011" s="2">
        <v>0</v>
      </c>
      <c r="AE1011" s="2">
        <v>0</v>
      </c>
      <c r="AF1011" s="2">
        <v>17</v>
      </c>
      <c r="AG1011" s="2">
        <v>0</v>
      </c>
      <c r="AH1011" s="2">
        <v>0</v>
      </c>
      <c r="AI1011" s="2">
        <v>16.5</v>
      </c>
      <c r="AJ1011" s="2">
        <v>0</v>
      </c>
      <c r="AK1011" s="2">
        <v>0</v>
      </c>
      <c r="AL1011" s="2">
        <v>16</v>
      </c>
      <c r="AM1011" s="2">
        <v>14.9</v>
      </c>
      <c r="AN1011" s="2">
        <v>107.38</v>
      </c>
      <c r="AO1011" s="2">
        <v>15</v>
      </c>
      <c r="AP1011" s="2">
        <v>0</v>
      </c>
      <c r="AQ1011" s="2">
        <v>0</v>
      </c>
      <c r="AR1011" s="2" t="s">
        <v>100</v>
      </c>
      <c r="AS1011" s="2" t="s">
        <v>100</v>
      </c>
      <c r="AT1011" s="2" t="s">
        <v>100</v>
      </c>
      <c r="AU1011" s="2">
        <v>987802816</v>
      </c>
      <c r="AV1011" s="2">
        <v>987802816</v>
      </c>
      <c r="AW1011" s="2">
        <v>100</v>
      </c>
      <c r="AX1011" s="2">
        <v>3824702060</v>
      </c>
      <c r="AY1011" s="2">
        <v>3716490482</v>
      </c>
      <c r="AZ1011" s="2">
        <v>97.17</v>
      </c>
      <c r="BA1011" s="2">
        <v>4453495664</v>
      </c>
      <c r="BB1011" s="2">
        <v>4453495664</v>
      </c>
      <c r="BC1011" s="2">
        <v>100</v>
      </c>
      <c r="BD1011" s="2">
        <v>5724354482</v>
      </c>
      <c r="BE1011" s="2">
        <v>5724354482</v>
      </c>
      <c r="BF1011" s="2">
        <v>100</v>
      </c>
      <c r="BG1011" s="2">
        <v>6757275000</v>
      </c>
      <c r="BH1011" s="2">
        <v>0</v>
      </c>
      <c r="BI1011" s="2">
        <v>0</v>
      </c>
      <c r="BJ1011" s="2">
        <v>21747630022</v>
      </c>
      <c r="BK1011" s="2">
        <v>14882143444</v>
      </c>
      <c r="BL1011" s="2">
        <v>68.430000000000007</v>
      </c>
      <c r="BM1011" s="2" t="s">
        <v>1742</v>
      </c>
      <c r="BN1011" s="8">
        <f t="shared" si="144"/>
        <v>987.80281600000001</v>
      </c>
      <c r="BO1011" s="8">
        <f t="shared" si="136"/>
        <v>987.80281600000001</v>
      </c>
      <c r="BP1011" s="8">
        <f t="shared" si="137"/>
        <v>3824.7020600000001</v>
      </c>
      <c r="BQ1011" s="8">
        <f t="shared" si="138"/>
        <v>3716.4904820000002</v>
      </c>
      <c r="BR1011" s="8">
        <f t="shared" si="139"/>
        <v>4453.495664</v>
      </c>
      <c r="BS1011" s="8">
        <f t="shared" si="140"/>
        <v>4453.495664</v>
      </c>
      <c r="BT1011" s="8">
        <f t="shared" si="141"/>
        <v>5724.3544819999997</v>
      </c>
      <c r="BU1011" s="8">
        <f t="shared" si="142"/>
        <v>5724.3544819999997</v>
      </c>
      <c r="BV1011" s="8">
        <f t="shared" si="143"/>
        <v>6757.2749999999996</v>
      </c>
    </row>
    <row r="1012" spans="1:74" x14ac:dyDescent="0.25">
      <c r="A1012">
        <v>817421796</v>
      </c>
      <c r="B1012">
        <v>5</v>
      </c>
      <c r="C1012" t="s">
        <v>75</v>
      </c>
      <c r="D1012" t="s">
        <v>76</v>
      </c>
      <c r="E1012">
        <v>2019</v>
      </c>
      <c r="F1012" t="s">
        <v>77</v>
      </c>
      <c r="G1012" t="s">
        <v>78</v>
      </c>
      <c r="H1012">
        <v>2</v>
      </c>
      <c r="I1012" t="s">
        <v>79</v>
      </c>
      <c r="J1012">
        <v>201</v>
      </c>
      <c r="K1012" t="s">
        <v>1731</v>
      </c>
      <c r="L1012" t="s">
        <v>3142</v>
      </c>
      <c r="M1012">
        <v>91</v>
      </c>
      <c r="N1012" t="s">
        <v>3186</v>
      </c>
      <c r="O1012">
        <v>1</v>
      </c>
      <c r="P1012" t="s">
        <v>3190</v>
      </c>
      <c r="Q1012">
        <v>9</v>
      </c>
      <c r="R1012" t="s">
        <v>3232</v>
      </c>
      <c r="S1012">
        <v>1186</v>
      </c>
      <c r="T1012" t="s">
        <v>1739</v>
      </c>
      <c r="U1012">
        <v>46</v>
      </c>
      <c r="V1012">
        <v>3</v>
      </c>
      <c r="W1012" t="s">
        <v>1743</v>
      </c>
      <c r="X1012">
        <v>3</v>
      </c>
      <c r="Y1012" t="s">
        <v>150</v>
      </c>
      <c r="Z1012">
        <v>1</v>
      </c>
      <c r="AA1012" t="s">
        <v>84</v>
      </c>
      <c r="AB1012">
        <v>1</v>
      </c>
      <c r="AC1012" s="2">
        <v>19</v>
      </c>
      <c r="AD1012" s="2">
        <v>18</v>
      </c>
      <c r="AE1012" s="2">
        <v>94.74</v>
      </c>
      <c r="AF1012" s="2">
        <v>21</v>
      </c>
      <c r="AG1012" s="2">
        <v>18</v>
      </c>
      <c r="AH1012" s="2">
        <v>85.71</v>
      </c>
      <c r="AI1012" s="2">
        <v>24</v>
      </c>
      <c r="AJ1012" s="2">
        <v>12.86</v>
      </c>
      <c r="AK1012" s="2">
        <v>53.58</v>
      </c>
      <c r="AL1012" s="2">
        <v>27</v>
      </c>
      <c r="AM1012" s="2">
        <v>31.45</v>
      </c>
      <c r="AN1012" s="2">
        <v>116.48</v>
      </c>
      <c r="AO1012" s="2">
        <v>30</v>
      </c>
      <c r="AP1012" s="2">
        <v>0</v>
      </c>
      <c r="AQ1012" s="2">
        <v>0</v>
      </c>
      <c r="AR1012" s="2" t="s">
        <v>100</v>
      </c>
      <c r="AS1012" s="2" t="s">
        <v>100</v>
      </c>
      <c r="AT1012" s="2" t="s">
        <v>100</v>
      </c>
      <c r="AU1012" s="2">
        <v>2935068680</v>
      </c>
      <c r="AV1012" s="2">
        <v>2935068680</v>
      </c>
      <c r="AW1012" s="2">
        <v>100</v>
      </c>
      <c r="AX1012" s="2">
        <v>8566898310</v>
      </c>
      <c r="AY1012" s="2">
        <v>8202438362</v>
      </c>
      <c r="AZ1012" s="2">
        <v>95.75</v>
      </c>
      <c r="BA1012" s="2">
        <v>8269758564</v>
      </c>
      <c r="BB1012" s="2">
        <v>8265514866</v>
      </c>
      <c r="BC1012" s="2">
        <v>99.95</v>
      </c>
      <c r="BD1012" s="2">
        <v>9066737258</v>
      </c>
      <c r="BE1012" s="2">
        <v>8866737258</v>
      </c>
      <c r="BF1012" s="2">
        <v>97.79</v>
      </c>
      <c r="BG1012" s="2">
        <v>10696645000</v>
      </c>
      <c r="BH1012" s="2">
        <v>0</v>
      </c>
      <c r="BI1012" s="2">
        <v>0</v>
      </c>
      <c r="BJ1012" s="2">
        <v>39535107812</v>
      </c>
      <c r="BK1012" s="2">
        <v>28269759166</v>
      </c>
      <c r="BL1012" s="2">
        <v>71.510000000000005</v>
      </c>
      <c r="BM1012" s="2" t="s">
        <v>1744</v>
      </c>
      <c r="BN1012" s="8">
        <f t="shared" si="144"/>
        <v>2935.0686799999999</v>
      </c>
      <c r="BO1012" s="8">
        <f t="shared" si="136"/>
        <v>2935.0686799999999</v>
      </c>
      <c r="BP1012" s="8">
        <f t="shared" si="137"/>
        <v>8566.8983100000005</v>
      </c>
      <c r="BQ1012" s="8">
        <f t="shared" si="138"/>
        <v>8202.4383620000008</v>
      </c>
      <c r="BR1012" s="8">
        <f t="shared" si="139"/>
        <v>8269.7585639999998</v>
      </c>
      <c r="BS1012" s="8">
        <f t="shared" si="140"/>
        <v>8265.5148659999995</v>
      </c>
      <c r="BT1012" s="8">
        <f t="shared" si="141"/>
        <v>9066.7372579999992</v>
      </c>
      <c r="BU1012" s="8">
        <f t="shared" si="142"/>
        <v>8866.7372579999992</v>
      </c>
      <c r="BV1012" s="8">
        <f t="shared" si="143"/>
        <v>10696.645</v>
      </c>
    </row>
    <row r="1013" spans="1:74" x14ac:dyDescent="0.25">
      <c r="A1013">
        <v>817421796</v>
      </c>
      <c r="B1013">
        <v>5</v>
      </c>
      <c r="C1013" t="s">
        <v>75</v>
      </c>
      <c r="D1013" t="s">
        <v>76</v>
      </c>
      <c r="E1013">
        <v>2019</v>
      </c>
      <c r="F1013" t="s">
        <v>77</v>
      </c>
      <c r="G1013" t="s">
        <v>78</v>
      </c>
      <c r="H1013">
        <v>2</v>
      </c>
      <c r="I1013" t="s">
        <v>79</v>
      </c>
      <c r="J1013">
        <v>201</v>
      </c>
      <c r="K1013" t="s">
        <v>1731</v>
      </c>
      <c r="L1013" t="s">
        <v>3142</v>
      </c>
      <c r="M1013">
        <v>91</v>
      </c>
      <c r="N1013" t="s">
        <v>3186</v>
      </c>
      <c r="O1013">
        <v>1</v>
      </c>
      <c r="P1013" t="s">
        <v>3190</v>
      </c>
      <c r="Q1013">
        <v>9</v>
      </c>
      <c r="R1013" t="s">
        <v>3232</v>
      </c>
      <c r="S1013">
        <v>1186</v>
      </c>
      <c r="T1013" t="s">
        <v>1739</v>
      </c>
      <c r="U1013">
        <v>46</v>
      </c>
      <c r="V1013">
        <v>4</v>
      </c>
      <c r="W1013" t="s">
        <v>1745</v>
      </c>
      <c r="X1013">
        <v>3</v>
      </c>
      <c r="Y1013" t="s">
        <v>150</v>
      </c>
      <c r="Z1013">
        <v>1</v>
      </c>
      <c r="AA1013" t="s">
        <v>84</v>
      </c>
      <c r="AB1013">
        <v>1</v>
      </c>
      <c r="AC1013" s="2">
        <v>63</v>
      </c>
      <c r="AD1013" s="2">
        <v>0</v>
      </c>
      <c r="AE1013" s="2">
        <v>0</v>
      </c>
      <c r="AF1013" s="2">
        <v>69</v>
      </c>
      <c r="AG1013" s="2">
        <v>0</v>
      </c>
      <c r="AH1013" s="2">
        <v>0</v>
      </c>
      <c r="AI1013" s="2">
        <v>75</v>
      </c>
      <c r="AJ1013" s="2">
        <v>69.34</v>
      </c>
      <c r="AK1013" s="2">
        <v>92.45</v>
      </c>
      <c r="AL1013" s="2">
        <v>77</v>
      </c>
      <c r="AM1013" s="2">
        <v>80.83</v>
      </c>
      <c r="AN1013" s="2">
        <v>104.97</v>
      </c>
      <c r="AO1013" s="2">
        <v>78</v>
      </c>
      <c r="AP1013" s="2">
        <v>0</v>
      </c>
      <c r="AQ1013" s="2">
        <v>0</v>
      </c>
      <c r="AR1013" s="2" t="s">
        <v>100</v>
      </c>
      <c r="AS1013" s="2" t="s">
        <v>100</v>
      </c>
      <c r="AT1013" s="2" t="s">
        <v>100</v>
      </c>
      <c r="AU1013" s="2">
        <v>912253844</v>
      </c>
      <c r="AV1013" s="2">
        <v>912253844</v>
      </c>
      <c r="AW1013" s="2">
        <v>100</v>
      </c>
      <c r="AX1013" s="2">
        <v>2421206150</v>
      </c>
      <c r="AY1013" s="2">
        <v>2313664736</v>
      </c>
      <c r="AZ1013" s="2">
        <v>95.56</v>
      </c>
      <c r="BA1013" s="2">
        <v>3892480416</v>
      </c>
      <c r="BB1013" s="2">
        <v>3892480416</v>
      </c>
      <c r="BC1013" s="2">
        <v>100</v>
      </c>
      <c r="BD1013" s="2">
        <v>1828758874</v>
      </c>
      <c r="BE1013" s="2">
        <v>1828758874</v>
      </c>
      <c r="BF1013" s="2">
        <v>100</v>
      </c>
      <c r="BG1013" s="2">
        <v>2151446000</v>
      </c>
      <c r="BH1013" s="2">
        <v>0</v>
      </c>
      <c r="BI1013" s="2">
        <v>0</v>
      </c>
      <c r="BJ1013" s="2">
        <v>11206145284</v>
      </c>
      <c r="BK1013" s="2">
        <v>8947157870</v>
      </c>
      <c r="BL1013" s="2">
        <v>79.84</v>
      </c>
      <c r="BM1013" s="2" t="s">
        <v>1746</v>
      </c>
      <c r="BN1013" s="8">
        <f t="shared" si="144"/>
        <v>912.25384399999996</v>
      </c>
      <c r="BO1013" s="8">
        <f t="shared" si="136"/>
        <v>912.25384399999996</v>
      </c>
      <c r="BP1013" s="8">
        <f t="shared" si="137"/>
        <v>2421.20615</v>
      </c>
      <c r="BQ1013" s="8">
        <f t="shared" si="138"/>
        <v>2313.6647360000002</v>
      </c>
      <c r="BR1013" s="8">
        <f t="shared" si="139"/>
        <v>3892.4804159999999</v>
      </c>
      <c r="BS1013" s="8">
        <f t="shared" si="140"/>
        <v>3892.4804159999999</v>
      </c>
      <c r="BT1013" s="8">
        <f t="shared" si="141"/>
        <v>1828.7588740000001</v>
      </c>
      <c r="BU1013" s="8">
        <f t="shared" si="142"/>
        <v>1828.7588740000001</v>
      </c>
      <c r="BV1013" s="8">
        <f t="shared" si="143"/>
        <v>2151.4459999999999</v>
      </c>
    </row>
    <row r="1014" spans="1:74" x14ac:dyDescent="0.25">
      <c r="A1014">
        <v>817421796</v>
      </c>
      <c r="B1014">
        <v>5</v>
      </c>
      <c r="C1014" t="s">
        <v>75</v>
      </c>
      <c r="D1014" t="s">
        <v>76</v>
      </c>
      <c r="E1014">
        <v>2019</v>
      </c>
      <c r="F1014" t="s">
        <v>77</v>
      </c>
      <c r="G1014" t="s">
        <v>78</v>
      </c>
      <c r="H1014">
        <v>2</v>
      </c>
      <c r="I1014" t="s">
        <v>79</v>
      </c>
      <c r="J1014">
        <v>201</v>
      </c>
      <c r="K1014" t="s">
        <v>1731</v>
      </c>
      <c r="L1014" t="s">
        <v>3142</v>
      </c>
      <c r="M1014">
        <v>91</v>
      </c>
      <c r="N1014" t="s">
        <v>3186</v>
      </c>
      <c r="O1014">
        <v>1</v>
      </c>
      <c r="P1014" t="s">
        <v>3190</v>
      </c>
      <c r="Q1014">
        <v>9</v>
      </c>
      <c r="R1014" t="s">
        <v>3232</v>
      </c>
      <c r="S1014">
        <v>1186</v>
      </c>
      <c r="T1014" t="s">
        <v>1739</v>
      </c>
      <c r="U1014">
        <v>46</v>
      </c>
      <c r="V1014">
        <v>5</v>
      </c>
      <c r="W1014" t="s">
        <v>1747</v>
      </c>
      <c r="X1014">
        <v>3</v>
      </c>
      <c r="Y1014" t="s">
        <v>150</v>
      </c>
      <c r="Z1014">
        <v>1</v>
      </c>
      <c r="AA1014" t="s">
        <v>84</v>
      </c>
      <c r="AB1014">
        <v>1</v>
      </c>
      <c r="AC1014" s="2">
        <v>5</v>
      </c>
      <c r="AD1014" s="2">
        <v>0</v>
      </c>
      <c r="AE1014" s="2">
        <v>0</v>
      </c>
      <c r="AF1014" s="2">
        <v>10</v>
      </c>
      <c r="AG1014" s="2">
        <v>0</v>
      </c>
      <c r="AH1014" s="2">
        <v>0</v>
      </c>
      <c r="AI1014" s="2">
        <v>15</v>
      </c>
      <c r="AJ1014" s="2">
        <v>0</v>
      </c>
      <c r="AK1014" s="2">
        <v>0</v>
      </c>
      <c r="AL1014" s="2">
        <v>20</v>
      </c>
      <c r="AM1014" s="2">
        <v>0</v>
      </c>
      <c r="AN1014" s="2">
        <v>0</v>
      </c>
      <c r="AO1014" s="2">
        <v>20</v>
      </c>
      <c r="AP1014" s="2">
        <v>0</v>
      </c>
      <c r="AQ1014" s="2">
        <v>0</v>
      </c>
      <c r="AR1014" s="2" t="s">
        <v>100</v>
      </c>
      <c r="AS1014" s="2" t="s">
        <v>100</v>
      </c>
      <c r="AT1014" s="2" t="s">
        <v>100</v>
      </c>
      <c r="AU1014" s="2">
        <v>4648016694</v>
      </c>
      <c r="AV1014" s="2">
        <v>4647967741</v>
      </c>
      <c r="AW1014" s="2">
        <v>100</v>
      </c>
      <c r="AX1014" s="2">
        <v>12751120511</v>
      </c>
      <c r="AY1014" s="2">
        <v>12230022034</v>
      </c>
      <c r="AZ1014" s="2">
        <v>95.91</v>
      </c>
      <c r="BA1014" s="2">
        <v>9675887644</v>
      </c>
      <c r="BB1014" s="2">
        <v>9675887644</v>
      </c>
      <c r="BC1014" s="2">
        <v>100</v>
      </c>
      <c r="BD1014" s="2">
        <v>12886058278</v>
      </c>
      <c r="BE1014" s="2">
        <v>12586058278</v>
      </c>
      <c r="BF1014" s="2">
        <v>97.67</v>
      </c>
      <c r="BG1014" s="2">
        <v>13979032000</v>
      </c>
      <c r="BH1014" s="2">
        <v>0</v>
      </c>
      <c r="BI1014" s="2">
        <v>0</v>
      </c>
      <c r="BJ1014" s="2">
        <v>53940115127</v>
      </c>
      <c r="BK1014" s="2">
        <v>39139935697</v>
      </c>
      <c r="BL1014" s="2">
        <v>72.56</v>
      </c>
      <c r="BM1014" s="2" t="s">
        <v>1748</v>
      </c>
      <c r="BN1014" s="8">
        <f t="shared" si="144"/>
        <v>4648.0166939999999</v>
      </c>
      <c r="BO1014" s="8">
        <f t="shared" si="136"/>
        <v>4647.9677410000004</v>
      </c>
      <c r="BP1014" s="8">
        <f t="shared" si="137"/>
        <v>12751.120510999999</v>
      </c>
      <c r="BQ1014" s="8">
        <f t="shared" si="138"/>
        <v>12230.022034</v>
      </c>
      <c r="BR1014" s="8">
        <f t="shared" si="139"/>
        <v>9675.8876440000004</v>
      </c>
      <c r="BS1014" s="8">
        <f t="shared" si="140"/>
        <v>9675.8876440000004</v>
      </c>
      <c r="BT1014" s="8">
        <f t="shared" si="141"/>
        <v>12886.058278</v>
      </c>
      <c r="BU1014" s="8">
        <f t="shared" si="142"/>
        <v>12586.058278</v>
      </c>
      <c r="BV1014" s="8">
        <f t="shared" si="143"/>
        <v>13979.031999999999</v>
      </c>
    </row>
    <row r="1015" spans="1:74" x14ac:dyDescent="0.25">
      <c r="A1015">
        <v>817421796</v>
      </c>
      <c r="B1015">
        <v>5</v>
      </c>
      <c r="C1015" t="s">
        <v>75</v>
      </c>
      <c r="D1015" t="s">
        <v>76</v>
      </c>
      <c r="E1015">
        <v>2019</v>
      </c>
      <c r="F1015" t="s">
        <v>77</v>
      </c>
      <c r="G1015" t="s">
        <v>78</v>
      </c>
      <c r="H1015">
        <v>2</v>
      </c>
      <c r="I1015" t="s">
        <v>79</v>
      </c>
      <c r="J1015">
        <v>201</v>
      </c>
      <c r="K1015" t="s">
        <v>1731</v>
      </c>
      <c r="L1015" t="s">
        <v>3142</v>
      </c>
      <c r="M1015">
        <v>91</v>
      </c>
      <c r="N1015" t="s">
        <v>3186</v>
      </c>
      <c r="O1015">
        <v>1</v>
      </c>
      <c r="P1015" t="s">
        <v>3190</v>
      </c>
      <c r="Q1015">
        <v>9</v>
      </c>
      <c r="R1015" t="s">
        <v>3232</v>
      </c>
      <c r="S1015">
        <v>1186</v>
      </c>
      <c r="T1015" t="s">
        <v>1739</v>
      </c>
      <c r="U1015">
        <v>46</v>
      </c>
      <c r="V1015">
        <v>6</v>
      </c>
      <c r="W1015" t="s">
        <v>1749</v>
      </c>
      <c r="X1015">
        <v>1</v>
      </c>
      <c r="Y1015" t="s">
        <v>83</v>
      </c>
      <c r="Z1015">
        <v>1</v>
      </c>
      <c r="AA1015" t="s">
        <v>84</v>
      </c>
      <c r="AB1015">
        <v>1</v>
      </c>
      <c r="AC1015" s="2">
        <v>900</v>
      </c>
      <c r="AD1015" s="2">
        <v>774</v>
      </c>
      <c r="AE1015" s="2">
        <v>86</v>
      </c>
      <c r="AF1015" s="2">
        <v>1800</v>
      </c>
      <c r="AG1015" s="2">
        <v>3043</v>
      </c>
      <c r="AH1015" s="2">
        <v>169.06</v>
      </c>
      <c r="AI1015" s="2">
        <v>1500</v>
      </c>
      <c r="AJ1015" s="2">
        <v>3241</v>
      </c>
      <c r="AK1015" s="2">
        <v>216.07</v>
      </c>
      <c r="AL1015" s="2">
        <v>3100</v>
      </c>
      <c r="AM1015" s="2">
        <v>4223</v>
      </c>
      <c r="AN1015" s="2">
        <v>136.22999999999999</v>
      </c>
      <c r="AO1015" s="2">
        <v>3000</v>
      </c>
      <c r="AP1015" s="2">
        <v>0</v>
      </c>
      <c r="AQ1015" s="2">
        <v>0</v>
      </c>
      <c r="AR1015" s="2">
        <v>13158</v>
      </c>
      <c r="AS1015" s="2">
        <v>11281</v>
      </c>
      <c r="AT1015" s="2">
        <v>85.73</v>
      </c>
      <c r="AU1015" s="2">
        <v>3620917115</v>
      </c>
      <c r="AV1015" s="2">
        <v>3620917115</v>
      </c>
      <c r="AW1015" s="2">
        <v>100</v>
      </c>
      <c r="AX1015" s="2">
        <v>3758089621</v>
      </c>
      <c r="AY1015" s="2">
        <v>2388187030</v>
      </c>
      <c r="AZ1015" s="2">
        <v>63.55</v>
      </c>
      <c r="BA1015" s="2">
        <v>3839349633</v>
      </c>
      <c r="BB1015" s="2">
        <v>3839349633</v>
      </c>
      <c r="BC1015" s="2">
        <v>100</v>
      </c>
      <c r="BD1015" s="2">
        <v>4589386615</v>
      </c>
      <c r="BE1015" s="2">
        <v>4589386615</v>
      </c>
      <c r="BF1015" s="2">
        <v>100</v>
      </c>
      <c r="BG1015" s="2">
        <v>4964667000</v>
      </c>
      <c r="BH1015" s="2">
        <v>0</v>
      </c>
      <c r="BI1015" s="2">
        <v>0</v>
      </c>
      <c r="BJ1015" s="2">
        <v>20772409984</v>
      </c>
      <c r="BK1015" s="2">
        <v>14437840393</v>
      </c>
      <c r="BL1015" s="2">
        <v>69.5</v>
      </c>
      <c r="BM1015" s="2" t="s">
        <v>1750</v>
      </c>
      <c r="BN1015" s="8">
        <f t="shared" si="144"/>
        <v>3620.9171150000002</v>
      </c>
      <c r="BO1015" s="8">
        <f t="shared" si="136"/>
        <v>3620.9171150000002</v>
      </c>
      <c r="BP1015" s="8">
        <f t="shared" si="137"/>
        <v>3758.0896210000001</v>
      </c>
      <c r="BQ1015" s="8">
        <f t="shared" si="138"/>
        <v>2388.18703</v>
      </c>
      <c r="BR1015" s="8">
        <f t="shared" si="139"/>
        <v>3839.3496329999998</v>
      </c>
      <c r="BS1015" s="8">
        <f t="shared" si="140"/>
        <v>3839.3496329999998</v>
      </c>
      <c r="BT1015" s="8">
        <f t="shared" si="141"/>
        <v>4589.3866150000003</v>
      </c>
      <c r="BU1015" s="8">
        <f t="shared" si="142"/>
        <v>4589.3866150000003</v>
      </c>
      <c r="BV1015" s="8">
        <f t="shared" si="143"/>
        <v>4964.6670000000004</v>
      </c>
    </row>
    <row r="1016" spans="1:74" x14ac:dyDescent="0.25">
      <c r="A1016">
        <v>817421796</v>
      </c>
      <c r="B1016">
        <v>5</v>
      </c>
      <c r="C1016" t="s">
        <v>75</v>
      </c>
      <c r="D1016" t="s">
        <v>76</v>
      </c>
      <c r="E1016">
        <v>2019</v>
      </c>
      <c r="F1016" t="s">
        <v>77</v>
      </c>
      <c r="G1016" t="s">
        <v>78</v>
      </c>
      <c r="H1016">
        <v>2</v>
      </c>
      <c r="I1016" t="s">
        <v>79</v>
      </c>
      <c r="J1016">
        <v>201</v>
      </c>
      <c r="K1016" t="s">
        <v>1731</v>
      </c>
      <c r="L1016" t="s">
        <v>3142</v>
      </c>
      <c r="M1016">
        <v>91</v>
      </c>
      <c r="N1016" t="s">
        <v>3186</v>
      </c>
      <c r="O1016">
        <v>1</v>
      </c>
      <c r="P1016" t="s">
        <v>3190</v>
      </c>
      <c r="Q1016">
        <v>9</v>
      </c>
      <c r="R1016" t="s">
        <v>3232</v>
      </c>
      <c r="S1016">
        <v>1186</v>
      </c>
      <c r="T1016" t="s">
        <v>1739</v>
      </c>
      <c r="U1016">
        <v>46</v>
      </c>
      <c r="V1016">
        <v>7</v>
      </c>
      <c r="W1016" t="s">
        <v>1751</v>
      </c>
      <c r="X1016">
        <v>3</v>
      </c>
      <c r="Y1016" t="s">
        <v>150</v>
      </c>
      <c r="Z1016">
        <v>1</v>
      </c>
      <c r="AA1016" t="s">
        <v>84</v>
      </c>
      <c r="AB1016">
        <v>1</v>
      </c>
      <c r="AC1016" s="2">
        <v>50</v>
      </c>
      <c r="AD1016" s="2">
        <v>49.17</v>
      </c>
      <c r="AE1016" s="2">
        <v>98.34</v>
      </c>
      <c r="AF1016" s="2">
        <v>59</v>
      </c>
      <c r="AG1016" s="2">
        <v>58.97</v>
      </c>
      <c r="AH1016" s="2">
        <v>99.95</v>
      </c>
      <c r="AI1016" s="2">
        <v>68</v>
      </c>
      <c r="AJ1016" s="2">
        <v>87.3</v>
      </c>
      <c r="AK1016" s="2">
        <v>128.38</v>
      </c>
      <c r="AL1016" s="2">
        <v>77</v>
      </c>
      <c r="AM1016" s="2">
        <v>86.21</v>
      </c>
      <c r="AN1016" s="2">
        <v>111.96</v>
      </c>
      <c r="AO1016" s="2">
        <v>84</v>
      </c>
      <c r="AP1016" s="2">
        <v>0</v>
      </c>
      <c r="AQ1016" s="2">
        <v>0</v>
      </c>
      <c r="AR1016" s="2" t="s">
        <v>100</v>
      </c>
      <c r="AS1016" s="2" t="s">
        <v>100</v>
      </c>
      <c r="AT1016" s="2" t="s">
        <v>100</v>
      </c>
      <c r="AU1016" s="2">
        <v>150000000</v>
      </c>
      <c r="AV1016" s="2">
        <v>150000000</v>
      </c>
      <c r="AW1016" s="2">
        <v>100</v>
      </c>
      <c r="AX1016" s="2">
        <v>593083608</v>
      </c>
      <c r="AY1016" s="2">
        <v>190929770</v>
      </c>
      <c r="AZ1016" s="2">
        <v>32.19</v>
      </c>
      <c r="BA1016" s="2">
        <v>172499444</v>
      </c>
      <c r="BB1016" s="2">
        <v>172499444</v>
      </c>
      <c r="BC1016" s="2">
        <v>100</v>
      </c>
      <c r="BD1016" s="2">
        <v>485958428</v>
      </c>
      <c r="BE1016" s="2">
        <v>485958428</v>
      </c>
      <c r="BF1016" s="2">
        <v>100</v>
      </c>
      <c r="BG1016" s="2">
        <v>577274000</v>
      </c>
      <c r="BH1016" s="2">
        <v>0</v>
      </c>
      <c r="BI1016" s="2">
        <v>0</v>
      </c>
      <c r="BJ1016" s="2">
        <v>1978815480</v>
      </c>
      <c r="BK1016" s="2">
        <v>999387642</v>
      </c>
      <c r="BL1016" s="2">
        <v>50.5</v>
      </c>
      <c r="BM1016" s="2" t="s">
        <v>1752</v>
      </c>
      <c r="BN1016" s="8">
        <f t="shared" si="144"/>
        <v>150</v>
      </c>
      <c r="BO1016" s="8">
        <f t="shared" si="136"/>
        <v>150</v>
      </c>
      <c r="BP1016" s="8">
        <f t="shared" si="137"/>
        <v>593.08360800000003</v>
      </c>
      <c r="BQ1016" s="8">
        <f t="shared" si="138"/>
        <v>190.92976999999999</v>
      </c>
      <c r="BR1016" s="8">
        <f t="shared" si="139"/>
        <v>172.49944400000001</v>
      </c>
      <c r="BS1016" s="8">
        <f t="shared" si="140"/>
        <v>172.49944400000001</v>
      </c>
      <c r="BT1016" s="8">
        <f t="shared" si="141"/>
        <v>485.95842800000003</v>
      </c>
      <c r="BU1016" s="8">
        <f t="shared" si="142"/>
        <v>485.95842800000003</v>
      </c>
      <c r="BV1016" s="8">
        <f t="shared" si="143"/>
        <v>577.274</v>
      </c>
    </row>
    <row r="1017" spans="1:74" x14ac:dyDescent="0.25">
      <c r="A1017">
        <v>817421796</v>
      </c>
      <c r="B1017">
        <v>5</v>
      </c>
      <c r="C1017" t="s">
        <v>75</v>
      </c>
      <c r="D1017" t="s">
        <v>76</v>
      </c>
      <c r="E1017">
        <v>2019</v>
      </c>
      <c r="F1017" t="s">
        <v>77</v>
      </c>
      <c r="G1017" t="s">
        <v>78</v>
      </c>
      <c r="H1017">
        <v>2</v>
      </c>
      <c r="I1017" t="s">
        <v>79</v>
      </c>
      <c r="J1017">
        <v>201</v>
      </c>
      <c r="K1017" t="s">
        <v>1731</v>
      </c>
      <c r="L1017" t="s">
        <v>3142</v>
      </c>
      <c r="M1017">
        <v>91</v>
      </c>
      <c r="N1017" t="s">
        <v>3186</v>
      </c>
      <c r="O1017">
        <v>1</v>
      </c>
      <c r="P1017" t="s">
        <v>3190</v>
      </c>
      <c r="Q1017">
        <v>9</v>
      </c>
      <c r="R1017" t="s">
        <v>3232</v>
      </c>
      <c r="S1017">
        <v>1186</v>
      </c>
      <c r="T1017" t="s">
        <v>1739</v>
      </c>
      <c r="U1017">
        <v>46</v>
      </c>
      <c r="V1017">
        <v>8</v>
      </c>
      <c r="W1017" t="s">
        <v>1753</v>
      </c>
      <c r="X1017">
        <v>3</v>
      </c>
      <c r="Y1017" t="s">
        <v>150</v>
      </c>
      <c r="Z1017">
        <v>1</v>
      </c>
      <c r="AA1017" t="s">
        <v>84</v>
      </c>
      <c r="AB1017">
        <v>1</v>
      </c>
      <c r="AC1017" s="2">
        <v>10</v>
      </c>
      <c r="AD1017" s="2">
        <v>0</v>
      </c>
      <c r="AE1017" s="2">
        <v>0</v>
      </c>
      <c r="AF1017" s="2">
        <v>20</v>
      </c>
      <c r="AG1017" s="2">
        <v>16.399999999999999</v>
      </c>
      <c r="AH1017" s="2">
        <v>82</v>
      </c>
      <c r="AI1017" s="2">
        <v>35</v>
      </c>
      <c r="AJ1017" s="2">
        <v>34.200000000000003</v>
      </c>
      <c r="AK1017" s="2">
        <v>97.71</v>
      </c>
      <c r="AL1017" s="2">
        <v>50</v>
      </c>
      <c r="AM1017" s="2">
        <v>43.9</v>
      </c>
      <c r="AN1017" s="2">
        <v>87.8</v>
      </c>
      <c r="AO1017" s="2">
        <v>60</v>
      </c>
      <c r="AP1017" s="2">
        <v>0</v>
      </c>
      <c r="AQ1017" s="2">
        <v>0</v>
      </c>
      <c r="AR1017" s="2" t="s">
        <v>100</v>
      </c>
      <c r="AS1017" s="2" t="s">
        <v>100</v>
      </c>
      <c r="AT1017" s="2" t="s">
        <v>100</v>
      </c>
      <c r="AU1017" s="2">
        <v>1778205458</v>
      </c>
      <c r="AV1017" s="2">
        <v>1778205458</v>
      </c>
      <c r="AW1017" s="2">
        <v>100</v>
      </c>
      <c r="AX1017" s="2">
        <v>2278958245</v>
      </c>
      <c r="AY1017" s="2">
        <v>2278045589</v>
      </c>
      <c r="AZ1017" s="2">
        <v>99.96</v>
      </c>
      <c r="BA1017" s="2">
        <v>2840747131</v>
      </c>
      <c r="BB1017" s="2">
        <v>2840747131</v>
      </c>
      <c r="BC1017" s="2">
        <v>100</v>
      </c>
      <c r="BD1017" s="2">
        <v>1681770565</v>
      </c>
      <c r="BE1017" s="2">
        <v>1681770565</v>
      </c>
      <c r="BF1017" s="2">
        <v>100</v>
      </c>
      <c r="BG1017" s="2">
        <v>2272884000</v>
      </c>
      <c r="BH1017" s="2">
        <v>0</v>
      </c>
      <c r="BI1017" s="2">
        <v>0</v>
      </c>
      <c r="BJ1017" s="2">
        <v>10852565399</v>
      </c>
      <c r="BK1017" s="2">
        <v>8578768743</v>
      </c>
      <c r="BL1017" s="2">
        <v>79.05</v>
      </c>
      <c r="BM1017" s="2" t="s">
        <v>1754</v>
      </c>
      <c r="BN1017" s="8">
        <f t="shared" si="144"/>
        <v>1778.2054579999999</v>
      </c>
      <c r="BO1017" s="8">
        <f t="shared" si="136"/>
        <v>1778.2054579999999</v>
      </c>
      <c r="BP1017" s="8">
        <f t="shared" si="137"/>
        <v>2278.9582449999998</v>
      </c>
      <c r="BQ1017" s="8">
        <f t="shared" si="138"/>
        <v>2278.0455889999998</v>
      </c>
      <c r="BR1017" s="8">
        <f t="shared" si="139"/>
        <v>2840.7471310000001</v>
      </c>
      <c r="BS1017" s="8">
        <f t="shared" si="140"/>
        <v>2840.7471310000001</v>
      </c>
      <c r="BT1017" s="8">
        <f t="shared" si="141"/>
        <v>1681.770565</v>
      </c>
      <c r="BU1017" s="8">
        <f t="shared" si="142"/>
        <v>1681.770565</v>
      </c>
      <c r="BV1017" s="8">
        <f t="shared" si="143"/>
        <v>2272.884</v>
      </c>
    </row>
    <row r="1018" spans="1:74" x14ac:dyDescent="0.25">
      <c r="A1018">
        <v>817421796</v>
      </c>
      <c r="B1018">
        <v>5</v>
      </c>
      <c r="C1018" t="s">
        <v>75</v>
      </c>
      <c r="D1018" t="s">
        <v>76</v>
      </c>
      <c r="E1018">
        <v>2019</v>
      </c>
      <c r="F1018" t="s">
        <v>77</v>
      </c>
      <c r="G1018" t="s">
        <v>78</v>
      </c>
      <c r="H1018">
        <v>2</v>
      </c>
      <c r="I1018" t="s">
        <v>79</v>
      </c>
      <c r="J1018">
        <v>201</v>
      </c>
      <c r="K1018" t="s">
        <v>1731</v>
      </c>
      <c r="L1018" t="s">
        <v>3142</v>
      </c>
      <c r="M1018">
        <v>91</v>
      </c>
      <c r="N1018" t="s">
        <v>3186</v>
      </c>
      <c r="O1018">
        <v>1</v>
      </c>
      <c r="P1018" t="s">
        <v>3190</v>
      </c>
      <c r="Q1018">
        <v>9</v>
      </c>
      <c r="R1018" t="s">
        <v>3232</v>
      </c>
      <c r="S1018">
        <v>1186</v>
      </c>
      <c r="T1018" t="s">
        <v>1739</v>
      </c>
      <c r="U1018">
        <v>46</v>
      </c>
      <c r="V1018">
        <v>9</v>
      </c>
      <c r="W1018" t="s">
        <v>1755</v>
      </c>
      <c r="X1018">
        <v>4</v>
      </c>
      <c r="Y1018" t="s">
        <v>752</v>
      </c>
      <c r="Z1018">
        <v>1</v>
      </c>
      <c r="AA1018" t="s">
        <v>84</v>
      </c>
      <c r="AB1018">
        <v>1</v>
      </c>
      <c r="AC1018" s="2">
        <v>26.8</v>
      </c>
      <c r="AD1018" s="2">
        <v>27.6</v>
      </c>
      <c r="AE1018" s="2">
        <v>97.1</v>
      </c>
      <c r="AF1018" s="2">
        <v>26.8</v>
      </c>
      <c r="AG1018" s="2">
        <v>27.4</v>
      </c>
      <c r="AH1018" s="2">
        <v>97.81</v>
      </c>
      <c r="AI1018" s="2">
        <v>26.4</v>
      </c>
      <c r="AJ1018" s="2">
        <v>26.9</v>
      </c>
      <c r="AK1018" s="2">
        <v>98.14</v>
      </c>
      <c r="AL1018" s="2">
        <v>26.2</v>
      </c>
      <c r="AM1018" s="2">
        <v>23.9</v>
      </c>
      <c r="AN1018" s="2">
        <v>109.62</v>
      </c>
      <c r="AO1018" s="2">
        <v>26</v>
      </c>
      <c r="AP1018" s="2">
        <v>0</v>
      </c>
      <c r="AQ1018" s="2">
        <v>0</v>
      </c>
      <c r="AR1018" s="2" t="s">
        <v>100</v>
      </c>
      <c r="AS1018" s="2" t="s">
        <v>100</v>
      </c>
      <c r="AT1018" s="2" t="s">
        <v>100</v>
      </c>
      <c r="AU1018" s="2">
        <v>1179796018</v>
      </c>
      <c r="AV1018" s="2">
        <v>1179796018</v>
      </c>
      <c r="AW1018" s="2">
        <v>100</v>
      </c>
      <c r="AX1018" s="2">
        <v>3263552454</v>
      </c>
      <c r="AY1018" s="2">
        <v>3233013494</v>
      </c>
      <c r="AZ1018" s="2">
        <v>99.06</v>
      </c>
      <c r="BA1018" s="2">
        <v>4161976942</v>
      </c>
      <c r="BB1018" s="2">
        <v>4161976942</v>
      </c>
      <c r="BC1018" s="2">
        <v>100</v>
      </c>
      <c r="BD1018" s="2">
        <v>3720613180</v>
      </c>
      <c r="BE1018" s="2">
        <v>3720613180</v>
      </c>
      <c r="BF1018" s="2">
        <v>100</v>
      </c>
      <c r="BG1018" s="2">
        <v>4216838000</v>
      </c>
      <c r="BH1018" s="2">
        <v>0</v>
      </c>
      <c r="BI1018" s="2">
        <v>0</v>
      </c>
      <c r="BJ1018" s="2">
        <v>16542776594</v>
      </c>
      <c r="BK1018" s="2">
        <v>12295399634</v>
      </c>
      <c r="BL1018" s="2">
        <v>74.319999999999993</v>
      </c>
      <c r="BM1018" s="2" t="s">
        <v>1756</v>
      </c>
      <c r="BN1018" s="8">
        <f t="shared" si="144"/>
        <v>1179.796018</v>
      </c>
      <c r="BO1018" s="8">
        <f t="shared" si="136"/>
        <v>1179.796018</v>
      </c>
      <c r="BP1018" s="8">
        <f t="shared" si="137"/>
        <v>3263.5524540000001</v>
      </c>
      <c r="BQ1018" s="8">
        <f t="shared" si="138"/>
        <v>3233.0134939999998</v>
      </c>
      <c r="BR1018" s="8">
        <f t="shared" si="139"/>
        <v>4161.9769420000002</v>
      </c>
      <c r="BS1018" s="8">
        <f t="shared" si="140"/>
        <v>4161.9769420000002</v>
      </c>
      <c r="BT1018" s="8">
        <f t="shared" si="141"/>
        <v>3720.6131799999998</v>
      </c>
      <c r="BU1018" s="8">
        <f t="shared" si="142"/>
        <v>3720.6131799999998</v>
      </c>
      <c r="BV1018" s="8">
        <f t="shared" si="143"/>
        <v>4216.8379999999997</v>
      </c>
    </row>
    <row r="1019" spans="1:74" x14ac:dyDescent="0.25">
      <c r="A1019">
        <v>817421796</v>
      </c>
      <c r="B1019">
        <v>5</v>
      </c>
      <c r="C1019" t="s">
        <v>75</v>
      </c>
      <c r="D1019" t="s">
        <v>76</v>
      </c>
      <c r="E1019">
        <v>2019</v>
      </c>
      <c r="F1019" t="s">
        <v>77</v>
      </c>
      <c r="G1019" t="s">
        <v>78</v>
      </c>
      <c r="H1019">
        <v>2</v>
      </c>
      <c r="I1019" t="s">
        <v>79</v>
      </c>
      <c r="J1019">
        <v>201</v>
      </c>
      <c r="K1019" t="s">
        <v>1731</v>
      </c>
      <c r="L1019" t="s">
        <v>3142</v>
      </c>
      <c r="M1019">
        <v>91</v>
      </c>
      <c r="N1019" t="s">
        <v>3186</v>
      </c>
      <c r="O1019">
        <v>1</v>
      </c>
      <c r="P1019" t="s">
        <v>3190</v>
      </c>
      <c r="Q1019">
        <v>9</v>
      </c>
      <c r="R1019" t="s">
        <v>3232</v>
      </c>
      <c r="S1019">
        <v>1186</v>
      </c>
      <c r="T1019" t="s">
        <v>1739</v>
      </c>
      <c r="U1019">
        <v>46</v>
      </c>
      <c r="V1019">
        <v>10</v>
      </c>
      <c r="W1019" t="s">
        <v>1757</v>
      </c>
      <c r="X1019">
        <v>4</v>
      </c>
      <c r="Y1019" t="s">
        <v>752</v>
      </c>
      <c r="Z1019">
        <v>1</v>
      </c>
      <c r="AA1019" t="s">
        <v>84</v>
      </c>
      <c r="AB1019">
        <v>1</v>
      </c>
      <c r="AC1019" s="2">
        <v>0.3</v>
      </c>
      <c r="AD1019" s="2">
        <v>0.7</v>
      </c>
      <c r="AE1019" s="2">
        <v>42.86</v>
      </c>
      <c r="AF1019" s="2">
        <v>0.28999999999999998</v>
      </c>
      <c r="AG1019" s="2">
        <v>0</v>
      </c>
      <c r="AH1019" s="2">
        <v>0</v>
      </c>
      <c r="AI1019" s="2">
        <v>0.15</v>
      </c>
      <c r="AJ1019" s="2">
        <v>0</v>
      </c>
      <c r="AK1019" s="2">
        <v>0</v>
      </c>
      <c r="AL1019" s="2">
        <v>0</v>
      </c>
      <c r="AM1019" s="2">
        <v>0</v>
      </c>
      <c r="AN1019" s="2">
        <v>0</v>
      </c>
      <c r="AO1019" s="2">
        <v>0</v>
      </c>
      <c r="AP1019" s="2">
        <v>0</v>
      </c>
      <c r="AQ1019" s="2">
        <v>0</v>
      </c>
      <c r="AR1019" s="2" t="s">
        <v>100</v>
      </c>
      <c r="AS1019" s="2" t="s">
        <v>100</v>
      </c>
      <c r="AT1019" s="2" t="s">
        <v>100</v>
      </c>
      <c r="AU1019" s="2">
        <v>1322185047</v>
      </c>
      <c r="AV1019" s="2">
        <v>1322185047</v>
      </c>
      <c r="AW1019" s="2">
        <v>100</v>
      </c>
      <c r="AX1019" s="2">
        <v>4011183787</v>
      </c>
      <c r="AY1019" s="2">
        <v>4007522390</v>
      </c>
      <c r="AZ1019" s="2">
        <v>99.91</v>
      </c>
      <c r="BA1019" s="2">
        <v>4766111625</v>
      </c>
      <c r="BB1019" s="2">
        <v>4766111625</v>
      </c>
      <c r="BC1019" s="2">
        <v>100</v>
      </c>
      <c r="BD1019" s="2">
        <v>4690197837</v>
      </c>
      <c r="BE1019" s="2">
        <v>4690197837</v>
      </c>
      <c r="BF1019" s="2">
        <v>100</v>
      </c>
      <c r="BG1019" s="2">
        <v>5554652000</v>
      </c>
      <c r="BH1019" s="2">
        <v>0</v>
      </c>
      <c r="BI1019" s="2">
        <v>0</v>
      </c>
      <c r="BJ1019" s="2">
        <v>20344330296</v>
      </c>
      <c r="BK1019" s="2">
        <v>14786016899</v>
      </c>
      <c r="BL1019" s="2">
        <v>72.680000000000007</v>
      </c>
      <c r="BM1019" s="2" t="s">
        <v>1758</v>
      </c>
      <c r="BN1019" s="8">
        <f t="shared" si="144"/>
        <v>1322.1850469999999</v>
      </c>
      <c r="BO1019" s="8">
        <f t="shared" si="136"/>
        <v>1322.1850469999999</v>
      </c>
      <c r="BP1019" s="8">
        <f t="shared" si="137"/>
        <v>4011.1837869999999</v>
      </c>
      <c r="BQ1019" s="8">
        <f t="shared" si="138"/>
        <v>4007.5223900000001</v>
      </c>
      <c r="BR1019" s="8">
        <f t="shared" si="139"/>
        <v>4766.1116249999995</v>
      </c>
      <c r="BS1019" s="8">
        <f t="shared" si="140"/>
        <v>4766.1116249999995</v>
      </c>
      <c r="BT1019" s="8">
        <f t="shared" si="141"/>
        <v>4690.1978369999997</v>
      </c>
      <c r="BU1019" s="8">
        <f t="shared" si="142"/>
        <v>4690.1978369999997</v>
      </c>
      <c r="BV1019" s="8">
        <f t="shared" si="143"/>
        <v>5554.652</v>
      </c>
    </row>
    <row r="1020" spans="1:74" x14ac:dyDescent="0.25">
      <c r="A1020">
        <v>817421796</v>
      </c>
      <c r="B1020">
        <v>5</v>
      </c>
      <c r="C1020" t="s">
        <v>75</v>
      </c>
      <c r="D1020" t="s">
        <v>76</v>
      </c>
      <c r="E1020">
        <v>2019</v>
      </c>
      <c r="F1020" t="s">
        <v>77</v>
      </c>
      <c r="G1020" t="s">
        <v>78</v>
      </c>
      <c r="H1020">
        <v>2</v>
      </c>
      <c r="I1020" t="s">
        <v>79</v>
      </c>
      <c r="J1020">
        <v>201</v>
      </c>
      <c r="K1020" t="s">
        <v>1731</v>
      </c>
      <c r="L1020" t="s">
        <v>3142</v>
      </c>
      <c r="M1020">
        <v>91</v>
      </c>
      <c r="N1020" t="s">
        <v>3186</v>
      </c>
      <c r="O1020">
        <v>1</v>
      </c>
      <c r="P1020" t="s">
        <v>3190</v>
      </c>
      <c r="Q1020">
        <v>9</v>
      </c>
      <c r="R1020" t="s">
        <v>3232</v>
      </c>
      <c r="S1020">
        <v>1186</v>
      </c>
      <c r="T1020" t="s">
        <v>1739</v>
      </c>
      <c r="U1020">
        <v>46</v>
      </c>
      <c r="V1020">
        <v>11</v>
      </c>
      <c r="W1020" t="s">
        <v>1759</v>
      </c>
      <c r="X1020">
        <v>3</v>
      </c>
      <c r="Y1020" t="s">
        <v>150</v>
      </c>
      <c r="Z1020">
        <v>1</v>
      </c>
      <c r="AA1020" t="s">
        <v>84</v>
      </c>
      <c r="AB1020">
        <v>1</v>
      </c>
      <c r="AC1020" s="2">
        <v>3.1</v>
      </c>
      <c r="AD1020" s="2">
        <v>3.1</v>
      </c>
      <c r="AE1020" s="2">
        <v>100</v>
      </c>
      <c r="AF1020" s="2">
        <v>3.3</v>
      </c>
      <c r="AG1020" s="2">
        <v>3.1</v>
      </c>
      <c r="AH1020" s="2">
        <v>93.94</v>
      </c>
      <c r="AI1020" s="2">
        <v>3.5</v>
      </c>
      <c r="AJ1020" s="2">
        <v>3.4</v>
      </c>
      <c r="AK1020" s="2">
        <v>97.14</v>
      </c>
      <c r="AL1020" s="2">
        <v>3.7</v>
      </c>
      <c r="AM1020" s="2">
        <v>2.9</v>
      </c>
      <c r="AN1020" s="2">
        <v>78.38</v>
      </c>
      <c r="AO1020" s="2">
        <v>4</v>
      </c>
      <c r="AP1020" s="2">
        <v>0</v>
      </c>
      <c r="AQ1020" s="2">
        <v>0</v>
      </c>
      <c r="AR1020" s="2" t="s">
        <v>100</v>
      </c>
      <c r="AS1020" s="2" t="s">
        <v>100</v>
      </c>
      <c r="AT1020" s="2" t="s">
        <v>100</v>
      </c>
      <c r="AU1020" s="2">
        <v>307105136</v>
      </c>
      <c r="AV1020" s="2">
        <v>307105136</v>
      </c>
      <c r="AW1020" s="2">
        <v>100</v>
      </c>
      <c r="AX1020" s="2">
        <v>1786606521</v>
      </c>
      <c r="AY1020" s="2">
        <v>1783307229</v>
      </c>
      <c r="AZ1020" s="2">
        <v>99.82</v>
      </c>
      <c r="BA1020" s="2">
        <v>1798934715</v>
      </c>
      <c r="BB1020" s="2">
        <v>1798934715</v>
      </c>
      <c r="BC1020" s="2">
        <v>100</v>
      </c>
      <c r="BD1020" s="2">
        <v>959548540</v>
      </c>
      <c r="BE1020" s="2">
        <v>959548540</v>
      </c>
      <c r="BF1020" s="2">
        <v>100</v>
      </c>
      <c r="BG1020" s="2">
        <v>1090575000</v>
      </c>
      <c r="BH1020" s="2">
        <v>0</v>
      </c>
      <c r="BI1020" s="2">
        <v>0</v>
      </c>
      <c r="BJ1020" s="2">
        <v>5942769912</v>
      </c>
      <c r="BK1020" s="2">
        <v>4848895620</v>
      </c>
      <c r="BL1020" s="2">
        <v>81.59</v>
      </c>
      <c r="BM1020" s="2" t="s">
        <v>1760</v>
      </c>
      <c r="BN1020" s="8">
        <f t="shared" si="144"/>
        <v>307.10513600000002</v>
      </c>
      <c r="BO1020" s="8">
        <f t="shared" si="136"/>
        <v>307.10513600000002</v>
      </c>
      <c r="BP1020" s="8">
        <f t="shared" si="137"/>
        <v>1786.6065209999999</v>
      </c>
      <c r="BQ1020" s="8">
        <f t="shared" si="138"/>
        <v>1783.307229</v>
      </c>
      <c r="BR1020" s="8">
        <f t="shared" si="139"/>
        <v>1798.9347150000001</v>
      </c>
      <c r="BS1020" s="8">
        <f t="shared" si="140"/>
        <v>1798.9347150000001</v>
      </c>
      <c r="BT1020" s="8">
        <f t="shared" si="141"/>
        <v>959.54854</v>
      </c>
      <c r="BU1020" s="8">
        <f t="shared" si="142"/>
        <v>959.54854</v>
      </c>
      <c r="BV1020" s="8">
        <f t="shared" si="143"/>
        <v>1090.575</v>
      </c>
    </row>
    <row r="1021" spans="1:74" x14ac:dyDescent="0.25">
      <c r="A1021">
        <v>817421796</v>
      </c>
      <c r="B1021">
        <v>5</v>
      </c>
      <c r="C1021" t="s">
        <v>75</v>
      </c>
      <c r="D1021" t="s">
        <v>76</v>
      </c>
      <c r="E1021">
        <v>2019</v>
      </c>
      <c r="F1021" t="s">
        <v>77</v>
      </c>
      <c r="G1021" t="s">
        <v>78</v>
      </c>
      <c r="H1021">
        <v>2</v>
      </c>
      <c r="I1021" t="s">
        <v>79</v>
      </c>
      <c r="J1021">
        <v>201</v>
      </c>
      <c r="K1021" t="s">
        <v>1731</v>
      </c>
      <c r="L1021" t="s">
        <v>3142</v>
      </c>
      <c r="M1021">
        <v>91</v>
      </c>
      <c r="N1021" t="s">
        <v>3186</v>
      </c>
      <c r="O1021">
        <v>1</v>
      </c>
      <c r="P1021" t="s">
        <v>3190</v>
      </c>
      <c r="Q1021">
        <v>9</v>
      </c>
      <c r="R1021" t="s">
        <v>3232</v>
      </c>
      <c r="S1021">
        <v>1186</v>
      </c>
      <c r="T1021" t="s">
        <v>1739</v>
      </c>
      <c r="U1021">
        <v>46</v>
      </c>
      <c r="V1021">
        <v>12</v>
      </c>
      <c r="W1021" t="s">
        <v>1761</v>
      </c>
      <c r="X1021">
        <v>3</v>
      </c>
      <c r="Y1021" t="s">
        <v>150</v>
      </c>
      <c r="Z1021">
        <v>1</v>
      </c>
      <c r="AA1021" t="s">
        <v>84</v>
      </c>
      <c r="AB1021">
        <v>1</v>
      </c>
      <c r="AC1021" s="2">
        <v>15</v>
      </c>
      <c r="AD1021" s="2">
        <v>0</v>
      </c>
      <c r="AE1021" s="2">
        <v>0</v>
      </c>
      <c r="AF1021" s="2">
        <v>25</v>
      </c>
      <c r="AG1021" s="2">
        <v>0</v>
      </c>
      <c r="AH1021" s="2">
        <v>0</v>
      </c>
      <c r="AI1021" s="2">
        <v>35</v>
      </c>
      <c r="AJ1021" s="2">
        <v>0</v>
      </c>
      <c r="AK1021" s="2">
        <v>0</v>
      </c>
      <c r="AL1021" s="2">
        <v>50</v>
      </c>
      <c r="AM1021" s="2">
        <v>78.599999999999994</v>
      </c>
      <c r="AN1021" s="2">
        <v>157.19999999999999</v>
      </c>
      <c r="AO1021" s="2">
        <v>50</v>
      </c>
      <c r="AP1021" s="2">
        <v>0</v>
      </c>
      <c r="AQ1021" s="2">
        <v>0</v>
      </c>
      <c r="AR1021" s="2" t="s">
        <v>100</v>
      </c>
      <c r="AS1021" s="2" t="s">
        <v>100</v>
      </c>
      <c r="AT1021" s="2" t="s">
        <v>100</v>
      </c>
      <c r="AU1021" s="2">
        <v>596994560</v>
      </c>
      <c r="AV1021" s="2">
        <v>596994560</v>
      </c>
      <c r="AW1021" s="2">
        <v>100</v>
      </c>
      <c r="AX1021" s="2">
        <v>1522910583</v>
      </c>
      <c r="AY1021" s="2">
        <v>1512564597</v>
      </c>
      <c r="AZ1021" s="2">
        <v>99.32</v>
      </c>
      <c r="BA1021" s="2">
        <v>1499386562</v>
      </c>
      <c r="BB1021" s="2">
        <v>1499386562</v>
      </c>
      <c r="BC1021" s="2">
        <v>100</v>
      </c>
      <c r="BD1021" s="2">
        <v>2057466783</v>
      </c>
      <c r="BE1021" s="2">
        <v>2057449193</v>
      </c>
      <c r="BF1021" s="2">
        <v>100</v>
      </c>
      <c r="BG1021" s="2">
        <v>2458333000</v>
      </c>
      <c r="BH1021" s="2">
        <v>0</v>
      </c>
      <c r="BI1021" s="2">
        <v>0</v>
      </c>
      <c r="BJ1021" s="2">
        <v>8135091488</v>
      </c>
      <c r="BK1021" s="2">
        <v>5666394912</v>
      </c>
      <c r="BL1021" s="2">
        <v>69.650000000000006</v>
      </c>
      <c r="BM1021" s="2" t="s">
        <v>1762</v>
      </c>
      <c r="BN1021" s="8">
        <f t="shared" si="144"/>
        <v>596.99455999999998</v>
      </c>
      <c r="BO1021" s="8">
        <f t="shared" si="136"/>
        <v>596.99455999999998</v>
      </c>
      <c r="BP1021" s="8">
        <f t="shared" si="137"/>
        <v>1522.9105830000001</v>
      </c>
      <c r="BQ1021" s="8">
        <f t="shared" si="138"/>
        <v>1512.564597</v>
      </c>
      <c r="BR1021" s="8">
        <f t="shared" si="139"/>
        <v>1499.3865619999999</v>
      </c>
      <c r="BS1021" s="8">
        <f t="shared" si="140"/>
        <v>1499.3865619999999</v>
      </c>
      <c r="BT1021" s="8">
        <f t="shared" si="141"/>
        <v>2057.4667829999999</v>
      </c>
      <c r="BU1021" s="8">
        <f t="shared" si="142"/>
        <v>2057.4491929999999</v>
      </c>
      <c r="BV1021" s="8">
        <f t="shared" si="143"/>
        <v>2458.3330000000001</v>
      </c>
    </row>
    <row r="1022" spans="1:74" x14ac:dyDescent="0.25">
      <c r="A1022">
        <v>817421796</v>
      </c>
      <c r="B1022">
        <v>5</v>
      </c>
      <c r="C1022" t="s">
        <v>75</v>
      </c>
      <c r="D1022" t="s">
        <v>76</v>
      </c>
      <c r="E1022">
        <v>2019</v>
      </c>
      <c r="F1022" t="s">
        <v>77</v>
      </c>
      <c r="G1022" t="s">
        <v>78</v>
      </c>
      <c r="H1022">
        <v>2</v>
      </c>
      <c r="I1022" t="s">
        <v>79</v>
      </c>
      <c r="J1022">
        <v>201</v>
      </c>
      <c r="K1022" t="s">
        <v>1731</v>
      </c>
      <c r="L1022" t="s">
        <v>3142</v>
      </c>
      <c r="M1022">
        <v>91</v>
      </c>
      <c r="N1022" t="s">
        <v>3186</v>
      </c>
      <c r="O1022">
        <v>1</v>
      </c>
      <c r="P1022" t="s">
        <v>3190</v>
      </c>
      <c r="Q1022">
        <v>9</v>
      </c>
      <c r="R1022" t="s">
        <v>3232</v>
      </c>
      <c r="S1022">
        <v>1186</v>
      </c>
      <c r="T1022" t="s">
        <v>1739</v>
      </c>
      <c r="U1022">
        <v>46</v>
      </c>
      <c r="V1022">
        <v>13</v>
      </c>
      <c r="W1022" t="s">
        <v>1763</v>
      </c>
      <c r="X1022">
        <v>3</v>
      </c>
      <c r="Y1022" t="s">
        <v>150</v>
      </c>
      <c r="Z1022">
        <v>1</v>
      </c>
      <c r="AA1022" t="s">
        <v>84</v>
      </c>
      <c r="AB1022">
        <v>1</v>
      </c>
      <c r="AC1022" s="2">
        <v>8</v>
      </c>
      <c r="AD1022" s="2">
        <v>0</v>
      </c>
      <c r="AE1022" s="2">
        <v>0</v>
      </c>
      <c r="AF1022" s="2">
        <v>18</v>
      </c>
      <c r="AG1022" s="2">
        <v>0</v>
      </c>
      <c r="AH1022" s="2">
        <v>0</v>
      </c>
      <c r="AI1022" s="2">
        <v>28</v>
      </c>
      <c r="AJ1022" s="2">
        <v>0</v>
      </c>
      <c r="AK1022" s="2">
        <v>0</v>
      </c>
      <c r="AL1022" s="2">
        <v>33</v>
      </c>
      <c r="AM1022" s="2">
        <v>2.64</v>
      </c>
      <c r="AN1022" s="2">
        <v>8</v>
      </c>
      <c r="AO1022" s="2">
        <v>33</v>
      </c>
      <c r="AP1022" s="2">
        <v>0</v>
      </c>
      <c r="AQ1022" s="2">
        <v>0</v>
      </c>
      <c r="AR1022" s="2" t="s">
        <v>100</v>
      </c>
      <c r="AS1022" s="2" t="s">
        <v>100</v>
      </c>
      <c r="AT1022" s="2" t="s">
        <v>100</v>
      </c>
      <c r="AU1022" s="2">
        <v>1259836465</v>
      </c>
      <c r="AV1022" s="2">
        <v>1259836465</v>
      </c>
      <c r="AW1022" s="2">
        <v>100</v>
      </c>
      <c r="AX1022" s="2">
        <v>8391920686</v>
      </c>
      <c r="AY1022" s="2">
        <v>8372985816</v>
      </c>
      <c r="AZ1022" s="2">
        <v>99.77</v>
      </c>
      <c r="BA1022" s="2">
        <v>2964766389</v>
      </c>
      <c r="BB1022" s="2">
        <v>2964766389</v>
      </c>
      <c r="BC1022" s="2">
        <v>100</v>
      </c>
      <c r="BD1022" s="2">
        <v>3680338975</v>
      </c>
      <c r="BE1022" s="2">
        <v>3680338975</v>
      </c>
      <c r="BF1022" s="2">
        <v>100</v>
      </c>
      <c r="BG1022" s="2">
        <v>4435334000</v>
      </c>
      <c r="BH1022" s="2">
        <v>0</v>
      </c>
      <c r="BI1022" s="2">
        <v>0</v>
      </c>
      <c r="BJ1022" s="2">
        <v>20732196515</v>
      </c>
      <c r="BK1022" s="2">
        <v>16277927645</v>
      </c>
      <c r="BL1022" s="2">
        <v>78.52</v>
      </c>
      <c r="BM1022" s="2" t="s">
        <v>1764</v>
      </c>
      <c r="BN1022" s="8">
        <f t="shared" si="144"/>
        <v>1259.8364650000001</v>
      </c>
      <c r="BO1022" s="8">
        <f t="shared" si="136"/>
        <v>1259.8364650000001</v>
      </c>
      <c r="BP1022" s="8">
        <f t="shared" si="137"/>
        <v>8391.9206859999995</v>
      </c>
      <c r="BQ1022" s="8">
        <f t="shared" si="138"/>
        <v>8372.9858160000003</v>
      </c>
      <c r="BR1022" s="8">
        <f t="shared" si="139"/>
        <v>2964.7663889999999</v>
      </c>
      <c r="BS1022" s="8">
        <f t="shared" si="140"/>
        <v>2964.7663889999999</v>
      </c>
      <c r="BT1022" s="8">
        <f t="shared" si="141"/>
        <v>3680.3389750000001</v>
      </c>
      <c r="BU1022" s="8">
        <f t="shared" si="142"/>
        <v>3680.3389750000001</v>
      </c>
      <c r="BV1022" s="8">
        <f t="shared" si="143"/>
        <v>4435.3339999999998</v>
      </c>
    </row>
    <row r="1023" spans="1:74" x14ac:dyDescent="0.25">
      <c r="A1023">
        <v>817421796</v>
      </c>
      <c r="B1023">
        <v>5</v>
      </c>
      <c r="C1023" t="s">
        <v>75</v>
      </c>
      <c r="D1023" t="s">
        <v>76</v>
      </c>
      <c r="E1023">
        <v>2019</v>
      </c>
      <c r="F1023" t="s">
        <v>77</v>
      </c>
      <c r="G1023" t="s">
        <v>78</v>
      </c>
      <c r="H1023">
        <v>2</v>
      </c>
      <c r="I1023" t="s">
        <v>79</v>
      </c>
      <c r="J1023">
        <v>201</v>
      </c>
      <c r="K1023" t="s">
        <v>1731</v>
      </c>
      <c r="L1023" t="s">
        <v>3142</v>
      </c>
      <c r="M1023">
        <v>91</v>
      </c>
      <c r="N1023" t="s">
        <v>3186</v>
      </c>
      <c r="O1023">
        <v>1</v>
      </c>
      <c r="P1023" t="s">
        <v>3190</v>
      </c>
      <c r="Q1023">
        <v>9</v>
      </c>
      <c r="R1023" t="s">
        <v>3232</v>
      </c>
      <c r="S1023">
        <v>1186</v>
      </c>
      <c r="T1023" t="s">
        <v>1739</v>
      </c>
      <c r="U1023">
        <v>46</v>
      </c>
      <c r="V1023">
        <v>14</v>
      </c>
      <c r="W1023" t="s">
        <v>1765</v>
      </c>
      <c r="X1023">
        <v>4</v>
      </c>
      <c r="Y1023" t="s">
        <v>752</v>
      </c>
      <c r="Z1023">
        <v>1</v>
      </c>
      <c r="AA1023" t="s">
        <v>84</v>
      </c>
      <c r="AB1023">
        <v>1</v>
      </c>
      <c r="AC1023" s="2">
        <v>52</v>
      </c>
      <c r="AD1023" s="2">
        <v>0</v>
      </c>
      <c r="AE1023" s="2">
        <v>0</v>
      </c>
      <c r="AF1023" s="2">
        <v>50.8</v>
      </c>
      <c r="AG1023" s="2">
        <v>0</v>
      </c>
      <c r="AH1023" s="2">
        <v>0</v>
      </c>
      <c r="AI1023" s="2">
        <v>49.3</v>
      </c>
      <c r="AJ1023" s="2">
        <v>0</v>
      </c>
      <c r="AK1023" s="2">
        <v>0</v>
      </c>
      <c r="AL1023" s="2">
        <v>46.3</v>
      </c>
      <c r="AM1023" s="2">
        <v>34.619999999999997</v>
      </c>
      <c r="AN1023" s="2">
        <v>133.74</v>
      </c>
      <c r="AO1023" s="2">
        <v>46.3</v>
      </c>
      <c r="AP1023" s="2">
        <v>0</v>
      </c>
      <c r="AQ1023" s="2">
        <v>0</v>
      </c>
      <c r="AR1023" s="2" t="s">
        <v>100</v>
      </c>
      <c r="AS1023" s="2" t="s">
        <v>100</v>
      </c>
      <c r="AT1023" s="2" t="s">
        <v>100</v>
      </c>
      <c r="AU1023" s="2">
        <v>2427985579</v>
      </c>
      <c r="AV1023" s="2">
        <v>2427985579</v>
      </c>
      <c r="AW1023" s="2">
        <v>100</v>
      </c>
      <c r="AX1023" s="2">
        <v>1541656632</v>
      </c>
      <c r="AY1023" s="2">
        <v>1525232111</v>
      </c>
      <c r="AZ1023" s="2">
        <v>98.93</v>
      </c>
      <c r="BA1023" s="2">
        <v>4118824866</v>
      </c>
      <c r="BB1023" s="2">
        <v>4118824866</v>
      </c>
      <c r="BC1023" s="2">
        <v>100</v>
      </c>
      <c r="BD1023" s="2">
        <v>3523656697</v>
      </c>
      <c r="BE1023" s="2">
        <v>3523656697</v>
      </c>
      <c r="BF1023" s="2">
        <v>100</v>
      </c>
      <c r="BG1023" s="2">
        <v>4047575000</v>
      </c>
      <c r="BH1023" s="2">
        <v>0</v>
      </c>
      <c r="BI1023" s="2">
        <v>0</v>
      </c>
      <c r="BJ1023" s="2">
        <v>15659698774</v>
      </c>
      <c r="BK1023" s="2">
        <v>11595699253</v>
      </c>
      <c r="BL1023" s="2">
        <v>74.05</v>
      </c>
      <c r="BM1023" s="2" t="s">
        <v>1766</v>
      </c>
      <c r="BN1023" s="8">
        <f t="shared" si="144"/>
        <v>2427.9855790000001</v>
      </c>
      <c r="BO1023" s="8">
        <f t="shared" si="136"/>
        <v>2427.9855790000001</v>
      </c>
      <c r="BP1023" s="8">
        <f t="shared" si="137"/>
        <v>1541.6566319999999</v>
      </c>
      <c r="BQ1023" s="8">
        <f t="shared" si="138"/>
        <v>1525.232111</v>
      </c>
      <c r="BR1023" s="8">
        <f t="shared" si="139"/>
        <v>4118.8248659999999</v>
      </c>
      <c r="BS1023" s="8">
        <f t="shared" si="140"/>
        <v>4118.8248659999999</v>
      </c>
      <c r="BT1023" s="8">
        <f t="shared" si="141"/>
        <v>3523.6566969999999</v>
      </c>
      <c r="BU1023" s="8">
        <f t="shared" si="142"/>
        <v>3523.6566969999999</v>
      </c>
      <c r="BV1023" s="8">
        <f t="shared" si="143"/>
        <v>4047.5749999999998</v>
      </c>
    </row>
    <row r="1024" spans="1:74" x14ac:dyDescent="0.25">
      <c r="A1024">
        <v>817421796</v>
      </c>
      <c r="B1024">
        <v>5</v>
      </c>
      <c r="C1024" t="s">
        <v>75</v>
      </c>
      <c r="D1024" t="s">
        <v>76</v>
      </c>
      <c r="E1024">
        <v>2019</v>
      </c>
      <c r="F1024" t="s">
        <v>77</v>
      </c>
      <c r="G1024" t="s">
        <v>78</v>
      </c>
      <c r="H1024">
        <v>2</v>
      </c>
      <c r="I1024" t="s">
        <v>79</v>
      </c>
      <c r="J1024">
        <v>201</v>
      </c>
      <c r="K1024" t="s">
        <v>1731</v>
      </c>
      <c r="L1024" t="s">
        <v>3142</v>
      </c>
      <c r="M1024">
        <v>91</v>
      </c>
      <c r="N1024" t="s">
        <v>3186</v>
      </c>
      <c r="O1024">
        <v>1</v>
      </c>
      <c r="P1024" t="s">
        <v>3190</v>
      </c>
      <c r="Q1024">
        <v>9</v>
      </c>
      <c r="R1024" t="s">
        <v>3232</v>
      </c>
      <c r="S1024">
        <v>1186</v>
      </c>
      <c r="T1024" t="s">
        <v>1739</v>
      </c>
      <c r="U1024">
        <v>46</v>
      </c>
      <c r="V1024">
        <v>15</v>
      </c>
      <c r="W1024" t="s">
        <v>1767</v>
      </c>
      <c r="X1024">
        <v>4</v>
      </c>
      <c r="Y1024" t="s">
        <v>752</v>
      </c>
      <c r="Z1024">
        <v>1</v>
      </c>
      <c r="AA1024" t="s">
        <v>84</v>
      </c>
      <c r="AB1024">
        <v>1</v>
      </c>
      <c r="AC1024" s="2">
        <v>2</v>
      </c>
      <c r="AD1024" s="2">
        <v>0</v>
      </c>
      <c r="AE1024" s="2">
        <v>0</v>
      </c>
      <c r="AF1024" s="2">
        <v>2</v>
      </c>
      <c r="AG1024" s="2">
        <v>0</v>
      </c>
      <c r="AH1024" s="2">
        <v>0</v>
      </c>
      <c r="AI1024" s="2">
        <v>2</v>
      </c>
      <c r="AJ1024" s="2">
        <v>0</v>
      </c>
      <c r="AK1024" s="2">
        <v>0</v>
      </c>
      <c r="AL1024" s="2">
        <v>1</v>
      </c>
      <c r="AM1024" s="2">
        <v>1</v>
      </c>
      <c r="AN1024" s="2">
        <v>100</v>
      </c>
      <c r="AO1024" s="2">
        <v>1</v>
      </c>
      <c r="AP1024" s="2">
        <v>0</v>
      </c>
      <c r="AQ1024" s="2">
        <v>0</v>
      </c>
      <c r="AR1024" s="2" t="s">
        <v>100</v>
      </c>
      <c r="AS1024" s="2" t="s">
        <v>100</v>
      </c>
      <c r="AT1024" s="2" t="s">
        <v>100</v>
      </c>
      <c r="AU1024" s="2">
        <v>991390215</v>
      </c>
      <c r="AV1024" s="2">
        <v>991390215</v>
      </c>
      <c r="AW1024" s="2">
        <v>100</v>
      </c>
      <c r="AX1024" s="2">
        <v>1139732682</v>
      </c>
      <c r="AY1024" s="2">
        <v>1136454108</v>
      </c>
      <c r="AZ1024" s="2">
        <v>99.71</v>
      </c>
      <c r="BA1024" s="2">
        <v>1451999386</v>
      </c>
      <c r="BB1024" s="2">
        <v>1451999386</v>
      </c>
      <c r="BC1024" s="2">
        <v>100</v>
      </c>
      <c r="BD1024" s="2">
        <v>1596951363</v>
      </c>
      <c r="BE1024" s="2">
        <v>1596951363</v>
      </c>
      <c r="BF1024" s="2">
        <v>100</v>
      </c>
      <c r="BG1024" s="2">
        <v>1854684000</v>
      </c>
      <c r="BH1024" s="2">
        <v>0</v>
      </c>
      <c r="BI1024" s="2">
        <v>0</v>
      </c>
      <c r="BJ1024" s="2">
        <v>7034757646</v>
      </c>
      <c r="BK1024" s="2">
        <v>5176795072</v>
      </c>
      <c r="BL1024" s="2">
        <v>73.59</v>
      </c>
      <c r="BM1024" s="2" t="s">
        <v>1768</v>
      </c>
      <c r="BN1024" s="8">
        <f t="shared" si="144"/>
        <v>991.39021500000001</v>
      </c>
      <c r="BO1024" s="8">
        <f t="shared" si="136"/>
        <v>991.39021500000001</v>
      </c>
      <c r="BP1024" s="8">
        <f t="shared" si="137"/>
        <v>1139.7326820000001</v>
      </c>
      <c r="BQ1024" s="8">
        <f t="shared" si="138"/>
        <v>1136.4541079999999</v>
      </c>
      <c r="BR1024" s="8">
        <f t="shared" si="139"/>
        <v>1451.999386</v>
      </c>
      <c r="BS1024" s="8">
        <f t="shared" si="140"/>
        <v>1451.999386</v>
      </c>
      <c r="BT1024" s="8">
        <f t="shared" si="141"/>
        <v>1596.9513629999999</v>
      </c>
      <c r="BU1024" s="8">
        <f t="shared" si="142"/>
        <v>1596.9513629999999</v>
      </c>
      <c r="BV1024" s="8">
        <f t="shared" si="143"/>
        <v>1854.684</v>
      </c>
    </row>
    <row r="1025" spans="1:74" x14ac:dyDescent="0.25">
      <c r="A1025">
        <v>817421796</v>
      </c>
      <c r="B1025">
        <v>5</v>
      </c>
      <c r="C1025" t="s">
        <v>75</v>
      </c>
      <c r="D1025" t="s">
        <v>76</v>
      </c>
      <c r="E1025">
        <v>2019</v>
      </c>
      <c r="F1025" t="s">
        <v>77</v>
      </c>
      <c r="G1025" t="s">
        <v>78</v>
      </c>
      <c r="H1025">
        <v>2</v>
      </c>
      <c r="I1025" t="s">
        <v>79</v>
      </c>
      <c r="J1025">
        <v>201</v>
      </c>
      <c r="K1025" t="s">
        <v>1731</v>
      </c>
      <c r="L1025" t="s">
        <v>3142</v>
      </c>
      <c r="M1025">
        <v>91</v>
      </c>
      <c r="N1025" t="s">
        <v>3186</v>
      </c>
      <c r="O1025">
        <v>1</v>
      </c>
      <c r="P1025" t="s">
        <v>3190</v>
      </c>
      <c r="Q1025">
        <v>9</v>
      </c>
      <c r="R1025" t="s">
        <v>3232</v>
      </c>
      <c r="S1025">
        <v>1186</v>
      </c>
      <c r="T1025" t="s">
        <v>1739</v>
      </c>
      <c r="U1025">
        <v>46</v>
      </c>
      <c r="V1025">
        <v>16</v>
      </c>
      <c r="W1025" t="s">
        <v>1769</v>
      </c>
      <c r="X1025">
        <v>4</v>
      </c>
      <c r="Y1025" t="s">
        <v>752</v>
      </c>
      <c r="Z1025">
        <v>1</v>
      </c>
      <c r="AA1025" t="s">
        <v>84</v>
      </c>
      <c r="AB1025">
        <v>1</v>
      </c>
      <c r="AC1025" s="2">
        <v>1.1000000000000001</v>
      </c>
      <c r="AD1025" s="2">
        <v>0</v>
      </c>
      <c r="AE1025" s="2">
        <v>0</v>
      </c>
      <c r="AF1025" s="2">
        <v>1.03</v>
      </c>
      <c r="AG1025" s="2">
        <v>0</v>
      </c>
      <c r="AH1025" s="2">
        <v>0</v>
      </c>
      <c r="AI1025" s="2">
        <v>0.85</v>
      </c>
      <c r="AJ1025" s="2">
        <v>0</v>
      </c>
      <c r="AK1025" s="2">
        <v>0</v>
      </c>
      <c r="AL1025" s="2">
        <v>0.68</v>
      </c>
      <c r="AM1025" s="2">
        <v>1.5</v>
      </c>
      <c r="AN1025" s="2">
        <v>45.33</v>
      </c>
      <c r="AO1025" s="2">
        <v>0.5</v>
      </c>
      <c r="AP1025" s="2">
        <v>0</v>
      </c>
      <c r="AQ1025" s="2">
        <v>0</v>
      </c>
      <c r="AR1025" s="2" t="s">
        <v>100</v>
      </c>
      <c r="AS1025" s="2" t="s">
        <v>100</v>
      </c>
      <c r="AT1025" s="2" t="s">
        <v>100</v>
      </c>
      <c r="AU1025" s="2">
        <v>356434656</v>
      </c>
      <c r="AV1025" s="2">
        <v>356434656</v>
      </c>
      <c r="AW1025" s="2">
        <v>100</v>
      </c>
      <c r="AX1025" s="2">
        <v>2316624468</v>
      </c>
      <c r="AY1025" s="2">
        <v>2314156440</v>
      </c>
      <c r="AZ1025" s="2">
        <v>99.89</v>
      </c>
      <c r="BA1025" s="2">
        <v>1491603701</v>
      </c>
      <c r="BB1025" s="2">
        <v>1491603701</v>
      </c>
      <c r="BC1025" s="2">
        <v>100</v>
      </c>
      <c r="BD1025" s="2">
        <v>1714558612</v>
      </c>
      <c r="BE1025" s="2">
        <v>1714558612</v>
      </c>
      <c r="BF1025" s="2">
        <v>100</v>
      </c>
      <c r="BG1025" s="2">
        <v>1968667000</v>
      </c>
      <c r="BH1025" s="2">
        <v>0</v>
      </c>
      <c r="BI1025" s="2">
        <v>0</v>
      </c>
      <c r="BJ1025" s="2">
        <v>7847888437</v>
      </c>
      <c r="BK1025" s="2">
        <v>5876753409</v>
      </c>
      <c r="BL1025" s="2">
        <v>74.88</v>
      </c>
      <c r="BM1025" s="2" t="s">
        <v>1770</v>
      </c>
      <c r="BN1025" s="8">
        <f t="shared" si="144"/>
        <v>356.43465600000002</v>
      </c>
      <c r="BO1025" s="8">
        <f t="shared" si="136"/>
        <v>356.43465600000002</v>
      </c>
      <c r="BP1025" s="8">
        <f t="shared" si="137"/>
        <v>2316.624468</v>
      </c>
      <c r="BQ1025" s="8">
        <f t="shared" si="138"/>
        <v>2314.1564400000002</v>
      </c>
      <c r="BR1025" s="8">
        <f t="shared" si="139"/>
        <v>1491.603701</v>
      </c>
      <c r="BS1025" s="8">
        <f t="shared" si="140"/>
        <v>1491.603701</v>
      </c>
      <c r="BT1025" s="8">
        <f t="shared" si="141"/>
        <v>1714.558612</v>
      </c>
      <c r="BU1025" s="8">
        <f t="shared" si="142"/>
        <v>1714.558612</v>
      </c>
      <c r="BV1025" s="8">
        <f t="shared" si="143"/>
        <v>1968.6669999999999</v>
      </c>
    </row>
    <row r="1026" spans="1:74" x14ac:dyDescent="0.25">
      <c r="A1026">
        <v>817421796</v>
      </c>
      <c r="B1026">
        <v>5</v>
      </c>
      <c r="C1026" t="s">
        <v>75</v>
      </c>
      <c r="D1026" t="s">
        <v>76</v>
      </c>
      <c r="E1026">
        <v>2019</v>
      </c>
      <c r="F1026" t="s">
        <v>77</v>
      </c>
      <c r="G1026" t="s">
        <v>78</v>
      </c>
      <c r="H1026">
        <v>2</v>
      </c>
      <c r="I1026" t="s">
        <v>79</v>
      </c>
      <c r="J1026">
        <v>201</v>
      </c>
      <c r="K1026" t="s">
        <v>1731</v>
      </c>
      <c r="L1026" t="s">
        <v>3142</v>
      </c>
      <c r="M1026">
        <v>91</v>
      </c>
      <c r="N1026" t="s">
        <v>3186</v>
      </c>
      <c r="O1026">
        <v>1</v>
      </c>
      <c r="P1026" t="s">
        <v>3190</v>
      </c>
      <c r="Q1026">
        <v>9</v>
      </c>
      <c r="R1026" t="s">
        <v>3232</v>
      </c>
      <c r="S1026">
        <v>1186</v>
      </c>
      <c r="T1026" t="s">
        <v>1739</v>
      </c>
      <c r="U1026">
        <v>46</v>
      </c>
      <c r="V1026">
        <v>17</v>
      </c>
      <c r="W1026" t="s">
        <v>1771</v>
      </c>
      <c r="X1026">
        <v>3</v>
      </c>
      <c r="Y1026" t="s">
        <v>150</v>
      </c>
      <c r="Z1026">
        <v>1</v>
      </c>
      <c r="AA1026" t="s">
        <v>84</v>
      </c>
      <c r="AB1026">
        <v>1</v>
      </c>
      <c r="AC1026" s="2">
        <v>20</v>
      </c>
      <c r="AD1026" s="2">
        <v>0</v>
      </c>
      <c r="AE1026" s="2">
        <v>0</v>
      </c>
      <c r="AF1026" s="2">
        <v>20</v>
      </c>
      <c r="AG1026" s="2">
        <v>0</v>
      </c>
      <c r="AH1026" s="2">
        <v>0</v>
      </c>
      <c r="AI1026" s="2">
        <v>35</v>
      </c>
      <c r="AJ1026" s="2">
        <v>0</v>
      </c>
      <c r="AK1026" s="2">
        <v>0</v>
      </c>
      <c r="AL1026" s="2">
        <v>50</v>
      </c>
      <c r="AM1026" s="2">
        <v>31.2</v>
      </c>
      <c r="AN1026" s="2">
        <v>62.4</v>
      </c>
      <c r="AO1026" s="2">
        <v>50</v>
      </c>
      <c r="AP1026" s="2">
        <v>0</v>
      </c>
      <c r="AQ1026" s="2">
        <v>0</v>
      </c>
      <c r="AR1026" s="2" t="s">
        <v>100</v>
      </c>
      <c r="AS1026" s="2" t="s">
        <v>100</v>
      </c>
      <c r="AT1026" s="2" t="s">
        <v>100</v>
      </c>
      <c r="AU1026" s="2">
        <v>662256885</v>
      </c>
      <c r="AV1026" s="2">
        <v>662256885</v>
      </c>
      <c r="AW1026" s="2">
        <v>100</v>
      </c>
      <c r="AX1026" s="2">
        <v>2394338629</v>
      </c>
      <c r="AY1026" s="2">
        <v>2392523022</v>
      </c>
      <c r="AZ1026" s="2">
        <v>99.92</v>
      </c>
      <c r="BA1026" s="2">
        <v>1657162481</v>
      </c>
      <c r="BB1026" s="2">
        <v>1657162481</v>
      </c>
      <c r="BC1026" s="2">
        <v>100</v>
      </c>
      <c r="BD1026" s="2">
        <v>1637576679</v>
      </c>
      <c r="BE1026" s="2">
        <v>1637576679</v>
      </c>
      <c r="BF1026" s="2">
        <v>100</v>
      </c>
      <c r="BG1026" s="2">
        <v>1928650000</v>
      </c>
      <c r="BH1026" s="2">
        <v>0</v>
      </c>
      <c r="BI1026" s="2">
        <v>0</v>
      </c>
      <c r="BJ1026" s="2">
        <v>8279984674</v>
      </c>
      <c r="BK1026" s="2">
        <v>6349519067</v>
      </c>
      <c r="BL1026" s="2">
        <v>76.69</v>
      </c>
      <c r="BM1026" s="2" t="s">
        <v>1772</v>
      </c>
      <c r="BN1026" s="8">
        <f t="shared" si="144"/>
        <v>662.25688500000001</v>
      </c>
      <c r="BO1026" s="8">
        <f t="shared" ref="BO1026:BO1089" si="145">AV1026 /1000000</f>
        <v>662.25688500000001</v>
      </c>
      <c r="BP1026" s="8">
        <f t="shared" ref="BP1026:BP1089" si="146">AX1026 /1000000</f>
        <v>2394.3386289999999</v>
      </c>
      <c r="BQ1026" s="8">
        <f t="shared" ref="BQ1026:BQ1089" si="147">AY1026 /1000000</f>
        <v>2392.5230219999999</v>
      </c>
      <c r="BR1026" s="8">
        <f t="shared" ref="BR1026:BR1089" si="148">BA1026 /1000000</f>
        <v>1657.1624810000001</v>
      </c>
      <c r="BS1026" s="8">
        <f t="shared" ref="BS1026:BS1089" si="149">BB1026 /1000000</f>
        <v>1657.1624810000001</v>
      </c>
      <c r="BT1026" s="8">
        <f t="shared" ref="BT1026:BT1089" si="150">BD1026 /1000000</f>
        <v>1637.576679</v>
      </c>
      <c r="BU1026" s="8">
        <f t="shared" ref="BU1026:BU1089" si="151">BE1026 /1000000</f>
        <v>1637.576679</v>
      </c>
      <c r="BV1026" s="8">
        <f t="shared" ref="BV1026:BV1089" si="152">BG1026 /1000000</f>
        <v>1928.65</v>
      </c>
    </row>
    <row r="1027" spans="1:74" x14ac:dyDescent="0.25">
      <c r="A1027">
        <v>817421796</v>
      </c>
      <c r="B1027">
        <v>5</v>
      </c>
      <c r="C1027" t="s">
        <v>75</v>
      </c>
      <c r="D1027" t="s">
        <v>76</v>
      </c>
      <c r="E1027">
        <v>2019</v>
      </c>
      <c r="F1027" t="s">
        <v>77</v>
      </c>
      <c r="G1027" t="s">
        <v>78</v>
      </c>
      <c r="H1027">
        <v>2</v>
      </c>
      <c r="I1027" t="s">
        <v>79</v>
      </c>
      <c r="J1027">
        <v>201</v>
      </c>
      <c r="K1027" t="s">
        <v>1731</v>
      </c>
      <c r="L1027" t="s">
        <v>3142</v>
      </c>
      <c r="M1027">
        <v>91</v>
      </c>
      <c r="N1027" t="s">
        <v>3186</v>
      </c>
      <c r="O1027">
        <v>1</v>
      </c>
      <c r="P1027" t="s">
        <v>3190</v>
      </c>
      <c r="Q1027">
        <v>9</v>
      </c>
      <c r="R1027" t="s">
        <v>3232</v>
      </c>
      <c r="S1027">
        <v>1186</v>
      </c>
      <c r="T1027" t="s">
        <v>1739</v>
      </c>
      <c r="U1027">
        <v>46</v>
      </c>
      <c r="V1027">
        <v>18</v>
      </c>
      <c r="W1027" t="s">
        <v>1773</v>
      </c>
      <c r="X1027">
        <v>4</v>
      </c>
      <c r="Y1027" t="s">
        <v>752</v>
      </c>
      <c r="Z1027">
        <v>1</v>
      </c>
      <c r="AA1027" t="s">
        <v>84</v>
      </c>
      <c r="AB1027">
        <v>1</v>
      </c>
      <c r="AC1027" s="2">
        <v>8.6999999999999993</v>
      </c>
      <c r="AD1027" s="2">
        <v>0</v>
      </c>
      <c r="AE1027" s="2">
        <v>0</v>
      </c>
      <c r="AF1027" s="2">
        <v>8.5399999999999991</v>
      </c>
      <c r="AG1027" s="2">
        <v>0</v>
      </c>
      <c r="AH1027" s="2">
        <v>0</v>
      </c>
      <c r="AI1027" s="2">
        <v>8.2799999999999994</v>
      </c>
      <c r="AJ1027" s="2">
        <v>0</v>
      </c>
      <c r="AK1027" s="2">
        <v>0</v>
      </c>
      <c r="AL1027" s="2">
        <v>8.1999999999999993</v>
      </c>
      <c r="AM1027" s="2">
        <v>9.1</v>
      </c>
      <c r="AN1027" s="2">
        <v>90.11</v>
      </c>
      <c r="AO1027" s="2">
        <v>8.16</v>
      </c>
      <c r="AP1027" s="2">
        <v>0</v>
      </c>
      <c r="AQ1027" s="2">
        <v>0</v>
      </c>
      <c r="AR1027" s="2" t="s">
        <v>100</v>
      </c>
      <c r="AS1027" s="2" t="s">
        <v>100</v>
      </c>
      <c r="AT1027" s="2" t="s">
        <v>100</v>
      </c>
      <c r="AU1027" s="2">
        <v>806796409</v>
      </c>
      <c r="AV1027" s="2">
        <v>806796409</v>
      </c>
      <c r="AW1027" s="2">
        <v>100</v>
      </c>
      <c r="AX1027" s="2">
        <v>2611303389</v>
      </c>
      <c r="AY1027" s="2">
        <v>2608832911</v>
      </c>
      <c r="AZ1027" s="2">
        <v>99.91</v>
      </c>
      <c r="BA1027" s="2">
        <v>2094703511</v>
      </c>
      <c r="BB1027" s="2">
        <v>2094703511</v>
      </c>
      <c r="BC1027" s="2">
        <v>100</v>
      </c>
      <c r="BD1027" s="2">
        <v>1812507414</v>
      </c>
      <c r="BE1027" s="2">
        <v>1812507414</v>
      </c>
      <c r="BF1027" s="2">
        <v>100</v>
      </c>
      <c r="BG1027" s="2">
        <v>2137646000</v>
      </c>
      <c r="BH1027" s="2">
        <v>0</v>
      </c>
      <c r="BI1027" s="2">
        <v>0</v>
      </c>
      <c r="BJ1027" s="2">
        <v>9462956723</v>
      </c>
      <c r="BK1027" s="2">
        <v>7322840245</v>
      </c>
      <c r="BL1027" s="2">
        <v>77.38</v>
      </c>
      <c r="BM1027" s="2" t="s">
        <v>1774</v>
      </c>
      <c r="BN1027" s="8">
        <f t="shared" ref="BN1027:BN1090" si="153">AU1027 /1000000</f>
        <v>806.79640900000004</v>
      </c>
      <c r="BO1027" s="8">
        <f t="shared" si="145"/>
        <v>806.79640900000004</v>
      </c>
      <c r="BP1027" s="8">
        <f t="shared" si="146"/>
        <v>2611.3033890000002</v>
      </c>
      <c r="BQ1027" s="8">
        <f t="shared" si="147"/>
        <v>2608.832911</v>
      </c>
      <c r="BR1027" s="8">
        <f t="shared" si="148"/>
        <v>2094.7035110000002</v>
      </c>
      <c r="BS1027" s="8">
        <f t="shared" si="149"/>
        <v>2094.7035110000002</v>
      </c>
      <c r="BT1027" s="8">
        <f t="shared" si="150"/>
        <v>1812.5074139999999</v>
      </c>
      <c r="BU1027" s="8">
        <f t="shared" si="151"/>
        <v>1812.5074139999999</v>
      </c>
      <c r="BV1027" s="8">
        <f t="shared" si="152"/>
        <v>2137.6460000000002</v>
      </c>
    </row>
    <row r="1028" spans="1:74" x14ac:dyDescent="0.25">
      <c r="A1028">
        <v>817421796</v>
      </c>
      <c r="B1028">
        <v>5</v>
      </c>
      <c r="C1028" t="s">
        <v>75</v>
      </c>
      <c r="D1028" t="s">
        <v>76</v>
      </c>
      <c r="E1028">
        <v>2019</v>
      </c>
      <c r="F1028" t="s">
        <v>77</v>
      </c>
      <c r="G1028" t="s">
        <v>78</v>
      </c>
      <c r="H1028">
        <v>2</v>
      </c>
      <c r="I1028" t="s">
        <v>79</v>
      </c>
      <c r="J1028">
        <v>201</v>
      </c>
      <c r="K1028" t="s">
        <v>1731</v>
      </c>
      <c r="L1028" t="s">
        <v>3142</v>
      </c>
      <c r="M1028">
        <v>91</v>
      </c>
      <c r="N1028" t="s">
        <v>3186</v>
      </c>
      <c r="O1028">
        <v>1</v>
      </c>
      <c r="P1028" t="s">
        <v>3190</v>
      </c>
      <c r="Q1028">
        <v>9</v>
      </c>
      <c r="R1028" t="s">
        <v>3232</v>
      </c>
      <c r="S1028">
        <v>1186</v>
      </c>
      <c r="T1028" t="s">
        <v>1739</v>
      </c>
      <c r="U1028">
        <v>46</v>
      </c>
      <c r="V1028">
        <v>19</v>
      </c>
      <c r="W1028" t="s">
        <v>1775</v>
      </c>
      <c r="X1028">
        <v>4</v>
      </c>
      <c r="Y1028" t="s">
        <v>752</v>
      </c>
      <c r="Z1028">
        <v>1</v>
      </c>
      <c r="AA1028" t="s">
        <v>84</v>
      </c>
      <c r="AB1028">
        <v>1</v>
      </c>
      <c r="AC1028" s="2">
        <v>11.2</v>
      </c>
      <c r="AD1028" s="2">
        <v>0</v>
      </c>
      <c r="AE1028" s="2">
        <v>0</v>
      </c>
      <c r="AF1028" s="2">
        <v>11.1</v>
      </c>
      <c r="AG1028" s="2">
        <v>0</v>
      </c>
      <c r="AH1028" s="2">
        <v>0</v>
      </c>
      <c r="AI1028" s="2">
        <v>10.71</v>
      </c>
      <c r="AJ1028" s="2">
        <v>7.83</v>
      </c>
      <c r="AK1028" s="2">
        <v>136.78</v>
      </c>
      <c r="AL1028" s="2">
        <v>10.11</v>
      </c>
      <c r="AM1028" s="2">
        <v>10.9</v>
      </c>
      <c r="AN1028" s="2">
        <v>92.75</v>
      </c>
      <c r="AO1028" s="2">
        <v>9.52</v>
      </c>
      <c r="AP1028" s="2">
        <v>0</v>
      </c>
      <c r="AQ1028" s="2">
        <v>0</v>
      </c>
      <c r="AR1028" s="2" t="s">
        <v>100</v>
      </c>
      <c r="AS1028" s="2" t="s">
        <v>100</v>
      </c>
      <c r="AT1028" s="2" t="s">
        <v>100</v>
      </c>
      <c r="AU1028" s="2">
        <v>702923596</v>
      </c>
      <c r="AV1028" s="2">
        <v>702923596</v>
      </c>
      <c r="AW1028" s="2">
        <v>100</v>
      </c>
      <c r="AX1028" s="2">
        <v>1263926734</v>
      </c>
      <c r="AY1028" s="2">
        <v>1260287207</v>
      </c>
      <c r="AZ1028" s="2">
        <v>99.71</v>
      </c>
      <c r="BA1028" s="2">
        <v>1900461037</v>
      </c>
      <c r="BB1028" s="2">
        <v>1900461037</v>
      </c>
      <c r="BC1028" s="2">
        <v>100</v>
      </c>
      <c r="BD1028" s="2">
        <v>1814100921</v>
      </c>
      <c r="BE1028" s="2">
        <v>1814100921</v>
      </c>
      <c r="BF1028" s="2">
        <v>100</v>
      </c>
      <c r="BG1028" s="2">
        <v>2104620000</v>
      </c>
      <c r="BH1028" s="2">
        <v>0</v>
      </c>
      <c r="BI1028" s="2">
        <v>0</v>
      </c>
      <c r="BJ1028" s="2">
        <v>7786032288</v>
      </c>
      <c r="BK1028" s="2">
        <v>5677772761</v>
      </c>
      <c r="BL1028" s="2">
        <v>72.92</v>
      </c>
      <c r="BM1028" s="2" t="s">
        <v>1776</v>
      </c>
      <c r="BN1028" s="8">
        <f t="shared" si="153"/>
        <v>702.92359599999997</v>
      </c>
      <c r="BO1028" s="8">
        <f t="shared" si="145"/>
        <v>702.92359599999997</v>
      </c>
      <c r="BP1028" s="8">
        <f t="shared" si="146"/>
        <v>1263.9267339999999</v>
      </c>
      <c r="BQ1028" s="8">
        <f t="shared" si="147"/>
        <v>1260.2872070000001</v>
      </c>
      <c r="BR1028" s="8">
        <f t="shared" si="148"/>
        <v>1900.461037</v>
      </c>
      <c r="BS1028" s="8">
        <f t="shared" si="149"/>
        <v>1900.461037</v>
      </c>
      <c r="BT1028" s="8">
        <f t="shared" si="150"/>
        <v>1814.100921</v>
      </c>
      <c r="BU1028" s="8">
        <f t="shared" si="151"/>
        <v>1814.100921</v>
      </c>
      <c r="BV1028" s="8">
        <f t="shared" si="152"/>
        <v>2104.62</v>
      </c>
    </row>
    <row r="1029" spans="1:74" x14ac:dyDescent="0.25">
      <c r="A1029">
        <v>817421796</v>
      </c>
      <c r="B1029">
        <v>5</v>
      </c>
      <c r="C1029" t="s">
        <v>75</v>
      </c>
      <c r="D1029" t="s">
        <v>76</v>
      </c>
      <c r="E1029">
        <v>2019</v>
      </c>
      <c r="F1029" t="s">
        <v>77</v>
      </c>
      <c r="G1029" t="s">
        <v>78</v>
      </c>
      <c r="H1029">
        <v>2</v>
      </c>
      <c r="I1029" t="s">
        <v>79</v>
      </c>
      <c r="J1029">
        <v>201</v>
      </c>
      <c r="K1029" t="s">
        <v>1731</v>
      </c>
      <c r="L1029" t="s">
        <v>3142</v>
      </c>
      <c r="M1029">
        <v>91</v>
      </c>
      <c r="N1029" t="s">
        <v>3186</v>
      </c>
      <c r="O1029">
        <v>1</v>
      </c>
      <c r="P1029" t="s">
        <v>3190</v>
      </c>
      <c r="Q1029">
        <v>9</v>
      </c>
      <c r="R1029" t="s">
        <v>3232</v>
      </c>
      <c r="S1029">
        <v>1186</v>
      </c>
      <c r="T1029" t="s">
        <v>1739</v>
      </c>
      <c r="U1029">
        <v>46</v>
      </c>
      <c r="V1029">
        <v>20</v>
      </c>
      <c r="W1029" t="s">
        <v>1777</v>
      </c>
      <c r="X1029">
        <v>3</v>
      </c>
      <c r="Y1029" t="s">
        <v>150</v>
      </c>
      <c r="Z1029">
        <v>1</v>
      </c>
      <c r="AA1029" t="s">
        <v>84</v>
      </c>
      <c r="AB1029">
        <v>1</v>
      </c>
      <c r="AC1029" s="2">
        <v>65</v>
      </c>
      <c r="AD1029" s="2">
        <v>0</v>
      </c>
      <c r="AE1029" s="2">
        <v>0</v>
      </c>
      <c r="AF1029" s="2">
        <v>70</v>
      </c>
      <c r="AG1029" s="2">
        <v>70</v>
      </c>
      <c r="AH1029" s="2">
        <v>100</v>
      </c>
      <c r="AI1029" s="2">
        <v>73</v>
      </c>
      <c r="AJ1029" s="2">
        <v>0</v>
      </c>
      <c r="AK1029" s="2">
        <v>0</v>
      </c>
      <c r="AL1029" s="2">
        <v>77</v>
      </c>
      <c r="AM1029" s="2">
        <v>83</v>
      </c>
      <c r="AN1029" s="2">
        <v>107.79</v>
      </c>
      <c r="AO1029" s="2">
        <v>80</v>
      </c>
      <c r="AP1029" s="2">
        <v>0</v>
      </c>
      <c r="AQ1029" s="2">
        <v>0</v>
      </c>
      <c r="AR1029" s="2" t="s">
        <v>100</v>
      </c>
      <c r="AS1029" s="2" t="s">
        <v>100</v>
      </c>
      <c r="AT1029" s="2" t="s">
        <v>100</v>
      </c>
      <c r="AU1029" s="2">
        <v>1128806402</v>
      </c>
      <c r="AV1029" s="2">
        <v>978806402</v>
      </c>
      <c r="AW1029" s="2">
        <v>86.71</v>
      </c>
      <c r="AX1029" s="2">
        <v>2506646346</v>
      </c>
      <c r="AY1029" s="2">
        <v>2159238826</v>
      </c>
      <c r="AZ1029" s="2">
        <v>86.14</v>
      </c>
      <c r="BA1029" s="2">
        <v>1553446119</v>
      </c>
      <c r="BB1029" s="2">
        <v>1298160619</v>
      </c>
      <c r="BC1029" s="2">
        <v>83.57</v>
      </c>
      <c r="BD1029" s="2">
        <v>1154561098</v>
      </c>
      <c r="BE1029" s="2">
        <v>1154561098</v>
      </c>
      <c r="BF1029" s="2">
        <v>100</v>
      </c>
      <c r="BG1029" s="2">
        <v>1367558000</v>
      </c>
      <c r="BH1029" s="2">
        <v>0</v>
      </c>
      <c r="BI1029" s="2">
        <v>0</v>
      </c>
      <c r="BJ1029" s="2">
        <v>7711017965</v>
      </c>
      <c r="BK1029" s="2">
        <v>5590766945</v>
      </c>
      <c r="BL1029" s="2">
        <v>72.5</v>
      </c>
      <c r="BM1029" s="2" t="s">
        <v>1778</v>
      </c>
      <c r="BN1029" s="8">
        <f t="shared" si="153"/>
        <v>1128.8064019999999</v>
      </c>
      <c r="BO1029" s="8">
        <f t="shared" si="145"/>
        <v>978.80640200000005</v>
      </c>
      <c r="BP1029" s="8">
        <f t="shared" si="146"/>
        <v>2506.646346</v>
      </c>
      <c r="BQ1029" s="8">
        <f t="shared" si="147"/>
        <v>2159.2388259999998</v>
      </c>
      <c r="BR1029" s="8">
        <f t="shared" si="148"/>
        <v>1553.446119</v>
      </c>
      <c r="BS1029" s="8">
        <f t="shared" si="149"/>
        <v>1298.160619</v>
      </c>
      <c r="BT1029" s="8">
        <f t="shared" si="150"/>
        <v>1154.5610979999999</v>
      </c>
      <c r="BU1029" s="8">
        <f t="shared" si="151"/>
        <v>1154.5610979999999</v>
      </c>
      <c r="BV1029" s="8">
        <f t="shared" si="152"/>
        <v>1367.558</v>
      </c>
    </row>
    <row r="1030" spans="1:74" x14ac:dyDescent="0.25">
      <c r="A1030">
        <v>817421796</v>
      </c>
      <c r="B1030">
        <v>5</v>
      </c>
      <c r="C1030" t="s">
        <v>75</v>
      </c>
      <c r="D1030" t="s">
        <v>76</v>
      </c>
      <c r="E1030">
        <v>2019</v>
      </c>
      <c r="F1030" t="s">
        <v>77</v>
      </c>
      <c r="G1030" t="s">
        <v>78</v>
      </c>
      <c r="H1030">
        <v>2</v>
      </c>
      <c r="I1030" t="s">
        <v>79</v>
      </c>
      <c r="J1030">
        <v>201</v>
      </c>
      <c r="K1030" t="s">
        <v>1731</v>
      </c>
      <c r="L1030" t="s">
        <v>3142</v>
      </c>
      <c r="M1030">
        <v>91</v>
      </c>
      <c r="N1030" t="s">
        <v>3186</v>
      </c>
      <c r="O1030">
        <v>1</v>
      </c>
      <c r="P1030" t="s">
        <v>3190</v>
      </c>
      <c r="Q1030">
        <v>9</v>
      </c>
      <c r="R1030" t="s">
        <v>3232</v>
      </c>
      <c r="S1030">
        <v>1186</v>
      </c>
      <c r="T1030" t="s">
        <v>1739</v>
      </c>
      <c r="U1030">
        <v>46</v>
      </c>
      <c r="V1030">
        <v>21</v>
      </c>
      <c r="W1030" t="s">
        <v>1779</v>
      </c>
      <c r="X1030">
        <v>2</v>
      </c>
      <c r="Y1030" t="s">
        <v>99</v>
      </c>
      <c r="Z1030">
        <v>1</v>
      </c>
      <c r="AA1030" t="s">
        <v>84</v>
      </c>
      <c r="AB1030">
        <v>1</v>
      </c>
      <c r="AC1030" s="2">
        <v>2</v>
      </c>
      <c r="AD1030" s="2">
        <v>0</v>
      </c>
      <c r="AE1030" s="2">
        <v>0</v>
      </c>
      <c r="AF1030" s="2">
        <v>2</v>
      </c>
      <c r="AG1030" s="2">
        <v>0</v>
      </c>
      <c r="AH1030" s="2">
        <v>0</v>
      </c>
      <c r="AI1030" s="2">
        <v>2</v>
      </c>
      <c r="AJ1030" s="2">
        <v>0</v>
      </c>
      <c r="AK1030" s="2">
        <v>0</v>
      </c>
      <c r="AL1030" s="2">
        <v>2</v>
      </c>
      <c r="AM1030" s="2">
        <v>0</v>
      </c>
      <c r="AN1030" s="2">
        <v>0</v>
      </c>
      <c r="AO1030" s="2">
        <v>2</v>
      </c>
      <c r="AP1030" s="2">
        <v>0</v>
      </c>
      <c r="AQ1030" s="2">
        <v>0</v>
      </c>
      <c r="AR1030" s="2" t="s">
        <v>100</v>
      </c>
      <c r="AS1030" s="2" t="s">
        <v>100</v>
      </c>
      <c r="AT1030" s="2" t="s">
        <v>100</v>
      </c>
      <c r="AU1030" s="2">
        <v>652677687</v>
      </c>
      <c r="AV1030" s="2">
        <v>652677687</v>
      </c>
      <c r="AW1030" s="2">
        <v>100</v>
      </c>
      <c r="AX1030" s="2">
        <v>3099435285</v>
      </c>
      <c r="AY1030" s="2">
        <v>2610108848</v>
      </c>
      <c r="AZ1030" s="2">
        <v>84.21</v>
      </c>
      <c r="BA1030" s="2">
        <v>1617527607</v>
      </c>
      <c r="BB1030" s="2">
        <v>1617527607</v>
      </c>
      <c r="BC1030" s="2">
        <v>100</v>
      </c>
      <c r="BD1030" s="2">
        <v>1681198803</v>
      </c>
      <c r="BE1030" s="2">
        <v>1681198803</v>
      </c>
      <c r="BF1030" s="2">
        <v>100</v>
      </c>
      <c r="BG1030" s="2">
        <v>1897177000</v>
      </c>
      <c r="BH1030" s="2">
        <v>0</v>
      </c>
      <c r="BI1030" s="2">
        <v>0</v>
      </c>
      <c r="BJ1030" s="2">
        <v>8948016382</v>
      </c>
      <c r="BK1030" s="2">
        <v>6561512945</v>
      </c>
      <c r="BL1030" s="2">
        <v>73.33</v>
      </c>
      <c r="BM1030" s="2" t="s">
        <v>1780</v>
      </c>
      <c r="BN1030" s="8">
        <f t="shared" si="153"/>
        <v>652.67768699999999</v>
      </c>
      <c r="BO1030" s="8">
        <f t="shared" si="145"/>
        <v>652.67768699999999</v>
      </c>
      <c r="BP1030" s="8">
        <f t="shared" si="146"/>
        <v>3099.435285</v>
      </c>
      <c r="BQ1030" s="8">
        <f t="shared" si="147"/>
        <v>2610.1088479999999</v>
      </c>
      <c r="BR1030" s="8">
        <f t="shared" si="148"/>
        <v>1617.527607</v>
      </c>
      <c r="BS1030" s="8">
        <f t="shared" si="149"/>
        <v>1617.527607</v>
      </c>
      <c r="BT1030" s="8">
        <f t="shared" si="150"/>
        <v>1681.198803</v>
      </c>
      <c r="BU1030" s="8">
        <f t="shared" si="151"/>
        <v>1681.198803</v>
      </c>
      <c r="BV1030" s="8">
        <f t="shared" si="152"/>
        <v>1897.1769999999999</v>
      </c>
    </row>
    <row r="1031" spans="1:74" x14ac:dyDescent="0.25">
      <c r="A1031">
        <v>817421796</v>
      </c>
      <c r="B1031">
        <v>5</v>
      </c>
      <c r="C1031" t="s">
        <v>75</v>
      </c>
      <c r="D1031" t="s">
        <v>76</v>
      </c>
      <c r="E1031">
        <v>2019</v>
      </c>
      <c r="F1031" t="s">
        <v>77</v>
      </c>
      <c r="G1031" t="s">
        <v>78</v>
      </c>
      <c r="H1031">
        <v>2</v>
      </c>
      <c r="I1031" t="s">
        <v>79</v>
      </c>
      <c r="J1031">
        <v>201</v>
      </c>
      <c r="K1031" t="s">
        <v>1731</v>
      </c>
      <c r="L1031" t="s">
        <v>3142</v>
      </c>
      <c r="M1031">
        <v>91</v>
      </c>
      <c r="N1031" t="s">
        <v>3186</v>
      </c>
      <c r="O1031">
        <v>1</v>
      </c>
      <c r="P1031" t="s">
        <v>3190</v>
      </c>
      <c r="Q1031">
        <v>9</v>
      </c>
      <c r="R1031" t="s">
        <v>3232</v>
      </c>
      <c r="S1031">
        <v>1186</v>
      </c>
      <c r="T1031" t="s">
        <v>1739</v>
      </c>
      <c r="U1031">
        <v>46</v>
      </c>
      <c r="V1031">
        <v>22</v>
      </c>
      <c r="W1031" t="s">
        <v>1781</v>
      </c>
      <c r="X1031">
        <v>4</v>
      </c>
      <c r="Y1031" t="s">
        <v>752</v>
      </c>
      <c r="Z1031">
        <v>1</v>
      </c>
      <c r="AA1031" t="s">
        <v>84</v>
      </c>
      <c r="AB1031">
        <v>1</v>
      </c>
      <c r="AC1031" s="2">
        <v>2.9</v>
      </c>
      <c r="AD1031" s="2">
        <v>2.2799999999999998</v>
      </c>
      <c r="AE1031" s="2">
        <v>127.19</v>
      </c>
      <c r="AF1031" s="2">
        <v>2.78</v>
      </c>
      <c r="AG1031" s="2">
        <v>1.05</v>
      </c>
      <c r="AH1031" s="2">
        <v>264.76</v>
      </c>
      <c r="AI1031" s="2">
        <v>2.65</v>
      </c>
      <c r="AJ1031" s="2">
        <v>0</v>
      </c>
      <c r="AK1031" s="2">
        <v>0</v>
      </c>
      <c r="AL1031" s="2">
        <v>2.4</v>
      </c>
      <c r="AM1031" s="2">
        <v>1.67</v>
      </c>
      <c r="AN1031" s="2">
        <v>143.71</v>
      </c>
      <c r="AO1031" s="2">
        <v>2.4</v>
      </c>
      <c r="AP1031" s="2">
        <v>0</v>
      </c>
      <c r="AQ1031" s="2">
        <v>0</v>
      </c>
      <c r="AR1031" s="2" t="s">
        <v>100</v>
      </c>
      <c r="AS1031" s="2" t="s">
        <v>100</v>
      </c>
      <c r="AT1031" s="2" t="s">
        <v>100</v>
      </c>
      <c r="AU1031" s="2">
        <v>250000000</v>
      </c>
      <c r="AV1031" s="2">
        <v>250000000</v>
      </c>
      <c r="AW1031" s="2">
        <v>100</v>
      </c>
      <c r="AX1031" s="2">
        <v>136374000</v>
      </c>
      <c r="AY1031" s="2">
        <v>136374000</v>
      </c>
      <c r="AZ1031" s="2">
        <v>100</v>
      </c>
      <c r="BA1031" s="2">
        <v>81824400</v>
      </c>
      <c r="BB1031" s="2">
        <v>81824400</v>
      </c>
      <c r="BC1031" s="2">
        <v>100</v>
      </c>
      <c r="BD1031" s="2">
        <v>0</v>
      </c>
      <c r="BE1031" s="2">
        <v>0</v>
      </c>
      <c r="BF1031" s="2">
        <v>0</v>
      </c>
      <c r="BG1031" s="2">
        <v>0</v>
      </c>
      <c r="BH1031" s="2">
        <v>0</v>
      </c>
      <c r="BI1031" s="2">
        <v>0</v>
      </c>
      <c r="BJ1031" s="2">
        <v>468198400</v>
      </c>
      <c r="BK1031" s="2">
        <v>468198400</v>
      </c>
      <c r="BL1031" s="2">
        <v>100</v>
      </c>
      <c r="BM1031" s="2" t="s">
        <v>1782</v>
      </c>
      <c r="BN1031" s="8">
        <f t="shared" si="153"/>
        <v>250</v>
      </c>
      <c r="BO1031" s="8">
        <f t="shared" si="145"/>
        <v>250</v>
      </c>
      <c r="BP1031" s="8">
        <f t="shared" si="146"/>
        <v>136.374</v>
      </c>
      <c r="BQ1031" s="8">
        <f t="shared" si="147"/>
        <v>136.374</v>
      </c>
      <c r="BR1031" s="8">
        <f t="shared" si="148"/>
        <v>81.824399999999997</v>
      </c>
      <c r="BS1031" s="8">
        <f t="shared" si="149"/>
        <v>81.824399999999997</v>
      </c>
      <c r="BT1031" s="8">
        <f t="shared" si="150"/>
        <v>0</v>
      </c>
      <c r="BU1031" s="8">
        <f t="shared" si="151"/>
        <v>0</v>
      </c>
      <c r="BV1031" s="8">
        <f t="shared" si="152"/>
        <v>0</v>
      </c>
    </row>
    <row r="1032" spans="1:74" x14ac:dyDescent="0.25">
      <c r="A1032">
        <v>817421796</v>
      </c>
      <c r="B1032">
        <v>5</v>
      </c>
      <c r="C1032" t="s">
        <v>75</v>
      </c>
      <c r="D1032" t="s">
        <v>76</v>
      </c>
      <c r="E1032">
        <v>2019</v>
      </c>
      <c r="F1032" t="s">
        <v>77</v>
      </c>
      <c r="G1032" t="s">
        <v>78</v>
      </c>
      <c r="H1032">
        <v>2</v>
      </c>
      <c r="I1032" t="s">
        <v>79</v>
      </c>
      <c r="J1032">
        <v>201</v>
      </c>
      <c r="K1032" t="s">
        <v>1731</v>
      </c>
      <c r="L1032" t="s">
        <v>3142</v>
      </c>
      <c r="M1032">
        <v>91</v>
      </c>
      <c r="N1032" t="s">
        <v>3186</v>
      </c>
      <c r="O1032">
        <v>1</v>
      </c>
      <c r="P1032" t="s">
        <v>3190</v>
      </c>
      <c r="Q1032">
        <v>9</v>
      </c>
      <c r="R1032" t="s">
        <v>3232</v>
      </c>
      <c r="S1032">
        <v>1186</v>
      </c>
      <c r="T1032" t="s">
        <v>1739</v>
      </c>
      <c r="U1032">
        <v>46</v>
      </c>
      <c r="V1032">
        <v>23</v>
      </c>
      <c r="W1032" t="s">
        <v>1783</v>
      </c>
      <c r="X1032">
        <v>2</v>
      </c>
      <c r="Y1032" t="s">
        <v>99</v>
      </c>
      <c r="Z1032">
        <v>1</v>
      </c>
      <c r="AA1032" t="s">
        <v>84</v>
      </c>
      <c r="AB1032">
        <v>1</v>
      </c>
      <c r="AC1032" s="2">
        <v>95</v>
      </c>
      <c r="AD1032" s="2">
        <v>95.6</v>
      </c>
      <c r="AE1032" s="2">
        <v>100.63</v>
      </c>
      <c r="AF1032" s="2">
        <v>95</v>
      </c>
      <c r="AG1032" s="2">
        <v>92.5</v>
      </c>
      <c r="AH1032" s="2">
        <v>97.37</v>
      </c>
      <c r="AI1032" s="2">
        <v>95</v>
      </c>
      <c r="AJ1032" s="2">
        <v>89.6</v>
      </c>
      <c r="AK1032" s="2">
        <v>94.32</v>
      </c>
      <c r="AL1032" s="2">
        <v>95</v>
      </c>
      <c r="AM1032" s="2">
        <v>89.3</v>
      </c>
      <c r="AN1032" s="2">
        <v>94</v>
      </c>
      <c r="AO1032" s="2">
        <v>95</v>
      </c>
      <c r="AP1032" s="2">
        <v>0</v>
      </c>
      <c r="AQ1032" s="2">
        <v>0</v>
      </c>
      <c r="AR1032" s="2" t="s">
        <v>100</v>
      </c>
      <c r="AS1032" s="2" t="s">
        <v>100</v>
      </c>
      <c r="AT1032" s="2" t="s">
        <v>100</v>
      </c>
      <c r="AU1032" s="2">
        <v>8568779140</v>
      </c>
      <c r="AV1032" s="2">
        <v>8499833640</v>
      </c>
      <c r="AW1032" s="2">
        <v>99.2</v>
      </c>
      <c r="AX1032" s="2">
        <v>10525996031</v>
      </c>
      <c r="AY1032" s="2">
        <v>9548921018</v>
      </c>
      <c r="AZ1032" s="2">
        <v>90.72</v>
      </c>
      <c r="BA1032" s="2">
        <v>10595664706</v>
      </c>
      <c r="BB1032" s="2">
        <v>10591831936</v>
      </c>
      <c r="BC1032" s="2">
        <v>99.96</v>
      </c>
      <c r="BD1032" s="2">
        <v>15551549067</v>
      </c>
      <c r="BE1032" s="2">
        <v>15098047184</v>
      </c>
      <c r="BF1032" s="2">
        <v>97.08</v>
      </c>
      <c r="BG1032" s="2">
        <v>17007181000</v>
      </c>
      <c r="BH1032" s="2">
        <v>0</v>
      </c>
      <c r="BI1032" s="2">
        <v>0</v>
      </c>
      <c r="BJ1032" s="2">
        <v>62249169944</v>
      </c>
      <c r="BK1032" s="2">
        <v>43738633778</v>
      </c>
      <c r="BL1032" s="2">
        <v>70.260000000000005</v>
      </c>
      <c r="BM1032" s="2" t="s">
        <v>1784</v>
      </c>
      <c r="BN1032" s="8">
        <f t="shared" si="153"/>
        <v>8568.7791400000006</v>
      </c>
      <c r="BO1032" s="8">
        <f t="shared" si="145"/>
        <v>8499.8336400000007</v>
      </c>
      <c r="BP1032" s="8">
        <f t="shared" si="146"/>
        <v>10525.996031000001</v>
      </c>
      <c r="BQ1032" s="8">
        <f t="shared" si="147"/>
        <v>9548.9210179999991</v>
      </c>
      <c r="BR1032" s="8">
        <f t="shared" si="148"/>
        <v>10595.664706</v>
      </c>
      <c r="BS1032" s="8">
        <f t="shared" si="149"/>
        <v>10591.831936</v>
      </c>
      <c r="BT1032" s="8">
        <f t="shared" si="150"/>
        <v>15551.549067</v>
      </c>
      <c r="BU1032" s="8">
        <f t="shared" si="151"/>
        <v>15098.047183999999</v>
      </c>
      <c r="BV1032" s="8">
        <f t="shared" si="152"/>
        <v>17007.181</v>
      </c>
    </row>
    <row r="1033" spans="1:74" x14ac:dyDescent="0.25">
      <c r="A1033">
        <v>817421796</v>
      </c>
      <c r="B1033">
        <v>5</v>
      </c>
      <c r="C1033" t="s">
        <v>75</v>
      </c>
      <c r="D1033" t="s">
        <v>76</v>
      </c>
      <c r="E1033">
        <v>2019</v>
      </c>
      <c r="F1033" t="s">
        <v>77</v>
      </c>
      <c r="G1033" t="s">
        <v>78</v>
      </c>
      <c r="H1033">
        <v>2</v>
      </c>
      <c r="I1033" t="s">
        <v>79</v>
      </c>
      <c r="J1033">
        <v>201</v>
      </c>
      <c r="K1033" t="s">
        <v>1731</v>
      </c>
      <c r="L1033" t="s">
        <v>3142</v>
      </c>
      <c r="M1033">
        <v>91</v>
      </c>
      <c r="N1033" t="s">
        <v>3186</v>
      </c>
      <c r="O1033">
        <v>1</v>
      </c>
      <c r="P1033" t="s">
        <v>3190</v>
      </c>
      <c r="Q1033">
        <v>9</v>
      </c>
      <c r="R1033" t="s">
        <v>3232</v>
      </c>
      <c r="S1033">
        <v>1186</v>
      </c>
      <c r="T1033" t="s">
        <v>1739</v>
      </c>
      <c r="U1033">
        <v>46</v>
      </c>
      <c r="V1033">
        <v>24</v>
      </c>
      <c r="W1033" t="s">
        <v>1785</v>
      </c>
      <c r="X1033">
        <v>3</v>
      </c>
      <c r="Y1033" t="s">
        <v>150</v>
      </c>
      <c r="Z1033">
        <v>1</v>
      </c>
      <c r="AA1033" t="s">
        <v>84</v>
      </c>
      <c r="AB1033">
        <v>1</v>
      </c>
      <c r="AC1033" s="2">
        <v>5</v>
      </c>
      <c r="AD1033" s="2">
        <v>0</v>
      </c>
      <c r="AE1033" s="2">
        <v>0</v>
      </c>
      <c r="AF1033" s="2">
        <v>10</v>
      </c>
      <c r="AG1033" s="2">
        <v>0</v>
      </c>
      <c r="AH1033" s="2">
        <v>0</v>
      </c>
      <c r="AI1033" s="2">
        <v>15</v>
      </c>
      <c r="AJ1033" s="2">
        <v>0</v>
      </c>
      <c r="AK1033" s="2">
        <v>0</v>
      </c>
      <c r="AL1033" s="2">
        <v>20</v>
      </c>
      <c r="AM1033" s="2">
        <v>0</v>
      </c>
      <c r="AN1033" s="2">
        <v>0</v>
      </c>
      <c r="AO1033" s="2">
        <v>20</v>
      </c>
      <c r="AP1033" s="2">
        <v>0</v>
      </c>
      <c r="AQ1033" s="2">
        <v>0</v>
      </c>
      <c r="AR1033" s="2" t="s">
        <v>100</v>
      </c>
      <c r="AS1033" s="2" t="s">
        <v>100</v>
      </c>
      <c r="AT1033" s="2" t="s">
        <v>100</v>
      </c>
      <c r="AU1033" s="2">
        <v>2491011365</v>
      </c>
      <c r="AV1033" s="2">
        <v>2491011365</v>
      </c>
      <c r="AW1033" s="2">
        <v>100</v>
      </c>
      <c r="AX1033" s="2">
        <v>3268136423</v>
      </c>
      <c r="AY1033" s="2">
        <v>3229378243</v>
      </c>
      <c r="AZ1033" s="2">
        <v>98.81</v>
      </c>
      <c r="BA1033" s="2">
        <v>3068744007</v>
      </c>
      <c r="BB1033" s="2">
        <v>3068744007</v>
      </c>
      <c r="BC1033" s="2">
        <v>100</v>
      </c>
      <c r="BD1033" s="2">
        <v>3998343599</v>
      </c>
      <c r="BE1033" s="2">
        <v>3998343599</v>
      </c>
      <c r="BF1033" s="2">
        <v>100</v>
      </c>
      <c r="BG1033" s="2">
        <v>4153411000</v>
      </c>
      <c r="BH1033" s="2">
        <v>0</v>
      </c>
      <c r="BI1033" s="2">
        <v>0</v>
      </c>
      <c r="BJ1033" s="2">
        <v>16979646394</v>
      </c>
      <c r="BK1033" s="2">
        <v>12787477214</v>
      </c>
      <c r="BL1033" s="2">
        <v>75.31</v>
      </c>
      <c r="BM1033" s="2" t="s">
        <v>1786</v>
      </c>
      <c r="BN1033" s="8">
        <f t="shared" si="153"/>
        <v>2491.0113649999998</v>
      </c>
      <c r="BO1033" s="8">
        <f t="shared" si="145"/>
        <v>2491.0113649999998</v>
      </c>
      <c r="BP1033" s="8">
        <f t="shared" si="146"/>
        <v>3268.1364229999999</v>
      </c>
      <c r="BQ1033" s="8">
        <f t="shared" si="147"/>
        <v>3229.3782430000001</v>
      </c>
      <c r="BR1033" s="8">
        <f t="shared" si="148"/>
        <v>3068.7440069999998</v>
      </c>
      <c r="BS1033" s="8">
        <f t="shared" si="149"/>
        <v>3068.7440069999998</v>
      </c>
      <c r="BT1033" s="8">
        <f t="shared" si="150"/>
        <v>3998.3435989999998</v>
      </c>
      <c r="BU1033" s="8">
        <f t="shared" si="151"/>
        <v>3998.3435989999998</v>
      </c>
      <c r="BV1033" s="8">
        <f t="shared" si="152"/>
        <v>4153.4110000000001</v>
      </c>
    </row>
    <row r="1034" spans="1:74" x14ac:dyDescent="0.25">
      <c r="A1034">
        <v>817421796</v>
      </c>
      <c r="B1034">
        <v>5</v>
      </c>
      <c r="C1034" t="s">
        <v>75</v>
      </c>
      <c r="D1034" t="s">
        <v>76</v>
      </c>
      <c r="E1034">
        <v>2019</v>
      </c>
      <c r="F1034" t="s">
        <v>77</v>
      </c>
      <c r="G1034" t="s">
        <v>78</v>
      </c>
      <c r="H1034">
        <v>2</v>
      </c>
      <c r="I1034" t="s">
        <v>79</v>
      </c>
      <c r="J1034">
        <v>201</v>
      </c>
      <c r="K1034" t="s">
        <v>1731</v>
      </c>
      <c r="L1034" t="s">
        <v>3142</v>
      </c>
      <c r="M1034">
        <v>91</v>
      </c>
      <c r="N1034" t="s">
        <v>3186</v>
      </c>
      <c r="O1034">
        <v>1</v>
      </c>
      <c r="P1034" t="s">
        <v>3190</v>
      </c>
      <c r="Q1034">
        <v>9</v>
      </c>
      <c r="R1034" t="s">
        <v>3232</v>
      </c>
      <c r="S1034">
        <v>1186</v>
      </c>
      <c r="T1034" t="s">
        <v>1739</v>
      </c>
      <c r="U1034">
        <v>46</v>
      </c>
      <c r="V1034">
        <v>25</v>
      </c>
      <c r="W1034" t="s">
        <v>1787</v>
      </c>
      <c r="X1034">
        <v>4</v>
      </c>
      <c r="Y1034" t="s">
        <v>752</v>
      </c>
      <c r="Z1034">
        <v>1</v>
      </c>
      <c r="AA1034" t="s">
        <v>84</v>
      </c>
      <c r="AB1034">
        <v>1</v>
      </c>
      <c r="AC1034" s="2">
        <v>6.8</v>
      </c>
      <c r="AD1034" s="2">
        <v>0</v>
      </c>
      <c r="AE1034" s="2">
        <v>0</v>
      </c>
      <c r="AF1034" s="2">
        <v>6.8</v>
      </c>
      <c r="AG1034" s="2">
        <v>0</v>
      </c>
      <c r="AH1034" s="2">
        <v>0</v>
      </c>
      <c r="AI1034" s="2">
        <v>6.72</v>
      </c>
      <c r="AJ1034" s="2">
        <v>0</v>
      </c>
      <c r="AK1034" s="2">
        <v>0</v>
      </c>
      <c r="AL1034" s="2">
        <v>6.67</v>
      </c>
      <c r="AM1034" s="2">
        <v>5.2</v>
      </c>
      <c r="AN1034" s="2">
        <v>128.27000000000001</v>
      </c>
      <c r="AO1034" s="2">
        <v>6.63</v>
      </c>
      <c r="AP1034" s="2">
        <v>0</v>
      </c>
      <c r="AQ1034" s="2">
        <v>0</v>
      </c>
      <c r="AR1034" s="2" t="s">
        <v>100</v>
      </c>
      <c r="AS1034" s="2" t="s">
        <v>100</v>
      </c>
      <c r="AT1034" s="2" t="s">
        <v>100</v>
      </c>
      <c r="AU1034" s="2">
        <v>454515636</v>
      </c>
      <c r="AV1034" s="2">
        <v>454515636</v>
      </c>
      <c r="AW1034" s="2">
        <v>100</v>
      </c>
      <c r="AX1034" s="2">
        <v>2758279009</v>
      </c>
      <c r="AY1034" s="2">
        <v>2757549960</v>
      </c>
      <c r="AZ1034" s="2">
        <v>99.97</v>
      </c>
      <c r="BA1034" s="2">
        <v>1855404364</v>
      </c>
      <c r="BB1034" s="2">
        <v>1855404364</v>
      </c>
      <c r="BC1034" s="2">
        <v>100</v>
      </c>
      <c r="BD1034" s="2">
        <v>1695971960</v>
      </c>
      <c r="BE1034" s="2">
        <v>1695971960</v>
      </c>
      <c r="BF1034" s="2">
        <v>100</v>
      </c>
      <c r="BG1034" s="2">
        <v>1850217000</v>
      </c>
      <c r="BH1034" s="2">
        <v>0</v>
      </c>
      <c r="BI1034" s="2">
        <v>0</v>
      </c>
      <c r="BJ1034" s="2">
        <v>8614387969</v>
      </c>
      <c r="BK1034" s="2">
        <v>6763441920</v>
      </c>
      <c r="BL1034" s="2">
        <v>78.510000000000005</v>
      </c>
      <c r="BM1034" s="2" t="s">
        <v>1788</v>
      </c>
      <c r="BN1034" s="8">
        <f t="shared" si="153"/>
        <v>454.51563599999997</v>
      </c>
      <c r="BO1034" s="8">
        <f t="shared" si="145"/>
        <v>454.51563599999997</v>
      </c>
      <c r="BP1034" s="8">
        <f t="shared" si="146"/>
        <v>2758.2790089999999</v>
      </c>
      <c r="BQ1034" s="8">
        <f t="shared" si="147"/>
        <v>2757.5499599999998</v>
      </c>
      <c r="BR1034" s="8">
        <f t="shared" si="148"/>
        <v>1855.404364</v>
      </c>
      <c r="BS1034" s="8">
        <f t="shared" si="149"/>
        <v>1855.404364</v>
      </c>
      <c r="BT1034" s="8">
        <f t="shared" si="150"/>
        <v>1695.9719600000001</v>
      </c>
      <c r="BU1034" s="8">
        <f t="shared" si="151"/>
        <v>1695.9719600000001</v>
      </c>
      <c r="BV1034" s="8">
        <f t="shared" si="152"/>
        <v>1850.2170000000001</v>
      </c>
    </row>
    <row r="1035" spans="1:74" x14ac:dyDescent="0.25">
      <c r="A1035">
        <v>817421796</v>
      </c>
      <c r="B1035">
        <v>5</v>
      </c>
      <c r="C1035" t="s">
        <v>75</v>
      </c>
      <c r="D1035" t="s">
        <v>76</v>
      </c>
      <c r="E1035">
        <v>2019</v>
      </c>
      <c r="F1035" t="s">
        <v>77</v>
      </c>
      <c r="G1035" t="s">
        <v>78</v>
      </c>
      <c r="H1035">
        <v>2</v>
      </c>
      <c r="I1035" t="s">
        <v>79</v>
      </c>
      <c r="J1035">
        <v>201</v>
      </c>
      <c r="K1035" t="s">
        <v>1731</v>
      </c>
      <c r="L1035" t="s">
        <v>3142</v>
      </c>
      <c r="M1035">
        <v>91</v>
      </c>
      <c r="N1035" t="s">
        <v>3186</v>
      </c>
      <c r="O1035">
        <v>1</v>
      </c>
      <c r="P1035" t="s">
        <v>3190</v>
      </c>
      <c r="Q1035">
        <v>9</v>
      </c>
      <c r="R1035" t="s">
        <v>3232</v>
      </c>
      <c r="S1035">
        <v>1186</v>
      </c>
      <c r="T1035" t="s">
        <v>1739</v>
      </c>
      <c r="U1035">
        <v>46</v>
      </c>
      <c r="V1035">
        <v>26</v>
      </c>
      <c r="W1035" t="s">
        <v>1789</v>
      </c>
      <c r="X1035">
        <v>3</v>
      </c>
      <c r="Y1035" t="s">
        <v>150</v>
      </c>
      <c r="Z1035">
        <v>1</v>
      </c>
      <c r="AA1035" t="s">
        <v>84</v>
      </c>
      <c r="AB1035">
        <v>1</v>
      </c>
      <c r="AC1035" s="2">
        <v>15</v>
      </c>
      <c r="AD1035" s="2">
        <v>0</v>
      </c>
      <c r="AE1035" s="2">
        <v>0</v>
      </c>
      <c r="AF1035" s="2">
        <v>20</v>
      </c>
      <c r="AG1035" s="2">
        <v>0</v>
      </c>
      <c r="AH1035" s="2">
        <v>0</v>
      </c>
      <c r="AI1035" s="2">
        <v>30</v>
      </c>
      <c r="AJ1035" s="2">
        <v>0</v>
      </c>
      <c r="AK1035" s="2">
        <v>0</v>
      </c>
      <c r="AL1035" s="2">
        <v>40</v>
      </c>
      <c r="AM1035" s="2">
        <v>0</v>
      </c>
      <c r="AN1035" s="2">
        <v>0</v>
      </c>
      <c r="AO1035" s="2">
        <v>50</v>
      </c>
      <c r="AP1035" s="2">
        <v>0</v>
      </c>
      <c r="AQ1035" s="2">
        <v>0</v>
      </c>
      <c r="AR1035" s="2" t="s">
        <v>100</v>
      </c>
      <c r="AS1035" s="2" t="s">
        <v>100</v>
      </c>
      <c r="AT1035" s="2" t="s">
        <v>100</v>
      </c>
      <c r="AU1035" s="2">
        <v>1101714308</v>
      </c>
      <c r="AV1035" s="2">
        <v>1101714308</v>
      </c>
      <c r="AW1035" s="2">
        <v>100</v>
      </c>
      <c r="AX1035" s="2">
        <v>3919279421</v>
      </c>
      <c r="AY1035" s="2">
        <v>3915549251</v>
      </c>
      <c r="AZ1035" s="2">
        <v>99.9</v>
      </c>
      <c r="BA1035" s="2">
        <v>3681583697</v>
      </c>
      <c r="BB1035" s="2">
        <v>3681583697</v>
      </c>
      <c r="BC1035" s="2">
        <v>100</v>
      </c>
      <c r="BD1035" s="2">
        <v>1034225002</v>
      </c>
      <c r="BE1035" s="2">
        <v>1034225002</v>
      </c>
      <c r="BF1035" s="2">
        <v>100</v>
      </c>
      <c r="BG1035" s="2">
        <v>1146695000</v>
      </c>
      <c r="BH1035" s="2">
        <v>0</v>
      </c>
      <c r="BI1035" s="2">
        <v>0</v>
      </c>
      <c r="BJ1035" s="2">
        <v>10883497428</v>
      </c>
      <c r="BK1035" s="2">
        <v>9733072258</v>
      </c>
      <c r="BL1035" s="2">
        <v>89.43</v>
      </c>
      <c r="BM1035" s="2" t="s">
        <v>1790</v>
      </c>
      <c r="BN1035" s="8">
        <f t="shared" si="153"/>
        <v>1101.7143080000001</v>
      </c>
      <c r="BO1035" s="8">
        <f t="shared" si="145"/>
        <v>1101.7143080000001</v>
      </c>
      <c r="BP1035" s="8">
        <f t="shared" si="146"/>
        <v>3919.2794210000002</v>
      </c>
      <c r="BQ1035" s="8">
        <f t="shared" si="147"/>
        <v>3915.5492509999999</v>
      </c>
      <c r="BR1035" s="8">
        <f t="shared" si="148"/>
        <v>3681.583697</v>
      </c>
      <c r="BS1035" s="8">
        <f t="shared" si="149"/>
        <v>3681.583697</v>
      </c>
      <c r="BT1035" s="8">
        <f t="shared" si="150"/>
        <v>1034.2250019999999</v>
      </c>
      <c r="BU1035" s="8">
        <f t="shared" si="151"/>
        <v>1034.2250019999999</v>
      </c>
      <c r="BV1035" s="8">
        <f t="shared" si="152"/>
        <v>1146.6949999999999</v>
      </c>
    </row>
    <row r="1036" spans="1:74" x14ac:dyDescent="0.25">
      <c r="A1036">
        <v>817421796</v>
      </c>
      <c r="B1036">
        <v>5</v>
      </c>
      <c r="C1036" t="s">
        <v>75</v>
      </c>
      <c r="D1036" t="s">
        <v>76</v>
      </c>
      <c r="E1036">
        <v>2019</v>
      </c>
      <c r="F1036" t="s">
        <v>77</v>
      </c>
      <c r="G1036" t="s">
        <v>78</v>
      </c>
      <c r="H1036">
        <v>2</v>
      </c>
      <c r="I1036" t="s">
        <v>79</v>
      </c>
      <c r="J1036">
        <v>201</v>
      </c>
      <c r="K1036" t="s">
        <v>1731</v>
      </c>
      <c r="L1036" t="s">
        <v>3142</v>
      </c>
      <c r="M1036">
        <v>91</v>
      </c>
      <c r="N1036" t="s">
        <v>3186</v>
      </c>
      <c r="O1036">
        <v>1</v>
      </c>
      <c r="P1036" t="s">
        <v>3190</v>
      </c>
      <c r="Q1036">
        <v>9</v>
      </c>
      <c r="R1036" t="s">
        <v>3232</v>
      </c>
      <c r="S1036">
        <v>1186</v>
      </c>
      <c r="T1036" t="s">
        <v>1739</v>
      </c>
      <c r="U1036">
        <v>46</v>
      </c>
      <c r="V1036">
        <v>27</v>
      </c>
      <c r="W1036" t="s">
        <v>1791</v>
      </c>
      <c r="X1036">
        <v>4</v>
      </c>
      <c r="Y1036" t="s">
        <v>752</v>
      </c>
      <c r="Z1036">
        <v>1</v>
      </c>
      <c r="AA1036" t="s">
        <v>84</v>
      </c>
      <c r="AB1036">
        <v>1</v>
      </c>
      <c r="AC1036" s="2">
        <v>1</v>
      </c>
      <c r="AD1036" s="2">
        <v>0</v>
      </c>
      <c r="AE1036" s="2">
        <v>0</v>
      </c>
      <c r="AF1036" s="2">
        <v>1</v>
      </c>
      <c r="AG1036" s="2">
        <v>0</v>
      </c>
      <c r="AH1036" s="2">
        <v>0</v>
      </c>
      <c r="AI1036" s="2">
        <v>1</v>
      </c>
      <c r="AJ1036" s="2">
        <v>0</v>
      </c>
      <c r="AK1036" s="2">
        <v>0</v>
      </c>
      <c r="AL1036" s="2">
        <v>0.9</v>
      </c>
      <c r="AM1036" s="2">
        <v>0.71</v>
      </c>
      <c r="AN1036" s="2">
        <v>126.76</v>
      </c>
      <c r="AO1036" s="2">
        <v>0.9</v>
      </c>
      <c r="AP1036" s="2">
        <v>0</v>
      </c>
      <c r="AQ1036" s="2">
        <v>0</v>
      </c>
      <c r="AR1036" s="2" t="s">
        <v>100</v>
      </c>
      <c r="AS1036" s="2" t="s">
        <v>100</v>
      </c>
      <c r="AT1036" s="2" t="s">
        <v>100</v>
      </c>
      <c r="AU1036" s="2">
        <v>2014305370</v>
      </c>
      <c r="AV1036" s="2">
        <v>2014304850</v>
      </c>
      <c r="AW1036" s="2">
        <v>100</v>
      </c>
      <c r="AX1036" s="2">
        <v>3373642335</v>
      </c>
      <c r="AY1036" s="2">
        <v>3370907719</v>
      </c>
      <c r="AZ1036" s="2">
        <v>99.92</v>
      </c>
      <c r="BA1036" s="2">
        <v>1989869447</v>
      </c>
      <c r="BB1036" s="2">
        <v>1958801459</v>
      </c>
      <c r="BC1036" s="2">
        <v>98.44</v>
      </c>
      <c r="BD1036" s="2">
        <v>943651773</v>
      </c>
      <c r="BE1036" s="2">
        <v>925980254</v>
      </c>
      <c r="BF1036" s="2">
        <v>98.13</v>
      </c>
      <c r="BG1036" s="2">
        <v>1023028000</v>
      </c>
      <c r="BH1036" s="2">
        <v>0</v>
      </c>
      <c r="BI1036" s="2">
        <v>0</v>
      </c>
      <c r="BJ1036" s="2">
        <v>9344496925</v>
      </c>
      <c r="BK1036" s="2">
        <v>8269994282</v>
      </c>
      <c r="BL1036" s="2">
        <v>88.5</v>
      </c>
      <c r="BM1036" s="2" t="s">
        <v>1792</v>
      </c>
      <c r="BN1036" s="8">
        <f t="shared" si="153"/>
        <v>2014.30537</v>
      </c>
      <c r="BO1036" s="8">
        <f t="shared" si="145"/>
        <v>2014.30485</v>
      </c>
      <c r="BP1036" s="8">
        <f t="shared" si="146"/>
        <v>3373.642335</v>
      </c>
      <c r="BQ1036" s="8">
        <f t="shared" si="147"/>
        <v>3370.9077189999998</v>
      </c>
      <c r="BR1036" s="8">
        <f t="shared" si="148"/>
        <v>1989.869447</v>
      </c>
      <c r="BS1036" s="8">
        <f t="shared" si="149"/>
        <v>1958.801459</v>
      </c>
      <c r="BT1036" s="8">
        <f t="shared" si="150"/>
        <v>943.65177300000005</v>
      </c>
      <c r="BU1036" s="8">
        <f t="shared" si="151"/>
        <v>925.98025399999995</v>
      </c>
      <c r="BV1036" s="8">
        <f t="shared" si="152"/>
        <v>1023.028</v>
      </c>
    </row>
    <row r="1037" spans="1:74" x14ac:dyDescent="0.25">
      <c r="A1037">
        <v>817421796</v>
      </c>
      <c r="B1037">
        <v>5</v>
      </c>
      <c r="C1037" t="s">
        <v>75</v>
      </c>
      <c r="D1037" t="s">
        <v>76</v>
      </c>
      <c r="E1037">
        <v>2019</v>
      </c>
      <c r="F1037" t="s">
        <v>77</v>
      </c>
      <c r="G1037" t="s">
        <v>78</v>
      </c>
      <c r="H1037">
        <v>2</v>
      </c>
      <c r="I1037" t="s">
        <v>79</v>
      </c>
      <c r="J1037">
        <v>201</v>
      </c>
      <c r="K1037" t="s">
        <v>1731</v>
      </c>
      <c r="L1037" t="s">
        <v>3142</v>
      </c>
      <c r="M1037">
        <v>91</v>
      </c>
      <c r="N1037" t="s">
        <v>3186</v>
      </c>
      <c r="O1037">
        <v>1</v>
      </c>
      <c r="P1037" t="s">
        <v>3190</v>
      </c>
      <c r="Q1037">
        <v>9</v>
      </c>
      <c r="R1037" t="s">
        <v>3232</v>
      </c>
      <c r="S1037">
        <v>1186</v>
      </c>
      <c r="T1037" t="s">
        <v>1739</v>
      </c>
      <c r="U1037">
        <v>46</v>
      </c>
      <c r="V1037">
        <v>28</v>
      </c>
      <c r="W1037" t="s">
        <v>1793</v>
      </c>
      <c r="X1037">
        <v>1</v>
      </c>
      <c r="Y1037" t="s">
        <v>83</v>
      </c>
      <c r="Z1037">
        <v>1</v>
      </c>
      <c r="AA1037" t="s">
        <v>84</v>
      </c>
      <c r="AB1037">
        <v>1</v>
      </c>
      <c r="AC1037" s="2">
        <v>10</v>
      </c>
      <c r="AD1037" s="2">
        <v>7.56</v>
      </c>
      <c r="AE1037" s="2">
        <v>75.599999999999994</v>
      </c>
      <c r="AF1037" s="2">
        <v>16</v>
      </c>
      <c r="AG1037" s="2">
        <v>22.7</v>
      </c>
      <c r="AH1037" s="2">
        <v>141.88</v>
      </c>
      <c r="AI1037" s="2">
        <v>17.48</v>
      </c>
      <c r="AJ1037" s="2">
        <v>20</v>
      </c>
      <c r="AK1037" s="2">
        <v>114.42</v>
      </c>
      <c r="AL1037" s="2">
        <v>14.06</v>
      </c>
      <c r="AM1037" s="2">
        <v>23.3</v>
      </c>
      <c r="AN1037" s="2">
        <v>165.72</v>
      </c>
      <c r="AO1037" s="2">
        <v>5.68</v>
      </c>
      <c r="AP1037" s="2">
        <v>0</v>
      </c>
      <c r="AQ1037" s="2">
        <v>0</v>
      </c>
      <c r="AR1037" s="2">
        <v>70</v>
      </c>
      <c r="AS1037" s="2">
        <v>73.56</v>
      </c>
      <c r="AT1037" s="2">
        <v>105.09</v>
      </c>
      <c r="AU1037" s="2">
        <v>856170995</v>
      </c>
      <c r="AV1037" s="2">
        <v>856170995</v>
      </c>
      <c r="AW1037" s="2">
        <v>100</v>
      </c>
      <c r="AX1037" s="2">
        <v>1572724709</v>
      </c>
      <c r="AY1037" s="2">
        <v>1465754873</v>
      </c>
      <c r="AZ1037" s="2">
        <v>93.2</v>
      </c>
      <c r="BA1037" s="2">
        <v>1539759419</v>
      </c>
      <c r="BB1037" s="2">
        <v>1539759419</v>
      </c>
      <c r="BC1037" s="2">
        <v>100</v>
      </c>
      <c r="BD1037" s="2">
        <v>1740529127</v>
      </c>
      <c r="BE1037" s="2">
        <v>1739710664</v>
      </c>
      <c r="BF1037" s="2">
        <v>99.95</v>
      </c>
      <c r="BG1037" s="2">
        <v>2019015000</v>
      </c>
      <c r="BH1037" s="2">
        <v>0</v>
      </c>
      <c r="BI1037" s="2">
        <v>0</v>
      </c>
      <c r="BJ1037" s="2">
        <v>7728199250</v>
      </c>
      <c r="BK1037" s="2">
        <v>5601395951</v>
      </c>
      <c r="BL1037" s="2">
        <v>72.48</v>
      </c>
      <c r="BM1037" s="2" t="s">
        <v>1794</v>
      </c>
      <c r="BN1037" s="8">
        <f t="shared" si="153"/>
        <v>856.17099499999995</v>
      </c>
      <c r="BO1037" s="8">
        <f t="shared" si="145"/>
        <v>856.17099499999995</v>
      </c>
      <c r="BP1037" s="8">
        <f t="shared" si="146"/>
        <v>1572.7247090000001</v>
      </c>
      <c r="BQ1037" s="8">
        <f t="shared" si="147"/>
        <v>1465.7548730000001</v>
      </c>
      <c r="BR1037" s="8">
        <f t="shared" si="148"/>
        <v>1539.759419</v>
      </c>
      <c r="BS1037" s="8">
        <f t="shared" si="149"/>
        <v>1539.759419</v>
      </c>
      <c r="BT1037" s="8">
        <f t="shared" si="150"/>
        <v>1740.529127</v>
      </c>
      <c r="BU1037" s="8">
        <f t="shared" si="151"/>
        <v>1739.710664</v>
      </c>
      <c r="BV1037" s="8">
        <f t="shared" si="152"/>
        <v>2019.0150000000001</v>
      </c>
    </row>
    <row r="1038" spans="1:74" x14ac:dyDescent="0.25">
      <c r="A1038">
        <v>817421796</v>
      </c>
      <c r="B1038">
        <v>5</v>
      </c>
      <c r="C1038" t="s">
        <v>75</v>
      </c>
      <c r="D1038" t="s">
        <v>76</v>
      </c>
      <c r="E1038">
        <v>2019</v>
      </c>
      <c r="F1038" t="s">
        <v>77</v>
      </c>
      <c r="G1038" t="s">
        <v>78</v>
      </c>
      <c r="H1038">
        <v>2</v>
      </c>
      <c r="I1038" t="s">
        <v>79</v>
      </c>
      <c r="J1038">
        <v>201</v>
      </c>
      <c r="K1038" t="s">
        <v>1731</v>
      </c>
      <c r="L1038" t="s">
        <v>3142</v>
      </c>
      <c r="M1038">
        <v>91</v>
      </c>
      <c r="N1038" t="s">
        <v>3186</v>
      </c>
      <c r="O1038">
        <v>1</v>
      </c>
      <c r="P1038" t="s">
        <v>3190</v>
      </c>
      <c r="Q1038">
        <v>9</v>
      </c>
      <c r="R1038" t="s">
        <v>3232</v>
      </c>
      <c r="S1038">
        <v>1186</v>
      </c>
      <c r="T1038" t="s">
        <v>1739</v>
      </c>
      <c r="U1038">
        <v>46</v>
      </c>
      <c r="V1038">
        <v>29</v>
      </c>
      <c r="W1038" t="s">
        <v>1795</v>
      </c>
      <c r="X1038">
        <v>1</v>
      </c>
      <c r="Y1038" t="s">
        <v>83</v>
      </c>
      <c r="Z1038">
        <v>1</v>
      </c>
      <c r="AA1038" t="s">
        <v>84</v>
      </c>
      <c r="AB1038">
        <v>1</v>
      </c>
      <c r="AC1038" s="2">
        <v>9.6</v>
      </c>
      <c r="AD1038" s="2">
        <v>7</v>
      </c>
      <c r="AE1038" s="2">
        <v>72.92</v>
      </c>
      <c r="AF1038" s="2">
        <v>26.4</v>
      </c>
      <c r="AG1038" s="2">
        <v>26.5</v>
      </c>
      <c r="AH1038" s="2">
        <v>100.38</v>
      </c>
      <c r="AI1038" s="2">
        <v>27.67</v>
      </c>
      <c r="AJ1038" s="2">
        <v>27.9</v>
      </c>
      <c r="AK1038" s="2">
        <v>100.83</v>
      </c>
      <c r="AL1038" s="2">
        <v>27.3</v>
      </c>
      <c r="AM1038" s="2">
        <v>29.77</v>
      </c>
      <c r="AN1038" s="2">
        <v>109.05</v>
      </c>
      <c r="AO1038" s="2">
        <v>11.3</v>
      </c>
      <c r="AP1038" s="2">
        <v>0</v>
      </c>
      <c r="AQ1038" s="2">
        <v>0</v>
      </c>
      <c r="AR1038" s="2">
        <v>100</v>
      </c>
      <c r="AS1038" s="2">
        <v>91.17</v>
      </c>
      <c r="AT1038" s="2">
        <v>91.17</v>
      </c>
      <c r="AU1038" s="2">
        <v>1087209732</v>
      </c>
      <c r="AV1038" s="2">
        <v>1087209486</v>
      </c>
      <c r="AW1038" s="2">
        <v>100</v>
      </c>
      <c r="AX1038" s="2">
        <v>3663130164</v>
      </c>
      <c r="AY1038" s="2">
        <v>3399509097</v>
      </c>
      <c r="AZ1038" s="2">
        <v>92.8</v>
      </c>
      <c r="BA1038" s="2">
        <v>2737504185</v>
      </c>
      <c r="BB1038" s="2">
        <v>2737504185</v>
      </c>
      <c r="BC1038" s="2">
        <v>100</v>
      </c>
      <c r="BD1038" s="2">
        <v>3375254725</v>
      </c>
      <c r="BE1038" s="2">
        <v>3375254725</v>
      </c>
      <c r="BF1038" s="2">
        <v>100</v>
      </c>
      <c r="BG1038" s="2">
        <v>3769929000</v>
      </c>
      <c r="BH1038" s="2">
        <v>0</v>
      </c>
      <c r="BI1038" s="2">
        <v>0</v>
      </c>
      <c r="BJ1038" s="2">
        <v>14633027806</v>
      </c>
      <c r="BK1038" s="2">
        <v>10599477493</v>
      </c>
      <c r="BL1038" s="2">
        <v>72.44</v>
      </c>
      <c r="BM1038" s="2" t="s">
        <v>1796</v>
      </c>
      <c r="BN1038" s="8">
        <f t="shared" si="153"/>
        <v>1087.209732</v>
      </c>
      <c r="BO1038" s="8">
        <f t="shared" si="145"/>
        <v>1087.209486</v>
      </c>
      <c r="BP1038" s="8">
        <f t="shared" si="146"/>
        <v>3663.1301640000001</v>
      </c>
      <c r="BQ1038" s="8">
        <f t="shared" si="147"/>
        <v>3399.5090970000001</v>
      </c>
      <c r="BR1038" s="8">
        <f t="shared" si="148"/>
        <v>2737.5041849999998</v>
      </c>
      <c r="BS1038" s="8">
        <f t="shared" si="149"/>
        <v>2737.5041849999998</v>
      </c>
      <c r="BT1038" s="8">
        <f t="shared" si="150"/>
        <v>3375.2547249999998</v>
      </c>
      <c r="BU1038" s="8">
        <f t="shared" si="151"/>
        <v>3375.2547249999998</v>
      </c>
      <c r="BV1038" s="8">
        <f t="shared" si="152"/>
        <v>3769.9290000000001</v>
      </c>
    </row>
    <row r="1039" spans="1:74" x14ac:dyDescent="0.25">
      <c r="A1039">
        <v>817421796</v>
      </c>
      <c r="B1039">
        <v>5</v>
      </c>
      <c r="C1039" t="s">
        <v>75</v>
      </c>
      <c r="D1039" t="s">
        <v>76</v>
      </c>
      <c r="E1039">
        <v>2019</v>
      </c>
      <c r="F1039" t="s">
        <v>77</v>
      </c>
      <c r="G1039" t="s">
        <v>78</v>
      </c>
      <c r="H1039">
        <v>2</v>
      </c>
      <c r="I1039" t="s">
        <v>79</v>
      </c>
      <c r="J1039">
        <v>201</v>
      </c>
      <c r="K1039" t="s">
        <v>1731</v>
      </c>
      <c r="L1039" t="s">
        <v>3142</v>
      </c>
      <c r="M1039">
        <v>91</v>
      </c>
      <c r="N1039" t="s">
        <v>3186</v>
      </c>
      <c r="O1039">
        <v>1</v>
      </c>
      <c r="P1039" t="s">
        <v>3190</v>
      </c>
      <c r="Q1039">
        <v>9</v>
      </c>
      <c r="R1039" t="s">
        <v>3232</v>
      </c>
      <c r="S1039">
        <v>1186</v>
      </c>
      <c r="T1039" t="s">
        <v>1739</v>
      </c>
      <c r="U1039">
        <v>46</v>
      </c>
      <c r="V1039">
        <v>30</v>
      </c>
      <c r="W1039" t="s">
        <v>1797</v>
      </c>
      <c r="X1039">
        <v>2</v>
      </c>
      <c r="Y1039" t="s">
        <v>99</v>
      </c>
      <c r="Z1039">
        <v>1</v>
      </c>
      <c r="AA1039" t="s">
        <v>84</v>
      </c>
      <c r="AB1039">
        <v>1</v>
      </c>
      <c r="AC1039" s="2">
        <v>0</v>
      </c>
      <c r="AD1039" s="2">
        <v>0</v>
      </c>
      <c r="AE1039" s="2">
        <v>0</v>
      </c>
      <c r="AF1039" s="2">
        <v>1</v>
      </c>
      <c r="AG1039" s="2">
        <v>0</v>
      </c>
      <c r="AH1039" s="2">
        <v>0</v>
      </c>
      <c r="AI1039" s="2">
        <v>1</v>
      </c>
      <c r="AJ1039" s="2">
        <v>1</v>
      </c>
      <c r="AK1039" s="2">
        <v>100</v>
      </c>
      <c r="AL1039" s="2">
        <v>1</v>
      </c>
      <c r="AM1039" s="2">
        <v>1</v>
      </c>
      <c r="AN1039" s="2">
        <v>100</v>
      </c>
      <c r="AO1039" s="2">
        <v>1</v>
      </c>
      <c r="AP1039" s="2">
        <v>0</v>
      </c>
      <c r="AQ1039" s="2">
        <v>0</v>
      </c>
      <c r="AR1039" s="2" t="s">
        <v>100</v>
      </c>
      <c r="AS1039" s="2" t="s">
        <v>100</v>
      </c>
      <c r="AT1039" s="2" t="s">
        <v>100</v>
      </c>
      <c r="AU1039" s="2">
        <v>0</v>
      </c>
      <c r="AV1039" s="2">
        <v>0</v>
      </c>
      <c r="AW1039" s="2">
        <v>0</v>
      </c>
      <c r="AX1039" s="2">
        <v>150000000</v>
      </c>
      <c r="AY1039" s="2">
        <v>102400000</v>
      </c>
      <c r="AZ1039" s="2">
        <v>68.27</v>
      </c>
      <c r="BA1039" s="2">
        <v>0</v>
      </c>
      <c r="BB1039" s="2">
        <v>0</v>
      </c>
      <c r="BC1039" s="2">
        <v>0</v>
      </c>
      <c r="BD1039" s="2">
        <v>0</v>
      </c>
      <c r="BE1039" s="2">
        <v>0</v>
      </c>
      <c r="BF1039" s="2">
        <v>0</v>
      </c>
      <c r="BG1039" s="2">
        <v>0</v>
      </c>
      <c r="BH1039" s="2">
        <v>0</v>
      </c>
      <c r="BI1039" s="2">
        <v>0</v>
      </c>
      <c r="BJ1039" s="2">
        <v>150000000</v>
      </c>
      <c r="BK1039" s="2">
        <v>102400000</v>
      </c>
      <c r="BL1039" s="2">
        <v>68.27</v>
      </c>
      <c r="BM1039" s="2" t="s">
        <v>1798</v>
      </c>
      <c r="BN1039" s="8">
        <f t="shared" si="153"/>
        <v>0</v>
      </c>
      <c r="BO1039" s="8">
        <f t="shared" si="145"/>
        <v>0</v>
      </c>
      <c r="BP1039" s="8">
        <f t="shared" si="146"/>
        <v>150</v>
      </c>
      <c r="BQ1039" s="8">
        <f t="shared" si="147"/>
        <v>102.4</v>
      </c>
      <c r="BR1039" s="8">
        <f t="shared" si="148"/>
        <v>0</v>
      </c>
      <c r="BS1039" s="8">
        <f t="shared" si="149"/>
        <v>0</v>
      </c>
      <c r="BT1039" s="8">
        <f t="shared" si="150"/>
        <v>0</v>
      </c>
      <c r="BU1039" s="8">
        <f t="shared" si="151"/>
        <v>0</v>
      </c>
      <c r="BV1039" s="8">
        <f t="shared" si="152"/>
        <v>0</v>
      </c>
    </row>
    <row r="1040" spans="1:74" x14ac:dyDescent="0.25">
      <c r="A1040">
        <v>817421796</v>
      </c>
      <c r="B1040">
        <v>5</v>
      </c>
      <c r="C1040" t="s">
        <v>75</v>
      </c>
      <c r="D1040" t="s">
        <v>76</v>
      </c>
      <c r="E1040">
        <v>2019</v>
      </c>
      <c r="F1040" t="s">
        <v>77</v>
      </c>
      <c r="G1040" t="s">
        <v>78</v>
      </c>
      <c r="H1040">
        <v>2</v>
      </c>
      <c r="I1040" t="s">
        <v>79</v>
      </c>
      <c r="J1040">
        <v>201</v>
      </c>
      <c r="K1040" t="s">
        <v>1731</v>
      </c>
      <c r="L1040" t="s">
        <v>3142</v>
      </c>
      <c r="M1040">
        <v>91</v>
      </c>
      <c r="N1040" t="s">
        <v>3186</v>
      </c>
      <c r="O1040">
        <v>1</v>
      </c>
      <c r="P1040" t="s">
        <v>3190</v>
      </c>
      <c r="Q1040">
        <v>9</v>
      </c>
      <c r="R1040" t="s">
        <v>3232</v>
      </c>
      <c r="S1040">
        <v>1186</v>
      </c>
      <c r="T1040" t="s">
        <v>1739</v>
      </c>
      <c r="U1040">
        <v>46</v>
      </c>
      <c r="V1040">
        <v>31</v>
      </c>
      <c r="W1040" t="s">
        <v>1799</v>
      </c>
      <c r="X1040">
        <v>3</v>
      </c>
      <c r="Y1040" t="s">
        <v>150</v>
      </c>
      <c r="Z1040">
        <v>1</v>
      </c>
      <c r="AA1040" t="s">
        <v>84</v>
      </c>
      <c r="AB1040">
        <v>1</v>
      </c>
      <c r="AC1040" s="2">
        <v>25</v>
      </c>
      <c r="AD1040" s="2">
        <v>25</v>
      </c>
      <c r="AE1040" s="2">
        <v>100</v>
      </c>
      <c r="AF1040" s="2">
        <v>50</v>
      </c>
      <c r="AG1040" s="2">
        <v>46.1</v>
      </c>
      <c r="AH1040" s="2">
        <v>92.2</v>
      </c>
      <c r="AI1040" s="2">
        <v>75</v>
      </c>
      <c r="AJ1040" s="2">
        <v>75</v>
      </c>
      <c r="AK1040" s="2">
        <v>100</v>
      </c>
      <c r="AL1040" s="2">
        <v>100</v>
      </c>
      <c r="AM1040" s="2">
        <v>100.1</v>
      </c>
      <c r="AN1040" s="2">
        <v>100.1</v>
      </c>
      <c r="AO1040" s="2">
        <v>100</v>
      </c>
      <c r="AP1040" s="2">
        <v>0</v>
      </c>
      <c r="AQ1040" s="2">
        <v>0</v>
      </c>
      <c r="AR1040" s="2" t="s">
        <v>100</v>
      </c>
      <c r="AS1040" s="2" t="s">
        <v>100</v>
      </c>
      <c r="AT1040" s="2" t="s">
        <v>100</v>
      </c>
      <c r="AU1040" s="2">
        <v>1053313863</v>
      </c>
      <c r="AV1040" s="2">
        <v>1053313863</v>
      </c>
      <c r="AW1040" s="2">
        <v>100</v>
      </c>
      <c r="AX1040" s="2">
        <v>85027089</v>
      </c>
      <c r="AY1040" s="2">
        <v>84972330</v>
      </c>
      <c r="AZ1040" s="2">
        <v>99.93</v>
      </c>
      <c r="BA1040" s="2">
        <v>922740442</v>
      </c>
      <c r="BB1040" s="2">
        <v>922740442</v>
      </c>
      <c r="BC1040" s="2">
        <v>100</v>
      </c>
      <c r="BD1040" s="2">
        <v>497765384</v>
      </c>
      <c r="BE1040" s="2">
        <v>497765384</v>
      </c>
      <c r="BF1040" s="2">
        <v>100</v>
      </c>
      <c r="BG1040" s="2">
        <v>618426000</v>
      </c>
      <c r="BH1040" s="2">
        <v>0</v>
      </c>
      <c r="BI1040" s="2">
        <v>0</v>
      </c>
      <c r="BJ1040" s="2">
        <v>3177272778</v>
      </c>
      <c r="BK1040" s="2">
        <v>2558792019</v>
      </c>
      <c r="BL1040" s="2">
        <v>80.53</v>
      </c>
      <c r="BM1040" s="2" t="s">
        <v>1800</v>
      </c>
      <c r="BN1040" s="8">
        <f t="shared" si="153"/>
        <v>1053.3138630000001</v>
      </c>
      <c r="BO1040" s="8">
        <f t="shared" si="145"/>
        <v>1053.3138630000001</v>
      </c>
      <c r="BP1040" s="8">
        <f t="shared" si="146"/>
        <v>85.027089000000004</v>
      </c>
      <c r="BQ1040" s="8">
        <f t="shared" si="147"/>
        <v>84.972329999999999</v>
      </c>
      <c r="BR1040" s="8">
        <f t="shared" si="148"/>
        <v>922.74044200000003</v>
      </c>
      <c r="BS1040" s="8">
        <f t="shared" si="149"/>
        <v>922.74044200000003</v>
      </c>
      <c r="BT1040" s="8">
        <f t="shared" si="150"/>
        <v>497.76538399999998</v>
      </c>
      <c r="BU1040" s="8">
        <f t="shared" si="151"/>
        <v>497.76538399999998</v>
      </c>
      <c r="BV1040" s="8">
        <f t="shared" si="152"/>
        <v>618.42600000000004</v>
      </c>
    </row>
    <row r="1041" spans="1:74" x14ac:dyDescent="0.25">
      <c r="A1041">
        <v>817421796</v>
      </c>
      <c r="B1041">
        <v>5</v>
      </c>
      <c r="C1041" t="s">
        <v>75</v>
      </c>
      <c r="D1041" t="s">
        <v>76</v>
      </c>
      <c r="E1041">
        <v>2019</v>
      </c>
      <c r="F1041" t="s">
        <v>77</v>
      </c>
      <c r="G1041" t="s">
        <v>78</v>
      </c>
      <c r="H1041">
        <v>2</v>
      </c>
      <c r="I1041" t="s">
        <v>79</v>
      </c>
      <c r="J1041">
        <v>201</v>
      </c>
      <c r="K1041" t="s">
        <v>1731</v>
      </c>
      <c r="L1041" t="s">
        <v>3142</v>
      </c>
      <c r="M1041">
        <v>91</v>
      </c>
      <c r="N1041" t="s">
        <v>3186</v>
      </c>
      <c r="O1041">
        <v>1</v>
      </c>
      <c r="P1041" t="s">
        <v>3190</v>
      </c>
      <c r="Q1041">
        <v>9</v>
      </c>
      <c r="R1041" t="s">
        <v>3232</v>
      </c>
      <c r="S1041">
        <v>1186</v>
      </c>
      <c r="T1041" t="s">
        <v>1739</v>
      </c>
      <c r="U1041">
        <v>46</v>
      </c>
      <c r="V1041">
        <v>32</v>
      </c>
      <c r="W1041" t="s">
        <v>1801</v>
      </c>
      <c r="X1041">
        <v>2</v>
      </c>
      <c r="Y1041" t="s">
        <v>99</v>
      </c>
      <c r="Z1041">
        <v>1</v>
      </c>
      <c r="AA1041" t="s">
        <v>84</v>
      </c>
      <c r="AB1041">
        <v>1</v>
      </c>
      <c r="AC1041" s="2">
        <v>100</v>
      </c>
      <c r="AD1041" s="2">
        <v>100</v>
      </c>
      <c r="AE1041" s="2">
        <v>100</v>
      </c>
      <c r="AF1041" s="2">
        <v>100</v>
      </c>
      <c r="AG1041" s="2">
        <v>100</v>
      </c>
      <c r="AH1041" s="2">
        <v>100</v>
      </c>
      <c r="AI1041" s="2">
        <v>100</v>
      </c>
      <c r="AJ1041" s="2">
        <v>100</v>
      </c>
      <c r="AK1041" s="2">
        <v>100</v>
      </c>
      <c r="AL1041" s="2">
        <v>100</v>
      </c>
      <c r="AM1041" s="2">
        <v>100</v>
      </c>
      <c r="AN1041" s="2">
        <v>100</v>
      </c>
      <c r="AO1041" s="2">
        <v>100</v>
      </c>
      <c r="AP1041" s="2">
        <v>0</v>
      </c>
      <c r="AQ1041" s="2">
        <v>0</v>
      </c>
      <c r="AR1041" s="2" t="s">
        <v>100</v>
      </c>
      <c r="AS1041" s="2" t="s">
        <v>100</v>
      </c>
      <c r="AT1041" s="2" t="s">
        <v>100</v>
      </c>
      <c r="AU1041" s="2">
        <v>12560995098</v>
      </c>
      <c r="AV1041" s="2">
        <v>12560994935</v>
      </c>
      <c r="AW1041" s="2">
        <v>100</v>
      </c>
      <c r="AX1041" s="2">
        <v>27942002895</v>
      </c>
      <c r="AY1041" s="2">
        <v>26400545751</v>
      </c>
      <c r="AZ1041" s="2">
        <v>94.48</v>
      </c>
      <c r="BA1041" s="2">
        <v>24841630047</v>
      </c>
      <c r="BB1041" s="2">
        <v>24841630047</v>
      </c>
      <c r="BC1041" s="2">
        <v>100</v>
      </c>
      <c r="BD1041" s="2">
        <v>30817859132</v>
      </c>
      <c r="BE1041" s="2">
        <v>30817859132</v>
      </c>
      <c r="BF1041" s="2">
        <v>100</v>
      </c>
      <c r="BG1041" s="2">
        <v>31741135000</v>
      </c>
      <c r="BH1041" s="2">
        <v>0</v>
      </c>
      <c r="BI1041" s="2">
        <v>0</v>
      </c>
      <c r="BJ1041" s="2">
        <v>127903622172</v>
      </c>
      <c r="BK1041" s="2">
        <v>94621029865</v>
      </c>
      <c r="BL1041" s="2">
        <v>73.98</v>
      </c>
      <c r="BM1041" s="2" t="s">
        <v>1802</v>
      </c>
      <c r="BN1041" s="8">
        <f t="shared" si="153"/>
        <v>12560.995097999999</v>
      </c>
      <c r="BO1041" s="8">
        <f t="shared" si="145"/>
        <v>12560.994935000001</v>
      </c>
      <c r="BP1041" s="8">
        <f t="shared" si="146"/>
        <v>27942.002895000001</v>
      </c>
      <c r="BQ1041" s="8">
        <f t="shared" si="147"/>
        <v>26400.545751000001</v>
      </c>
      <c r="BR1041" s="8">
        <f t="shared" si="148"/>
        <v>24841.630046999999</v>
      </c>
      <c r="BS1041" s="8">
        <f t="shared" si="149"/>
        <v>24841.630046999999</v>
      </c>
      <c r="BT1041" s="8">
        <f t="shared" si="150"/>
        <v>30817.859132000001</v>
      </c>
      <c r="BU1041" s="8">
        <f t="shared" si="151"/>
        <v>30817.859132000001</v>
      </c>
      <c r="BV1041" s="8">
        <f t="shared" si="152"/>
        <v>31741.134999999998</v>
      </c>
    </row>
    <row r="1042" spans="1:74" x14ac:dyDescent="0.25">
      <c r="A1042">
        <v>817421796</v>
      </c>
      <c r="B1042">
        <v>5</v>
      </c>
      <c r="C1042" t="s">
        <v>75</v>
      </c>
      <c r="D1042" t="s">
        <v>76</v>
      </c>
      <c r="E1042">
        <v>2019</v>
      </c>
      <c r="F1042" t="s">
        <v>77</v>
      </c>
      <c r="G1042" t="s">
        <v>78</v>
      </c>
      <c r="H1042">
        <v>2</v>
      </c>
      <c r="I1042" t="s">
        <v>79</v>
      </c>
      <c r="J1042">
        <v>201</v>
      </c>
      <c r="K1042" t="s">
        <v>1731</v>
      </c>
      <c r="L1042" t="s">
        <v>3142</v>
      </c>
      <c r="M1042">
        <v>91</v>
      </c>
      <c r="N1042" t="s">
        <v>3186</v>
      </c>
      <c r="O1042">
        <v>1</v>
      </c>
      <c r="P1042" t="s">
        <v>3190</v>
      </c>
      <c r="Q1042">
        <v>9</v>
      </c>
      <c r="R1042" t="s">
        <v>3232</v>
      </c>
      <c r="S1042">
        <v>1186</v>
      </c>
      <c r="T1042" t="s">
        <v>1739</v>
      </c>
      <c r="U1042">
        <v>46</v>
      </c>
      <c r="V1042">
        <v>33</v>
      </c>
      <c r="W1042" t="s">
        <v>1803</v>
      </c>
      <c r="X1042">
        <v>2</v>
      </c>
      <c r="Y1042" t="s">
        <v>99</v>
      </c>
      <c r="Z1042">
        <v>1</v>
      </c>
      <c r="AA1042" t="s">
        <v>84</v>
      </c>
      <c r="AB1042">
        <v>1</v>
      </c>
      <c r="AC1042" s="2">
        <v>100</v>
      </c>
      <c r="AD1042" s="2">
        <v>100</v>
      </c>
      <c r="AE1042" s="2">
        <v>100</v>
      </c>
      <c r="AF1042" s="2">
        <v>100</v>
      </c>
      <c r="AG1042" s="2">
        <v>100</v>
      </c>
      <c r="AH1042" s="2">
        <v>100</v>
      </c>
      <c r="AI1042" s="2">
        <v>100</v>
      </c>
      <c r="AJ1042" s="2">
        <v>100</v>
      </c>
      <c r="AK1042" s="2">
        <v>100</v>
      </c>
      <c r="AL1042" s="2">
        <v>100</v>
      </c>
      <c r="AM1042" s="2">
        <v>100</v>
      </c>
      <c r="AN1042" s="2">
        <v>100</v>
      </c>
      <c r="AO1042" s="2">
        <v>100</v>
      </c>
      <c r="AP1042" s="2">
        <v>0</v>
      </c>
      <c r="AQ1042" s="2">
        <v>0</v>
      </c>
      <c r="AR1042" s="2" t="s">
        <v>100</v>
      </c>
      <c r="AS1042" s="2" t="s">
        <v>100</v>
      </c>
      <c r="AT1042" s="2" t="s">
        <v>100</v>
      </c>
      <c r="AU1042" s="2">
        <v>2091787513</v>
      </c>
      <c r="AV1042" s="2">
        <v>1906863513</v>
      </c>
      <c r="AW1042" s="2">
        <v>91.16</v>
      </c>
      <c r="AX1042" s="2">
        <v>1901988099</v>
      </c>
      <c r="AY1042" s="2">
        <v>1901988099</v>
      </c>
      <c r="AZ1042" s="2">
        <v>100</v>
      </c>
      <c r="BA1042" s="2">
        <v>1783695926</v>
      </c>
      <c r="BB1042" s="2">
        <v>1783695926</v>
      </c>
      <c r="BC1042" s="2">
        <v>100</v>
      </c>
      <c r="BD1042" s="2">
        <v>3170909758</v>
      </c>
      <c r="BE1042" s="2">
        <v>3170909758</v>
      </c>
      <c r="BF1042" s="2">
        <v>100</v>
      </c>
      <c r="BG1042" s="2">
        <v>3406077000</v>
      </c>
      <c r="BH1042" s="2">
        <v>0</v>
      </c>
      <c r="BI1042" s="2">
        <v>0</v>
      </c>
      <c r="BJ1042" s="2">
        <v>12354458296</v>
      </c>
      <c r="BK1042" s="2">
        <v>8763457296</v>
      </c>
      <c r="BL1042" s="2">
        <v>70.930000000000007</v>
      </c>
      <c r="BM1042" s="2" t="s">
        <v>1804</v>
      </c>
      <c r="BN1042" s="8">
        <f t="shared" si="153"/>
        <v>2091.7875130000002</v>
      </c>
      <c r="BO1042" s="8">
        <f t="shared" si="145"/>
        <v>1906.863513</v>
      </c>
      <c r="BP1042" s="8">
        <f t="shared" si="146"/>
        <v>1901.9880989999999</v>
      </c>
      <c r="BQ1042" s="8">
        <f t="shared" si="147"/>
        <v>1901.9880989999999</v>
      </c>
      <c r="BR1042" s="8">
        <f t="shared" si="148"/>
        <v>1783.6959260000001</v>
      </c>
      <c r="BS1042" s="8">
        <f t="shared" si="149"/>
        <v>1783.6959260000001</v>
      </c>
      <c r="BT1042" s="8">
        <f t="shared" si="150"/>
        <v>3170.9097579999998</v>
      </c>
      <c r="BU1042" s="8">
        <f t="shared" si="151"/>
        <v>3170.9097579999998</v>
      </c>
      <c r="BV1042" s="8">
        <f t="shared" si="152"/>
        <v>3406.0770000000002</v>
      </c>
    </row>
    <row r="1043" spans="1:74" x14ac:dyDescent="0.25">
      <c r="A1043">
        <v>817421796</v>
      </c>
      <c r="B1043">
        <v>5</v>
      </c>
      <c r="C1043" t="s">
        <v>75</v>
      </c>
      <c r="D1043" t="s">
        <v>76</v>
      </c>
      <c r="E1043">
        <v>2019</v>
      </c>
      <c r="F1043" t="s">
        <v>77</v>
      </c>
      <c r="G1043" t="s">
        <v>78</v>
      </c>
      <c r="H1043">
        <v>2</v>
      </c>
      <c r="I1043" t="s">
        <v>79</v>
      </c>
      <c r="J1043">
        <v>201</v>
      </c>
      <c r="K1043" t="s">
        <v>1731</v>
      </c>
      <c r="L1043" t="s">
        <v>3142</v>
      </c>
      <c r="M1043">
        <v>91</v>
      </c>
      <c r="N1043" t="s">
        <v>3186</v>
      </c>
      <c r="O1043">
        <v>1</v>
      </c>
      <c r="P1043" t="s">
        <v>3190</v>
      </c>
      <c r="Q1043">
        <v>9</v>
      </c>
      <c r="R1043" t="s">
        <v>3232</v>
      </c>
      <c r="S1043">
        <v>1187</v>
      </c>
      <c r="T1043" t="s">
        <v>1805</v>
      </c>
      <c r="U1043">
        <v>37</v>
      </c>
      <c r="V1043">
        <v>1</v>
      </c>
      <c r="W1043" t="s">
        <v>1806</v>
      </c>
      <c r="X1043">
        <v>1</v>
      </c>
      <c r="Y1043" t="s">
        <v>83</v>
      </c>
      <c r="Z1043">
        <v>1</v>
      </c>
      <c r="AA1043" t="s">
        <v>84</v>
      </c>
      <c r="AB1043">
        <v>1</v>
      </c>
      <c r="AC1043" s="2">
        <v>12.5</v>
      </c>
      <c r="AD1043" s="2">
        <v>12.5</v>
      </c>
      <c r="AE1043" s="2">
        <v>100</v>
      </c>
      <c r="AF1043" s="2">
        <v>25</v>
      </c>
      <c r="AG1043" s="2">
        <v>25</v>
      </c>
      <c r="AH1043" s="2">
        <v>100</v>
      </c>
      <c r="AI1043" s="2">
        <v>25</v>
      </c>
      <c r="AJ1043" s="2">
        <v>25</v>
      </c>
      <c r="AK1043" s="2">
        <v>100</v>
      </c>
      <c r="AL1043" s="2">
        <v>25</v>
      </c>
      <c r="AM1043" s="2">
        <v>25</v>
      </c>
      <c r="AN1043" s="2">
        <v>100</v>
      </c>
      <c r="AO1043" s="2">
        <v>12.5</v>
      </c>
      <c r="AP1043" s="2">
        <v>0</v>
      </c>
      <c r="AQ1043" s="2">
        <v>0</v>
      </c>
      <c r="AR1043" s="2">
        <v>100</v>
      </c>
      <c r="AS1043" s="2">
        <v>87.5</v>
      </c>
      <c r="AT1043" s="2">
        <v>87.5</v>
      </c>
      <c r="AU1043" s="2">
        <v>473459200</v>
      </c>
      <c r="AV1043" s="2">
        <v>459720000</v>
      </c>
      <c r="AW1043" s="2">
        <v>97.1</v>
      </c>
      <c r="AX1043" s="2">
        <v>1832422575</v>
      </c>
      <c r="AY1043" s="2">
        <v>1800200550</v>
      </c>
      <c r="AZ1043" s="2">
        <v>98.24</v>
      </c>
      <c r="BA1043" s="2">
        <v>3115090524</v>
      </c>
      <c r="BB1043" s="2">
        <v>3108992359</v>
      </c>
      <c r="BC1043" s="2">
        <v>99.8</v>
      </c>
      <c r="BD1043" s="2">
        <v>1195496530</v>
      </c>
      <c r="BE1043" s="2">
        <v>1195496530</v>
      </c>
      <c r="BF1043" s="2">
        <v>100</v>
      </c>
      <c r="BG1043" s="2">
        <v>278236000</v>
      </c>
      <c r="BH1043" s="2">
        <v>0</v>
      </c>
      <c r="BI1043" s="2">
        <v>0</v>
      </c>
      <c r="BJ1043" s="2">
        <v>6894704829</v>
      </c>
      <c r="BK1043" s="2">
        <v>6564409439</v>
      </c>
      <c r="BL1043" s="2">
        <v>95.21</v>
      </c>
      <c r="BM1043" s="2"/>
      <c r="BN1043" s="8">
        <f t="shared" si="153"/>
        <v>473.45920000000001</v>
      </c>
      <c r="BO1043" s="8">
        <f t="shared" si="145"/>
        <v>459.72</v>
      </c>
      <c r="BP1043" s="8">
        <f t="shared" si="146"/>
        <v>1832.4225750000001</v>
      </c>
      <c r="BQ1043" s="8">
        <f t="shared" si="147"/>
        <v>1800.20055</v>
      </c>
      <c r="BR1043" s="8">
        <f t="shared" si="148"/>
        <v>3115.0905240000002</v>
      </c>
      <c r="BS1043" s="8">
        <f t="shared" si="149"/>
        <v>3108.9923589999999</v>
      </c>
      <c r="BT1043" s="8">
        <f t="shared" si="150"/>
        <v>1195.4965299999999</v>
      </c>
      <c r="BU1043" s="8">
        <f t="shared" si="151"/>
        <v>1195.4965299999999</v>
      </c>
      <c r="BV1043" s="8">
        <f t="shared" si="152"/>
        <v>278.23599999999999</v>
      </c>
    </row>
    <row r="1044" spans="1:74" x14ac:dyDescent="0.25">
      <c r="A1044">
        <v>817421796</v>
      </c>
      <c r="B1044">
        <v>5</v>
      </c>
      <c r="C1044" t="s">
        <v>75</v>
      </c>
      <c r="D1044" t="s">
        <v>76</v>
      </c>
      <c r="E1044">
        <v>2019</v>
      </c>
      <c r="F1044" t="s">
        <v>77</v>
      </c>
      <c r="G1044" t="s">
        <v>78</v>
      </c>
      <c r="H1044">
        <v>2</v>
      </c>
      <c r="I1044" t="s">
        <v>79</v>
      </c>
      <c r="J1044">
        <v>201</v>
      </c>
      <c r="K1044" t="s">
        <v>1731</v>
      </c>
      <c r="L1044" t="s">
        <v>3142</v>
      </c>
      <c r="M1044">
        <v>91</v>
      </c>
      <c r="N1044" t="s">
        <v>3186</v>
      </c>
      <c r="O1044">
        <v>1</v>
      </c>
      <c r="P1044" t="s">
        <v>3190</v>
      </c>
      <c r="Q1044">
        <v>9</v>
      </c>
      <c r="R1044" t="s">
        <v>3232</v>
      </c>
      <c r="S1044">
        <v>1187</v>
      </c>
      <c r="T1044" t="s">
        <v>1805</v>
      </c>
      <c r="U1044">
        <v>37</v>
      </c>
      <c r="V1044">
        <v>2</v>
      </c>
      <c r="W1044" t="s">
        <v>1807</v>
      </c>
      <c r="X1044">
        <v>1</v>
      </c>
      <c r="Y1044" t="s">
        <v>83</v>
      </c>
      <c r="Z1044">
        <v>1</v>
      </c>
      <c r="AA1044" t="s">
        <v>84</v>
      </c>
      <c r="AB1044">
        <v>1</v>
      </c>
      <c r="AC1044" s="2">
        <v>12.5</v>
      </c>
      <c r="AD1044" s="2">
        <v>12.5</v>
      </c>
      <c r="AE1044" s="2">
        <v>100</v>
      </c>
      <c r="AF1044" s="2">
        <v>25</v>
      </c>
      <c r="AG1044" s="2">
        <v>25</v>
      </c>
      <c r="AH1044" s="2">
        <v>100</v>
      </c>
      <c r="AI1044" s="2">
        <v>25</v>
      </c>
      <c r="AJ1044" s="2">
        <v>25</v>
      </c>
      <c r="AK1044" s="2">
        <v>100</v>
      </c>
      <c r="AL1044" s="2">
        <v>25</v>
      </c>
      <c r="AM1044" s="2">
        <v>25</v>
      </c>
      <c r="AN1044" s="2">
        <v>100</v>
      </c>
      <c r="AO1044" s="2">
        <v>12.5</v>
      </c>
      <c r="AP1044" s="2">
        <v>0</v>
      </c>
      <c r="AQ1044" s="2">
        <v>0</v>
      </c>
      <c r="AR1044" s="2">
        <v>100</v>
      </c>
      <c r="AS1044" s="2">
        <v>87.5</v>
      </c>
      <c r="AT1044" s="2">
        <v>87.5</v>
      </c>
      <c r="AU1044" s="2">
        <v>28531000</v>
      </c>
      <c r="AV1044" s="2">
        <v>22160000</v>
      </c>
      <c r="AW1044" s="2">
        <v>77.67</v>
      </c>
      <c r="AX1044" s="2">
        <v>58585500</v>
      </c>
      <c r="AY1044" s="2">
        <v>58585500</v>
      </c>
      <c r="AZ1044" s="2">
        <v>100</v>
      </c>
      <c r="BA1044" s="2">
        <v>71979905</v>
      </c>
      <c r="BB1044" s="2">
        <v>71979905</v>
      </c>
      <c r="BC1044" s="2">
        <v>100</v>
      </c>
      <c r="BD1044" s="2">
        <v>50336696</v>
      </c>
      <c r="BE1044" s="2">
        <v>50336696</v>
      </c>
      <c r="BF1044" s="2">
        <v>100</v>
      </c>
      <c r="BG1044" s="2">
        <v>3519000</v>
      </c>
      <c r="BH1044" s="2">
        <v>0</v>
      </c>
      <c r="BI1044" s="2">
        <v>0</v>
      </c>
      <c r="BJ1044" s="2">
        <v>212952101</v>
      </c>
      <c r="BK1044" s="2">
        <v>203062101</v>
      </c>
      <c r="BL1044" s="2">
        <v>95.36</v>
      </c>
      <c r="BM1044" s="2"/>
      <c r="BN1044" s="8">
        <f t="shared" si="153"/>
        <v>28.530999999999999</v>
      </c>
      <c r="BO1044" s="8">
        <f t="shared" si="145"/>
        <v>22.16</v>
      </c>
      <c r="BP1044" s="8">
        <f t="shared" si="146"/>
        <v>58.585500000000003</v>
      </c>
      <c r="BQ1044" s="8">
        <f t="shared" si="147"/>
        <v>58.585500000000003</v>
      </c>
      <c r="BR1044" s="8">
        <f t="shared" si="148"/>
        <v>71.979905000000002</v>
      </c>
      <c r="BS1044" s="8">
        <f t="shared" si="149"/>
        <v>71.979905000000002</v>
      </c>
      <c r="BT1044" s="8">
        <f t="shared" si="150"/>
        <v>50.336696000000003</v>
      </c>
      <c r="BU1044" s="8">
        <f t="shared" si="151"/>
        <v>50.336696000000003</v>
      </c>
      <c r="BV1044" s="8">
        <f t="shared" si="152"/>
        <v>3.5190000000000001</v>
      </c>
    </row>
    <row r="1045" spans="1:74" x14ac:dyDescent="0.25">
      <c r="A1045">
        <v>817421796</v>
      </c>
      <c r="B1045">
        <v>5</v>
      </c>
      <c r="C1045" t="s">
        <v>75</v>
      </c>
      <c r="D1045" t="s">
        <v>76</v>
      </c>
      <c r="E1045">
        <v>2019</v>
      </c>
      <c r="F1045" t="s">
        <v>77</v>
      </c>
      <c r="G1045" t="s">
        <v>78</v>
      </c>
      <c r="H1045">
        <v>2</v>
      </c>
      <c r="I1045" t="s">
        <v>79</v>
      </c>
      <c r="J1045">
        <v>201</v>
      </c>
      <c r="K1045" t="s">
        <v>1731</v>
      </c>
      <c r="L1045" t="s">
        <v>3142</v>
      </c>
      <c r="M1045">
        <v>91</v>
      </c>
      <c r="N1045" t="s">
        <v>3186</v>
      </c>
      <c r="O1045">
        <v>1</v>
      </c>
      <c r="P1045" t="s">
        <v>3190</v>
      </c>
      <c r="Q1045">
        <v>9</v>
      </c>
      <c r="R1045" t="s">
        <v>3232</v>
      </c>
      <c r="S1045">
        <v>1187</v>
      </c>
      <c r="T1045" t="s">
        <v>1805</v>
      </c>
      <c r="U1045">
        <v>37</v>
      </c>
      <c r="V1045">
        <v>3</v>
      </c>
      <c r="W1045" t="s">
        <v>1808</v>
      </c>
      <c r="X1045">
        <v>2</v>
      </c>
      <c r="Y1045" t="s">
        <v>99</v>
      </c>
      <c r="Z1045">
        <v>1</v>
      </c>
      <c r="AA1045" t="s">
        <v>84</v>
      </c>
      <c r="AB1045">
        <v>1</v>
      </c>
      <c r="AC1045" s="2">
        <v>0.2</v>
      </c>
      <c r="AD1045" s="2">
        <v>0.2</v>
      </c>
      <c r="AE1045" s="2">
        <v>100</v>
      </c>
      <c r="AF1045" s="2">
        <v>1</v>
      </c>
      <c r="AG1045" s="2">
        <v>1</v>
      </c>
      <c r="AH1045" s="2">
        <v>100</v>
      </c>
      <c r="AI1045" s="2">
        <v>1</v>
      </c>
      <c r="AJ1045" s="2">
        <v>1</v>
      </c>
      <c r="AK1045" s="2">
        <v>100</v>
      </c>
      <c r="AL1045" s="2">
        <v>1</v>
      </c>
      <c r="AM1045" s="2">
        <v>1</v>
      </c>
      <c r="AN1045" s="2">
        <v>100</v>
      </c>
      <c r="AO1045" s="2">
        <v>1</v>
      </c>
      <c r="AP1045" s="2">
        <v>0</v>
      </c>
      <c r="AQ1045" s="2">
        <v>0</v>
      </c>
      <c r="AR1045" s="2" t="s">
        <v>100</v>
      </c>
      <c r="AS1045" s="2" t="s">
        <v>100</v>
      </c>
      <c r="AT1045" s="2" t="s">
        <v>100</v>
      </c>
      <c r="AU1045" s="2">
        <v>1051007480</v>
      </c>
      <c r="AV1045" s="2">
        <v>968306400</v>
      </c>
      <c r="AW1045" s="2">
        <v>92.13</v>
      </c>
      <c r="AX1045" s="2">
        <v>1844614878</v>
      </c>
      <c r="AY1045" s="2">
        <v>1844614878</v>
      </c>
      <c r="AZ1045" s="2">
        <v>100</v>
      </c>
      <c r="BA1045" s="2">
        <v>2842270700</v>
      </c>
      <c r="BB1045" s="2">
        <v>2830074370</v>
      </c>
      <c r="BC1045" s="2">
        <v>99.57</v>
      </c>
      <c r="BD1045" s="2">
        <v>1805702779</v>
      </c>
      <c r="BE1045" s="2">
        <v>1805702779</v>
      </c>
      <c r="BF1045" s="2">
        <v>100</v>
      </c>
      <c r="BG1045" s="2">
        <v>145394000</v>
      </c>
      <c r="BH1045" s="2">
        <v>0</v>
      </c>
      <c r="BI1045" s="2">
        <v>0</v>
      </c>
      <c r="BJ1045" s="2">
        <v>7688989837</v>
      </c>
      <c r="BK1045" s="2">
        <v>7448698427</v>
      </c>
      <c r="BL1045" s="2">
        <v>96.87</v>
      </c>
      <c r="BM1045" s="2"/>
      <c r="BN1045" s="8">
        <f t="shared" si="153"/>
        <v>1051.00748</v>
      </c>
      <c r="BO1045" s="8">
        <f t="shared" si="145"/>
        <v>968.30640000000005</v>
      </c>
      <c r="BP1045" s="8">
        <f t="shared" si="146"/>
        <v>1844.6148780000001</v>
      </c>
      <c r="BQ1045" s="8">
        <f t="shared" si="147"/>
        <v>1844.6148780000001</v>
      </c>
      <c r="BR1045" s="8">
        <f t="shared" si="148"/>
        <v>2842.2707</v>
      </c>
      <c r="BS1045" s="8">
        <f t="shared" si="149"/>
        <v>2830.0743699999998</v>
      </c>
      <c r="BT1045" s="8">
        <f t="shared" si="150"/>
        <v>1805.702779</v>
      </c>
      <c r="BU1045" s="8">
        <f t="shared" si="151"/>
        <v>1805.702779</v>
      </c>
      <c r="BV1045" s="8">
        <f t="shared" si="152"/>
        <v>145.39400000000001</v>
      </c>
    </row>
    <row r="1046" spans="1:74" x14ac:dyDescent="0.25">
      <c r="A1046">
        <v>817421796</v>
      </c>
      <c r="B1046">
        <v>5</v>
      </c>
      <c r="C1046" t="s">
        <v>75</v>
      </c>
      <c r="D1046" t="s">
        <v>76</v>
      </c>
      <c r="E1046">
        <v>2019</v>
      </c>
      <c r="F1046" t="s">
        <v>77</v>
      </c>
      <c r="G1046" t="s">
        <v>78</v>
      </c>
      <c r="H1046">
        <v>2</v>
      </c>
      <c r="I1046" t="s">
        <v>79</v>
      </c>
      <c r="J1046">
        <v>201</v>
      </c>
      <c r="K1046" t="s">
        <v>1731</v>
      </c>
      <c r="L1046" t="s">
        <v>3142</v>
      </c>
      <c r="M1046">
        <v>91</v>
      </c>
      <c r="N1046" t="s">
        <v>3186</v>
      </c>
      <c r="O1046">
        <v>1</v>
      </c>
      <c r="P1046" t="s">
        <v>3190</v>
      </c>
      <c r="Q1046">
        <v>9</v>
      </c>
      <c r="R1046" t="s">
        <v>3232</v>
      </c>
      <c r="S1046">
        <v>1187</v>
      </c>
      <c r="T1046" t="s">
        <v>1805</v>
      </c>
      <c r="U1046">
        <v>37</v>
      </c>
      <c r="V1046">
        <v>4</v>
      </c>
      <c r="W1046" t="s">
        <v>1809</v>
      </c>
      <c r="X1046">
        <v>3</v>
      </c>
      <c r="Y1046" t="s">
        <v>150</v>
      </c>
      <c r="Z1046">
        <v>1</v>
      </c>
      <c r="AA1046" t="s">
        <v>84</v>
      </c>
      <c r="AB1046">
        <v>1</v>
      </c>
      <c r="AC1046" s="2">
        <v>16.5</v>
      </c>
      <c r="AD1046" s="2">
        <v>15.7</v>
      </c>
      <c r="AE1046" s="2">
        <v>95.15</v>
      </c>
      <c r="AF1046" s="2">
        <v>17.07</v>
      </c>
      <c r="AG1046" s="2">
        <v>19.920000000000002</v>
      </c>
      <c r="AH1046" s="2">
        <v>116.7</v>
      </c>
      <c r="AI1046" s="2">
        <v>17.55</v>
      </c>
      <c r="AJ1046" s="2">
        <v>17.97</v>
      </c>
      <c r="AK1046" s="2">
        <v>102.39</v>
      </c>
      <c r="AL1046" s="2">
        <v>18.04</v>
      </c>
      <c r="AM1046" s="2">
        <v>15.34</v>
      </c>
      <c r="AN1046" s="2">
        <v>85.03</v>
      </c>
      <c r="AO1046" s="2">
        <v>18.5</v>
      </c>
      <c r="AP1046" s="2">
        <v>0</v>
      </c>
      <c r="AQ1046" s="2">
        <v>0</v>
      </c>
      <c r="AR1046" s="2" t="s">
        <v>100</v>
      </c>
      <c r="AS1046" s="2" t="s">
        <v>100</v>
      </c>
      <c r="AT1046" s="2" t="s">
        <v>100</v>
      </c>
      <c r="AU1046" s="2">
        <v>799486000</v>
      </c>
      <c r="AV1046" s="2">
        <v>799486000</v>
      </c>
      <c r="AW1046" s="2">
        <v>100</v>
      </c>
      <c r="AX1046" s="2">
        <v>252924025</v>
      </c>
      <c r="AY1046" s="2">
        <v>252924025</v>
      </c>
      <c r="AZ1046" s="2">
        <v>100</v>
      </c>
      <c r="BA1046" s="2">
        <v>332461855</v>
      </c>
      <c r="BB1046" s="2">
        <v>332461855</v>
      </c>
      <c r="BC1046" s="2">
        <v>100</v>
      </c>
      <c r="BD1046" s="2">
        <v>784806508</v>
      </c>
      <c r="BE1046" s="2">
        <v>784806508</v>
      </c>
      <c r="BF1046" s="2">
        <v>100</v>
      </c>
      <c r="BG1046" s="2">
        <v>54866000</v>
      </c>
      <c r="BH1046" s="2">
        <v>0</v>
      </c>
      <c r="BI1046" s="2">
        <v>0</v>
      </c>
      <c r="BJ1046" s="2">
        <v>2224544388</v>
      </c>
      <c r="BK1046" s="2">
        <v>2169678388</v>
      </c>
      <c r="BL1046" s="2">
        <v>97.53</v>
      </c>
      <c r="BM1046" s="2" t="s">
        <v>1810</v>
      </c>
      <c r="BN1046" s="8">
        <f t="shared" si="153"/>
        <v>799.48599999999999</v>
      </c>
      <c r="BO1046" s="8">
        <f t="shared" si="145"/>
        <v>799.48599999999999</v>
      </c>
      <c r="BP1046" s="8">
        <f t="shared" si="146"/>
        <v>252.924025</v>
      </c>
      <c r="BQ1046" s="8">
        <f t="shared" si="147"/>
        <v>252.924025</v>
      </c>
      <c r="BR1046" s="8">
        <f t="shared" si="148"/>
        <v>332.46185500000001</v>
      </c>
      <c r="BS1046" s="8">
        <f t="shared" si="149"/>
        <v>332.46185500000001</v>
      </c>
      <c r="BT1046" s="8">
        <f t="shared" si="150"/>
        <v>784.80650800000001</v>
      </c>
      <c r="BU1046" s="8">
        <f t="shared" si="151"/>
        <v>784.80650800000001</v>
      </c>
      <c r="BV1046" s="8">
        <f t="shared" si="152"/>
        <v>54.866</v>
      </c>
    </row>
    <row r="1047" spans="1:74" x14ac:dyDescent="0.25">
      <c r="A1047">
        <v>817421796</v>
      </c>
      <c r="B1047">
        <v>5</v>
      </c>
      <c r="C1047" t="s">
        <v>75</v>
      </c>
      <c r="D1047" t="s">
        <v>76</v>
      </c>
      <c r="E1047">
        <v>2019</v>
      </c>
      <c r="F1047" t="s">
        <v>77</v>
      </c>
      <c r="G1047" t="s">
        <v>78</v>
      </c>
      <c r="H1047">
        <v>2</v>
      </c>
      <c r="I1047" t="s">
        <v>79</v>
      </c>
      <c r="J1047">
        <v>201</v>
      </c>
      <c r="K1047" t="s">
        <v>1731</v>
      </c>
      <c r="L1047" t="s">
        <v>3142</v>
      </c>
      <c r="M1047">
        <v>91</v>
      </c>
      <c r="N1047" t="s">
        <v>3186</v>
      </c>
      <c r="O1047">
        <v>1</v>
      </c>
      <c r="P1047" t="s">
        <v>3190</v>
      </c>
      <c r="Q1047">
        <v>9</v>
      </c>
      <c r="R1047" t="s">
        <v>3232</v>
      </c>
      <c r="S1047">
        <v>1187</v>
      </c>
      <c r="T1047" t="s">
        <v>1805</v>
      </c>
      <c r="U1047">
        <v>37</v>
      </c>
      <c r="V1047">
        <v>5</v>
      </c>
      <c r="W1047" t="s">
        <v>1811</v>
      </c>
      <c r="X1047">
        <v>3</v>
      </c>
      <c r="Y1047" t="s">
        <v>150</v>
      </c>
      <c r="Z1047">
        <v>1</v>
      </c>
      <c r="AA1047" t="s">
        <v>84</v>
      </c>
      <c r="AB1047">
        <v>1</v>
      </c>
      <c r="AC1047" s="2">
        <v>44</v>
      </c>
      <c r="AD1047" s="2">
        <v>38.799999999999997</v>
      </c>
      <c r="AE1047" s="2">
        <v>88.18</v>
      </c>
      <c r="AF1047" s="2">
        <v>54.08</v>
      </c>
      <c r="AG1047" s="2">
        <v>64.05</v>
      </c>
      <c r="AH1047" s="2">
        <v>118.44</v>
      </c>
      <c r="AI1047" s="2">
        <v>55.6</v>
      </c>
      <c r="AJ1047" s="2">
        <v>50.85</v>
      </c>
      <c r="AK1047" s="2">
        <v>91.46</v>
      </c>
      <c r="AL1047" s="2">
        <v>57.14</v>
      </c>
      <c r="AM1047" s="2">
        <v>61.83</v>
      </c>
      <c r="AN1047" s="2">
        <v>108.21</v>
      </c>
      <c r="AO1047" s="2">
        <v>58.6</v>
      </c>
      <c r="AP1047" s="2">
        <v>0</v>
      </c>
      <c r="AQ1047" s="2">
        <v>0</v>
      </c>
      <c r="AR1047" s="2" t="s">
        <v>100</v>
      </c>
      <c r="AS1047" s="2" t="s">
        <v>100</v>
      </c>
      <c r="AT1047" s="2" t="s">
        <v>100</v>
      </c>
      <c r="AU1047" s="2">
        <v>214693720</v>
      </c>
      <c r="AV1047" s="2">
        <v>214390000</v>
      </c>
      <c r="AW1047" s="2">
        <v>99.86</v>
      </c>
      <c r="AX1047" s="2">
        <v>244725418</v>
      </c>
      <c r="AY1047" s="2">
        <v>244305735</v>
      </c>
      <c r="AZ1047" s="2">
        <v>99.83</v>
      </c>
      <c r="BA1047" s="2">
        <v>184452774</v>
      </c>
      <c r="BB1047" s="2">
        <v>184452774</v>
      </c>
      <c r="BC1047" s="2">
        <v>100</v>
      </c>
      <c r="BD1047" s="2">
        <v>256198550</v>
      </c>
      <c r="BE1047" s="2">
        <v>256198550</v>
      </c>
      <c r="BF1047" s="2">
        <v>100</v>
      </c>
      <c r="BG1047" s="2">
        <v>18168000</v>
      </c>
      <c r="BH1047" s="2">
        <v>0</v>
      </c>
      <c r="BI1047" s="2">
        <v>0</v>
      </c>
      <c r="BJ1047" s="2">
        <v>918238462</v>
      </c>
      <c r="BK1047" s="2">
        <v>899347059</v>
      </c>
      <c r="BL1047" s="2">
        <v>97.94</v>
      </c>
      <c r="BM1047" s="2" t="s">
        <v>1812</v>
      </c>
      <c r="BN1047" s="8">
        <f t="shared" si="153"/>
        <v>214.69372000000001</v>
      </c>
      <c r="BO1047" s="8">
        <f t="shared" si="145"/>
        <v>214.39</v>
      </c>
      <c r="BP1047" s="8">
        <f t="shared" si="146"/>
        <v>244.72541799999999</v>
      </c>
      <c r="BQ1047" s="8">
        <f t="shared" si="147"/>
        <v>244.305735</v>
      </c>
      <c r="BR1047" s="8">
        <f t="shared" si="148"/>
        <v>184.45277400000001</v>
      </c>
      <c r="BS1047" s="8">
        <f t="shared" si="149"/>
        <v>184.45277400000001</v>
      </c>
      <c r="BT1047" s="8">
        <f t="shared" si="150"/>
        <v>256.19855000000001</v>
      </c>
      <c r="BU1047" s="8">
        <f t="shared" si="151"/>
        <v>256.19855000000001</v>
      </c>
      <c r="BV1047" s="8">
        <f t="shared" si="152"/>
        <v>18.167999999999999</v>
      </c>
    </row>
    <row r="1048" spans="1:74" x14ac:dyDescent="0.25">
      <c r="A1048">
        <v>817421796</v>
      </c>
      <c r="B1048">
        <v>5</v>
      </c>
      <c r="C1048" t="s">
        <v>75</v>
      </c>
      <c r="D1048" t="s">
        <v>76</v>
      </c>
      <c r="E1048">
        <v>2019</v>
      </c>
      <c r="F1048" t="s">
        <v>77</v>
      </c>
      <c r="G1048" t="s">
        <v>78</v>
      </c>
      <c r="H1048">
        <v>2</v>
      </c>
      <c r="I1048" t="s">
        <v>79</v>
      </c>
      <c r="J1048">
        <v>201</v>
      </c>
      <c r="K1048" t="s">
        <v>1731</v>
      </c>
      <c r="L1048" t="s">
        <v>3142</v>
      </c>
      <c r="M1048">
        <v>91</v>
      </c>
      <c r="N1048" t="s">
        <v>3186</v>
      </c>
      <c r="O1048">
        <v>1</v>
      </c>
      <c r="P1048" t="s">
        <v>3190</v>
      </c>
      <c r="Q1048">
        <v>9</v>
      </c>
      <c r="R1048" t="s">
        <v>3232</v>
      </c>
      <c r="S1048">
        <v>1187</v>
      </c>
      <c r="T1048" t="s">
        <v>1805</v>
      </c>
      <c r="U1048">
        <v>37</v>
      </c>
      <c r="V1048">
        <v>6</v>
      </c>
      <c r="W1048" t="s">
        <v>1813</v>
      </c>
      <c r="X1048">
        <v>2</v>
      </c>
      <c r="Y1048" t="s">
        <v>99</v>
      </c>
      <c r="Z1048">
        <v>1</v>
      </c>
      <c r="AA1048" t="s">
        <v>84</v>
      </c>
      <c r="AB1048">
        <v>1</v>
      </c>
      <c r="AC1048" s="2">
        <v>100</v>
      </c>
      <c r="AD1048" s="2">
        <v>100</v>
      </c>
      <c r="AE1048" s="2">
        <v>100</v>
      </c>
      <c r="AF1048" s="2">
        <v>100</v>
      </c>
      <c r="AG1048" s="2">
        <v>100</v>
      </c>
      <c r="AH1048" s="2">
        <v>100</v>
      </c>
      <c r="AI1048" s="2">
        <v>100</v>
      </c>
      <c r="AJ1048" s="2">
        <v>100</v>
      </c>
      <c r="AK1048" s="2">
        <v>100</v>
      </c>
      <c r="AL1048" s="2">
        <v>100</v>
      </c>
      <c r="AM1048" s="2">
        <v>100</v>
      </c>
      <c r="AN1048" s="2">
        <v>100</v>
      </c>
      <c r="AO1048" s="2">
        <v>100</v>
      </c>
      <c r="AP1048" s="2">
        <v>0</v>
      </c>
      <c r="AQ1048" s="2">
        <v>0</v>
      </c>
      <c r="AR1048" s="2" t="s">
        <v>100</v>
      </c>
      <c r="AS1048" s="2" t="s">
        <v>100</v>
      </c>
      <c r="AT1048" s="2" t="s">
        <v>100</v>
      </c>
      <c r="AU1048" s="2">
        <v>34237200</v>
      </c>
      <c r="AV1048" s="2">
        <v>33240000</v>
      </c>
      <c r="AW1048" s="2">
        <v>97.08</v>
      </c>
      <c r="AX1048" s="2">
        <v>442948000</v>
      </c>
      <c r="AY1048" s="2">
        <v>442948000</v>
      </c>
      <c r="AZ1048" s="2">
        <v>100</v>
      </c>
      <c r="BA1048" s="2">
        <v>500000000</v>
      </c>
      <c r="BB1048" s="2">
        <v>500000000</v>
      </c>
      <c r="BC1048" s="2">
        <v>100</v>
      </c>
      <c r="BD1048" s="2">
        <v>0</v>
      </c>
      <c r="BE1048" s="2">
        <v>0</v>
      </c>
      <c r="BF1048" s="2">
        <v>0</v>
      </c>
      <c r="BG1048" s="2">
        <v>19358000</v>
      </c>
      <c r="BH1048" s="2">
        <v>0</v>
      </c>
      <c r="BI1048" s="2">
        <v>0</v>
      </c>
      <c r="BJ1048" s="2">
        <v>996543200</v>
      </c>
      <c r="BK1048" s="2">
        <v>976188000</v>
      </c>
      <c r="BL1048" s="2">
        <v>97.96</v>
      </c>
      <c r="BM1048" s="2"/>
      <c r="BN1048" s="8">
        <f t="shared" si="153"/>
        <v>34.237200000000001</v>
      </c>
      <c r="BO1048" s="8">
        <f t="shared" si="145"/>
        <v>33.24</v>
      </c>
      <c r="BP1048" s="8">
        <f t="shared" si="146"/>
        <v>442.94799999999998</v>
      </c>
      <c r="BQ1048" s="8">
        <f t="shared" si="147"/>
        <v>442.94799999999998</v>
      </c>
      <c r="BR1048" s="8">
        <f t="shared" si="148"/>
        <v>500</v>
      </c>
      <c r="BS1048" s="8">
        <f t="shared" si="149"/>
        <v>500</v>
      </c>
      <c r="BT1048" s="8">
        <f t="shared" si="150"/>
        <v>0</v>
      </c>
      <c r="BU1048" s="8">
        <f t="shared" si="151"/>
        <v>0</v>
      </c>
      <c r="BV1048" s="8">
        <f t="shared" si="152"/>
        <v>19.358000000000001</v>
      </c>
    </row>
    <row r="1049" spans="1:74" x14ac:dyDescent="0.25">
      <c r="A1049">
        <v>817421796</v>
      </c>
      <c r="B1049">
        <v>5</v>
      </c>
      <c r="C1049" t="s">
        <v>75</v>
      </c>
      <c r="D1049" t="s">
        <v>76</v>
      </c>
      <c r="E1049">
        <v>2019</v>
      </c>
      <c r="F1049" t="s">
        <v>77</v>
      </c>
      <c r="G1049" t="s">
        <v>78</v>
      </c>
      <c r="H1049">
        <v>2</v>
      </c>
      <c r="I1049" t="s">
        <v>79</v>
      </c>
      <c r="J1049">
        <v>201</v>
      </c>
      <c r="K1049" t="s">
        <v>1731</v>
      </c>
      <c r="L1049" t="s">
        <v>3142</v>
      </c>
      <c r="M1049">
        <v>91</v>
      </c>
      <c r="N1049" t="s">
        <v>3186</v>
      </c>
      <c r="O1049">
        <v>1</v>
      </c>
      <c r="P1049" t="s">
        <v>3190</v>
      </c>
      <c r="Q1049">
        <v>9</v>
      </c>
      <c r="R1049" t="s">
        <v>3232</v>
      </c>
      <c r="S1049">
        <v>1187</v>
      </c>
      <c r="T1049" t="s">
        <v>1805</v>
      </c>
      <c r="U1049">
        <v>37</v>
      </c>
      <c r="V1049">
        <v>7</v>
      </c>
      <c r="W1049" t="s">
        <v>1814</v>
      </c>
      <c r="X1049">
        <v>3</v>
      </c>
      <c r="Y1049" t="s">
        <v>150</v>
      </c>
      <c r="Z1049">
        <v>1</v>
      </c>
      <c r="AA1049" t="s">
        <v>84</v>
      </c>
      <c r="AB1049">
        <v>1</v>
      </c>
      <c r="AC1049" s="2">
        <v>0.5</v>
      </c>
      <c r="AD1049" s="2">
        <v>0.47</v>
      </c>
      <c r="AE1049" s="2">
        <v>94</v>
      </c>
      <c r="AF1049" s="2">
        <v>1</v>
      </c>
      <c r="AG1049" s="2">
        <v>1</v>
      </c>
      <c r="AH1049" s="2">
        <v>100</v>
      </c>
      <c r="AI1049" s="2">
        <v>1</v>
      </c>
      <c r="AJ1049" s="2">
        <v>1</v>
      </c>
      <c r="AK1049" s="2">
        <v>100</v>
      </c>
      <c r="AL1049" s="2">
        <v>1</v>
      </c>
      <c r="AM1049" s="2">
        <v>1</v>
      </c>
      <c r="AN1049" s="2">
        <v>100</v>
      </c>
      <c r="AO1049" s="2">
        <v>1</v>
      </c>
      <c r="AP1049" s="2">
        <v>0</v>
      </c>
      <c r="AQ1049" s="2">
        <v>0</v>
      </c>
      <c r="AR1049" s="2" t="s">
        <v>100</v>
      </c>
      <c r="AS1049" s="2" t="s">
        <v>100</v>
      </c>
      <c r="AT1049" s="2" t="s">
        <v>100</v>
      </c>
      <c r="AU1049" s="2">
        <v>0</v>
      </c>
      <c r="AV1049" s="2">
        <v>0</v>
      </c>
      <c r="AW1049" s="2">
        <v>0</v>
      </c>
      <c r="AX1049" s="2">
        <v>0</v>
      </c>
      <c r="AY1049" s="2">
        <v>0</v>
      </c>
      <c r="AZ1049" s="2">
        <v>0</v>
      </c>
      <c r="BA1049" s="2">
        <v>200000000</v>
      </c>
      <c r="BB1049" s="2">
        <v>200000000</v>
      </c>
      <c r="BC1049" s="2">
        <v>100</v>
      </c>
      <c r="BD1049" s="2">
        <v>0</v>
      </c>
      <c r="BE1049" s="2">
        <v>0</v>
      </c>
      <c r="BF1049" s="2">
        <v>0</v>
      </c>
      <c r="BG1049" s="2">
        <v>17680000</v>
      </c>
      <c r="BH1049" s="2">
        <v>0</v>
      </c>
      <c r="BI1049" s="2">
        <v>0</v>
      </c>
      <c r="BJ1049" s="2">
        <v>217680000</v>
      </c>
      <c r="BK1049" s="2">
        <v>200000000</v>
      </c>
      <c r="BL1049" s="2">
        <v>91.88</v>
      </c>
      <c r="BM1049" s="2" t="s">
        <v>1815</v>
      </c>
      <c r="BN1049" s="8">
        <f t="shared" si="153"/>
        <v>0</v>
      </c>
      <c r="BO1049" s="8">
        <f t="shared" si="145"/>
        <v>0</v>
      </c>
      <c r="BP1049" s="8">
        <f t="shared" si="146"/>
        <v>0</v>
      </c>
      <c r="BQ1049" s="8">
        <f t="shared" si="147"/>
        <v>0</v>
      </c>
      <c r="BR1049" s="8">
        <f t="shared" si="148"/>
        <v>200</v>
      </c>
      <c r="BS1049" s="8">
        <f t="shared" si="149"/>
        <v>200</v>
      </c>
      <c r="BT1049" s="8">
        <f t="shared" si="150"/>
        <v>0</v>
      </c>
      <c r="BU1049" s="8">
        <f t="shared" si="151"/>
        <v>0</v>
      </c>
      <c r="BV1049" s="8">
        <f t="shared" si="152"/>
        <v>17.68</v>
      </c>
    </row>
    <row r="1050" spans="1:74" x14ac:dyDescent="0.25">
      <c r="A1050">
        <v>817421796</v>
      </c>
      <c r="B1050">
        <v>5</v>
      </c>
      <c r="C1050" t="s">
        <v>75</v>
      </c>
      <c r="D1050" t="s">
        <v>76</v>
      </c>
      <c r="E1050">
        <v>2019</v>
      </c>
      <c r="F1050" t="s">
        <v>77</v>
      </c>
      <c r="G1050" t="s">
        <v>78</v>
      </c>
      <c r="H1050">
        <v>2</v>
      </c>
      <c r="I1050" t="s">
        <v>79</v>
      </c>
      <c r="J1050">
        <v>201</v>
      </c>
      <c r="K1050" t="s">
        <v>1731</v>
      </c>
      <c r="L1050" t="s">
        <v>3142</v>
      </c>
      <c r="M1050">
        <v>91</v>
      </c>
      <c r="N1050" t="s">
        <v>3186</v>
      </c>
      <c r="O1050">
        <v>1</v>
      </c>
      <c r="P1050" t="s">
        <v>3190</v>
      </c>
      <c r="Q1050">
        <v>9</v>
      </c>
      <c r="R1050" t="s">
        <v>3232</v>
      </c>
      <c r="S1050">
        <v>1187</v>
      </c>
      <c r="T1050" t="s">
        <v>1805</v>
      </c>
      <c r="U1050">
        <v>37</v>
      </c>
      <c r="V1050">
        <v>8</v>
      </c>
      <c r="W1050" t="s">
        <v>1816</v>
      </c>
      <c r="X1050">
        <v>3</v>
      </c>
      <c r="Y1050" t="s">
        <v>150</v>
      </c>
      <c r="Z1050">
        <v>1</v>
      </c>
      <c r="AA1050" t="s">
        <v>84</v>
      </c>
      <c r="AB1050">
        <v>1</v>
      </c>
      <c r="AC1050" s="2">
        <v>0</v>
      </c>
      <c r="AD1050" s="2">
        <v>0</v>
      </c>
      <c r="AE1050" s="2">
        <v>0</v>
      </c>
      <c r="AF1050" s="2">
        <v>2</v>
      </c>
      <c r="AG1050" s="2">
        <v>0</v>
      </c>
      <c r="AH1050" s="2">
        <v>0</v>
      </c>
      <c r="AI1050" s="2">
        <v>4</v>
      </c>
      <c r="AJ1050" s="2">
        <v>23.08</v>
      </c>
      <c r="AK1050" s="2">
        <v>577</v>
      </c>
      <c r="AL1050" s="2">
        <v>10</v>
      </c>
      <c r="AM1050" s="2">
        <v>0</v>
      </c>
      <c r="AN1050" s="2">
        <v>0</v>
      </c>
      <c r="AO1050" s="2">
        <v>10</v>
      </c>
      <c r="AP1050" s="2">
        <v>0</v>
      </c>
      <c r="AQ1050" s="2">
        <v>0</v>
      </c>
      <c r="AR1050" s="2" t="s">
        <v>100</v>
      </c>
      <c r="AS1050" s="2" t="s">
        <v>100</v>
      </c>
      <c r="AT1050" s="2" t="s">
        <v>100</v>
      </c>
      <c r="AU1050" s="2">
        <v>22160000</v>
      </c>
      <c r="AV1050" s="2">
        <v>22160000</v>
      </c>
      <c r="AW1050" s="2">
        <v>100</v>
      </c>
      <c r="AX1050" s="2">
        <v>52726950</v>
      </c>
      <c r="AY1050" s="2">
        <v>52726950</v>
      </c>
      <c r="AZ1050" s="2">
        <v>100</v>
      </c>
      <c r="BA1050" s="2">
        <v>55682590</v>
      </c>
      <c r="BB1050" s="2">
        <v>55682590</v>
      </c>
      <c r="BC1050" s="2">
        <v>100</v>
      </c>
      <c r="BD1050" s="2">
        <v>62920870</v>
      </c>
      <c r="BE1050" s="2">
        <v>62920870</v>
      </c>
      <c r="BF1050" s="2">
        <v>100</v>
      </c>
      <c r="BG1050" s="2">
        <v>15179000</v>
      </c>
      <c r="BH1050" s="2">
        <v>0</v>
      </c>
      <c r="BI1050" s="2">
        <v>0</v>
      </c>
      <c r="BJ1050" s="2">
        <v>208669410</v>
      </c>
      <c r="BK1050" s="2">
        <v>193490410</v>
      </c>
      <c r="BL1050" s="2">
        <v>92.73</v>
      </c>
      <c r="BM1050" s="2" t="s">
        <v>1817</v>
      </c>
      <c r="BN1050" s="8">
        <f t="shared" si="153"/>
        <v>22.16</v>
      </c>
      <c r="BO1050" s="8">
        <f t="shared" si="145"/>
        <v>22.16</v>
      </c>
      <c r="BP1050" s="8">
        <f t="shared" si="146"/>
        <v>52.726950000000002</v>
      </c>
      <c r="BQ1050" s="8">
        <f t="shared" si="147"/>
        <v>52.726950000000002</v>
      </c>
      <c r="BR1050" s="8">
        <f t="shared" si="148"/>
        <v>55.682589999999998</v>
      </c>
      <c r="BS1050" s="8">
        <f t="shared" si="149"/>
        <v>55.682589999999998</v>
      </c>
      <c r="BT1050" s="8">
        <f t="shared" si="150"/>
        <v>62.920870000000001</v>
      </c>
      <c r="BU1050" s="8">
        <f t="shared" si="151"/>
        <v>62.920870000000001</v>
      </c>
      <c r="BV1050" s="8">
        <f t="shared" si="152"/>
        <v>15.179</v>
      </c>
    </row>
    <row r="1051" spans="1:74" x14ac:dyDescent="0.25">
      <c r="A1051">
        <v>817421796</v>
      </c>
      <c r="B1051">
        <v>5</v>
      </c>
      <c r="C1051" t="s">
        <v>75</v>
      </c>
      <c r="D1051" t="s">
        <v>76</v>
      </c>
      <c r="E1051">
        <v>2019</v>
      </c>
      <c r="F1051" t="s">
        <v>77</v>
      </c>
      <c r="G1051" t="s">
        <v>78</v>
      </c>
      <c r="H1051">
        <v>2</v>
      </c>
      <c r="I1051" t="s">
        <v>79</v>
      </c>
      <c r="J1051">
        <v>201</v>
      </c>
      <c r="K1051" t="s">
        <v>1731</v>
      </c>
      <c r="L1051" t="s">
        <v>3142</v>
      </c>
      <c r="M1051">
        <v>91</v>
      </c>
      <c r="N1051" t="s">
        <v>3186</v>
      </c>
      <c r="O1051">
        <v>1</v>
      </c>
      <c r="P1051" t="s">
        <v>3190</v>
      </c>
      <c r="Q1051">
        <v>9</v>
      </c>
      <c r="R1051" t="s">
        <v>3232</v>
      </c>
      <c r="S1051">
        <v>1187</v>
      </c>
      <c r="T1051" t="s">
        <v>1805</v>
      </c>
      <c r="U1051">
        <v>37</v>
      </c>
      <c r="V1051">
        <v>9</v>
      </c>
      <c r="W1051" t="s">
        <v>1818</v>
      </c>
      <c r="X1051">
        <v>1</v>
      </c>
      <c r="Y1051" t="s">
        <v>83</v>
      </c>
      <c r="Z1051">
        <v>1</v>
      </c>
      <c r="AA1051" t="s">
        <v>84</v>
      </c>
      <c r="AB1051">
        <v>1</v>
      </c>
      <c r="AC1051" s="2">
        <v>50</v>
      </c>
      <c r="AD1051" s="2">
        <v>56</v>
      </c>
      <c r="AE1051" s="2">
        <v>112</v>
      </c>
      <c r="AF1051" s="2">
        <v>225</v>
      </c>
      <c r="AG1051" s="2">
        <v>328</v>
      </c>
      <c r="AH1051" s="2">
        <v>145.78</v>
      </c>
      <c r="AI1051" s="2">
        <v>175</v>
      </c>
      <c r="AJ1051" s="2">
        <v>224</v>
      </c>
      <c r="AK1051" s="2">
        <v>128</v>
      </c>
      <c r="AL1051" s="2">
        <v>224</v>
      </c>
      <c r="AM1051" s="2">
        <v>315</v>
      </c>
      <c r="AN1051" s="2">
        <v>140.63</v>
      </c>
      <c r="AO1051" s="2">
        <v>93</v>
      </c>
      <c r="AP1051" s="2">
        <v>0</v>
      </c>
      <c r="AQ1051" s="2">
        <v>0</v>
      </c>
      <c r="AR1051" s="2">
        <v>925</v>
      </c>
      <c r="AS1051" s="2">
        <v>923</v>
      </c>
      <c r="AT1051" s="2">
        <v>99.78</v>
      </c>
      <c r="AU1051" s="2">
        <v>34237200</v>
      </c>
      <c r="AV1051" s="2">
        <v>33240000</v>
      </c>
      <c r="AW1051" s="2">
        <v>97.08</v>
      </c>
      <c r="AX1051" s="2">
        <v>0</v>
      </c>
      <c r="AY1051" s="2">
        <v>0</v>
      </c>
      <c r="AZ1051" s="2">
        <v>0</v>
      </c>
      <c r="BA1051" s="2">
        <v>200000000</v>
      </c>
      <c r="BB1051" s="2">
        <v>200000000</v>
      </c>
      <c r="BC1051" s="2">
        <v>100</v>
      </c>
      <c r="BD1051" s="2">
        <v>0</v>
      </c>
      <c r="BE1051" s="2">
        <v>0</v>
      </c>
      <c r="BF1051" s="2">
        <v>0</v>
      </c>
      <c r="BG1051" s="2">
        <v>16499000</v>
      </c>
      <c r="BH1051" s="2">
        <v>0</v>
      </c>
      <c r="BI1051" s="2">
        <v>0</v>
      </c>
      <c r="BJ1051" s="2">
        <v>250736200</v>
      </c>
      <c r="BK1051" s="2">
        <v>233240000</v>
      </c>
      <c r="BL1051" s="2">
        <v>93.02</v>
      </c>
      <c r="BM1051" s="2"/>
      <c r="BN1051" s="8">
        <f t="shared" si="153"/>
        <v>34.237200000000001</v>
      </c>
      <c r="BO1051" s="8">
        <f t="shared" si="145"/>
        <v>33.24</v>
      </c>
      <c r="BP1051" s="8">
        <f t="shared" si="146"/>
        <v>0</v>
      </c>
      <c r="BQ1051" s="8">
        <f t="shared" si="147"/>
        <v>0</v>
      </c>
      <c r="BR1051" s="8">
        <f t="shared" si="148"/>
        <v>200</v>
      </c>
      <c r="BS1051" s="8">
        <f t="shared" si="149"/>
        <v>200</v>
      </c>
      <c r="BT1051" s="8">
        <f t="shared" si="150"/>
        <v>0</v>
      </c>
      <c r="BU1051" s="8">
        <f t="shared" si="151"/>
        <v>0</v>
      </c>
      <c r="BV1051" s="8">
        <f t="shared" si="152"/>
        <v>16.498999999999999</v>
      </c>
    </row>
    <row r="1052" spans="1:74" x14ac:dyDescent="0.25">
      <c r="A1052">
        <v>817421796</v>
      </c>
      <c r="B1052">
        <v>5</v>
      </c>
      <c r="C1052" t="s">
        <v>75</v>
      </c>
      <c r="D1052" t="s">
        <v>76</v>
      </c>
      <c r="E1052">
        <v>2019</v>
      </c>
      <c r="F1052" t="s">
        <v>77</v>
      </c>
      <c r="G1052" t="s">
        <v>78</v>
      </c>
      <c r="H1052">
        <v>2</v>
      </c>
      <c r="I1052" t="s">
        <v>79</v>
      </c>
      <c r="J1052">
        <v>201</v>
      </c>
      <c r="K1052" t="s">
        <v>1731</v>
      </c>
      <c r="L1052" t="s">
        <v>3142</v>
      </c>
      <c r="M1052">
        <v>91</v>
      </c>
      <c r="N1052" t="s">
        <v>3186</v>
      </c>
      <c r="O1052">
        <v>1</v>
      </c>
      <c r="P1052" t="s">
        <v>3190</v>
      </c>
      <c r="Q1052">
        <v>9</v>
      </c>
      <c r="R1052" t="s">
        <v>3232</v>
      </c>
      <c r="S1052">
        <v>1187</v>
      </c>
      <c r="T1052" t="s">
        <v>1805</v>
      </c>
      <c r="U1052">
        <v>37</v>
      </c>
      <c r="V1052">
        <v>10</v>
      </c>
      <c r="W1052" t="s">
        <v>1819</v>
      </c>
      <c r="X1052">
        <v>1</v>
      </c>
      <c r="Y1052" t="s">
        <v>83</v>
      </c>
      <c r="Z1052">
        <v>3</v>
      </c>
      <c r="AA1052" t="s">
        <v>140</v>
      </c>
      <c r="AB1052">
        <v>1</v>
      </c>
      <c r="AC1052" s="2">
        <v>100</v>
      </c>
      <c r="AD1052" s="2">
        <v>100</v>
      </c>
      <c r="AE1052" s="2">
        <v>100</v>
      </c>
      <c r="AF1052" s="2">
        <v>0</v>
      </c>
      <c r="AG1052" s="2">
        <v>0</v>
      </c>
      <c r="AH1052" s="2">
        <v>0</v>
      </c>
      <c r="AI1052" s="2">
        <v>0</v>
      </c>
      <c r="AJ1052" s="2">
        <v>0</v>
      </c>
      <c r="AK1052" s="2">
        <v>0</v>
      </c>
      <c r="AL1052" s="2">
        <v>0</v>
      </c>
      <c r="AM1052" s="2">
        <v>0</v>
      </c>
      <c r="AN1052" s="2">
        <v>0</v>
      </c>
      <c r="AO1052" s="2">
        <v>0</v>
      </c>
      <c r="AP1052" s="2">
        <v>0</v>
      </c>
      <c r="AQ1052" s="2">
        <v>0</v>
      </c>
      <c r="AR1052" s="2">
        <v>100</v>
      </c>
      <c r="AS1052" s="2">
        <v>100</v>
      </c>
      <c r="AT1052" s="2">
        <v>100</v>
      </c>
      <c r="AU1052" s="2">
        <v>0</v>
      </c>
      <c r="AV1052" s="2">
        <v>0</v>
      </c>
      <c r="AW1052" s="2">
        <v>0</v>
      </c>
      <c r="AX1052" s="2">
        <v>0</v>
      </c>
      <c r="AY1052" s="2">
        <v>0</v>
      </c>
      <c r="AZ1052" s="2">
        <v>0</v>
      </c>
      <c r="BA1052" s="2">
        <v>0</v>
      </c>
      <c r="BB1052" s="2">
        <v>0</v>
      </c>
      <c r="BC1052" s="2">
        <v>0</v>
      </c>
      <c r="BD1052" s="2">
        <v>0</v>
      </c>
      <c r="BE1052" s="2">
        <v>0</v>
      </c>
      <c r="BF1052" s="2">
        <v>0</v>
      </c>
      <c r="BG1052" s="2">
        <v>0</v>
      </c>
      <c r="BH1052" s="2">
        <v>0</v>
      </c>
      <c r="BI1052" s="2">
        <v>0</v>
      </c>
      <c r="BJ1052" s="2">
        <v>0</v>
      </c>
      <c r="BK1052" s="2">
        <v>0</v>
      </c>
      <c r="BL1052" s="2">
        <v>0</v>
      </c>
      <c r="BM1052" s="2"/>
      <c r="BN1052" s="8">
        <f t="shared" si="153"/>
        <v>0</v>
      </c>
      <c r="BO1052" s="8">
        <f t="shared" si="145"/>
        <v>0</v>
      </c>
      <c r="BP1052" s="8">
        <f t="shared" si="146"/>
        <v>0</v>
      </c>
      <c r="BQ1052" s="8">
        <f t="shared" si="147"/>
        <v>0</v>
      </c>
      <c r="BR1052" s="8">
        <f t="shared" si="148"/>
        <v>0</v>
      </c>
      <c r="BS1052" s="8">
        <f t="shared" si="149"/>
        <v>0</v>
      </c>
      <c r="BT1052" s="8">
        <f t="shared" si="150"/>
        <v>0</v>
      </c>
      <c r="BU1052" s="8">
        <f t="shared" si="151"/>
        <v>0</v>
      </c>
      <c r="BV1052" s="8">
        <f t="shared" si="152"/>
        <v>0</v>
      </c>
    </row>
    <row r="1053" spans="1:74" x14ac:dyDescent="0.25">
      <c r="A1053">
        <v>817421796</v>
      </c>
      <c r="B1053">
        <v>5</v>
      </c>
      <c r="C1053" t="s">
        <v>75</v>
      </c>
      <c r="D1053" t="s">
        <v>76</v>
      </c>
      <c r="E1053">
        <v>2019</v>
      </c>
      <c r="F1053" t="s">
        <v>77</v>
      </c>
      <c r="G1053" t="s">
        <v>78</v>
      </c>
      <c r="H1053">
        <v>2</v>
      </c>
      <c r="I1053" t="s">
        <v>79</v>
      </c>
      <c r="J1053">
        <v>201</v>
      </c>
      <c r="K1053" t="s">
        <v>1731</v>
      </c>
      <c r="L1053" t="s">
        <v>3142</v>
      </c>
      <c r="M1053">
        <v>91</v>
      </c>
      <c r="N1053" t="s">
        <v>3186</v>
      </c>
      <c r="O1053">
        <v>1</v>
      </c>
      <c r="P1053" t="s">
        <v>3190</v>
      </c>
      <c r="Q1053">
        <v>9</v>
      </c>
      <c r="R1053" t="s">
        <v>3232</v>
      </c>
      <c r="S1053">
        <v>1187</v>
      </c>
      <c r="T1053" t="s">
        <v>1805</v>
      </c>
      <c r="U1053">
        <v>37</v>
      </c>
      <c r="V1053">
        <v>11</v>
      </c>
      <c r="W1053" t="s">
        <v>1820</v>
      </c>
      <c r="X1053">
        <v>1</v>
      </c>
      <c r="Y1053" t="s">
        <v>83</v>
      </c>
      <c r="Z1053">
        <v>1</v>
      </c>
      <c r="AA1053" t="s">
        <v>84</v>
      </c>
      <c r="AB1053">
        <v>1</v>
      </c>
      <c r="AC1053" s="2">
        <v>5</v>
      </c>
      <c r="AD1053" s="2">
        <v>5</v>
      </c>
      <c r="AE1053" s="2">
        <v>100</v>
      </c>
      <c r="AF1053" s="2">
        <v>25</v>
      </c>
      <c r="AG1053" s="2">
        <v>25</v>
      </c>
      <c r="AH1053" s="2">
        <v>100</v>
      </c>
      <c r="AI1053" s="2">
        <v>30</v>
      </c>
      <c r="AJ1053" s="2">
        <v>30</v>
      </c>
      <c r="AK1053" s="2">
        <v>100</v>
      </c>
      <c r="AL1053" s="2">
        <v>30</v>
      </c>
      <c r="AM1053" s="2">
        <v>30</v>
      </c>
      <c r="AN1053" s="2">
        <v>100</v>
      </c>
      <c r="AO1053" s="2">
        <v>10</v>
      </c>
      <c r="AP1053" s="2">
        <v>0</v>
      </c>
      <c r="AQ1053" s="2">
        <v>0</v>
      </c>
      <c r="AR1053" s="2">
        <v>100</v>
      </c>
      <c r="AS1053" s="2">
        <v>90</v>
      </c>
      <c r="AT1053" s="2">
        <v>90</v>
      </c>
      <c r="AU1053" s="2">
        <v>40000000000</v>
      </c>
      <c r="AV1053" s="2">
        <v>40000000000</v>
      </c>
      <c r="AW1053" s="2">
        <v>100</v>
      </c>
      <c r="AX1053" s="2">
        <v>30000000000</v>
      </c>
      <c r="AY1053" s="2">
        <v>30000000000</v>
      </c>
      <c r="AZ1053" s="2">
        <v>100</v>
      </c>
      <c r="BA1053" s="2">
        <v>150000000000</v>
      </c>
      <c r="BB1053" s="2">
        <v>150000000000</v>
      </c>
      <c r="BC1053" s="2">
        <v>100</v>
      </c>
      <c r="BD1053" s="2">
        <v>90916596351</v>
      </c>
      <c r="BE1053" s="2">
        <v>90916000000</v>
      </c>
      <c r="BF1053" s="2">
        <v>100</v>
      </c>
      <c r="BG1053" s="2">
        <v>108389244000</v>
      </c>
      <c r="BH1053" s="2">
        <v>0</v>
      </c>
      <c r="BI1053" s="2">
        <v>0</v>
      </c>
      <c r="BJ1053" s="2">
        <v>419305840351</v>
      </c>
      <c r="BK1053" s="2">
        <v>310916000000</v>
      </c>
      <c r="BL1053" s="2">
        <v>74.150000000000006</v>
      </c>
      <c r="BM1053" s="2"/>
      <c r="BN1053" s="8">
        <f t="shared" si="153"/>
        <v>40000</v>
      </c>
      <c r="BO1053" s="8">
        <f t="shared" si="145"/>
        <v>40000</v>
      </c>
      <c r="BP1053" s="8">
        <f t="shared" si="146"/>
        <v>30000</v>
      </c>
      <c r="BQ1053" s="8">
        <f t="shared" si="147"/>
        <v>30000</v>
      </c>
      <c r="BR1053" s="8">
        <f t="shared" si="148"/>
        <v>150000</v>
      </c>
      <c r="BS1053" s="8">
        <f t="shared" si="149"/>
        <v>150000</v>
      </c>
      <c r="BT1053" s="8">
        <f t="shared" si="150"/>
        <v>90916.596351</v>
      </c>
      <c r="BU1053" s="8">
        <f t="shared" si="151"/>
        <v>90916</v>
      </c>
      <c r="BV1053" s="8">
        <f t="shared" si="152"/>
        <v>108389.24400000001</v>
      </c>
    </row>
    <row r="1054" spans="1:74" x14ac:dyDescent="0.25">
      <c r="A1054">
        <v>817421796</v>
      </c>
      <c r="B1054">
        <v>5</v>
      </c>
      <c r="C1054" t="s">
        <v>75</v>
      </c>
      <c r="D1054" t="s">
        <v>76</v>
      </c>
      <c r="E1054">
        <v>2019</v>
      </c>
      <c r="F1054" t="s">
        <v>77</v>
      </c>
      <c r="G1054" t="s">
        <v>78</v>
      </c>
      <c r="H1054">
        <v>2</v>
      </c>
      <c r="I1054" t="s">
        <v>79</v>
      </c>
      <c r="J1054">
        <v>201</v>
      </c>
      <c r="K1054" t="s">
        <v>1731</v>
      </c>
      <c r="L1054" t="s">
        <v>3142</v>
      </c>
      <c r="M1054">
        <v>91</v>
      </c>
      <c r="N1054" t="s">
        <v>3186</v>
      </c>
      <c r="O1054">
        <v>1</v>
      </c>
      <c r="P1054" t="s">
        <v>3190</v>
      </c>
      <c r="Q1054">
        <v>9</v>
      </c>
      <c r="R1054" t="s">
        <v>3232</v>
      </c>
      <c r="S1054">
        <v>1187</v>
      </c>
      <c r="T1054" t="s">
        <v>1805</v>
      </c>
      <c r="U1054">
        <v>37</v>
      </c>
      <c r="V1054">
        <v>12</v>
      </c>
      <c r="W1054" t="s">
        <v>1821</v>
      </c>
      <c r="X1054">
        <v>4</v>
      </c>
      <c r="Y1054" t="s">
        <v>752</v>
      </c>
      <c r="Z1054">
        <v>1</v>
      </c>
      <c r="AA1054" t="s">
        <v>84</v>
      </c>
      <c r="AB1054">
        <v>1</v>
      </c>
      <c r="AC1054" s="2">
        <v>18</v>
      </c>
      <c r="AD1054" s="2">
        <v>18</v>
      </c>
      <c r="AE1054" s="2">
        <v>100</v>
      </c>
      <c r="AF1054" s="2">
        <v>16</v>
      </c>
      <c r="AG1054" s="2">
        <v>0</v>
      </c>
      <c r="AH1054" s="2">
        <v>0</v>
      </c>
      <c r="AI1054" s="2">
        <v>14</v>
      </c>
      <c r="AJ1054" s="2">
        <v>0</v>
      </c>
      <c r="AK1054" s="2">
        <v>0</v>
      </c>
      <c r="AL1054" s="2">
        <v>11</v>
      </c>
      <c r="AM1054" s="2">
        <v>6</v>
      </c>
      <c r="AN1054" s="2">
        <v>183.33</v>
      </c>
      <c r="AO1054" s="2">
        <v>11</v>
      </c>
      <c r="AP1054" s="2">
        <v>0</v>
      </c>
      <c r="AQ1054" s="2">
        <v>0</v>
      </c>
      <c r="AR1054" s="2" t="s">
        <v>100</v>
      </c>
      <c r="AS1054" s="2" t="s">
        <v>100</v>
      </c>
      <c r="AT1054" s="2" t="s">
        <v>100</v>
      </c>
      <c r="AU1054" s="2">
        <v>0</v>
      </c>
      <c r="AV1054" s="2">
        <v>0</v>
      </c>
      <c r="AW1054" s="2">
        <v>0</v>
      </c>
      <c r="AX1054" s="2">
        <v>0</v>
      </c>
      <c r="AY1054" s="2">
        <v>0</v>
      </c>
      <c r="AZ1054" s="2">
        <v>0</v>
      </c>
      <c r="BA1054" s="2">
        <v>0</v>
      </c>
      <c r="BB1054" s="2">
        <v>0</v>
      </c>
      <c r="BC1054" s="2">
        <v>0</v>
      </c>
      <c r="BD1054" s="2">
        <v>0</v>
      </c>
      <c r="BE1054" s="2">
        <v>0</v>
      </c>
      <c r="BF1054" s="2">
        <v>0</v>
      </c>
      <c r="BG1054" s="2">
        <v>0</v>
      </c>
      <c r="BH1054" s="2">
        <v>0</v>
      </c>
      <c r="BI1054" s="2">
        <v>0</v>
      </c>
      <c r="BJ1054" s="2">
        <v>0</v>
      </c>
      <c r="BK1054" s="2">
        <v>0</v>
      </c>
      <c r="BL1054" s="2">
        <v>0</v>
      </c>
      <c r="BM1054" s="2" t="s">
        <v>1822</v>
      </c>
      <c r="BN1054" s="8">
        <f t="shared" si="153"/>
        <v>0</v>
      </c>
      <c r="BO1054" s="8">
        <f t="shared" si="145"/>
        <v>0</v>
      </c>
      <c r="BP1054" s="8">
        <f t="shared" si="146"/>
        <v>0</v>
      </c>
      <c r="BQ1054" s="8">
        <f t="shared" si="147"/>
        <v>0</v>
      </c>
      <c r="BR1054" s="8">
        <f t="shared" si="148"/>
        <v>0</v>
      </c>
      <c r="BS1054" s="8">
        <f t="shared" si="149"/>
        <v>0</v>
      </c>
      <c r="BT1054" s="8">
        <f t="shared" si="150"/>
        <v>0</v>
      </c>
      <c r="BU1054" s="8">
        <f t="shared" si="151"/>
        <v>0</v>
      </c>
      <c r="BV1054" s="8">
        <f t="shared" si="152"/>
        <v>0</v>
      </c>
    </row>
    <row r="1055" spans="1:74" x14ac:dyDescent="0.25">
      <c r="A1055">
        <v>817421796</v>
      </c>
      <c r="B1055">
        <v>5</v>
      </c>
      <c r="C1055" t="s">
        <v>75</v>
      </c>
      <c r="D1055" t="s">
        <v>76</v>
      </c>
      <c r="E1055">
        <v>2019</v>
      </c>
      <c r="F1055" t="s">
        <v>77</v>
      </c>
      <c r="G1055" t="s">
        <v>78</v>
      </c>
      <c r="H1055">
        <v>2</v>
      </c>
      <c r="I1055" t="s">
        <v>79</v>
      </c>
      <c r="J1055">
        <v>201</v>
      </c>
      <c r="K1055" t="s">
        <v>1731</v>
      </c>
      <c r="L1055" t="s">
        <v>3142</v>
      </c>
      <c r="M1055">
        <v>91</v>
      </c>
      <c r="N1055" t="s">
        <v>3186</v>
      </c>
      <c r="O1055">
        <v>1</v>
      </c>
      <c r="P1055" t="s">
        <v>3190</v>
      </c>
      <c r="Q1055">
        <v>9</v>
      </c>
      <c r="R1055" t="s">
        <v>3232</v>
      </c>
      <c r="S1055">
        <v>1188</v>
      </c>
      <c r="T1055" t="s">
        <v>1823</v>
      </c>
      <c r="U1055">
        <v>28</v>
      </c>
      <c r="V1055">
        <v>1</v>
      </c>
      <c r="W1055" t="s">
        <v>1824</v>
      </c>
      <c r="X1055">
        <v>3</v>
      </c>
      <c r="Y1055" t="s">
        <v>150</v>
      </c>
      <c r="Z1055">
        <v>1</v>
      </c>
      <c r="AA1055" t="s">
        <v>84</v>
      </c>
      <c r="AB1055">
        <v>1</v>
      </c>
      <c r="AC1055" s="2">
        <v>0.2</v>
      </c>
      <c r="AD1055" s="2">
        <v>0.2</v>
      </c>
      <c r="AE1055" s="2">
        <v>100</v>
      </c>
      <c r="AF1055" s="2">
        <v>1</v>
      </c>
      <c r="AG1055" s="2">
        <v>1</v>
      </c>
      <c r="AH1055" s="2">
        <v>100</v>
      </c>
      <c r="AI1055" s="2">
        <v>1</v>
      </c>
      <c r="AJ1055" s="2">
        <v>1</v>
      </c>
      <c r="AK1055" s="2">
        <v>100</v>
      </c>
      <c r="AL1055" s="2">
        <v>1</v>
      </c>
      <c r="AM1055" s="2">
        <v>1</v>
      </c>
      <c r="AN1055" s="2">
        <v>100</v>
      </c>
      <c r="AO1055" s="2">
        <v>0</v>
      </c>
      <c r="AP1055" s="2">
        <v>0</v>
      </c>
      <c r="AQ1055" s="2">
        <v>0</v>
      </c>
      <c r="AR1055" s="2" t="s">
        <v>100</v>
      </c>
      <c r="AS1055" s="2" t="s">
        <v>100</v>
      </c>
      <c r="AT1055" s="2" t="s">
        <v>100</v>
      </c>
      <c r="AU1055" s="2">
        <v>23212793113</v>
      </c>
      <c r="AV1055" s="2">
        <v>23092892736</v>
      </c>
      <c r="AW1055" s="2">
        <v>99.48</v>
      </c>
      <c r="AX1055" s="2">
        <v>37012963738</v>
      </c>
      <c r="AY1055" s="2">
        <v>34743925933</v>
      </c>
      <c r="AZ1055" s="2">
        <v>93.87</v>
      </c>
      <c r="BA1055" s="2">
        <v>2199397692</v>
      </c>
      <c r="BB1055" s="2">
        <v>2199397692</v>
      </c>
      <c r="BC1055" s="2">
        <v>100</v>
      </c>
      <c r="BD1055" s="2">
        <v>138747124</v>
      </c>
      <c r="BE1055" s="2">
        <v>138747124</v>
      </c>
      <c r="BF1055" s="2">
        <v>100</v>
      </c>
      <c r="BG1055" s="2">
        <v>138351000</v>
      </c>
      <c r="BH1055" s="2">
        <v>0</v>
      </c>
      <c r="BI1055" s="2">
        <v>0</v>
      </c>
      <c r="BJ1055" s="2">
        <v>62702252667</v>
      </c>
      <c r="BK1055" s="2">
        <v>60174963485</v>
      </c>
      <c r="BL1055" s="2">
        <v>95.97</v>
      </c>
      <c r="BM1055" s="2" t="s">
        <v>1825</v>
      </c>
      <c r="BN1055" s="8">
        <f t="shared" si="153"/>
        <v>23212.793113</v>
      </c>
      <c r="BO1055" s="8">
        <f t="shared" si="145"/>
        <v>23092.892736000002</v>
      </c>
      <c r="BP1055" s="8">
        <f t="shared" si="146"/>
        <v>37012.963737999999</v>
      </c>
      <c r="BQ1055" s="8">
        <f t="shared" si="147"/>
        <v>34743.925932999999</v>
      </c>
      <c r="BR1055" s="8">
        <f t="shared" si="148"/>
        <v>2199.397692</v>
      </c>
      <c r="BS1055" s="8">
        <f t="shared" si="149"/>
        <v>2199.397692</v>
      </c>
      <c r="BT1055" s="8">
        <f t="shared" si="150"/>
        <v>138.74712400000001</v>
      </c>
      <c r="BU1055" s="8">
        <f t="shared" si="151"/>
        <v>138.74712400000001</v>
      </c>
      <c r="BV1055" s="8">
        <f t="shared" si="152"/>
        <v>138.351</v>
      </c>
    </row>
    <row r="1056" spans="1:74" x14ac:dyDescent="0.25">
      <c r="A1056">
        <v>817421796</v>
      </c>
      <c r="B1056">
        <v>5</v>
      </c>
      <c r="C1056" t="s">
        <v>75</v>
      </c>
      <c r="D1056" t="s">
        <v>76</v>
      </c>
      <c r="E1056">
        <v>2019</v>
      </c>
      <c r="F1056" t="s">
        <v>77</v>
      </c>
      <c r="G1056" t="s">
        <v>78</v>
      </c>
      <c r="H1056">
        <v>2</v>
      </c>
      <c r="I1056" t="s">
        <v>79</v>
      </c>
      <c r="J1056">
        <v>201</v>
      </c>
      <c r="K1056" t="s">
        <v>1731</v>
      </c>
      <c r="L1056" t="s">
        <v>3142</v>
      </c>
      <c r="M1056">
        <v>91</v>
      </c>
      <c r="N1056" t="s">
        <v>3186</v>
      </c>
      <c r="O1056">
        <v>1</v>
      </c>
      <c r="P1056" t="s">
        <v>3190</v>
      </c>
      <c r="Q1056">
        <v>9</v>
      </c>
      <c r="R1056" t="s">
        <v>3232</v>
      </c>
      <c r="S1056">
        <v>1188</v>
      </c>
      <c r="T1056" t="s">
        <v>1823</v>
      </c>
      <c r="U1056">
        <v>28</v>
      </c>
      <c r="V1056">
        <v>2</v>
      </c>
      <c r="W1056" t="s">
        <v>1826</v>
      </c>
      <c r="X1056">
        <v>2</v>
      </c>
      <c r="Y1056" t="s">
        <v>99</v>
      </c>
      <c r="Z1056">
        <v>1</v>
      </c>
      <c r="AA1056" t="s">
        <v>84</v>
      </c>
      <c r="AB1056">
        <v>1</v>
      </c>
      <c r="AC1056" s="2">
        <v>100</v>
      </c>
      <c r="AD1056" s="2">
        <v>100</v>
      </c>
      <c r="AE1056" s="2">
        <v>100</v>
      </c>
      <c r="AF1056" s="2">
        <v>100</v>
      </c>
      <c r="AG1056" s="2">
        <v>100</v>
      </c>
      <c r="AH1056" s="2">
        <v>100</v>
      </c>
      <c r="AI1056" s="2">
        <v>100</v>
      </c>
      <c r="AJ1056" s="2">
        <v>100</v>
      </c>
      <c r="AK1056" s="2">
        <v>100</v>
      </c>
      <c r="AL1056" s="2">
        <v>100</v>
      </c>
      <c r="AM1056" s="2">
        <v>100</v>
      </c>
      <c r="AN1056" s="2">
        <v>100</v>
      </c>
      <c r="AO1056" s="2">
        <v>0</v>
      </c>
      <c r="AP1056" s="2">
        <v>0</v>
      </c>
      <c r="AQ1056" s="2">
        <v>0</v>
      </c>
      <c r="AR1056" s="2" t="s">
        <v>100</v>
      </c>
      <c r="AS1056" s="2" t="s">
        <v>100</v>
      </c>
      <c r="AT1056" s="2" t="s">
        <v>100</v>
      </c>
      <c r="AU1056" s="2">
        <v>70544100</v>
      </c>
      <c r="AV1056" s="2">
        <v>70544100</v>
      </c>
      <c r="AW1056" s="2">
        <v>100</v>
      </c>
      <c r="AX1056" s="2">
        <v>172046700</v>
      </c>
      <c r="AY1056" s="2">
        <v>172046700</v>
      </c>
      <c r="AZ1056" s="2">
        <v>100</v>
      </c>
      <c r="BA1056" s="2">
        <v>1269816233</v>
      </c>
      <c r="BB1056" s="2">
        <v>1108009006</v>
      </c>
      <c r="BC1056" s="2">
        <v>87.26</v>
      </c>
      <c r="BD1056" s="2">
        <v>418308453</v>
      </c>
      <c r="BE1056" s="2">
        <v>417422106</v>
      </c>
      <c r="BF1056" s="2">
        <v>99.79</v>
      </c>
      <c r="BG1056" s="2">
        <v>465406000</v>
      </c>
      <c r="BH1056" s="2">
        <v>0</v>
      </c>
      <c r="BI1056" s="2">
        <v>0</v>
      </c>
      <c r="BJ1056" s="2">
        <v>2396121486</v>
      </c>
      <c r="BK1056" s="2">
        <v>1768021912</v>
      </c>
      <c r="BL1056" s="2">
        <v>73.790000000000006</v>
      </c>
      <c r="BM1056" s="2" t="s">
        <v>1827</v>
      </c>
      <c r="BN1056" s="8">
        <f t="shared" si="153"/>
        <v>70.5441</v>
      </c>
      <c r="BO1056" s="8">
        <f t="shared" si="145"/>
        <v>70.5441</v>
      </c>
      <c r="BP1056" s="8">
        <f t="shared" si="146"/>
        <v>172.04669999999999</v>
      </c>
      <c r="BQ1056" s="8">
        <f t="shared" si="147"/>
        <v>172.04669999999999</v>
      </c>
      <c r="BR1056" s="8">
        <f t="shared" si="148"/>
        <v>1269.816233</v>
      </c>
      <c r="BS1056" s="8">
        <f t="shared" si="149"/>
        <v>1108.009006</v>
      </c>
      <c r="BT1056" s="8">
        <f t="shared" si="150"/>
        <v>418.30845299999999</v>
      </c>
      <c r="BU1056" s="8">
        <f t="shared" si="151"/>
        <v>417.42210599999999</v>
      </c>
      <c r="BV1056" s="8">
        <f t="shared" si="152"/>
        <v>465.40600000000001</v>
      </c>
    </row>
    <row r="1057" spans="1:74" x14ac:dyDescent="0.25">
      <c r="A1057">
        <v>817421796</v>
      </c>
      <c r="B1057">
        <v>5</v>
      </c>
      <c r="C1057" t="s">
        <v>75</v>
      </c>
      <c r="D1057" t="s">
        <v>76</v>
      </c>
      <c r="E1057">
        <v>2019</v>
      </c>
      <c r="F1057" t="s">
        <v>77</v>
      </c>
      <c r="G1057" t="s">
        <v>78</v>
      </c>
      <c r="H1057">
        <v>2</v>
      </c>
      <c r="I1057" t="s">
        <v>79</v>
      </c>
      <c r="J1057">
        <v>201</v>
      </c>
      <c r="K1057" t="s">
        <v>1731</v>
      </c>
      <c r="L1057" t="s">
        <v>3142</v>
      </c>
      <c r="M1057">
        <v>91</v>
      </c>
      <c r="N1057" t="s">
        <v>3186</v>
      </c>
      <c r="O1057">
        <v>1</v>
      </c>
      <c r="P1057" t="s">
        <v>3190</v>
      </c>
      <c r="Q1057">
        <v>9</v>
      </c>
      <c r="R1057" t="s">
        <v>3232</v>
      </c>
      <c r="S1057">
        <v>1188</v>
      </c>
      <c r="T1057" t="s">
        <v>1823</v>
      </c>
      <c r="U1057">
        <v>28</v>
      </c>
      <c r="V1057">
        <v>3</v>
      </c>
      <c r="W1057" t="s">
        <v>1828</v>
      </c>
      <c r="X1057">
        <v>3</v>
      </c>
      <c r="Y1057" t="s">
        <v>150</v>
      </c>
      <c r="Z1057">
        <v>1</v>
      </c>
      <c r="AA1057" t="s">
        <v>84</v>
      </c>
      <c r="AB1057">
        <v>1</v>
      </c>
      <c r="AC1057" s="2">
        <v>0</v>
      </c>
      <c r="AD1057" s="2">
        <v>0</v>
      </c>
      <c r="AE1057" s="2">
        <v>0</v>
      </c>
      <c r="AF1057" s="2">
        <v>0</v>
      </c>
      <c r="AG1057" s="2">
        <v>0</v>
      </c>
      <c r="AH1057" s="2">
        <v>0</v>
      </c>
      <c r="AI1057" s="2">
        <v>16</v>
      </c>
      <c r="AJ1057" s="2">
        <v>16</v>
      </c>
      <c r="AK1057" s="2">
        <v>100</v>
      </c>
      <c r="AL1057" s="2">
        <v>26</v>
      </c>
      <c r="AM1057" s="2">
        <v>28</v>
      </c>
      <c r="AN1057" s="2">
        <v>107.69</v>
      </c>
      <c r="AO1057" s="2">
        <v>26</v>
      </c>
      <c r="AP1057" s="2">
        <v>0</v>
      </c>
      <c r="AQ1057" s="2">
        <v>0</v>
      </c>
      <c r="AR1057" s="2" t="s">
        <v>100</v>
      </c>
      <c r="AS1057" s="2" t="s">
        <v>100</v>
      </c>
      <c r="AT1057" s="2" t="s">
        <v>100</v>
      </c>
      <c r="AU1057" s="2">
        <v>0</v>
      </c>
      <c r="AV1057" s="2">
        <v>0</v>
      </c>
      <c r="AW1057" s="2">
        <v>0</v>
      </c>
      <c r="AX1057" s="2">
        <v>0</v>
      </c>
      <c r="AY1057" s="2">
        <v>0</v>
      </c>
      <c r="AZ1057" s="2">
        <v>0</v>
      </c>
      <c r="BA1057" s="2">
        <v>11351535473</v>
      </c>
      <c r="BB1057" s="2">
        <v>11296237775</v>
      </c>
      <c r="BC1057" s="2">
        <v>99.51</v>
      </c>
      <c r="BD1057" s="2">
        <v>36513590490</v>
      </c>
      <c r="BE1057" s="2">
        <v>36415317364</v>
      </c>
      <c r="BF1057" s="2">
        <v>99.73</v>
      </c>
      <c r="BG1057" s="2">
        <v>34185298000</v>
      </c>
      <c r="BH1057" s="2">
        <v>0</v>
      </c>
      <c r="BI1057" s="2">
        <v>0</v>
      </c>
      <c r="BJ1057" s="2">
        <v>82050423963</v>
      </c>
      <c r="BK1057" s="2">
        <v>47711555139</v>
      </c>
      <c r="BL1057" s="2">
        <v>58.15</v>
      </c>
      <c r="BM1057" s="2" t="s">
        <v>1829</v>
      </c>
      <c r="BN1057" s="8">
        <f t="shared" si="153"/>
        <v>0</v>
      </c>
      <c r="BO1057" s="8">
        <f t="shared" si="145"/>
        <v>0</v>
      </c>
      <c r="BP1057" s="8">
        <f t="shared" si="146"/>
        <v>0</v>
      </c>
      <c r="BQ1057" s="8">
        <f t="shared" si="147"/>
        <v>0</v>
      </c>
      <c r="BR1057" s="8">
        <f t="shared" si="148"/>
        <v>11351.535473</v>
      </c>
      <c r="BS1057" s="8">
        <f t="shared" si="149"/>
        <v>11296.237775</v>
      </c>
      <c r="BT1057" s="8">
        <f t="shared" si="150"/>
        <v>36513.590490000002</v>
      </c>
      <c r="BU1057" s="8">
        <f t="shared" si="151"/>
        <v>36415.317364000002</v>
      </c>
      <c r="BV1057" s="8">
        <f t="shared" si="152"/>
        <v>34185.298000000003</v>
      </c>
    </row>
    <row r="1058" spans="1:74" x14ac:dyDescent="0.25">
      <c r="A1058">
        <v>817421796</v>
      </c>
      <c r="B1058">
        <v>5</v>
      </c>
      <c r="C1058" t="s">
        <v>75</v>
      </c>
      <c r="D1058" t="s">
        <v>76</v>
      </c>
      <c r="E1058">
        <v>2019</v>
      </c>
      <c r="F1058" t="s">
        <v>77</v>
      </c>
      <c r="G1058" t="s">
        <v>78</v>
      </c>
      <c r="H1058">
        <v>2</v>
      </c>
      <c r="I1058" t="s">
        <v>79</v>
      </c>
      <c r="J1058">
        <v>201</v>
      </c>
      <c r="K1058" t="s">
        <v>1731</v>
      </c>
      <c r="L1058" t="s">
        <v>3142</v>
      </c>
      <c r="M1058">
        <v>91</v>
      </c>
      <c r="N1058" t="s">
        <v>3186</v>
      </c>
      <c r="O1058">
        <v>1</v>
      </c>
      <c r="P1058" t="s">
        <v>3190</v>
      </c>
      <c r="Q1058">
        <v>9</v>
      </c>
      <c r="R1058" t="s">
        <v>3232</v>
      </c>
      <c r="S1058">
        <v>1189</v>
      </c>
      <c r="T1058" t="s">
        <v>1830</v>
      </c>
      <c r="U1058">
        <v>41</v>
      </c>
      <c r="V1058">
        <v>1</v>
      </c>
      <c r="W1058" t="s">
        <v>1831</v>
      </c>
      <c r="X1058">
        <v>2</v>
      </c>
      <c r="Y1058" t="s">
        <v>99</v>
      </c>
      <c r="Z1058">
        <v>1</v>
      </c>
      <c r="AA1058" t="s">
        <v>84</v>
      </c>
      <c r="AB1058">
        <v>1</v>
      </c>
      <c r="AC1058" s="2">
        <v>4</v>
      </c>
      <c r="AD1058" s="2">
        <v>4</v>
      </c>
      <c r="AE1058" s="2">
        <v>100</v>
      </c>
      <c r="AF1058" s="2">
        <v>4</v>
      </c>
      <c r="AG1058" s="2">
        <v>4</v>
      </c>
      <c r="AH1058" s="2">
        <v>100</v>
      </c>
      <c r="AI1058" s="2">
        <v>4</v>
      </c>
      <c r="AJ1058" s="2">
        <v>4</v>
      </c>
      <c r="AK1058" s="2">
        <v>100</v>
      </c>
      <c r="AL1058" s="2">
        <v>4</v>
      </c>
      <c r="AM1058" s="2">
        <v>4</v>
      </c>
      <c r="AN1058" s="2">
        <v>100</v>
      </c>
      <c r="AO1058" s="2">
        <v>4</v>
      </c>
      <c r="AP1058" s="2">
        <v>0</v>
      </c>
      <c r="AQ1058" s="2">
        <v>0</v>
      </c>
      <c r="AR1058" s="2" t="s">
        <v>100</v>
      </c>
      <c r="AS1058" s="2" t="s">
        <v>100</v>
      </c>
      <c r="AT1058" s="2" t="s">
        <v>100</v>
      </c>
      <c r="AU1058" s="2">
        <v>214914156448</v>
      </c>
      <c r="AV1058" s="2">
        <v>214856977648</v>
      </c>
      <c r="AW1058" s="2">
        <v>99.97</v>
      </c>
      <c r="AX1058" s="2">
        <v>141977470686</v>
      </c>
      <c r="AY1058" s="2">
        <v>141836077763</v>
      </c>
      <c r="AZ1058" s="2">
        <v>99.9</v>
      </c>
      <c r="BA1058" s="2">
        <v>15226216703</v>
      </c>
      <c r="BB1058" s="2">
        <v>15226216703</v>
      </c>
      <c r="BC1058" s="2">
        <v>100</v>
      </c>
      <c r="BD1058" s="2">
        <v>72725080126</v>
      </c>
      <c r="BE1058" s="2">
        <v>72700156935</v>
      </c>
      <c r="BF1058" s="2">
        <v>99.97</v>
      </c>
      <c r="BG1058" s="2">
        <v>78044958000</v>
      </c>
      <c r="BH1058" s="2">
        <v>0</v>
      </c>
      <c r="BI1058" s="2">
        <v>0</v>
      </c>
      <c r="BJ1058" s="2">
        <v>522887881963</v>
      </c>
      <c r="BK1058" s="2">
        <v>444619429049</v>
      </c>
      <c r="BL1058" s="2">
        <v>85.03</v>
      </c>
      <c r="BM1058" s="2"/>
      <c r="BN1058" s="8">
        <f t="shared" si="153"/>
        <v>214914.15644799999</v>
      </c>
      <c r="BO1058" s="8">
        <f t="shared" si="145"/>
        <v>214856.977648</v>
      </c>
      <c r="BP1058" s="8">
        <f t="shared" si="146"/>
        <v>141977.47068599999</v>
      </c>
      <c r="BQ1058" s="8">
        <f t="shared" si="147"/>
        <v>141836.07776300001</v>
      </c>
      <c r="BR1058" s="8">
        <f t="shared" si="148"/>
        <v>15226.216703</v>
      </c>
      <c r="BS1058" s="8">
        <f t="shared" si="149"/>
        <v>15226.216703</v>
      </c>
      <c r="BT1058" s="8">
        <f t="shared" si="150"/>
        <v>72725.080126000001</v>
      </c>
      <c r="BU1058" s="8">
        <f t="shared" si="151"/>
        <v>72700.156935000006</v>
      </c>
      <c r="BV1058" s="8">
        <f t="shared" si="152"/>
        <v>78044.957999999999</v>
      </c>
    </row>
    <row r="1059" spans="1:74" x14ac:dyDescent="0.25">
      <c r="A1059">
        <v>817421796</v>
      </c>
      <c r="B1059">
        <v>5</v>
      </c>
      <c r="C1059" t="s">
        <v>75</v>
      </c>
      <c r="D1059" t="s">
        <v>76</v>
      </c>
      <c r="E1059">
        <v>2019</v>
      </c>
      <c r="F1059" t="s">
        <v>77</v>
      </c>
      <c r="G1059" t="s">
        <v>78</v>
      </c>
      <c r="H1059">
        <v>2</v>
      </c>
      <c r="I1059" t="s">
        <v>79</v>
      </c>
      <c r="J1059">
        <v>201</v>
      </c>
      <c r="K1059" t="s">
        <v>1731</v>
      </c>
      <c r="L1059" t="s">
        <v>3142</v>
      </c>
      <c r="M1059">
        <v>91</v>
      </c>
      <c r="N1059" t="s">
        <v>3186</v>
      </c>
      <c r="O1059">
        <v>1</v>
      </c>
      <c r="P1059" t="s">
        <v>3190</v>
      </c>
      <c r="Q1059">
        <v>9</v>
      </c>
      <c r="R1059" t="s">
        <v>3232</v>
      </c>
      <c r="S1059">
        <v>1189</v>
      </c>
      <c r="T1059" t="s">
        <v>1830</v>
      </c>
      <c r="U1059">
        <v>41</v>
      </c>
      <c r="V1059">
        <v>2</v>
      </c>
      <c r="W1059" t="s">
        <v>1832</v>
      </c>
      <c r="X1059">
        <v>4</v>
      </c>
      <c r="Y1059" t="s">
        <v>752</v>
      </c>
      <c r="Z1059">
        <v>1</v>
      </c>
      <c r="AA1059" t="s">
        <v>84</v>
      </c>
      <c r="AB1059">
        <v>1</v>
      </c>
      <c r="AC1059" s="2">
        <v>10</v>
      </c>
      <c r="AD1059" s="2">
        <v>6.8</v>
      </c>
      <c r="AE1059" s="2">
        <v>147.06</v>
      </c>
      <c r="AF1059" s="2">
        <v>6.8</v>
      </c>
      <c r="AG1059" s="2">
        <v>8.64</v>
      </c>
      <c r="AH1059" s="2">
        <v>78.7</v>
      </c>
      <c r="AI1059" s="2">
        <v>6.8</v>
      </c>
      <c r="AJ1059" s="2">
        <v>7.2</v>
      </c>
      <c r="AK1059" s="2">
        <v>94.44</v>
      </c>
      <c r="AL1059" s="2">
        <v>7.2</v>
      </c>
      <c r="AM1059" s="2">
        <v>5</v>
      </c>
      <c r="AN1059" s="2">
        <v>144</v>
      </c>
      <c r="AO1059" s="2">
        <v>7.2</v>
      </c>
      <c r="AP1059" s="2">
        <v>0</v>
      </c>
      <c r="AQ1059" s="2">
        <v>0</v>
      </c>
      <c r="AR1059" s="2" t="s">
        <v>100</v>
      </c>
      <c r="AS1059" s="2" t="s">
        <v>100</v>
      </c>
      <c r="AT1059" s="2" t="s">
        <v>100</v>
      </c>
      <c r="AU1059" s="2">
        <v>3392082008</v>
      </c>
      <c r="AV1059" s="2">
        <v>3286655358</v>
      </c>
      <c r="AW1059" s="2">
        <v>96.89</v>
      </c>
      <c r="AX1059" s="2">
        <v>3654399255</v>
      </c>
      <c r="AY1059" s="2">
        <v>3654399255</v>
      </c>
      <c r="AZ1059" s="2">
        <v>100</v>
      </c>
      <c r="BA1059" s="2">
        <v>113229676111</v>
      </c>
      <c r="BB1059" s="2">
        <v>113229676111</v>
      </c>
      <c r="BC1059" s="2">
        <v>100</v>
      </c>
      <c r="BD1059" s="2">
        <v>12469212957</v>
      </c>
      <c r="BE1059" s="2">
        <v>12469212957</v>
      </c>
      <c r="BF1059" s="2">
        <v>100</v>
      </c>
      <c r="BG1059" s="2">
        <v>19731581000</v>
      </c>
      <c r="BH1059" s="2">
        <v>0</v>
      </c>
      <c r="BI1059" s="2">
        <v>0</v>
      </c>
      <c r="BJ1059" s="2">
        <v>152476951331</v>
      </c>
      <c r="BK1059" s="2">
        <v>132639943681</v>
      </c>
      <c r="BL1059" s="2">
        <v>86.99</v>
      </c>
      <c r="BM1059" s="2"/>
      <c r="BN1059" s="8">
        <f t="shared" si="153"/>
        <v>3392.0820079999999</v>
      </c>
      <c r="BO1059" s="8">
        <f t="shared" si="145"/>
        <v>3286.655358</v>
      </c>
      <c r="BP1059" s="8">
        <f t="shared" si="146"/>
        <v>3654.3992549999998</v>
      </c>
      <c r="BQ1059" s="8">
        <f t="shared" si="147"/>
        <v>3654.3992549999998</v>
      </c>
      <c r="BR1059" s="8">
        <f t="shared" si="148"/>
        <v>113229.67611099999</v>
      </c>
      <c r="BS1059" s="8">
        <f t="shared" si="149"/>
        <v>113229.67611099999</v>
      </c>
      <c r="BT1059" s="8">
        <f t="shared" si="150"/>
        <v>12469.212957</v>
      </c>
      <c r="BU1059" s="8">
        <f t="shared" si="151"/>
        <v>12469.212957</v>
      </c>
      <c r="BV1059" s="8">
        <f t="shared" si="152"/>
        <v>19731.580999999998</v>
      </c>
    </row>
    <row r="1060" spans="1:74" x14ac:dyDescent="0.25">
      <c r="A1060">
        <v>817421796</v>
      </c>
      <c r="B1060">
        <v>5</v>
      </c>
      <c r="C1060" t="s">
        <v>75</v>
      </c>
      <c r="D1060" t="s">
        <v>76</v>
      </c>
      <c r="E1060">
        <v>2019</v>
      </c>
      <c r="F1060" t="s">
        <v>77</v>
      </c>
      <c r="G1060" t="s">
        <v>78</v>
      </c>
      <c r="H1060">
        <v>2</v>
      </c>
      <c r="I1060" t="s">
        <v>79</v>
      </c>
      <c r="J1060">
        <v>201</v>
      </c>
      <c r="K1060" t="s">
        <v>1731</v>
      </c>
      <c r="L1060" t="s">
        <v>3142</v>
      </c>
      <c r="M1060">
        <v>91</v>
      </c>
      <c r="N1060" t="s">
        <v>3186</v>
      </c>
      <c r="O1060">
        <v>1</v>
      </c>
      <c r="P1060" t="s">
        <v>3190</v>
      </c>
      <c r="Q1060">
        <v>9</v>
      </c>
      <c r="R1060" t="s">
        <v>3232</v>
      </c>
      <c r="S1060">
        <v>1189</v>
      </c>
      <c r="T1060" t="s">
        <v>1830</v>
      </c>
      <c r="U1060">
        <v>41</v>
      </c>
      <c r="V1060">
        <v>3</v>
      </c>
      <c r="W1060" t="s">
        <v>1833</v>
      </c>
      <c r="X1060">
        <v>4</v>
      </c>
      <c r="Y1060" t="s">
        <v>752</v>
      </c>
      <c r="Z1060">
        <v>1</v>
      </c>
      <c r="AA1060" t="s">
        <v>84</v>
      </c>
      <c r="AB1060">
        <v>1</v>
      </c>
      <c r="AC1060" s="2">
        <v>250</v>
      </c>
      <c r="AD1060" s="2">
        <v>159</v>
      </c>
      <c r="AE1060" s="2">
        <v>157.22999999999999</v>
      </c>
      <c r="AF1060" s="2">
        <v>159</v>
      </c>
      <c r="AG1060" s="2">
        <v>85.5</v>
      </c>
      <c r="AH1060" s="2">
        <v>185.96</v>
      </c>
      <c r="AI1060" s="2">
        <v>94.9</v>
      </c>
      <c r="AJ1060" s="2">
        <v>91.7</v>
      </c>
      <c r="AK1060" s="2">
        <v>103.49</v>
      </c>
      <c r="AL1060" s="2">
        <v>94.9</v>
      </c>
      <c r="AM1060" s="2">
        <v>92.7</v>
      </c>
      <c r="AN1060" s="2">
        <v>102.37</v>
      </c>
      <c r="AO1060" s="2">
        <v>94.9</v>
      </c>
      <c r="AP1060" s="2">
        <v>0</v>
      </c>
      <c r="AQ1060" s="2">
        <v>0</v>
      </c>
      <c r="AR1060" s="2" t="s">
        <v>100</v>
      </c>
      <c r="AS1060" s="2" t="s">
        <v>100</v>
      </c>
      <c r="AT1060" s="2" t="s">
        <v>100</v>
      </c>
      <c r="AU1060" s="2">
        <v>92378000</v>
      </c>
      <c r="AV1060" s="2">
        <v>78528000</v>
      </c>
      <c r="AW1060" s="2">
        <v>85.01</v>
      </c>
      <c r="AX1060" s="2">
        <v>41009850</v>
      </c>
      <c r="AY1060" s="2">
        <v>41009850</v>
      </c>
      <c r="AZ1060" s="2">
        <v>100</v>
      </c>
      <c r="BA1060" s="2">
        <v>5013833336</v>
      </c>
      <c r="BB1060" s="2">
        <v>5013833336</v>
      </c>
      <c r="BC1060" s="2">
        <v>100</v>
      </c>
      <c r="BD1060" s="2">
        <v>3394212957</v>
      </c>
      <c r="BE1060" s="2">
        <v>3394212957</v>
      </c>
      <c r="BF1060" s="2">
        <v>100</v>
      </c>
      <c r="BG1060" s="2">
        <v>9629102000</v>
      </c>
      <c r="BH1060" s="2">
        <v>0</v>
      </c>
      <c r="BI1060" s="2">
        <v>0</v>
      </c>
      <c r="BJ1060" s="2">
        <v>18170536143</v>
      </c>
      <c r="BK1060" s="2">
        <v>8527584143</v>
      </c>
      <c r="BL1060" s="2">
        <v>46.93</v>
      </c>
      <c r="BM1060" s="2" t="s">
        <v>1834</v>
      </c>
      <c r="BN1060" s="8">
        <f t="shared" si="153"/>
        <v>92.378</v>
      </c>
      <c r="BO1060" s="8">
        <f t="shared" si="145"/>
        <v>78.528000000000006</v>
      </c>
      <c r="BP1060" s="8">
        <f t="shared" si="146"/>
        <v>41.00985</v>
      </c>
      <c r="BQ1060" s="8">
        <f t="shared" si="147"/>
        <v>41.00985</v>
      </c>
      <c r="BR1060" s="8">
        <f t="shared" si="148"/>
        <v>5013.8333359999997</v>
      </c>
      <c r="BS1060" s="8">
        <f t="shared" si="149"/>
        <v>5013.8333359999997</v>
      </c>
      <c r="BT1060" s="8">
        <f t="shared" si="150"/>
        <v>3394.2129570000002</v>
      </c>
      <c r="BU1060" s="8">
        <f t="shared" si="151"/>
        <v>3394.2129570000002</v>
      </c>
      <c r="BV1060" s="8">
        <f t="shared" si="152"/>
        <v>9629.1020000000008</v>
      </c>
    </row>
    <row r="1061" spans="1:74" x14ac:dyDescent="0.25">
      <c r="A1061">
        <v>817421796</v>
      </c>
      <c r="B1061">
        <v>5</v>
      </c>
      <c r="C1061" t="s">
        <v>75</v>
      </c>
      <c r="D1061" t="s">
        <v>76</v>
      </c>
      <c r="E1061">
        <v>2019</v>
      </c>
      <c r="F1061" t="s">
        <v>77</v>
      </c>
      <c r="G1061" t="s">
        <v>78</v>
      </c>
      <c r="H1061">
        <v>2</v>
      </c>
      <c r="I1061" t="s">
        <v>79</v>
      </c>
      <c r="J1061">
        <v>201</v>
      </c>
      <c r="K1061" t="s">
        <v>1731</v>
      </c>
      <c r="L1061" t="s">
        <v>3142</v>
      </c>
      <c r="M1061">
        <v>91</v>
      </c>
      <c r="N1061" t="s">
        <v>3186</v>
      </c>
      <c r="O1061">
        <v>1</v>
      </c>
      <c r="P1061" t="s">
        <v>3190</v>
      </c>
      <c r="Q1061">
        <v>9</v>
      </c>
      <c r="R1061" t="s">
        <v>3232</v>
      </c>
      <c r="S1061">
        <v>1189</v>
      </c>
      <c r="T1061" t="s">
        <v>1830</v>
      </c>
      <c r="U1061">
        <v>41</v>
      </c>
      <c r="V1061">
        <v>4</v>
      </c>
      <c r="W1061" t="s">
        <v>1835</v>
      </c>
      <c r="X1061">
        <v>3</v>
      </c>
      <c r="Y1061" t="s">
        <v>150</v>
      </c>
      <c r="Z1061">
        <v>1</v>
      </c>
      <c r="AA1061" t="s">
        <v>84</v>
      </c>
      <c r="AB1061">
        <v>1</v>
      </c>
      <c r="AC1061" s="2">
        <v>10</v>
      </c>
      <c r="AD1061" s="2">
        <v>10</v>
      </c>
      <c r="AE1061" s="2">
        <v>100</v>
      </c>
      <c r="AF1061" s="2">
        <v>100</v>
      </c>
      <c r="AG1061" s="2">
        <v>91.67</v>
      </c>
      <c r="AH1061" s="2">
        <v>91.67</v>
      </c>
      <c r="AI1061" s="2">
        <v>100</v>
      </c>
      <c r="AJ1061" s="2">
        <v>95</v>
      </c>
      <c r="AK1061" s="2">
        <v>95</v>
      </c>
      <c r="AL1061" s="2">
        <v>100</v>
      </c>
      <c r="AM1061" s="2">
        <v>100</v>
      </c>
      <c r="AN1061" s="2">
        <v>100</v>
      </c>
      <c r="AO1061" s="2">
        <v>100</v>
      </c>
      <c r="AP1061" s="2">
        <v>0</v>
      </c>
      <c r="AQ1061" s="2">
        <v>0</v>
      </c>
      <c r="AR1061" s="2" t="s">
        <v>100</v>
      </c>
      <c r="AS1061" s="2" t="s">
        <v>100</v>
      </c>
      <c r="AT1061" s="2" t="s">
        <v>100</v>
      </c>
      <c r="AU1061" s="2">
        <v>33240000</v>
      </c>
      <c r="AV1061" s="2">
        <v>33240000</v>
      </c>
      <c r="AW1061" s="2">
        <v>100</v>
      </c>
      <c r="AX1061" s="2">
        <v>1115000000</v>
      </c>
      <c r="AY1061" s="2">
        <v>1115000000</v>
      </c>
      <c r="AZ1061" s="2">
        <v>100</v>
      </c>
      <c r="BA1061" s="2">
        <v>4826650000</v>
      </c>
      <c r="BB1061" s="2">
        <v>4826650000</v>
      </c>
      <c r="BC1061" s="2">
        <v>100</v>
      </c>
      <c r="BD1061" s="2">
        <v>8137722280</v>
      </c>
      <c r="BE1061" s="2">
        <v>8137722280</v>
      </c>
      <c r="BF1061" s="2">
        <v>100</v>
      </c>
      <c r="BG1061" s="2">
        <v>10731522000</v>
      </c>
      <c r="BH1061" s="2">
        <v>0</v>
      </c>
      <c r="BI1061" s="2">
        <v>0</v>
      </c>
      <c r="BJ1061" s="2">
        <v>24844134280</v>
      </c>
      <c r="BK1061" s="2">
        <v>14112612280</v>
      </c>
      <c r="BL1061" s="2">
        <v>56.8</v>
      </c>
      <c r="BM1061" s="2"/>
      <c r="BN1061" s="8">
        <f t="shared" si="153"/>
        <v>33.24</v>
      </c>
      <c r="BO1061" s="8">
        <f t="shared" si="145"/>
        <v>33.24</v>
      </c>
      <c r="BP1061" s="8">
        <f t="shared" si="146"/>
        <v>1115</v>
      </c>
      <c r="BQ1061" s="8">
        <f t="shared" si="147"/>
        <v>1115</v>
      </c>
      <c r="BR1061" s="8">
        <f t="shared" si="148"/>
        <v>4826.6499999999996</v>
      </c>
      <c r="BS1061" s="8">
        <f t="shared" si="149"/>
        <v>4826.6499999999996</v>
      </c>
      <c r="BT1061" s="8">
        <f t="shared" si="150"/>
        <v>8137.72228</v>
      </c>
      <c r="BU1061" s="8">
        <f t="shared" si="151"/>
        <v>8137.72228</v>
      </c>
      <c r="BV1061" s="8">
        <f t="shared" si="152"/>
        <v>10731.522000000001</v>
      </c>
    </row>
    <row r="1062" spans="1:74" x14ac:dyDescent="0.25">
      <c r="A1062">
        <v>817421796</v>
      </c>
      <c r="B1062">
        <v>5</v>
      </c>
      <c r="C1062" t="s">
        <v>75</v>
      </c>
      <c r="D1062" t="s">
        <v>76</v>
      </c>
      <c r="E1062">
        <v>2019</v>
      </c>
      <c r="F1062" t="s">
        <v>77</v>
      </c>
      <c r="G1062" t="s">
        <v>78</v>
      </c>
      <c r="H1062">
        <v>2</v>
      </c>
      <c r="I1062" t="s">
        <v>79</v>
      </c>
      <c r="J1062">
        <v>201</v>
      </c>
      <c r="K1062" t="s">
        <v>1731</v>
      </c>
      <c r="L1062" t="s">
        <v>3142</v>
      </c>
      <c r="M1062">
        <v>91</v>
      </c>
      <c r="N1062" t="s">
        <v>3186</v>
      </c>
      <c r="O1062">
        <v>1</v>
      </c>
      <c r="P1062" t="s">
        <v>3190</v>
      </c>
      <c r="Q1062">
        <v>9</v>
      </c>
      <c r="R1062" t="s">
        <v>3232</v>
      </c>
      <c r="S1062">
        <v>1189</v>
      </c>
      <c r="T1062" t="s">
        <v>1830</v>
      </c>
      <c r="U1062">
        <v>41</v>
      </c>
      <c r="V1062">
        <v>5</v>
      </c>
      <c r="W1062" t="s">
        <v>1836</v>
      </c>
      <c r="X1062">
        <v>1</v>
      </c>
      <c r="Y1062" t="s">
        <v>83</v>
      </c>
      <c r="Z1062">
        <v>1</v>
      </c>
      <c r="AA1062" t="s">
        <v>84</v>
      </c>
      <c r="AB1062">
        <v>1</v>
      </c>
      <c r="AC1062" s="2">
        <v>0</v>
      </c>
      <c r="AD1062" s="2">
        <v>0</v>
      </c>
      <c r="AE1062" s="2">
        <v>0</v>
      </c>
      <c r="AF1062" s="2">
        <v>30</v>
      </c>
      <c r="AG1062" s="2">
        <v>25</v>
      </c>
      <c r="AH1062" s="2">
        <v>83.33</v>
      </c>
      <c r="AI1062" s="2">
        <v>35</v>
      </c>
      <c r="AJ1062" s="2">
        <v>32.619999999999997</v>
      </c>
      <c r="AK1062" s="2">
        <v>93.2</v>
      </c>
      <c r="AL1062" s="2">
        <v>27.38</v>
      </c>
      <c r="AM1062" s="2">
        <v>27.38</v>
      </c>
      <c r="AN1062" s="2">
        <v>100</v>
      </c>
      <c r="AO1062" s="2">
        <v>15</v>
      </c>
      <c r="AP1062" s="2">
        <v>0</v>
      </c>
      <c r="AQ1062" s="2">
        <v>0</v>
      </c>
      <c r="AR1062" s="2">
        <v>100</v>
      </c>
      <c r="AS1062" s="2">
        <v>85</v>
      </c>
      <c r="AT1062" s="2">
        <v>85</v>
      </c>
      <c r="AU1062" s="2">
        <v>0</v>
      </c>
      <c r="AV1062" s="2">
        <v>0</v>
      </c>
      <c r="AW1062" s="2">
        <v>0</v>
      </c>
      <c r="AX1062" s="2">
        <v>0</v>
      </c>
      <c r="AY1062" s="2">
        <v>0</v>
      </c>
      <c r="AZ1062" s="2">
        <v>0</v>
      </c>
      <c r="BA1062" s="2">
        <v>54164640</v>
      </c>
      <c r="BB1062" s="2">
        <v>54164640</v>
      </c>
      <c r="BC1062" s="2">
        <v>100</v>
      </c>
      <c r="BD1062" s="2">
        <v>69212957</v>
      </c>
      <c r="BE1062" s="2">
        <v>69212957</v>
      </c>
      <c r="BF1062" s="2">
        <v>100</v>
      </c>
      <c r="BG1062" s="2">
        <v>88284000</v>
      </c>
      <c r="BH1062" s="2">
        <v>0</v>
      </c>
      <c r="BI1062" s="2">
        <v>0</v>
      </c>
      <c r="BJ1062" s="2">
        <v>211661597</v>
      </c>
      <c r="BK1062" s="2">
        <v>123377597</v>
      </c>
      <c r="BL1062" s="2">
        <v>58.29</v>
      </c>
      <c r="BM1062" s="2"/>
      <c r="BN1062" s="8">
        <f t="shared" si="153"/>
        <v>0</v>
      </c>
      <c r="BO1062" s="8">
        <f t="shared" si="145"/>
        <v>0</v>
      </c>
      <c r="BP1062" s="8">
        <f t="shared" si="146"/>
        <v>0</v>
      </c>
      <c r="BQ1062" s="8">
        <f t="shared" si="147"/>
        <v>0</v>
      </c>
      <c r="BR1062" s="8">
        <f t="shared" si="148"/>
        <v>54.164639999999999</v>
      </c>
      <c r="BS1062" s="8">
        <f t="shared" si="149"/>
        <v>54.164639999999999</v>
      </c>
      <c r="BT1062" s="8">
        <f t="shared" si="150"/>
        <v>69.212957000000003</v>
      </c>
      <c r="BU1062" s="8">
        <f t="shared" si="151"/>
        <v>69.212957000000003</v>
      </c>
      <c r="BV1062" s="8">
        <f t="shared" si="152"/>
        <v>88.284000000000006</v>
      </c>
    </row>
    <row r="1063" spans="1:74" x14ac:dyDescent="0.25">
      <c r="A1063">
        <v>817421796</v>
      </c>
      <c r="B1063">
        <v>5</v>
      </c>
      <c r="C1063" t="s">
        <v>75</v>
      </c>
      <c r="D1063" t="s">
        <v>76</v>
      </c>
      <c r="E1063">
        <v>2019</v>
      </c>
      <c r="F1063" t="s">
        <v>77</v>
      </c>
      <c r="G1063" t="s">
        <v>78</v>
      </c>
      <c r="H1063">
        <v>2</v>
      </c>
      <c r="I1063" t="s">
        <v>79</v>
      </c>
      <c r="J1063">
        <v>201</v>
      </c>
      <c r="K1063" t="s">
        <v>1731</v>
      </c>
      <c r="L1063" t="s">
        <v>3142</v>
      </c>
      <c r="M1063">
        <v>91</v>
      </c>
      <c r="N1063" t="s">
        <v>3186</v>
      </c>
      <c r="O1063">
        <v>1</v>
      </c>
      <c r="P1063" t="s">
        <v>3190</v>
      </c>
      <c r="Q1063">
        <v>9</v>
      </c>
      <c r="R1063" t="s">
        <v>3232</v>
      </c>
      <c r="S1063">
        <v>1189</v>
      </c>
      <c r="T1063" t="s">
        <v>1830</v>
      </c>
      <c r="U1063">
        <v>41</v>
      </c>
      <c r="V1063">
        <v>6</v>
      </c>
      <c r="W1063" t="s">
        <v>1837</v>
      </c>
      <c r="X1063">
        <v>1</v>
      </c>
      <c r="Y1063" t="s">
        <v>83</v>
      </c>
      <c r="Z1063">
        <v>3</v>
      </c>
      <c r="AA1063" t="s">
        <v>140</v>
      </c>
      <c r="AB1063">
        <v>1</v>
      </c>
      <c r="AC1063" s="2">
        <v>50</v>
      </c>
      <c r="AD1063" s="2">
        <v>49.87</v>
      </c>
      <c r="AE1063" s="2">
        <v>99.74</v>
      </c>
      <c r="AF1063" s="2">
        <v>50.13</v>
      </c>
      <c r="AG1063" s="2">
        <v>50.13</v>
      </c>
      <c r="AH1063" s="2">
        <v>100</v>
      </c>
      <c r="AI1063" s="2">
        <v>0</v>
      </c>
      <c r="AJ1063" s="2">
        <v>0</v>
      </c>
      <c r="AK1063" s="2">
        <v>0</v>
      </c>
      <c r="AL1063" s="2">
        <v>0</v>
      </c>
      <c r="AM1063" s="2">
        <v>0</v>
      </c>
      <c r="AN1063" s="2">
        <v>0</v>
      </c>
      <c r="AO1063" s="2">
        <v>0</v>
      </c>
      <c r="AP1063" s="2">
        <v>0</v>
      </c>
      <c r="AQ1063" s="2">
        <v>0</v>
      </c>
      <c r="AR1063" s="2">
        <v>100</v>
      </c>
      <c r="AS1063" s="2">
        <v>100</v>
      </c>
      <c r="AT1063" s="2">
        <v>100</v>
      </c>
      <c r="AU1063" s="2">
        <v>0</v>
      </c>
      <c r="AV1063" s="2">
        <v>0</v>
      </c>
      <c r="AW1063" s="2">
        <v>0</v>
      </c>
      <c r="AX1063" s="2">
        <v>0</v>
      </c>
      <c r="AY1063" s="2">
        <v>0</v>
      </c>
      <c r="AZ1063" s="2">
        <v>0</v>
      </c>
      <c r="BA1063" s="2">
        <v>0</v>
      </c>
      <c r="BB1063" s="2">
        <v>0</v>
      </c>
      <c r="BC1063" s="2">
        <v>0</v>
      </c>
      <c r="BD1063" s="2">
        <v>0</v>
      </c>
      <c r="BE1063" s="2">
        <v>0</v>
      </c>
      <c r="BF1063" s="2">
        <v>0</v>
      </c>
      <c r="BG1063" s="2">
        <v>0</v>
      </c>
      <c r="BH1063" s="2">
        <v>0</v>
      </c>
      <c r="BI1063" s="2">
        <v>0</v>
      </c>
      <c r="BJ1063" s="2">
        <v>0</v>
      </c>
      <c r="BK1063" s="2">
        <v>0</v>
      </c>
      <c r="BL1063" s="2">
        <v>0</v>
      </c>
      <c r="BM1063" s="2"/>
      <c r="BN1063" s="8">
        <f t="shared" si="153"/>
        <v>0</v>
      </c>
      <c r="BO1063" s="8">
        <f t="shared" si="145"/>
        <v>0</v>
      </c>
      <c r="BP1063" s="8">
        <f t="shared" si="146"/>
        <v>0</v>
      </c>
      <c r="BQ1063" s="8">
        <f t="shared" si="147"/>
        <v>0</v>
      </c>
      <c r="BR1063" s="8">
        <f t="shared" si="148"/>
        <v>0</v>
      </c>
      <c r="BS1063" s="8">
        <f t="shared" si="149"/>
        <v>0</v>
      </c>
      <c r="BT1063" s="8">
        <f t="shared" si="150"/>
        <v>0</v>
      </c>
      <c r="BU1063" s="8">
        <f t="shared" si="151"/>
        <v>0</v>
      </c>
      <c r="BV1063" s="8">
        <f t="shared" si="152"/>
        <v>0</v>
      </c>
    </row>
    <row r="1064" spans="1:74" x14ac:dyDescent="0.25">
      <c r="A1064">
        <v>817421796</v>
      </c>
      <c r="B1064">
        <v>5</v>
      </c>
      <c r="C1064" t="s">
        <v>75</v>
      </c>
      <c r="D1064" t="s">
        <v>76</v>
      </c>
      <c r="E1064">
        <v>2019</v>
      </c>
      <c r="F1064" t="s">
        <v>77</v>
      </c>
      <c r="G1064" t="s">
        <v>78</v>
      </c>
      <c r="H1064">
        <v>2</v>
      </c>
      <c r="I1064" t="s">
        <v>79</v>
      </c>
      <c r="J1064">
        <v>201</v>
      </c>
      <c r="K1064" t="s">
        <v>1731</v>
      </c>
      <c r="L1064" t="s">
        <v>3142</v>
      </c>
      <c r="M1064">
        <v>91</v>
      </c>
      <c r="N1064" t="s">
        <v>3186</v>
      </c>
      <c r="O1064">
        <v>1</v>
      </c>
      <c r="P1064" t="s">
        <v>3190</v>
      </c>
      <c r="Q1064">
        <v>9</v>
      </c>
      <c r="R1064" t="s">
        <v>3232</v>
      </c>
      <c r="S1064">
        <v>1189</v>
      </c>
      <c r="T1064" t="s">
        <v>1830</v>
      </c>
      <c r="U1064">
        <v>41</v>
      </c>
      <c r="V1064">
        <v>7</v>
      </c>
      <c r="W1064" t="s">
        <v>1838</v>
      </c>
      <c r="X1064">
        <v>1</v>
      </c>
      <c r="Y1064" t="s">
        <v>83</v>
      </c>
      <c r="Z1064">
        <v>1</v>
      </c>
      <c r="AA1064" t="s">
        <v>84</v>
      </c>
      <c r="AB1064">
        <v>1</v>
      </c>
      <c r="AC1064" s="2">
        <v>0</v>
      </c>
      <c r="AD1064" s="2">
        <v>0</v>
      </c>
      <c r="AE1064" s="2">
        <v>0</v>
      </c>
      <c r="AF1064" s="2">
        <v>40</v>
      </c>
      <c r="AG1064" s="2">
        <v>23.33</v>
      </c>
      <c r="AH1064" s="2">
        <v>58.33</v>
      </c>
      <c r="AI1064" s="2">
        <v>36.67</v>
      </c>
      <c r="AJ1064" s="2">
        <v>33.75</v>
      </c>
      <c r="AK1064" s="2">
        <v>92.04</v>
      </c>
      <c r="AL1064" s="2">
        <v>32</v>
      </c>
      <c r="AM1064" s="2">
        <v>32</v>
      </c>
      <c r="AN1064" s="2">
        <v>100</v>
      </c>
      <c r="AO1064" s="2">
        <v>10.92</v>
      </c>
      <c r="AP1064" s="2">
        <v>0</v>
      </c>
      <c r="AQ1064" s="2">
        <v>0</v>
      </c>
      <c r="AR1064" s="2">
        <v>100</v>
      </c>
      <c r="AS1064" s="2">
        <v>89.08</v>
      </c>
      <c r="AT1064" s="2">
        <v>89.08</v>
      </c>
      <c r="AU1064" s="2">
        <v>0</v>
      </c>
      <c r="AV1064" s="2">
        <v>0</v>
      </c>
      <c r="AW1064" s="2">
        <v>0</v>
      </c>
      <c r="AX1064" s="2">
        <v>517884098</v>
      </c>
      <c r="AY1064" s="2">
        <v>517884098</v>
      </c>
      <c r="AZ1064" s="2">
        <v>100</v>
      </c>
      <c r="BA1064" s="2">
        <v>286658062</v>
      </c>
      <c r="BB1064" s="2">
        <v>286658062</v>
      </c>
      <c r="BC1064" s="2">
        <v>100</v>
      </c>
      <c r="BD1064" s="2">
        <v>331870011</v>
      </c>
      <c r="BE1064" s="2">
        <v>331870011</v>
      </c>
      <c r="BF1064" s="2">
        <v>100</v>
      </c>
      <c r="BG1064" s="2">
        <v>423313000</v>
      </c>
      <c r="BH1064" s="2">
        <v>0</v>
      </c>
      <c r="BI1064" s="2">
        <v>0</v>
      </c>
      <c r="BJ1064" s="2">
        <v>1559725171</v>
      </c>
      <c r="BK1064" s="2">
        <v>1136412171</v>
      </c>
      <c r="BL1064" s="2">
        <v>72.86</v>
      </c>
      <c r="BM1064" s="2"/>
      <c r="BN1064" s="8">
        <f t="shared" si="153"/>
        <v>0</v>
      </c>
      <c r="BO1064" s="8">
        <f t="shared" si="145"/>
        <v>0</v>
      </c>
      <c r="BP1064" s="8">
        <f t="shared" si="146"/>
        <v>517.88409799999999</v>
      </c>
      <c r="BQ1064" s="8">
        <f t="shared" si="147"/>
        <v>517.88409799999999</v>
      </c>
      <c r="BR1064" s="8">
        <f t="shared" si="148"/>
        <v>286.65806199999997</v>
      </c>
      <c r="BS1064" s="8">
        <f t="shared" si="149"/>
        <v>286.65806199999997</v>
      </c>
      <c r="BT1064" s="8">
        <f t="shared" si="150"/>
        <v>331.87001099999998</v>
      </c>
      <c r="BU1064" s="8">
        <f t="shared" si="151"/>
        <v>331.87001099999998</v>
      </c>
      <c r="BV1064" s="8">
        <f t="shared" si="152"/>
        <v>423.31299999999999</v>
      </c>
    </row>
    <row r="1065" spans="1:74" x14ac:dyDescent="0.25">
      <c r="A1065">
        <v>817421796</v>
      </c>
      <c r="B1065">
        <v>5</v>
      </c>
      <c r="C1065" t="s">
        <v>75</v>
      </c>
      <c r="D1065" t="s">
        <v>76</v>
      </c>
      <c r="E1065">
        <v>2019</v>
      </c>
      <c r="F1065" t="s">
        <v>77</v>
      </c>
      <c r="G1065" t="s">
        <v>78</v>
      </c>
      <c r="H1065">
        <v>2</v>
      </c>
      <c r="I1065" t="s">
        <v>79</v>
      </c>
      <c r="J1065">
        <v>201</v>
      </c>
      <c r="K1065" t="s">
        <v>1731</v>
      </c>
      <c r="L1065" t="s">
        <v>3142</v>
      </c>
      <c r="M1065">
        <v>91</v>
      </c>
      <c r="N1065" t="s">
        <v>3186</v>
      </c>
      <c r="O1065">
        <v>1</v>
      </c>
      <c r="P1065" t="s">
        <v>3190</v>
      </c>
      <c r="Q1065">
        <v>9</v>
      </c>
      <c r="R1065" t="s">
        <v>3232</v>
      </c>
      <c r="S1065">
        <v>1189</v>
      </c>
      <c r="T1065" t="s">
        <v>1830</v>
      </c>
      <c r="U1065">
        <v>41</v>
      </c>
      <c r="V1065">
        <v>8</v>
      </c>
      <c r="W1065" t="s">
        <v>1839</v>
      </c>
      <c r="X1065">
        <v>1</v>
      </c>
      <c r="Y1065" t="s">
        <v>83</v>
      </c>
      <c r="Z1065">
        <v>3</v>
      </c>
      <c r="AA1065" t="s">
        <v>140</v>
      </c>
      <c r="AB1065">
        <v>1</v>
      </c>
      <c r="AC1065" s="2">
        <v>1</v>
      </c>
      <c r="AD1065" s="2">
        <v>1</v>
      </c>
      <c r="AE1065" s="2">
        <v>100</v>
      </c>
      <c r="AF1065" s="2">
        <v>0</v>
      </c>
      <c r="AG1065" s="2">
        <v>0</v>
      </c>
      <c r="AH1065" s="2">
        <v>0</v>
      </c>
      <c r="AI1065" s="2">
        <v>0</v>
      </c>
      <c r="AJ1065" s="2">
        <v>0</v>
      </c>
      <c r="AK1065" s="2">
        <v>0</v>
      </c>
      <c r="AL1065" s="2">
        <v>0</v>
      </c>
      <c r="AM1065" s="2">
        <v>0</v>
      </c>
      <c r="AN1065" s="2">
        <v>0</v>
      </c>
      <c r="AO1065" s="2">
        <v>0</v>
      </c>
      <c r="AP1065" s="2">
        <v>0</v>
      </c>
      <c r="AQ1065" s="2">
        <v>0</v>
      </c>
      <c r="AR1065" s="2">
        <v>1</v>
      </c>
      <c r="AS1065" s="2">
        <v>1</v>
      </c>
      <c r="AT1065" s="2">
        <v>100</v>
      </c>
      <c r="AU1065" s="2">
        <v>220000000</v>
      </c>
      <c r="AV1065" s="2">
        <v>220000000</v>
      </c>
      <c r="AW1065" s="2">
        <v>100</v>
      </c>
      <c r="AX1065" s="2">
        <v>0</v>
      </c>
      <c r="AY1065" s="2">
        <v>0</v>
      </c>
      <c r="AZ1065" s="2">
        <v>0</v>
      </c>
      <c r="BA1065" s="2">
        <v>0</v>
      </c>
      <c r="BB1065" s="2">
        <v>0</v>
      </c>
      <c r="BC1065" s="2">
        <v>0</v>
      </c>
      <c r="BD1065" s="2">
        <v>0</v>
      </c>
      <c r="BE1065" s="2">
        <v>0</v>
      </c>
      <c r="BF1065" s="2">
        <v>0</v>
      </c>
      <c r="BG1065" s="2">
        <v>0</v>
      </c>
      <c r="BH1065" s="2">
        <v>0</v>
      </c>
      <c r="BI1065" s="2">
        <v>0</v>
      </c>
      <c r="BJ1065" s="2">
        <v>220000000</v>
      </c>
      <c r="BK1065" s="2">
        <v>220000000</v>
      </c>
      <c r="BL1065" s="2">
        <v>100</v>
      </c>
      <c r="BM1065" s="2"/>
      <c r="BN1065" s="8">
        <f t="shared" si="153"/>
        <v>220</v>
      </c>
      <c r="BO1065" s="8">
        <f t="shared" si="145"/>
        <v>220</v>
      </c>
      <c r="BP1065" s="8">
        <f t="shared" si="146"/>
        <v>0</v>
      </c>
      <c r="BQ1065" s="8">
        <f t="shared" si="147"/>
        <v>0</v>
      </c>
      <c r="BR1065" s="8">
        <f t="shared" si="148"/>
        <v>0</v>
      </c>
      <c r="BS1065" s="8">
        <f t="shared" si="149"/>
        <v>0</v>
      </c>
      <c r="BT1065" s="8">
        <f t="shared" si="150"/>
        <v>0</v>
      </c>
      <c r="BU1065" s="8">
        <f t="shared" si="151"/>
        <v>0</v>
      </c>
      <c r="BV1065" s="8">
        <f t="shared" si="152"/>
        <v>0</v>
      </c>
    </row>
    <row r="1066" spans="1:74" x14ac:dyDescent="0.25">
      <c r="A1066">
        <v>817421796</v>
      </c>
      <c r="B1066">
        <v>5</v>
      </c>
      <c r="C1066" t="s">
        <v>75</v>
      </c>
      <c r="D1066" t="s">
        <v>76</v>
      </c>
      <c r="E1066">
        <v>2019</v>
      </c>
      <c r="F1066" t="s">
        <v>77</v>
      </c>
      <c r="G1066" t="s">
        <v>78</v>
      </c>
      <c r="H1066">
        <v>2</v>
      </c>
      <c r="I1066" t="s">
        <v>79</v>
      </c>
      <c r="J1066">
        <v>201</v>
      </c>
      <c r="K1066" t="s">
        <v>1731</v>
      </c>
      <c r="L1066" t="s">
        <v>3142</v>
      </c>
      <c r="M1066">
        <v>91</v>
      </c>
      <c r="N1066" t="s">
        <v>3186</v>
      </c>
      <c r="O1066">
        <v>1</v>
      </c>
      <c r="P1066" t="s">
        <v>3190</v>
      </c>
      <c r="Q1066">
        <v>9</v>
      </c>
      <c r="R1066" t="s">
        <v>3232</v>
      </c>
      <c r="S1066">
        <v>1189</v>
      </c>
      <c r="T1066" t="s">
        <v>1830</v>
      </c>
      <c r="U1066">
        <v>41</v>
      </c>
      <c r="V1066">
        <v>9</v>
      </c>
      <c r="W1066" t="s">
        <v>1840</v>
      </c>
      <c r="X1066">
        <v>1</v>
      </c>
      <c r="Y1066" t="s">
        <v>83</v>
      </c>
      <c r="Z1066">
        <v>3</v>
      </c>
      <c r="AA1066" t="s">
        <v>140</v>
      </c>
      <c r="AB1066">
        <v>1</v>
      </c>
      <c r="AC1066" s="2">
        <v>20</v>
      </c>
      <c r="AD1066" s="2">
        <v>17</v>
      </c>
      <c r="AE1066" s="2">
        <v>85</v>
      </c>
      <c r="AF1066" s="2">
        <v>83</v>
      </c>
      <c r="AG1066" s="2">
        <v>83</v>
      </c>
      <c r="AH1066" s="2">
        <v>100</v>
      </c>
      <c r="AI1066" s="2">
        <v>0</v>
      </c>
      <c r="AJ1066" s="2">
        <v>0</v>
      </c>
      <c r="AK1066" s="2">
        <v>0</v>
      </c>
      <c r="AL1066" s="2">
        <v>0</v>
      </c>
      <c r="AM1066" s="2">
        <v>0</v>
      </c>
      <c r="AN1066" s="2">
        <v>0</v>
      </c>
      <c r="AO1066" s="2">
        <v>0</v>
      </c>
      <c r="AP1066" s="2">
        <v>0</v>
      </c>
      <c r="AQ1066" s="2">
        <v>0</v>
      </c>
      <c r="AR1066" s="2">
        <v>100</v>
      </c>
      <c r="AS1066" s="2">
        <v>100</v>
      </c>
      <c r="AT1066" s="2">
        <v>100</v>
      </c>
      <c r="AU1066" s="2">
        <v>499000000</v>
      </c>
      <c r="AV1066" s="2">
        <v>499000000</v>
      </c>
      <c r="AW1066" s="2">
        <v>100</v>
      </c>
      <c r="AX1066" s="2">
        <v>0</v>
      </c>
      <c r="AY1066" s="2">
        <v>0</v>
      </c>
      <c r="AZ1066" s="2">
        <v>0</v>
      </c>
      <c r="BA1066" s="2">
        <v>0</v>
      </c>
      <c r="BB1066" s="2">
        <v>0</v>
      </c>
      <c r="BC1066" s="2">
        <v>0</v>
      </c>
      <c r="BD1066" s="2">
        <v>0</v>
      </c>
      <c r="BE1066" s="2">
        <v>0</v>
      </c>
      <c r="BF1066" s="2">
        <v>0</v>
      </c>
      <c r="BG1066" s="2">
        <v>0</v>
      </c>
      <c r="BH1066" s="2">
        <v>0</v>
      </c>
      <c r="BI1066" s="2">
        <v>0</v>
      </c>
      <c r="BJ1066" s="2">
        <v>499000000</v>
      </c>
      <c r="BK1066" s="2">
        <v>499000000</v>
      </c>
      <c r="BL1066" s="2">
        <v>100</v>
      </c>
      <c r="BM1066" s="2"/>
      <c r="BN1066" s="8">
        <f t="shared" si="153"/>
        <v>499</v>
      </c>
      <c r="BO1066" s="8">
        <f t="shared" si="145"/>
        <v>499</v>
      </c>
      <c r="BP1066" s="8">
        <f t="shared" si="146"/>
        <v>0</v>
      </c>
      <c r="BQ1066" s="8">
        <f t="shared" si="147"/>
        <v>0</v>
      </c>
      <c r="BR1066" s="8">
        <f t="shared" si="148"/>
        <v>0</v>
      </c>
      <c r="BS1066" s="8">
        <f t="shared" si="149"/>
        <v>0</v>
      </c>
      <c r="BT1066" s="8">
        <f t="shared" si="150"/>
        <v>0</v>
      </c>
      <c r="BU1066" s="8">
        <f t="shared" si="151"/>
        <v>0</v>
      </c>
      <c r="BV1066" s="8">
        <f t="shared" si="152"/>
        <v>0</v>
      </c>
    </row>
    <row r="1067" spans="1:74" x14ac:dyDescent="0.25">
      <c r="A1067">
        <v>817421796</v>
      </c>
      <c r="B1067">
        <v>5</v>
      </c>
      <c r="C1067" t="s">
        <v>75</v>
      </c>
      <c r="D1067" t="s">
        <v>76</v>
      </c>
      <c r="E1067">
        <v>2019</v>
      </c>
      <c r="F1067" t="s">
        <v>77</v>
      </c>
      <c r="G1067" t="s">
        <v>78</v>
      </c>
      <c r="H1067">
        <v>2</v>
      </c>
      <c r="I1067" t="s">
        <v>79</v>
      </c>
      <c r="J1067">
        <v>201</v>
      </c>
      <c r="K1067" t="s">
        <v>1731</v>
      </c>
      <c r="L1067" t="s">
        <v>3142</v>
      </c>
      <c r="M1067">
        <v>91</v>
      </c>
      <c r="N1067" t="s">
        <v>3186</v>
      </c>
      <c r="O1067">
        <v>1</v>
      </c>
      <c r="P1067" t="s">
        <v>3190</v>
      </c>
      <c r="Q1067">
        <v>9</v>
      </c>
      <c r="R1067" t="s">
        <v>3232</v>
      </c>
      <c r="S1067">
        <v>1189</v>
      </c>
      <c r="T1067" t="s">
        <v>1830</v>
      </c>
      <c r="U1067">
        <v>41</v>
      </c>
      <c r="V1067">
        <v>10</v>
      </c>
      <c r="W1067" t="s">
        <v>1841</v>
      </c>
      <c r="X1067">
        <v>1</v>
      </c>
      <c r="Y1067" t="s">
        <v>83</v>
      </c>
      <c r="Z1067">
        <v>1</v>
      </c>
      <c r="AA1067" t="s">
        <v>84</v>
      </c>
      <c r="AB1067">
        <v>1</v>
      </c>
      <c r="AC1067" s="2">
        <v>20</v>
      </c>
      <c r="AD1067" s="2">
        <v>1</v>
      </c>
      <c r="AE1067" s="2">
        <v>5</v>
      </c>
      <c r="AF1067" s="2">
        <v>40</v>
      </c>
      <c r="AG1067" s="2">
        <v>37</v>
      </c>
      <c r="AH1067" s="2">
        <v>92.5</v>
      </c>
      <c r="AI1067" s="2">
        <v>62</v>
      </c>
      <c r="AJ1067" s="2">
        <v>42</v>
      </c>
      <c r="AK1067" s="2">
        <v>67.739999999999995</v>
      </c>
      <c r="AL1067" s="2">
        <v>20</v>
      </c>
      <c r="AM1067" s="2">
        <v>20</v>
      </c>
      <c r="AN1067" s="2">
        <v>100</v>
      </c>
      <c r="AO1067" s="2">
        <v>0</v>
      </c>
      <c r="AP1067" s="2">
        <v>0</v>
      </c>
      <c r="AQ1067" s="2">
        <v>0</v>
      </c>
      <c r="AR1067" s="2">
        <v>100</v>
      </c>
      <c r="AS1067" s="2">
        <v>100</v>
      </c>
      <c r="AT1067" s="2">
        <v>100</v>
      </c>
      <c r="AU1067" s="2">
        <v>3765998263</v>
      </c>
      <c r="AV1067" s="2">
        <v>3765998263</v>
      </c>
      <c r="AW1067" s="2">
        <v>100</v>
      </c>
      <c r="AX1067" s="2">
        <v>0</v>
      </c>
      <c r="AY1067" s="2">
        <v>0</v>
      </c>
      <c r="AZ1067" s="2">
        <v>0</v>
      </c>
      <c r="BA1067" s="2">
        <v>0</v>
      </c>
      <c r="BB1067" s="2">
        <v>0</v>
      </c>
      <c r="BC1067" s="2">
        <v>0</v>
      </c>
      <c r="BD1067" s="2">
        <v>0</v>
      </c>
      <c r="BE1067" s="2">
        <v>0</v>
      </c>
      <c r="BF1067" s="2">
        <v>0</v>
      </c>
      <c r="BG1067" s="2">
        <v>0</v>
      </c>
      <c r="BH1067" s="2">
        <v>0</v>
      </c>
      <c r="BI1067" s="2">
        <v>0</v>
      </c>
      <c r="BJ1067" s="2">
        <v>3765998263</v>
      </c>
      <c r="BK1067" s="2">
        <v>3765998263</v>
      </c>
      <c r="BL1067" s="2">
        <v>100</v>
      </c>
      <c r="BM1067" s="2"/>
      <c r="BN1067" s="8">
        <f t="shared" si="153"/>
        <v>3765.998263</v>
      </c>
      <c r="BO1067" s="8">
        <f t="shared" si="145"/>
        <v>3765.998263</v>
      </c>
      <c r="BP1067" s="8">
        <f t="shared" si="146"/>
        <v>0</v>
      </c>
      <c r="BQ1067" s="8">
        <f t="shared" si="147"/>
        <v>0</v>
      </c>
      <c r="BR1067" s="8">
        <f t="shared" si="148"/>
        <v>0</v>
      </c>
      <c r="BS1067" s="8">
        <f t="shared" si="149"/>
        <v>0</v>
      </c>
      <c r="BT1067" s="8">
        <f t="shared" si="150"/>
        <v>0</v>
      </c>
      <c r="BU1067" s="8">
        <f t="shared" si="151"/>
        <v>0</v>
      </c>
      <c r="BV1067" s="8">
        <f t="shared" si="152"/>
        <v>0</v>
      </c>
    </row>
    <row r="1068" spans="1:74" x14ac:dyDescent="0.25">
      <c r="A1068">
        <v>817421796</v>
      </c>
      <c r="B1068">
        <v>5</v>
      </c>
      <c r="C1068" t="s">
        <v>75</v>
      </c>
      <c r="D1068" t="s">
        <v>76</v>
      </c>
      <c r="E1068">
        <v>2019</v>
      </c>
      <c r="F1068" t="s">
        <v>77</v>
      </c>
      <c r="G1068" t="s">
        <v>78</v>
      </c>
      <c r="H1068">
        <v>2</v>
      </c>
      <c r="I1068" t="s">
        <v>79</v>
      </c>
      <c r="J1068">
        <v>201</v>
      </c>
      <c r="K1068" t="s">
        <v>1731</v>
      </c>
      <c r="L1068" t="s">
        <v>3142</v>
      </c>
      <c r="M1068">
        <v>91</v>
      </c>
      <c r="N1068" t="s">
        <v>3186</v>
      </c>
      <c r="O1068">
        <v>1</v>
      </c>
      <c r="P1068" t="s">
        <v>3190</v>
      </c>
      <c r="Q1068">
        <v>9</v>
      </c>
      <c r="R1068" t="s">
        <v>3232</v>
      </c>
      <c r="S1068">
        <v>1189</v>
      </c>
      <c r="T1068" t="s">
        <v>1830</v>
      </c>
      <c r="U1068">
        <v>41</v>
      </c>
      <c r="V1068">
        <v>11</v>
      </c>
      <c r="W1068" t="s">
        <v>1842</v>
      </c>
      <c r="X1068">
        <v>1</v>
      </c>
      <c r="Y1068" t="s">
        <v>83</v>
      </c>
      <c r="Z1068">
        <v>1</v>
      </c>
      <c r="AA1068" t="s">
        <v>84</v>
      </c>
      <c r="AB1068">
        <v>1</v>
      </c>
      <c r="AC1068" s="2">
        <v>15</v>
      </c>
      <c r="AD1068" s="2">
        <v>7</v>
      </c>
      <c r="AE1068" s="2">
        <v>46.67</v>
      </c>
      <c r="AF1068" s="2">
        <v>28</v>
      </c>
      <c r="AG1068" s="2">
        <v>22</v>
      </c>
      <c r="AH1068" s="2">
        <v>78.569999999999993</v>
      </c>
      <c r="AI1068" s="2">
        <v>31</v>
      </c>
      <c r="AJ1068" s="2">
        <v>31</v>
      </c>
      <c r="AK1068" s="2">
        <v>100</v>
      </c>
      <c r="AL1068" s="2">
        <v>30</v>
      </c>
      <c r="AM1068" s="2">
        <v>30</v>
      </c>
      <c r="AN1068" s="2">
        <v>100</v>
      </c>
      <c r="AO1068" s="2">
        <v>10</v>
      </c>
      <c r="AP1068" s="2">
        <v>0</v>
      </c>
      <c r="AQ1068" s="2">
        <v>0</v>
      </c>
      <c r="AR1068" s="2">
        <v>100</v>
      </c>
      <c r="AS1068" s="2">
        <v>90</v>
      </c>
      <c r="AT1068" s="2">
        <v>90</v>
      </c>
      <c r="AU1068" s="2">
        <v>515001737</v>
      </c>
      <c r="AV1068" s="2">
        <v>515001737</v>
      </c>
      <c r="AW1068" s="2">
        <v>100</v>
      </c>
      <c r="AX1068" s="2">
        <v>0</v>
      </c>
      <c r="AY1068" s="2">
        <v>0</v>
      </c>
      <c r="AZ1068" s="2">
        <v>0</v>
      </c>
      <c r="BA1068" s="2">
        <v>35151300</v>
      </c>
      <c r="BB1068" s="2">
        <v>35151300</v>
      </c>
      <c r="BC1068" s="2">
        <v>100</v>
      </c>
      <c r="BD1068" s="2">
        <v>0</v>
      </c>
      <c r="BE1068" s="2">
        <v>0</v>
      </c>
      <c r="BF1068" s="2">
        <v>0</v>
      </c>
      <c r="BG1068" s="2">
        <v>77104000</v>
      </c>
      <c r="BH1068" s="2">
        <v>0</v>
      </c>
      <c r="BI1068" s="2">
        <v>0</v>
      </c>
      <c r="BJ1068" s="2">
        <v>627257037</v>
      </c>
      <c r="BK1068" s="2">
        <v>550153037</v>
      </c>
      <c r="BL1068" s="2">
        <v>87.71</v>
      </c>
      <c r="BM1068" s="2"/>
      <c r="BN1068" s="8">
        <f t="shared" si="153"/>
        <v>515.00173700000005</v>
      </c>
      <c r="BO1068" s="8">
        <f t="shared" si="145"/>
        <v>515.00173700000005</v>
      </c>
      <c r="BP1068" s="8">
        <f t="shared" si="146"/>
        <v>0</v>
      </c>
      <c r="BQ1068" s="8">
        <f t="shared" si="147"/>
        <v>0</v>
      </c>
      <c r="BR1068" s="8">
        <f t="shared" si="148"/>
        <v>35.151299999999999</v>
      </c>
      <c r="BS1068" s="8">
        <f t="shared" si="149"/>
        <v>35.151299999999999</v>
      </c>
      <c r="BT1068" s="8">
        <f t="shared" si="150"/>
        <v>0</v>
      </c>
      <c r="BU1068" s="8">
        <f t="shared" si="151"/>
        <v>0</v>
      </c>
      <c r="BV1068" s="8">
        <f t="shared" si="152"/>
        <v>77.103999999999999</v>
      </c>
    </row>
    <row r="1069" spans="1:74" x14ac:dyDescent="0.25">
      <c r="A1069">
        <v>817421796</v>
      </c>
      <c r="B1069">
        <v>5</v>
      </c>
      <c r="C1069" t="s">
        <v>75</v>
      </c>
      <c r="D1069" t="s">
        <v>76</v>
      </c>
      <c r="E1069">
        <v>2019</v>
      </c>
      <c r="F1069" t="s">
        <v>77</v>
      </c>
      <c r="G1069" t="s">
        <v>78</v>
      </c>
      <c r="H1069">
        <v>2</v>
      </c>
      <c r="I1069" t="s">
        <v>79</v>
      </c>
      <c r="J1069">
        <v>201</v>
      </c>
      <c r="K1069" t="s">
        <v>1731</v>
      </c>
      <c r="L1069" t="s">
        <v>3142</v>
      </c>
      <c r="M1069">
        <v>91</v>
      </c>
      <c r="N1069" t="s">
        <v>3186</v>
      </c>
      <c r="O1069">
        <v>1</v>
      </c>
      <c r="P1069" t="s">
        <v>3190</v>
      </c>
      <c r="Q1069">
        <v>9</v>
      </c>
      <c r="R1069" t="s">
        <v>3232</v>
      </c>
      <c r="S1069">
        <v>1190</v>
      </c>
      <c r="T1069" t="s">
        <v>1843</v>
      </c>
      <c r="U1069">
        <v>48</v>
      </c>
      <c r="V1069">
        <v>1</v>
      </c>
      <c r="W1069" t="s">
        <v>1844</v>
      </c>
      <c r="X1069">
        <v>1</v>
      </c>
      <c r="Y1069" t="s">
        <v>83</v>
      </c>
      <c r="Z1069">
        <v>3</v>
      </c>
      <c r="AA1069" t="s">
        <v>140</v>
      </c>
      <c r="AB1069">
        <v>1</v>
      </c>
      <c r="AC1069" s="2">
        <v>1</v>
      </c>
      <c r="AD1069" s="2">
        <v>1</v>
      </c>
      <c r="AE1069" s="2">
        <v>100</v>
      </c>
      <c r="AF1069" s="2">
        <v>0</v>
      </c>
      <c r="AG1069" s="2">
        <v>0</v>
      </c>
      <c r="AH1069" s="2">
        <v>0</v>
      </c>
      <c r="AI1069" s="2">
        <v>0</v>
      </c>
      <c r="AJ1069" s="2">
        <v>0</v>
      </c>
      <c r="AK1069" s="2">
        <v>0</v>
      </c>
      <c r="AL1069" s="2">
        <v>0</v>
      </c>
      <c r="AM1069" s="2">
        <v>0</v>
      </c>
      <c r="AN1069" s="2">
        <v>0</v>
      </c>
      <c r="AO1069" s="2">
        <v>0</v>
      </c>
      <c r="AP1069" s="2">
        <v>0</v>
      </c>
      <c r="AQ1069" s="2">
        <v>0</v>
      </c>
      <c r="AR1069" s="2">
        <v>1</v>
      </c>
      <c r="AS1069" s="2">
        <v>1</v>
      </c>
      <c r="AT1069" s="2">
        <v>100</v>
      </c>
      <c r="AU1069" s="2">
        <v>5000000000</v>
      </c>
      <c r="AV1069" s="2">
        <v>5000000000</v>
      </c>
      <c r="AW1069" s="2">
        <v>100</v>
      </c>
      <c r="AX1069" s="2">
        <v>0</v>
      </c>
      <c r="AY1069" s="2">
        <v>0</v>
      </c>
      <c r="AZ1069" s="2">
        <v>0</v>
      </c>
      <c r="BA1069" s="2">
        <v>0</v>
      </c>
      <c r="BB1069" s="2">
        <v>0</v>
      </c>
      <c r="BC1069" s="2">
        <v>0</v>
      </c>
      <c r="BD1069" s="2">
        <v>0</v>
      </c>
      <c r="BE1069" s="2">
        <v>0</v>
      </c>
      <c r="BF1069" s="2">
        <v>0</v>
      </c>
      <c r="BG1069" s="2">
        <v>0</v>
      </c>
      <c r="BH1069" s="2">
        <v>0</v>
      </c>
      <c r="BI1069" s="2">
        <v>0</v>
      </c>
      <c r="BJ1069" s="2">
        <v>5000000000</v>
      </c>
      <c r="BK1069" s="2">
        <v>5000000000</v>
      </c>
      <c r="BL1069" s="2">
        <v>100</v>
      </c>
      <c r="BM1069" s="2"/>
      <c r="BN1069" s="8">
        <f t="shared" si="153"/>
        <v>5000</v>
      </c>
      <c r="BO1069" s="8">
        <f t="shared" si="145"/>
        <v>5000</v>
      </c>
      <c r="BP1069" s="8">
        <f t="shared" si="146"/>
        <v>0</v>
      </c>
      <c r="BQ1069" s="8">
        <f t="shared" si="147"/>
        <v>0</v>
      </c>
      <c r="BR1069" s="8">
        <f t="shared" si="148"/>
        <v>0</v>
      </c>
      <c r="BS1069" s="8">
        <f t="shared" si="149"/>
        <v>0</v>
      </c>
      <c r="BT1069" s="8">
        <f t="shared" si="150"/>
        <v>0</v>
      </c>
      <c r="BU1069" s="8">
        <f t="shared" si="151"/>
        <v>0</v>
      </c>
      <c r="BV1069" s="8">
        <f t="shared" si="152"/>
        <v>0</v>
      </c>
    </row>
    <row r="1070" spans="1:74" x14ac:dyDescent="0.25">
      <c r="A1070">
        <v>817421796</v>
      </c>
      <c r="B1070">
        <v>5</v>
      </c>
      <c r="C1070" t="s">
        <v>75</v>
      </c>
      <c r="D1070" t="s">
        <v>76</v>
      </c>
      <c r="E1070">
        <v>2019</v>
      </c>
      <c r="F1070" t="s">
        <v>77</v>
      </c>
      <c r="G1070" t="s">
        <v>78</v>
      </c>
      <c r="H1070">
        <v>2</v>
      </c>
      <c r="I1070" t="s">
        <v>79</v>
      </c>
      <c r="J1070">
        <v>201</v>
      </c>
      <c r="K1070" t="s">
        <v>1731</v>
      </c>
      <c r="L1070" t="s">
        <v>3142</v>
      </c>
      <c r="M1070">
        <v>91</v>
      </c>
      <c r="N1070" t="s">
        <v>3186</v>
      </c>
      <c r="O1070">
        <v>1</v>
      </c>
      <c r="P1070" t="s">
        <v>3190</v>
      </c>
      <c r="Q1070">
        <v>9</v>
      </c>
      <c r="R1070" t="s">
        <v>3232</v>
      </c>
      <c r="S1070">
        <v>1190</v>
      </c>
      <c r="T1070" t="s">
        <v>1843</v>
      </c>
      <c r="U1070">
        <v>48</v>
      </c>
      <c r="V1070">
        <v>2</v>
      </c>
      <c r="W1070" t="s">
        <v>1845</v>
      </c>
      <c r="X1070">
        <v>1</v>
      </c>
      <c r="Y1070" t="s">
        <v>83</v>
      </c>
      <c r="Z1070">
        <v>1</v>
      </c>
      <c r="AA1070" t="s">
        <v>84</v>
      </c>
      <c r="AB1070">
        <v>1</v>
      </c>
      <c r="AC1070" s="2">
        <v>1</v>
      </c>
      <c r="AD1070" s="2">
        <v>1</v>
      </c>
      <c r="AE1070" s="2">
        <v>100</v>
      </c>
      <c r="AF1070" s="2">
        <v>1</v>
      </c>
      <c r="AG1070" s="2">
        <v>0.93</v>
      </c>
      <c r="AH1070" s="2">
        <v>93</v>
      </c>
      <c r="AI1070" s="2">
        <v>0.26</v>
      </c>
      <c r="AJ1070" s="2">
        <v>0.26</v>
      </c>
      <c r="AK1070" s="2">
        <v>100</v>
      </c>
      <c r="AL1070" s="2">
        <v>0.6</v>
      </c>
      <c r="AM1070" s="2">
        <v>0.6</v>
      </c>
      <c r="AN1070" s="2">
        <v>100</v>
      </c>
      <c r="AO1070" s="2">
        <v>7.0000000000000007E-2</v>
      </c>
      <c r="AP1070" s="2">
        <v>0</v>
      </c>
      <c r="AQ1070" s="2">
        <v>0</v>
      </c>
      <c r="AR1070" s="2">
        <v>2.86</v>
      </c>
      <c r="AS1070" s="2">
        <v>2.79</v>
      </c>
      <c r="AT1070" s="2">
        <v>97.55</v>
      </c>
      <c r="AU1070" s="2">
        <v>1756483400</v>
      </c>
      <c r="AV1070" s="2">
        <v>1746682624</v>
      </c>
      <c r="AW1070" s="2">
        <v>99.44</v>
      </c>
      <c r="AX1070" s="2">
        <v>2180764000</v>
      </c>
      <c r="AY1070" s="2">
        <v>2180764000</v>
      </c>
      <c r="AZ1070" s="2">
        <v>100</v>
      </c>
      <c r="BA1070" s="2">
        <v>1950000000</v>
      </c>
      <c r="BB1070" s="2">
        <v>1950000000</v>
      </c>
      <c r="BC1070" s="2">
        <v>100</v>
      </c>
      <c r="BD1070" s="2">
        <v>1950000000</v>
      </c>
      <c r="BE1070" s="2">
        <v>1950000000</v>
      </c>
      <c r="BF1070" s="2">
        <v>100</v>
      </c>
      <c r="BG1070" s="2">
        <v>6081400000</v>
      </c>
      <c r="BH1070" s="2">
        <v>0</v>
      </c>
      <c r="BI1070" s="2">
        <v>0</v>
      </c>
      <c r="BJ1070" s="2">
        <v>13918647400</v>
      </c>
      <c r="BK1070" s="2">
        <v>7827446624</v>
      </c>
      <c r="BL1070" s="2">
        <v>56.24</v>
      </c>
      <c r="BM1070" s="2" t="s">
        <v>1846</v>
      </c>
      <c r="BN1070" s="8">
        <f t="shared" si="153"/>
        <v>1756.4834000000001</v>
      </c>
      <c r="BO1070" s="8">
        <f t="shared" si="145"/>
        <v>1746.682624</v>
      </c>
      <c r="BP1070" s="8">
        <f t="shared" si="146"/>
        <v>2180.7640000000001</v>
      </c>
      <c r="BQ1070" s="8">
        <f t="shared" si="147"/>
        <v>2180.7640000000001</v>
      </c>
      <c r="BR1070" s="8">
        <f t="shared" si="148"/>
        <v>1950</v>
      </c>
      <c r="BS1070" s="8">
        <f t="shared" si="149"/>
        <v>1950</v>
      </c>
      <c r="BT1070" s="8">
        <f t="shared" si="150"/>
        <v>1950</v>
      </c>
      <c r="BU1070" s="8">
        <f t="shared" si="151"/>
        <v>1950</v>
      </c>
      <c r="BV1070" s="8">
        <f t="shared" si="152"/>
        <v>6081.4</v>
      </c>
    </row>
    <row r="1071" spans="1:74" x14ac:dyDescent="0.25">
      <c r="A1071">
        <v>817421796</v>
      </c>
      <c r="B1071">
        <v>5</v>
      </c>
      <c r="C1071" t="s">
        <v>75</v>
      </c>
      <c r="D1071" t="s">
        <v>76</v>
      </c>
      <c r="E1071">
        <v>2019</v>
      </c>
      <c r="F1071" t="s">
        <v>77</v>
      </c>
      <c r="G1071" t="s">
        <v>78</v>
      </c>
      <c r="H1071">
        <v>2</v>
      </c>
      <c r="I1071" t="s">
        <v>79</v>
      </c>
      <c r="J1071">
        <v>201</v>
      </c>
      <c r="K1071" t="s">
        <v>1731</v>
      </c>
      <c r="L1071" t="s">
        <v>3142</v>
      </c>
      <c r="M1071">
        <v>91</v>
      </c>
      <c r="N1071" t="s">
        <v>3186</v>
      </c>
      <c r="O1071">
        <v>1</v>
      </c>
      <c r="P1071" t="s">
        <v>3190</v>
      </c>
      <c r="Q1071">
        <v>9</v>
      </c>
      <c r="R1071" t="s">
        <v>3232</v>
      </c>
      <c r="S1071">
        <v>1190</v>
      </c>
      <c r="T1071" t="s">
        <v>1843</v>
      </c>
      <c r="U1071">
        <v>48</v>
      </c>
      <c r="V1071">
        <v>3</v>
      </c>
      <c r="W1071" t="s">
        <v>1847</v>
      </c>
      <c r="X1071">
        <v>1</v>
      </c>
      <c r="Y1071" t="s">
        <v>83</v>
      </c>
      <c r="Z1071">
        <v>1</v>
      </c>
      <c r="AA1071" t="s">
        <v>84</v>
      </c>
      <c r="AB1071">
        <v>1</v>
      </c>
      <c r="AC1071" s="2">
        <v>0.2</v>
      </c>
      <c r="AD1071" s="2">
        <v>0.16</v>
      </c>
      <c r="AE1071" s="2">
        <v>80</v>
      </c>
      <c r="AF1071" s="2">
        <v>0.2</v>
      </c>
      <c r="AG1071" s="2">
        <v>0.08</v>
      </c>
      <c r="AH1071" s="2">
        <v>40</v>
      </c>
      <c r="AI1071" s="2">
        <v>0.01</v>
      </c>
      <c r="AJ1071" s="2">
        <v>0</v>
      </c>
      <c r="AK1071" s="2">
        <v>0</v>
      </c>
      <c r="AL1071" s="2">
        <v>0</v>
      </c>
      <c r="AM1071" s="2">
        <v>0</v>
      </c>
      <c r="AN1071" s="2">
        <v>0</v>
      </c>
      <c r="AO1071" s="2">
        <v>0.76</v>
      </c>
      <c r="AP1071" s="2">
        <v>0</v>
      </c>
      <c r="AQ1071" s="2">
        <v>0</v>
      </c>
      <c r="AR1071" s="2">
        <v>1</v>
      </c>
      <c r="AS1071" s="2">
        <v>0.24</v>
      </c>
      <c r="AT1071" s="2">
        <v>24</v>
      </c>
      <c r="AU1071" s="2">
        <v>4290268579</v>
      </c>
      <c r="AV1071" s="2">
        <v>3352934123</v>
      </c>
      <c r="AW1071" s="2">
        <v>78.150000000000006</v>
      </c>
      <c r="AX1071" s="2">
        <v>4670599215</v>
      </c>
      <c r="AY1071" s="2">
        <v>3198442621</v>
      </c>
      <c r="AZ1071" s="2">
        <v>68.48</v>
      </c>
      <c r="BA1071" s="2">
        <v>0</v>
      </c>
      <c r="BB1071" s="2">
        <v>0</v>
      </c>
      <c r="BC1071" s="2">
        <v>0</v>
      </c>
      <c r="BD1071" s="2">
        <v>0</v>
      </c>
      <c r="BE1071" s="2">
        <v>0</v>
      </c>
      <c r="BF1071" s="2">
        <v>0</v>
      </c>
      <c r="BG1071" s="2">
        <v>0</v>
      </c>
      <c r="BH1071" s="2">
        <v>0</v>
      </c>
      <c r="BI1071" s="2">
        <v>0</v>
      </c>
      <c r="BJ1071" s="2">
        <v>8960867794</v>
      </c>
      <c r="BK1071" s="2">
        <v>6551376744</v>
      </c>
      <c r="BL1071" s="2">
        <v>73.11</v>
      </c>
      <c r="BM1071" s="2"/>
      <c r="BN1071" s="8">
        <f t="shared" si="153"/>
        <v>4290.2685789999996</v>
      </c>
      <c r="BO1071" s="8">
        <f t="shared" si="145"/>
        <v>3352.934123</v>
      </c>
      <c r="BP1071" s="8">
        <f t="shared" si="146"/>
        <v>4670.5992150000002</v>
      </c>
      <c r="BQ1071" s="8">
        <f t="shared" si="147"/>
        <v>3198.4426210000001</v>
      </c>
      <c r="BR1071" s="8">
        <f t="shared" si="148"/>
        <v>0</v>
      </c>
      <c r="BS1071" s="8">
        <f t="shared" si="149"/>
        <v>0</v>
      </c>
      <c r="BT1071" s="8">
        <f t="shared" si="150"/>
        <v>0</v>
      </c>
      <c r="BU1071" s="8">
        <f t="shared" si="151"/>
        <v>0</v>
      </c>
      <c r="BV1071" s="8">
        <f t="shared" si="152"/>
        <v>0</v>
      </c>
    </row>
    <row r="1072" spans="1:74" x14ac:dyDescent="0.25">
      <c r="A1072">
        <v>817421796</v>
      </c>
      <c r="B1072">
        <v>5</v>
      </c>
      <c r="C1072" t="s">
        <v>75</v>
      </c>
      <c r="D1072" t="s">
        <v>76</v>
      </c>
      <c r="E1072">
        <v>2019</v>
      </c>
      <c r="F1072" t="s">
        <v>77</v>
      </c>
      <c r="G1072" t="s">
        <v>78</v>
      </c>
      <c r="H1072">
        <v>2</v>
      </c>
      <c r="I1072" t="s">
        <v>79</v>
      </c>
      <c r="J1072">
        <v>201</v>
      </c>
      <c r="K1072" t="s">
        <v>1731</v>
      </c>
      <c r="L1072" t="s">
        <v>3142</v>
      </c>
      <c r="M1072">
        <v>91</v>
      </c>
      <c r="N1072" t="s">
        <v>3186</v>
      </c>
      <c r="O1072">
        <v>1</v>
      </c>
      <c r="P1072" t="s">
        <v>3190</v>
      </c>
      <c r="Q1072">
        <v>9</v>
      </c>
      <c r="R1072" t="s">
        <v>3232</v>
      </c>
      <c r="S1072">
        <v>1190</v>
      </c>
      <c r="T1072" t="s">
        <v>1843</v>
      </c>
      <c r="U1072">
        <v>48</v>
      </c>
      <c r="V1072">
        <v>4</v>
      </c>
      <c r="W1072" t="s">
        <v>1848</v>
      </c>
      <c r="X1072">
        <v>1</v>
      </c>
      <c r="Y1072" t="s">
        <v>83</v>
      </c>
      <c r="Z1072">
        <v>1</v>
      </c>
      <c r="AA1072" t="s">
        <v>84</v>
      </c>
      <c r="AB1072">
        <v>1</v>
      </c>
      <c r="AC1072" s="2">
        <v>0.2</v>
      </c>
      <c r="AD1072" s="2">
        <v>0.2</v>
      </c>
      <c r="AE1072" s="2">
        <v>100</v>
      </c>
      <c r="AF1072" s="2">
        <v>0.2</v>
      </c>
      <c r="AG1072" s="2">
        <v>0.17</v>
      </c>
      <c r="AH1072" s="2">
        <v>85</v>
      </c>
      <c r="AI1072" s="2">
        <v>0.13</v>
      </c>
      <c r="AJ1072" s="2">
        <v>0.13</v>
      </c>
      <c r="AK1072" s="2">
        <v>100</v>
      </c>
      <c r="AL1072" s="2">
        <v>0.32</v>
      </c>
      <c r="AM1072" s="2">
        <v>0.32</v>
      </c>
      <c r="AN1072" s="2">
        <v>100</v>
      </c>
      <c r="AO1072" s="2">
        <v>0.18</v>
      </c>
      <c r="AP1072" s="2">
        <v>0</v>
      </c>
      <c r="AQ1072" s="2">
        <v>0</v>
      </c>
      <c r="AR1072" s="2">
        <v>1</v>
      </c>
      <c r="AS1072" s="2">
        <v>0.82</v>
      </c>
      <c r="AT1072" s="2">
        <v>82</v>
      </c>
      <c r="AU1072" s="2">
        <v>200959019</v>
      </c>
      <c r="AV1072" s="2">
        <v>198523019</v>
      </c>
      <c r="AW1072" s="2">
        <v>98.79</v>
      </c>
      <c r="AX1072" s="2">
        <v>2223129692</v>
      </c>
      <c r="AY1072" s="2">
        <v>1317181125</v>
      </c>
      <c r="AZ1072" s="2">
        <v>59.25</v>
      </c>
      <c r="BA1072" s="2">
        <v>855695325</v>
      </c>
      <c r="BB1072" s="2">
        <v>855695325</v>
      </c>
      <c r="BC1072" s="2">
        <v>100</v>
      </c>
      <c r="BD1072" s="2">
        <v>1870862020</v>
      </c>
      <c r="BE1072" s="2">
        <v>1870862020</v>
      </c>
      <c r="BF1072" s="2">
        <v>100</v>
      </c>
      <c r="BG1072" s="2">
        <v>3328847000</v>
      </c>
      <c r="BH1072" s="2">
        <v>0</v>
      </c>
      <c r="BI1072" s="2">
        <v>0</v>
      </c>
      <c r="BJ1072" s="2">
        <v>8479493056</v>
      </c>
      <c r="BK1072" s="2">
        <v>4242261489</v>
      </c>
      <c r="BL1072" s="2">
        <v>50.03</v>
      </c>
      <c r="BM1072" s="2" t="s">
        <v>1849</v>
      </c>
      <c r="BN1072" s="8">
        <f t="shared" si="153"/>
        <v>200.95901900000001</v>
      </c>
      <c r="BO1072" s="8">
        <f t="shared" si="145"/>
        <v>198.52301900000001</v>
      </c>
      <c r="BP1072" s="8">
        <f t="shared" si="146"/>
        <v>2223.129692</v>
      </c>
      <c r="BQ1072" s="8">
        <f t="shared" si="147"/>
        <v>1317.1811250000001</v>
      </c>
      <c r="BR1072" s="8">
        <f t="shared" si="148"/>
        <v>855.69532500000003</v>
      </c>
      <c r="BS1072" s="8">
        <f t="shared" si="149"/>
        <v>855.69532500000003</v>
      </c>
      <c r="BT1072" s="8">
        <f t="shared" si="150"/>
        <v>1870.86202</v>
      </c>
      <c r="BU1072" s="8">
        <f t="shared" si="151"/>
        <v>1870.86202</v>
      </c>
      <c r="BV1072" s="8">
        <f t="shared" si="152"/>
        <v>3328.8470000000002</v>
      </c>
    </row>
    <row r="1073" spans="1:74" x14ac:dyDescent="0.25">
      <c r="A1073">
        <v>817421796</v>
      </c>
      <c r="B1073">
        <v>5</v>
      </c>
      <c r="C1073" t="s">
        <v>75</v>
      </c>
      <c r="D1073" t="s">
        <v>76</v>
      </c>
      <c r="E1073">
        <v>2019</v>
      </c>
      <c r="F1073" t="s">
        <v>77</v>
      </c>
      <c r="G1073" t="s">
        <v>78</v>
      </c>
      <c r="H1073">
        <v>2</v>
      </c>
      <c r="I1073" t="s">
        <v>79</v>
      </c>
      <c r="J1073">
        <v>201</v>
      </c>
      <c r="K1073" t="s">
        <v>1731</v>
      </c>
      <c r="L1073" t="s">
        <v>3142</v>
      </c>
      <c r="M1073">
        <v>91</v>
      </c>
      <c r="N1073" t="s">
        <v>3186</v>
      </c>
      <c r="O1073">
        <v>1</v>
      </c>
      <c r="P1073" t="s">
        <v>3190</v>
      </c>
      <c r="Q1073">
        <v>9</v>
      </c>
      <c r="R1073" t="s">
        <v>3232</v>
      </c>
      <c r="S1073">
        <v>1190</v>
      </c>
      <c r="T1073" t="s">
        <v>1843</v>
      </c>
      <c r="U1073">
        <v>48</v>
      </c>
      <c r="V1073">
        <v>5</v>
      </c>
      <c r="W1073" t="s">
        <v>1850</v>
      </c>
      <c r="X1073">
        <v>1</v>
      </c>
      <c r="Y1073" t="s">
        <v>83</v>
      </c>
      <c r="Z1073">
        <v>1</v>
      </c>
      <c r="AA1073" t="s">
        <v>84</v>
      </c>
      <c r="AB1073">
        <v>1</v>
      </c>
      <c r="AC1073" s="2">
        <v>0.2</v>
      </c>
      <c r="AD1073" s="2">
        <v>0.05</v>
      </c>
      <c r="AE1073" s="2">
        <v>25</v>
      </c>
      <c r="AF1073" s="2">
        <v>0.2</v>
      </c>
      <c r="AG1073" s="2">
        <v>7.0000000000000007E-2</v>
      </c>
      <c r="AH1073" s="2">
        <v>35</v>
      </c>
      <c r="AI1073" s="2">
        <v>0</v>
      </c>
      <c r="AJ1073" s="2">
        <v>0</v>
      </c>
      <c r="AK1073" s="2">
        <v>0</v>
      </c>
      <c r="AL1073" s="2">
        <v>0</v>
      </c>
      <c r="AM1073" s="2">
        <v>0</v>
      </c>
      <c r="AN1073" s="2">
        <v>0</v>
      </c>
      <c r="AO1073" s="2">
        <v>0.88</v>
      </c>
      <c r="AP1073" s="2">
        <v>0</v>
      </c>
      <c r="AQ1073" s="2">
        <v>0</v>
      </c>
      <c r="AR1073" s="2">
        <v>1</v>
      </c>
      <c r="AS1073" s="2">
        <v>0.12</v>
      </c>
      <c r="AT1073" s="2">
        <v>12</v>
      </c>
      <c r="AU1073" s="2">
        <v>0</v>
      </c>
      <c r="AV1073" s="2">
        <v>0</v>
      </c>
      <c r="AW1073" s="2">
        <v>0</v>
      </c>
      <c r="AX1073" s="2">
        <v>0</v>
      </c>
      <c r="AY1073" s="2">
        <v>0</v>
      </c>
      <c r="AZ1073" s="2">
        <v>0</v>
      </c>
      <c r="BA1073" s="2">
        <v>0</v>
      </c>
      <c r="BB1073" s="2">
        <v>0</v>
      </c>
      <c r="BC1073" s="2">
        <v>0</v>
      </c>
      <c r="BD1073" s="2">
        <v>0</v>
      </c>
      <c r="BE1073" s="2">
        <v>0</v>
      </c>
      <c r="BF1073" s="2">
        <v>0</v>
      </c>
      <c r="BG1073" s="2">
        <v>0</v>
      </c>
      <c r="BH1073" s="2">
        <v>0</v>
      </c>
      <c r="BI1073" s="2">
        <v>0</v>
      </c>
      <c r="BJ1073" s="2">
        <v>0</v>
      </c>
      <c r="BK1073" s="2">
        <v>0</v>
      </c>
      <c r="BL1073" s="2">
        <v>0</v>
      </c>
      <c r="BM1073" s="2"/>
      <c r="BN1073" s="8">
        <f t="shared" si="153"/>
        <v>0</v>
      </c>
      <c r="BO1073" s="8">
        <f t="shared" si="145"/>
        <v>0</v>
      </c>
      <c r="BP1073" s="8">
        <f t="shared" si="146"/>
        <v>0</v>
      </c>
      <c r="BQ1073" s="8">
        <f t="shared" si="147"/>
        <v>0</v>
      </c>
      <c r="BR1073" s="8">
        <f t="shared" si="148"/>
        <v>0</v>
      </c>
      <c r="BS1073" s="8">
        <f t="shared" si="149"/>
        <v>0</v>
      </c>
      <c r="BT1073" s="8">
        <f t="shared" si="150"/>
        <v>0</v>
      </c>
      <c r="BU1073" s="8">
        <f t="shared" si="151"/>
        <v>0</v>
      </c>
      <c r="BV1073" s="8">
        <f t="shared" si="152"/>
        <v>0</v>
      </c>
    </row>
    <row r="1074" spans="1:74" x14ac:dyDescent="0.25">
      <c r="A1074">
        <v>817421796</v>
      </c>
      <c r="B1074">
        <v>5</v>
      </c>
      <c r="C1074" t="s">
        <v>75</v>
      </c>
      <c r="D1074" t="s">
        <v>76</v>
      </c>
      <c r="E1074">
        <v>2019</v>
      </c>
      <c r="F1074" t="s">
        <v>77</v>
      </c>
      <c r="G1074" t="s">
        <v>78</v>
      </c>
      <c r="H1074">
        <v>2</v>
      </c>
      <c r="I1074" t="s">
        <v>79</v>
      </c>
      <c r="J1074">
        <v>201</v>
      </c>
      <c r="K1074" t="s">
        <v>1731</v>
      </c>
      <c r="L1074" t="s">
        <v>3142</v>
      </c>
      <c r="M1074">
        <v>91</v>
      </c>
      <c r="N1074" t="s">
        <v>3186</v>
      </c>
      <c r="O1074">
        <v>1</v>
      </c>
      <c r="P1074" t="s">
        <v>3190</v>
      </c>
      <c r="Q1074">
        <v>9</v>
      </c>
      <c r="R1074" t="s">
        <v>3232</v>
      </c>
      <c r="S1074">
        <v>1190</v>
      </c>
      <c r="T1074" t="s">
        <v>1843</v>
      </c>
      <c r="U1074">
        <v>48</v>
      </c>
      <c r="V1074">
        <v>6</v>
      </c>
      <c r="W1074" t="s">
        <v>1851</v>
      </c>
      <c r="X1074">
        <v>3</v>
      </c>
      <c r="Y1074" t="s">
        <v>150</v>
      </c>
      <c r="Z1074">
        <v>1</v>
      </c>
      <c r="AA1074" t="s">
        <v>84</v>
      </c>
      <c r="AB1074">
        <v>1</v>
      </c>
      <c r="AC1074" s="2">
        <v>2</v>
      </c>
      <c r="AD1074" s="2">
        <v>2</v>
      </c>
      <c r="AE1074" s="2">
        <v>100</v>
      </c>
      <c r="AF1074" s="2">
        <v>2</v>
      </c>
      <c r="AG1074" s="2">
        <v>1.5</v>
      </c>
      <c r="AH1074" s="2">
        <v>75</v>
      </c>
      <c r="AI1074" s="2">
        <v>4</v>
      </c>
      <c r="AJ1074" s="2">
        <v>4</v>
      </c>
      <c r="AK1074" s="2">
        <v>100</v>
      </c>
      <c r="AL1074" s="2">
        <v>4</v>
      </c>
      <c r="AM1074" s="2">
        <v>4</v>
      </c>
      <c r="AN1074" s="2">
        <v>100</v>
      </c>
      <c r="AO1074" s="2">
        <v>4</v>
      </c>
      <c r="AP1074" s="2">
        <v>0</v>
      </c>
      <c r="AQ1074" s="2">
        <v>0</v>
      </c>
      <c r="AR1074" s="2" t="s">
        <v>100</v>
      </c>
      <c r="AS1074" s="2" t="s">
        <v>100</v>
      </c>
      <c r="AT1074" s="2" t="s">
        <v>100</v>
      </c>
      <c r="AU1074" s="2">
        <v>470583973</v>
      </c>
      <c r="AV1074" s="2">
        <v>470583971</v>
      </c>
      <c r="AW1074" s="2">
        <v>100</v>
      </c>
      <c r="AX1074" s="2">
        <v>5941820574</v>
      </c>
      <c r="AY1074" s="2">
        <v>5926962394</v>
      </c>
      <c r="AZ1074" s="2">
        <v>99.75</v>
      </c>
      <c r="BA1074" s="2">
        <v>3726157199</v>
      </c>
      <c r="BB1074" s="2">
        <v>3726157198</v>
      </c>
      <c r="BC1074" s="2">
        <v>100</v>
      </c>
      <c r="BD1074" s="2">
        <v>6028579000</v>
      </c>
      <c r="BE1074" s="2">
        <v>5955096966</v>
      </c>
      <c r="BF1074" s="2">
        <v>98.78</v>
      </c>
      <c r="BG1074" s="2">
        <v>2942036000</v>
      </c>
      <c r="BH1074" s="2">
        <v>0</v>
      </c>
      <c r="BI1074" s="2">
        <v>0</v>
      </c>
      <c r="BJ1074" s="2">
        <v>19109176746</v>
      </c>
      <c r="BK1074" s="2">
        <v>16078800529</v>
      </c>
      <c r="BL1074" s="2">
        <v>84.14</v>
      </c>
      <c r="BM1074" s="2" t="s">
        <v>1852</v>
      </c>
      <c r="BN1074" s="8">
        <f t="shared" si="153"/>
        <v>470.58397300000001</v>
      </c>
      <c r="BO1074" s="8">
        <f t="shared" si="145"/>
        <v>470.58397100000002</v>
      </c>
      <c r="BP1074" s="8">
        <f t="shared" si="146"/>
        <v>5941.8205740000003</v>
      </c>
      <c r="BQ1074" s="8">
        <f t="shared" si="147"/>
        <v>5926.9623940000001</v>
      </c>
      <c r="BR1074" s="8">
        <f t="shared" si="148"/>
        <v>3726.1571990000002</v>
      </c>
      <c r="BS1074" s="8">
        <f t="shared" si="149"/>
        <v>3726.1571979999999</v>
      </c>
      <c r="BT1074" s="8">
        <f t="shared" si="150"/>
        <v>6028.5789999999997</v>
      </c>
      <c r="BU1074" s="8">
        <f t="shared" si="151"/>
        <v>5955.0969660000001</v>
      </c>
      <c r="BV1074" s="8">
        <f t="shared" si="152"/>
        <v>2942.0360000000001</v>
      </c>
    </row>
    <row r="1075" spans="1:74" x14ac:dyDescent="0.25">
      <c r="A1075">
        <v>817421796</v>
      </c>
      <c r="B1075">
        <v>5</v>
      </c>
      <c r="C1075" t="s">
        <v>75</v>
      </c>
      <c r="D1075" t="s">
        <v>76</v>
      </c>
      <c r="E1075">
        <v>2019</v>
      </c>
      <c r="F1075" t="s">
        <v>77</v>
      </c>
      <c r="G1075" t="s">
        <v>78</v>
      </c>
      <c r="H1075">
        <v>2</v>
      </c>
      <c r="I1075" t="s">
        <v>79</v>
      </c>
      <c r="J1075">
        <v>201</v>
      </c>
      <c r="K1075" t="s">
        <v>1731</v>
      </c>
      <c r="L1075" t="s">
        <v>3142</v>
      </c>
      <c r="M1075">
        <v>91</v>
      </c>
      <c r="N1075" t="s">
        <v>3186</v>
      </c>
      <c r="O1075">
        <v>1</v>
      </c>
      <c r="P1075" t="s">
        <v>3190</v>
      </c>
      <c r="Q1075">
        <v>9</v>
      </c>
      <c r="R1075" t="s">
        <v>3232</v>
      </c>
      <c r="S1075">
        <v>1190</v>
      </c>
      <c r="T1075" t="s">
        <v>1843</v>
      </c>
      <c r="U1075">
        <v>48</v>
      </c>
      <c r="V1075">
        <v>7</v>
      </c>
      <c r="W1075" t="s">
        <v>1853</v>
      </c>
      <c r="X1075">
        <v>1</v>
      </c>
      <c r="Y1075" t="s">
        <v>83</v>
      </c>
      <c r="Z1075">
        <v>1</v>
      </c>
      <c r="AA1075" t="s">
        <v>84</v>
      </c>
      <c r="AB1075">
        <v>1</v>
      </c>
      <c r="AC1075" s="2">
        <v>0</v>
      </c>
      <c r="AD1075" s="2">
        <v>0</v>
      </c>
      <c r="AE1075" s="2">
        <v>0</v>
      </c>
      <c r="AF1075" s="2">
        <v>0</v>
      </c>
      <c r="AG1075" s="2">
        <v>0</v>
      </c>
      <c r="AH1075" s="2">
        <v>0</v>
      </c>
      <c r="AI1075" s="2">
        <v>52500</v>
      </c>
      <c r="AJ1075" s="2">
        <v>51980</v>
      </c>
      <c r="AK1075" s="2">
        <v>99.01</v>
      </c>
      <c r="AL1075" s="2">
        <v>53025</v>
      </c>
      <c r="AM1075" s="2">
        <v>47801</v>
      </c>
      <c r="AN1075" s="2">
        <v>90.15</v>
      </c>
      <c r="AO1075" s="2">
        <v>55679</v>
      </c>
      <c r="AP1075" s="2">
        <v>0</v>
      </c>
      <c r="AQ1075" s="2">
        <v>0</v>
      </c>
      <c r="AR1075" s="2">
        <v>160684</v>
      </c>
      <c r="AS1075" s="2">
        <v>99781</v>
      </c>
      <c r="AT1075" s="2">
        <v>62.1</v>
      </c>
      <c r="AU1075" s="2">
        <v>0</v>
      </c>
      <c r="AV1075" s="2">
        <v>0</v>
      </c>
      <c r="AW1075" s="2">
        <v>0</v>
      </c>
      <c r="AX1075" s="2">
        <v>0</v>
      </c>
      <c r="AY1075" s="2">
        <v>0</v>
      </c>
      <c r="AZ1075" s="2">
        <v>0</v>
      </c>
      <c r="BA1075" s="2">
        <v>4755401709</v>
      </c>
      <c r="BB1075" s="2">
        <v>3841018236</v>
      </c>
      <c r="BC1075" s="2">
        <v>80.77</v>
      </c>
      <c r="BD1075" s="2">
        <v>6607942000</v>
      </c>
      <c r="BE1075" s="2">
        <v>4836752312</v>
      </c>
      <c r="BF1075" s="2">
        <v>73.2</v>
      </c>
      <c r="BG1075" s="2">
        <v>3109685000</v>
      </c>
      <c r="BH1075" s="2">
        <v>0</v>
      </c>
      <c r="BI1075" s="2">
        <v>0</v>
      </c>
      <c r="BJ1075" s="2">
        <v>14473028709</v>
      </c>
      <c r="BK1075" s="2">
        <v>8677770548</v>
      </c>
      <c r="BL1075" s="2">
        <v>59.96</v>
      </c>
      <c r="BM1075" s="2"/>
      <c r="BN1075" s="8">
        <f t="shared" si="153"/>
        <v>0</v>
      </c>
      <c r="BO1075" s="8">
        <f t="shared" si="145"/>
        <v>0</v>
      </c>
      <c r="BP1075" s="8">
        <f t="shared" si="146"/>
        <v>0</v>
      </c>
      <c r="BQ1075" s="8">
        <f t="shared" si="147"/>
        <v>0</v>
      </c>
      <c r="BR1075" s="8">
        <f t="shared" si="148"/>
        <v>4755.4017089999998</v>
      </c>
      <c r="BS1075" s="8">
        <f t="shared" si="149"/>
        <v>3841.0182359999999</v>
      </c>
      <c r="BT1075" s="8">
        <f t="shared" si="150"/>
        <v>6607.942</v>
      </c>
      <c r="BU1075" s="8">
        <f t="shared" si="151"/>
        <v>4836.7523119999996</v>
      </c>
      <c r="BV1075" s="8">
        <f t="shared" si="152"/>
        <v>3109.6849999999999</v>
      </c>
    </row>
    <row r="1076" spans="1:74" x14ac:dyDescent="0.25">
      <c r="A1076">
        <v>817421796</v>
      </c>
      <c r="B1076">
        <v>5</v>
      </c>
      <c r="C1076" t="s">
        <v>75</v>
      </c>
      <c r="D1076" t="s">
        <v>76</v>
      </c>
      <c r="E1076">
        <v>2019</v>
      </c>
      <c r="F1076" t="s">
        <v>77</v>
      </c>
      <c r="G1076" t="s">
        <v>78</v>
      </c>
      <c r="H1076">
        <v>2</v>
      </c>
      <c r="I1076" t="s">
        <v>79</v>
      </c>
      <c r="J1076">
        <v>201</v>
      </c>
      <c r="K1076" t="s">
        <v>1731</v>
      </c>
      <c r="L1076" t="s">
        <v>3142</v>
      </c>
      <c r="M1076">
        <v>91</v>
      </c>
      <c r="N1076" t="s">
        <v>3186</v>
      </c>
      <c r="O1076">
        <v>1</v>
      </c>
      <c r="P1076" t="s">
        <v>3190</v>
      </c>
      <c r="Q1076">
        <v>10</v>
      </c>
      <c r="R1076" t="s">
        <v>3233</v>
      </c>
      <c r="S1076">
        <v>1191</v>
      </c>
      <c r="T1076" t="s">
        <v>1854</v>
      </c>
      <c r="U1076">
        <v>61</v>
      </c>
      <c r="V1076">
        <v>1</v>
      </c>
      <c r="W1076" t="s">
        <v>1855</v>
      </c>
      <c r="X1076">
        <v>1</v>
      </c>
      <c r="Y1076" t="s">
        <v>83</v>
      </c>
      <c r="Z1076">
        <v>1</v>
      </c>
      <c r="AA1076" t="s">
        <v>84</v>
      </c>
      <c r="AB1076">
        <v>1</v>
      </c>
      <c r="AC1076" s="2">
        <v>0</v>
      </c>
      <c r="AD1076" s="2">
        <v>0</v>
      </c>
      <c r="AE1076" s="2">
        <v>0</v>
      </c>
      <c r="AF1076" s="2">
        <v>0</v>
      </c>
      <c r="AG1076" s="2">
        <v>0</v>
      </c>
      <c r="AH1076" s="2">
        <v>0</v>
      </c>
      <c r="AI1076" s="2">
        <v>2</v>
      </c>
      <c r="AJ1076" s="2">
        <v>0</v>
      </c>
      <c r="AK1076" s="2">
        <v>0</v>
      </c>
      <c r="AL1076" s="2">
        <v>1</v>
      </c>
      <c r="AM1076" s="2">
        <v>0</v>
      </c>
      <c r="AN1076" s="2">
        <v>0</v>
      </c>
      <c r="AO1076" s="2">
        <v>39</v>
      </c>
      <c r="AP1076" s="2">
        <v>0</v>
      </c>
      <c r="AQ1076" s="2">
        <v>0</v>
      </c>
      <c r="AR1076" s="2">
        <v>40</v>
      </c>
      <c r="AS1076" s="2">
        <v>0</v>
      </c>
      <c r="AT1076" s="2">
        <v>0</v>
      </c>
      <c r="AU1076" s="2">
        <v>89654045232</v>
      </c>
      <c r="AV1076" s="2">
        <v>177913800</v>
      </c>
      <c r="AW1076" s="2">
        <v>0.2</v>
      </c>
      <c r="AX1076" s="2">
        <v>76891916049</v>
      </c>
      <c r="AY1076" s="2">
        <v>5041111140</v>
      </c>
      <c r="AZ1076" s="2">
        <v>6.56</v>
      </c>
      <c r="BA1076" s="2">
        <v>73121351576</v>
      </c>
      <c r="BB1076" s="2">
        <v>1693923658</v>
      </c>
      <c r="BC1076" s="2">
        <v>2.3199999999999998</v>
      </c>
      <c r="BD1076" s="2">
        <v>121479898259</v>
      </c>
      <c r="BE1076" s="2">
        <v>107046170018</v>
      </c>
      <c r="BF1076" s="2">
        <v>88.12</v>
      </c>
      <c r="BG1076" s="2">
        <v>119601141000</v>
      </c>
      <c r="BH1076" s="2">
        <v>0</v>
      </c>
      <c r="BI1076" s="2">
        <v>0</v>
      </c>
      <c r="BJ1076" s="2">
        <v>480748352116</v>
      </c>
      <c r="BK1076" s="2">
        <v>113959118616</v>
      </c>
      <c r="BL1076" s="2">
        <v>23.7</v>
      </c>
      <c r="BM1076" s="2" t="s">
        <v>1856</v>
      </c>
      <c r="BN1076" s="8">
        <f t="shared" si="153"/>
        <v>89654.045232000004</v>
      </c>
      <c r="BO1076" s="8">
        <f t="shared" si="145"/>
        <v>177.91380000000001</v>
      </c>
      <c r="BP1076" s="8">
        <f t="shared" si="146"/>
        <v>76891.916049000007</v>
      </c>
      <c r="BQ1076" s="8">
        <f t="shared" si="147"/>
        <v>5041.11114</v>
      </c>
      <c r="BR1076" s="8">
        <f t="shared" si="148"/>
        <v>73121.351576000001</v>
      </c>
      <c r="BS1076" s="8">
        <f t="shared" si="149"/>
        <v>1693.9236579999999</v>
      </c>
      <c r="BT1076" s="8">
        <f t="shared" si="150"/>
        <v>121479.89825899999</v>
      </c>
      <c r="BU1076" s="8">
        <f t="shared" si="151"/>
        <v>107046.170018</v>
      </c>
      <c r="BV1076" s="8">
        <f t="shared" si="152"/>
        <v>119601.141</v>
      </c>
    </row>
    <row r="1077" spans="1:74" x14ac:dyDescent="0.25">
      <c r="A1077">
        <v>817421796</v>
      </c>
      <c r="B1077">
        <v>5</v>
      </c>
      <c r="C1077" t="s">
        <v>75</v>
      </c>
      <c r="D1077" t="s">
        <v>76</v>
      </c>
      <c r="E1077">
        <v>2019</v>
      </c>
      <c r="F1077" t="s">
        <v>77</v>
      </c>
      <c r="G1077" t="s">
        <v>78</v>
      </c>
      <c r="H1077">
        <v>2</v>
      </c>
      <c r="I1077" t="s">
        <v>79</v>
      </c>
      <c r="J1077">
        <v>201</v>
      </c>
      <c r="K1077" t="s">
        <v>1731</v>
      </c>
      <c r="L1077" t="s">
        <v>3142</v>
      </c>
      <c r="M1077">
        <v>91</v>
      </c>
      <c r="N1077" t="s">
        <v>3186</v>
      </c>
      <c r="O1077">
        <v>1</v>
      </c>
      <c r="P1077" t="s">
        <v>3190</v>
      </c>
      <c r="Q1077">
        <v>10</v>
      </c>
      <c r="R1077" t="s">
        <v>3233</v>
      </c>
      <c r="S1077">
        <v>1191</v>
      </c>
      <c r="T1077" t="s">
        <v>1854</v>
      </c>
      <c r="U1077">
        <v>61</v>
      </c>
      <c r="V1077">
        <v>2</v>
      </c>
      <c r="W1077" t="s">
        <v>1857</v>
      </c>
      <c r="X1077">
        <v>1</v>
      </c>
      <c r="Y1077" t="s">
        <v>83</v>
      </c>
      <c r="Z1077">
        <v>1</v>
      </c>
      <c r="AA1077" t="s">
        <v>84</v>
      </c>
      <c r="AB1077">
        <v>1</v>
      </c>
      <c r="AC1077" s="2">
        <v>0</v>
      </c>
      <c r="AD1077" s="2">
        <v>0</v>
      </c>
      <c r="AE1077" s="2">
        <v>0</v>
      </c>
      <c r="AF1077" s="2">
        <v>0</v>
      </c>
      <c r="AG1077" s="2">
        <v>0</v>
      </c>
      <c r="AH1077" s="2">
        <v>0</v>
      </c>
      <c r="AI1077" s="2">
        <v>0</v>
      </c>
      <c r="AJ1077" s="2">
        <v>0</v>
      </c>
      <c r="AK1077" s="2">
        <v>0</v>
      </c>
      <c r="AL1077" s="2">
        <v>0</v>
      </c>
      <c r="AM1077" s="2">
        <v>0</v>
      </c>
      <c r="AN1077" s="2">
        <v>0</v>
      </c>
      <c r="AO1077" s="2">
        <v>2</v>
      </c>
      <c r="AP1077" s="2">
        <v>0</v>
      </c>
      <c r="AQ1077" s="2">
        <v>0</v>
      </c>
      <c r="AR1077" s="2">
        <v>2</v>
      </c>
      <c r="AS1077" s="2">
        <v>0</v>
      </c>
      <c r="AT1077" s="2">
        <v>0</v>
      </c>
      <c r="AU1077" s="2">
        <v>0</v>
      </c>
      <c r="AV1077" s="2">
        <v>0</v>
      </c>
      <c r="AW1077" s="2">
        <v>0</v>
      </c>
      <c r="AX1077" s="2">
        <v>0</v>
      </c>
      <c r="AY1077" s="2">
        <v>0</v>
      </c>
      <c r="AZ1077" s="2">
        <v>0</v>
      </c>
      <c r="BA1077" s="2">
        <v>141673000000</v>
      </c>
      <c r="BB1077" s="2">
        <v>57672000000</v>
      </c>
      <c r="BC1077" s="2">
        <v>40.71</v>
      </c>
      <c r="BD1077" s="2">
        <v>993500000</v>
      </c>
      <c r="BE1077" s="2">
        <v>993500000</v>
      </c>
      <c r="BF1077" s="2">
        <v>100</v>
      </c>
      <c r="BG1077" s="2">
        <v>41045756000</v>
      </c>
      <c r="BH1077" s="2">
        <v>0</v>
      </c>
      <c r="BI1077" s="2">
        <v>0</v>
      </c>
      <c r="BJ1077" s="2">
        <v>183712256000</v>
      </c>
      <c r="BK1077" s="2">
        <v>58665500000</v>
      </c>
      <c r="BL1077" s="2">
        <v>31.93</v>
      </c>
      <c r="BM1077" s="2" t="s">
        <v>1856</v>
      </c>
      <c r="BN1077" s="8">
        <f t="shared" si="153"/>
        <v>0</v>
      </c>
      <c r="BO1077" s="8">
        <f t="shared" si="145"/>
        <v>0</v>
      </c>
      <c r="BP1077" s="8">
        <f t="shared" si="146"/>
        <v>0</v>
      </c>
      <c r="BQ1077" s="8">
        <f t="shared" si="147"/>
        <v>0</v>
      </c>
      <c r="BR1077" s="8">
        <f t="shared" si="148"/>
        <v>141673</v>
      </c>
      <c r="BS1077" s="8">
        <f t="shared" si="149"/>
        <v>57672</v>
      </c>
      <c r="BT1077" s="8">
        <f t="shared" si="150"/>
        <v>993.5</v>
      </c>
      <c r="BU1077" s="8">
        <f t="shared" si="151"/>
        <v>993.5</v>
      </c>
      <c r="BV1077" s="8">
        <f t="shared" si="152"/>
        <v>41045.756000000001</v>
      </c>
    </row>
    <row r="1078" spans="1:74" x14ac:dyDescent="0.25">
      <c r="A1078">
        <v>817421796</v>
      </c>
      <c r="B1078">
        <v>5</v>
      </c>
      <c r="C1078" t="s">
        <v>75</v>
      </c>
      <c r="D1078" t="s">
        <v>76</v>
      </c>
      <c r="E1078">
        <v>2019</v>
      </c>
      <c r="F1078" t="s">
        <v>77</v>
      </c>
      <c r="G1078" t="s">
        <v>78</v>
      </c>
      <c r="H1078">
        <v>2</v>
      </c>
      <c r="I1078" t="s">
        <v>79</v>
      </c>
      <c r="J1078">
        <v>201</v>
      </c>
      <c r="K1078" t="s">
        <v>1731</v>
      </c>
      <c r="L1078" t="s">
        <v>3142</v>
      </c>
      <c r="M1078">
        <v>91</v>
      </c>
      <c r="N1078" t="s">
        <v>3186</v>
      </c>
      <c r="O1078">
        <v>1</v>
      </c>
      <c r="P1078" t="s">
        <v>3190</v>
      </c>
      <c r="Q1078">
        <v>10</v>
      </c>
      <c r="R1078" t="s">
        <v>3233</v>
      </c>
      <c r="S1078">
        <v>1191</v>
      </c>
      <c r="T1078" t="s">
        <v>1854</v>
      </c>
      <c r="U1078">
        <v>61</v>
      </c>
      <c r="V1078">
        <v>3</v>
      </c>
      <c r="W1078" t="s">
        <v>1858</v>
      </c>
      <c r="X1078">
        <v>1</v>
      </c>
      <c r="Y1078" t="s">
        <v>83</v>
      </c>
      <c r="Z1078">
        <v>1</v>
      </c>
      <c r="AA1078" t="s">
        <v>84</v>
      </c>
      <c r="AB1078">
        <v>1</v>
      </c>
      <c r="AC1078" s="2">
        <v>0</v>
      </c>
      <c r="AD1078" s="2">
        <v>0</v>
      </c>
      <c r="AE1078" s="2">
        <v>0</v>
      </c>
      <c r="AF1078" s="2">
        <v>0</v>
      </c>
      <c r="AG1078" s="2">
        <v>0</v>
      </c>
      <c r="AH1078" s="2">
        <v>0</v>
      </c>
      <c r="AI1078" s="2">
        <v>0</v>
      </c>
      <c r="AJ1078" s="2">
        <v>0</v>
      </c>
      <c r="AK1078" s="2">
        <v>0</v>
      </c>
      <c r="AL1078" s="2">
        <v>0</v>
      </c>
      <c r="AM1078" s="2">
        <v>0</v>
      </c>
      <c r="AN1078" s="2">
        <v>0</v>
      </c>
      <c r="AO1078" s="2">
        <v>4</v>
      </c>
      <c r="AP1078" s="2">
        <v>0</v>
      </c>
      <c r="AQ1078" s="2">
        <v>0</v>
      </c>
      <c r="AR1078" s="2">
        <v>4</v>
      </c>
      <c r="AS1078" s="2">
        <v>0</v>
      </c>
      <c r="AT1078" s="2">
        <v>0</v>
      </c>
      <c r="AU1078" s="2">
        <v>0</v>
      </c>
      <c r="AV1078" s="2">
        <v>0</v>
      </c>
      <c r="AW1078" s="2">
        <v>0</v>
      </c>
      <c r="AX1078" s="2">
        <v>0</v>
      </c>
      <c r="AY1078" s="2">
        <v>0</v>
      </c>
      <c r="AZ1078" s="2">
        <v>0</v>
      </c>
      <c r="BA1078" s="2">
        <v>76176818063</v>
      </c>
      <c r="BB1078" s="2">
        <v>76176818063</v>
      </c>
      <c r="BC1078" s="2">
        <v>100</v>
      </c>
      <c r="BD1078" s="2">
        <v>64693396944</v>
      </c>
      <c r="BE1078" s="2">
        <v>64693396944</v>
      </c>
      <c r="BF1078" s="2">
        <v>100</v>
      </c>
      <c r="BG1078" s="2">
        <v>66029632000</v>
      </c>
      <c r="BH1078" s="2">
        <v>0</v>
      </c>
      <c r="BI1078" s="2">
        <v>0</v>
      </c>
      <c r="BJ1078" s="2">
        <v>206899847007</v>
      </c>
      <c r="BK1078" s="2">
        <v>140870215007</v>
      </c>
      <c r="BL1078" s="2">
        <v>68.09</v>
      </c>
      <c r="BM1078" s="2" t="s">
        <v>1856</v>
      </c>
      <c r="BN1078" s="8">
        <f t="shared" si="153"/>
        <v>0</v>
      </c>
      <c r="BO1078" s="8">
        <f t="shared" si="145"/>
        <v>0</v>
      </c>
      <c r="BP1078" s="8">
        <f t="shared" si="146"/>
        <v>0</v>
      </c>
      <c r="BQ1078" s="8">
        <f t="shared" si="147"/>
        <v>0</v>
      </c>
      <c r="BR1078" s="8">
        <f t="shared" si="148"/>
        <v>76176.818062999999</v>
      </c>
      <c r="BS1078" s="8">
        <f t="shared" si="149"/>
        <v>76176.818062999999</v>
      </c>
      <c r="BT1078" s="8">
        <f t="shared" si="150"/>
        <v>64693.396944</v>
      </c>
      <c r="BU1078" s="8">
        <f t="shared" si="151"/>
        <v>64693.396944</v>
      </c>
      <c r="BV1078" s="8">
        <f t="shared" si="152"/>
        <v>66029.631999999998</v>
      </c>
    </row>
    <row r="1079" spans="1:74" x14ac:dyDescent="0.25">
      <c r="A1079">
        <v>817421796</v>
      </c>
      <c r="B1079">
        <v>5</v>
      </c>
      <c r="C1079" t="s">
        <v>75</v>
      </c>
      <c r="D1079" t="s">
        <v>76</v>
      </c>
      <c r="E1079">
        <v>2019</v>
      </c>
      <c r="F1079" t="s">
        <v>77</v>
      </c>
      <c r="G1079" t="s">
        <v>78</v>
      </c>
      <c r="H1079">
        <v>2</v>
      </c>
      <c r="I1079" t="s">
        <v>79</v>
      </c>
      <c r="J1079">
        <v>201</v>
      </c>
      <c r="K1079" t="s">
        <v>1731</v>
      </c>
      <c r="L1079" t="s">
        <v>3142</v>
      </c>
      <c r="M1079">
        <v>91</v>
      </c>
      <c r="N1079" t="s">
        <v>3186</v>
      </c>
      <c r="O1079">
        <v>1</v>
      </c>
      <c r="P1079" t="s">
        <v>3190</v>
      </c>
      <c r="Q1079">
        <v>10</v>
      </c>
      <c r="R1079" t="s">
        <v>3233</v>
      </c>
      <c r="S1079">
        <v>1191</v>
      </c>
      <c r="T1079" t="s">
        <v>1854</v>
      </c>
      <c r="U1079">
        <v>61</v>
      </c>
      <c r="V1079">
        <v>4</v>
      </c>
      <c r="W1079" t="s">
        <v>1859</v>
      </c>
      <c r="X1079">
        <v>1</v>
      </c>
      <c r="Y1079" t="s">
        <v>83</v>
      </c>
      <c r="Z1079">
        <v>1</v>
      </c>
      <c r="AA1079" t="s">
        <v>84</v>
      </c>
      <c r="AB1079">
        <v>1</v>
      </c>
      <c r="AC1079" s="2">
        <v>0</v>
      </c>
      <c r="AD1079" s="2">
        <v>0</v>
      </c>
      <c r="AE1079" s="2">
        <v>0</v>
      </c>
      <c r="AF1079" s="2">
        <v>0</v>
      </c>
      <c r="AG1079" s="2">
        <v>0</v>
      </c>
      <c r="AH1079" s="2">
        <v>0</v>
      </c>
      <c r="AI1079" s="2">
        <v>0</v>
      </c>
      <c r="AJ1079" s="2">
        <v>0</v>
      </c>
      <c r="AK1079" s="2">
        <v>0</v>
      </c>
      <c r="AL1079" s="2">
        <v>0</v>
      </c>
      <c r="AM1079" s="2">
        <v>0</v>
      </c>
      <c r="AN1079" s="2">
        <v>0</v>
      </c>
      <c r="AO1079" s="2">
        <v>4</v>
      </c>
      <c r="AP1079" s="2">
        <v>0</v>
      </c>
      <c r="AQ1079" s="2">
        <v>0</v>
      </c>
      <c r="AR1079" s="2">
        <v>4</v>
      </c>
      <c r="AS1079" s="2">
        <v>0</v>
      </c>
      <c r="AT1079" s="2">
        <v>0</v>
      </c>
      <c r="AU1079" s="2">
        <v>0</v>
      </c>
      <c r="AV1079" s="2">
        <v>0</v>
      </c>
      <c r="AW1079" s="2">
        <v>0</v>
      </c>
      <c r="AX1079" s="2">
        <v>0</v>
      </c>
      <c r="AY1079" s="2">
        <v>0</v>
      </c>
      <c r="AZ1079" s="2">
        <v>0</v>
      </c>
      <c r="BA1079" s="2">
        <v>728588774</v>
      </c>
      <c r="BB1079" s="2">
        <v>727374459</v>
      </c>
      <c r="BC1079" s="2">
        <v>99.83</v>
      </c>
      <c r="BD1079" s="2">
        <v>406280127</v>
      </c>
      <c r="BE1079" s="2">
        <v>406280127</v>
      </c>
      <c r="BF1079" s="2">
        <v>100</v>
      </c>
      <c r="BG1079" s="2">
        <v>14681933000</v>
      </c>
      <c r="BH1079" s="2">
        <v>0</v>
      </c>
      <c r="BI1079" s="2">
        <v>0</v>
      </c>
      <c r="BJ1079" s="2">
        <v>15816801901</v>
      </c>
      <c r="BK1079" s="2">
        <v>1133654586</v>
      </c>
      <c r="BL1079" s="2">
        <v>7.17</v>
      </c>
      <c r="BM1079" s="2" t="s">
        <v>1856</v>
      </c>
      <c r="BN1079" s="8">
        <f t="shared" si="153"/>
        <v>0</v>
      </c>
      <c r="BO1079" s="8">
        <f t="shared" si="145"/>
        <v>0</v>
      </c>
      <c r="BP1079" s="8">
        <f t="shared" si="146"/>
        <v>0</v>
      </c>
      <c r="BQ1079" s="8">
        <f t="shared" si="147"/>
        <v>0</v>
      </c>
      <c r="BR1079" s="8">
        <f t="shared" si="148"/>
        <v>728.58877399999994</v>
      </c>
      <c r="BS1079" s="8">
        <f t="shared" si="149"/>
        <v>727.374459</v>
      </c>
      <c r="BT1079" s="8">
        <f t="shared" si="150"/>
        <v>406.28012699999999</v>
      </c>
      <c r="BU1079" s="8">
        <f t="shared" si="151"/>
        <v>406.28012699999999</v>
      </c>
      <c r="BV1079" s="8">
        <f t="shared" si="152"/>
        <v>14681.933000000001</v>
      </c>
    </row>
    <row r="1080" spans="1:74" x14ac:dyDescent="0.25">
      <c r="A1080">
        <v>817421796</v>
      </c>
      <c r="B1080">
        <v>5</v>
      </c>
      <c r="C1080" t="s">
        <v>75</v>
      </c>
      <c r="D1080" t="s">
        <v>76</v>
      </c>
      <c r="E1080">
        <v>2019</v>
      </c>
      <c r="F1080" t="s">
        <v>77</v>
      </c>
      <c r="G1080" t="s">
        <v>78</v>
      </c>
      <c r="H1080">
        <v>2</v>
      </c>
      <c r="I1080" t="s">
        <v>79</v>
      </c>
      <c r="J1080">
        <v>201</v>
      </c>
      <c r="K1080" t="s">
        <v>1731</v>
      </c>
      <c r="L1080" t="s">
        <v>3142</v>
      </c>
      <c r="M1080">
        <v>91</v>
      </c>
      <c r="N1080" t="s">
        <v>3186</v>
      </c>
      <c r="O1080">
        <v>1</v>
      </c>
      <c r="P1080" t="s">
        <v>3190</v>
      </c>
      <c r="Q1080">
        <v>10</v>
      </c>
      <c r="R1080" t="s">
        <v>3233</v>
      </c>
      <c r="S1080">
        <v>1191</v>
      </c>
      <c r="T1080" t="s">
        <v>1854</v>
      </c>
      <c r="U1080">
        <v>61</v>
      </c>
      <c r="V1080">
        <v>5</v>
      </c>
      <c r="W1080" t="s">
        <v>1860</v>
      </c>
      <c r="X1080">
        <v>1</v>
      </c>
      <c r="Y1080" t="s">
        <v>83</v>
      </c>
      <c r="Z1080">
        <v>1</v>
      </c>
      <c r="AA1080" t="s">
        <v>84</v>
      </c>
      <c r="AB1080">
        <v>1</v>
      </c>
      <c r="AC1080" s="2">
        <v>0</v>
      </c>
      <c r="AD1080" s="2">
        <v>0</v>
      </c>
      <c r="AE1080" s="2">
        <v>0</v>
      </c>
      <c r="AF1080" s="2">
        <v>1</v>
      </c>
      <c r="AG1080" s="2">
        <v>0</v>
      </c>
      <c r="AH1080" s="2">
        <v>0</v>
      </c>
      <c r="AI1080" s="2">
        <v>0</v>
      </c>
      <c r="AJ1080" s="2">
        <v>0</v>
      </c>
      <c r="AK1080" s="2">
        <v>0</v>
      </c>
      <c r="AL1080" s="2">
        <v>1</v>
      </c>
      <c r="AM1080" s="2">
        <v>0</v>
      </c>
      <c r="AN1080" s="2">
        <v>0</v>
      </c>
      <c r="AO1080" s="2">
        <v>0</v>
      </c>
      <c r="AP1080" s="2">
        <v>0</v>
      </c>
      <c r="AQ1080" s="2">
        <v>0</v>
      </c>
      <c r="AR1080" s="2">
        <v>1</v>
      </c>
      <c r="AS1080" s="2">
        <v>0</v>
      </c>
      <c r="AT1080" s="2">
        <v>0</v>
      </c>
      <c r="AU1080" s="2">
        <v>3400000000</v>
      </c>
      <c r="AV1080" s="2">
        <v>3400000000</v>
      </c>
      <c r="AW1080" s="2">
        <v>100</v>
      </c>
      <c r="AX1080" s="2">
        <v>1269000000</v>
      </c>
      <c r="AY1080" s="2">
        <v>0</v>
      </c>
      <c r="AZ1080" s="2">
        <v>0</v>
      </c>
      <c r="BA1080" s="2">
        <v>82396070</v>
      </c>
      <c r="BB1080" s="2">
        <v>82396070</v>
      </c>
      <c r="BC1080" s="2">
        <v>100</v>
      </c>
      <c r="BD1080" s="2">
        <v>79330682</v>
      </c>
      <c r="BE1080" s="2">
        <v>79330682</v>
      </c>
      <c r="BF1080" s="2">
        <v>100</v>
      </c>
      <c r="BG1080" s="2">
        <v>60786000</v>
      </c>
      <c r="BH1080" s="2">
        <v>0</v>
      </c>
      <c r="BI1080" s="2">
        <v>0</v>
      </c>
      <c r="BJ1080" s="2">
        <v>4891512752</v>
      </c>
      <c r="BK1080" s="2">
        <v>3561726752</v>
      </c>
      <c r="BL1080" s="2">
        <v>72.81</v>
      </c>
      <c r="BM1080" s="2" t="s">
        <v>1861</v>
      </c>
      <c r="BN1080" s="8">
        <f t="shared" si="153"/>
        <v>3400</v>
      </c>
      <c r="BO1080" s="8">
        <f t="shared" si="145"/>
        <v>3400</v>
      </c>
      <c r="BP1080" s="8">
        <f t="shared" si="146"/>
        <v>1269</v>
      </c>
      <c r="BQ1080" s="8">
        <f t="shared" si="147"/>
        <v>0</v>
      </c>
      <c r="BR1080" s="8">
        <f t="shared" si="148"/>
        <v>82.396069999999995</v>
      </c>
      <c r="BS1080" s="8">
        <f t="shared" si="149"/>
        <v>82.396069999999995</v>
      </c>
      <c r="BT1080" s="8">
        <f t="shared" si="150"/>
        <v>79.330681999999996</v>
      </c>
      <c r="BU1080" s="8">
        <f t="shared" si="151"/>
        <v>79.330681999999996</v>
      </c>
      <c r="BV1080" s="8">
        <f t="shared" si="152"/>
        <v>60.786000000000001</v>
      </c>
    </row>
    <row r="1081" spans="1:74" x14ac:dyDescent="0.25">
      <c r="A1081">
        <v>817421796</v>
      </c>
      <c r="B1081">
        <v>5</v>
      </c>
      <c r="C1081" t="s">
        <v>75</v>
      </c>
      <c r="D1081" t="s">
        <v>76</v>
      </c>
      <c r="E1081">
        <v>2019</v>
      </c>
      <c r="F1081" t="s">
        <v>77</v>
      </c>
      <c r="G1081" t="s">
        <v>78</v>
      </c>
      <c r="H1081">
        <v>2</v>
      </c>
      <c r="I1081" t="s">
        <v>79</v>
      </c>
      <c r="J1081">
        <v>201</v>
      </c>
      <c r="K1081" t="s">
        <v>1731</v>
      </c>
      <c r="L1081" t="s">
        <v>3142</v>
      </c>
      <c r="M1081">
        <v>91</v>
      </c>
      <c r="N1081" t="s">
        <v>3186</v>
      </c>
      <c r="O1081">
        <v>1</v>
      </c>
      <c r="P1081" t="s">
        <v>3190</v>
      </c>
      <c r="Q1081">
        <v>10</v>
      </c>
      <c r="R1081" t="s">
        <v>3233</v>
      </c>
      <c r="S1081">
        <v>1191</v>
      </c>
      <c r="T1081" t="s">
        <v>1854</v>
      </c>
      <c r="U1081">
        <v>61</v>
      </c>
      <c r="V1081">
        <v>6</v>
      </c>
      <c r="W1081" t="s">
        <v>1862</v>
      </c>
      <c r="X1081">
        <v>1</v>
      </c>
      <c r="Y1081" t="s">
        <v>83</v>
      </c>
      <c r="Z1081">
        <v>1</v>
      </c>
      <c r="AA1081" t="s">
        <v>84</v>
      </c>
      <c r="AB1081">
        <v>1</v>
      </c>
      <c r="AC1081" s="2">
        <v>12.5</v>
      </c>
      <c r="AD1081" s="2">
        <v>0</v>
      </c>
      <c r="AE1081" s="2">
        <v>0</v>
      </c>
      <c r="AF1081" s="2">
        <v>27.5</v>
      </c>
      <c r="AG1081" s="2">
        <v>16.57</v>
      </c>
      <c r="AH1081" s="2">
        <v>60.25</v>
      </c>
      <c r="AI1081" s="2">
        <v>25.63</v>
      </c>
      <c r="AJ1081" s="2">
        <v>17.12</v>
      </c>
      <c r="AK1081" s="2">
        <v>66.8</v>
      </c>
      <c r="AL1081" s="2">
        <v>40.67</v>
      </c>
      <c r="AM1081" s="2">
        <v>37.81</v>
      </c>
      <c r="AN1081" s="2">
        <v>92.97</v>
      </c>
      <c r="AO1081" s="2">
        <v>25.64</v>
      </c>
      <c r="AP1081" s="2">
        <v>0</v>
      </c>
      <c r="AQ1081" s="2">
        <v>0</v>
      </c>
      <c r="AR1081" s="2">
        <v>100</v>
      </c>
      <c r="AS1081" s="2">
        <v>71.5</v>
      </c>
      <c r="AT1081" s="2">
        <v>71.5</v>
      </c>
      <c r="AU1081" s="2">
        <v>81470968648</v>
      </c>
      <c r="AV1081" s="2">
        <v>40146630725</v>
      </c>
      <c r="AW1081" s="2">
        <v>49.28</v>
      </c>
      <c r="AX1081" s="2">
        <v>64140621714</v>
      </c>
      <c r="AY1081" s="2">
        <v>38639616710</v>
      </c>
      <c r="AZ1081" s="2">
        <v>60.24</v>
      </c>
      <c r="BA1081" s="2">
        <v>38256044244</v>
      </c>
      <c r="BB1081" s="2">
        <v>15324844202</v>
      </c>
      <c r="BC1081" s="2">
        <v>40.06</v>
      </c>
      <c r="BD1081" s="2">
        <v>101485838670</v>
      </c>
      <c r="BE1081" s="2">
        <v>31421969880</v>
      </c>
      <c r="BF1081" s="2">
        <v>30.96</v>
      </c>
      <c r="BG1081" s="2">
        <v>125502241000</v>
      </c>
      <c r="BH1081" s="2">
        <v>0</v>
      </c>
      <c r="BI1081" s="2">
        <v>0</v>
      </c>
      <c r="BJ1081" s="2">
        <v>410855714276</v>
      </c>
      <c r="BK1081" s="2">
        <v>125533061517</v>
      </c>
      <c r="BL1081" s="2">
        <v>30.55</v>
      </c>
      <c r="BM1081" s="2" t="s">
        <v>1863</v>
      </c>
      <c r="BN1081" s="8">
        <f t="shared" si="153"/>
        <v>81470.968647999995</v>
      </c>
      <c r="BO1081" s="8">
        <f t="shared" si="145"/>
        <v>40146.630725000003</v>
      </c>
      <c r="BP1081" s="8">
        <f t="shared" si="146"/>
        <v>64140.621714000001</v>
      </c>
      <c r="BQ1081" s="8">
        <f t="shared" si="147"/>
        <v>38639.616710000002</v>
      </c>
      <c r="BR1081" s="8">
        <f t="shared" si="148"/>
        <v>38256.044243999997</v>
      </c>
      <c r="BS1081" s="8">
        <f t="shared" si="149"/>
        <v>15324.844202</v>
      </c>
      <c r="BT1081" s="8">
        <f t="shared" si="150"/>
        <v>101485.83867</v>
      </c>
      <c r="BU1081" s="8">
        <f t="shared" si="151"/>
        <v>31421.969880000001</v>
      </c>
      <c r="BV1081" s="8">
        <f t="shared" si="152"/>
        <v>125502.24099999999</v>
      </c>
    </row>
    <row r="1082" spans="1:74" x14ac:dyDescent="0.25">
      <c r="A1082">
        <v>817421796</v>
      </c>
      <c r="B1082">
        <v>5</v>
      </c>
      <c r="C1082" t="s">
        <v>75</v>
      </c>
      <c r="D1082" t="s">
        <v>76</v>
      </c>
      <c r="E1082">
        <v>2019</v>
      </c>
      <c r="F1082" t="s">
        <v>77</v>
      </c>
      <c r="G1082" t="s">
        <v>78</v>
      </c>
      <c r="H1082">
        <v>2</v>
      </c>
      <c r="I1082" t="s">
        <v>79</v>
      </c>
      <c r="J1082">
        <v>201</v>
      </c>
      <c r="K1082" t="s">
        <v>1731</v>
      </c>
      <c r="L1082" t="s">
        <v>3142</v>
      </c>
      <c r="M1082">
        <v>91</v>
      </c>
      <c r="N1082" t="s">
        <v>3186</v>
      </c>
      <c r="O1082">
        <v>1</v>
      </c>
      <c r="P1082" t="s">
        <v>3190</v>
      </c>
      <c r="Q1082">
        <v>10</v>
      </c>
      <c r="R1082" t="s">
        <v>3233</v>
      </c>
      <c r="S1082">
        <v>1191</v>
      </c>
      <c r="T1082" t="s">
        <v>1854</v>
      </c>
      <c r="U1082">
        <v>61</v>
      </c>
      <c r="V1082">
        <v>7</v>
      </c>
      <c r="W1082" t="s">
        <v>1864</v>
      </c>
      <c r="X1082">
        <v>1</v>
      </c>
      <c r="Y1082" t="s">
        <v>83</v>
      </c>
      <c r="Z1082">
        <v>1</v>
      </c>
      <c r="AA1082" t="s">
        <v>84</v>
      </c>
      <c r="AB1082">
        <v>1</v>
      </c>
      <c r="AC1082" s="2">
        <v>75</v>
      </c>
      <c r="AD1082" s="2">
        <v>0</v>
      </c>
      <c r="AE1082" s="2">
        <v>0</v>
      </c>
      <c r="AF1082" s="2">
        <v>100</v>
      </c>
      <c r="AG1082" s="2">
        <v>85</v>
      </c>
      <c r="AH1082" s="2">
        <v>85</v>
      </c>
      <c r="AI1082" s="2">
        <v>15</v>
      </c>
      <c r="AJ1082" s="2">
        <v>28.94</v>
      </c>
      <c r="AK1082" s="2">
        <v>192.93</v>
      </c>
      <c r="AL1082" s="2">
        <v>0.25</v>
      </c>
      <c r="AM1082" s="2">
        <v>0.25</v>
      </c>
      <c r="AN1082" s="2">
        <v>100</v>
      </c>
      <c r="AO1082" s="2">
        <v>0</v>
      </c>
      <c r="AP1082" s="2">
        <v>0</v>
      </c>
      <c r="AQ1082" s="2">
        <v>0</v>
      </c>
      <c r="AR1082" s="2">
        <v>100</v>
      </c>
      <c r="AS1082" s="2">
        <v>114.19</v>
      </c>
      <c r="AT1082" s="2">
        <v>114.19</v>
      </c>
      <c r="AU1082" s="2">
        <v>16019775944</v>
      </c>
      <c r="AV1082" s="2">
        <v>16019775944</v>
      </c>
      <c r="AW1082" s="2">
        <v>100</v>
      </c>
      <c r="AX1082" s="2">
        <v>1602000000</v>
      </c>
      <c r="AY1082" s="2">
        <v>1325641030</v>
      </c>
      <c r="AZ1082" s="2">
        <v>82.75</v>
      </c>
      <c r="BA1082" s="2">
        <v>532399812</v>
      </c>
      <c r="BB1082" s="2">
        <v>532399812</v>
      </c>
      <c r="BC1082" s="2">
        <v>100</v>
      </c>
      <c r="BD1082" s="2">
        <v>585342912</v>
      </c>
      <c r="BE1082" s="2">
        <v>585342912</v>
      </c>
      <c r="BF1082" s="2">
        <v>100</v>
      </c>
      <c r="BG1082" s="2">
        <v>403562000</v>
      </c>
      <c r="BH1082" s="2">
        <v>0</v>
      </c>
      <c r="BI1082" s="2">
        <v>0</v>
      </c>
      <c r="BJ1082" s="2">
        <v>19143080668</v>
      </c>
      <c r="BK1082" s="2">
        <v>18463159698</v>
      </c>
      <c r="BL1082" s="2">
        <v>96.45</v>
      </c>
      <c r="BM1082" s="2" t="s">
        <v>1865</v>
      </c>
      <c r="BN1082" s="8">
        <f t="shared" si="153"/>
        <v>16019.775944000001</v>
      </c>
      <c r="BO1082" s="8">
        <f t="shared" si="145"/>
        <v>16019.775944000001</v>
      </c>
      <c r="BP1082" s="8">
        <f t="shared" si="146"/>
        <v>1602</v>
      </c>
      <c r="BQ1082" s="8">
        <f t="shared" si="147"/>
        <v>1325.64103</v>
      </c>
      <c r="BR1082" s="8">
        <f t="shared" si="148"/>
        <v>532.399812</v>
      </c>
      <c r="BS1082" s="8">
        <f t="shared" si="149"/>
        <v>532.399812</v>
      </c>
      <c r="BT1082" s="8">
        <f t="shared" si="150"/>
        <v>585.34291199999996</v>
      </c>
      <c r="BU1082" s="8">
        <f t="shared" si="151"/>
        <v>585.34291199999996</v>
      </c>
      <c r="BV1082" s="8">
        <f t="shared" si="152"/>
        <v>403.56200000000001</v>
      </c>
    </row>
    <row r="1083" spans="1:74" x14ac:dyDescent="0.25">
      <c r="A1083">
        <v>817421796</v>
      </c>
      <c r="B1083">
        <v>5</v>
      </c>
      <c r="C1083" t="s">
        <v>75</v>
      </c>
      <c r="D1083" t="s">
        <v>76</v>
      </c>
      <c r="E1083">
        <v>2019</v>
      </c>
      <c r="F1083" t="s">
        <v>77</v>
      </c>
      <c r="G1083" t="s">
        <v>78</v>
      </c>
      <c r="H1083">
        <v>2</v>
      </c>
      <c r="I1083" t="s">
        <v>79</v>
      </c>
      <c r="J1083">
        <v>201</v>
      </c>
      <c r="K1083" t="s">
        <v>1731</v>
      </c>
      <c r="L1083" t="s">
        <v>3142</v>
      </c>
      <c r="M1083">
        <v>91</v>
      </c>
      <c r="N1083" t="s">
        <v>3186</v>
      </c>
      <c r="O1083">
        <v>1</v>
      </c>
      <c r="P1083" t="s">
        <v>3190</v>
      </c>
      <c r="Q1083">
        <v>10</v>
      </c>
      <c r="R1083" t="s">
        <v>3233</v>
      </c>
      <c r="S1083">
        <v>1191</v>
      </c>
      <c r="T1083" t="s">
        <v>1854</v>
      </c>
      <c r="U1083">
        <v>61</v>
      </c>
      <c r="V1083">
        <v>8</v>
      </c>
      <c r="W1083" t="s">
        <v>1866</v>
      </c>
      <c r="X1083">
        <v>1</v>
      </c>
      <c r="Y1083" t="s">
        <v>83</v>
      </c>
      <c r="Z1083">
        <v>1</v>
      </c>
      <c r="AA1083" t="s">
        <v>84</v>
      </c>
      <c r="AB1083">
        <v>1</v>
      </c>
      <c r="AC1083" s="2">
        <v>0</v>
      </c>
      <c r="AD1083" s="2">
        <v>0</v>
      </c>
      <c r="AE1083" s="2">
        <v>0</v>
      </c>
      <c r="AF1083" s="2">
        <v>0</v>
      </c>
      <c r="AG1083" s="2">
        <v>0</v>
      </c>
      <c r="AH1083" s="2">
        <v>0</v>
      </c>
      <c r="AI1083" s="2">
        <v>100</v>
      </c>
      <c r="AJ1083" s="2">
        <v>0</v>
      </c>
      <c r="AK1083" s="2">
        <v>0</v>
      </c>
      <c r="AL1083" s="2">
        <v>0</v>
      </c>
      <c r="AM1083" s="2">
        <v>0</v>
      </c>
      <c r="AN1083" s="2">
        <v>0</v>
      </c>
      <c r="AO1083" s="2">
        <v>100</v>
      </c>
      <c r="AP1083" s="2">
        <v>0</v>
      </c>
      <c r="AQ1083" s="2">
        <v>0</v>
      </c>
      <c r="AR1083" s="2">
        <v>100</v>
      </c>
      <c r="AS1083" s="2">
        <v>0</v>
      </c>
      <c r="AT1083" s="2">
        <v>0</v>
      </c>
      <c r="AU1083" s="2">
        <v>0</v>
      </c>
      <c r="AV1083" s="2">
        <v>0</v>
      </c>
      <c r="AW1083" s="2">
        <v>0</v>
      </c>
      <c r="AX1083" s="2">
        <v>600000000</v>
      </c>
      <c r="AY1083" s="2">
        <v>332552191</v>
      </c>
      <c r="AZ1083" s="2">
        <v>55.43</v>
      </c>
      <c r="BA1083" s="2">
        <v>0</v>
      </c>
      <c r="BB1083" s="2">
        <v>0</v>
      </c>
      <c r="BC1083" s="2">
        <v>0</v>
      </c>
      <c r="BD1083" s="2">
        <v>0</v>
      </c>
      <c r="BE1083" s="2">
        <v>0</v>
      </c>
      <c r="BF1083" s="2">
        <v>0</v>
      </c>
      <c r="BG1083" s="2">
        <v>0</v>
      </c>
      <c r="BH1083" s="2">
        <v>0</v>
      </c>
      <c r="BI1083" s="2">
        <v>0</v>
      </c>
      <c r="BJ1083" s="2">
        <v>600000000</v>
      </c>
      <c r="BK1083" s="2">
        <v>332552191</v>
      </c>
      <c r="BL1083" s="2">
        <v>55.43</v>
      </c>
      <c r="BM1083" s="2" t="s">
        <v>1867</v>
      </c>
      <c r="BN1083" s="8">
        <f t="shared" si="153"/>
        <v>0</v>
      </c>
      <c r="BO1083" s="8">
        <f t="shared" si="145"/>
        <v>0</v>
      </c>
      <c r="BP1083" s="8">
        <f t="shared" si="146"/>
        <v>600</v>
      </c>
      <c r="BQ1083" s="8">
        <f t="shared" si="147"/>
        <v>332.55219099999999</v>
      </c>
      <c r="BR1083" s="8">
        <f t="shared" si="148"/>
        <v>0</v>
      </c>
      <c r="BS1083" s="8">
        <f t="shared" si="149"/>
        <v>0</v>
      </c>
      <c r="BT1083" s="8">
        <f t="shared" si="150"/>
        <v>0</v>
      </c>
      <c r="BU1083" s="8">
        <f t="shared" si="151"/>
        <v>0</v>
      </c>
      <c r="BV1083" s="8">
        <f t="shared" si="152"/>
        <v>0</v>
      </c>
    </row>
    <row r="1084" spans="1:74" x14ac:dyDescent="0.25">
      <c r="A1084">
        <v>817421796</v>
      </c>
      <c r="B1084">
        <v>5</v>
      </c>
      <c r="C1084" t="s">
        <v>75</v>
      </c>
      <c r="D1084" t="s">
        <v>76</v>
      </c>
      <c r="E1084">
        <v>2019</v>
      </c>
      <c r="F1084" t="s">
        <v>77</v>
      </c>
      <c r="G1084" t="s">
        <v>78</v>
      </c>
      <c r="H1084">
        <v>2</v>
      </c>
      <c r="I1084" t="s">
        <v>79</v>
      </c>
      <c r="J1084">
        <v>201</v>
      </c>
      <c r="K1084" t="s">
        <v>1731</v>
      </c>
      <c r="L1084" t="s">
        <v>3142</v>
      </c>
      <c r="M1084">
        <v>91</v>
      </c>
      <c r="N1084" t="s">
        <v>3186</v>
      </c>
      <c r="O1084">
        <v>1</v>
      </c>
      <c r="P1084" t="s">
        <v>3190</v>
      </c>
      <c r="Q1084">
        <v>10</v>
      </c>
      <c r="R1084" t="s">
        <v>3233</v>
      </c>
      <c r="S1084">
        <v>1191</v>
      </c>
      <c r="T1084" t="s">
        <v>1854</v>
      </c>
      <c r="U1084">
        <v>61</v>
      </c>
      <c r="V1084">
        <v>9</v>
      </c>
      <c r="W1084" t="s">
        <v>1868</v>
      </c>
      <c r="X1084">
        <v>1</v>
      </c>
      <c r="Y1084" t="s">
        <v>83</v>
      </c>
      <c r="Z1084">
        <v>4</v>
      </c>
      <c r="AA1084" t="s">
        <v>234</v>
      </c>
      <c r="AB1084">
        <v>1</v>
      </c>
      <c r="AC1084" s="2">
        <v>5</v>
      </c>
      <c r="AD1084" s="2">
        <v>0</v>
      </c>
      <c r="AE1084" s="2">
        <v>0</v>
      </c>
      <c r="AF1084" s="2">
        <v>12</v>
      </c>
      <c r="AG1084" s="2">
        <v>12</v>
      </c>
      <c r="AH1084" s="2">
        <v>100</v>
      </c>
      <c r="AI1084" s="2">
        <v>0</v>
      </c>
      <c r="AJ1084" s="2">
        <v>0</v>
      </c>
      <c r="AK1084" s="2">
        <v>0</v>
      </c>
      <c r="AL1084" s="2">
        <v>0</v>
      </c>
      <c r="AM1084" s="2">
        <v>0</v>
      </c>
      <c r="AN1084" s="2">
        <v>0</v>
      </c>
      <c r="AO1084" s="2">
        <v>0</v>
      </c>
      <c r="AP1084" s="2">
        <v>0</v>
      </c>
      <c r="AQ1084" s="2">
        <v>0</v>
      </c>
      <c r="AR1084" s="2">
        <v>12</v>
      </c>
      <c r="AS1084" s="2">
        <v>12</v>
      </c>
      <c r="AT1084" s="2">
        <v>100</v>
      </c>
      <c r="AU1084" s="2">
        <v>4856059317</v>
      </c>
      <c r="AV1084" s="2">
        <v>4480772674</v>
      </c>
      <c r="AW1084" s="2">
        <v>92.27</v>
      </c>
      <c r="AX1084" s="2">
        <v>0</v>
      </c>
      <c r="AY1084" s="2">
        <v>0</v>
      </c>
      <c r="AZ1084" s="2">
        <v>0</v>
      </c>
      <c r="BA1084" s="2">
        <v>0</v>
      </c>
      <c r="BB1084" s="2">
        <v>0</v>
      </c>
      <c r="BC1084" s="2">
        <v>0</v>
      </c>
      <c r="BD1084" s="2">
        <v>0</v>
      </c>
      <c r="BE1084" s="2">
        <v>0</v>
      </c>
      <c r="BF1084" s="2">
        <v>0</v>
      </c>
      <c r="BG1084" s="2">
        <v>0</v>
      </c>
      <c r="BH1084" s="2">
        <v>0</v>
      </c>
      <c r="BI1084" s="2">
        <v>0</v>
      </c>
      <c r="BJ1084" s="2">
        <v>4856059317</v>
      </c>
      <c r="BK1084" s="2">
        <v>4480772674</v>
      </c>
      <c r="BL1084" s="2">
        <v>92.27</v>
      </c>
      <c r="BM1084" s="2"/>
      <c r="BN1084" s="8">
        <f t="shared" si="153"/>
        <v>4856.0593170000002</v>
      </c>
      <c r="BO1084" s="8">
        <f t="shared" si="145"/>
        <v>4480.7726739999998</v>
      </c>
      <c r="BP1084" s="8">
        <f t="shared" si="146"/>
        <v>0</v>
      </c>
      <c r="BQ1084" s="8">
        <f t="shared" si="147"/>
        <v>0</v>
      </c>
      <c r="BR1084" s="8">
        <f t="shared" si="148"/>
        <v>0</v>
      </c>
      <c r="BS1084" s="8">
        <f t="shared" si="149"/>
        <v>0</v>
      </c>
      <c r="BT1084" s="8">
        <f t="shared" si="150"/>
        <v>0</v>
      </c>
      <c r="BU1084" s="8">
        <f t="shared" si="151"/>
        <v>0</v>
      </c>
      <c r="BV1084" s="8">
        <f t="shared" si="152"/>
        <v>0</v>
      </c>
    </row>
    <row r="1085" spans="1:74" x14ac:dyDescent="0.25">
      <c r="A1085">
        <v>817421796</v>
      </c>
      <c r="B1085">
        <v>5</v>
      </c>
      <c r="C1085" t="s">
        <v>75</v>
      </c>
      <c r="D1085" t="s">
        <v>76</v>
      </c>
      <c r="E1085">
        <v>2019</v>
      </c>
      <c r="F1085" t="s">
        <v>77</v>
      </c>
      <c r="G1085" t="s">
        <v>78</v>
      </c>
      <c r="H1085">
        <v>2</v>
      </c>
      <c r="I1085" t="s">
        <v>79</v>
      </c>
      <c r="J1085">
        <v>201</v>
      </c>
      <c r="K1085" t="s">
        <v>1731</v>
      </c>
      <c r="L1085" t="s">
        <v>3142</v>
      </c>
      <c r="M1085">
        <v>91</v>
      </c>
      <c r="N1085" t="s">
        <v>3186</v>
      </c>
      <c r="O1085">
        <v>1</v>
      </c>
      <c r="P1085" t="s">
        <v>3190</v>
      </c>
      <c r="Q1085">
        <v>10</v>
      </c>
      <c r="R1085" t="s">
        <v>3233</v>
      </c>
      <c r="S1085">
        <v>1191</v>
      </c>
      <c r="T1085" t="s">
        <v>1854</v>
      </c>
      <c r="U1085">
        <v>61</v>
      </c>
      <c r="V1085">
        <v>10</v>
      </c>
      <c r="W1085" t="s">
        <v>1869</v>
      </c>
      <c r="X1085">
        <v>1</v>
      </c>
      <c r="Y1085" t="s">
        <v>83</v>
      </c>
      <c r="Z1085">
        <v>4</v>
      </c>
      <c r="AA1085" t="s">
        <v>234</v>
      </c>
      <c r="AB1085">
        <v>1</v>
      </c>
      <c r="AC1085" s="2">
        <v>10</v>
      </c>
      <c r="AD1085" s="2">
        <v>0</v>
      </c>
      <c r="AE1085" s="2">
        <v>0</v>
      </c>
      <c r="AF1085" s="2">
        <v>16</v>
      </c>
      <c r="AG1085" s="2">
        <v>16</v>
      </c>
      <c r="AH1085" s="2">
        <v>100</v>
      </c>
      <c r="AI1085" s="2">
        <v>0</v>
      </c>
      <c r="AJ1085" s="2">
        <v>0</v>
      </c>
      <c r="AK1085" s="2">
        <v>0</v>
      </c>
      <c r="AL1085" s="2">
        <v>0</v>
      </c>
      <c r="AM1085" s="2">
        <v>0</v>
      </c>
      <c r="AN1085" s="2">
        <v>0</v>
      </c>
      <c r="AO1085" s="2">
        <v>0</v>
      </c>
      <c r="AP1085" s="2">
        <v>0</v>
      </c>
      <c r="AQ1085" s="2">
        <v>0</v>
      </c>
      <c r="AR1085" s="2">
        <v>16</v>
      </c>
      <c r="AS1085" s="2">
        <v>16</v>
      </c>
      <c r="AT1085" s="2">
        <v>100</v>
      </c>
      <c r="AU1085" s="2">
        <v>5098931805</v>
      </c>
      <c r="AV1085" s="2">
        <v>5098931805</v>
      </c>
      <c r="AW1085" s="2">
        <v>100</v>
      </c>
      <c r="AX1085" s="2">
        <v>0</v>
      </c>
      <c r="AY1085" s="2">
        <v>0</v>
      </c>
      <c r="AZ1085" s="2">
        <v>0</v>
      </c>
      <c r="BA1085" s="2">
        <v>0</v>
      </c>
      <c r="BB1085" s="2">
        <v>0</v>
      </c>
      <c r="BC1085" s="2">
        <v>0</v>
      </c>
      <c r="BD1085" s="2">
        <v>0</v>
      </c>
      <c r="BE1085" s="2">
        <v>0</v>
      </c>
      <c r="BF1085" s="2">
        <v>0</v>
      </c>
      <c r="BG1085" s="2">
        <v>0</v>
      </c>
      <c r="BH1085" s="2">
        <v>0</v>
      </c>
      <c r="BI1085" s="2">
        <v>0</v>
      </c>
      <c r="BJ1085" s="2">
        <v>5098931805</v>
      </c>
      <c r="BK1085" s="2">
        <v>5098931805</v>
      </c>
      <c r="BL1085" s="2">
        <v>100</v>
      </c>
      <c r="BM1085" s="2"/>
      <c r="BN1085" s="8">
        <f t="shared" si="153"/>
        <v>5098.9318050000002</v>
      </c>
      <c r="BO1085" s="8">
        <f t="shared" si="145"/>
        <v>5098.9318050000002</v>
      </c>
      <c r="BP1085" s="8">
        <f t="shared" si="146"/>
        <v>0</v>
      </c>
      <c r="BQ1085" s="8">
        <f t="shared" si="147"/>
        <v>0</v>
      </c>
      <c r="BR1085" s="8">
        <f t="shared" si="148"/>
        <v>0</v>
      </c>
      <c r="BS1085" s="8">
        <f t="shared" si="149"/>
        <v>0</v>
      </c>
      <c r="BT1085" s="8">
        <f t="shared" si="150"/>
        <v>0</v>
      </c>
      <c r="BU1085" s="8">
        <f t="shared" si="151"/>
        <v>0</v>
      </c>
      <c r="BV1085" s="8">
        <f t="shared" si="152"/>
        <v>0</v>
      </c>
    </row>
    <row r="1086" spans="1:74" x14ac:dyDescent="0.25">
      <c r="A1086">
        <v>817421796</v>
      </c>
      <c r="B1086">
        <v>5</v>
      </c>
      <c r="C1086" t="s">
        <v>75</v>
      </c>
      <c r="D1086" t="s">
        <v>76</v>
      </c>
      <c r="E1086">
        <v>2019</v>
      </c>
      <c r="F1086" t="s">
        <v>77</v>
      </c>
      <c r="G1086" t="s">
        <v>78</v>
      </c>
      <c r="H1086">
        <v>2</v>
      </c>
      <c r="I1086" t="s">
        <v>79</v>
      </c>
      <c r="J1086">
        <v>201</v>
      </c>
      <c r="K1086" t="s">
        <v>1731</v>
      </c>
      <c r="L1086" t="s">
        <v>3142</v>
      </c>
      <c r="M1086">
        <v>91</v>
      </c>
      <c r="N1086" t="s">
        <v>3186</v>
      </c>
      <c r="O1086">
        <v>1</v>
      </c>
      <c r="P1086" t="s">
        <v>3190</v>
      </c>
      <c r="Q1086">
        <v>10</v>
      </c>
      <c r="R1086" t="s">
        <v>3233</v>
      </c>
      <c r="S1086">
        <v>1191</v>
      </c>
      <c r="T1086" t="s">
        <v>1854</v>
      </c>
      <c r="U1086">
        <v>61</v>
      </c>
      <c r="V1086">
        <v>11</v>
      </c>
      <c r="W1086" t="s">
        <v>1870</v>
      </c>
      <c r="X1086">
        <v>1</v>
      </c>
      <c r="Y1086" t="s">
        <v>83</v>
      </c>
      <c r="Z1086">
        <v>4</v>
      </c>
      <c r="AA1086" t="s">
        <v>234</v>
      </c>
      <c r="AB1086">
        <v>1</v>
      </c>
      <c r="AC1086" s="2">
        <v>5</v>
      </c>
      <c r="AD1086" s="2">
        <v>0</v>
      </c>
      <c r="AE1086" s="2">
        <v>0</v>
      </c>
      <c r="AF1086" s="2">
        <v>3</v>
      </c>
      <c r="AG1086" s="2">
        <v>3</v>
      </c>
      <c r="AH1086" s="2">
        <v>100</v>
      </c>
      <c r="AI1086" s="2">
        <v>0</v>
      </c>
      <c r="AJ1086" s="2">
        <v>0</v>
      </c>
      <c r="AK1086" s="2">
        <v>0</v>
      </c>
      <c r="AL1086" s="2">
        <v>0</v>
      </c>
      <c r="AM1086" s="2">
        <v>0</v>
      </c>
      <c r="AN1086" s="2">
        <v>0</v>
      </c>
      <c r="AO1086" s="2">
        <v>0</v>
      </c>
      <c r="AP1086" s="2">
        <v>0</v>
      </c>
      <c r="AQ1086" s="2">
        <v>0</v>
      </c>
      <c r="AR1086" s="2">
        <v>3</v>
      </c>
      <c r="AS1086" s="2">
        <v>3</v>
      </c>
      <c r="AT1086" s="2">
        <v>100</v>
      </c>
      <c r="AU1086" s="2">
        <v>0</v>
      </c>
      <c r="AV1086" s="2">
        <v>0</v>
      </c>
      <c r="AW1086" s="2">
        <v>0</v>
      </c>
      <c r="AX1086" s="2">
        <v>0</v>
      </c>
      <c r="AY1086" s="2">
        <v>0</v>
      </c>
      <c r="AZ1086" s="2">
        <v>0</v>
      </c>
      <c r="BA1086" s="2">
        <v>0</v>
      </c>
      <c r="BB1086" s="2">
        <v>0</v>
      </c>
      <c r="BC1086" s="2">
        <v>0</v>
      </c>
      <c r="BD1086" s="2">
        <v>0</v>
      </c>
      <c r="BE1086" s="2">
        <v>0</v>
      </c>
      <c r="BF1086" s="2">
        <v>0</v>
      </c>
      <c r="BG1086" s="2">
        <v>0</v>
      </c>
      <c r="BH1086" s="2">
        <v>0</v>
      </c>
      <c r="BI1086" s="2">
        <v>0</v>
      </c>
      <c r="BJ1086" s="2">
        <v>0</v>
      </c>
      <c r="BK1086" s="2">
        <v>0</v>
      </c>
      <c r="BL1086" s="2">
        <v>0</v>
      </c>
      <c r="BM1086" s="2"/>
      <c r="BN1086" s="8">
        <f t="shared" si="153"/>
        <v>0</v>
      </c>
      <c r="BO1086" s="8">
        <f t="shared" si="145"/>
        <v>0</v>
      </c>
      <c r="BP1086" s="8">
        <f t="shared" si="146"/>
        <v>0</v>
      </c>
      <c r="BQ1086" s="8">
        <f t="shared" si="147"/>
        <v>0</v>
      </c>
      <c r="BR1086" s="8">
        <f t="shared" si="148"/>
        <v>0</v>
      </c>
      <c r="BS1086" s="8">
        <f t="shared" si="149"/>
        <v>0</v>
      </c>
      <c r="BT1086" s="8">
        <f t="shared" si="150"/>
        <v>0</v>
      </c>
      <c r="BU1086" s="8">
        <f t="shared" si="151"/>
        <v>0</v>
      </c>
      <c r="BV1086" s="8">
        <f t="shared" si="152"/>
        <v>0</v>
      </c>
    </row>
    <row r="1087" spans="1:74" x14ac:dyDescent="0.25">
      <c r="A1087">
        <v>817421796</v>
      </c>
      <c r="B1087">
        <v>5</v>
      </c>
      <c r="C1087" t="s">
        <v>75</v>
      </c>
      <c r="D1087" t="s">
        <v>76</v>
      </c>
      <c r="E1087">
        <v>2019</v>
      </c>
      <c r="F1087" t="s">
        <v>77</v>
      </c>
      <c r="G1087" t="s">
        <v>78</v>
      </c>
      <c r="H1087">
        <v>2</v>
      </c>
      <c r="I1087" t="s">
        <v>79</v>
      </c>
      <c r="J1087">
        <v>201</v>
      </c>
      <c r="K1087" t="s">
        <v>1731</v>
      </c>
      <c r="L1087" t="s">
        <v>3142</v>
      </c>
      <c r="M1087">
        <v>91</v>
      </c>
      <c r="N1087" t="s">
        <v>3186</v>
      </c>
      <c r="O1087">
        <v>1</v>
      </c>
      <c r="P1087" t="s">
        <v>3190</v>
      </c>
      <c r="Q1087">
        <v>10</v>
      </c>
      <c r="R1087" t="s">
        <v>3233</v>
      </c>
      <c r="S1087">
        <v>1191</v>
      </c>
      <c r="T1087" t="s">
        <v>1854</v>
      </c>
      <c r="U1087">
        <v>61</v>
      </c>
      <c r="V1087">
        <v>12</v>
      </c>
      <c r="W1087" t="s">
        <v>1871</v>
      </c>
      <c r="X1087">
        <v>1</v>
      </c>
      <c r="Y1087" t="s">
        <v>83</v>
      </c>
      <c r="Z1087">
        <v>3</v>
      </c>
      <c r="AA1087" t="s">
        <v>140</v>
      </c>
      <c r="AB1087">
        <v>1</v>
      </c>
      <c r="AC1087" s="2">
        <v>100</v>
      </c>
      <c r="AD1087" s="2">
        <v>100</v>
      </c>
      <c r="AE1087" s="2">
        <v>100</v>
      </c>
      <c r="AF1087" s="2">
        <v>0</v>
      </c>
      <c r="AG1087" s="2">
        <v>0</v>
      </c>
      <c r="AH1087" s="2">
        <v>0</v>
      </c>
      <c r="AI1087" s="2">
        <v>0</v>
      </c>
      <c r="AJ1087" s="2">
        <v>0</v>
      </c>
      <c r="AK1087" s="2">
        <v>0</v>
      </c>
      <c r="AL1087" s="2">
        <v>0</v>
      </c>
      <c r="AM1087" s="2">
        <v>0</v>
      </c>
      <c r="AN1087" s="2">
        <v>0</v>
      </c>
      <c r="AO1087" s="2">
        <v>0</v>
      </c>
      <c r="AP1087" s="2">
        <v>0</v>
      </c>
      <c r="AQ1087" s="2">
        <v>0</v>
      </c>
      <c r="AR1087" s="2">
        <v>100</v>
      </c>
      <c r="AS1087" s="2">
        <v>100</v>
      </c>
      <c r="AT1087" s="2">
        <v>100</v>
      </c>
      <c r="AU1087" s="2">
        <v>0</v>
      </c>
      <c r="AV1087" s="2">
        <v>0</v>
      </c>
      <c r="AW1087" s="2">
        <v>0</v>
      </c>
      <c r="AX1087" s="2">
        <v>0</v>
      </c>
      <c r="AY1087" s="2">
        <v>0</v>
      </c>
      <c r="AZ1087" s="2">
        <v>0</v>
      </c>
      <c r="BA1087" s="2">
        <v>0</v>
      </c>
      <c r="BB1087" s="2">
        <v>0</v>
      </c>
      <c r="BC1087" s="2">
        <v>0</v>
      </c>
      <c r="BD1087" s="2">
        <v>0</v>
      </c>
      <c r="BE1087" s="2">
        <v>0</v>
      </c>
      <c r="BF1087" s="2">
        <v>0</v>
      </c>
      <c r="BG1087" s="2">
        <v>0</v>
      </c>
      <c r="BH1087" s="2">
        <v>0</v>
      </c>
      <c r="BI1087" s="2">
        <v>0</v>
      </c>
      <c r="BJ1087" s="2">
        <v>0</v>
      </c>
      <c r="BK1087" s="2">
        <v>0</v>
      </c>
      <c r="BL1087" s="2">
        <v>0</v>
      </c>
      <c r="BM1087" s="2"/>
      <c r="BN1087" s="8">
        <f t="shared" si="153"/>
        <v>0</v>
      </c>
      <c r="BO1087" s="8">
        <f t="shared" si="145"/>
        <v>0</v>
      </c>
      <c r="BP1087" s="8">
        <f t="shared" si="146"/>
        <v>0</v>
      </c>
      <c r="BQ1087" s="8">
        <f t="shared" si="147"/>
        <v>0</v>
      </c>
      <c r="BR1087" s="8">
        <f t="shared" si="148"/>
        <v>0</v>
      </c>
      <c r="BS1087" s="8">
        <f t="shared" si="149"/>
        <v>0</v>
      </c>
      <c r="BT1087" s="8">
        <f t="shared" si="150"/>
        <v>0</v>
      </c>
      <c r="BU1087" s="8">
        <f t="shared" si="151"/>
        <v>0</v>
      </c>
      <c r="BV1087" s="8">
        <f t="shared" si="152"/>
        <v>0</v>
      </c>
    </row>
    <row r="1088" spans="1:74" x14ac:dyDescent="0.25">
      <c r="A1088">
        <v>817421796</v>
      </c>
      <c r="B1088">
        <v>5</v>
      </c>
      <c r="C1088" t="s">
        <v>75</v>
      </c>
      <c r="D1088" t="s">
        <v>76</v>
      </c>
      <c r="E1088">
        <v>2019</v>
      </c>
      <c r="F1088" t="s">
        <v>77</v>
      </c>
      <c r="G1088" t="s">
        <v>78</v>
      </c>
      <c r="H1088">
        <v>2</v>
      </c>
      <c r="I1088" t="s">
        <v>79</v>
      </c>
      <c r="J1088">
        <v>201</v>
      </c>
      <c r="K1088" t="s">
        <v>1731</v>
      </c>
      <c r="L1088" t="s">
        <v>3142</v>
      </c>
      <c r="M1088">
        <v>91</v>
      </c>
      <c r="N1088" t="s">
        <v>3186</v>
      </c>
      <c r="O1088">
        <v>1</v>
      </c>
      <c r="P1088" t="s">
        <v>3190</v>
      </c>
      <c r="Q1088">
        <v>10</v>
      </c>
      <c r="R1088" t="s">
        <v>3233</v>
      </c>
      <c r="S1088">
        <v>7522</v>
      </c>
      <c r="T1088" t="s">
        <v>1872</v>
      </c>
      <c r="U1088">
        <v>26</v>
      </c>
      <c r="V1088">
        <v>1</v>
      </c>
      <c r="W1088" t="s">
        <v>1873</v>
      </c>
      <c r="X1088">
        <v>1</v>
      </c>
      <c r="Y1088" t="s">
        <v>83</v>
      </c>
      <c r="Z1088">
        <v>1</v>
      </c>
      <c r="AA1088" t="s">
        <v>84</v>
      </c>
      <c r="AB1088">
        <v>1</v>
      </c>
      <c r="AC1088" s="2">
        <v>0</v>
      </c>
      <c r="AD1088" s="2">
        <v>0</v>
      </c>
      <c r="AE1088" s="2">
        <v>0</v>
      </c>
      <c r="AF1088" s="2">
        <v>20</v>
      </c>
      <c r="AG1088" s="2">
        <v>20</v>
      </c>
      <c r="AH1088" s="2">
        <v>100</v>
      </c>
      <c r="AI1088" s="2">
        <v>37</v>
      </c>
      <c r="AJ1088" s="2">
        <v>37</v>
      </c>
      <c r="AK1088" s="2">
        <v>100</v>
      </c>
      <c r="AL1088" s="2">
        <v>28</v>
      </c>
      <c r="AM1088" s="2">
        <v>28</v>
      </c>
      <c r="AN1088" s="2">
        <v>100</v>
      </c>
      <c r="AO1088" s="2">
        <v>10</v>
      </c>
      <c r="AP1088" s="2">
        <v>0</v>
      </c>
      <c r="AQ1088" s="2">
        <v>0</v>
      </c>
      <c r="AR1088" s="2">
        <v>95</v>
      </c>
      <c r="AS1088" s="2">
        <v>85</v>
      </c>
      <c r="AT1088" s="2">
        <v>89.47</v>
      </c>
      <c r="AU1088" s="2">
        <v>0</v>
      </c>
      <c r="AV1088" s="2">
        <v>0</v>
      </c>
      <c r="AW1088" s="2">
        <v>0</v>
      </c>
      <c r="AX1088" s="2">
        <v>3634291022</v>
      </c>
      <c r="AY1088" s="2">
        <v>3555276752</v>
      </c>
      <c r="AZ1088" s="2">
        <v>97.83</v>
      </c>
      <c r="BA1088" s="2">
        <v>6741326276</v>
      </c>
      <c r="BB1088" s="2">
        <v>6208642905</v>
      </c>
      <c r="BC1088" s="2">
        <v>92.1</v>
      </c>
      <c r="BD1088" s="2">
        <v>5165284197</v>
      </c>
      <c r="BE1088" s="2">
        <v>4583962056</v>
      </c>
      <c r="BF1088" s="2">
        <v>88.75</v>
      </c>
      <c r="BG1088" s="2">
        <v>3001939000</v>
      </c>
      <c r="BH1088" s="2">
        <v>0</v>
      </c>
      <c r="BI1088" s="2">
        <v>0</v>
      </c>
      <c r="BJ1088" s="2">
        <v>18542840495</v>
      </c>
      <c r="BK1088" s="2">
        <v>14347881713</v>
      </c>
      <c r="BL1088" s="2">
        <v>77.38</v>
      </c>
      <c r="BM1088" s="2"/>
      <c r="BN1088" s="8">
        <f t="shared" si="153"/>
        <v>0</v>
      </c>
      <c r="BO1088" s="8">
        <f t="shared" si="145"/>
        <v>0</v>
      </c>
      <c r="BP1088" s="8">
        <f t="shared" si="146"/>
        <v>3634.2910219999999</v>
      </c>
      <c r="BQ1088" s="8">
        <f t="shared" si="147"/>
        <v>3555.2767520000002</v>
      </c>
      <c r="BR1088" s="8">
        <f t="shared" si="148"/>
        <v>6741.3262759999998</v>
      </c>
      <c r="BS1088" s="8">
        <f t="shared" si="149"/>
        <v>6208.6429049999997</v>
      </c>
      <c r="BT1088" s="8">
        <f t="shared" si="150"/>
        <v>5165.2841969999999</v>
      </c>
      <c r="BU1088" s="8">
        <f t="shared" si="151"/>
        <v>4583.9620560000003</v>
      </c>
      <c r="BV1088" s="8">
        <f t="shared" si="152"/>
        <v>3001.9389999999999</v>
      </c>
    </row>
    <row r="1089" spans="1:74" x14ac:dyDescent="0.25">
      <c r="A1089">
        <v>817421796</v>
      </c>
      <c r="B1089">
        <v>5</v>
      </c>
      <c r="C1089" t="s">
        <v>75</v>
      </c>
      <c r="D1089" t="s">
        <v>76</v>
      </c>
      <c r="E1089">
        <v>2019</v>
      </c>
      <c r="F1089" t="s">
        <v>77</v>
      </c>
      <c r="G1089" t="s">
        <v>78</v>
      </c>
      <c r="H1089">
        <v>2</v>
      </c>
      <c r="I1089" t="s">
        <v>79</v>
      </c>
      <c r="J1089">
        <v>201</v>
      </c>
      <c r="K1089" t="s">
        <v>1731</v>
      </c>
      <c r="L1089" t="s">
        <v>3142</v>
      </c>
      <c r="M1089">
        <v>91</v>
      </c>
      <c r="N1089" t="s">
        <v>3186</v>
      </c>
      <c r="O1089">
        <v>1</v>
      </c>
      <c r="P1089" t="s">
        <v>3190</v>
      </c>
      <c r="Q1089">
        <v>10</v>
      </c>
      <c r="R1089" t="s">
        <v>3233</v>
      </c>
      <c r="S1089">
        <v>7522</v>
      </c>
      <c r="T1089" t="s">
        <v>1872</v>
      </c>
      <c r="U1089">
        <v>26</v>
      </c>
      <c r="V1089">
        <v>2</v>
      </c>
      <c r="W1089" t="s">
        <v>1874</v>
      </c>
      <c r="X1089">
        <v>1</v>
      </c>
      <c r="Y1089" t="s">
        <v>83</v>
      </c>
      <c r="Z1089">
        <v>1</v>
      </c>
      <c r="AA1089" t="s">
        <v>84</v>
      </c>
      <c r="AB1089">
        <v>1</v>
      </c>
      <c r="AC1089" s="2">
        <v>0</v>
      </c>
      <c r="AD1089" s="2">
        <v>0</v>
      </c>
      <c r="AE1089" s="2">
        <v>0</v>
      </c>
      <c r="AF1089" s="2">
        <v>31</v>
      </c>
      <c r="AG1089" s="2">
        <v>31</v>
      </c>
      <c r="AH1089" s="2">
        <v>100</v>
      </c>
      <c r="AI1089" s="2">
        <v>40</v>
      </c>
      <c r="AJ1089" s="2">
        <v>39.71</v>
      </c>
      <c r="AK1089" s="2">
        <v>99.28</v>
      </c>
      <c r="AL1089" s="2">
        <v>14</v>
      </c>
      <c r="AM1089" s="2">
        <v>14</v>
      </c>
      <c r="AN1089" s="2">
        <v>100</v>
      </c>
      <c r="AO1089" s="2">
        <v>5.29</v>
      </c>
      <c r="AP1089" s="2">
        <v>0</v>
      </c>
      <c r="AQ1089" s="2">
        <v>0</v>
      </c>
      <c r="AR1089" s="2">
        <v>90</v>
      </c>
      <c r="AS1089" s="2">
        <v>84.71</v>
      </c>
      <c r="AT1089" s="2">
        <v>94.12</v>
      </c>
      <c r="AU1089" s="2">
        <v>0</v>
      </c>
      <c r="AV1089" s="2">
        <v>0</v>
      </c>
      <c r="AW1089" s="2">
        <v>0</v>
      </c>
      <c r="AX1089" s="2">
        <v>17222637078</v>
      </c>
      <c r="AY1089" s="2">
        <v>2265435071</v>
      </c>
      <c r="AZ1089" s="2">
        <v>13.15</v>
      </c>
      <c r="BA1089" s="2">
        <v>30048914978</v>
      </c>
      <c r="BB1089" s="2">
        <v>28988195049</v>
      </c>
      <c r="BC1089" s="2">
        <v>96.47</v>
      </c>
      <c r="BD1089" s="2">
        <v>15258524437</v>
      </c>
      <c r="BE1089" s="2">
        <v>15251369536</v>
      </c>
      <c r="BF1089" s="2">
        <v>99.95</v>
      </c>
      <c r="BG1089" s="2">
        <v>5157682000</v>
      </c>
      <c r="BH1089" s="2">
        <v>0</v>
      </c>
      <c r="BI1089" s="2">
        <v>0</v>
      </c>
      <c r="BJ1089" s="2">
        <v>67687758493</v>
      </c>
      <c r="BK1089" s="2">
        <v>46504999656</v>
      </c>
      <c r="BL1089" s="2">
        <v>68.709999999999994</v>
      </c>
      <c r="BM1089" s="2" t="s">
        <v>1875</v>
      </c>
      <c r="BN1089" s="8">
        <f t="shared" si="153"/>
        <v>0</v>
      </c>
      <c r="BO1089" s="8">
        <f t="shared" si="145"/>
        <v>0</v>
      </c>
      <c r="BP1089" s="8">
        <f t="shared" si="146"/>
        <v>17222.637078</v>
      </c>
      <c r="BQ1089" s="8">
        <f t="shared" si="147"/>
        <v>2265.4350709999999</v>
      </c>
      <c r="BR1089" s="8">
        <f t="shared" si="148"/>
        <v>30048.914978000001</v>
      </c>
      <c r="BS1089" s="8">
        <f t="shared" si="149"/>
        <v>28988.195049000002</v>
      </c>
      <c r="BT1089" s="8">
        <f t="shared" si="150"/>
        <v>15258.524437</v>
      </c>
      <c r="BU1089" s="8">
        <f t="shared" si="151"/>
        <v>15251.369536</v>
      </c>
      <c r="BV1089" s="8">
        <f t="shared" si="152"/>
        <v>5157.6819999999998</v>
      </c>
    </row>
    <row r="1090" spans="1:74" x14ac:dyDescent="0.25">
      <c r="A1090">
        <v>817421796</v>
      </c>
      <c r="B1090">
        <v>5</v>
      </c>
      <c r="C1090" t="s">
        <v>75</v>
      </c>
      <c r="D1090" t="s">
        <v>76</v>
      </c>
      <c r="E1090">
        <v>2019</v>
      </c>
      <c r="F1090" t="s">
        <v>77</v>
      </c>
      <c r="G1090" t="s">
        <v>78</v>
      </c>
      <c r="H1090">
        <v>2</v>
      </c>
      <c r="I1090" t="s">
        <v>79</v>
      </c>
      <c r="J1090">
        <v>201</v>
      </c>
      <c r="K1090" t="s">
        <v>1731</v>
      </c>
      <c r="L1090" t="s">
        <v>3142</v>
      </c>
      <c r="M1090">
        <v>91</v>
      </c>
      <c r="N1090" t="s">
        <v>3186</v>
      </c>
      <c r="O1090">
        <v>1</v>
      </c>
      <c r="P1090" t="s">
        <v>3190</v>
      </c>
      <c r="Q1090">
        <v>10</v>
      </c>
      <c r="R1090" t="s">
        <v>3233</v>
      </c>
      <c r="S1090">
        <v>7522</v>
      </c>
      <c r="T1090" t="s">
        <v>1872</v>
      </c>
      <c r="U1090">
        <v>26</v>
      </c>
      <c r="V1090">
        <v>3</v>
      </c>
      <c r="W1090" t="s">
        <v>1876</v>
      </c>
      <c r="X1090">
        <v>1</v>
      </c>
      <c r="Y1090" t="s">
        <v>83</v>
      </c>
      <c r="Z1090">
        <v>1</v>
      </c>
      <c r="AA1090" t="s">
        <v>84</v>
      </c>
      <c r="AB1090">
        <v>1</v>
      </c>
      <c r="AC1090" s="2">
        <v>0</v>
      </c>
      <c r="AD1090" s="2">
        <v>0</v>
      </c>
      <c r="AE1090" s="2">
        <v>0</v>
      </c>
      <c r="AF1090" s="2">
        <v>5</v>
      </c>
      <c r="AG1090" s="2">
        <v>5</v>
      </c>
      <c r="AH1090" s="2">
        <v>100</v>
      </c>
      <c r="AI1090" s="2">
        <v>31</v>
      </c>
      <c r="AJ1090" s="2">
        <v>31</v>
      </c>
      <c r="AK1090" s="2">
        <v>100</v>
      </c>
      <c r="AL1090" s="2">
        <v>64</v>
      </c>
      <c r="AM1090" s="2">
        <v>64</v>
      </c>
      <c r="AN1090" s="2">
        <v>100</v>
      </c>
      <c r="AO1090" s="2">
        <v>0</v>
      </c>
      <c r="AP1090" s="2">
        <v>0</v>
      </c>
      <c r="AQ1090" s="2">
        <v>0</v>
      </c>
      <c r="AR1090" s="2">
        <v>100</v>
      </c>
      <c r="AS1090" s="2">
        <v>100</v>
      </c>
      <c r="AT1090" s="2">
        <v>100</v>
      </c>
      <c r="AU1090" s="2">
        <v>0</v>
      </c>
      <c r="AV1090" s="2">
        <v>0</v>
      </c>
      <c r="AW1090" s="2">
        <v>0</v>
      </c>
      <c r="AX1090" s="2">
        <v>63448000</v>
      </c>
      <c r="AY1090" s="2">
        <v>63448000</v>
      </c>
      <c r="AZ1090" s="2">
        <v>100</v>
      </c>
      <c r="BA1090" s="2">
        <v>105678075</v>
      </c>
      <c r="BB1090" s="2">
        <v>105678075</v>
      </c>
      <c r="BC1090" s="2">
        <v>100</v>
      </c>
      <c r="BD1090" s="2">
        <v>699919380</v>
      </c>
      <c r="BE1090" s="2">
        <v>111223500</v>
      </c>
      <c r="BF1090" s="2">
        <v>15.89</v>
      </c>
      <c r="BG1090" s="2">
        <v>924769000</v>
      </c>
      <c r="BH1090" s="2">
        <v>0</v>
      </c>
      <c r="BI1090" s="2">
        <v>0</v>
      </c>
      <c r="BJ1090" s="2">
        <v>1793814455</v>
      </c>
      <c r="BK1090" s="2">
        <v>280349575</v>
      </c>
      <c r="BL1090" s="2">
        <v>15.63</v>
      </c>
      <c r="BM1090" s="2" t="s">
        <v>1877</v>
      </c>
      <c r="BN1090" s="8">
        <f t="shared" si="153"/>
        <v>0</v>
      </c>
      <c r="BO1090" s="8">
        <f t="shared" ref="BO1090:BO1153" si="154">AV1090 /1000000</f>
        <v>0</v>
      </c>
      <c r="BP1090" s="8">
        <f t="shared" ref="BP1090:BP1153" si="155">AX1090 /1000000</f>
        <v>63.448</v>
      </c>
      <c r="BQ1090" s="8">
        <f t="shared" ref="BQ1090:BQ1153" si="156">AY1090 /1000000</f>
        <v>63.448</v>
      </c>
      <c r="BR1090" s="8">
        <f t="shared" ref="BR1090:BR1153" si="157">BA1090 /1000000</f>
        <v>105.67807500000001</v>
      </c>
      <c r="BS1090" s="8">
        <f t="shared" ref="BS1090:BS1153" si="158">BB1090 /1000000</f>
        <v>105.67807500000001</v>
      </c>
      <c r="BT1090" s="8">
        <f t="shared" ref="BT1090:BT1153" si="159">BD1090 /1000000</f>
        <v>699.91938000000005</v>
      </c>
      <c r="BU1090" s="8">
        <f t="shared" ref="BU1090:BU1153" si="160">BE1090 /1000000</f>
        <v>111.2235</v>
      </c>
      <c r="BV1090" s="8">
        <f t="shared" ref="BV1090:BV1153" si="161">BG1090 /1000000</f>
        <v>924.76900000000001</v>
      </c>
    </row>
    <row r="1091" spans="1:74" x14ac:dyDescent="0.25">
      <c r="A1091">
        <v>817421796</v>
      </c>
      <c r="B1091">
        <v>5</v>
      </c>
      <c r="C1091" t="s">
        <v>75</v>
      </c>
      <c r="D1091" t="s">
        <v>76</v>
      </c>
      <c r="E1091">
        <v>2019</v>
      </c>
      <c r="F1091" t="s">
        <v>77</v>
      </c>
      <c r="G1091" t="s">
        <v>78</v>
      </c>
      <c r="H1091">
        <v>2</v>
      </c>
      <c r="I1091" t="s">
        <v>79</v>
      </c>
      <c r="J1091">
        <v>201</v>
      </c>
      <c r="K1091" t="s">
        <v>1731</v>
      </c>
      <c r="L1091" t="s">
        <v>3142</v>
      </c>
      <c r="M1091">
        <v>91</v>
      </c>
      <c r="N1091" t="s">
        <v>3186</v>
      </c>
      <c r="O1091">
        <v>7</v>
      </c>
      <c r="P1091" t="s">
        <v>3187</v>
      </c>
      <c r="Q1091">
        <v>45</v>
      </c>
      <c r="R1091" t="s">
        <v>3199</v>
      </c>
      <c r="S1091">
        <v>1192</v>
      </c>
      <c r="T1091" t="s">
        <v>1878</v>
      </c>
      <c r="U1091">
        <v>33</v>
      </c>
      <c r="V1091">
        <v>1</v>
      </c>
      <c r="W1091" t="s">
        <v>1879</v>
      </c>
      <c r="X1091">
        <v>3</v>
      </c>
      <c r="Y1091" t="s">
        <v>150</v>
      </c>
      <c r="Z1091">
        <v>1</v>
      </c>
      <c r="AA1091" t="s">
        <v>84</v>
      </c>
      <c r="AB1091">
        <v>1</v>
      </c>
      <c r="AC1091" s="2">
        <v>0.2</v>
      </c>
      <c r="AD1091" s="2">
        <v>0</v>
      </c>
      <c r="AE1091" s="2">
        <v>0</v>
      </c>
      <c r="AF1091" s="2">
        <v>1</v>
      </c>
      <c r="AG1091" s="2">
        <v>0.5</v>
      </c>
      <c r="AH1091" s="2">
        <v>50</v>
      </c>
      <c r="AI1091" s="2">
        <v>0.75</v>
      </c>
      <c r="AJ1091" s="2">
        <v>0.75</v>
      </c>
      <c r="AK1091" s="2">
        <v>100</v>
      </c>
      <c r="AL1091" s="2">
        <v>1</v>
      </c>
      <c r="AM1091" s="2">
        <v>1</v>
      </c>
      <c r="AN1091" s="2">
        <v>100</v>
      </c>
      <c r="AO1091" s="2">
        <v>1</v>
      </c>
      <c r="AP1091" s="2">
        <v>0</v>
      </c>
      <c r="AQ1091" s="2">
        <v>0</v>
      </c>
      <c r="AR1091" s="2" t="s">
        <v>100</v>
      </c>
      <c r="AS1091" s="2" t="s">
        <v>100</v>
      </c>
      <c r="AT1091" s="2" t="s">
        <v>100</v>
      </c>
      <c r="AU1091" s="2">
        <v>0</v>
      </c>
      <c r="AV1091" s="2">
        <v>0</v>
      </c>
      <c r="AW1091" s="2">
        <v>0</v>
      </c>
      <c r="AX1091" s="2">
        <v>565439666</v>
      </c>
      <c r="AY1091" s="2">
        <v>470247199</v>
      </c>
      <c r="AZ1091" s="2">
        <v>83.17</v>
      </c>
      <c r="BA1091" s="2">
        <v>533975000</v>
      </c>
      <c r="BB1091" s="2">
        <v>533975000</v>
      </c>
      <c r="BC1091" s="2">
        <v>100</v>
      </c>
      <c r="BD1091" s="2">
        <v>737570000</v>
      </c>
      <c r="BE1091" s="2">
        <v>737570000</v>
      </c>
      <c r="BF1091" s="2">
        <v>100</v>
      </c>
      <c r="BG1091" s="2">
        <v>444381000</v>
      </c>
      <c r="BH1091" s="2">
        <v>0</v>
      </c>
      <c r="BI1091" s="2">
        <v>0</v>
      </c>
      <c r="BJ1091" s="2">
        <v>2281365666</v>
      </c>
      <c r="BK1091" s="2">
        <v>1741792199</v>
      </c>
      <c r="BL1091" s="2">
        <v>76.349999999999994</v>
      </c>
      <c r="BM1091" s="2"/>
      <c r="BN1091" s="8">
        <f t="shared" ref="BN1091:BN1154" si="162">AU1091 /1000000</f>
        <v>0</v>
      </c>
      <c r="BO1091" s="8">
        <f t="shared" si="154"/>
        <v>0</v>
      </c>
      <c r="BP1091" s="8">
        <f t="shared" si="155"/>
        <v>565.43966599999999</v>
      </c>
      <c r="BQ1091" s="8">
        <f t="shared" si="156"/>
        <v>470.24719900000002</v>
      </c>
      <c r="BR1091" s="8">
        <f t="shared" si="157"/>
        <v>533.97500000000002</v>
      </c>
      <c r="BS1091" s="8">
        <f t="shared" si="158"/>
        <v>533.97500000000002</v>
      </c>
      <c r="BT1091" s="8">
        <f t="shared" si="159"/>
        <v>737.57</v>
      </c>
      <c r="BU1091" s="8">
        <f t="shared" si="160"/>
        <v>737.57</v>
      </c>
      <c r="BV1091" s="8">
        <f t="shared" si="161"/>
        <v>444.38099999999997</v>
      </c>
    </row>
    <row r="1092" spans="1:74" x14ac:dyDescent="0.25">
      <c r="A1092">
        <v>817421796</v>
      </c>
      <c r="B1092">
        <v>5</v>
      </c>
      <c r="C1092" t="s">
        <v>75</v>
      </c>
      <c r="D1092" t="s">
        <v>76</v>
      </c>
      <c r="E1092">
        <v>2019</v>
      </c>
      <c r="F1092" t="s">
        <v>77</v>
      </c>
      <c r="G1092" t="s">
        <v>78</v>
      </c>
      <c r="H1092">
        <v>2</v>
      </c>
      <c r="I1092" t="s">
        <v>79</v>
      </c>
      <c r="J1092">
        <v>201</v>
      </c>
      <c r="K1092" t="s">
        <v>1731</v>
      </c>
      <c r="L1092" t="s">
        <v>3142</v>
      </c>
      <c r="M1092">
        <v>91</v>
      </c>
      <c r="N1092" t="s">
        <v>3186</v>
      </c>
      <c r="O1092">
        <v>7</v>
      </c>
      <c r="P1092" t="s">
        <v>3187</v>
      </c>
      <c r="Q1092">
        <v>45</v>
      </c>
      <c r="R1092" t="s">
        <v>3199</v>
      </c>
      <c r="S1092">
        <v>1192</v>
      </c>
      <c r="T1092" t="s">
        <v>1878</v>
      </c>
      <c r="U1092">
        <v>33</v>
      </c>
      <c r="V1092">
        <v>2</v>
      </c>
      <c r="W1092" t="s">
        <v>1880</v>
      </c>
      <c r="X1092">
        <v>2</v>
      </c>
      <c r="Y1092" t="s">
        <v>99</v>
      </c>
      <c r="Z1092">
        <v>1</v>
      </c>
      <c r="AA1092" t="s">
        <v>84</v>
      </c>
      <c r="AB1092">
        <v>1</v>
      </c>
      <c r="AC1092" s="2">
        <v>0</v>
      </c>
      <c r="AD1092" s="2">
        <v>0</v>
      </c>
      <c r="AE1092" s="2">
        <v>0</v>
      </c>
      <c r="AF1092" s="2">
        <v>100</v>
      </c>
      <c r="AG1092" s="2">
        <v>50</v>
      </c>
      <c r="AH1092" s="2">
        <v>50</v>
      </c>
      <c r="AI1092" s="2">
        <v>75</v>
      </c>
      <c r="AJ1092" s="2">
        <v>75</v>
      </c>
      <c r="AK1092" s="2">
        <v>100</v>
      </c>
      <c r="AL1092" s="2">
        <v>100</v>
      </c>
      <c r="AM1092" s="2">
        <v>100</v>
      </c>
      <c r="AN1092" s="2">
        <v>100</v>
      </c>
      <c r="AO1092" s="2">
        <v>100</v>
      </c>
      <c r="AP1092" s="2">
        <v>0</v>
      </c>
      <c r="AQ1092" s="2">
        <v>0</v>
      </c>
      <c r="AR1092" s="2" t="s">
        <v>100</v>
      </c>
      <c r="AS1092" s="2" t="s">
        <v>100</v>
      </c>
      <c r="AT1092" s="2" t="s">
        <v>100</v>
      </c>
      <c r="AU1092" s="2">
        <v>0</v>
      </c>
      <c r="AV1092" s="2">
        <v>0</v>
      </c>
      <c r="AW1092" s="2">
        <v>0</v>
      </c>
      <c r="AX1092" s="2">
        <v>76083334</v>
      </c>
      <c r="AY1092" s="2">
        <v>75647404</v>
      </c>
      <c r="AZ1092" s="2">
        <v>99.43</v>
      </c>
      <c r="BA1092" s="2">
        <v>30000000</v>
      </c>
      <c r="BB1092" s="2">
        <v>30000000</v>
      </c>
      <c r="BC1092" s="2">
        <v>100</v>
      </c>
      <c r="BD1092" s="2">
        <v>200000000</v>
      </c>
      <c r="BE1092" s="2">
        <v>200000000</v>
      </c>
      <c r="BF1092" s="2">
        <v>100</v>
      </c>
      <c r="BG1092" s="2">
        <v>131990000</v>
      </c>
      <c r="BH1092" s="2">
        <v>0</v>
      </c>
      <c r="BI1092" s="2">
        <v>0</v>
      </c>
      <c r="BJ1092" s="2">
        <v>438073334</v>
      </c>
      <c r="BK1092" s="2">
        <v>305647404</v>
      </c>
      <c r="BL1092" s="2">
        <v>69.77</v>
      </c>
      <c r="BM1092" s="2" t="s">
        <v>1881</v>
      </c>
      <c r="BN1092" s="8">
        <f t="shared" si="162"/>
        <v>0</v>
      </c>
      <c r="BO1092" s="8">
        <f t="shared" si="154"/>
        <v>0</v>
      </c>
      <c r="BP1092" s="8">
        <f t="shared" si="155"/>
        <v>76.083333999999994</v>
      </c>
      <c r="BQ1092" s="8">
        <f t="shared" si="156"/>
        <v>75.647403999999995</v>
      </c>
      <c r="BR1092" s="8">
        <f t="shared" si="157"/>
        <v>30</v>
      </c>
      <c r="BS1092" s="8">
        <f t="shared" si="158"/>
        <v>30</v>
      </c>
      <c r="BT1092" s="8">
        <f t="shared" si="159"/>
        <v>200</v>
      </c>
      <c r="BU1092" s="8">
        <f t="shared" si="160"/>
        <v>200</v>
      </c>
      <c r="BV1092" s="8">
        <f t="shared" si="161"/>
        <v>131.99</v>
      </c>
    </row>
    <row r="1093" spans="1:74" x14ac:dyDescent="0.25">
      <c r="A1093">
        <v>817421796</v>
      </c>
      <c r="B1093">
        <v>5</v>
      </c>
      <c r="C1093" t="s">
        <v>75</v>
      </c>
      <c r="D1093" t="s">
        <v>76</v>
      </c>
      <c r="E1093">
        <v>2019</v>
      </c>
      <c r="F1093" t="s">
        <v>77</v>
      </c>
      <c r="G1093" t="s">
        <v>78</v>
      </c>
      <c r="H1093">
        <v>2</v>
      </c>
      <c r="I1093" t="s">
        <v>79</v>
      </c>
      <c r="J1093">
        <v>201</v>
      </c>
      <c r="K1093" t="s">
        <v>1731</v>
      </c>
      <c r="L1093" t="s">
        <v>3142</v>
      </c>
      <c r="M1093">
        <v>91</v>
      </c>
      <c r="N1093" t="s">
        <v>3186</v>
      </c>
      <c r="O1093">
        <v>7</v>
      </c>
      <c r="P1093" t="s">
        <v>3187</v>
      </c>
      <c r="Q1093">
        <v>45</v>
      </c>
      <c r="R1093" t="s">
        <v>3199</v>
      </c>
      <c r="S1093">
        <v>1192</v>
      </c>
      <c r="T1093" t="s">
        <v>1878</v>
      </c>
      <c r="U1093">
        <v>33</v>
      </c>
      <c r="V1093">
        <v>3</v>
      </c>
      <c r="W1093" t="s">
        <v>1882</v>
      </c>
      <c r="X1093">
        <v>3</v>
      </c>
      <c r="Y1093" t="s">
        <v>150</v>
      </c>
      <c r="Z1093">
        <v>1</v>
      </c>
      <c r="AA1093" t="s">
        <v>84</v>
      </c>
      <c r="AB1093">
        <v>1</v>
      </c>
      <c r="AC1093" s="2">
        <v>0.2</v>
      </c>
      <c r="AD1093" s="2">
        <v>0</v>
      </c>
      <c r="AE1093" s="2">
        <v>0</v>
      </c>
      <c r="AF1093" s="2">
        <v>1</v>
      </c>
      <c r="AG1093" s="2">
        <v>0.5</v>
      </c>
      <c r="AH1093" s="2">
        <v>50</v>
      </c>
      <c r="AI1093" s="2">
        <v>0.75</v>
      </c>
      <c r="AJ1093" s="2">
        <v>0.75</v>
      </c>
      <c r="AK1093" s="2">
        <v>100</v>
      </c>
      <c r="AL1093" s="2">
        <v>1</v>
      </c>
      <c r="AM1093" s="2">
        <v>1</v>
      </c>
      <c r="AN1093" s="2">
        <v>100</v>
      </c>
      <c r="AO1093" s="2">
        <v>1</v>
      </c>
      <c r="AP1093" s="2">
        <v>0</v>
      </c>
      <c r="AQ1093" s="2">
        <v>0</v>
      </c>
      <c r="AR1093" s="2" t="s">
        <v>100</v>
      </c>
      <c r="AS1093" s="2" t="s">
        <v>100</v>
      </c>
      <c r="AT1093" s="2" t="s">
        <v>100</v>
      </c>
      <c r="AU1093" s="2">
        <v>0</v>
      </c>
      <c r="AV1093" s="2">
        <v>0</v>
      </c>
      <c r="AW1093" s="2">
        <v>0</v>
      </c>
      <c r="AX1093" s="2">
        <v>365200000</v>
      </c>
      <c r="AY1093" s="2">
        <v>365200000</v>
      </c>
      <c r="AZ1093" s="2">
        <v>100</v>
      </c>
      <c r="BA1093" s="2">
        <v>483794340</v>
      </c>
      <c r="BB1093" s="2">
        <v>483794340</v>
      </c>
      <c r="BC1093" s="2">
        <v>100</v>
      </c>
      <c r="BD1093" s="2">
        <v>1078347768</v>
      </c>
      <c r="BE1093" s="2">
        <v>1076893982</v>
      </c>
      <c r="BF1093" s="2">
        <v>99.86</v>
      </c>
      <c r="BG1093" s="2">
        <v>667182000</v>
      </c>
      <c r="BH1093" s="2">
        <v>0</v>
      </c>
      <c r="BI1093" s="2">
        <v>0</v>
      </c>
      <c r="BJ1093" s="2">
        <v>2594524108</v>
      </c>
      <c r="BK1093" s="2">
        <v>1925888322</v>
      </c>
      <c r="BL1093" s="2">
        <v>74.23</v>
      </c>
      <c r="BM1093" s="2"/>
      <c r="BN1093" s="8">
        <f t="shared" si="162"/>
        <v>0</v>
      </c>
      <c r="BO1093" s="8">
        <f t="shared" si="154"/>
        <v>0</v>
      </c>
      <c r="BP1093" s="8">
        <f t="shared" si="155"/>
        <v>365.2</v>
      </c>
      <c r="BQ1093" s="8">
        <f t="shared" si="156"/>
        <v>365.2</v>
      </c>
      <c r="BR1093" s="8">
        <f t="shared" si="157"/>
        <v>483.79433999999998</v>
      </c>
      <c r="BS1093" s="8">
        <f t="shared" si="158"/>
        <v>483.79433999999998</v>
      </c>
      <c r="BT1093" s="8">
        <f t="shared" si="159"/>
        <v>1078.3477680000001</v>
      </c>
      <c r="BU1093" s="8">
        <f t="shared" si="160"/>
        <v>1076.8939820000001</v>
      </c>
      <c r="BV1093" s="8">
        <f t="shared" si="161"/>
        <v>667.18200000000002</v>
      </c>
    </row>
    <row r="1094" spans="1:74" x14ac:dyDescent="0.25">
      <c r="A1094">
        <v>817421796</v>
      </c>
      <c r="B1094">
        <v>5</v>
      </c>
      <c r="C1094" t="s">
        <v>75</v>
      </c>
      <c r="D1094" t="s">
        <v>76</v>
      </c>
      <c r="E1094">
        <v>2019</v>
      </c>
      <c r="F1094" t="s">
        <v>77</v>
      </c>
      <c r="G1094" t="s">
        <v>78</v>
      </c>
      <c r="H1094">
        <v>2</v>
      </c>
      <c r="I1094" t="s">
        <v>79</v>
      </c>
      <c r="J1094">
        <v>201</v>
      </c>
      <c r="K1094" t="s">
        <v>1731</v>
      </c>
      <c r="L1094" t="s">
        <v>3142</v>
      </c>
      <c r="M1094">
        <v>91</v>
      </c>
      <c r="N1094" t="s">
        <v>3186</v>
      </c>
      <c r="O1094">
        <v>7</v>
      </c>
      <c r="P1094" t="s">
        <v>3187</v>
      </c>
      <c r="Q1094">
        <v>45</v>
      </c>
      <c r="R1094" t="s">
        <v>3199</v>
      </c>
      <c r="S1094">
        <v>1192</v>
      </c>
      <c r="T1094" t="s">
        <v>1878</v>
      </c>
      <c r="U1094">
        <v>33</v>
      </c>
      <c r="V1094">
        <v>4</v>
      </c>
      <c r="W1094" t="s">
        <v>1883</v>
      </c>
      <c r="X1094">
        <v>3</v>
      </c>
      <c r="Y1094" t="s">
        <v>150</v>
      </c>
      <c r="Z1094">
        <v>1</v>
      </c>
      <c r="AA1094" t="s">
        <v>84</v>
      </c>
      <c r="AB1094">
        <v>1</v>
      </c>
      <c r="AC1094" s="2">
        <v>0</v>
      </c>
      <c r="AD1094" s="2">
        <v>0</v>
      </c>
      <c r="AE1094" s="2">
        <v>0</v>
      </c>
      <c r="AF1094" s="2">
        <v>100</v>
      </c>
      <c r="AG1094" s="2">
        <v>50</v>
      </c>
      <c r="AH1094" s="2">
        <v>50</v>
      </c>
      <c r="AI1094" s="2">
        <v>75</v>
      </c>
      <c r="AJ1094" s="2">
        <v>75</v>
      </c>
      <c r="AK1094" s="2">
        <v>100</v>
      </c>
      <c r="AL1094" s="2">
        <v>100</v>
      </c>
      <c r="AM1094" s="2">
        <v>100</v>
      </c>
      <c r="AN1094" s="2">
        <v>100</v>
      </c>
      <c r="AO1094" s="2">
        <v>100</v>
      </c>
      <c r="AP1094" s="2">
        <v>0</v>
      </c>
      <c r="AQ1094" s="2">
        <v>0</v>
      </c>
      <c r="AR1094" s="2" t="s">
        <v>100</v>
      </c>
      <c r="AS1094" s="2" t="s">
        <v>100</v>
      </c>
      <c r="AT1094" s="2" t="s">
        <v>100</v>
      </c>
      <c r="AU1094" s="2">
        <v>0</v>
      </c>
      <c r="AV1094" s="2">
        <v>0</v>
      </c>
      <c r="AW1094" s="2">
        <v>0</v>
      </c>
      <c r="AX1094" s="2">
        <v>91300000</v>
      </c>
      <c r="AY1094" s="2">
        <v>91300000</v>
      </c>
      <c r="AZ1094" s="2">
        <v>100</v>
      </c>
      <c r="BA1094" s="2">
        <v>280363821</v>
      </c>
      <c r="BB1094" s="2">
        <v>280363821</v>
      </c>
      <c r="BC1094" s="2">
        <v>100</v>
      </c>
      <c r="BD1094" s="2">
        <v>50000000</v>
      </c>
      <c r="BE1094" s="2">
        <v>50000000</v>
      </c>
      <c r="BF1094" s="2">
        <v>100</v>
      </c>
      <c r="BG1094" s="2">
        <v>131990000</v>
      </c>
      <c r="BH1094" s="2">
        <v>0</v>
      </c>
      <c r="BI1094" s="2">
        <v>0</v>
      </c>
      <c r="BJ1094" s="2">
        <v>553653821</v>
      </c>
      <c r="BK1094" s="2">
        <v>421663821</v>
      </c>
      <c r="BL1094" s="2">
        <v>76.16</v>
      </c>
      <c r="BM1094" s="2" t="s">
        <v>1884</v>
      </c>
      <c r="BN1094" s="8">
        <f t="shared" si="162"/>
        <v>0</v>
      </c>
      <c r="BO1094" s="8">
        <f t="shared" si="154"/>
        <v>0</v>
      </c>
      <c r="BP1094" s="8">
        <f t="shared" si="155"/>
        <v>91.3</v>
      </c>
      <c r="BQ1094" s="8">
        <f t="shared" si="156"/>
        <v>91.3</v>
      </c>
      <c r="BR1094" s="8">
        <f t="shared" si="157"/>
        <v>280.36382099999997</v>
      </c>
      <c r="BS1094" s="8">
        <f t="shared" si="158"/>
        <v>280.36382099999997</v>
      </c>
      <c r="BT1094" s="8">
        <f t="shared" si="159"/>
        <v>50</v>
      </c>
      <c r="BU1094" s="8">
        <f t="shared" si="160"/>
        <v>50</v>
      </c>
      <c r="BV1094" s="8">
        <f t="shared" si="161"/>
        <v>131.99</v>
      </c>
    </row>
    <row r="1095" spans="1:74" x14ac:dyDescent="0.25">
      <c r="A1095">
        <v>817421796</v>
      </c>
      <c r="B1095">
        <v>5</v>
      </c>
      <c r="C1095" t="s">
        <v>75</v>
      </c>
      <c r="D1095" t="s">
        <v>76</v>
      </c>
      <c r="E1095">
        <v>2019</v>
      </c>
      <c r="F1095" t="s">
        <v>77</v>
      </c>
      <c r="G1095" t="s">
        <v>78</v>
      </c>
      <c r="H1095">
        <v>2</v>
      </c>
      <c r="I1095" t="s">
        <v>79</v>
      </c>
      <c r="J1095">
        <v>201</v>
      </c>
      <c r="K1095" t="s">
        <v>1731</v>
      </c>
      <c r="L1095" t="s">
        <v>3142</v>
      </c>
      <c r="M1095">
        <v>91</v>
      </c>
      <c r="N1095" t="s">
        <v>3186</v>
      </c>
      <c r="O1095">
        <v>7</v>
      </c>
      <c r="P1095" t="s">
        <v>3187</v>
      </c>
      <c r="Q1095">
        <v>45</v>
      </c>
      <c r="R1095" t="s">
        <v>3199</v>
      </c>
      <c r="S1095">
        <v>1192</v>
      </c>
      <c r="T1095" t="s">
        <v>1878</v>
      </c>
      <c r="U1095">
        <v>33</v>
      </c>
      <c r="V1095">
        <v>5</v>
      </c>
      <c r="W1095" t="s">
        <v>1885</v>
      </c>
      <c r="X1095">
        <v>2</v>
      </c>
      <c r="Y1095" t="s">
        <v>99</v>
      </c>
      <c r="Z1095">
        <v>4</v>
      </c>
      <c r="AA1095" t="s">
        <v>234</v>
      </c>
      <c r="AB1095">
        <v>1</v>
      </c>
      <c r="AC1095" s="2">
        <v>100</v>
      </c>
      <c r="AD1095" s="2">
        <v>0</v>
      </c>
      <c r="AE1095" s="2">
        <v>0</v>
      </c>
      <c r="AF1095" s="2">
        <v>100</v>
      </c>
      <c r="AG1095" s="2">
        <v>100</v>
      </c>
      <c r="AH1095" s="2">
        <v>100</v>
      </c>
      <c r="AI1095" s="2">
        <v>0</v>
      </c>
      <c r="AJ1095" s="2">
        <v>0</v>
      </c>
      <c r="AK1095" s="2">
        <v>0</v>
      </c>
      <c r="AL1095" s="2">
        <v>0</v>
      </c>
      <c r="AM1095" s="2">
        <v>0</v>
      </c>
      <c r="AN1095" s="2">
        <v>0</v>
      </c>
      <c r="AO1095" s="2">
        <v>0</v>
      </c>
      <c r="AP1095" s="2">
        <v>0</v>
      </c>
      <c r="AQ1095" s="2">
        <v>0</v>
      </c>
      <c r="AR1095" s="2" t="s">
        <v>100</v>
      </c>
      <c r="AS1095" s="2" t="s">
        <v>100</v>
      </c>
      <c r="AT1095" s="2" t="s">
        <v>100</v>
      </c>
      <c r="AU1095" s="2">
        <v>11197517657</v>
      </c>
      <c r="AV1095" s="2">
        <v>8603982514</v>
      </c>
      <c r="AW1095" s="2">
        <v>76.84</v>
      </c>
      <c r="AX1095" s="2">
        <v>1060000000</v>
      </c>
      <c r="AY1095" s="2">
        <v>1022154732</v>
      </c>
      <c r="AZ1095" s="2">
        <v>96.43</v>
      </c>
      <c r="BA1095" s="2">
        <v>0</v>
      </c>
      <c r="BB1095" s="2">
        <v>0</v>
      </c>
      <c r="BC1095" s="2">
        <v>0</v>
      </c>
      <c r="BD1095" s="2">
        <v>0</v>
      </c>
      <c r="BE1095" s="2">
        <v>0</v>
      </c>
      <c r="BF1095" s="2">
        <v>0</v>
      </c>
      <c r="BG1095" s="2">
        <v>0</v>
      </c>
      <c r="BH1095" s="2">
        <v>0</v>
      </c>
      <c r="BI1095" s="2">
        <v>0</v>
      </c>
      <c r="BJ1095" s="2">
        <v>12257517657</v>
      </c>
      <c r="BK1095" s="2">
        <v>9626137246</v>
      </c>
      <c r="BL1095" s="2">
        <v>78.53</v>
      </c>
      <c r="BM1095" s="2"/>
      <c r="BN1095" s="8">
        <f t="shared" si="162"/>
        <v>11197.517657</v>
      </c>
      <c r="BO1095" s="8">
        <f t="shared" si="154"/>
        <v>8603.9825139999994</v>
      </c>
      <c r="BP1095" s="8">
        <f t="shared" si="155"/>
        <v>1060</v>
      </c>
      <c r="BQ1095" s="8">
        <f t="shared" si="156"/>
        <v>1022.154732</v>
      </c>
      <c r="BR1095" s="8">
        <f t="shared" si="157"/>
        <v>0</v>
      </c>
      <c r="BS1095" s="8">
        <f t="shared" si="158"/>
        <v>0</v>
      </c>
      <c r="BT1095" s="8">
        <f t="shared" si="159"/>
        <v>0</v>
      </c>
      <c r="BU1095" s="8">
        <f t="shared" si="160"/>
        <v>0</v>
      </c>
      <c r="BV1095" s="8">
        <f t="shared" si="161"/>
        <v>0</v>
      </c>
    </row>
    <row r="1096" spans="1:74" x14ac:dyDescent="0.25">
      <c r="A1096">
        <v>817421796</v>
      </c>
      <c r="B1096">
        <v>5</v>
      </c>
      <c r="C1096" t="s">
        <v>75</v>
      </c>
      <c r="D1096" t="s">
        <v>76</v>
      </c>
      <c r="E1096">
        <v>2019</v>
      </c>
      <c r="F1096" t="s">
        <v>77</v>
      </c>
      <c r="G1096" t="s">
        <v>78</v>
      </c>
      <c r="H1096">
        <v>2</v>
      </c>
      <c r="I1096" t="s">
        <v>79</v>
      </c>
      <c r="J1096">
        <v>201</v>
      </c>
      <c r="K1096" t="s">
        <v>1731</v>
      </c>
      <c r="L1096" t="s">
        <v>3142</v>
      </c>
      <c r="M1096">
        <v>91</v>
      </c>
      <c r="N1096" t="s">
        <v>3186</v>
      </c>
      <c r="O1096">
        <v>7</v>
      </c>
      <c r="P1096" t="s">
        <v>3187</v>
      </c>
      <c r="Q1096">
        <v>45</v>
      </c>
      <c r="R1096" t="s">
        <v>3199</v>
      </c>
      <c r="S1096">
        <v>1192</v>
      </c>
      <c r="T1096" t="s">
        <v>1878</v>
      </c>
      <c r="U1096">
        <v>33</v>
      </c>
      <c r="V1096">
        <v>6</v>
      </c>
      <c r="W1096" t="s">
        <v>1886</v>
      </c>
      <c r="X1096">
        <v>3</v>
      </c>
      <c r="Y1096" t="s">
        <v>150</v>
      </c>
      <c r="Z1096">
        <v>1</v>
      </c>
      <c r="AA1096" t="s">
        <v>84</v>
      </c>
      <c r="AB1096">
        <v>1</v>
      </c>
      <c r="AC1096" s="2">
        <v>20</v>
      </c>
      <c r="AD1096" s="2">
        <v>0</v>
      </c>
      <c r="AE1096" s="2">
        <v>0</v>
      </c>
      <c r="AF1096" s="2">
        <v>100</v>
      </c>
      <c r="AG1096" s="2">
        <v>98</v>
      </c>
      <c r="AH1096" s="2">
        <v>98</v>
      </c>
      <c r="AI1096" s="2">
        <v>100</v>
      </c>
      <c r="AJ1096" s="2">
        <v>100</v>
      </c>
      <c r="AK1096" s="2">
        <v>100</v>
      </c>
      <c r="AL1096" s="2">
        <v>100</v>
      </c>
      <c r="AM1096" s="2">
        <v>100</v>
      </c>
      <c r="AN1096" s="2">
        <v>100</v>
      </c>
      <c r="AO1096" s="2">
        <v>100</v>
      </c>
      <c r="AP1096" s="2">
        <v>0</v>
      </c>
      <c r="AQ1096" s="2">
        <v>0</v>
      </c>
      <c r="AR1096" s="2" t="s">
        <v>100</v>
      </c>
      <c r="AS1096" s="2" t="s">
        <v>100</v>
      </c>
      <c r="AT1096" s="2" t="s">
        <v>100</v>
      </c>
      <c r="AU1096" s="2">
        <v>1501873095</v>
      </c>
      <c r="AV1096" s="2">
        <v>971873095</v>
      </c>
      <c r="AW1096" s="2">
        <v>64.709999999999994</v>
      </c>
      <c r="AX1096" s="2">
        <v>1509363450</v>
      </c>
      <c r="AY1096" s="2">
        <v>1507006617</v>
      </c>
      <c r="AZ1096" s="2">
        <v>99.84</v>
      </c>
      <c r="BA1096" s="2">
        <v>646456052</v>
      </c>
      <c r="BB1096" s="2">
        <v>579216668</v>
      </c>
      <c r="BC1096" s="2">
        <v>89.6</v>
      </c>
      <c r="BD1096" s="2">
        <v>618199179</v>
      </c>
      <c r="BE1096" s="2">
        <v>618199179</v>
      </c>
      <c r="BF1096" s="2">
        <v>100</v>
      </c>
      <c r="BG1096" s="2">
        <v>365788000</v>
      </c>
      <c r="BH1096" s="2">
        <v>0</v>
      </c>
      <c r="BI1096" s="2">
        <v>0</v>
      </c>
      <c r="BJ1096" s="2">
        <v>4641679776</v>
      </c>
      <c r="BK1096" s="2">
        <v>3676295559</v>
      </c>
      <c r="BL1096" s="2">
        <v>79.2</v>
      </c>
      <c r="BM1096" s="2" t="s">
        <v>1887</v>
      </c>
      <c r="BN1096" s="8">
        <f t="shared" si="162"/>
        <v>1501.8730949999999</v>
      </c>
      <c r="BO1096" s="8">
        <f t="shared" si="154"/>
        <v>971.87309500000003</v>
      </c>
      <c r="BP1096" s="8">
        <f t="shared" si="155"/>
        <v>1509.3634500000001</v>
      </c>
      <c r="BQ1096" s="8">
        <f t="shared" si="156"/>
        <v>1507.006617</v>
      </c>
      <c r="BR1096" s="8">
        <f t="shared" si="157"/>
        <v>646.456052</v>
      </c>
      <c r="BS1096" s="8">
        <f t="shared" si="158"/>
        <v>579.21666800000003</v>
      </c>
      <c r="BT1096" s="8">
        <f t="shared" si="159"/>
        <v>618.19917899999996</v>
      </c>
      <c r="BU1096" s="8">
        <f t="shared" si="160"/>
        <v>618.19917899999996</v>
      </c>
      <c r="BV1096" s="8">
        <f t="shared" si="161"/>
        <v>365.78800000000001</v>
      </c>
    </row>
    <row r="1097" spans="1:74" x14ac:dyDescent="0.25">
      <c r="A1097">
        <v>817421796</v>
      </c>
      <c r="B1097">
        <v>5</v>
      </c>
      <c r="C1097" t="s">
        <v>75</v>
      </c>
      <c r="D1097" t="s">
        <v>76</v>
      </c>
      <c r="E1097">
        <v>2019</v>
      </c>
      <c r="F1097" t="s">
        <v>77</v>
      </c>
      <c r="G1097" t="s">
        <v>78</v>
      </c>
      <c r="H1097">
        <v>2</v>
      </c>
      <c r="I1097" t="s">
        <v>79</v>
      </c>
      <c r="J1097">
        <v>201</v>
      </c>
      <c r="K1097" t="s">
        <v>1731</v>
      </c>
      <c r="L1097" t="s">
        <v>3142</v>
      </c>
      <c r="M1097">
        <v>91</v>
      </c>
      <c r="N1097" t="s">
        <v>3186</v>
      </c>
      <c r="O1097">
        <v>7</v>
      </c>
      <c r="P1097" t="s">
        <v>3187</v>
      </c>
      <c r="Q1097">
        <v>45</v>
      </c>
      <c r="R1097" t="s">
        <v>3199</v>
      </c>
      <c r="S1097">
        <v>1192</v>
      </c>
      <c r="T1097" t="s">
        <v>1878</v>
      </c>
      <c r="U1097">
        <v>33</v>
      </c>
      <c r="V1097">
        <v>7</v>
      </c>
      <c r="W1097" t="s">
        <v>1888</v>
      </c>
      <c r="X1097">
        <v>3</v>
      </c>
      <c r="Y1097" t="s">
        <v>150</v>
      </c>
      <c r="Z1097">
        <v>4</v>
      </c>
      <c r="AA1097" t="s">
        <v>234</v>
      </c>
      <c r="AB1097">
        <v>1</v>
      </c>
      <c r="AC1097" s="2">
        <v>10</v>
      </c>
      <c r="AD1097" s="2">
        <v>0</v>
      </c>
      <c r="AE1097" s="2">
        <v>0</v>
      </c>
      <c r="AF1097" s="2">
        <v>25</v>
      </c>
      <c r="AG1097" s="2">
        <v>6.27</v>
      </c>
      <c r="AH1097" s="2">
        <v>25.08</v>
      </c>
      <c r="AI1097" s="2">
        <v>0</v>
      </c>
      <c r="AJ1097" s="2">
        <v>0</v>
      </c>
      <c r="AK1097" s="2">
        <v>0</v>
      </c>
      <c r="AL1097" s="2">
        <v>0</v>
      </c>
      <c r="AM1097" s="2">
        <v>0</v>
      </c>
      <c r="AN1097" s="2">
        <v>0</v>
      </c>
      <c r="AO1097" s="2">
        <v>0</v>
      </c>
      <c r="AP1097" s="2">
        <v>0</v>
      </c>
      <c r="AQ1097" s="2">
        <v>0</v>
      </c>
      <c r="AR1097" s="2" t="s">
        <v>100</v>
      </c>
      <c r="AS1097" s="2" t="s">
        <v>100</v>
      </c>
      <c r="AT1097" s="2" t="s">
        <v>100</v>
      </c>
      <c r="AU1097" s="2">
        <v>3391835982</v>
      </c>
      <c r="AV1097" s="2">
        <v>3391835982</v>
      </c>
      <c r="AW1097" s="2">
        <v>100</v>
      </c>
      <c r="AX1097" s="2">
        <v>0</v>
      </c>
      <c r="AY1097" s="2">
        <v>0</v>
      </c>
      <c r="AZ1097" s="2">
        <v>0</v>
      </c>
      <c r="BA1097" s="2">
        <v>0</v>
      </c>
      <c r="BB1097" s="2">
        <v>0</v>
      </c>
      <c r="BC1097" s="2">
        <v>0</v>
      </c>
      <c r="BD1097" s="2">
        <v>0</v>
      </c>
      <c r="BE1097" s="2">
        <v>0</v>
      </c>
      <c r="BF1097" s="2">
        <v>0</v>
      </c>
      <c r="BG1097" s="2">
        <v>0</v>
      </c>
      <c r="BH1097" s="2">
        <v>0</v>
      </c>
      <c r="BI1097" s="2">
        <v>0</v>
      </c>
      <c r="BJ1097" s="2">
        <v>3391835982</v>
      </c>
      <c r="BK1097" s="2">
        <v>3391835982</v>
      </c>
      <c r="BL1097" s="2">
        <v>100</v>
      </c>
      <c r="BM1097" s="2"/>
      <c r="BN1097" s="8">
        <f t="shared" si="162"/>
        <v>3391.8359820000001</v>
      </c>
      <c r="BO1097" s="8">
        <f t="shared" si="154"/>
        <v>3391.8359820000001</v>
      </c>
      <c r="BP1097" s="8">
        <f t="shared" si="155"/>
        <v>0</v>
      </c>
      <c r="BQ1097" s="8">
        <f t="shared" si="156"/>
        <v>0</v>
      </c>
      <c r="BR1097" s="8">
        <f t="shared" si="157"/>
        <v>0</v>
      </c>
      <c r="BS1097" s="8">
        <f t="shared" si="158"/>
        <v>0</v>
      </c>
      <c r="BT1097" s="8">
        <f t="shared" si="159"/>
        <v>0</v>
      </c>
      <c r="BU1097" s="8">
        <f t="shared" si="160"/>
        <v>0</v>
      </c>
      <c r="BV1097" s="8">
        <f t="shared" si="161"/>
        <v>0</v>
      </c>
    </row>
    <row r="1098" spans="1:74" x14ac:dyDescent="0.25">
      <c r="A1098">
        <v>817421796</v>
      </c>
      <c r="B1098">
        <v>5</v>
      </c>
      <c r="C1098" t="s">
        <v>75</v>
      </c>
      <c r="D1098" t="s">
        <v>76</v>
      </c>
      <c r="E1098">
        <v>2019</v>
      </c>
      <c r="F1098" t="s">
        <v>77</v>
      </c>
      <c r="G1098" t="s">
        <v>78</v>
      </c>
      <c r="H1098">
        <v>2</v>
      </c>
      <c r="I1098" t="s">
        <v>79</v>
      </c>
      <c r="J1098">
        <v>201</v>
      </c>
      <c r="K1098" t="s">
        <v>1731</v>
      </c>
      <c r="L1098" t="s">
        <v>3142</v>
      </c>
      <c r="M1098">
        <v>91</v>
      </c>
      <c r="N1098" t="s">
        <v>3186</v>
      </c>
      <c r="O1098">
        <v>7</v>
      </c>
      <c r="P1098" t="s">
        <v>3187</v>
      </c>
      <c r="Q1098">
        <v>45</v>
      </c>
      <c r="R1098" t="s">
        <v>3199</v>
      </c>
      <c r="S1098">
        <v>1192</v>
      </c>
      <c r="T1098" t="s">
        <v>1878</v>
      </c>
      <c r="U1098">
        <v>33</v>
      </c>
      <c r="V1098">
        <v>8</v>
      </c>
      <c r="W1098" t="s">
        <v>1889</v>
      </c>
      <c r="X1098">
        <v>3</v>
      </c>
      <c r="Y1098" t="s">
        <v>150</v>
      </c>
      <c r="Z1098">
        <v>4</v>
      </c>
      <c r="AA1098" t="s">
        <v>234</v>
      </c>
      <c r="AB1098">
        <v>1</v>
      </c>
      <c r="AC1098" s="2">
        <v>10</v>
      </c>
      <c r="AD1098" s="2">
        <v>8.75</v>
      </c>
      <c r="AE1098" s="2">
        <v>87.5</v>
      </c>
      <c r="AF1098" s="2">
        <v>25</v>
      </c>
      <c r="AG1098" s="2">
        <v>7.4</v>
      </c>
      <c r="AH1098" s="2">
        <v>29.6</v>
      </c>
      <c r="AI1098" s="2">
        <v>0</v>
      </c>
      <c r="AJ1098" s="2">
        <v>0</v>
      </c>
      <c r="AK1098" s="2">
        <v>0</v>
      </c>
      <c r="AL1098" s="2">
        <v>0</v>
      </c>
      <c r="AM1098" s="2">
        <v>0</v>
      </c>
      <c r="AN1098" s="2">
        <v>0</v>
      </c>
      <c r="AO1098" s="2">
        <v>0</v>
      </c>
      <c r="AP1098" s="2">
        <v>0</v>
      </c>
      <c r="AQ1098" s="2">
        <v>0</v>
      </c>
      <c r="AR1098" s="2" t="s">
        <v>100</v>
      </c>
      <c r="AS1098" s="2" t="s">
        <v>100</v>
      </c>
      <c r="AT1098" s="2" t="s">
        <v>100</v>
      </c>
      <c r="AU1098" s="2">
        <v>7120148562</v>
      </c>
      <c r="AV1098" s="2">
        <v>7111427285</v>
      </c>
      <c r="AW1098" s="2">
        <v>99.88</v>
      </c>
      <c r="AX1098" s="2">
        <v>0</v>
      </c>
      <c r="AY1098" s="2">
        <v>0</v>
      </c>
      <c r="AZ1098" s="2">
        <v>0</v>
      </c>
      <c r="BA1098" s="2">
        <v>0</v>
      </c>
      <c r="BB1098" s="2">
        <v>0</v>
      </c>
      <c r="BC1098" s="2">
        <v>0</v>
      </c>
      <c r="BD1098" s="2">
        <v>0</v>
      </c>
      <c r="BE1098" s="2">
        <v>0</v>
      </c>
      <c r="BF1098" s="2">
        <v>0</v>
      </c>
      <c r="BG1098" s="2">
        <v>0</v>
      </c>
      <c r="BH1098" s="2">
        <v>0</v>
      </c>
      <c r="BI1098" s="2">
        <v>0</v>
      </c>
      <c r="BJ1098" s="2">
        <v>7120148562</v>
      </c>
      <c r="BK1098" s="2">
        <v>7111427285</v>
      </c>
      <c r="BL1098" s="2">
        <v>99.88</v>
      </c>
      <c r="BM1098" s="2"/>
      <c r="BN1098" s="8">
        <f t="shared" si="162"/>
        <v>7120.1485620000003</v>
      </c>
      <c r="BO1098" s="8">
        <f t="shared" si="154"/>
        <v>7111.4272849999998</v>
      </c>
      <c r="BP1098" s="8">
        <f t="shared" si="155"/>
        <v>0</v>
      </c>
      <c r="BQ1098" s="8">
        <f t="shared" si="156"/>
        <v>0</v>
      </c>
      <c r="BR1098" s="8">
        <f t="shared" si="157"/>
        <v>0</v>
      </c>
      <c r="BS1098" s="8">
        <f t="shared" si="158"/>
        <v>0</v>
      </c>
      <c r="BT1098" s="8">
        <f t="shared" si="159"/>
        <v>0</v>
      </c>
      <c r="BU1098" s="8">
        <f t="shared" si="160"/>
        <v>0</v>
      </c>
      <c r="BV1098" s="8">
        <f t="shared" si="161"/>
        <v>0</v>
      </c>
    </row>
    <row r="1099" spans="1:74" x14ac:dyDescent="0.25">
      <c r="A1099">
        <v>817421796</v>
      </c>
      <c r="B1099">
        <v>5</v>
      </c>
      <c r="C1099" t="s">
        <v>75</v>
      </c>
      <c r="D1099" t="s">
        <v>76</v>
      </c>
      <c r="E1099">
        <v>2019</v>
      </c>
      <c r="F1099" t="s">
        <v>77</v>
      </c>
      <c r="G1099" t="s">
        <v>78</v>
      </c>
      <c r="H1099">
        <v>2</v>
      </c>
      <c r="I1099" t="s">
        <v>79</v>
      </c>
      <c r="J1099">
        <v>201</v>
      </c>
      <c r="K1099" t="s">
        <v>1731</v>
      </c>
      <c r="L1099" t="s">
        <v>3142</v>
      </c>
      <c r="M1099">
        <v>91</v>
      </c>
      <c r="N1099" t="s">
        <v>3186</v>
      </c>
      <c r="O1099">
        <v>7</v>
      </c>
      <c r="P1099" t="s">
        <v>3187</v>
      </c>
      <c r="Q1099">
        <v>45</v>
      </c>
      <c r="R1099" t="s">
        <v>3199</v>
      </c>
      <c r="S1099">
        <v>1192</v>
      </c>
      <c r="T1099" t="s">
        <v>1878</v>
      </c>
      <c r="U1099">
        <v>33</v>
      </c>
      <c r="V1099">
        <v>9</v>
      </c>
      <c r="W1099" t="s">
        <v>1890</v>
      </c>
      <c r="X1099">
        <v>2</v>
      </c>
      <c r="Y1099" t="s">
        <v>99</v>
      </c>
      <c r="Z1099">
        <v>4</v>
      </c>
      <c r="AA1099" t="s">
        <v>234</v>
      </c>
      <c r="AB1099">
        <v>1</v>
      </c>
      <c r="AC1099" s="2">
        <v>100</v>
      </c>
      <c r="AD1099" s="2">
        <v>0</v>
      </c>
      <c r="AE1099" s="2">
        <v>0</v>
      </c>
      <c r="AF1099" s="2">
        <v>100</v>
      </c>
      <c r="AG1099" s="2">
        <v>80</v>
      </c>
      <c r="AH1099" s="2">
        <v>80</v>
      </c>
      <c r="AI1099" s="2">
        <v>0</v>
      </c>
      <c r="AJ1099" s="2">
        <v>0</v>
      </c>
      <c r="AK1099" s="2">
        <v>0</v>
      </c>
      <c r="AL1099" s="2">
        <v>0</v>
      </c>
      <c r="AM1099" s="2">
        <v>0</v>
      </c>
      <c r="AN1099" s="2">
        <v>0</v>
      </c>
      <c r="AO1099" s="2">
        <v>0</v>
      </c>
      <c r="AP1099" s="2">
        <v>0</v>
      </c>
      <c r="AQ1099" s="2">
        <v>0</v>
      </c>
      <c r="AR1099" s="2" t="s">
        <v>100</v>
      </c>
      <c r="AS1099" s="2" t="s">
        <v>100</v>
      </c>
      <c r="AT1099" s="2" t="s">
        <v>100</v>
      </c>
      <c r="AU1099" s="2">
        <v>3366934427</v>
      </c>
      <c r="AV1099" s="2">
        <v>2953166280</v>
      </c>
      <c r="AW1099" s="2">
        <v>87.71</v>
      </c>
      <c r="AX1099" s="2">
        <v>0</v>
      </c>
      <c r="AY1099" s="2">
        <v>0</v>
      </c>
      <c r="AZ1099" s="2">
        <v>0</v>
      </c>
      <c r="BA1099" s="2">
        <v>0</v>
      </c>
      <c r="BB1099" s="2">
        <v>0</v>
      </c>
      <c r="BC1099" s="2">
        <v>0</v>
      </c>
      <c r="BD1099" s="2">
        <v>0</v>
      </c>
      <c r="BE1099" s="2">
        <v>0</v>
      </c>
      <c r="BF1099" s="2">
        <v>0</v>
      </c>
      <c r="BG1099" s="2">
        <v>0</v>
      </c>
      <c r="BH1099" s="2">
        <v>0</v>
      </c>
      <c r="BI1099" s="2">
        <v>0</v>
      </c>
      <c r="BJ1099" s="2">
        <v>3366934427</v>
      </c>
      <c r="BK1099" s="2">
        <v>2953166280</v>
      </c>
      <c r="BL1099" s="2">
        <v>87.71</v>
      </c>
      <c r="BM1099" s="2"/>
      <c r="BN1099" s="8">
        <f t="shared" si="162"/>
        <v>3366.9344270000001</v>
      </c>
      <c r="BO1099" s="8">
        <f t="shared" si="154"/>
        <v>2953.1662799999999</v>
      </c>
      <c r="BP1099" s="8">
        <f t="shared" si="155"/>
        <v>0</v>
      </c>
      <c r="BQ1099" s="8">
        <f t="shared" si="156"/>
        <v>0</v>
      </c>
      <c r="BR1099" s="8">
        <f t="shared" si="157"/>
        <v>0</v>
      </c>
      <c r="BS1099" s="8">
        <f t="shared" si="158"/>
        <v>0</v>
      </c>
      <c r="BT1099" s="8">
        <f t="shared" si="159"/>
        <v>0</v>
      </c>
      <c r="BU1099" s="8">
        <f t="shared" si="160"/>
        <v>0</v>
      </c>
      <c r="BV1099" s="8">
        <f t="shared" si="161"/>
        <v>0</v>
      </c>
    </row>
    <row r="1100" spans="1:74" x14ac:dyDescent="0.25">
      <c r="A1100">
        <v>817421796</v>
      </c>
      <c r="B1100">
        <v>5</v>
      </c>
      <c r="C1100" t="s">
        <v>75</v>
      </c>
      <c r="D1100" t="s">
        <v>76</v>
      </c>
      <c r="E1100">
        <v>2019</v>
      </c>
      <c r="F1100" t="s">
        <v>77</v>
      </c>
      <c r="G1100" t="s">
        <v>78</v>
      </c>
      <c r="H1100">
        <v>2</v>
      </c>
      <c r="I1100" t="s">
        <v>79</v>
      </c>
      <c r="J1100">
        <v>201</v>
      </c>
      <c r="K1100" t="s">
        <v>1731</v>
      </c>
      <c r="L1100" t="s">
        <v>3142</v>
      </c>
      <c r="M1100">
        <v>91</v>
      </c>
      <c r="N1100" t="s">
        <v>3186</v>
      </c>
      <c r="O1100">
        <v>7</v>
      </c>
      <c r="P1100" t="s">
        <v>3187</v>
      </c>
      <c r="Q1100">
        <v>45</v>
      </c>
      <c r="R1100" t="s">
        <v>3199</v>
      </c>
      <c r="S1100">
        <v>1192</v>
      </c>
      <c r="T1100" t="s">
        <v>1878</v>
      </c>
      <c r="U1100">
        <v>33</v>
      </c>
      <c r="V1100">
        <v>10</v>
      </c>
      <c r="W1100" t="s">
        <v>1891</v>
      </c>
      <c r="X1100">
        <v>2</v>
      </c>
      <c r="Y1100" t="s">
        <v>99</v>
      </c>
      <c r="Z1100">
        <v>4</v>
      </c>
      <c r="AA1100" t="s">
        <v>234</v>
      </c>
      <c r="AB1100">
        <v>1</v>
      </c>
      <c r="AC1100" s="2">
        <v>102</v>
      </c>
      <c r="AD1100" s="2">
        <v>0</v>
      </c>
      <c r="AE1100" s="2">
        <v>0</v>
      </c>
      <c r="AF1100" s="2">
        <v>102</v>
      </c>
      <c r="AG1100" s="2">
        <v>61</v>
      </c>
      <c r="AH1100" s="2">
        <v>59.8</v>
      </c>
      <c r="AI1100" s="2">
        <v>0</v>
      </c>
      <c r="AJ1100" s="2">
        <v>0</v>
      </c>
      <c r="AK1100" s="2">
        <v>0</v>
      </c>
      <c r="AL1100" s="2">
        <v>0</v>
      </c>
      <c r="AM1100" s="2">
        <v>0</v>
      </c>
      <c r="AN1100" s="2">
        <v>0</v>
      </c>
      <c r="AO1100" s="2">
        <v>0</v>
      </c>
      <c r="AP1100" s="2">
        <v>0</v>
      </c>
      <c r="AQ1100" s="2">
        <v>0</v>
      </c>
      <c r="AR1100" s="2" t="s">
        <v>100</v>
      </c>
      <c r="AS1100" s="2" t="s">
        <v>100</v>
      </c>
      <c r="AT1100" s="2" t="s">
        <v>100</v>
      </c>
      <c r="AU1100" s="2">
        <v>1288452000</v>
      </c>
      <c r="AV1100" s="2">
        <v>1288452000</v>
      </c>
      <c r="AW1100" s="2">
        <v>100</v>
      </c>
      <c r="AX1100" s="2">
        <v>0</v>
      </c>
      <c r="AY1100" s="2">
        <v>0</v>
      </c>
      <c r="AZ1100" s="2">
        <v>0</v>
      </c>
      <c r="BA1100" s="2">
        <v>0</v>
      </c>
      <c r="BB1100" s="2">
        <v>0</v>
      </c>
      <c r="BC1100" s="2">
        <v>0</v>
      </c>
      <c r="BD1100" s="2">
        <v>0</v>
      </c>
      <c r="BE1100" s="2">
        <v>0</v>
      </c>
      <c r="BF1100" s="2">
        <v>0</v>
      </c>
      <c r="BG1100" s="2">
        <v>0</v>
      </c>
      <c r="BH1100" s="2">
        <v>0</v>
      </c>
      <c r="BI1100" s="2">
        <v>0</v>
      </c>
      <c r="BJ1100" s="2">
        <v>1288452000</v>
      </c>
      <c r="BK1100" s="2">
        <v>1288452000</v>
      </c>
      <c r="BL1100" s="2">
        <v>100</v>
      </c>
      <c r="BM1100" s="2"/>
      <c r="BN1100" s="8">
        <f t="shared" si="162"/>
        <v>1288.452</v>
      </c>
      <c r="BO1100" s="8">
        <f t="shared" si="154"/>
        <v>1288.452</v>
      </c>
      <c r="BP1100" s="8">
        <f t="shared" si="155"/>
        <v>0</v>
      </c>
      <c r="BQ1100" s="8">
        <f t="shared" si="156"/>
        <v>0</v>
      </c>
      <c r="BR1100" s="8">
        <f t="shared" si="157"/>
        <v>0</v>
      </c>
      <c r="BS1100" s="8">
        <f t="shared" si="158"/>
        <v>0</v>
      </c>
      <c r="BT1100" s="8">
        <f t="shared" si="159"/>
        <v>0</v>
      </c>
      <c r="BU1100" s="8">
        <f t="shared" si="160"/>
        <v>0</v>
      </c>
      <c r="BV1100" s="8">
        <f t="shared" si="161"/>
        <v>0</v>
      </c>
    </row>
    <row r="1101" spans="1:74" x14ac:dyDescent="0.25">
      <c r="A1101">
        <v>817421796</v>
      </c>
      <c r="B1101">
        <v>5</v>
      </c>
      <c r="C1101" t="s">
        <v>75</v>
      </c>
      <c r="D1101" t="s">
        <v>76</v>
      </c>
      <c r="E1101">
        <v>2019</v>
      </c>
      <c r="F1101" t="s">
        <v>77</v>
      </c>
      <c r="G1101" t="s">
        <v>78</v>
      </c>
      <c r="H1101">
        <v>2</v>
      </c>
      <c r="I1101" t="s">
        <v>79</v>
      </c>
      <c r="J1101">
        <v>201</v>
      </c>
      <c r="K1101" t="s">
        <v>1731</v>
      </c>
      <c r="L1101" t="s">
        <v>3142</v>
      </c>
      <c r="M1101">
        <v>91</v>
      </c>
      <c r="N1101" t="s">
        <v>3186</v>
      </c>
      <c r="O1101">
        <v>7</v>
      </c>
      <c r="P1101" t="s">
        <v>3187</v>
      </c>
      <c r="Q1101">
        <v>45</v>
      </c>
      <c r="R1101" t="s">
        <v>3199</v>
      </c>
      <c r="S1101">
        <v>1192</v>
      </c>
      <c r="T1101" t="s">
        <v>1878</v>
      </c>
      <c r="U1101">
        <v>33</v>
      </c>
      <c r="V1101">
        <v>11</v>
      </c>
      <c r="W1101" t="s">
        <v>1892</v>
      </c>
      <c r="X1101">
        <v>2</v>
      </c>
      <c r="Y1101" t="s">
        <v>99</v>
      </c>
      <c r="Z1101">
        <v>4</v>
      </c>
      <c r="AA1101" t="s">
        <v>234</v>
      </c>
      <c r="AB1101">
        <v>1</v>
      </c>
      <c r="AC1101" s="2">
        <v>100</v>
      </c>
      <c r="AD1101" s="2">
        <v>0</v>
      </c>
      <c r="AE1101" s="2">
        <v>0</v>
      </c>
      <c r="AF1101" s="2">
        <v>100</v>
      </c>
      <c r="AG1101" s="2">
        <v>0</v>
      </c>
      <c r="AH1101" s="2">
        <v>0</v>
      </c>
      <c r="AI1101" s="2">
        <v>0</v>
      </c>
      <c r="AJ1101" s="2">
        <v>0</v>
      </c>
      <c r="AK1101" s="2">
        <v>0</v>
      </c>
      <c r="AL1101" s="2">
        <v>0</v>
      </c>
      <c r="AM1101" s="2">
        <v>0</v>
      </c>
      <c r="AN1101" s="2">
        <v>0</v>
      </c>
      <c r="AO1101" s="2">
        <v>0</v>
      </c>
      <c r="AP1101" s="2">
        <v>0</v>
      </c>
      <c r="AQ1101" s="2">
        <v>0</v>
      </c>
      <c r="AR1101" s="2" t="s">
        <v>100</v>
      </c>
      <c r="AS1101" s="2" t="s">
        <v>100</v>
      </c>
      <c r="AT1101" s="2" t="s">
        <v>100</v>
      </c>
      <c r="AU1101" s="2">
        <v>217606000</v>
      </c>
      <c r="AV1101" s="2">
        <v>217606000</v>
      </c>
      <c r="AW1101" s="2">
        <v>100</v>
      </c>
      <c r="AX1101" s="2">
        <v>0</v>
      </c>
      <c r="AY1101" s="2">
        <v>0</v>
      </c>
      <c r="AZ1101" s="2">
        <v>0</v>
      </c>
      <c r="BA1101" s="2">
        <v>0</v>
      </c>
      <c r="BB1101" s="2">
        <v>0</v>
      </c>
      <c r="BC1101" s="2">
        <v>0</v>
      </c>
      <c r="BD1101" s="2">
        <v>0</v>
      </c>
      <c r="BE1101" s="2">
        <v>0</v>
      </c>
      <c r="BF1101" s="2">
        <v>0</v>
      </c>
      <c r="BG1101" s="2">
        <v>0</v>
      </c>
      <c r="BH1101" s="2">
        <v>0</v>
      </c>
      <c r="BI1101" s="2">
        <v>0</v>
      </c>
      <c r="BJ1101" s="2">
        <v>217606000</v>
      </c>
      <c r="BK1101" s="2">
        <v>217606000</v>
      </c>
      <c r="BL1101" s="2">
        <v>100</v>
      </c>
      <c r="BM1101" s="2"/>
      <c r="BN1101" s="8">
        <f t="shared" si="162"/>
        <v>217.60599999999999</v>
      </c>
      <c r="BO1101" s="8">
        <f t="shared" si="154"/>
        <v>217.60599999999999</v>
      </c>
      <c r="BP1101" s="8">
        <f t="shared" si="155"/>
        <v>0</v>
      </c>
      <c r="BQ1101" s="8">
        <f t="shared" si="156"/>
        <v>0</v>
      </c>
      <c r="BR1101" s="8">
        <f t="shared" si="157"/>
        <v>0</v>
      </c>
      <c r="BS1101" s="8">
        <f t="shared" si="158"/>
        <v>0</v>
      </c>
      <c r="BT1101" s="8">
        <f t="shared" si="159"/>
        <v>0</v>
      </c>
      <c r="BU1101" s="8">
        <f t="shared" si="160"/>
        <v>0</v>
      </c>
      <c r="BV1101" s="8">
        <f t="shared" si="161"/>
        <v>0</v>
      </c>
    </row>
    <row r="1102" spans="1:74" x14ac:dyDescent="0.25">
      <c r="A1102">
        <v>817421796</v>
      </c>
      <c r="B1102">
        <v>5</v>
      </c>
      <c r="C1102" t="s">
        <v>75</v>
      </c>
      <c r="D1102" t="s">
        <v>76</v>
      </c>
      <c r="E1102">
        <v>2019</v>
      </c>
      <c r="F1102" t="s">
        <v>77</v>
      </c>
      <c r="G1102" t="s">
        <v>78</v>
      </c>
      <c r="H1102">
        <v>2</v>
      </c>
      <c r="I1102" t="s">
        <v>79</v>
      </c>
      <c r="J1102">
        <v>201</v>
      </c>
      <c r="K1102" t="s">
        <v>1731</v>
      </c>
      <c r="L1102" t="s">
        <v>3142</v>
      </c>
      <c r="M1102">
        <v>91</v>
      </c>
      <c r="N1102" t="s">
        <v>3186</v>
      </c>
      <c r="O1102">
        <v>7</v>
      </c>
      <c r="P1102" t="s">
        <v>3187</v>
      </c>
      <c r="Q1102">
        <v>45</v>
      </c>
      <c r="R1102" t="s">
        <v>3199</v>
      </c>
      <c r="S1102">
        <v>1192</v>
      </c>
      <c r="T1102" t="s">
        <v>1878</v>
      </c>
      <c r="U1102">
        <v>33</v>
      </c>
      <c r="V1102">
        <v>12</v>
      </c>
      <c r="W1102" t="s">
        <v>1893</v>
      </c>
      <c r="X1102">
        <v>3</v>
      </c>
      <c r="Y1102" t="s">
        <v>150</v>
      </c>
      <c r="Z1102">
        <v>4</v>
      </c>
      <c r="AA1102" t="s">
        <v>234</v>
      </c>
      <c r="AB1102">
        <v>1</v>
      </c>
      <c r="AC1102" s="2">
        <v>1.25</v>
      </c>
      <c r="AD1102" s="2">
        <v>0</v>
      </c>
      <c r="AE1102" s="2">
        <v>0</v>
      </c>
      <c r="AF1102" s="2">
        <v>3.75</v>
      </c>
      <c r="AG1102" s="2">
        <v>2.16</v>
      </c>
      <c r="AH1102" s="2">
        <v>57.6</v>
      </c>
      <c r="AI1102" s="2">
        <v>0</v>
      </c>
      <c r="AJ1102" s="2">
        <v>0</v>
      </c>
      <c r="AK1102" s="2">
        <v>0</v>
      </c>
      <c r="AL1102" s="2">
        <v>0</v>
      </c>
      <c r="AM1102" s="2">
        <v>0</v>
      </c>
      <c r="AN1102" s="2">
        <v>0</v>
      </c>
      <c r="AO1102" s="2">
        <v>0</v>
      </c>
      <c r="AP1102" s="2">
        <v>0</v>
      </c>
      <c r="AQ1102" s="2">
        <v>0</v>
      </c>
      <c r="AR1102" s="2" t="s">
        <v>100</v>
      </c>
      <c r="AS1102" s="2" t="s">
        <v>100</v>
      </c>
      <c r="AT1102" s="2" t="s">
        <v>100</v>
      </c>
      <c r="AU1102" s="2">
        <v>3965812712</v>
      </c>
      <c r="AV1102" s="2">
        <v>3879331446</v>
      </c>
      <c r="AW1102" s="2">
        <v>97.82</v>
      </c>
      <c r="AX1102" s="2">
        <v>0</v>
      </c>
      <c r="AY1102" s="2">
        <v>0</v>
      </c>
      <c r="AZ1102" s="2">
        <v>0</v>
      </c>
      <c r="BA1102" s="2">
        <v>0</v>
      </c>
      <c r="BB1102" s="2">
        <v>0</v>
      </c>
      <c r="BC1102" s="2">
        <v>0</v>
      </c>
      <c r="BD1102" s="2">
        <v>0</v>
      </c>
      <c r="BE1102" s="2">
        <v>0</v>
      </c>
      <c r="BF1102" s="2">
        <v>0</v>
      </c>
      <c r="BG1102" s="2">
        <v>0</v>
      </c>
      <c r="BH1102" s="2">
        <v>0</v>
      </c>
      <c r="BI1102" s="2">
        <v>0</v>
      </c>
      <c r="BJ1102" s="2">
        <v>3965812712</v>
      </c>
      <c r="BK1102" s="2">
        <v>3879331446</v>
      </c>
      <c r="BL1102" s="2">
        <v>97.82</v>
      </c>
      <c r="BM1102" s="2"/>
      <c r="BN1102" s="8">
        <f t="shared" si="162"/>
        <v>3965.8127119999999</v>
      </c>
      <c r="BO1102" s="8">
        <f t="shared" si="154"/>
        <v>3879.3314460000001</v>
      </c>
      <c r="BP1102" s="8">
        <f t="shared" si="155"/>
        <v>0</v>
      </c>
      <c r="BQ1102" s="8">
        <f t="shared" si="156"/>
        <v>0</v>
      </c>
      <c r="BR1102" s="8">
        <f t="shared" si="157"/>
        <v>0</v>
      </c>
      <c r="BS1102" s="8">
        <f t="shared" si="158"/>
        <v>0</v>
      </c>
      <c r="BT1102" s="8">
        <f t="shared" si="159"/>
        <v>0</v>
      </c>
      <c r="BU1102" s="8">
        <f t="shared" si="160"/>
        <v>0</v>
      </c>
      <c r="BV1102" s="8">
        <f t="shared" si="161"/>
        <v>0</v>
      </c>
    </row>
    <row r="1103" spans="1:74" x14ac:dyDescent="0.25">
      <c r="A1103">
        <v>817421796</v>
      </c>
      <c r="B1103">
        <v>5</v>
      </c>
      <c r="C1103" t="s">
        <v>75</v>
      </c>
      <c r="D1103" t="s">
        <v>76</v>
      </c>
      <c r="E1103">
        <v>2019</v>
      </c>
      <c r="F1103" t="s">
        <v>77</v>
      </c>
      <c r="G1103" t="s">
        <v>78</v>
      </c>
      <c r="H1103">
        <v>2</v>
      </c>
      <c r="I1103" t="s">
        <v>79</v>
      </c>
      <c r="J1103">
        <v>201</v>
      </c>
      <c r="K1103" t="s">
        <v>1731</v>
      </c>
      <c r="L1103" t="s">
        <v>3142</v>
      </c>
      <c r="M1103">
        <v>91</v>
      </c>
      <c r="N1103" t="s">
        <v>3186</v>
      </c>
      <c r="O1103">
        <v>7</v>
      </c>
      <c r="P1103" t="s">
        <v>3187</v>
      </c>
      <c r="Q1103">
        <v>45</v>
      </c>
      <c r="R1103" t="s">
        <v>3199</v>
      </c>
      <c r="S1103">
        <v>1192</v>
      </c>
      <c r="T1103" t="s">
        <v>1878</v>
      </c>
      <c r="U1103">
        <v>33</v>
      </c>
      <c r="V1103">
        <v>13</v>
      </c>
      <c r="W1103" t="s">
        <v>1894</v>
      </c>
      <c r="X1103">
        <v>2</v>
      </c>
      <c r="Y1103" t="s">
        <v>99</v>
      </c>
      <c r="Z1103">
        <v>4</v>
      </c>
      <c r="AA1103" t="s">
        <v>234</v>
      </c>
      <c r="AB1103">
        <v>1</v>
      </c>
      <c r="AC1103" s="2">
        <v>100</v>
      </c>
      <c r="AD1103" s="2">
        <v>99.88</v>
      </c>
      <c r="AE1103" s="2">
        <v>99.88</v>
      </c>
      <c r="AF1103" s="2">
        <v>100</v>
      </c>
      <c r="AG1103" s="2">
        <v>36.54</v>
      </c>
      <c r="AH1103" s="2">
        <v>36.54</v>
      </c>
      <c r="AI1103" s="2">
        <v>0</v>
      </c>
      <c r="AJ1103" s="2">
        <v>0</v>
      </c>
      <c r="AK1103" s="2">
        <v>0</v>
      </c>
      <c r="AL1103" s="2">
        <v>0</v>
      </c>
      <c r="AM1103" s="2">
        <v>0</v>
      </c>
      <c r="AN1103" s="2">
        <v>0</v>
      </c>
      <c r="AO1103" s="2">
        <v>0</v>
      </c>
      <c r="AP1103" s="2">
        <v>0</v>
      </c>
      <c r="AQ1103" s="2">
        <v>0</v>
      </c>
      <c r="AR1103" s="2" t="s">
        <v>100</v>
      </c>
      <c r="AS1103" s="2" t="s">
        <v>100</v>
      </c>
      <c r="AT1103" s="2" t="s">
        <v>100</v>
      </c>
      <c r="AU1103" s="2">
        <v>12901077369</v>
      </c>
      <c r="AV1103" s="2">
        <v>12729602605</v>
      </c>
      <c r="AW1103" s="2">
        <v>98.67</v>
      </c>
      <c r="AX1103" s="2">
        <v>0</v>
      </c>
      <c r="AY1103" s="2">
        <v>0</v>
      </c>
      <c r="AZ1103" s="2">
        <v>0</v>
      </c>
      <c r="BA1103" s="2">
        <v>0</v>
      </c>
      <c r="BB1103" s="2">
        <v>0</v>
      </c>
      <c r="BC1103" s="2">
        <v>0</v>
      </c>
      <c r="BD1103" s="2">
        <v>0</v>
      </c>
      <c r="BE1103" s="2">
        <v>0</v>
      </c>
      <c r="BF1103" s="2">
        <v>0</v>
      </c>
      <c r="BG1103" s="2">
        <v>0</v>
      </c>
      <c r="BH1103" s="2">
        <v>0</v>
      </c>
      <c r="BI1103" s="2">
        <v>0</v>
      </c>
      <c r="BJ1103" s="2">
        <v>12901077369</v>
      </c>
      <c r="BK1103" s="2">
        <v>12729602605</v>
      </c>
      <c r="BL1103" s="2">
        <v>98.67</v>
      </c>
      <c r="BM1103" s="2"/>
      <c r="BN1103" s="8">
        <f t="shared" si="162"/>
        <v>12901.077369000001</v>
      </c>
      <c r="BO1103" s="8">
        <f t="shared" si="154"/>
        <v>12729.602605</v>
      </c>
      <c r="BP1103" s="8">
        <f t="shared" si="155"/>
        <v>0</v>
      </c>
      <c r="BQ1103" s="8">
        <f t="shared" si="156"/>
        <v>0</v>
      </c>
      <c r="BR1103" s="8">
        <f t="shared" si="157"/>
        <v>0</v>
      </c>
      <c r="BS1103" s="8">
        <f t="shared" si="158"/>
        <v>0</v>
      </c>
      <c r="BT1103" s="8">
        <f t="shared" si="159"/>
        <v>0</v>
      </c>
      <c r="BU1103" s="8">
        <f t="shared" si="160"/>
        <v>0</v>
      </c>
      <c r="BV1103" s="8">
        <f t="shared" si="161"/>
        <v>0</v>
      </c>
    </row>
    <row r="1104" spans="1:74" x14ac:dyDescent="0.25">
      <c r="A1104">
        <v>817421796</v>
      </c>
      <c r="B1104">
        <v>5</v>
      </c>
      <c r="C1104" t="s">
        <v>75</v>
      </c>
      <c r="D1104" t="s">
        <v>76</v>
      </c>
      <c r="E1104">
        <v>2019</v>
      </c>
      <c r="F1104" t="s">
        <v>77</v>
      </c>
      <c r="G1104" t="s">
        <v>78</v>
      </c>
      <c r="H1104">
        <v>2</v>
      </c>
      <c r="I1104" t="s">
        <v>79</v>
      </c>
      <c r="J1104">
        <v>201</v>
      </c>
      <c r="K1104" t="s">
        <v>1731</v>
      </c>
      <c r="L1104" t="s">
        <v>3142</v>
      </c>
      <c r="M1104">
        <v>91</v>
      </c>
      <c r="N1104" t="s">
        <v>3186</v>
      </c>
      <c r="O1104">
        <v>7</v>
      </c>
      <c r="P1104" t="s">
        <v>3187</v>
      </c>
      <c r="Q1104">
        <v>45</v>
      </c>
      <c r="R1104" t="s">
        <v>3199</v>
      </c>
      <c r="S1104">
        <v>7523</v>
      </c>
      <c r="T1104" t="s">
        <v>1895</v>
      </c>
      <c r="U1104">
        <v>29</v>
      </c>
      <c r="V1104">
        <v>1</v>
      </c>
      <c r="W1104" t="s">
        <v>1896</v>
      </c>
      <c r="X1104">
        <v>3</v>
      </c>
      <c r="Y1104" t="s">
        <v>150</v>
      </c>
      <c r="Z1104">
        <v>1</v>
      </c>
      <c r="AA1104" t="s">
        <v>84</v>
      </c>
      <c r="AB1104">
        <v>1</v>
      </c>
      <c r="AC1104" s="2">
        <v>0</v>
      </c>
      <c r="AD1104" s="2">
        <v>0</v>
      </c>
      <c r="AE1104" s="2">
        <v>0</v>
      </c>
      <c r="AF1104" s="2">
        <v>25</v>
      </c>
      <c r="AG1104" s="2">
        <v>25</v>
      </c>
      <c r="AH1104" s="2">
        <v>100</v>
      </c>
      <c r="AI1104" s="2">
        <v>45</v>
      </c>
      <c r="AJ1104" s="2">
        <v>44.7</v>
      </c>
      <c r="AK1104" s="2">
        <v>99.33</v>
      </c>
      <c r="AL1104" s="2">
        <v>75</v>
      </c>
      <c r="AM1104" s="2">
        <v>75</v>
      </c>
      <c r="AN1104" s="2">
        <v>100</v>
      </c>
      <c r="AO1104" s="2">
        <v>100</v>
      </c>
      <c r="AP1104" s="2">
        <v>0</v>
      </c>
      <c r="AQ1104" s="2">
        <v>0</v>
      </c>
      <c r="AR1104" s="2" t="s">
        <v>100</v>
      </c>
      <c r="AS1104" s="2" t="s">
        <v>100</v>
      </c>
      <c r="AT1104" s="2" t="s">
        <v>100</v>
      </c>
      <c r="AU1104" s="2">
        <v>0</v>
      </c>
      <c r="AV1104" s="2">
        <v>0</v>
      </c>
      <c r="AW1104" s="2">
        <v>0</v>
      </c>
      <c r="AX1104" s="2">
        <v>6413917360</v>
      </c>
      <c r="AY1104" s="2">
        <v>6410195544</v>
      </c>
      <c r="AZ1104" s="2">
        <v>99.94</v>
      </c>
      <c r="BA1104" s="2">
        <v>6054047469</v>
      </c>
      <c r="BB1104" s="2">
        <v>6054047469</v>
      </c>
      <c r="BC1104" s="2">
        <v>100</v>
      </c>
      <c r="BD1104" s="2">
        <v>7246819808</v>
      </c>
      <c r="BE1104" s="2">
        <v>7246819808</v>
      </c>
      <c r="BF1104" s="2">
        <v>100</v>
      </c>
      <c r="BG1104" s="2">
        <v>5558195000</v>
      </c>
      <c r="BH1104" s="2">
        <v>0</v>
      </c>
      <c r="BI1104" s="2">
        <v>0</v>
      </c>
      <c r="BJ1104" s="2">
        <v>25272979637</v>
      </c>
      <c r="BK1104" s="2">
        <v>19711062821</v>
      </c>
      <c r="BL1104" s="2">
        <v>77.989999999999995</v>
      </c>
      <c r="BM1104" s="2"/>
      <c r="BN1104" s="8">
        <f t="shared" si="162"/>
        <v>0</v>
      </c>
      <c r="BO1104" s="8">
        <f t="shared" si="154"/>
        <v>0</v>
      </c>
      <c r="BP1104" s="8">
        <f t="shared" si="155"/>
        <v>6413.9173600000004</v>
      </c>
      <c r="BQ1104" s="8">
        <f t="shared" si="156"/>
        <v>6410.1955440000002</v>
      </c>
      <c r="BR1104" s="8">
        <f t="shared" si="157"/>
        <v>6054.0474690000001</v>
      </c>
      <c r="BS1104" s="8">
        <f t="shared" si="158"/>
        <v>6054.0474690000001</v>
      </c>
      <c r="BT1104" s="8">
        <f t="shared" si="159"/>
        <v>7246.8198080000002</v>
      </c>
      <c r="BU1104" s="8">
        <f t="shared" si="160"/>
        <v>7246.8198080000002</v>
      </c>
      <c r="BV1104" s="8">
        <f t="shared" si="161"/>
        <v>5558.1949999999997</v>
      </c>
    </row>
    <row r="1105" spans="1:74" x14ac:dyDescent="0.25">
      <c r="A1105">
        <v>817421796</v>
      </c>
      <c r="B1105">
        <v>5</v>
      </c>
      <c r="C1105" t="s">
        <v>75</v>
      </c>
      <c r="D1105" t="s">
        <v>76</v>
      </c>
      <c r="E1105">
        <v>2019</v>
      </c>
      <c r="F1105" t="s">
        <v>77</v>
      </c>
      <c r="G1105" t="s">
        <v>78</v>
      </c>
      <c r="H1105">
        <v>2</v>
      </c>
      <c r="I1105" t="s">
        <v>79</v>
      </c>
      <c r="J1105">
        <v>201</v>
      </c>
      <c r="K1105" t="s">
        <v>1731</v>
      </c>
      <c r="L1105" t="s">
        <v>3142</v>
      </c>
      <c r="M1105">
        <v>91</v>
      </c>
      <c r="N1105" t="s">
        <v>3186</v>
      </c>
      <c r="O1105">
        <v>7</v>
      </c>
      <c r="P1105" t="s">
        <v>3187</v>
      </c>
      <c r="Q1105">
        <v>45</v>
      </c>
      <c r="R1105" t="s">
        <v>3199</v>
      </c>
      <c r="S1105">
        <v>7523</v>
      </c>
      <c r="T1105" t="s">
        <v>1895</v>
      </c>
      <c r="U1105">
        <v>29</v>
      </c>
      <c r="V1105">
        <v>2</v>
      </c>
      <c r="W1105" t="s">
        <v>1897</v>
      </c>
      <c r="X1105">
        <v>3</v>
      </c>
      <c r="Y1105" t="s">
        <v>150</v>
      </c>
      <c r="Z1105">
        <v>1</v>
      </c>
      <c r="AA1105" t="s">
        <v>84</v>
      </c>
      <c r="AB1105">
        <v>1</v>
      </c>
      <c r="AC1105" s="2">
        <v>0</v>
      </c>
      <c r="AD1105" s="2">
        <v>0</v>
      </c>
      <c r="AE1105" s="2">
        <v>0</v>
      </c>
      <c r="AF1105" s="2">
        <v>25</v>
      </c>
      <c r="AG1105" s="2">
        <v>23.82</v>
      </c>
      <c r="AH1105" s="2">
        <v>95.28</v>
      </c>
      <c r="AI1105" s="2">
        <v>45</v>
      </c>
      <c r="AJ1105" s="2">
        <v>44.29</v>
      </c>
      <c r="AK1105" s="2">
        <v>98.42</v>
      </c>
      <c r="AL1105" s="2">
        <v>75</v>
      </c>
      <c r="AM1105" s="2">
        <v>75.3</v>
      </c>
      <c r="AN1105" s="2">
        <v>100.4</v>
      </c>
      <c r="AO1105" s="2">
        <v>100</v>
      </c>
      <c r="AP1105" s="2">
        <v>0</v>
      </c>
      <c r="AQ1105" s="2">
        <v>0</v>
      </c>
      <c r="AR1105" s="2" t="s">
        <v>100</v>
      </c>
      <c r="AS1105" s="2" t="s">
        <v>100</v>
      </c>
      <c r="AT1105" s="2" t="s">
        <v>100</v>
      </c>
      <c r="AU1105" s="2">
        <v>0</v>
      </c>
      <c r="AV1105" s="2">
        <v>0</v>
      </c>
      <c r="AW1105" s="2">
        <v>0</v>
      </c>
      <c r="AX1105" s="2">
        <v>12686127575</v>
      </c>
      <c r="AY1105" s="2">
        <v>11817820560</v>
      </c>
      <c r="AZ1105" s="2">
        <v>93.16</v>
      </c>
      <c r="BA1105" s="2">
        <v>3890258790</v>
      </c>
      <c r="BB1105" s="2">
        <v>3863713546</v>
      </c>
      <c r="BC1105" s="2">
        <v>99.32</v>
      </c>
      <c r="BD1105" s="2">
        <v>5060331943</v>
      </c>
      <c r="BE1105" s="2">
        <v>5037322333</v>
      </c>
      <c r="BF1105" s="2">
        <v>99.55</v>
      </c>
      <c r="BG1105" s="2">
        <v>5609465000</v>
      </c>
      <c r="BH1105" s="2">
        <v>0</v>
      </c>
      <c r="BI1105" s="2">
        <v>0</v>
      </c>
      <c r="BJ1105" s="2">
        <v>27246183308</v>
      </c>
      <c r="BK1105" s="2">
        <v>20718856439</v>
      </c>
      <c r="BL1105" s="2">
        <v>76.040000000000006</v>
      </c>
      <c r="BM1105" s="2" t="s">
        <v>1898</v>
      </c>
      <c r="BN1105" s="8">
        <f t="shared" si="162"/>
        <v>0</v>
      </c>
      <c r="BO1105" s="8">
        <f t="shared" si="154"/>
        <v>0</v>
      </c>
      <c r="BP1105" s="8">
        <f t="shared" si="155"/>
        <v>12686.127575</v>
      </c>
      <c r="BQ1105" s="8">
        <f t="shared" si="156"/>
        <v>11817.82056</v>
      </c>
      <c r="BR1105" s="8">
        <f t="shared" si="157"/>
        <v>3890.2587899999999</v>
      </c>
      <c r="BS1105" s="8">
        <f t="shared" si="158"/>
        <v>3863.713546</v>
      </c>
      <c r="BT1105" s="8">
        <f t="shared" si="159"/>
        <v>5060.3319430000001</v>
      </c>
      <c r="BU1105" s="8">
        <f t="shared" si="160"/>
        <v>5037.3223330000001</v>
      </c>
      <c r="BV1105" s="8">
        <f t="shared" si="161"/>
        <v>5609.4650000000001</v>
      </c>
    </row>
    <row r="1106" spans="1:74" x14ac:dyDescent="0.25">
      <c r="A1106">
        <v>817421796</v>
      </c>
      <c r="B1106">
        <v>5</v>
      </c>
      <c r="C1106" t="s">
        <v>75</v>
      </c>
      <c r="D1106" t="s">
        <v>76</v>
      </c>
      <c r="E1106">
        <v>2019</v>
      </c>
      <c r="F1106" t="s">
        <v>77</v>
      </c>
      <c r="G1106" t="s">
        <v>78</v>
      </c>
      <c r="H1106">
        <v>2</v>
      </c>
      <c r="I1106" t="s">
        <v>79</v>
      </c>
      <c r="J1106">
        <v>201</v>
      </c>
      <c r="K1106" t="s">
        <v>1731</v>
      </c>
      <c r="L1106" t="s">
        <v>3142</v>
      </c>
      <c r="M1106">
        <v>91</v>
      </c>
      <c r="N1106" t="s">
        <v>3186</v>
      </c>
      <c r="O1106">
        <v>7</v>
      </c>
      <c r="P1106" t="s">
        <v>3187</v>
      </c>
      <c r="Q1106">
        <v>45</v>
      </c>
      <c r="R1106" t="s">
        <v>3199</v>
      </c>
      <c r="S1106">
        <v>7523</v>
      </c>
      <c r="T1106" t="s">
        <v>1895</v>
      </c>
      <c r="U1106">
        <v>29</v>
      </c>
      <c r="V1106">
        <v>3</v>
      </c>
      <c r="W1106" t="s">
        <v>1899</v>
      </c>
      <c r="X1106">
        <v>2</v>
      </c>
      <c r="Y1106" t="s">
        <v>99</v>
      </c>
      <c r="Z1106">
        <v>1</v>
      </c>
      <c r="AA1106" t="s">
        <v>84</v>
      </c>
      <c r="AB1106">
        <v>1</v>
      </c>
      <c r="AC1106" s="2">
        <v>0</v>
      </c>
      <c r="AD1106" s="2">
        <v>0</v>
      </c>
      <c r="AE1106" s="2">
        <v>0</v>
      </c>
      <c r="AF1106" s="2">
        <v>100</v>
      </c>
      <c r="AG1106" s="2">
        <v>100</v>
      </c>
      <c r="AH1106" s="2">
        <v>100</v>
      </c>
      <c r="AI1106" s="2">
        <v>100</v>
      </c>
      <c r="AJ1106" s="2">
        <v>99.7</v>
      </c>
      <c r="AK1106" s="2">
        <v>99.7</v>
      </c>
      <c r="AL1106" s="2">
        <v>100</v>
      </c>
      <c r="AM1106" s="2">
        <v>109.1</v>
      </c>
      <c r="AN1106" s="2">
        <v>109.1</v>
      </c>
      <c r="AO1106" s="2">
        <v>100</v>
      </c>
      <c r="AP1106" s="2">
        <v>0</v>
      </c>
      <c r="AQ1106" s="2">
        <v>0</v>
      </c>
      <c r="AR1106" s="2" t="s">
        <v>100</v>
      </c>
      <c r="AS1106" s="2" t="s">
        <v>100</v>
      </c>
      <c r="AT1106" s="2" t="s">
        <v>100</v>
      </c>
      <c r="AU1106" s="2">
        <v>0</v>
      </c>
      <c r="AV1106" s="2">
        <v>0</v>
      </c>
      <c r="AW1106" s="2">
        <v>0</v>
      </c>
      <c r="AX1106" s="2">
        <v>5920656763</v>
      </c>
      <c r="AY1106" s="2">
        <v>4841304842</v>
      </c>
      <c r="AZ1106" s="2">
        <v>81.77</v>
      </c>
      <c r="BA1106" s="2">
        <v>5505968174</v>
      </c>
      <c r="BB1106" s="2">
        <v>5423441300</v>
      </c>
      <c r="BC1106" s="2">
        <v>98.5</v>
      </c>
      <c r="BD1106" s="2">
        <v>7891455223</v>
      </c>
      <c r="BE1106" s="2">
        <v>7727892683</v>
      </c>
      <c r="BF1106" s="2">
        <v>97.93</v>
      </c>
      <c r="BG1106" s="2">
        <v>6164381000</v>
      </c>
      <c r="BH1106" s="2">
        <v>0</v>
      </c>
      <c r="BI1106" s="2">
        <v>0</v>
      </c>
      <c r="BJ1106" s="2">
        <v>25482461160</v>
      </c>
      <c r="BK1106" s="2">
        <v>17992638825</v>
      </c>
      <c r="BL1106" s="2">
        <v>70.61</v>
      </c>
      <c r="BM1106" s="2" t="s">
        <v>1900</v>
      </c>
      <c r="BN1106" s="8">
        <f t="shared" si="162"/>
        <v>0</v>
      </c>
      <c r="BO1106" s="8">
        <f t="shared" si="154"/>
        <v>0</v>
      </c>
      <c r="BP1106" s="8">
        <f t="shared" si="155"/>
        <v>5920.656763</v>
      </c>
      <c r="BQ1106" s="8">
        <f t="shared" si="156"/>
        <v>4841.3048419999996</v>
      </c>
      <c r="BR1106" s="8">
        <f t="shared" si="157"/>
        <v>5505.9681739999996</v>
      </c>
      <c r="BS1106" s="8">
        <f t="shared" si="158"/>
        <v>5423.4413000000004</v>
      </c>
      <c r="BT1106" s="8">
        <f t="shared" si="159"/>
        <v>7891.4552229999999</v>
      </c>
      <c r="BU1106" s="8">
        <f t="shared" si="160"/>
        <v>7727.892683</v>
      </c>
      <c r="BV1106" s="8">
        <f t="shared" si="161"/>
        <v>6164.3810000000003</v>
      </c>
    </row>
    <row r="1107" spans="1:74" x14ac:dyDescent="0.25">
      <c r="A1107">
        <v>817421796</v>
      </c>
      <c r="B1107">
        <v>5</v>
      </c>
      <c r="C1107" t="s">
        <v>75</v>
      </c>
      <c r="D1107" t="s">
        <v>76</v>
      </c>
      <c r="E1107">
        <v>2019</v>
      </c>
      <c r="F1107" t="s">
        <v>77</v>
      </c>
      <c r="G1107" t="s">
        <v>78</v>
      </c>
      <c r="H1107">
        <v>2</v>
      </c>
      <c r="I1107" t="s">
        <v>79</v>
      </c>
      <c r="J1107">
        <v>201</v>
      </c>
      <c r="K1107" t="s">
        <v>1731</v>
      </c>
      <c r="L1107" t="s">
        <v>3142</v>
      </c>
      <c r="M1107">
        <v>91</v>
      </c>
      <c r="N1107" t="s">
        <v>3186</v>
      </c>
      <c r="O1107">
        <v>7</v>
      </c>
      <c r="P1107" t="s">
        <v>3187</v>
      </c>
      <c r="Q1107">
        <v>45</v>
      </c>
      <c r="R1107" t="s">
        <v>3199</v>
      </c>
      <c r="S1107">
        <v>7523</v>
      </c>
      <c r="T1107" t="s">
        <v>1895</v>
      </c>
      <c r="U1107">
        <v>29</v>
      </c>
      <c r="V1107">
        <v>4</v>
      </c>
      <c r="W1107" t="s">
        <v>1901</v>
      </c>
      <c r="X1107">
        <v>2</v>
      </c>
      <c r="Y1107" t="s">
        <v>99</v>
      </c>
      <c r="Z1107">
        <v>1</v>
      </c>
      <c r="AA1107" t="s">
        <v>84</v>
      </c>
      <c r="AB1107">
        <v>1</v>
      </c>
      <c r="AC1107" s="2">
        <v>0</v>
      </c>
      <c r="AD1107" s="2">
        <v>0</v>
      </c>
      <c r="AE1107" s="2">
        <v>0</v>
      </c>
      <c r="AF1107" s="2">
        <v>100</v>
      </c>
      <c r="AG1107" s="2">
        <v>178.7</v>
      </c>
      <c r="AH1107" s="2">
        <v>178.7</v>
      </c>
      <c r="AI1107" s="2">
        <v>100</v>
      </c>
      <c r="AJ1107" s="2">
        <v>99.96</v>
      </c>
      <c r="AK1107" s="2">
        <v>99.96</v>
      </c>
      <c r="AL1107" s="2">
        <v>100</v>
      </c>
      <c r="AM1107" s="2">
        <v>100</v>
      </c>
      <c r="AN1107" s="2">
        <v>100</v>
      </c>
      <c r="AO1107" s="2">
        <v>100</v>
      </c>
      <c r="AP1107" s="2">
        <v>0</v>
      </c>
      <c r="AQ1107" s="2">
        <v>0</v>
      </c>
      <c r="AR1107" s="2" t="s">
        <v>100</v>
      </c>
      <c r="AS1107" s="2" t="s">
        <v>100</v>
      </c>
      <c r="AT1107" s="2" t="s">
        <v>100</v>
      </c>
      <c r="AU1107" s="2">
        <v>0</v>
      </c>
      <c r="AV1107" s="2">
        <v>0</v>
      </c>
      <c r="AW1107" s="2">
        <v>0</v>
      </c>
      <c r="AX1107" s="2">
        <v>24946525608</v>
      </c>
      <c r="AY1107" s="2">
        <v>24666459222</v>
      </c>
      <c r="AZ1107" s="2">
        <v>98.88</v>
      </c>
      <c r="BA1107" s="2">
        <v>30136394990</v>
      </c>
      <c r="BB1107" s="2">
        <v>30021053813</v>
      </c>
      <c r="BC1107" s="2">
        <v>99.62</v>
      </c>
      <c r="BD1107" s="2">
        <v>34370140079</v>
      </c>
      <c r="BE1107" s="2">
        <v>34359975002</v>
      </c>
      <c r="BF1107" s="2">
        <v>99.97</v>
      </c>
      <c r="BG1107" s="2">
        <v>36775973000</v>
      </c>
      <c r="BH1107" s="2">
        <v>0</v>
      </c>
      <c r="BI1107" s="2">
        <v>0</v>
      </c>
      <c r="BJ1107" s="2">
        <v>126229033677</v>
      </c>
      <c r="BK1107" s="2">
        <v>89047488037</v>
      </c>
      <c r="BL1107" s="2">
        <v>70.540000000000006</v>
      </c>
      <c r="BM1107" s="2"/>
      <c r="BN1107" s="8">
        <f t="shared" si="162"/>
        <v>0</v>
      </c>
      <c r="BO1107" s="8">
        <f t="shared" si="154"/>
        <v>0</v>
      </c>
      <c r="BP1107" s="8">
        <f t="shared" si="155"/>
        <v>24946.525608</v>
      </c>
      <c r="BQ1107" s="8">
        <f t="shared" si="156"/>
        <v>24666.459222000001</v>
      </c>
      <c r="BR1107" s="8">
        <f t="shared" si="157"/>
        <v>30136.394990000001</v>
      </c>
      <c r="BS1107" s="8">
        <f t="shared" si="158"/>
        <v>30021.053812999999</v>
      </c>
      <c r="BT1107" s="8">
        <f t="shared" si="159"/>
        <v>34370.140078999997</v>
      </c>
      <c r="BU1107" s="8">
        <f t="shared" si="160"/>
        <v>34359.975001999999</v>
      </c>
      <c r="BV1107" s="8">
        <f t="shared" si="161"/>
        <v>36775.972999999998</v>
      </c>
    </row>
    <row r="1108" spans="1:74" x14ac:dyDescent="0.25">
      <c r="A1108">
        <v>817421796</v>
      </c>
      <c r="B1108">
        <v>5</v>
      </c>
      <c r="C1108" t="s">
        <v>75</v>
      </c>
      <c r="D1108" t="s">
        <v>76</v>
      </c>
      <c r="E1108">
        <v>2019</v>
      </c>
      <c r="F1108" t="s">
        <v>77</v>
      </c>
      <c r="G1108" t="s">
        <v>78</v>
      </c>
      <c r="H1108">
        <v>2</v>
      </c>
      <c r="I1108" t="s">
        <v>79</v>
      </c>
      <c r="J1108">
        <v>201</v>
      </c>
      <c r="K1108" t="s">
        <v>1731</v>
      </c>
      <c r="L1108" t="s">
        <v>3142</v>
      </c>
      <c r="M1108">
        <v>91</v>
      </c>
      <c r="N1108" t="s">
        <v>3186</v>
      </c>
      <c r="O1108">
        <v>7</v>
      </c>
      <c r="P1108" t="s">
        <v>3187</v>
      </c>
      <c r="Q1108">
        <v>45</v>
      </c>
      <c r="R1108" t="s">
        <v>3199</v>
      </c>
      <c r="S1108">
        <v>7524</v>
      </c>
      <c r="T1108" t="s">
        <v>1902</v>
      </c>
      <c r="U1108">
        <v>21</v>
      </c>
      <c r="V1108">
        <v>1</v>
      </c>
      <c r="W1108" t="s">
        <v>1903</v>
      </c>
      <c r="X1108">
        <v>2</v>
      </c>
      <c r="Y1108" t="s">
        <v>99</v>
      </c>
      <c r="Z1108">
        <v>1</v>
      </c>
      <c r="AA1108" t="s">
        <v>84</v>
      </c>
      <c r="AB1108">
        <v>1</v>
      </c>
      <c r="AC1108" s="2">
        <v>0</v>
      </c>
      <c r="AD1108" s="2">
        <v>0</v>
      </c>
      <c r="AE1108" s="2">
        <v>0</v>
      </c>
      <c r="AF1108" s="2">
        <v>100</v>
      </c>
      <c r="AG1108" s="2">
        <v>100</v>
      </c>
      <c r="AH1108" s="2">
        <v>100</v>
      </c>
      <c r="AI1108" s="2">
        <v>93.08</v>
      </c>
      <c r="AJ1108" s="2">
        <v>93.08</v>
      </c>
      <c r="AK1108" s="2">
        <v>100</v>
      </c>
      <c r="AL1108" s="2">
        <v>93.06</v>
      </c>
      <c r="AM1108" s="2">
        <v>93.06</v>
      </c>
      <c r="AN1108" s="2">
        <v>100</v>
      </c>
      <c r="AO1108" s="2">
        <v>100</v>
      </c>
      <c r="AP1108" s="2">
        <v>0</v>
      </c>
      <c r="AQ1108" s="2">
        <v>0</v>
      </c>
      <c r="AR1108" s="2" t="s">
        <v>100</v>
      </c>
      <c r="AS1108" s="2" t="s">
        <v>100</v>
      </c>
      <c r="AT1108" s="2" t="s">
        <v>100</v>
      </c>
      <c r="AU1108" s="2">
        <v>0</v>
      </c>
      <c r="AV1108" s="2">
        <v>0</v>
      </c>
      <c r="AW1108" s="2">
        <v>0</v>
      </c>
      <c r="AX1108" s="2">
        <v>16159363648</v>
      </c>
      <c r="AY1108" s="2">
        <v>12893115559</v>
      </c>
      <c r="AZ1108" s="2">
        <v>79.790000000000006</v>
      </c>
      <c r="BA1108" s="2">
        <v>13636022662</v>
      </c>
      <c r="BB1108" s="2">
        <v>13124056561</v>
      </c>
      <c r="BC1108" s="2">
        <v>96.25</v>
      </c>
      <c r="BD1108" s="2">
        <v>13474659727</v>
      </c>
      <c r="BE1108" s="2">
        <v>12899836473</v>
      </c>
      <c r="BF1108" s="2">
        <v>95.73</v>
      </c>
      <c r="BG1108" s="2">
        <v>12780288000</v>
      </c>
      <c r="BH1108" s="2">
        <v>0</v>
      </c>
      <c r="BI1108" s="2">
        <v>0</v>
      </c>
      <c r="BJ1108" s="2">
        <v>56050334037</v>
      </c>
      <c r="BK1108" s="2">
        <v>38917008593</v>
      </c>
      <c r="BL1108" s="2">
        <v>69.430000000000007</v>
      </c>
      <c r="BM1108" s="2" t="s">
        <v>1904</v>
      </c>
      <c r="BN1108" s="8">
        <f t="shared" si="162"/>
        <v>0</v>
      </c>
      <c r="BO1108" s="8">
        <f t="shared" si="154"/>
        <v>0</v>
      </c>
      <c r="BP1108" s="8">
        <f t="shared" si="155"/>
        <v>16159.363648</v>
      </c>
      <c r="BQ1108" s="8">
        <f t="shared" si="156"/>
        <v>12893.115559</v>
      </c>
      <c r="BR1108" s="8">
        <f t="shared" si="157"/>
        <v>13636.022661999999</v>
      </c>
      <c r="BS1108" s="8">
        <f t="shared" si="158"/>
        <v>13124.056560999999</v>
      </c>
      <c r="BT1108" s="8">
        <f t="shared" si="159"/>
        <v>13474.659727</v>
      </c>
      <c r="BU1108" s="8">
        <f t="shared" si="160"/>
        <v>12899.836472999999</v>
      </c>
      <c r="BV1108" s="8">
        <f t="shared" si="161"/>
        <v>12780.288</v>
      </c>
    </row>
    <row r="1109" spans="1:74" x14ac:dyDescent="0.25">
      <c r="A1109">
        <v>817421796</v>
      </c>
      <c r="B1109">
        <v>5</v>
      </c>
      <c r="C1109" t="s">
        <v>75</v>
      </c>
      <c r="D1109" t="s">
        <v>76</v>
      </c>
      <c r="E1109">
        <v>2019</v>
      </c>
      <c r="F1109" t="s">
        <v>77</v>
      </c>
      <c r="G1109" t="s">
        <v>78</v>
      </c>
      <c r="H1109">
        <v>2</v>
      </c>
      <c r="I1109" t="s">
        <v>79</v>
      </c>
      <c r="J1109">
        <v>201</v>
      </c>
      <c r="K1109" t="s">
        <v>1731</v>
      </c>
      <c r="L1109" t="s">
        <v>3142</v>
      </c>
      <c r="M1109">
        <v>91</v>
      </c>
      <c r="N1109" t="s">
        <v>3186</v>
      </c>
      <c r="O1109">
        <v>7</v>
      </c>
      <c r="P1109" t="s">
        <v>3187</v>
      </c>
      <c r="Q1109">
        <v>45</v>
      </c>
      <c r="R1109" t="s">
        <v>3199</v>
      </c>
      <c r="S1109">
        <v>7525</v>
      </c>
      <c r="T1109" t="s">
        <v>1905</v>
      </c>
      <c r="U1109">
        <v>18</v>
      </c>
      <c r="V1109">
        <v>1</v>
      </c>
      <c r="W1109" t="s">
        <v>1906</v>
      </c>
      <c r="X1109">
        <v>2</v>
      </c>
      <c r="Y1109" t="s">
        <v>99</v>
      </c>
      <c r="Z1109">
        <v>1</v>
      </c>
      <c r="AA1109" t="s">
        <v>84</v>
      </c>
      <c r="AB1109">
        <v>1</v>
      </c>
      <c r="AC1109" s="2">
        <v>0</v>
      </c>
      <c r="AD1109" s="2">
        <v>0</v>
      </c>
      <c r="AE1109" s="2">
        <v>0</v>
      </c>
      <c r="AF1109" s="2">
        <v>102</v>
      </c>
      <c r="AG1109" s="2">
        <v>102</v>
      </c>
      <c r="AH1109" s="2">
        <v>100</v>
      </c>
      <c r="AI1109" s="2">
        <v>102</v>
      </c>
      <c r="AJ1109" s="2">
        <v>102</v>
      </c>
      <c r="AK1109" s="2">
        <v>100</v>
      </c>
      <c r="AL1109" s="2">
        <v>102</v>
      </c>
      <c r="AM1109" s="2">
        <v>101</v>
      </c>
      <c r="AN1109" s="2">
        <v>99.02</v>
      </c>
      <c r="AO1109" s="2">
        <v>102</v>
      </c>
      <c r="AP1109" s="2">
        <v>0</v>
      </c>
      <c r="AQ1109" s="2">
        <v>0</v>
      </c>
      <c r="AR1109" s="2" t="s">
        <v>100</v>
      </c>
      <c r="AS1109" s="2" t="s">
        <v>100</v>
      </c>
      <c r="AT1109" s="2" t="s">
        <v>100</v>
      </c>
      <c r="AU1109" s="2">
        <v>0</v>
      </c>
      <c r="AV1109" s="2">
        <v>0</v>
      </c>
      <c r="AW1109" s="2">
        <v>0</v>
      </c>
      <c r="AX1109" s="2">
        <v>2235371000</v>
      </c>
      <c r="AY1109" s="2">
        <v>2232684550</v>
      </c>
      <c r="AZ1109" s="2">
        <v>99.88</v>
      </c>
      <c r="BA1109" s="2">
        <v>2324520592</v>
      </c>
      <c r="BB1109" s="2">
        <v>2298414822</v>
      </c>
      <c r="BC1109" s="2">
        <v>98.88</v>
      </c>
      <c r="BD1109" s="2">
        <v>2561395851</v>
      </c>
      <c r="BE1109" s="2">
        <v>2553393410</v>
      </c>
      <c r="BF1109" s="2">
        <v>99.69</v>
      </c>
      <c r="BG1109" s="2">
        <v>2057040000</v>
      </c>
      <c r="BH1109" s="2">
        <v>0</v>
      </c>
      <c r="BI1109" s="2">
        <v>0</v>
      </c>
      <c r="BJ1109" s="2">
        <v>9178327443</v>
      </c>
      <c r="BK1109" s="2">
        <v>7084492782</v>
      </c>
      <c r="BL1109" s="2">
        <v>77.19</v>
      </c>
      <c r="BM1109" s="2" t="s">
        <v>1907</v>
      </c>
      <c r="BN1109" s="8">
        <f t="shared" si="162"/>
        <v>0</v>
      </c>
      <c r="BO1109" s="8">
        <f t="shared" si="154"/>
        <v>0</v>
      </c>
      <c r="BP1109" s="8">
        <f t="shared" si="155"/>
        <v>2235.3710000000001</v>
      </c>
      <c r="BQ1109" s="8">
        <f t="shared" si="156"/>
        <v>2232.6845499999999</v>
      </c>
      <c r="BR1109" s="8">
        <f t="shared" si="157"/>
        <v>2324.5205919999999</v>
      </c>
      <c r="BS1109" s="8">
        <f t="shared" si="158"/>
        <v>2298.4148220000002</v>
      </c>
      <c r="BT1109" s="8">
        <f t="shared" si="159"/>
        <v>2561.3958510000002</v>
      </c>
      <c r="BU1109" s="8">
        <f t="shared" si="160"/>
        <v>2553.3934100000001</v>
      </c>
      <c r="BV1109" s="8">
        <f t="shared" si="161"/>
        <v>2057.04</v>
      </c>
    </row>
    <row r="1110" spans="1:74" x14ac:dyDescent="0.25">
      <c r="A1110">
        <v>817421796</v>
      </c>
      <c r="B1110">
        <v>5</v>
      </c>
      <c r="C1110" t="s">
        <v>75</v>
      </c>
      <c r="D1110" t="s">
        <v>76</v>
      </c>
      <c r="E1110">
        <v>2019</v>
      </c>
      <c r="F1110" t="s">
        <v>77</v>
      </c>
      <c r="G1110" t="s">
        <v>78</v>
      </c>
      <c r="H1110">
        <v>2</v>
      </c>
      <c r="I1110" t="s">
        <v>79</v>
      </c>
      <c r="J1110">
        <v>201</v>
      </c>
      <c r="K1110" t="s">
        <v>1731</v>
      </c>
      <c r="L1110" t="s">
        <v>3142</v>
      </c>
      <c r="M1110">
        <v>91</v>
      </c>
      <c r="N1110" t="s">
        <v>3186</v>
      </c>
      <c r="O1110">
        <v>7</v>
      </c>
      <c r="P1110" t="s">
        <v>3187</v>
      </c>
      <c r="Q1110">
        <v>45</v>
      </c>
      <c r="R1110" t="s">
        <v>3199</v>
      </c>
      <c r="S1110">
        <v>7525</v>
      </c>
      <c r="T1110" t="s">
        <v>1905</v>
      </c>
      <c r="U1110">
        <v>18</v>
      </c>
      <c r="V1110">
        <v>2</v>
      </c>
      <c r="W1110" t="s">
        <v>1908</v>
      </c>
      <c r="X1110">
        <v>2</v>
      </c>
      <c r="Y1110" t="s">
        <v>99</v>
      </c>
      <c r="Z1110">
        <v>1</v>
      </c>
      <c r="AA1110" t="s">
        <v>84</v>
      </c>
      <c r="AB1110">
        <v>1</v>
      </c>
      <c r="AC1110" s="2">
        <v>0</v>
      </c>
      <c r="AD1110" s="2">
        <v>0</v>
      </c>
      <c r="AE1110" s="2">
        <v>0</v>
      </c>
      <c r="AF1110" s="2">
        <v>100</v>
      </c>
      <c r="AG1110" s="2">
        <v>100</v>
      </c>
      <c r="AH1110" s="2">
        <v>100</v>
      </c>
      <c r="AI1110" s="2">
        <v>100</v>
      </c>
      <c r="AJ1110" s="2">
        <v>100</v>
      </c>
      <c r="AK1110" s="2">
        <v>100</v>
      </c>
      <c r="AL1110" s="2">
        <v>100</v>
      </c>
      <c r="AM1110" s="2">
        <v>100</v>
      </c>
      <c r="AN1110" s="2">
        <v>100</v>
      </c>
      <c r="AO1110" s="2">
        <v>100</v>
      </c>
      <c r="AP1110" s="2">
        <v>0</v>
      </c>
      <c r="AQ1110" s="2">
        <v>0</v>
      </c>
      <c r="AR1110" s="2" t="s">
        <v>100</v>
      </c>
      <c r="AS1110" s="2" t="s">
        <v>100</v>
      </c>
      <c r="AT1110" s="2" t="s">
        <v>100</v>
      </c>
      <c r="AU1110" s="2">
        <v>0</v>
      </c>
      <c r="AV1110" s="2">
        <v>0</v>
      </c>
      <c r="AW1110" s="2">
        <v>0</v>
      </c>
      <c r="AX1110" s="2">
        <v>886859300</v>
      </c>
      <c r="AY1110" s="2">
        <v>885033336</v>
      </c>
      <c r="AZ1110" s="2">
        <v>99.79</v>
      </c>
      <c r="BA1110" s="2">
        <v>1139349220</v>
      </c>
      <c r="BB1110" s="2">
        <v>1135786219</v>
      </c>
      <c r="BC1110" s="2">
        <v>99.69</v>
      </c>
      <c r="BD1110" s="2">
        <v>1344030161</v>
      </c>
      <c r="BE1110" s="2">
        <v>1344030161</v>
      </c>
      <c r="BF1110" s="2">
        <v>100</v>
      </c>
      <c r="BG1110" s="2">
        <v>1592616000</v>
      </c>
      <c r="BH1110" s="2">
        <v>0</v>
      </c>
      <c r="BI1110" s="2">
        <v>0</v>
      </c>
      <c r="BJ1110" s="2">
        <v>4962854681</v>
      </c>
      <c r="BK1110" s="2">
        <v>3364849716</v>
      </c>
      <c r="BL1110" s="2">
        <v>67.8</v>
      </c>
      <c r="BM1110" s="2" t="s">
        <v>1909</v>
      </c>
      <c r="BN1110" s="8">
        <f t="shared" si="162"/>
        <v>0</v>
      </c>
      <c r="BO1110" s="8">
        <f t="shared" si="154"/>
        <v>0</v>
      </c>
      <c r="BP1110" s="8">
        <f t="shared" si="155"/>
        <v>886.85929999999996</v>
      </c>
      <c r="BQ1110" s="8">
        <f t="shared" si="156"/>
        <v>885.03333599999996</v>
      </c>
      <c r="BR1110" s="8">
        <f t="shared" si="157"/>
        <v>1139.3492200000001</v>
      </c>
      <c r="BS1110" s="8">
        <f t="shared" si="158"/>
        <v>1135.7862190000001</v>
      </c>
      <c r="BT1110" s="8">
        <f t="shared" si="159"/>
        <v>1344.0301609999999</v>
      </c>
      <c r="BU1110" s="8">
        <f t="shared" si="160"/>
        <v>1344.0301609999999</v>
      </c>
      <c r="BV1110" s="8">
        <f t="shared" si="161"/>
        <v>1592.616</v>
      </c>
    </row>
    <row r="1111" spans="1:74" x14ac:dyDescent="0.25">
      <c r="A1111">
        <v>817421796</v>
      </c>
      <c r="B1111">
        <v>5</v>
      </c>
      <c r="C1111" t="s">
        <v>75</v>
      </c>
      <c r="D1111" t="s">
        <v>76</v>
      </c>
      <c r="E1111">
        <v>2019</v>
      </c>
      <c r="F1111" t="s">
        <v>77</v>
      </c>
      <c r="G1111" t="s">
        <v>78</v>
      </c>
      <c r="H1111">
        <v>2</v>
      </c>
      <c r="I1111" t="s">
        <v>79</v>
      </c>
      <c r="J1111">
        <v>201</v>
      </c>
      <c r="K1111" t="s">
        <v>1731</v>
      </c>
      <c r="L1111" t="s">
        <v>3142</v>
      </c>
      <c r="M1111">
        <v>91</v>
      </c>
      <c r="N1111" t="s">
        <v>3186</v>
      </c>
      <c r="O1111">
        <v>7</v>
      </c>
      <c r="P1111" t="s">
        <v>3187</v>
      </c>
      <c r="Q1111">
        <v>45</v>
      </c>
      <c r="R1111" t="s">
        <v>3199</v>
      </c>
      <c r="S1111">
        <v>7525</v>
      </c>
      <c r="T1111" t="s">
        <v>1905</v>
      </c>
      <c r="U1111">
        <v>18</v>
      </c>
      <c r="V1111">
        <v>3</v>
      </c>
      <c r="W1111" t="s">
        <v>1910</v>
      </c>
      <c r="X1111">
        <v>3</v>
      </c>
      <c r="Y1111" t="s">
        <v>150</v>
      </c>
      <c r="Z1111">
        <v>1</v>
      </c>
      <c r="AA1111" t="s">
        <v>84</v>
      </c>
      <c r="AB1111">
        <v>1</v>
      </c>
      <c r="AC1111" s="2">
        <v>0</v>
      </c>
      <c r="AD1111" s="2">
        <v>0</v>
      </c>
      <c r="AE1111" s="2">
        <v>0</v>
      </c>
      <c r="AF1111" s="2">
        <v>3.75</v>
      </c>
      <c r="AG1111" s="2">
        <v>3.93</v>
      </c>
      <c r="AH1111" s="2">
        <v>104.8</v>
      </c>
      <c r="AI1111" s="2">
        <v>5.77</v>
      </c>
      <c r="AJ1111" s="2">
        <v>5.83</v>
      </c>
      <c r="AK1111" s="2">
        <v>101.04</v>
      </c>
      <c r="AL1111" s="2">
        <v>8.6</v>
      </c>
      <c r="AM1111" s="2">
        <v>8.66</v>
      </c>
      <c r="AN1111" s="2">
        <v>100.7</v>
      </c>
      <c r="AO1111" s="2">
        <v>10</v>
      </c>
      <c r="AP1111" s="2">
        <v>0</v>
      </c>
      <c r="AQ1111" s="2">
        <v>0</v>
      </c>
      <c r="AR1111" s="2" t="s">
        <v>100</v>
      </c>
      <c r="AS1111" s="2" t="s">
        <v>100</v>
      </c>
      <c r="AT1111" s="2" t="s">
        <v>100</v>
      </c>
      <c r="AU1111" s="2">
        <v>0</v>
      </c>
      <c r="AV1111" s="2">
        <v>0</v>
      </c>
      <c r="AW1111" s="2">
        <v>0</v>
      </c>
      <c r="AX1111" s="2">
        <v>1958628100</v>
      </c>
      <c r="AY1111" s="2">
        <v>1958128101</v>
      </c>
      <c r="AZ1111" s="2">
        <v>99.97</v>
      </c>
      <c r="BA1111" s="2">
        <v>1129709610</v>
      </c>
      <c r="BB1111" s="2">
        <v>1115461770</v>
      </c>
      <c r="BC1111" s="2">
        <v>98.74</v>
      </c>
      <c r="BD1111" s="2">
        <v>1285710988</v>
      </c>
      <c r="BE1111" s="2">
        <v>1243304759</v>
      </c>
      <c r="BF1111" s="2">
        <v>96.7</v>
      </c>
      <c r="BG1111" s="2">
        <v>1016066000</v>
      </c>
      <c r="BH1111" s="2">
        <v>0</v>
      </c>
      <c r="BI1111" s="2">
        <v>0</v>
      </c>
      <c r="BJ1111" s="2">
        <v>5390114698</v>
      </c>
      <c r="BK1111" s="2">
        <v>4316894630</v>
      </c>
      <c r="BL1111" s="2">
        <v>80.09</v>
      </c>
      <c r="BM1111" s="2" t="s">
        <v>1911</v>
      </c>
      <c r="BN1111" s="8">
        <f t="shared" si="162"/>
        <v>0</v>
      </c>
      <c r="BO1111" s="8">
        <f t="shared" si="154"/>
        <v>0</v>
      </c>
      <c r="BP1111" s="8">
        <f t="shared" si="155"/>
        <v>1958.6280999999999</v>
      </c>
      <c r="BQ1111" s="8">
        <f t="shared" si="156"/>
        <v>1958.128101</v>
      </c>
      <c r="BR1111" s="8">
        <f t="shared" si="157"/>
        <v>1129.7096100000001</v>
      </c>
      <c r="BS1111" s="8">
        <f t="shared" si="158"/>
        <v>1115.4617699999999</v>
      </c>
      <c r="BT1111" s="8">
        <f t="shared" si="159"/>
        <v>1285.710988</v>
      </c>
      <c r="BU1111" s="8">
        <f t="shared" si="160"/>
        <v>1243.3047590000001</v>
      </c>
      <c r="BV1111" s="8">
        <f t="shared" si="161"/>
        <v>1016.066</v>
      </c>
    </row>
    <row r="1112" spans="1:74" x14ac:dyDescent="0.25">
      <c r="A1112">
        <v>817421796</v>
      </c>
      <c r="B1112">
        <v>5</v>
      </c>
      <c r="C1112" t="s">
        <v>75</v>
      </c>
      <c r="D1112" t="s">
        <v>76</v>
      </c>
      <c r="E1112">
        <v>2019</v>
      </c>
      <c r="F1112" t="s">
        <v>77</v>
      </c>
      <c r="G1112" t="s">
        <v>78</v>
      </c>
      <c r="H1112">
        <v>2</v>
      </c>
      <c r="I1112" t="s">
        <v>79</v>
      </c>
      <c r="J1112">
        <v>203</v>
      </c>
      <c r="K1112" t="s">
        <v>1912</v>
      </c>
      <c r="L1112" t="s">
        <v>3143</v>
      </c>
      <c r="M1112">
        <v>94</v>
      </c>
      <c r="N1112" t="s">
        <v>3183</v>
      </c>
      <c r="O1112">
        <v>1</v>
      </c>
      <c r="P1112" t="s">
        <v>3190</v>
      </c>
      <c r="Q1112">
        <v>4</v>
      </c>
      <c r="R1112" t="s">
        <v>3234</v>
      </c>
      <c r="S1112">
        <v>1158</v>
      </c>
      <c r="T1112" t="s">
        <v>1913</v>
      </c>
      <c r="U1112">
        <v>55</v>
      </c>
      <c r="V1112">
        <v>1</v>
      </c>
      <c r="W1112" t="s">
        <v>1914</v>
      </c>
      <c r="X1112">
        <v>1</v>
      </c>
      <c r="Y1112" t="s">
        <v>83</v>
      </c>
      <c r="Z1112">
        <v>1</v>
      </c>
      <c r="AA1112" t="s">
        <v>84</v>
      </c>
      <c r="AB1112">
        <v>1</v>
      </c>
      <c r="AC1112" s="2">
        <v>20</v>
      </c>
      <c r="AD1112" s="2">
        <v>69</v>
      </c>
      <c r="AE1112" s="2">
        <v>345</v>
      </c>
      <c r="AF1112" s="2">
        <v>100</v>
      </c>
      <c r="AG1112" s="2">
        <v>100</v>
      </c>
      <c r="AH1112" s="2">
        <v>100</v>
      </c>
      <c r="AI1112" s="2">
        <v>60</v>
      </c>
      <c r="AJ1112" s="2">
        <v>64</v>
      </c>
      <c r="AK1112" s="2">
        <v>106.67</v>
      </c>
      <c r="AL1112" s="2">
        <v>43</v>
      </c>
      <c r="AM1112" s="2">
        <v>62</v>
      </c>
      <c r="AN1112" s="2">
        <v>144.19</v>
      </c>
      <c r="AO1112" s="2">
        <v>10</v>
      </c>
      <c r="AP1112" s="2">
        <v>0</v>
      </c>
      <c r="AQ1112" s="2">
        <v>0</v>
      </c>
      <c r="AR1112" s="2">
        <v>286</v>
      </c>
      <c r="AS1112" s="2">
        <v>295</v>
      </c>
      <c r="AT1112" s="2">
        <v>103.15</v>
      </c>
      <c r="AU1112" s="2">
        <v>4282210383</v>
      </c>
      <c r="AV1112" s="2">
        <v>2188138756</v>
      </c>
      <c r="AW1112" s="2">
        <v>51.1</v>
      </c>
      <c r="AX1112" s="2">
        <v>2452933577</v>
      </c>
      <c r="AY1112" s="2">
        <v>1090573087</v>
      </c>
      <c r="AZ1112" s="2">
        <v>44.46</v>
      </c>
      <c r="BA1112" s="2">
        <v>3231707358</v>
      </c>
      <c r="BB1112" s="2">
        <v>1824654891</v>
      </c>
      <c r="BC1112" s="2">
        <v>56.46</v>
      </c>
      <c r="BD1112" s="2">
        <v>3394174210</v>
      </c>
      <c r="BE1112" s="2">
        <v>2381517303</v>
      </c>
      <c r="BF1112" s="2">
        <v>70.17</v>
      </c>
      <c r="BG1112" s="2">
        <v>3140842300</v>
      </c>
      <c r="BH1112" s="2">
        <v>0</v>
      </c>
      <c r="BI1112" s="2">
        <v>0</v>
      </c>
      <c r="BJ1112" s="2">
        <v>16501867828</v>
      </c>
      <c r="BK1112" s="2">
        <v>7484884037</v>
      </c>
      <c r="BL1112" s="2">
        <v>45.36</v>
      </c>
      <c r="BM1112" s="2"/>
      <c r="BN1112" s="8">
        <f t="shared" si="162"/>
        <v>4282.2103829999996</v>
      </c>
      <c r="BO1112" s="8">
        <f t="shared" si="154"/>
        <v>2188.1387559999998</v>
      </c>
      <c r="BP1112" s="8">
        <f t="shared" si="155"/>
        <v>2452.9335769999998</v>
      </c>
      <c r="BQ1112" s="8">
        <f t="shared" si="156"/>
        <v>1090.573087</v>
      </c>
      <c r="BR1112" s="8">
        <f t="shared" si="157"/>
        <v>3231.7073580000001</v>
      </c>
      <c r="BS1112" s="8">
        <f t="shared" si="158"/>
        <v>1824.6548909999999</v>
      </c>
      <c r="BT1112" s="8">
        <f t="shared" si="159"/>
        <v>3394.1742100000001</v>
      </c>
      <c r="BU1112" s="8">
        <f t="shared" si="160"/>
        <v>2381.5173030000001</v>
      </c>
      <c r="BV1112" s="8">
        <f t="shared" si="161"/>
        <v>3140.8422999999998</v>
      </c>
    </row>
    <row r="1113" spans="1:74" x14ac:dyDescent="0.25">
      <c r="A1113">
        <v>817421796</v>
      </c>
      <c r="B1113">
        <v>5</v>
      </c>
      <c r="C1113" t="s">
        <v>75</v>
      </c>
      <c r="D1113" t="s">
        <v>76</v>
      </c>
      <c r="E1113">
        <v>2019</v>
      </c>
      <c r="F1113" t="s">
        <v>77</v>
      </c>
      <c r="G1113" t="s">
        <v>78</v>
      </c>
      <c r="H1113">
        <v>2</v>
      </c>
      <c r="I1113" t="s">
        <v>79</v>
      </c>
      <c r="J1113">
        <v>203</v>
      </c>
      <c r="K1113" t="s">
        <v>1912</v>
      </c>
      <c r="L1113" t="s">
        <v>3143</v>
      </c>
      <c r="M1113">
        <v>94</v>
      </c>
      <c r="N1113" t="s">
        <v>3183</v>
      </c>
      <c r="O1113">
        <v>1</v>
      </c>
      <c r="P1113" t="s">
        <v>3190</v>
      </c>
      <c r="Q1113">
        <v>4</v>
      </c>
      <c r="R1113" t="s">
        <v>3234</v>
      </c>
      <c r="S1113">
        <v>1158</v>
      </c>
      <c r="T1113" t="s">
        <v>1913</v>
      </c>
      <c r="U1113">
        <v>55</v>
      </c>
      <c r="V1113">
        <v>2</v>
      </c>
      <c r="W1113" t="s">
        <v>1915</v>
      </c>
      <c r="X1113">
        <v>1</v>
      </c>
      <c r="Y1113" t="s">
        <v>83</v>
      </c>
      <c r="Z1113">
        <v>1</v>
      </c>
      <c r="AA1113" t="s">
        <v>84</v>
      </c>
      <c r="AB1113">
        <v>1</v>
      </c>
      <c r="AC1113" s="2">
        <v>1</v>
      </c>
      <c r="AD1113" s="2">
        <v>0</v>
      </c>
      <c r="AE1113" s="2">
        <v>0</v>
      </c>
      <c r="AF1113" s="2">
        <v>6</v>
      </c>
      <c r="AG1113" s="2">
        <v>3</v>
      </c>
      <c r="AH1113" s="2">
        <v>50</v>
      </c>
      <c r="AI1113" s="2">
        <v>9</v>
      </c>
      <c r="AJ1113" s="2">
        <v>6</v>
      </c>
      <c r="AK1113" s="2">
        <v>66.67</v>
      </c>
      <c r="AL1113" s="2">
        <v>7</v>
      </c>
      <c r="AM1113" s="2">
        <v>8</v>
      </c>
      <c r="AN1113" s="2">
        <v>114.29</v>
      </c>
      <c r="AO1113" s="2">
        <v>1</v>
      </c>
      <c r="AP1113" s="2">
        <v>0</v>
      </c>
      <c r="AQ1113" s="2">
        <v>0</v>
      </c>
      <c r="AR1113" s="2">
        <v>17</v>
      </c>
      <c r="AS1113" s="2">
        <v>17</v>
      </c>
      <c r="AT1113" s="2">
        <v>100</v>
      </c>
      <c r="AU1113" s="2">
        <v>3340247310</v>
      </c>
      <c r="AV1113" s="2">
        <v>2701889616</v>
      </c>
      <c r="AW1113" s="2">
        <v>80.89</v>
      </c>
      <c r="AX1113" s="2">
        <v>3976012093</v>
      </c>
      <c r="AY1113" s="2">
        <v>3596881283</v>
      </c>
      <c r="AZ1113" s="2">
        <v>90.46</v>
      </c>
      <c r="BA1113" s="2">
        <v>5996131589</v>
      </c>
      <c r="BB1113" s="2">
        <v>5710208817</v>
      </c>
      <c r="BC1113" s="2">
        <v>95.23</v>
      </c>
      <c r="BD1113" s="2">
        <v>2564584729</v>
      </c>
      <c r="BE1113" s="2">
        <v>2537165995</v>
      </c>
      <c r="BF1113" s="2">
        <v>98.93</v>
      </c>
      <c r="BG1113" s="2">
        <v>1818566000</v>
      </c>
      <c r="BH1113" s="2">
        <v>0</v>
      </c>
      <c r="BI1113" s="2">
        <v>0</v>
      </c>
      <c r="BJ1113" s="2">
        <v>17695541721</v>
      </c>
      <c r="BK1113" s="2">
        <v>14546145711</v>
      </c>
      <c r="BL1113" s="2">
        <v>82.2</v>
      </c>
      <c r="BM1113" s="2"/>
      <c r="BN1113" s="8">
        <f t="shared" si="162"/>
        <v>3340.2473100000002</v>
      </c>
      <c r="BO1113" s="8">
        <f t="shared" si="154"/>
        <v>2701.8896159999999</v>
      </c>
      <c r="BP1113" s="8">
        <f t="shared" si="155"/>
        <v>3976.0120929999998</v>
      </c>
      <c r="BQ1113" s="8">
        <f t="shared" si="156"/>
        <v>3596.8812830000002</v>
      </c>
      <c r="BR1113" s="8">
        <f t="shared" si="157"/>
        <v>5996.1315889999996</v>
      </c>
      <c r="BS1113" s="8">
        <f t="shared" si="158"/>
        <v>5710.2088169999997</v>
      </c>
      <c r="BT1113" s="8">
        <f t="shared" si="159"/>
        <v>2564.5847290000002</v>
      </c>
      <c r="BU1113" s="8">
        <f t="shared" si="160"/>
        <v>2537.1659949999998</v>
      </c>
      <c r="BV1113" s="8">
        <f t="shared" si="161"/>
        <v>1818.566</v>
      </c>
    </row>
    <row r="1114" spans="1:74" x14ac:dyDescent="0.25">
      <c r="A1114">
        <v>817421796</v>
      </c>
      <c r="B1114">
        <v>5</v>
      </c>
      <c r="C1114" t="s">
        <v>75</v>
      </c>
      <c r="D1114" t="s">
        <v>76</v>
      </c>
      <c r="E1114">
        <v>2019</v>
      </c>
      <c r="F1114" t="s">
        <v>77</v>
      </c>
      <c r="G1114" t="s">
        <v>78</v>
      </c>
      <c r="H1114">
        <v>2</v>
      </c>
      <c r="I1114" t="s">
        <v>79</v>
      </c>
      <c r="J1114">
        <v>203</v>
      </c>
      <c r="K1114" t="s">
        <v>1912</v>
      </c>
      <c r="L1114" t="s">
        <v>3143</v>
      </c>
      <c r="M1114">
        <v>94</v>
      </c>
      <c r="N1114" t="s">
        <v>3183</v>
      </c>
      <c r="O1114">
        <v>1</v>
      </c>
      <c r="P1114" t="s">
        <v>3190</v>
      </c>
      <c r="Q1114">
        <v>4</v>
      </c>
      <c r="R1114" t="s">
        <v>3234</v>
      </c>
      <c r="S1114">
        <v>1158</v>
      </c>
      <c r="T1114" t="s">
        <v>1913</v>
      </c>
      <c r="U1114">
        <v>55</v>
      </c>
      <c r="V1114">
        <v>3</v>
      </c>
      <c r="W1114" t="s">
        <v>1916</v>
      </c>
      <c r="X1114">
        <v>2</v>
      </c>
      <c r="Y1114" t="s">
        <v>99</v>
      </c>
      <c r="Z1114">
        <v>1</v>
      </c>
      <c r="AA1114" t="s">
        <v>84</v>
      </c>
      <c r="AB1114">
        <v>1</v>
      </c>
      <c r="AC1114" s="2">
        <v>2500000</v>
      </c>
      <c r="AD1114" s="2">
        <v>2558741</v>
      </c>
      <c r="AE1114" s="2">
        <v>102.35</v>
      </c>
      <c r="AF1114" s="2">
        <v>2500000</v>
      </c>
      <c r="AG1114" s="2">
        <v>3871432</v>
      </c>
      <c r="AH1114" s="2">
        <v>154.86000000000001</v>
      </c>
      <c r="AI1114" s="2">
        <v>2500000</v>
      </c>
      <c r="AJ1114" s="2">
        <v>3826274</v>
      </c>
      <c r="AK1114" s="2">
        <v>153.05000000000001</v>
      </c>
      <c r="AL1114" s="2">
        <v>2500000</v>
      </c>
      <c r="AM1114" s="2">
        <v>5927085</v>
      </c>
      <c r="AN1114" s="2">
        <v>237.08</v>
      </c>
      <c r="AO1114" s="2">
        <v>2500000</v>
      </c>
      <c r="AP1114" s="2">
        <v>0</v>
      </c>
      <c r="AQ1114" s="2">
        <v>0</v>
      </c>
      <c r="AR1114" s="2" t="s">
        <v>100</v>
      </c>
      <c r="AS1114" s="2" t="s">
        <v>100</v>
      </c>
      <c r="AT1114" s="2" t="s">
        <v>100</v>
      </c>
      <c r="AU1114" s="2">
        <v>1163623308</v>
      </c>
      <c r="AV1114" s="2">
        <v>982661218</v>
      </c>
      <c r="AW1114" s="2">
        <v>84.45</v>
      </c>
      <c r="AX1114" s="2">
        <v>2777883666</v>
      </c>
      <c r="AY1114" s="2">
        <v>2741820344</v>
      </c>
      <c r="AZ1114" s="2">
        <v>98.7</v>
      </c>
      <c r="BA1114" s="2">
        <v>2179276639</v>
      </c>
      <c r="BB1114" s="2">
        <v>2179276639</v>
      </c>
      <c r="BC1114" s="2">
        <v>100</v>
      </c>
      <c r="BD1114" s="2">
        <v>3138514497</v>
      </c>
      <c r="BE1114" s="2">
        <v>3131060297</v>
      </c>
      <c r="BF1114" s="2">
        <v>99.76</v>
      </c>
      <c r="BG1114" s="2">
        <v>3750943700</v>
      </c>
      <c r="BH1114" s="2">
        <v>0</v>
      </c>
      <c r="BI1114" s="2">
        <v>0</v>
      </c>
      <c r="BJ1114" s="2">
        <v>13010241810</v>
      </c>
      <c r="BK1114" s="2">
        <v>9034818498</v>
      </c>
      <c r="BL1114" s="2">
        <v>69.44</v>
      </c>
      <c r="BM1114" s="2"/>
      <c r="BN1114" s="8">
        <f t="shared" si="162"/>
        <v>1163.623308</v>
      </c>
      <c r="BO1114" s="8">
        <f t="shared" si="154"/>
        <v>982.66121799999996</v>
      </c>
      <c r="BP1114" s="8">
        <f t="shared" si="155"/>
        <v>2777.8836660000002</v>
      </c>
      <c r="BQ1114" s="8">
        <f t="shared" si="156"/>
        <v>2741.8203440000002</v>
      </c>
      <c r="BR1114" s="8">
        <f t="shared" si="157"/>
        <v>2179.2766390000002</v>
      </c>
      <c r="BS1114" s="8">
        <f t="shared" si="158"/>
        <v>2179.2766390000002</v>
      </c>
      <c r="BT1114" s="8">
        <f t="shared" si="159"/>
        <v>3138.5144970000001</v>
      </c>
      <c r="BU1114" s="8">
        <f t="shared" si="160"/>
        <v>3131.060297</v>
      </c>
      <c r="BV1114" s="8">
        <f t="shared" si="161"/>
        <v>3750.9436999999998</v>
      </c>
    </row>
    <row r="1115" spans="1:74" x14ac:dyDescent="0.25">
      <c r="A1115">
        <v>817421796</v>
      </c>
      <c r="B1115">
        <v>5</v>
      </c>
      <c r="C1115" t="s">
        <v>75</v>
      </c>
      <c r="D1115" t="s">
        <v>76</v>
      </c>
      <c r="E1115">
        <v>2019</v>
      </c>
      <c r="F1115" t="s">
        <v>77</v>
      </c>
      <c r="G1115" t="s">
        <v>78</v>
      </c>
      <c r="H1115">
        <v>2</v>
      </c>
      <c r="I1115" t="s">
        <v>79</v>
      </c>
      <c r="J1115">
        <v>203</v>
      </c>
      <c r="K1115" t="s">
        <v>1912</v>
      </c>
      <c r="L1115" t="s">
        <v>3143</v>
      </c>
      <c r="M1115">
        <v>94</v>
      </c>
      <c r="N1115" t="s">
        <v>3183</v>
      </c>
      <c r="O1115">
        <v>1</v>
      </c>
      <c r="P1115" t="s">
        <v>3190</v>
      </c>
      <c r="Q1115">
        <v>4</v>
      </c>
      <c r="R1115" t="s">
        <v>3234</v>
      </c>
      <c r="S1115">
        <v>1158</v>
      </c>
      <c r="T1115" t="s">
        <v>1913</v>
      </c>
      <c r="U1115">
        <v>55</v>
      </c>
      <c r="V1115">
        <v>4</v>
      </c>
      <c r="W1115" t="s">
        <v>1917</v>
      </c>
      <c r="X1115">
        <v>2</v>
      </c>
      <c r="Y1115" t="s">
        <v>99</v>
      </c>
      <c r="Z1115">
        <v>1</v>
      </c>
      <c r="AA1115" t="s">
        <v>84</v>
      </c>
      <c r="AB1115">
        <v>1</v>
      </c>
      <c r="AC1115" s="2">
        <v>0</v>
      </c>
      <c r="AD1115" s="2">
        <v>0</v>
      </c>
      <c r="AE1115" s="2">
        <v>0</v>
      </c>
      <c r="AF1115" s="2">
        <v>0</v>
      </c>
      <c r="AG1115" s="2">
        <v>0</v>
      </c>
      <c r="AH1115" s="2">
        <v>0</v>
      </c>
      <c r="AI1115" s="2">
        <v>0</v>
      </c>
      <c r="AJ1115" s="2">
        <v>0</v>
      </c>
      <c r="AK1115" s="2">
        <v>0</v>
      </c>
      <c r="AL1115" s="2">
        <v>100</v>
      </c>
      <c r="AM1115" s="2">
        <v>61.24</v>
      </c>
      <c r="AN1115" s="2">
        <v>61.24</v>
      </c>
      <c r="AO1115" s="2">
        <v>100</v>
      </c>
      <c r="AP1115" s="2">
        <v>0</v>
      </c>
      <c r="AQ1115" s="2">
        <v>0</v>
      </c>
      <c r="AR1115" s="2" t="s">
        <v>100</v>
      </c>
      <c r="AS1115" s="2" t="s">
        <v>100</v>
      </c>
      <c r="AT1115" s="2" t="s">
        <v>100</v>
      </c>
      <c r="AU1115" s="2">
        <v>0</v>
      </c>
      <c r="AV1115" s="2">
        <v>0</v>
      </c>
      <c r="AW1115" s="2">
        <v>0</v>
      </c>
      <c r="AX1115" s="2">
        <v>0</v>
      </c>
      <c r="AY1115" s="2">
        <v>0</v>
      </c>
      <c r="AZ1115" s="2">
        <v>0</v>
      </c>
      <c r="BA1115" s="2">
        <v>0</v>
      </c>
      <c r="BB1115" s="2">
        <v>0</v>
      </c>
      <c r="BC1115" s="2">
        <v>0</v>
      </c>
      <c r="BD1115" s="2">
        <v>98241564</v>
      </c>
      <c r="BE1115" s="2">
        <v>60164169</v>
      </c>
      <c r="BF1115" s="2">
        <v>61.24</v>
      </c>
      <c r="BG1115" s="2">
        <v>38077000</v>
      </c>
      <c r="BH1115" s="2">
        <v>0</v>
      </c>
      <c r="BI1115" s="2">
        <v>0</v>
      </c>
      <c r="BJ1115" s="2">
        <v>136318564</v>
      </c>
      <c r="BK1115" s="2">
        <v>60164169</v>
      </c>
      <c r="BL1115" s="2">
        <v>44.13</v>
      </c>
      <c r="BM1115" s="2"/>
      <c r="BN1115" s="8">
        <f t="shared" si="162"/>
        <v>0</v>
      </c>
      <c r="BO1115" s="8">
        <f t="shared" si="154"/>
        <v>0</v>
      </c>
      <c r="BP1115" s="8">
        <f t="shared" si="155"/>
        <v>0</v>
      </c>
      <c r="BQ1115" s="8">
        <f t="shared" si="156"/>
        <v>0</v>
      </c>
      <c r="BR1115" s="8">
        <f t="shared" si="157"/>
        <v>0</v>
      </c>
      <c r="BS1115" s="8">
        <f t="shared" si="158"/>
        <v>0</v>
      </c>
      <c r="BT1115" s="8">
        <f t="shared" si="159"/>
        <v>98.241563999999997</v>
      </c>
      <c r="BU1115" s="8">
        <f t="shared" si="160"/>
        <v>60.164169000000001</v>
      </c>
      <c r="BV1115" s="8">
        <f t="shared" si="161"/>
        <v>38.076999999999998</v>
      </c>
    </row>
    <row r="1116" spans="1:74" x14ac:dyDescent="0.25">
      <c r="A1116">
        <v>817421796</v>
      </c>
      <c r="B1116">
        <v>5</v>
      </c>
      <c r="C1116" t="s">
        <v>75</v>
      </c>
      <c r="D1116" t="s">
        <v>76</v>
      </c>
      <c r="E1116">
        <v>2019</v>
      </c>
      <c r="F1116" t="s">
        <v>77</v>
      </c>
      <c r="G1116" t="s">
        <v>78</v>
      </c>
      <c r="H1116">
        <v>2</v>
      </c>
      <c r="I1116" t="s">
        <v>79</v>
      </c>
      <c r="J1116">
        <v>203</v>
      </c>
      <c r="K1116" t="s">
        <v>1912</v>
      </c>
      <c r="L1116" t="s">
        <v>3143</v>
      </c>
      <c r="M1116">
        <v>94</v>
      </c>
      <c r="N1116" t="s">
        <v>3183</v>
      </c>
      <c r="O1116">
        <v>1</v>
      </c>
      <c r="P1116" t="s">
        <v>3190</v>
      </c>
      <c r="Q1116">
        <v>4</v>
      </c>
      <c r="R1116" t="s">
        <v>3234</v>
      </c>
      <c r="S1116">
        <v>1172</v>
      </c>
      <c r="T1116" t="s">
        <v>1918</v>
      </c>
      <c r="U1116">
        <v>45</v>
      </c>
      <c r="V1116">
        <v>1</v>
      </c>
      <c r="W1116" t="s">
        <v>1919</v>
      </c>
      <c r="X1116">
        <v>2</v>
      </c>
      <c r="Y1116" t="s">
        <v>99</v>
      </c>
      <c r="Z1116">
        <v>1</v>
      </c>
      <c r="AA1116" t="s">
        <v>84</v>
      </c>
      <c r="AB1116">
        <v>1</v>
      </c>
      <c r="AC1116" s="2">
        <v>6</v>
      </c>
      <c r="AD1116" s="2">
        <v>6</v>
      </c>
      <c r="AE1116" s="2">
        <v>100</v>
      </c>
      <c r="AF1116" s="2">
        <v>6</v>
      </c>
      <c r="AG1116" s="2">
        <v>6</v>
      </c>
      <c r="AH1116" s="2">
        <v>100</v>
      </c>
      <c r="AI1116" s="2">
        <v>6</v>
      </c>
      <c r="AJ1116" s="2">
        <v>6</v>
      </c>
      <c r="AK1116" s="2">
        <v>100</v>
      </c>
      <c r="AL1116" s="2">
        <v>6</v>
      </c>
      <c r="AM1116" s="2">
        <v>6</v>
      </c>
      <c r="AN1116" s="2">
        <v>100</v>
      </c>
      <c r="AO1116" s="2">
        <v>6</v>
      </c>
      <c r="AP1116" s="2">
        <v>0</v>
      </c>
      <c r="AQ1116" s="2">
        <v>0</v>
      </c>
      <c r="AR1116" s="2" t="s">
        <v>100</v>
      </c>
      <c r="AS1116" s="2" t="s">
        <v>100</v>
      </c>
      <c r="AT1116" s="2" t="s">
        <v>100</v>
      </c>
      <c r="AU1116" s="2">
        <v>147250000</v>
      </c>
      <c r="AV1116" s="2">
        <v>147250000</v>
      </c>
      <c r="AW1116" s="2">
        <v>100</v>
      </c>
      <c r="AX1116" s="2">
        <v>514966833</v>
      </c>
      <c r="AY1116" s="2">
        <v>514966833</v>
      </c>
      <c r="AZ1116" s="2">
        <v>100</v>
      </c>
      <c r="BA1116" s="2">
        <v>535816105</v>
      </c>
      <c r="BB1116" s="2">
        <v>528466467</v>
      </c>
      <c r="BC1116" s="2">
        <v>98.63</v>
      </c>
      <c r="BD1116" s="2">
        <v>507627622</v>
      </c>
      <c r="BE1116" s="2">
        <v>466283200</v>
      </c>
      <c r="BF1116" s="2">
        <v>91.85</v>
      </c>
      <c r="BG1116" s="2">
        <v>360690000</v>
      </c>
      <c r="BH1116" s="2">
        <v>0</v>
      </c>
      <c r="BI1116" s="2">
        <v>0</v>
      </c>
      <c r="BJ1116" s="2">
        <v>2066350560</v>
      </c>
      <c r="BK1116" s="2">
        <v>1656966500</v>
      </c>
      <c r="BL1116" s="2">
        <v>80.19</v>
      </c>
      <c r="BM1116" s="2"/>
      <c r="BN1116" s="8">
        <f t="shared" si="162"/>
        <v>147.25</v>
      </c>
      <c r="BO1116" s="8">
        <f t="shared" si="154"/>
        <v>147.25</v>
      </c>
      <c r="BP1116" s="8">
        <f t="shared" si="155"/>
        <v>514.96683299999995</v>
      </c>
      <c r="BQ1116" s="8">
        <f t="shared" si="156"/>
        <v>514.96683299999995</v>
      </c>
      <c r="BR1116" s="8">
        <f t="shared" si="157"/>
        <v>535.81610499999999</v>
      </c>
      <c r="BS1116" s="8">
        <f t="shared" si="158"/>
        <v>528.46646699999997</v>
      </c>
      <c r="BT1116" s="8">
        <f t="shared" si="159"/>
        <v>507.62762199999997</v>
      </c>
      <c r="BU1116" s="8">
        <f t="shared" si="160"/>
        <v>466.28320000000002</v>
      </c>
      <c r="BV1116" s="8">
        <f t="shared" si="161"/>
        <v>360.69</v>
      </c>
    </row>
    <row r="1117" spans="1:74" x14ac:dyDescent="0.25">
      <c r="A1117">
        <v>817421796</v>
      </c>
      <c r="B1117">
        <v>5</v>
      </c>
      <c r="C1117" t="s">
        <v>75</v>
      </c>
      <c r="D1117" t="s">
        <v>76</v>
      </c>
      <c r="E1117">
        <v>2019</v>
      </c>
      <c r="F1117" t="s">
        <v>77</v>
      </c>
      <c r="G1117" t="s">
        <v>78</v>
      </c>
      <c r="H1117">
        <v>2</v>
      </c>
      <c r="I1117" t="s">
        <v>79</v>
      </c>
      <c r="J1117">
        <v>203</v>
      </c>
      <c r="K1117" t="s">
        <v>1912</v>
      </c>
      <c r="L1117" t="s">
        <v>3143</v>
      </c>
      <c r="M1117">
        <v>94</v>
      </c>
      <c r="N1117" t="s">
        <v>3183</v>
      </c>
      <c r="O1117">
        <v>1</v>
      </c>
      <c r="P1117" t="s">
        <v>3190</v>
      </c>
      <c r="Q1117">
        <v>4</v>
      </c>
      <c r="R1117" t="s">
        <v>3234</v>
      </c>
      <c r="S1117">
        <v>1172</v>
      </c>
      <c r="T1117" t="s">
        <v>1918</v>
      </c>
      <c r="U1117">
        <v>45</v>
      </c>
      <c r="V1117">
        <v>2</v>
      </c>
      <c r="W1117" t="s">
        <v>1920</v>
      </c>
      <c r="X1117">
        <v>1</v>
      </c>
      <c r="Y1117" t="s">
        <v>83</v>
      </c>
      <c r="Z1117">
        <v>3</v>
      </c>
      <c r="AA1117" t="s">
        <v>140</v>
      </c>
      <c r="AB1117">
        <v>1</v>
      </c>
      <c r="AC1117" s="2">
        <v>2</v>
      </c>
      <c r="AD1117" s="2">
        <v>2</v>
      </c>
      <c r="AE1117" s="2">
        <v>100</v>
      </c>
      <c r="AF1117" s="2">
        <v>2</v>
      </c>
      <c r="AG1117" s="2">
        <v>2</v>
      </c>
      <c r="AH1117" s="2">
        <v>100</v>
      </c>
      <c r="AI1117" s="2">
        <v>0</v>
      </c>
      <c r="AJ1117" s="2">
        <v>0</v>
      </c>
      <c r="AK1117" s="2">
        <v>0</v>
      </c>
      <c r="AL1117" s="2">
        <v>0</v>
      </c>
      <c r="AM1117" s="2">
        <v>0</v>
      </c>
      <c r="AN1117" s="2">
        <v>0</v>
      </c>
      <c r="AO1117" s="2">
        <v>0</v>
      </c>
      <c r="AP1117" s="2">
        <v>0</v>
      </c>
      <c r="AQ1117" s="2">
        <v>0</v>
      </c>
      <c r="AR1117" s="2">
        <v>4</v>
      </c>
      <c r="AS1117" s="2">
        <v>4</v>
      </c>
      <c r="AT1117" s="2">
        <v>100</v>
      </c>
      <c r="AU1117" s="2">
        <v>170000000</v>
      </c>
      <c r="AV1117" s="2">
        <v>169999991</v>
      </c>
      <c r="AW1117" s="2">
        <v>100</v>
      </c>
      <c r="AX1117" s="2">
        <v>104533333</v>
      </c>
      <c r="AY1117" s="2">
        <v>100053333</v>
      </c>
      <c r="AZ1117" s="2">
        <v>95.71</v>
      </c>
      <c r="BA1117" s="2">
        <v>0</v>
      </c>
      <c r="BB1117" s="2">
        <v>0</v>
      </c>
      <c r="BC1117" s="2">
        <v>0</v>
      </c>
      <c r="BD1117" s="2">
        <v>0</v>
      </c>
      <c r="BE1117" s="2">
        <v>0</v>
      </c>
      <c r="BF1117" s="2">
        <v>0</v>
      </c>
      <c r="BG1117" s="2">
        <v>0</v>
      </c>
      <c r="BH1117" s="2">
        <v>0</v>
      </c>
      <c r="BI1117" s="2">
        <v>0</v>
      </c>
      <c r="BJ1117" s="2">
        <v>274533333</v>
      </c>
      <c r="BK1117" s="2">
        <v>270053324</v>
      </c>
      <c r="BL1117" s="2">
        <v>98.37</v>
      </c>
      <c r="BM1117" s="2"/>
      <c r="BN1117" s="8">
        <f t="shared" si="162"/>
        <v>170</v>
      </c>
      <c r="BO1117" s="8">
        <f t="shared" si="154"/>
        <v>169.99999099999999</v>
      </c>
      <c r="BP1117" s="8">
        <f t="shared" si="155"/>
        <v>104.533333</v>
      </c>
      <c r="BQ1117" s="8">
        <f t="shared" si="156"/>
        <v>100.05333299999999</v>
      </c>
      <c r="BR1117" s="8">
        <f t="shared" si="157"/>
        <v>0</v>
      </c>
      <c r="BS1117" s="8">
        <f t="shared" si="158"/>
        <v>0</v>
      </c>
      <c r="BT1117" s="8">
        <f t="shared" si="159"/>
        <v>0</v>
      </c>
      <c r="BU1117" s="8">
        <f t="shared" si="160"/>
        <v>0</v>
      </c>
      <c r="BV1117" s="8">
        <f t="shared" si="161"/>
        <v>0</v>
      </c>
    </row>
    <row r="1118" spans="1:74" x14ac:dyDescent="0.25">
      <c r="A1118">
        <v>817421796</v>
      </c>
      <c r="B1118">
        <v>5</v>
      </c>
      <c r="C1118" t="s">
        <v>75</v>
      </c>
      <c r="D1118" t="s">
        <v>76</v>
      </c>
      <c r="E1118">
        <v>2019</v>
      </c>
      <c r="F1118" t="s">
        <v>77</v>
      </c>
      <c r="G1118" t="s">
        <v>78</v>
      </c>
      <c r="H1118">
        <v>2</v>
      </c>
      <c r="I1118" t="s">
        <v>79</v>
      </c>
      <c r="J1118">
        <v>203</v>
      </c>
      <c r="K1118" t="s">
        <v>1912</v>
      </c>
      <c r="L1118" t="s">
        <v>3143</v>
      </c>
      <c r="M1118">
        <v>94</v>
      </c>
      <c r="N1118" t="s">
        <v>3183</v>
      </c>
      <c r="O1118">
        <v>1</v>
      </c>
      <c r="P1118" t="s">
        <v>3190</v>
      </c>
      <c r="Q1118">
        <v>4</v>
      </c>
      <c r="R1118" t="s">
        <v>3234</v>
      </c>
      <c r="S1118">
        <v>1172</v>
      </c>
      <c r="T1118" t="s">
        <v>1918</v>
      </c>
      <c r="U1118">
        <v>45</v>
      </c>
      <c r="V1118">
        <v>3</v>
      </c>
      <c r="W1118" t="s">
        <v>1921</v>
      </c>
      <c r="X1118">
        <v>1</v>
      </c>
      <c r="Y1118" t="s">
        <v>83</v>
      </c>
      <c r="Z1118">
        <v>1</v>
      </c>
      <c r="AA1118" t="s">
        <v>84</v>
      </c>
      <c r="AB1118">
        <v>1</v>
      </c>
      <c r="AC1118" s="2">
        <v>1</v>
      </c>
      <c r="AD1118" s="2">
        <v>0</v>
      </c>
      <c r="AE1118" s="2">
        <v>0</v>
      </c>
      <c r="AF1118" s="2">
        <v>2</v>
      </c>
      <c r="AG1118" s="2">
        <v>1</v>
      </c>
      <c r="AH1118" s="2">
        <v>50</v>
      </c>
      <c r="AI1118" s="2">
        <v>9</v>
      </c>
      <c r="AJ1118" s="2">
        <v>7</v>
      </c>
      <c r="AK1118" s="2">
        <v>77.78</v>
      </c>
      <c r="AL1118" s="2">
        <v>5</v>
      </c>
      <c r="AM1118" s="2">
        <v>2</v>
      </c>
      <c r="AN1118" s="2">
        <v>40</v>
      </c>
      <c r="AO1118" s="2">
        <v>1</v>
      </c>
      <c r="AP1118" s="2">
        <v>0</v>
      </c>
      <c r="AQ1118" s="2">
        <v>0</v>
      </c>
      <c r="AR1118" s="2">
        <v>14</v>
      </c>
      <c r="AS1118" s="2">
        <v>10</v>
      </c>
      <c r="AT1118" s="2">
        <v>71.430000000000007</v>
      </c>
      <c r="AU1118" s="2">
        <v>483330706</v>
      </c>
      <c r="AV1118" s="2">
        <v>479946000</v>
      </c>
      <c r="AW1118" s="2">
        <v>99.3</v>
      </c>
      <c r="AX1118" s="2">
        <v>1084437333</v>
      </c>
      <c r="AY1118" s="2">
        <v>1083743818</v>
      </c>
      <c r="AZ1118" s="2">
        <v>99.94</v>
      </c>
      <c r="BA1118" s="2">
        <v>970352215</v>
      </c>
      <c r="BB1118" s="2">
        <v>961192368</v>
      </c>
      <c r="BC1118" s="2">
        <v>99.06</v>
      </c>
      <c r="BD1118" s="2">
        <v>951881504</v>
      </c>
      <c r="BE1118" s="2">
        <v>930276237</v>
      </c>
      <c r="BF1118" s="2">
        <v>97.73</v>
      </c>
      <c r="BG1118" s="2">
        <v>1058484000</v>
      </c>
      <c r="BH1118" s="2">
        <v>0</v>
      </c>
      <c r="BI1118" s="2">
        <v>0</v>
      </c>
      <c r="BJ1118" s="2">
        <v>4548485758</v>
      </c>
      <c r="BK1118" s="2">
        <v>3455158423</v>
      </c>
      <c r="BL1118" s="2">
        <v>75.959999999999994</v>
      </c>
      <c r="BM1118" s="2" t="s">
        <v>1922</v>
      </c>
      <c r="BN1118" s="8">
        <f t="shared" si="162"/>
        <v>483.33070600000002</v>
      </c>
      <c r="BO1118" s="8">
        <f t="shared" si="154"/>
        <v>479.94600000000003</v>
      </c>
      <c r="BP1118" s="8">
        <f t="shared" si="155"/>
        <v>1084.4373330000001</v>
      </c>
      <c r="BQ1118" s="8">
        <f t="shared" si="156"/>
        <v>1083.7438179999999</v>
      </c>
      <c r="BR1118" s="8">
        <f t="shared" si="157"/>
        <v>970.352215</v>
      </c>
      <c r="BS1118" s="8">
        <f t="shared" si="158"/>
        <v>961.19236799999999</v>
      </c>
      <c r="BT1118" s="8">
        <f t="shared" si="159"/>
        <v>951.88150399999995</v>
      </c>
      <c r="BU1118" s="8">
        <f t="shared" si="160"/>
        <v>930.27623700000004</v>
      </c>
      <c r="BV1118" s="8">
        <f t="shared" si="161"/>
        <v>1058.4839999999999</v>
      </c>
    </row>
    <row r="1119" spans="1:74" x14ac:dyDescent="0.25">
      <c r="A1119">
        <v>817421796</v>
      </c>
      <c r="B1119">
        <v>5</v>
      </c>
      <c r="C1119" t="s">
        <v>75</v>
      </c>
      <c r="D1119" t="s">
        <v>76</v>
      </c>
      <c r="E1119">
        <v>2019</v>
      </c>
      <c r="F1119" t="s">
        <v>77</v>
      </c>
      <c r="G1119" t="s">
        <v>78</v>
      </c>
      <c r="H1119">
        <v>2</v>
      </c>
      <c r="I1119" t="s">
        <v>79</v>
      </c>
      <c r="J1119">
        <v>203</v>
      </c>
      <c r="K1119" t="s">
        <v>1912</v>
      </c>
      <c r="L1119" t="s">
        <v>3143</v>
      </c>
      <c r="M1119">
        <v>94</v>
      </c>
      <c r="N1119" t="s">
        <v>3183</v>
      </c>
      <c r="O1119">
        <v>1</v>
      </c>
      <c r="P1119" t="s">
        <v>3190</v>
      </c>
      <c r="Q1119">
        <v>4</v>
      </c>
      <c r="R1119" t="s">
        <v>3234</v>
      </c>
      <c r="S1119">
        <v>1172</v>
      </c>
      <c r="T1119" t="s">
        <v>1918</v>
      </c>
      <c r="U1119">
        <v>45</v>
      </c>
      <c r="V1119">
        <v>4</v>
      </c>
      <c r="W1119" t="s">
        <v>1923</v>
      </c>
      <c r="X1119">
        <v>1</v>
      </c>
      <c r="Y1119" t="s">
        <v>83</v>
      </c>
      <c r="Z1119">
        <v>1</v>
      </c>
      <c r="AA1119" t="s">
        <v>84</v>
      </c>
      <c r="AB1119">
        <v>1</v>
      </c>
      <c r="AC1119" s="2">
        <v>313</v>
      </c>
      <c r="AD1119" s="2">
        <v>400</v>
      </c>
      <c r="AE1119" s="2">
        <v>127.8</v>
      </c>
      <c r="AF1119" s="2">
        <v>1132</v>
      </c>
      <c r="AG1119" s="2">
        <v>1385</v>
      </c>
      <c r="AH1119" s="2">
        <v>122.35</v>
      </c>
      <c r="AI1119" s="2">
        <v>1222</v>
      </c>
      <c r="AJ1119" s="2">
        <v>1381</v>
      </c>
      <c r="AK1119" s="2">
        <v>113.01</v>
      </c>
      <c r="AL1119" s="2">
        <v>1140</v>
      </c>
      <c r="AM1119" s="2">
        <v>1772</v>
      </c>
      <c r="AN1119" s="2">
        <v>155.44</v>
      </c>
      <c r="AO1119" s="2">
        <v>391</v>
      </c>
      <c r="AP1119" s="2">
        <v>0</v>
      </c>
      <c r="AQ1119" s="2">
        <v>0</v>
      </c>
      <c r="AR1119" s="2">
        <v>4697</v>
      </c>
      <c r="AS1119" s="2">
        <v>4938</v>
      </c>
      <c r="AT1119" s="2">
        <v>105.13</v>
      </c>
      <c r="AU1119" s="2">
        <v>404869601</v>
      </c>
      <c r="AV1119" s="2">
        <v>383869601</v>
      </c>
      <c r="AW1119" s="2">
        <v>94.81</v>
      </c>
      <c r="AX1119" s="2">
        <v>1454112754</v>
      </c>
      <c r="AY1119" s="2">
        <v>1401658540</v>
      </c>
      <c r="AZ1119" s="2">
        <v>96.39</v>
      </c>
      <c r="BA1119" s="2">
        <v>1658249604</v>
      </c>
      <c r="BB1119" s="2">
        <v>1651677604</v>
      </c>
      <c r="BC1119" s="2">
        <v>99.6</v>
      </c>
      <c r="BD1119" s="2">
        <v>1731603617</v>
      </c>
      <c r="BE1119" s="2">
        <v>1721252617</v>
      </c>
      <c r="BF1119" s="2">
        <v>99.4</v>
      </c>
      <c r="BG1119" s="2">
        <v>1660810000</v>
      </c>
      <c r="BH1119" s="2">
        <v>0</v>
      </c>
      <c r="BI1119" s="2">
        <v>0</v>
      </c>
      <c r="BJ1119" s="2">
        <v>6909645576</v>
      </c>
      <c r="BK1119" s="2">
        <v>5158458362</v>
      </c>
      <c r="BL1119" s="2">
        <v>74.66</v>
      </c>
      <c r="BM1119" s="2"/>
      <c r="BN1119" s="8">
        <f t="shared" si="162"/>
        <v>404.86960099999999</v>
      </c>
      <c r="BO1119" s="8">
        <f t="shared" si="154"/>
        <v>383.86960099999999</v>
      </c>
      <c r="BP1119" s="8">
        <f t="shared" si="155"/>
        <v>1454.112754</v>
      </c>
      <c r="BQ1119" s="8">
        <f t="shared" si="156"/>
        <v>1401.6585399999999</v>
      </c>
      <c r="BR1119" s="8">
        <f t="shared" si="157"/>
        <v>1658.2496040000001</v>
      </c>
      <c r="BS1119" s="8">
        <f t="shared" si="158"/>
        <v>1651.677604</v>
      </c>
      <c r="BT1119" s="8">
        <f t="shared" si="159"/>
        <v>1731.603617</v>
      </c>
      <c r="BU1119" s="8">
        <f t="shared" si="160"/>
        <v>1721.2526170000001</v>
      </c>
      <c r="BV1119" s="8">
        <f t="shared" si="161"/>
        <v>1660.81</v>
      </c>
    </row>
    <row r="1120" spans="1:74" x14ac:dyDescent="0.25">
      <c r="A1120">
        <v>817421796</v>
      </c>
      <c r="B1120">
        <v>5</v>
      </c>
      <c r="C1120" t="s">
        <v>75</v>
      </c>
      <c r="D1120" t="s">
        <v>76</v>
      </c>
      <c r="E1120">
        <v>2019</v>
      </c>
      <c r="F1120" t="s">
        <v>77</v>
      </c>
      <c r="G1120" t="s">
        <v>78</v>
      </c>
      <c r="H1120">
        <v>2</v>
      </c>
      <c r="I1120" t="s">
        <v>79</v>
      </c>
      <c r="J1120">
        <v>203</v>
      </c>
      <c r="K1120" t="s">
        <v>1912</v>
      </c>
      <c r="L1120" t="s">
        <v>3143</v>
      </c>
      <c r="M1120">
        <v>94</v>
      </c>
      <c r="N1120" t="s">
        <v>3183</v>
      </c>
      <c r="O1120">
        <v>1</v>
      </c>
      <c r="P1120" t="s">
        <v>3190</v>
      </c>
      <c r="Q1120">
        <v>4</v>
      </c>
      <c r="R1120" t="s">
        <v>3234</v>
      </c>
      <c r="S1120">
        <v>1172</v>
      </c>
      <c r="T1120" t="s">
        <v>1918</v>
      </c>
      <c r="U1120">
        <v>45</v>
      </c>
      <c r="V1120">
        <v>5</v>
      </c>
      <c r="W1120" t="s">
        <v>1924</v>
      </c>
      <c r="X1120">
        <v>2</v>
      </c>
      <c r="Y1120" t="s">
        <v>99</v>
      </c>
      <c r="Z1120">
        <v>1</v>
      </c>
      <c r="AA1120" t="s">
        <v>84</v>
      </c>
      <c r="AB1120">
        <v>1</v>
      </c>
      <c r="AC1120" s="2">
        <v>1</v>
      </c>
      <c r="AD1120" s="2">
        <v>1</v>
      </c>
      <c r="AE1120" s="2">
        <v>100</v>
      </c>
      <c r="AF1120" s="2">
        <v>1</v>
      </c>
      <c r="AG1120" s="2">
        <v>1</v>
      </c>
      <c r="AH1120" s="2">
        <v>100</v>
      </c>
      <c r="AI1120" s="2">
        <v>1</v>
      </c>
      <c r="AJ1120" s="2">
        <v>1</v>
      </c>
      <c r="AK1120" s="2">
        <v>100</v>
      </c>
      <c r="AL1120" s="2">
        <v>1</v>
      </c>
      <c r="AM1120" s="2">
        <v>1</v>
      </c>
      <c r="AN1120" s="2">
        <v>100</v>
      </c>
      <c r="AO1120" s="2">
        <v>1</v>
      </c>
      <c r="AP1120" s="2">
        <v>0</v>
      </c>
      <c r="AQ1120" s="2">
        <v>0</v>
      </c>
      <c r="AR1120" s="2" t="s">
        <v>100</v>
      </c>
      <c r="AS1120" s="2" t="s">
        <v>100</v>
      </c>
      <c r="AT1120" s="2" t="s">
        <v>100</v>
      </c>
      <c r="AU1120" s="2">
        <v>112640000</v>
      </c>
      <c r="AV1120" s="2">
        <v>112640000</v>
      </c>
      <c r="AW1120" s="2">
        <v>100</v>
      </c>
      <c r="AX1120" s="2">
        <v>784949747</v>
      </c>
      <c r="AY1120" s="2">
        <v>777318847</v>
      </c>
      <c r="AZ1120" s="2">
        <v>99.03</v>
      </c>
      <c r="BA1120" s="2">
        <v>411993076</v>
      </c>
      <c r="BB1120" s="2">
        <v>406779289</v>
      </c>
      <c r="BC1120" s="2">
        <v>98.74</v>
      </c>
      <c r="BD1120" s="2">
        <v>403551167</v>
      </c>
      <c r="BE1120" s="2">
        <v>403486900</v>
      </c>
      <c r="BF1120" s="2">
        <v>99.99</v>
      </c>
      <c r="BG1120" s="2">
        <v>940179000</v>
      </c>
      <c r="BH1120" s="2">
        <v>0</v>
      </c>
      <c r="BI1120" s="2">
        <v>0</v>
      </c>
      <c r="BJ1120" s="2">
        <v>2653312990</v>
      </c>
      <c r="BK1120" s="2">
        <v>1700225036</v>
      </c>
      <c r="BL1120" s="2">
        <v>64.08</v>
      </c>
      <c r="BM1120" s="2"/>
      <c r="BN1120" s="8">
        <f t="shared" si="162"/>
        <v>112.64</v>
      </c>
      <c r="BO1120" s="8">
        <f t="shared" si="154"/>
        <v>112.64</v>
      </c>
      <c r="BP1120" s="8">
        <f t="shared" si="155"/>
        <v>784.949747</v>
      </c>
      <c r="BQ1120" s="8">
        <f t="shared" si="156"/>
        <v>777.31884700000001</v>
      </c>
      <c r="BR1120" s="8">
        <f t="shared" si="157"/>
        <v>411.99307599999997</v>
      </c>
      <c r="BS1120" s="8">
        <f t="shared" si="158"/>
        <v>406.77928900000001</v>
      </c>
      <c r="BT1120" s="8">
        <f t="shared" si="159"/>
        <v>403.55116700000002</v>
      </c>
      <c r="BU1120" s="8">
        <f t="shared" si="160"/>
        <v>403.48689999999999</v>
      </c>
      <c r="BV1120" s="8">
        <f t="shared" si="161"/>
        <v>940.17899999999997</v>
      </c>
    </row>
    <row r="1121" spans="1:74" x14ac:dyDescent="0.25">
      <c r="A1121">
        <v>817421796</v>
      </c>
      <c r="B1121">
        <v>5</v>
      </c>
      <c r="C1121" t="s">
        <v>75</v>
      </c>
      <c r="D1121" t="s">
        <v>76</v>
      </c>
      <c r="E1121">
        <v>2019</v>
      </c>
      <c r="F1121" t="s">
        <v>77</v>
      </c>
      <c r="G1121" t="s">
        <v>78</v>
      </c>
      <c r="H1121">
        <v>2</v>
      </c>
      <c r="I1121" t="s">
        <v>79</v>
      </c>
      <c r="J1121">
        <v>203</v>
      </c>
      <c r="K1121" t="s">
        <v>1912</v>
      </c>
      <c r="L1121" t="s">
        <v>3143</v>
      </c>
      <c r="M1121">
        <v>94</v>
      </c>
      <c r="N1121" t="s">
        <v>3183</v>
      </c>
      <c r="O1121">
        <v>1</v>
      </c>
      <c r="P1121" t="s">
        <v>3190</v>
      </c>
      <c r="Q1121">
        <v>4</v>
      </c>
      <c r="R1121" t="s">
        <v>3234</v>
      </c>
      <c r="S1121">
        <v>1172</v>
      </c>
      <c r="T1121" t="s">
        <v>1918</v>
      </c>
      <c r="U1121">
        <v>45</v>
      </c>
      <c r="V1121">
        <v>6</v>
      </c>
      <c r="W1121" t="s">
        <v>1925</v>
      </c>
      <c r="X1121">
        <v>2</v>
      </c>
      <c r="Y1121" t="s">
        <v>99</v>
      </c>
      <c r="Z1121">
        <v>3</v>
      </c>
      <c r="AA1121" t="s">
        <v>140</v>
      </c>
      <c r="AB1121">
        <v>1</v>
      </c>
      <c r="AC1121" s="2">
        <v>0</v>
      </c>
      <c r="AD1121" s="2">
        <v>0</v>
      </c>
      <c r="AE1121" s="2">
        <v>0</v>
      </c>
      <c r="AF1121" s="2">
        <v>0</v>
      </c>
      <c r="AG1121" s="2">
        <v>0</v>
      </c>
      <c r="AH1121" s="2">
        <v>0</v>
      </c>
      <c r="AI1121" s="2">
        <v>0</v>
      </c>
      <c r="AJ1121" s="2">
        <v>0</v>
      </c>
      <c r="AK1121" s="2">
        <v>0</v>
      </c>
      <c r="AL1121" s="2">
        <v>100</v>
      </c>
      <c r="AM1121" s="2">
        <v>100</v>
      </c>
      <c r="AN1121" s="2">
        <v>100</v>
      </c>
      <c r="AO1121" s="2">
        <v>0</v>
      </c>
      <c r="AP1121" s="2">
        <v>0</v>
      </c>
      <c r="AQ1121" s="2">
        <v>0</v>
      </c>
      <c r="AR1121" s="2" t="s">
        <v>100</v>
      </c>
      <c r="AS1121" s="2" t="s">
        <v>100</v>
      </c>
      <c r="AT1121" s="2" t="s">
        <v>100</v>
      </c>
      <c r="AU1121" s="2">
        <v>0</v>
      </c>
      <c r="AV1121" s="2">
        <v>0</v>
      </c>
      <c r="AW1121" s="2">
        <v>0</v>
      </c>
      <c r="AX1121" s="2">
        <v>0</v>
      </c>
      <c r="AY1121" s="2">
        <v>0</v>
      </c>
      <c r="AZ1121" s="2">
        <v>0</v>
      </c>
      <c r="BA1121" s="2">
        <v>0</v>
      </c>
      <c r="BB1121" s="2">
        <v>0</v>
      </c>
      <c r="BC1121" s="2">
        <v>0</v>
      </c>
      <c r="BD1121" s="2">
        <v>536090</v>
      </c>
      <c r="BE1121" s="2">
        <v>536090</v>
      </c>
      <c r="BF1121" s="2">
        <v>100</v>
      </c>
      <c r="BG1121" s="2">
        <v>0</v>
      </c>
      <c r="BH1121" s="2">
        <v>0</v>
      </c>
      <c r="BI1121" s="2">
        <v>0</v>
      </c>
      <c r="BJ1121" s="2">
        <v>536090</v>
      </c>
      <c r="BK1121" s="2">
        <v>536090</v>
      </c>
      <c r="BL1121" s="2">
        <v>100</v>
      </c>
      <c r="BM1121" s="2"/>
      <c r="BN1121" s="8">
        <f t="shared" si="162"/>
        <v>0</v>
      </c>
      <c r="BO1121" s="8">
        <f t="shared" si="154"/>
        <v>0</v>
      </c>
      <c r="BP1121" s="8">
        <f t="shared" si="155"/>
        <v>0</v>
      </c>
      <c r="BQ1121" s="8">
        <f t="shared" si="156"/>
        <v>0</v>
      </c>
      <c r="BR1121" s="8">
        <f t="shared" si="157"/>
        <v>0</v>
      </c>
      <c r="BS1121" s="8">
        <f t="shared" si="158"/>
        <v>0</v>
      </c>
      <c r="BT1121" s="8">
        <f t="shared" si="159"/>
        <v>0.53608999999999996</v>
      </c>
      <c r="BU1121" s="8">
        <f t="shared" si="160"/>
        <v>0.53608999999999996</v>
      </c>
      <c r="BV1121" s="8">
        <f t="shared" si="161"/>
        <v>0</v>
      </c>
    </row>
    <row r="1122" spans="1:74" x14ac:dyDescent="0.25">
      <c r="A1122">
        <v>817421796</v>
      </c>
      <c r="B1122">
        <v>5</v>
      </c>
      <c r="C1122" t="s">
        <v>75</v>
      </c>
      <c r="D1122" t="s">
        <v>76</v>
      </c>
      <c r="E1122">
        <v>2019</v>
      </c>
      <c r="F1122" t="s">
        <v>77</v>
      </c>
      <c r="G1122" t="s">
        <v>78</v>
      </c>
      <c r="H1122">
        <v>2</v>
      </c>
      <c r="I1122" t="s">
        <v>79</v>
      </c>
      <c r="J1122">
        <v>203</v>
      </c>
      <c r="K1122" t="s">
        <v>1912</v>
      </c>
      <c r="L1122" t="s">
        <v>3143</v>
      </c>
      <c r="M1122">
        <v>94</v>
      </c>
      <c r="N1122" t="s">
        <v>3183</v>
      </c>
      <c r="O1122">
        <v>1</v>
      </c>
      <c r="P1122" t="s">
        <v>3190</v>
      </c>
      <c r="Q1122">
        <v>4</v>
      </c>
      <c r="R1122" t="s">
        <v>3234</v>
      </c>
      <c r="S1122">
        <v>1178</v>
      </c>
      <c r="T1122" t="s">
        <v>1926</v>
      </c>
      <c r="U1122">
        <v>39</v>
      </c>
      <c r="V1122">
        <v>1</v>
      </c>
      <c r="W1122" t="s">
        <v>1927</v>
      </c>
      <c r="X1122">
        <v>1</v>
      </c>
      <c r="Y1122" t="s">
        <v>83</v>
      </c>
      <c r="Z1122">
        <v>1</v>
      </c>
      <c r="AA1122" t="s">
        <v>84</v>
      </c>
      <c r="AB1122">
        <v>1</v>
      </c>
      <c r="AC1122" s="2">
        <v>20</v>
      </c>
      <c r="AD1122" s="2">
        <v>20</v>
      </c>
      <c r="AE1122" s="2">
        <v>100</v>
      </c>
      <c r="AF1122" s="2">
        <v>30</v>
      </c>
      <c r="AG1122" s="2">
        <v>26.38</v>
      </c>
      <c r="AH1122" s="2">
        <v>87.93</v>
      </c>
      <c r="AI1122" s="2">
        <v>23.62</v>
      </c>
      <c r="AJ1122" s="2">
        <v>23.62</v>
      </c>
      <c r="AK1122" s="2">
        <v>100</v>
      </c>
      <c r="AL1122" s="2">
        <v>20</v>
      </c>
      <c r="AM1122" s="2">
        <v>20</v>
      </c>
      <c r="AN1122" s="2">
        <v>100</v>
      </c>
      <c r="AO1122" s="2">
        <v>10</v>
      </c>
      <c r="AP1122" s="2">
        <v>0</v>
      </c>
      <c r="AQ1122" s="2">
        <v>0</v>
      </c>
      <c r="AR1122" s="2">
        <v>100</v>
      </c>
      <c r="AS1122" s="2">
        <v>90</v>
      </c>
      <c r="AT1122" s="2">
        <v>90</v>
      </c>
      <c r="AU1122" s="2">
        <v>107600000</v>
      </c>
      <c r="AV1122" s="2">
        <v>89600000</v>
      </c>
      <c r="AW1122" s="2">
        <v>83.27</v>
      </c>
      <c r="AX1122" s="2">
        <v>24000000</v>
      </c>
      <c r="AY1122" s="2">
        <v>0</v>
      </c>
      <c r="AZ1122" s="2">
        <v>0</v>
      </c>
      <c r="BA1122" s="2">
        <v>209610074</v>
      </c>
      <c r="BB1122" s="2">
        <v>209610074</v>
      </c>
      <c r="BC1122" s="2">
        <v>100</v>
      </c>
      <c r="BD1122" s="2">
        <v>151344000</v>
      </c>
      <c r="BE1122" s="2">
        <v>151344000</v>
      </c>
      <c r="BF1122" s="2">
        <v>100</v>
      </c>
      <c r="BG1122" s="2">
        <v>138971597</v>
      </c>
      <c r="BH1122" s="2">
        <v>0</v>
      </c>
      <c r="BI1122" s="2">
        <v>0</v>
      </c>
      <c r="BJ1122" s="2">
        <v>631525671</v>
      </c>
      <c r="BK1122" s="2">
        <v>450554074</v>
      </c>
      <c r="BL1122" s="2">
        <v>71.34</v>
      </c>
      <c r="BM1122" s="2"/>
      <c r="BN1122" s="8">
        <f t="shared" si="162"/>
        <v>107.6</v>
      </c>
      <c r="BO1122" s="8">
        <f t="shared" si="154"/>
        <v>89.6</v>
      </c>
      <c r="BP1122" s="8">
        <f t="shared" si="155"/>
        <v>24</v>
      </c>
      <c r="BQ1122" s="8">
        <f t="shared" si="156"/>
        <v>0</v>
      </c>
      <c r="BR1122" s="8">
        <f t="shared" si="157"/>
        <v>209.610074</v>
      </c>
      <c r="BS1122" s="8">
        <f t="shared" si="158"/>
        <v>209.610074</v>
      </c>
      <c r="BT1122" s="8">
        <f t="shared" si="159"/>
        <v>151.34399999999999</v>
      </c>
      <c r="BU1122" s="8">
        <f t="shared" si="160"/>
        <v>151.34399999999999</v>
      </c>
      <c r="BV1122" s="8">
        <f t="shared" si="161"/>
        <v>138.971597</v>
      </c>
    </row>
    <row r="1123" spans="1:74" x14ac:dyDescent="0.25">
      <c r="A1123">
        <v>817421796</v>
      </c>
      <c r="B1123">
        <v>5</v>
      </c>
      <c r="C1123" t="s">
        <v>75</v>
      </c>
      <c r="D1123" t="s">
        <v>76</v>
      </c>
      <c r="E1123">
        <v>2019</v>
      </c>
      <c r="F1123" t="s">
        <v>77</v>
      </c>
      <c r="G1123" t="s">
        <v>78</v>
      </c>
      <c r="H1123">
        <v>2</v>
      </c>
      <c r="I1123" t="s">
        <v>79</v>
      </c>
      <c r="J1123">
        <v>203</v>
      </c>
      <c r="K1123" t="s">
        <v>1912</v>
      </c>
      <c r="L1123" t="s">
        <v>3143</v>
      </c>
      <c r="M1123">
        <v>94</v>
      </c>
      <c r="N1123" t="s">
        <v>3183</v>
      </c>
      <c r="O1123">
        <v>1</v>
      </c>
      <c r="P1123" t="s">
        <v>3190</v>
      </c>
      <c r="Q1123">
        <v>4</v>
      </c>
      <c r="R1123" t="s">
        <v>3234</v>
      </c>
      <c r="S1123">
        <v>1178</v>
      </c>
      <c r="T1123" t="s">
        <v>1926</v>
      </c>
      <c r="U1123">
        <v>39</v>
      </c>
      <c r="V1123">
        <v>2</v>
      </c>
      <c r="W1123" t="s">
        <v>1928</v>
      </c>
      <c r="X1123">
        <v>1</v>
      </c>
      <c r="Y1123" t="s">
        <v>83</v>
      </c>
      <c r="Z1123">
        <v>1</v>
      </c>
      <c r="AA1123" t="s">
        <v>84</v>
      </c>
      <c r="AB1123">
        <v>1</v>
      </c>
      <c r="AC1123" s="2">
        <v>3750</v>
      </c>
      <c r="AD1123" s="2">
        <v>4587</v>
      </c>
      <c r="AE1123" s="2">
        <v>122.32</v>
      </c>
      <c r="AF1123" s="2">
        <v>7500</v>
      </c>
      <c r="AG1123" s="2">
        <v>11748</v>
      </c>
      <c r="AH1123" s="2">
        <v>156.63999999999999</v>
      </c>
      <c r="AI1123" s="2">
        <v>27913</v>
      </c>
      <c r="AJ1123" s="2">
        <v>46549</v>
      </c>
      <c r="AK1123" s="2">
        <v>166.76</v>
      </c>
      <c r="AL1123" s="2">
        <v>50000</v>
      </c>
      <c r="AM1123" s="2">
        <v>83295</v>
      </c>
      <c r="AN1123" s="2">
        <v>166.59</v>
      </c>
      <c r="AO1123" s="2">
        <v>15116</v>
      </c>
      <c r="AP1123" s="2">
        <v>0</v>
      </c>
      <c r="AQ1123" s="2">
        <v>0</v>
      </c>
      <c r="AR1123" s="2">
        <v>128000</v>
      </c>
      <c r="AS1123" s="2">
        <v>146179</v>
      </c>
      <c r="AT1123" s="2">
        <v>114.2</v>
      </c>
      <c r="AU1123" s="2">
        <v>69120000</v>
      </c>
      <c r="AV1123" s="2">
        <v>44089621</v>
      </c>
      <c r="AW1123" s="2">
        <v>63.79</v>
      </c>
      <c r="AX1123" s="2">
        <v>188463600</v>
      </c>
      <c r="AY1123" s="2">
        <v>188463600</v>
      </c>
      <c r="AZ1123" s="2">
        <v>100</v>
      </c>
      <c r="BA1123" s="2">
        <v>133602732</v>
      </c>
      <c r="BB1123" s="2">
        <v>133602732</v>
      </c>
      <c r="BC1123" s="2">
        <v>100</v>
      </c>
      <c r="BD1123" s="2">
        <v>122525000</v>
      </c>
      <c r="BE1123" s="2">
        <v>122525000</v>
      </c>
      <c r="BF1123" s="2">
        <v>100</v>
      </c>
      <c r="BG1123" s="2">
        <v>97774950</v>
      </c>
      <c r="BH1123" s="2">
        <v>0</v>
      </c>
      <c r="BI1123" s="2">
        <v>0</v>
      </c>
      <c r="BJ1123" s="2">
        <v>611486282</v>
      </c>
      <c r="BK1123" s="2">
        <v>488680953</v>
      </c>
      <c r="BL1123" s="2">
        <v>79.92</v>
      </c>
      <c r="BM1123" s="2"/>
      <c r="BN1123" s="8">
        <f t="shared" si="162"/>
        <v>69.12</v>
      </c>
      <c r="BO1123" s="8">
        <f t="shared" si="154"/>
        <v>44.089621000000001</v>
      </c>
      <c r="BP1123" s="8">
        <f t="shared" si="155"/>
        <v>188.46360000000001</v>
      </c>
      <c r="BQ1123" s="8">
        <f t="shared" si="156"/>
        <v>188.46360000000001</v>
      </c>
      <c r="BR1123" s="8">
        <f t="shared" si="157"/>
        <v>133.602732</v>
      </c>
      <c r="BS1123" s="8">
        <f t="shared" si="158"/>
        <v>133.602732</v>
      </c>
      <c r="BT1123" s="8">
        <f t="shared" si="159"/>
        <v>122.52500000000001</v>
      </c>
      <c r="BU1123" s="8">
        <f t="shared" si="160"/>
        <v>122.52500000000001</v>
      </c>
      <c r="BV1123" s="8">
        <f t="shared" si="161"/>
        <v>97.774950000000004</v>
      </c>
    </row>
    <row r="1124" spans="1:74" x14ac:dyDescent="0.25">
      <c r="A1124">
        <v>817421796</v>
      </c>
      <c r="B1124">
        <v>5</v>
      </c>
      <c r="C1124" t="s">
        <v>75</v>
      </c>
      <c r="D1124" t="s">
        <v>76</v>
      </c>
      <c r="E1124">
        <v>2019</v>
      </c>
      <c r="F1124" t="s">
        <v>77</v>
      </c>
      <c r="G1124" t="s">
        <v>78</v>
      </c>
      <c r="H1124">
        <v>2</v>
      </c>
      <c r="I1124" t="s">
        <v>79</v>
      </c>
      <c r="J1124">
        <v>203</v>
      </c>
      <c r="K1124" t="s">
        <v>1912</v>
      </c>
      <c r="L1124" t="s">
        <v>3143</v>
      </c>
      <c r="M1124">
        <v>94</v>
      </c>
      <c r="N1124" t="s">
        <v>3183</v>
      </c>
      <c r="O1124">
        <v>1</v>
      </c>
      <c r="P1124" t="s">
        <v>3190</v>
      </c>
      <c r="Q1124">
        <v>4</v>
      </c>
      <c r="R1124" t="s">
        <v>3234</v>
      </c>
      <c r="S1124">
        <v>1178</v>
      </c>
      <c r="T1124" t="s">
        <v>1926</v>
      </c>
      <c r="U1124">
        <v>39</v>
      </c>
      <c r="V1124">
        <v>3</v>
      </c>
      <c r="W1124" t="s">
        <v>1929</v>
      </c>
      <c r="X1124">
        <v>2</v>
      </c>
      <c r="Y1124" t="s">
        <v>99</v>
      </c>
      <c r="Z1124">
        <v>1</v>
      </c>
      <c r="AA1124" t="s">
        <v>84</v>
      </c>
      <c r="AB1124">
        <v>1</v>
      </c>
      <c r="AC1124" s="2">
        <v>1</v>
      </c>
      <c r="AD1124" s="2">
        <v>1</v>
      </c>
      <c r="AE1124" s="2">
        <v>100</v>
      </c>
      <c r="AF1124" s="2">
        <v>1</v>
      </c>
      <c r="AG1124" s="2">
        <v>1</v>
      </c>
      <c r="AH1124" s="2">
        <v>100</v>
      </c>
      <c r="AI1124" s="2">
        <v>1</v>
      </c>
      <c r="AJ1124" s="2">
        <v>1</v>
      </c>
      <c r="AK1124" s="2">
        <v>100</v>
      </c>
      <c r="AL1124" s="2">
        <v>1</v>
      </c>
      <c r="AM1124" s="2">
        <v>1</v>
      </c>
      <c r="AN1124" s="2">
        <v>100</v>
      </c>
      <c r="AO1124" s="2">
        <v>1</v>
      </c>
      <c r="AP1124" s="2">
        <v>0</v>
      </c>
      <c r="AQ1124" s="2">
        <v>0</v>
      </c>
      <c r="AR1124" s="2" t="s">
        <v>100</v>
      </c>
      <c r="AS1124" s="2" t="s">
        <v>100</v>
      </c>
      <c r="AT1124" s="2" t="s">
        <v>100</v>
      </c>
      <c r="AU1124" s="2">
        <v>536400000</v>
      </c>
      <c r="AV1124" s="2">
        <v>533918054</v>
      </c>
      <c r="AW1124" s="2">
        <v>99.54</v>
      </c>
      <c r="AX1124" s="2">
        <v>1418047267</v>
      </c>
      <c r="AY1124" s="2">
        <v>1413028500</v>
      </c>
      <c r="AZ1124" s="2">
        <v>99.65</v>
      </c>
      <c r="BA1124" s="2">
        <v>1292077262</v>
      </c>
      <c r="BB1124" s="2">
        <v>1155526130</v>
      </c>
      <c r="BC1124" s="2">
        <v>89.43</v>
      </c>
      <c r="BD1124" s="2">
        <v>748024247</v>
      </c>
      <c r="BE1124" s="2">
        <v>640695018</v>
      </c>
      <c r="BF1124" s="2">
        <v>85.65</v>
      </c>
      <c r="BG1124" s="2">
        <v>802021952</v>
      </c>
      <c r="BH1124" s="2">
        <v>0</v>
      </c>
      <c r="BI1124" s="2">
        <v>0</v>
      </c>
      <c r="BJ1124" s="2">
        <v>4796570728</v>
      </c>
      <c r="BK1124" s="2">
        <v>3743167702</v>
      </c>
      <c r="BL1124" s="2">
        <v>78.040000000000006</v>
      </c>
      <c r="BM1124" s="2"/>
      <c r="BN1124" s="8">
        <f t="shared" si="162"/>
        <v>536.4</v>
      </c>
      <c r="BO1124" s="8">
        <f t="shared" si="154"/>
        <v>533.91805399999998</v>
      </c>
      <c r="BP1124" s="8">
        <f t="shared" si="155"/>
        <v>1418.0472669999999</v>
      </c>
      <c r="BQ1124" s="8">
        <f t="shared" si="156"/>
        <v>1413.0284999999999</v>
      </c>
      <c r="BR1124" s="8">
        <f t="shared" si="157"/>
        <v>1292.077262</v>
      </c>
      <c r="BS1124" s="8">
        <f t="shared" si="158"/>
        <v>1155.52613</v>
      </c>
      <c r="BT1124" s="8">
        <f t="shared" si="159"/>
        <v>748.02424699999995</v>
      </c>
      <c r="BU1124" s="8">
        <f t="shared" si="160"/>
        <v>640.695018</v>
      </c>
      <c r="BV1124" s="8">
        <f t="shared" si="161"/>
        <v>802.02195200000006</v>
      </c>
    </row>
    <row r="1125" spans="1:74" x14ac:dyDescent="0.25">
      <c r="A1125">
        <v>817421796</v>
      </c>
      <c r="B1125">
        <v>5</v>
      </c>
      <c r="C1125" t="s">
        <v>75</v>
      </c>
      <c r="D1125" t="s">
        <v>76</v>
      </c>
      <c r="E1125">
        <v>2019</v>
      </c>
      <c r="F1125" t="s">
        <v>77</v>
      </c>
      <c r="G1125" t="s">
        <v>78</v>
      </c>
      <c r="H1125">
        <v>2</v>
      </c>
      <c r="I1125" t="s">
        <v>79</v>
      </c>
      <c r="J1125">
        <v>203</v>
      </c>
      <c r="K1125" t="s">
        <v>1912</v>
      </c>
      <c r="L1125" t="s">
        <v>3143</v>
      </c>
      <c r="M1125">
        <v>94</v>
      </c>
      <c r="N1125" t="s">
        <v>3183</v>
      </c>
      <c r="O1125">
        <v>1</v>
      </c>
      <c r="P1125" t="s">
        <v>3190</v>
      </c>
      <c r="Q1125">
        <v>4</v>
      </c>
      <c r="R1125" t="s">
        <v>3234</v>
      </c>
      <c r="S1125">
        <v>1178</v>
      </c>
      <c r="T1125" t="s">
        <v>1926</v>
      </c>
      <c r="U1125">
        <v>39</v>
      </c>
      <c r="V1125">
        <v>4</v>
      </c>
      <c r="W1125" t="s">
        <v>1930</v>
      </c>
      <c r="X1125">
        <v>1</v>
      </c>
      <c r="Y1125" t="s">
        <v>83</v>
      </c>
      <c r="Z1125">
        <v>1</v>
      </c>
      <c r="AA1125" t="s">
        <v>84</v>
      </c>
      <c r="AB1125">
        <v>1</v>
      </c>
      <c r="AC1125" s="2">
        <v>750</v>
      </c>
      <c r="AD1125" s="2">
        <v>662</v>
      </c>
      <c r="AE1125" s="2">
        <v>88.27</v>
      </c>
      <c r="AF1125" s="2">
        <v>1588</v>
      </c>
      <c r="AG1125" s="2">
        <v>1400</v>
      </c>
      <c r="AH1125" s="2">
        <v>88.16</v>
      </c>
      <c r="AI1125" s="2">
        <v>1688</v>
      </c>
      <c r="AJ1125" s="2">
        <v>1571</v>
      </c>
      <c r="AK1125" s="2">
        <v>93.07</v>
      </c>
      <c r="AL1125" s="2">
        <v>1500</v>
      </c>
      <c r="AM1125" s="2">
        <v>2242</v>
      </c>
      <c r="AN1125" s="2">
        <v>149.47</v>
      </c>
      <c r="AO1125" s="2">
        <v>867</v>
      </c>
      <c r="AP1125" s="2">
        <v>0</v>
      </c>
      <c r="AQ1125" s="2">
        <v>0</v>
      </c>
      <c r="AR1125" s="2">
        <v>6000</v>
      </c>
      <c r="AS1125" s="2">
        <v>5875</v>
      </c>
      <c r="AT1125" s="2">
        <v>97.92</v>
      </c>
      <c r="AU1125" s="2">
        <v>379100000</v>
      </c>
      <c r="AV1125" s="2">
        <v>313580000</v>
      </c>
      <c r="AW1125" s="2">
        <v>82.72</v>
      </c>
      <c r="AX1125" s="2">
        <v>869631234</v>
      </c>
      <c r="AY1125" s="2">
        <v>850592743</v>
      </c>
      <c r="AZ1125" s="2">
        <v>97.81</v>
      </c>
      <c r="BA1125" s="2">
        <v>536008963</v>
      </c>
      <c r="BB1125" s="2">
        <v>536008963</v>
      </c>
      <c r="BC1125" s="2">
        <v>100</v>
      </c>
      <c r="BD1125" s="2">
        <v>529236700</v>
      </c>
      <c r="BE1125" s="2">
        <v>529236700</v>
      </c>
      <c r="BF1125" s="2">
        <v>100</v>
      </c>
      <c r="BG1125" s="2">
        <v>597941776</v>
      </c>
      <c r="BH1125" s="2">
        <v>0</v>
      </c>
      <c r="BI1125" s="2">
        <v>0</v>
      </c>
      <c r="BJ1125" s="2">
        <v>2911918673</v>
      </c>
      <c r="BK1125" s="2">
        <v>2229418406</v>
      </c>
      <c r="BL1125" s="2">
        <v>76.56</v>
      </c>
      <c r="BM1125" s="2"/>
      <c r="BN1125" s="8">
        <f t="shared" si="162"/>
        <v>379.1</v>
      </c>
      <c r="BO1125" s="8">
        <f t="shared" si="154"/>
        <v>313.58</v>
      </c>
      <c r="BP1125" s="8">
        <f t="shared" si="155"/>
        <v>869.63123399999995</v>
      </c>
      <c r="BQ1125" s="8">
        <f t="shared" si="156"/>
        <v>850.59274300000004</v>
      </c>
      <c r="BR1125" s="8">
        <f t="shared" si="157"/>
        <v>536.00896299999999</v>
      </c>
      <c r="BS1125" s="8">
        <f t="shared" si="158"/>
        <v>536.00896299999999</v>
      </c>
      <c r="BT1125" s="8">
        <f t="shared" si="159"/>
        <v>529.23670000000004</v>
      </c>
      <c r="BU1125" s="8">
        <f t="shared" si="160"/>
        <v>529.23670000000004</v>
      </c>
      <c r="BV1125" s="8">
        <f t="shared" si="161"/>
        <v>597.941776</v>
      </c>
    </row>
    <row r="1126" spans="1:74" x14ac:dyDescent="0.25">
      <c r="A1126">
        <v>817421796</v>
      </c>
      <c r="B1126">
        <v>5</v>
      </c>
      <c r="C1126" t="s">
        <v>75</v>
      </c>
      <c r="D1126" t="s">
        <v>76</v>
      </c>
      <c r="E1126">
        <v>2019</v>
      </c>
      <c r="F1126" t="s">
        <v>77</v>
      </c>
      <c r="G1126" t="s">
        <v>78</v>
      </c>
      <c r="H1126">
        <v>2</v>
      </c>
      <c r="I1126" t="s">
        <v>79</v>
      </c>
      <c r="J1126">
        <v>203</v>
      </c>
      <c r="K1126" t="s">
        <v>1912</v>
      </c>
      <c r="L1126" t="s">
        <v>3143</v>
      </c>
      <c r="M1126">
        <v>94</v>
      </c>
      <c r="N1126" t="s">
        <v>3183</v>
      </c>
      <c r="O1126">
        <v>1</v>
      </c>
      <c r="P1126" t="s">
        <v>3190</v>
      </c>
      <c r="Q1126">
        <v>4</v>
      </c>
      <c r="R1126" t="s">
        <v>3234</v>
      </c>
      <c r="S1126">
        <v>1178</v>
      </c>
      <c r="T1126" t="s">
        <v>1926</v>
      </c>
      <c r="U1126">
        <v>39</v>
      </c>
      <c r="V1126">
        <v>5</v>
      </c>
      <c r="W1126" t="s">
        <v>1931</v>
      </c>
      <c r="X1126">
        <v>1</v>
      </c>
      <c r="Y1126" t="s">
        <v>83</v>
      </c>
      <c r="Z1126">
        <v>1</v>
      </c>
      <c r="AA1126" t="s">
        <v>84</v>
      </c>
      <c r="AB1126">
        <v>1</v>
      </c>
      <c r="AC1126" s="2">
        <v>1200</v>
      </c>
      <c r="AD1126" s="2">
        <v>1502</v>
      </c>
      <c r="AE1126" s="2">
        <v>125.17</v>
      </c>
      <c r="AF1126" s="2">
        <v>2698</v>
      </c>
      <c r="AG1126" s="2">
        <v>2862</v>
      </c>
      <c r="AH1126" s="2">
        <v>106.08</v>
      </c>
      <c r="AI1126" s="2">
        <v>3000</v>
      </c>
      <c r="AJ1126" s="2">
        <v>3780</v>
      </c>
      <c r="AK1126" s="2">
        <v>126</v>
      </c>
      <c r="AL1126" s="2">
        <v>3000</v>
      </c>
      <c r="AM1126" s="2">
        <v>3309</v>
      </c>
      <c r="AN1126" s="2">
        <v>110.3</v>
      </c>
      <c r="AO1126" s="2">
        <v>856</v>
      </c>
      <c r="AP1126" s="2">
        <v>0</v>
      </c>
      <c r="AQ1126" s="2">
        <v>0</v>
      </c>
      <c r="AR1126" s="2">
        <v>12000</v>
      </c>
      <c r="AS1126" s="2">
        <v>11453</v>
      </c>
      <c r="AT1126" s="2">
        <v>95.44</v>
      </c>
      <c r="AU1126" s="2">
        <v>38200000</v>
      </c>
      <c r="AV1126" s="2">
        <v>38200000</v>
      </c>
      <c r="AW1126" s="2">
        <v>100</v>
      </c>
      <c r="AX1126" s="2">
        <v>397042667</v>
      </c>
      <c r="AY1126" s="2">
        <v>397041667</v>
      </c>
      <c r="AZ1126" s="2">
        <v>100</v>
      </c>
      <c r="BA1126" s="2">
        <v>393143916</v>
      </c>
      <c r="BB1126" s="2">
        <v>393143916</v>
      </c>
      <c r="BC1126" s="2">
        <v>100</v>
      </c>
      <c r="BD1126" s="2">
        <v>470822650</v>
      </c>
      <c r="BE1126" s="2">
        <v>470324234</v>
      </c>
      <c r="BF1126" s="2">
        <v>99.89</v>
      </c>
      <c r="BG1126" s="2">
        <v>386766225</v>
      </c>
      <c r="BH1126" s="2">
        <v>0</v>
      </c>
      <c r="BI1126" s="2">
        <v>0</v>
      </c>
      <c r="BJ1126" s="2">
        <v>1685975458</v>
      </c>
      <c r="BK1126" s="2">
        <v>1298709817</v>
      </c>
      <c r="BL1126" s="2">
        <v>77.03</v>
      </c>
      <c r="BM1126" s="2"/>
      <c r="BN1126" s="8">
        <f t="shared" si="162"/>
        <v>38.200000000000003</v>
      </c>
      <c r="BO1126" s="8">
        <f t="shared" si="154"/>
        <v>38.200000000000003</v>
      </c>
      <c r="BP1126" s="8">
        <f t="shared" si="155"/>
        <v>397.04266699999999</v>
      </c>
      <c r="BQ1126" s="8">
        <f t="shared" si="156"/>
        <v>397.04166700000002</v>
      </c>
      <c r="BR1126" s="8">
        <f t="shared" si="157"/>
        <v>393.14391599999999</v>
      </c>
      <c r="BS1126" s="8">
        <f t="shared" si="158"/>
        <v>393.14391599999999</v>
      </c>
      <c r="BT1126" s="8">
        <f t="shared" si="159"/>
        <v>470.82265000000001</v>
      </c>
      <c r="BU1126" s="8">
        <f t="shared" si="160"/>
        <v>470.32423399999999</v>
      </c>
      <c r="BV1126" s="8">
        <f t="shared" si="161"/>
        <v>386.76622500000002</v>
      </c>
    </row>
    <row r="1127" spans="1:74" x14ac:dyDescent="0.25">
      <c r="A1127">
        <v>817421796</v>
      </c>
      <c r="B1127">
        <v>5</v>
      </c>
      <c r="C1127" t="s">
        <v>75</v>
      </c>
      <c r="D1127" t="s">
        <v>76</v>
      </c>
      <c r="E1127">
        <v>2019</v>
      </c>
      <c r="F1127" t="s">
        <v>77</v>
      </c>
      <c r="G1127" t="s">
        <v>78</v>
      </c>
      <c r="H1127">
        <v>2</v>
      </c>
      <c r="I1127" t="s">
        <v>79</v>
      </c>
      <c r="J1127">
        <v>203</v>
      </c>
      <c r="K1127" t="s">
        <v>1912</v>
      </c>
      <c r="L1127" t="s">
        <v>3143</v>
      </c>
      <c r="M1127">
        <v>94</v>
      </c>
      <c r="N1127" t="s">
        <v>3183</v>
      </c>
      <c r="O1127">
        <v>1</v>
      </c>
      <c r="P1127" t="s">
        <v>3190</v>
      </c>
      <c r="Q1127">
        <v>4</v>
      </c>
      <c r="R1127" t="s">
        <v>3234</v>
      </c>
      <c r="S1127">
        <v>1178</v>
      </c>
      <c r="T1127" t="s">
        <v>1926</v>
      </c>
      <c r="U1127">
        <v>39</v>
      </c>
      <c r="V1127">
        <v>6</v>
      </c>
      <c r="W1127" t="s">
        <v>1932</v>
      </c>
      <c r="X1127">
        <v>2</v>
      </c>
      <c r="Y1127" t="s">
        <v>99</v>
      </c>
      <c r="Z1127">
        <v>1</v>
      </c>
      <c r="AA1127" t="s">
        <v>84</v>
      </c>
      <c r="AB1127">
        <v>1</v>
      </c>
      <c r="AC1127" s="2">
        <v>100</v>
      </c>
      <c r="AD1127" s="2">
        <v>100</v>
      </c>
      <c r="AE1127" s="2">
        <v>100</v>
      </c>
      <c r="AF1127" s="2">
        <v>100</v>
      </c>
      <c r="AG1127" s="2">
        <v>100</v>
      </c>
      <c r="AH1127" s="2">
        <v>100</v>
      </c>
      <c r="AI1127" s="2">
        <v>100</v>
      </c>
      <c r="AJ1127" s="2">
        <v>100</v>
      </c>
      <c r="AK1127" s="2">
        <v>100</v>
      </c>
      <c r="AL1127" s="2">
        <v>100</v>
      </c>
      <c r="AM1127" s="2">
        <v>100</v>
      </c>
      <c r="AN1127" s="2">
        <v>100</v>
      </c>
      <c r="AO1127" s="2">
        <v>100</v>
      </c>
      <c r="AP1127" s="2">
        <v>0</v>
      </c>
      <c r="AQ1127" s="2">
        <v>0</v>
      </c>
      <c r="AR1127" s="2" t="s">
        <v>100</v>
      </c>
      <c r="AS1127" s="2" t="s">
        <v>100</v>
      </c>
      <c r="AT1127" s="2" t="s">
        <v>100</v>
      </c>
      <c r="AU1127" s="2">
        <v>307580000</v>
      </c>
      <c r="AV1127" s="2">
        <v>272580000</v>
      </c>
      <c r="AW1127" s="2">
        <v>88.62</v>
      </c>
      <c r="AX1127" s="2">
        <v>715815232</v>
      </c>
      <c r="AY1127" s="2">
        <v>710948400</v>
      </c>
      <c r="AZ1127" s="2">
        <v>99.32</v>
      </c>
      <c r="BA1127" s="2">
        <v>915553053</v>
      </c>
      <c r="BB1127" s="2">
        <v>896571933</v>
      </c>
      <c r="BC1127" s="2">
        <v>97.93</v>
      </c>
      <c r="BD1127" s="2">
        <v>1175847403</v>
      </c>
      <c r="BE1127" s="2">
        <v>1167702634</v>
      </c>
      <c r="BF1127" s="2">
        <v>99.31</v>
      </c>
      <c r="BG1127" s="2">
        <v>1103316500</v>
      </c>
      <c r="BH1127" s="2">
        <v>0</v>
      </c>
      <c r="BI1127" s="2">
        <v>0</v>
      </c>
      <c r="BJ1127" s="2">
        <v>4218112188</v>
      </c>
      <c r="BK1127" s="2">
        <v>3047802967</v>
      </c>
      <c r="BL1127" s="2">
        <v>72.260000000000005</v>
      </c>
      <c r="BM1127" s="2"/>
      <c r="BN1127" s="8">
        <f t="shared" si="162"/>
        <v>307.58</v>
      </c>
      <c r="BO1127" s="8">
        <f t="shared" si="154"/>
        <v>272.58</v>
      </c>
      <c r="BP1127" s="8">
        <f t="shared" si="155"/>
        <v>715.81523200000004</v>
      </c>
      <c r="BQ1127" s="8">
        <f t="shared" si="156"/>
        <v>710.94839999999999</v>
      </c>
      <c r="BR1127" s="8">
        <f t="shared" si="157"/>
        <v>915.55305299999998</v>
      </c>
      <c r="BS1127" s="8">
        <f t="shared" si="158"/>
        <v>896.57193299999994</v>
      </c>
      <c r="BT1127" s="8">
        <f t="shared" si="159"/>
        <v>1175.847403</v>
      </c>
      <c r="BU1127" s="8">
        <f t="shared" si="160"/>
        <v>1167.702634</v>
      </c>
      <c r="BV1127" s="8">
        <f t="shared" si="161"/>
        <v>1103.3164999999999</v>
      </c>
    </row>
    <row r="1128" spans="1:74" x14ac:dyDescent="0.25">
      <c r="A1128">
        <v>817421796</v>
      </c>
      <c r="B1128">
        <v>5</v>
      </c>
      <c r="C1128" t="s">
        <v>75</v>
      </c>
      <c r="D1128" t="s">
        <v>76</v>
      </c>
      <c r="E1128">
        <v>2019</v>
      </c>
      <c r="F1128" t="s">
        <v>77</v>
      </c>
      <c r="G1128" t="s">
        <v>78</v>
      </c>
      <c r="H1128">
        <v>2</v>
      </c>
      <c r="I1128" t="s">
        <v>79</v>
      </c>
      <c r="J1128">
        <v>203</v>
      </c>
      <c r="K1128" t="s">
        <v>1912</v>
      </c>
      <c r="L1128" t="s">
        <v>3143</v>
      </c>
      <c r="M1128">
        <v>94</v>
      </c>
      <c r="N1128" t="s">
        <v>3183</v>
      </c>
      <c r="O1128">
        <v>7</v>
      </c>
      <c r="P1128" t="s">
        <v>3187</v>
      </c>
      <c r="Q1128">
        <v>42</v>
      </c>
      <c r="R1128" t="s">
        <v>3194</v>
      </c>
      <c r="S1128">
        <v>1166</v>
      </c>
      <c r="T1128" t="s">
        <v>1933</v>
      </c>
      <c r="U1128">
        <v>46</v>
      </c>
      <c r="V1128">
        <v>1</v>
      </c>
      <c r="W1128" t="s">
        <v>1934</v>
      </c>
      <c r="X1128">
        <v>2</v>
      </c>
      <c r="Y1128" t="s">
        <v>99</v>
      </c>
      <c r="Z1128">
        <v>1</v>
      </c>
      <c r="AA1128" t="s">
        <v>84</v>
      </c>
      <c r="AB1128">
        <v>1</v>
      </c>
      <c r="AC1128" s="2">
        <v>100</v>
      </c>
      <c r="AD1128" s="2">
        <v>90</v>
      </c>
      <c r="AE1128" s="2">
        <v>90</v>
      </c>
      <c r="AF1128" s="2">
        <v>100</v>
      </c>
      <c r="AG1128" s="2">
        <v>98</v>
      </c>
      <c r="AH1128" s="2">
        <v>98</v>
      </c>
      <c r="AI1128" s="2">
        <v>100</v>
      </c>
      <c r="AJ1128" s="2">
        <v>98</v>
      </c>
      <c r="AK1128" s="2">
        <v>98</v>
      </c>
      <c r="AL1128" s="2">
        <v>100</v>
      </c>
      <c r="AM1128" s="2">
        <v>100</v>
      </c>
      <c r="AN1128" s="2">
        <v>100</v>
      </c>
      <c r="AO1128" s="2">
        <v>100</v>
      </c>
      <c r="AP1128" s="2">
        <v>0</v>
      </c>
      <c r="AQ1128" s="2">
        <v>0</v>
      </c>
      <c r="AR1128" s="2" t="s">
        <v>100</v>
      </c>
      <c r="AS1128" s="2" t="s">
        <v>100</v>
      </c>
      <c r="AT1128" s="2" t="s">
        <v>100</v>
      </c>
      <c r="AU1128" s="2">
        <v>1254050000</v>
      </c>
      <c r="AV1128" s="2">
        <v>1243256059</v>
      </c>
      <c r="AW1128" s="2">
        <v>99.14</v>
      </c>
      <c r="AX1128" s="2">
        <v>2718146303</v>
      </c>
      <c r="AY1128" s="2">
        <v>2645302802</v>
      </c>
      <c r="AZ1128" s="2">
        <v>97.32</v>
      </c>
      <c r="BA1128" s="2">
        <v>3384828106</v>
      </c>
      <c r="BB1128" s="2">
        <v>3383250606</v>
      </c>
      <c r="BC1128" s="2">
        <v>99.95</v>
      </c>
      <c r="BD1128" s="2">
        <v>4450579910</v>
      </c>
      <c r="BE1128" s="2">
        <v>4439649910</v>
      </c>
      <c r="BF1128" s="2">
        <v>99.75</v>
      </c>
      <c r="BG1128" s="2">
        <v>3796997715</v>
      </c>
      <c r="BH1128" s="2">
        <v>0</v>
      </c>
      <c r="BI1128" s="2">
        <v>0</v>
      </c>
      <c r="BJ1128" s="2">
        <v>15604602034</v>
      </c>
      <c r="BK1128" s="2">
        <v>11711459377</v>
      </c>
      <c r="BL1128" s="2">
        <v>75.05</v>
      </c>
      <c r="BM1128" s="2"/>
      <c r="BN1128" s="8">
        <f t="shared" si="162"/>
        <v>1254.05</v>
      </c>
      <c r="BO1128" s="8">
        <f t="shared" si="154"/>
        <v>1243.2560590000001</v>
      </c>
      <c r="BP1128" s="8">
        <f t="shared" si="155"/>
        <v>2718.146303</v>
      </c>
      <c r="BQ1128" s="8">
        <f t="shared" si="156"/>
        <v>2645.3028020000002</v>
      </c>
      <c r="BR1128" s="8">
        <f t="shared" si="157"/>
        <v>3384.8281059999999</v>
      </c>
      <c r="BS1128" s="8">
        <f t="shared" si="158"/>
        <v>3383.2506060000001</v>
      </c>
      <c r="BT1128" s="8">
        <f t="shared" si="159"/>
        <v>4450.5799100000004</v>
      </c>
      <c r="BU1128" s="8">
        <f t="shared" si="160"/>
        <v>4439.6499100000001</v>
      </c>
      <c r="BV1128" s="8">
        <f t="shared" si="161"/>
        <v>3796.997715</v>
      </c>
    </row>
    <row r="1129" spans="1:74" x14ac:dyDescent="0.25">
      <c r="A1129">
        <v>817421796</v>
      </c>
      <c r="B1129">
        <v>5</v>
      </c>
      <c r="C1129" t="s">
        <v>75</v>
      </c>
      <c r="D1129" t="s">
        <v>76</v>
      </c>
      <c r="E1129">
        <v>2019</v>
      </c>
      <c r="F1129" t="s">
        <v>77</v>
      </c>
      <c r="G1129" t="s">
        <v>78</v>
      </c>
      <c r="H1129">
        <v>2</v>
      </c>
      <c r="I1129" t="s">
        <v>79</v>
      </c>
      <c r="J1129">
        <v>203</v>
      </c>
      <c r="K1129" t="s">
        <v>1912</v>
      </c>
      <c r="L1129" t="s">
        <v>3143</v>
      </c>
      <c r="M1129">
        <v>94</v>
      </c>
      <c r="N1129" t="s">
        <v>3183</v>
      </c>
      <c r="O1129">
        <v>7</v>
      </c>
      <c r="P1129" t="s">
        <v>3187</v>
      </c>
      <c r="Q1129">
        <v>42</v>
      </c>
      <c r="R1129" t="s">
        <v>3194</v>
      </c>
      <c r="S1129">
        <v>1166</v>
      </c>
      <c r="T1129" t="s">
        <v>1933</v>
      </c>
      <c r="U1129">
        <v>46</v>
      </c>
      <c r="V1129">
        <v>2</v>
      </c>
      <c r="W1129" t="s">
        <v>1935</v>
      </c>
      <c r="X1129">
        <v>2</v>
      </c>
      <c r="Y1129" t="s">
        <v>99</v>
      </c>
      <c r="Z1129">
        <v>1</v>
      </c>
      <c r="AA1129" t="s">
        <v>84</v>
      </c>
      <c r="AB1129">
        <v>1</v>
      </c>
      <c r="AC1129" s="2">
        <v>100</v>
      </c>
      <c r="AD1129" s="2">
        <v>92</v>
      </c>
      <c r="AE1129" s="2">
        <v>92</v>
      </c>
      <c r="AF1129" s="2">
        <v>100</v>
      </c>
      <c r="AG1129" s="2">
        <v>98</v>
      </c>
      <c r="AH1129" s="2">
        <v>98</v>
      </c>
      <c r="AI1129" s="2">
        <v>100</v>
      </c>
      <c r="AJ1129" s="2">
        <v>98</v>
      </c>
      <c r="AK1129" s="2">
        <v>98</v>
      </c>
      <c r="AL1129" s="2">
        <v>100</v>
      </c>
      <c r="AM1129" s="2">
        <v>100</v>
      </c>
      <c r="AN1129" s="2">
        <v>100</v>
      </c>
      <c r="AO1129" s="2">
        <v>100</v>
      </c>
      <c r="AP1129" s="2">
        <v>0</v>
      </c>
      <c r="AQ1129" s="2">
        <v>0</v>
      </c>
      <c r="AR1129" s="2" t="s">
        <v>100</v>
      </c>
      <c r="AS1129" s="2" t="s">
        <v>100</v>
      </c>
      <c r="AT1129" s="2" t="s">
        <v>100</v>
      </c>
      <c r="AU1129" s="2">
        <v>926249139</v>
      </c>
      <c r="AV1129" s="2">
        <v>846696777</v>
      </c>
      <c r="AW1129" s="2">
        <v>91.41</v>
      </c>
      <c r="AX1129" s="2">
        <v>1060537606</v>
      </c>
      <c r="AY1129" s="2">
        <v>939820740</v>
      </c>
      <c r="AZ1129" s="2">
        <v>88.62</v>
      </c>
      <c r="BA1129" s="2">
        <v>695172956</v>
      </c>
      <c r="BB1129" s="2">
        <v>695172956</v>
      </c>
      <c r="BC1129" s="2">
        <v>100</v>
      </c>
      <c r="BD1129" s="2">
        <v>589243200</v>
      </c>
      <c r="BE1129" s="2">
        <v>565609393</v>
      </c>
      <c r="BF1129" s="2">
        <v>95.99</v>
      </c>
      <c r="BG1129" s="2">
        <v>723261000</v>
      </c>
      <c r="BH1129" s="2">
        <v>0</v>
      </c>
      <c r="BI1129" s="2">
        <v>0</v>
      </c>
      <c r="BJ1129" s="2">
        <v>3994463901</v>
      </c>
      <c r="BK1129" s="2">
        <v>3047299866</v>
      </c>
      <c r="BL1129" s="2">
        <v>76.290000000000006</v>
      </c>
      <c r="BM1129" s="2"/>
      <c r="BN1129" s="8">
        <f t="shared" si="162"/>
        <v>926.24913900000001</v>
      </c>
      <c r="BO1129" s="8">
        <f t="shared" si="154"/>
        <v>846.696777</v>
      </c>
      <c r="BP1129" s="8">
        <f t="shared" si="155"/>
        <v>1060.5376060000001</v>
      </c>
      <c r="BQ1129" s="8">
        <f t="shared" si="156"/>
        <v>939.82074</v>
      </c>
      <c r="BR1129" s="8">
        <f t="shared" si="157"/>
        <v>695.172956</v>
      </c>
      <c r="BS1129" s="8">
        <f t="shared" si="158"/>
        <v>695.172956</v>
      </c>
      <c r="BT1129" s="8">
        <f t="shared" si="159"/>
        <v>589.2432</v>
      </c>
      <c r="BU1129" s="8">
        <f t="shared" si="160"/>
        <v>565.60939299999995</v>
      </c>
      <c r="BV1129" s="8">
        <f t="shared" si="161"/>
        <v>723.26099999999997</v>
      </c>
    </row>
    <row r="1130" spans="1:74" x14ac:dyDescent="0.25">
      <c r="A1130">
        <v>817421796</v>
      </c>
      <c r="B1130">
        <v>5</v>
      </c>
      <c r="C1130" t="s">
        <v>75</v>
      </c>
      <c r="D1130" t="s">
        <v>76</v>
      </c>
      <c r="E1130">
        <v>2019</v>
      </c>
      <c r="F1130" t="s">
        <v>77</v>
      </c>
      <c r="G1130" t="s">
        <v>78</v>
      </c>
      <c r="H1130">
        <v>2</v>
      </c>
      <c r="I1130" t="s">
        <v>79</v>
      </c>
      <c r="J1130">
        <v>203</v>
      </c>
      <c r="K1130" t="s">
        <v>1912</v>
      </c>
      <c r="L1130" t="s">
        <v>3143</v>
      </c>
      <c r="M1130">
        <v>94</v>
      </c>
      <c r="N1130" t="s">
        <v>3183</v>
      </c>
      <c r="O1130">
        <v>7</v>
      </c>
      <c r="P1130" t="s">
        <v>3187</v>
      </c>
      <c r="Q1130">
        <v>42</v>
      </c>
      <c r="R1130" t="s">
        <v>3194</v>
      </c>
      <c r="S1130">
        <v>1166</v>
      </c>
      <c r="T1130" t="s">
        <v>1933</v>
      </c>
      <c r="U1130">
        <v>46</v>
      </c>
      <c r="V1130">
        <v>3</v>
      </c>
      <c r="W1130" t="s">
        <v>1936</v>
      </c>
      <c r="X1130">
        <v>2</v>
      </c>
      <c r="Y1130" t="s">
        <v>99</v>
      </c>
      <c r="Z1130">
        <v>4</v>
      </c>
      <c r="AA1130" t="s">
        <v>234</v>
      </c>
      <c r="AB1130">
        <v>1</v>
      </c>
      <c r="AC1130" s="2">
        <v>100</v>
      </c>
      <c r="AD1130" s="2">
        <v>60</v>
      </c>
      <c r="AE1130" s="2">
        <v>60</v>
      </c>
      <c r="AF1130" s="2">
        <v>100</v>
      </c>
      <c r="AG1130" s="2">
        <v>98</v>
      </c>
      <c r="AH1130" s="2">
        <v>98</v>
      </c>
      <c r="AI1130" s="2">
        <v>100</v>
      </c>
      <c r="AJ1130" s="2">
        <v>95</v>
      </c>
      <c r="AK1130" s="2">
        <v>95</v>
      </c>
      <c r="AL1130" s="2">
        <v>0</v>
      </c>
      <c r="AM1130" s="2">
        <v>0</v>
      </c>
      <c r="AN1130" s="2">
        <v>0</v>
      </c>
      <c r="AO1130" s="2">
        <v>0</v>
      </c>
      <c r="AP1130" s="2">
        <v>0</v>
      </c>
      <c r="AQ1130" s="2">
        <v>0</v>
      </c>
      <c r="AR1130" s="2" t="s">
        <v>100</v>
      </c>
      <c r="AS1130" s="2" t="s">
        <v>100</v>
      </c>
      <c r="AT1130" s="2" t="s">
        <v>100</v>
      </c>
      <c r="AU1130" s="2">
        <v>177966800</v>
      </c>
      <c r="AV1130" s="2">
        <v>177966800</v>
      </c>
      <c r="AW1130" s="2">
        <v>100</v>
      </c>
      <c r="AX1130" s="2">
        <v>254521704</v>
      </c>
      <c r="AY1130" s="2">
        <v>254521704</v>
      </c>
      <c r="AZ1130" s="2">
        <v>100</v>
      </c>
      <c r="BA1130" s="2">
        <v>272393400</v>
      </c>
      <c r="BB1130" s="2">
        <v>272393400</v>
      </c>
      <c r="BC1130" s="2">
        <v>100</v>
      </c>
      <c r="BD1130" s="2">
        <v>0</v>
      </c>
      <c r="BE1130" s="2">
        <v>0</v>
      </c>
      <c r="BF1130" s="2">
        <v>0</v>
      </c>
      <c r="BG1130" s="2">
        <v>0</v>
      </c>
      <c r="BH1130" s="2">
        <v>0</v>
      </c>
      <c r="BI1130" s="2">
        <v>0</v>
      </c>
      <c r="BJ1130" s="2">
        <v>704881904</v>
      </c>
      <c r="BK1130" s="2">
        <v>704881904</v>
      </c>
      <c r="BL1130" s="2">
        <v>100</v>
      </c>
      <c r="BM1130" s="2" t="s">
        <v>1937</v>
      </c>
      <c r="BN1130" s="8">
        <f t="shared" si="162"/>
        <v>177.96680000000001</v>
      </c>
      <c r="BO1130" s="8">
        <f t="shared" si="154"/>
        <v>177.96680000000001</v>
      </c>
      <c r="BP1130" s="8">
        <f t="shared" si="155"/>
        <v>254.521704</v>
      </c>
      <c r="BQ1130" s="8">
        <f t="shared" si="156"/>
        <v>254.521704</v>
      </c>
      <c r="BR1130" s="8">
        <f t="shared" si="157"/>
        <v>272.39339999999999</v>
      </c>
      <c r="BS1130" s="8">
        <f t="shared" si="158"/>
        <v>272.39339999999999</v>
      </c>
      <c r="BT1130" s="8">
        <f t="shared" si="159"/>
        <v>0</v>
      </c>
      <c r="BU1130" s="8">
        <f t="shared" si="160"/>
        <v>0</v>
      </c>
      <c r="BV1130" s="8">
        <f t="shared" si="161"/>
        <v>0</v>
      </c>
    </row>
    <row r="1131" spans="1:74" x14ac:dyDescent="0.25">
      <c r="A1131">
        <v>817421796</v>
      </c>
      <c r="B1131">
        <v>5</v>
      </c>
      <c r="C1131" t="s">
        <v>75</v>
      </c>
      <c r="D1131" t="s">
        <v>76</v>
      </c>
      <c r="E1131">
        <v>2019</v>
      </c>
      <c r="F1131" t="s">
        <v>77</v>
      </c>
      <c r="G1131" t="s">
        <v>78</v>
      </c>
      <c r="H1131">
        <v>2</v>
      </c>
      <c r="I1131" t="s">
        <v>79</v>
      </c>
      <c r="J1131">
        <v>203</v>
      </c>
      <c r="K1131" t="s">
        <v>1912</v>
      </c>
      <c r="L1131" t="s">
        <v>3143</v>
      </c>
      <c r="M1131">
        <v>94</v>
      </c>
      <c r="N1131" t="s">
        <v>3183</v>
      </c>
      <c r="O1131">
        <v>7</v>
      </c>
      <c r="P1131" t="s">
        <v>3187</v>
      </c>
      <c r="Q1131">
        <v>42</v>
      </c>
      <c r="R1131" t="s">
        <v>3194</v>
      </c>
      <c r="S1131">
        <v>1166</v>
      </c>
      <c r="T1131" t="s">
        <v>1933</v>
      </c>
      <c r="U1131">
        <v>46</v>
      </c>
      <c r="V1131">
        <v>4</v>
      </c>
      <c r="W1131" t="s">
        <v>1938</v>
      </c>
      <c r="X1131">
        <v>2</v>
      </c>
      <c r="Y1131" t="s">
        <v>99</v>
      </c>
      <c r="Z1131">
        <v>1</v>
      </c>
      <c r="AA1131" t="s">
        <v>84</v>
      </c>
      <c r="AB1131">
        <v>1</v>
      </c>
      <c r="AC1131" s="2">
        <v>100</v>
      </c>
      <c r="AD1131" s="2">
        <v>85</v>
      </c>
      <c r="AE1131" s="2">
        <v>85</v>
      </c>
      <c r="AF1131" s="2">
        <v>100</v>
      </c>
      <c r="AG1131" s="2">
        <v>98</v>
      </c>
      <c r="AH1131" s="2">
        <v>98</v>
      </c>
      <c r="AI1131" s="2">
        <v>100</v>
      </c>
      <c r="AJ1131" s="2">
        <v>97</v>
      </c>
      <c r="AK1131" s="2">
        <v>97</v>
      </c>
      <c r="AL1131" s="2">
        <v>100</v>
      </c>
      <c r="AM1131" s="2">
        <v>100</v>
      </c>
      <c r="AN1131" s="2">
        <v>100</v>
      </c>
      <c r="AO1131" s="2">
        <v>100</v>
      </c>
      <c r="AP1131" s="2">
        <v>0</v>
      </c>
      <c r="AQ1131" s="2">
        <v>0</v>
      </c>
      <c r="AR1131" s="2" t="s">
        <v>100</v>
      </c>
      <c r="AS1131" s="2" t="s">
        <v>100</v>
      </c>
      <c r="AT1131" s="2" t="s">
        <v>100</v>
      </c>
      <c r="AU1131" s="2">
        <v>698734061</v>
      </c>
      <c r="AV1131" s="2">
        <v>669993623</v>
      </c>
      <c r="AW1131" s="2">
        <v>95.89</v>
      </c>
      <c r="AX1131" s="2">
        <v>1655126512</v>
      </c>
      <c r="AY1131" s="2">
        <v>1635441887</v>
      </c>
      <c r="AZ1131" s="2">
        <v>98.81</v>
      </c>
      <c r="BA1131" s="2">
        <v>1622935350</v>
      </c>
      <c r="BB1131" s="2">
        <v>1622154108</v>
      </c>
      <c r="BC1131" s="2">
        <v>99.95</v>
      </c>
      <c r="BD1131" s="2">
        <v>1571726689</v>
      </c>
      <c r="BE1131" s="2">
        <v>1571726689</v>
      </c>
      <c r="BF1131" s="2">
        <v>100</v>
      </c>
      <c r="BG1131" s="2">
        <v>1502192000</v>
      </c>
      <c r="BH1131" s="2">
        <v>0</v>
      </c>
      <c r="BI1131" s="2">
        <v>0</v>
      </c>
      <c r="BJ1131" s="2">
        <v>7050714612</v>
      </c>
      <c r="BK1131" s="2">
        <v>5499316307</v>
      </c>
      <c r="BL1131" s="2">
        <v>78</v>
      </c>
      <c r="BM1131" s="2"/>
      <c r="BN1131" s="8">
        <f t="shared" si="162"/>
        <v>698.734061</v>
      </c>
      <c r="BO1131" s="8">
        <f t="shared" si="154"/>
        <v>669.99362299999996</v>
      </c>
      <c r="BP1131" s="8">
        <f t="shared" si="155"/>
        <v>1655.126512</v>
      </c>
      <c r="BQ1131" s="8">
        <f t="shared" si="156"/>
        <v>1635.441887</v>
      </c>
      <c r="BR1131" s="8">
        <f t="shared" si="157"/>
        <v>1622.93535</v>
      </c>
      <c r="BS1131" s="8">
        <f t="shared" si="158"/>
        <v>1622.154108</v>
      </c>
      <c r="BT1131" s="8">
        <f t="shared" si="159"/>
        <v>1571.7266890000001</v>
      </c>
      <c r="BU1131" s="8">
        <f t="shared" si="160"/>
        <v>1571.7266890000001</v>
      </c>
      <c r="BV1131" s="8">
        <f t="shared" si="161"/>
        <v>1502.192</v>
      </c>
    </row>
    <row r="1132" spans="1:74" x14ac:dyDescent="0.25">
      <c r="A1132">
        <v>817421796</v>
      </c>
      <c r="B1132">
        <v>5</v>
      </c>
      <c r="C1132" t="s">
        <v>75</v>
      </c>
      <c r="D1132" t="s">
        <v>76</v>
      </c>
      <c r="E1132">
        <v>2019</v>
      </c>
      <c r="F1132" t="s">
        <v>77</v>
      </c>
      <c r="G1132" t="s">
        <v>78</v>
      </c>
      <c r="H1132">
        <v>2</v>
      </c>
      <c r="I1132" t="s">
        <v>79</v>
      </c>
      <c r="J1132">
        <v>203</v>
      </c>
      <c r="K1132" t="s">
        <v>1912</v>
      </c>
      <c r="L1132" t="s">
        <v>3143</v>
      </c>
      <c r="M1132">
        <v>94</v>
      </c>
      <c r="N1132" t="s">
        <v>3183</v>
      </c>
      <c r="O1132">
        <v>7</v>
      </c>
      <c r="P1132" t="s">
        <v>3187</v>
      </c>
      <c r="Q1132">
        <v>42</v>
      </c>
      <c r="R1132" t="s">
        <v>3194</v>
      </c>
      <c r="S1132">
        <v>1166</v>
      </c>
      <c r="T1132" t="s">
        <v>1933</v>
      </c>
      <c r="U1132">
        <v>46</v>
      </c>
      <c r="V1132">
        <v>5</v>
      </c>
      <c r="W1132" t="s">
        <v>1939</v>
      </c>
      <c r="X1132">
        <v>2</v>
      </c>
      <c r="Y1132" t="s">
        <v>99</v>
      </c>
      <c r="Z1132">
        <v>1</v>
      </c>
      <c r="AA1132" t="s">
        <v>84</v>
      </c>
      <c r="AB1132">
        <v>1</v>
      </c>
      <c r="AC1132" s="2">
        <v>0</v>
      </c>
      <c r="AD1132" s="2">
        <v>0</v>
      </c>
      <c r="AE1132" s="2">
        <v>0</v>
      </c>
      <c r="AF1132" s="2">
        <v>0</v>
      </c>
      <c r="AG1132" s="2">
        <v>0</v>
      </c>
      <c r="AH1132" s="2">
        <v>0</v>
      </c>
      <c r="AI1132" s="2">
        <v>0</v>
      </c>
      <c r="AJ1132" s="2">
        <v>0</v>
      </c>
      <c r="AK1132" s="2">
        <v>0</v>
      </c>
      <c r="AL1132" s="2">
        <v>100</v>
      </c>
      <c r="AM1132" s="2">
        <v>100</v>
      </c>
      <c r="AN1132" s="2">
        <v>100</v>
      </c>
      <c r="AO1132" s="2">
        <v>100</v>
      </c>
      <c r="AP1132" s="2">
        <v>0</v>
      </c>
      <c r="AQ1132" s="2">
        <v>0</v>
      </c>
      <c r="AR1132" s="2" t="s">
        <v>100</v>
      </c>
      <c r="AS1132" s="2" t="s">
        <v>100</v>
      </c>
      <c r="AT1132" s="2" t="s">
        <v>100</v>
      </c>
      <c r="AU1132" s="2">
        <v>0</v>
      </c>
      <c r="AV1132" s="2">
        <v>0</v>
      </c>
      <c r="AW1132" s="2">
        <v>0</v>
      </c>
      <c r="AX1132" s="2">
        <v>0</v>
      </c>
      <c r="AY1132" s="2">
        <v>0</v>
      </c>
      <c r="AZ1132" s="2">
        <v>0</v>
      </c>
      <c r="BA1132" s="2">
        <v>0</v>
      </c>
      <c r="BB1132" s="2">
        <v>0</v>
      </c>
      <c r="BC1132" s="2">
        <v>0</v>
      </c>
      <c r="BD1132" s="2">
        <v>349546201</v>
      </c>
      <c r="BE1132" s="2">
        <v>330911801</v>
      </c>
      <c r="BF1132" s="2">
        <v>94.67</v>
      </c>
      <c r="BG1132" s="2">
        <v>382536000</v>
      </c>
      <c r="BH1132" s="2">
        <v>0</v>
      </c>
      <c r="BI1132" s="2">
        <v>0</v>
      </c>
      <c r="BJ1132" s="2">
        <v>732082201</v>
      </c>
      <c r="BK1132" s="2">
        <v>330911801</v>
      </c>
      <c r="BL1132" s="2">
        <v>45.2</v>
      </c>
      <c r="BM1132" s="2"/>
      <c r="BN1132" s="8">
        <f t="shared" si="162"/>
        <v>0</v>
      </c>
      <c r="BO1132" s="8">
        <f t="shared" si="154"/>
        <v>0</v>
      </c>
      <c r="BP1132" s="8">
        <f t="shared" si="155"/>
        <v>0</v>
      </c>
      <c r="BQ1132" s="8">
        <f t="shared" si="156"/>
        <v>0</v>
      </c>
      <c r="BR1132" s="8">
        <f t="shared" si="157"/>
        <v>0</v>
      </c>
      <c r="BS1132" s="8">
        <f t="shared" si="158"/>
        <v>0</v>
      </c>
      <c r="BT1132" s="8">
        <f t="shared" si="159"/>
        <v>349.546201</v>
      </c>
      <c r="BU1132" s="8">
        <f t="shared" si="160"/>
        <v>330.91180100000003</v>
      </c>
      <c r="BV1132" s="8">
        <f t="shared" si="161"/>
        <v>382.536</v>
      </c>
    </row>
    <row r="1133" spans="1:74" x14ac:dyDescent="0.25">
      <c r="A1133">
        <v>817421796</v>
      </c>
      <c r="B1133">
        <v>5</v>
      </c>
      <c r="C1133" t="s">
        <v>75</v>
      </c>
      <c r="D1133" t="s">
        <v>76</v>
      </c>
      <c r="E1133">
        <v>2019</v>
      </c>
      <c r="F1133" t="s">
        <v>77</v>
      </c>
      <c r="G1133" t="s">
        <v>78</v>
      </c>
      <c r="H1133">
        <v>2</v>
      </c>
      <c r="I1133" t="s">
        <v>79</v>
      </c>
      <c r="J1133">
        <v>203</v>
      </c>
      <c r="K1133" t="s">
        <v>1912</v>
      </c>
      <c r="L1133" t="s">
        <v>3143</v>
      </c>
      <c r="M1133">
        <v>94</v>
      </c>
      <c r="N1133" t="s">
        <v>3183</v>
      </c>
      <c r="O1133">
        <v>7</v>
      </c>
      <c r="P1133" t="s">
        <v>3187</v>
      </c>
      <c r="Q1133">
        <v>42</v>
      </c>
      <c r="R1133" t="s">
        <v>3194</v>
      </c>
      <c r="S1133">
        <v>1166</v>
      </c>
      <c r="T1133" t="s">
        <v>1933</v>
      </c>
      <c r="U1133">
        <v>46</v>
      </c>
      <c r="V1133">
        <v>6</v>
      </c>
      <c r="W1133" t="s">
        <v>1940</v>
      </c>
      <c r="X1133">
        <v>2</v>
      </c>
      <c r="Y1133" t="s">
        <v>99</v>
      </c>
      <c r="Z1133">
        <v>1</v>
      </c>
      <c r="AA1133" t="s">
        <v>84</v>
      </c>
      <c r="AB1133">
        <v>1</v>
      </c>
      <c r="AC1133" s="2">
        <v>0</v>
      </c>
      <c r="AD1133" s="2">
        <v>0</v>
      </c>
      <c r="AE1133" s="2">
        <v>0</v>
      </c>
      <c r="AF1133" s="2">
        <v>0</v>
      </c>
      <c r="AG1133" s="2">
        <v>0</v>
      </c>
      <c r="AH1133" s="2">
        <v>0</v>
      </c>
      <c r="AI1133" s="2">
        <v>0</v>
      </c>
      <c r="AJ1133" s="2">
        <v>0</v>
      </c>
      <c r="AK1133" s="2">
        <v>0</v>
      </c>
      <c r="AL1133" s="2">
        <v>100</v>
      </c>
      <c r="AM1133" s="2">
        <v>100</v>
      </c>
      <c r="AN1133" s="2">
        <v>100</v>
      </c>
      <c r="AO1133" s="2">
        <v>100</v>
      </c>
      <c r="AP1133" s="2">
        <v>0</v>
      </c>
      <c r="AQ1133" s="2">
        <v>0</v>
      </c>
      <c r="AR1133" s="2" t="s">
        <v>100</v>
      </c>
      <c r="AS1133" s="2" t="s">
        <v>100</v>
      </c>
      <c r="AT1133" s="2" t="s">
        <v>100</v>
      </c>
      <c r="AU1133" s="2">
        <v>0</v>
      </c>
      <c r="AV1133" s="2">
        <v>0</v>
      </c>
      <c r="AW1133" s="2">
        <v>0</v>
      </c>
      <c r="AX1133" s="2">
        <v>0</v>
      </c>
      <c r="AY1133" s="2">
        <v>0</v>
      </c>
      <c r="AZ1133" s="2">
        <v>0</v>
      </c>
      <c r="BA1133" s="2">
        <v>0</v>
      </c>
      <c r="BB1133" s="2">
        <v>0</v>
      </c>
      <c r="BC1133" s="2">
        <v>0</v>
      </c>
      <c r="BD1133" s="2">
        <v>312000</v>
      </c>
      <c r="BE1133" s="2">
        <v>312000</v>
      </c>
      <c r="BF1133" s="2">
        <v>100</v>
      </c>
      <c r="BG1133" s="2">
        <v>71941285</v>
      </c>
      <c r="BH1133" s="2">
        <v>0</v>
      </c>
      <c r="BI1133" s="2">
        <v>0</v>
      </c>
      <c r="BJ1133" s="2">
        <v>72253285</v>
      </c>
      <c r="BK1133" s="2">
        <v>312000</v>
      </c>
      <c r="BL1133" s="2">
        <v>0.43</v>
      </c>
      <c r="BM1133" s="2"/>
      <c r="BN1133" s="8">
        <f t="shared" si="162"/>
        <v>0</v>
      </c>
      <c r="BO1133" s="8">
        <f t="shared" si="154"/>
        <v>0</v>
      </c>
      <c r="BP1133" s="8">
        <f t="shared" si="155"/>
        <v>0</v>
      </c>
      <c r="BQ1133" s="8">
        <f t="shared" si="156"/>
        <v>0</v>
      </c>
      <c r="BR1133" s="8">
        <f t="shared" si="157"/>
        <v>0</v>
      </c>
      <c r="BS1133" s="8">
        <f t="shared" si="158"/>
        <v>0</v>
      </c>
      <c r="BT1133" s="8">
        <f t="shared" si="159"/>
        <v>0.312</v>
      </c>
      <c r="BU1133" s="8">
        <f t="shared" si="160"/>
        <v>0.312</v>
      </c>
      <c r="BV1133" s="8">
        <f t="shared" si="161"/>
        <v>71.941284999999993</v>
      </c>
    </row>
    <row r="1134" spans="1:74" x14ac:dyDescent="0.25">
      <c r="A1134">
        <v>817421796</v>
      </c>
      <c r="B1134">
        <v>5</v>
      </c>
      <c r="C1134" t="s">
        <v>75</v>
      </c>
      <c r="D1134" t="s">
        <v>76</v>
      </c>
      <c r="E1134">
        <v>2019</v>
      </c>
      <c r="F1134" t="s">
        <v>77</v>
      </c>
      <c r="G1134" t="s">
        <v>78</v>
      </c>
      <c r="H1134">
        <v>2</v>
      </c>
      <c r="I1134" t="s">
        <v>79</v>
      </c>
      <c r="J1134">
        <v>204</v>
      </c>
      <c r="K1134" t="s">
        <v>1941</v>
      </c>
      <c r="L1134" t="s">
        <v>3144</v>
      </c>
      <c r="M1134">
        <v>95</v>
      </c>
      <c r="N1134" t="s">
        <v>3176</v>
      </c>
      <c r="O1134">
        <v>2</v>
      </c>
      <c r="P1134" t="s">
        <v>3191</v>
      </c>
      <c r="Q1134">
        <v>18</v>
      </c>
      <c r="R1134" t="s">
        <v>3209</v>
      </c>
      <c r="S1134">
        <v>1059</v>
      </c>
      <c r="T1134" t="s">
        <v>1942</v>
      </c>
      <c r="U1134">
        <v>67</v>
      </c>
      <c r="V1134">
        <v>2</v>
      </c>
      <c r="W1134" t="s">
        <v>1943</v>
      </c>
      <c r="X1134">
        <v>1</v>
      </c>
      <c r="Y1134" t="s">
        <v>83</v>
      </c>
      <c r="Z1134">
        <v>1</v>
      </c>
      <c r="AA1134" t="s">
        <v>84</v>
      </c>
      <c r="AB1134">
        <v>1</v>
      </c>
      <c r="AC1134" s="2">
        <v>20.92</v>
      </c>
      <c r="AD1134" s="2">
        <v>12.9</v>
      </c>
      <c r="AE1134" s="2">
        <v>61.66</v>
      </c>
      <c r="AF1134" s="2">
        <v>120.32</v>
      </c>
      <c r="AG1134" s="2">
        <v>96.22</v>
      </c>
      <c r="AH1134" s="2">
        <v>79.97</v>
      </c>
      <c r="AI1134" s="2">
        <v>156.24</v>
      </c>
      <c r="AJ1134" s="2">
        <v>155.16</v>
      </c>
      <c r="AK1134" s="2">
        <v>99.31</v>
      </c>
      <c r="AL1134" s="2">
        <v>48.33</v>
      </c>
      <c r="AM1134" s="2">
        <v>35.549999999999997</v>
      </c>
      <c r="AN1134" s="2">
        <v>73.56</v>
      </c>
      <c r="AO1134" s="2">
        <v>81.69</v>
      </c>
      <c r="AP1134" s="2">
        <v>0</v>
      </c>
      <c r="AQ1134" s="2">
        <v>0</v>
      </c>
      <c r="AR1134" s="2">
        <v>394.3</v>
      </c>
      <c r="AS1134" s="2">
        <v>299.83</v>
      </c>
      <c r="AT1134" s="2">
        <v>76.040000000000006</v>
      </c>
      <c r="AU1134" s="2">
        <v>12676338642</v>
      </c>
      <c r="AV1134" s="2">
        <v>11992456884</v>
      </c>
      <c r="AW1134" s="2">
        <v>94.61</v>
      </c>
      <c r="AX1134" s="2">
        <v>27120839360</v>
      </c>
      <c r="AY1134" s="2">
        <v>27120838728</v>
      </c>
      <c r="AZ1134" s="2">
        <v>100</v>
      </c>
      <c r="BA1134" s="2">
        <v>22013266049</v>
      </c>
      <c r="BB1134" s="2">
        <v>22013257969</v>
      </c>
      <c r="BC1134" s="2">
        <v>100</v>
      </c>
      <c r="BD1134" s="2">
        <v>21000000000</v>
      </c>
      <c r="BE1134" s="2">
        <v>21000000000</v>
      </c>
      <c r="BF1134" s="2">
        <v>100</v>
      </c>
      <c r="BG1134" s="2">
        <v>28043000000</v>
      </c>
      <c r="BH1134" s="2">
        <v>0</v>
      </c>
      <c r="BI1134" s="2">
        <v>0</v>
      </c>
      <c r="BJ1134" s="2">
        <v>110853444051</v>
      </c>
      <c r="BK1134" s="2">
        <v>82126553581</v>
      </c>
      <c r="BL1134" s="2">
        <v>74.09</v>
      </c>
      <c r="BM1134" s="2"/>
      <c r="BN1134" s="8">
        <f t="shared" si="162"/>
        <v>12676.338642000001</v>
      </c>
      <c r="BO1134" s="8">
        <f t="shared" si="154"/>
        <v>11992.456883999999</v>
      </c>
      <c r="BP1134" s="8">
        <f t="shared" si="155"/>
        <v>27120.839360000002</v>
      </c>
      <c r="BQ1134" s="8">
        <f t="shared" si="156"/>
        <v>27120.838727999999</v>
      </c>
      <c r="BR1134" s="8">
        <f t="shared" si="157"/>
        <v>22013.266049000002</v>
      </c>
      <c r="BS1134" s="8">
        <f t="shared" si="158"/>
        <v>22013.257968999998</v>
      </c>
      <c r="BT1134" s="8">
        <f t="shared" si="159"/>
        <v>21000</v>
      </c>
      <c r="BU1134" s="8">
        <f t="shared" si="160"/>
        <v>21000</v>
      </c>
      <c r="BV1134" s="8">
        <f t="shared" si="161"/>
        <v>28043</v>
      </c>
    </row>
    <row r="1135" spans="1:74" x14ac:dyDescent="0.25">
      <c r="A1135">
        <v>817421796</v>
      </c>
      <c r="B1135">
        <v>5</v>
      </c>
      <c r="C1135" t="s">
        <v>75</v>
      </c>
      <c r="D1135" t="s">
        <v>76</v>
      </c>
      <c r="E1135">
        <v>2019</v>
      </c>
      <c r="F1135" t="s">
        <v>77</v>
      </c>
      <c r="G1135" t="s">
        <v>78</v>
      </c>
      <c r="H1135">
        <v>2</v>
      </c>
      <c r="I1135" t="s">
        <v>79</v>
      </c>
      <c r="J1135">
        <v>204</v>
      </c>
      <c r="K1135" t="s">
        <v>1941</v>
      </c>
      <c r="L1135" t="s">
        <v>3144</v>
      </c>
      <c r="M1135">
        <v>95</v>
      </c>
      <c r="N1135" t="s">
        <v>3176</v>
      </c>
      <c r="O1135">
        <v>2</v>
      </c>
      <c r="P1135" t="s">
        <v>3191</v>
      </c>
      <c r="Q1135">
        <v>18</v>
      </c>
      <c r="R1135" t="s">
        <v>3209</v>
      </c>
      <c r="S1135">
        <v>1059</v>
      </c>
      <c r="T1135" t="s">
        <v>1942</v>
      </c>
      <c r="U1135">
        <v>67</v>
      </c>
      <c r="V1135">
        <v>3</v>
      </c>
      <c r="W1135" t="s">
        <v>1944</v>
      </c>
      <c r="X1135">
        <v>1</v>
      </c>
      <c r="Y1135" t="s">
        <v>83</v>
      </c>
      <c r="Z1135">
        <v>1</v>
      </c>
      <c r="AA1135" t="s">
        <v>84</v>
      </c>
      <c r="AB1135">
        <v>1</v>
      </c>
      <c r="AC1135" s="2">
        <v>0</v>
      </c>
      <c r="AD1135" s="2">
        <v>0</v>
      </c>
      <c r="AE1135" s="2">
        <v>0</v>
      </c>
      <c r="AF1135" s="2">
        <v>0.01</v>
      </c>
      <c r="AG1135" s="2">
        <v>0</v>
      </c>
      <c r="AH1135" s="2">
        <v>0</v>
      </c>
      <c r="AI1135" s="2">
        <v>0</v>
      </c>
      <c r="AJ1135" s="2">
        <v>0</v>
      </c>
      <c r="AK1135" s="2">
        <v>0</v>
      </c>
      <c r="AL1135" s="2">
        <v>0</v>
      </c>
      <c r="AM1135" s="2">
        <v>0</v>
      </c>
      <c r="AN1135" s="2">
        <v>0</v>
      </c>
      <c r="AO1135" s="2">
        <v>50.9</v>
      </c>
      <c r="AP1135" s="2">
        <v>0</v>
      </c>
      <c r="AQ1135" s="2">
        <v>0</v>
      </c>
      <c r="AR1135" s="2">
        <v>50.9</v>
      </c>
      <c r="AS1135" s="2">
        <v>0</v>
      </c>
      <c r="AT1135" s="2">
        <v>0</v>
      </c>
      <c r="AU1135" s="2">
        <v>0</v>
      </c>
      <c r="AV1135" s="2">
        <v>0</v>
      </c>
      <c r="AW1135" s="2">
        <v>0</v>
      </c>
      <c r="AX1135" s="2">
        <v>1695764785</v>
      </c>
      <c r="AY1135" s="2">
        <v>0</v>
      </c>
      <c r="AZ1135" s="2">
        <v>0</v>
      </c>
      <c r="BA1135" s="2">
        <v>0</v>
      </c>
      <c r="BB1135" s="2">
        <v>0</v>
      </c>
      <c r="BC1135" s="2">
        <v>0</v>
      </c>
      <c r="BD1135" s="2">
        <v>0</v>
      </c>
      <c r="BE1135" s="2">
        <v>0</v>
      </c>
      <c r="BF1135" s="2">
        <v>0</v>
      </c>
      <c r="BG1135" s="2">
        <v>0</v>
      </c>
      <c r="BH1135" s="2">
        <v>0</v>
      </c>
      <c r="BI1135" s="2">
        <v>0</v>
      </c>
      <c r="BJ1135" s="2">
        <v>1695764785</v>
      </c>
      <c r="BK1135" s="2">
        <v>0</v>
      </c>
      <c r="BL1135" s="2">
        <v>0</v>
      </c>
      <c r="BM1135" s="2"/>
      <c r="BN1135" s="8">
        <f t="shared" si="162"/>
        <v>0</v>
      </c>
      <c r="BO1135" s="8">
        <f t="shared" si="154"/>
        <v>0</v>
      </c>
      <c r="BP1135" s="8">
        <f t="shared" si="155"/>
        <v>1695.7647850000001</v>
      </c>
      <c r="BQ1135" s="8">
        <f t="shared" si="156"/>
        <v>0</v>
      </c>
      <c r="BR1135" s="8">
        <f t="shared" si="157"/>
        <v>0</v>
      </c>
      <c r="BS1135" s="8">
        <f t="shared" si="158"/>
        <v>0</v>
      </c>
      <c r="BT1135" s="8">
        <f t="shared" si="159"/>
        <v>0</v>
      </c>
      <c r="BU1135" s="8">
        <f t="shared" si="160"/>
        <v>0</v>
      </c>
      <c r="BV1135" s="8">
        <f t="shared" si="161"/>
        <v>0</v>
      </c>
    </row>
    <row r="1136" spans="1:74" x14ac:dyDescent="0.25">
      <c r="A1136">
        <v>817421796</v>
      </c>
      <c r="B1136">
        <v>5</v>
      </c>
      <c r="C1136" t="s">
        <v>75</v>
      </c>
      <c r="D1136" t="s">
        <v>76</v>
      </c>
      <c r="E1136">
        <v>2019</v>
      </c>
      <c r="F1136" t="s">
        <v>77</v>
      </c>
      <c r="G1136" t="s">
        <v>78</v>
      </c>
      <c r="H1136">
        <v>2</v>
      </c>
      <c r="I1136" t="s">
        <v>79</v>
      </c>
      <c r="J1136">
        <v>204</v>
      </c>
      <c r="K1136" t="s">
        <v>1941</v>
      </c>
      <c r="L1136" t="s">
        <v>3144</v>
      </c>
      <c r="M1136">
        <v>95</v>
      </c>
      <c r="N1136" t="s">
        <v>3176</v>
      </c>
      <c r="O1136">
        <v>2</v>
      </c>
      <c r="P1136" t="s">
        <v>3191</v>
      </c>
      <c r="Q1136">
        <v>18</v>
      </c>
      <c r="R1136" t="s">
        <v>3209</v>
      </c>
      <c r="S1136">
        <v>1059</v>
      </c>
      <c r="T1136" t="s">
        <v>1942</v>
      </c>
      <c r="U1136">
        <v>67</v>
      </c>
      <c r="V1136">
        <v>4</v>
      </c>
      <c r="W1136" t="s">
        <v>1945</v>
      </c>
      <c r="X1136">
        <v>1</v>
      </c>
      <c r="Y1136" t="s">
        <v>83</v>
      </c>
      <c r="Z1136">
        <v>2</v>
      </c>
      <c r="AA1136" t="s">
        <v>1946</v>
      </c>
      <c r="AB1136">
        <v>1</v>
      </c>
      <c r="AC1136" s="2">
        <v>0</v>
      </c>
      <c r="AD1136" s="2">
        <v>0</v>
      </c>
      <c r="AE1136" s="2">
        <v>0</v>
      </c>
      <c r="AF1136" s="2">
        <v>0.23</v>
      </c>
      <c r="AG1136" s="2">
        <v>0.23</v>
      </c>
      <c r="AH1136" s="2">
        <v>100</v>
      </c>
      <c r="AI1136" s="2">
        <v>0</v>
      </c>
      <c r="AJ1136" s="2">
        <v>0</v>
      </c>
      <c r="AK1136" s="2">
        <v>0</v>
      </c>
      <c r="AL1136" s="2">
        <v>0</v>
      </c>
      <c r="AM1136" s="2">
        <v>0</v>
      </c>
      <c r="AN1136" s="2">
        <v>0</v>
      </c>
      <c r="AO1136" s="2">
        <v>0</v>
      </c>
      <c r="AP1136" s="2">
        <v>0</v>
      </c>
      <c r="AQ1136" s="2">
        <v>0</v>
      </c>
      <c r="AR1136" s="2">
        <v>96.73</v>
      </c>
      <c r="AS1136" s="2">
        <v>0.23</v>
      </c>
      <c r="AT1136" s="2">
        <v>0.24</v>
      </c>
      <c r="AU1136" s="2">
        <v>0</v>
      </c>
      <c r="AV1136" s="2">
        <v>0</v>
      </c>
      <c r="AW1136" s="2">
        <v>0</v>
      </c>
      <c r="AX1136" s="2">
        <v>0</v>
      </c>
      <c r="AY1136" s="2">
        <v>0</v>
      </c>
      <c r="AZ1136" s="2">
        <v>0</v>
      </c>
      <c r="BA1136" s="2">
        <v>0</v>
      </c>
      <c r="BB1136" s="2">
        <v>0</v>
      </c>
      <c r="BC1136" s="2">
        <v>0</v>
      </c>
      <c r="BD1136" s="2">
        <v>0</v>
      </c>
      <c r="BE1136" s="2">
        <v>0</v>
      </c>
      <c r="BF1136" s="2">
        <v>0</v>
      </c>
      <c r="BG1136" s="2">
        <v>0</v>
      </c>
      <c r="BH1136" s="2">
        <v>0</v>
      </c>
      <c r="BI1136" s="2">
        <v>0</v>
      </c>
      <c r="BJ1136" s="2">
        <v>0</v>
      </c>
      <c r="BK1136" s="2">
        <v>0</v>
      </c>
      <c r="BL1136" s="2">
        <v>0</v>
      </c>
      <c r="BM1136" s="2"/>
      <c r="BN1136" s="8">
        <f t="shared" si="162"/>
        <v>0</v>
      </c>
      <c r="BO1136" s="8">
        <f t="shared" si="154"/>
        <v>0</v>
      </c>
      <c r="BP1136" s="8">
        <f t="shared" si="155"/>
        <v>0</v>
      </c>
      <c r="BQ1136" s="8">
        <f t="shared" si="156"/>
        <v>0</v>
      </c>
      <c r="BR1136" s="8">
        <f t="shared" si="157"/>
        <v>0</v>
      </c>
      <c r="BS1136" s="8">
        <f t="shared" si="158"/>
        <v>0</v>
      </c>
      <c r="BT1136" s="8">
        <f t="shared" si="159"/>
        <v>0</v>
      </c>
      <c r="BU1136" s="8">
        <f t="shared" si="160"/>
        <v>0</v>
      </c>
      <c r="BV1136" s="8">
        <f t="shared" si="161"/>
        <v>0</v>
      </c>
    </row>
    <row r="1137" spans="1:74" x14ac:dyDescent="0.25">
      <c r="A1137">
        <v>817421796</v>
      </c>
      <c r="B1137">
        <v>5</v>
      </c>
      <c r="C1137" t="s">
        <v>75</v>
      </c>
      <c r="D1137" t="s">
        <v>76</v>
      </c>
      <c r="E1137">
        <v>2019</v>
      </c>
      <c r="F1137" t="s">
        <v>77</v>
      </c>
      <c r="G1137" t="s">
        <v>78</v>
      </c>
      <c r="H1137">
        <v>2</v>
      </c>
      <c r="I1137" t="s">
        <v>79</v>
      </c>
      <c r="J1137">
        <v>204</v>
      </c>
      <c r="K1137" t="s">
        <v>1941</v>
      </c>
      <c r="L1137" t="s">
        <v>3144</v>
      </c>
      <c r="M1137">
        <v>95</v>
      </c>
      <c r="N1137" t="s">
        <v>3176</v>
      </c>
      <c r="O1137">
        <v>2</v>
      </c>
      <c r="P1137" t="s">
        <v>3191</v>
      </c>
      <c r="Q1137">
        <v>18</v>
      </c>
      <c r="R1137" t="s">
        <v>3209</v>
      </c>
      <c r="S1137">
        <v>1059</v>
      </c>
      <c r="T1137" t="s">
        <v>1942</v>
      </c>
      <c r="U1137">
        <v>67</v>
      </c>
      <c r="V1137">
        <v>5</v>
      </c>
      <c r="W1137" t="s">
        <v>1947</v>
      </c>
      <c r="X1137">
        <v>1</v>
      </c>
      <c r="Y1137" t="s">
        <v>83</v>
      </c>
      <c r="Z1137">
        <v>2</v>
      </c>
      <c r="AA1137" t="s">
        <v>1946</v>
      </c>
      <c r="AB1137">
        <v>1</v>
      </c>
      <c r="AC1137" s="2">
        <v>0</v>
      </c>
      <c r="AD1137" s="2">
        <v>0</v>
      </c>
      <c r="AE1137" s="2">
        <v>0</v>
      </c>
      <c r="AF1137" s="2">
        <v>10352</v>
      </c>
      <c r="AG1137" s="2">
        <v>10352</v>
      </c>
      <c r="AH1137" s="2">
        <v>100</v>
      </c>
      <c r="AI1137" s="2">
        <v>18044.45</v>
      </c>
      <c r="AJ1137" s="2">
        <v>17567.72</v>
      </c>
      <c r="AK1137" s="2">
        <v>97.36</v>
      </c>
      <c r="AL1137" s="2">
        <v>0</v>
      </c>
      <c r="AM1137" s="2">
        <v>0</v>
      </c>
      <c r="AN1137" s="2">
        <v>0</v>
      </c>
      <c r="AO1137" s="2">
        <v>0</v>
      </c>
      <c r="AP1137" s="2">
        <v>0</v>
      </c>
      <c r="AQ1137" s="2">
        <v>0</v>
      </c>
      <c r="AR1137" s="2">
        <v>1559145.45</v>
      </c>
      <c r="AS1137" s="2">
        <v>27919.72</v>
      </c>
      <c r="AT1137" s="2">
        <v>1.79</v>
      </c>
      <c r="AU1137" s="2">
        <v>0</v>
      </c>
      <c r="AV1137" s="2">
        <v>0</v>
      </c>
      <c r="AW1137" s="2">
        <v>0</v>
      </c>
      <c r="AX1137" s="2">
        <v>0</v>
      </c>
      <c r="AY1137" s="2">
        <v>0</v>
      </c>
      <c r="AZ1137" s="2">
        <v>0</v>
      </c>
      <c r="BA1137" s="2">
        <v>0</v>
      </c>
      <c r="BB1137" s="2">
        <v>0</v>
      </c>
      <c r="BC1137" s="2">
        <v>0</v>
      </c>
      <c r="BD1137" s="2">
        <v>0</v>
      </c>
      <c r="BE1137" s="2">
        <v>0</v>
      </c>
      <c r="BF1137" s="2">
        <v>0</v>
      </c>
      <c r="BG1137" s="2">
        <v>0</v>
      </c>
      <c r="BH1137" s="2">
        <v>0</v>
      </c>
      <c r="BI1137" s="2">
        <v>0</v>
      </c>
      <c r="BJ1137" s="2">
        <v>0</v>
      </c>
      <c r="BK1137" s="2">
        <v>0</v>
      </c>
      <c r="BL1137" s="2">
        <v>0</v>
      </c>
      <c r="BM1137" s="2"/>
      <c r="BN1137" s="8">
        <f t="shared" si="162"/>
        <v>0</v>
      </c>
      <c r="BO1137" s="8">
        <f t="shared" si="154"/>
        <v>0</v>
      </c>
      <c r="BP1137" s="8">
        <f t="shared" si="155"/>
        <v>0</v>
      </c>
      <c r="BQ1137" s="8">
        <f t="shared" si="156"/>
        <v>0</v>
      </c>
      <c r="BR1137" s="8">
        <f t="shared" si="157"/>
        <v>0</v>
      </c>
      <c r="BS1137" s="8">
        <f t="shared" si="158"/>
        <v>0</v>
      </c>
      <c r="BT1137" s="8">
        <f t="shared" si="159"/>
        <v>0</v>
      </c>
      <c r="BU1137" s="8">
        <f t="shared" si="160"/>
        <v>0</v>
      </c>
      <c r="BV1137" s="8">
        <f t="shared" si="161"/>
        <v>0</v>
      </c>
    </row>
    <row r="1138" spans="1:74" x14ac:dyDescent="0.25">
      <c r="A1138">
        <v>817421796</v>
      </c>
      <c r="B1138">
        <v>5</v>
      </c>
      <c r="C1138" t="s">
        <v>75</v>
      </c>
      <c r="D1138" t="s">
        <v>76</v>
      </c>
      <c r="E1138">
        <v>2019</v>
      </c>
      <c r="F1138" t="s">
        <v>77</v>
      </c>
      <c r="G1138" t="s">
        <v>78</v>
      </c>
      <c r="H1138">
        <v>2</v>
      </c>
      <c r="I1138" t="s">
        <v>79</v>
      </c>
      <c r="J1138">
        <v>204</v>
      </c>
      <c r="K1138" t="s">
        <v>1941</v>
      </c>
      <c r="L1138" t="s">
        <v>3144</v>
      </c>
      <c r="M1138">
        <v>95</v>
      </c>
      <c r="N1138" t="s">
        <v>3176</v>
      </c>
      <c r="O1138">
        <v>2</v>
      </c>
      <c r="P1138" t="s">
        <v>3191</v>
      </c>
      <c r="Q1138">
        <v>18</v>
      </c>
      <c r="R1138" t="s">
        <v>3209</v>
      </c>
      <c r="S1138">
        <v>1059</v>
      </c>
      <c r="T1138" t="s">
        <v>1942</v>
      </c>
      <c r="U1138">
        <v>67</v>
      </c>
      <c r="V1138">
        <v>7</v>
      </c>
      <c r="W1138" t="s">
        <v>1948</v>
      </c>
      <c r="X1138">
        <v>1</v>
      </c>
      <c r="Y1138" t="s">
        <v>83</v>
      </c>
      <c r="Z1138">
        <v>1</v>
      </c>
      <c r="AA1138" t="s">
        <v>84</v>
      </c>
      <c r="AB1138">
        <v>1</v>
      </c>
      <c r="AC1138" s="2">
        <v>1</v>
      </c>
      <c r="AD1138" s="2">
        <v>0</v>
      </c>
      <c r="AE1138" s="2">
        <v>0</v>
      </c>
      <c r="AF1138" s="2">
        <v>0</v>
      </c>
      <c r="AG1138" s="2">
        <v>0</v>
      </c>
      <c r="AH1138" s="2">
        <v>0</v>
      </c>
      <c r="AI1138" s="2">
        <v>12</v>
      </c>
      <c r="AJ1138" s="2">
        <v>3</v>
      </c>
      <c r="AK1138" s="2">
        <v>25</v>
      </c>
      <c r="AL1138" s="2">
        <v>11</v>
      </c>
      <c r="AM1138" s="2">
        <v>4</v>
      </c>
      <c r="AN1138" s="2">
        <v>36.36</v>
      </c>
      <c r="AO1138" s="2">
        <v>0</v>
      </c>
      <c r="AP1138" s="2">
        <v>0</v>
      </c>
      <c r="AQ1138" s="2">
        <v>0</v>
      </c>
      <c r="AR1138" s="2">
        <v>14</v>
      </c>
      <c r="AS1138" s="2">
        <v>7</v>
      </c>
      <c r="AT1138" s="2">
        <v>50</v>
      </c>
      <c r="AU1138" s="2">
        <v>16789932391</v>
      </c>
      <c r="AV1138" s="2">
        <v>0</v>
      </c>
      <c r="AW1138" s="2">
        <v>0</v>
      </c>
      <c r="AX1138" s="2">
        <v>0</v>
      </c>
      <c r="AY1138" s="2">
        <v>0</v>
      </c>
      <c r="AZ1138" s="2">
        <v>0</v>
      </c>
      <c r="BA1138" s="2">
        <v>0</v>
      </c>
      <c r="BB1138" s="2">
        <v>0</v>
      </c>
      <c r="BC1138" s="2">
        <v>0</v>
      </c>
      <c r="BD1138" s="2">
        <v>0</v>
      </c>
      <c r="BE1138" s="2">
        <v>0</v>
      </c>
      <c r="BF1138" s="2">
        <v>0</v>
      </c>
      <c r="BG1138" s="2">
        <v>0</v>
      </c>
      <c r="BH1138" s="2">
        <v>0</v>
      </c>
      <c r="BI1138" s="2">
        <v>0</v>
      </c>
      <c r="BJ1138" s="2">
        <v>16789932391</v>
      </c>
      <c r="BK1138" s="2">
        <v>0</v>
      </c>
      <c r="BL1138" s="2">
        <v>0</v>
      </c>
      <c r="BM1138" s="2"/>
      <c r="BN1138" s="8">
        <f t="shared" si="162"/>
        <v>16789.932390999998</v>
      </c>
      <c r="BO1138" s="8">
        <f t="shared" si="154"/>
        <v>0</v>
      </c>
      <c r="BP1138" s="8">
        <f t="shared" si="155"/>
        <v>0</v>
      </c>
      <c r="BQ1138" s="8">
        <f t="shared" si="156"/>
        <v>0</v>
      </c>
      <c r="BR1138" s="8">
        <f t="shared" si="157"/>
        <v>0</v>
      </c>
      <c r="BS1138" s="8">
        <f t="shared" si="158"/>
        <v>0</v>
      </c>
      <c r="BT1138" s="8">
        <f t="shared" si="159"/>
        <v>0</v>
      </c>
      <c r="BU1138" s="8">
        <f t="shared" si="160"/>
        <v>0</v>
      </c>
      <c r="BV1138" s="8">
        <f t="shared" si="161"/>
        <v>0</v>
      </c>
    </row>
    <row r="1139" spans="1:74" x14ac:dyDescent="0.25">
      <c r="A1139">
        <v>817421796</v>
      </c>
      <c r="B1139">
        <v>5</v>
      </c>
      <c r="C1139" t="s">
        <v>75</v>
      </c>
      <c r="D1139" t="s">
        <v>76</v>
      </c>
      <c r="E1139">
        <v>2019</v>
      </c>
      <c r="F1139" t="s">
        <v>77</v>
      </c>
      <c r="G1139" t="s">
        <v>78</v>
      </c>
      <c r="H1139">
        <v>2</v>
      </c>
      <c r="I1139" t="s">
        <v>79</v>
      </c>
      <c r="J1139">
        <v>204</v>
      </c>
      <c r="K1139" t="s">
        <v>1941</v>
      </c>
      <c r="L1139" t="s">
        <v>3144</v>
      </c>
      <c r="M1139">
        <v>95</v>
      </c>
      <c r="N1139" t="s">
        <v>3176</v>
      </c>
      <c r="O1139">
        <v>2</v>
      </c>
      <c r="P1139" t="s">
        <v>3191</v>
      </c>
      <c r="Q1139">
        <v>18</v>
      </c>
      <c r="R1139" t="s">
        <v>3209</v>
      </c>
      <c r="S1139">
        <v>1059</v>
      </c>
      <c r="T1139" t="s">
        <v>1942</v>
      </c>
      <c r="U1139">
        <v>67</v>
      </c>
      <c r="V1139">
        <v>8</v>
      </c>
      <c r="W1139" t="s">
        <v>1949</v>
      </c>
      <c r="X1139">
        <v>1</v>
      </c>
      <c r="Y1139" t="s">
        <v>83</v>
      </c>
      <c r="Z1139">
        <v>1</v>
      </c>
      <c r="AA1139" t="s">
        <v>84</v>
      </c>
      <c r="AB1139">
        <v>1</v>
      </c>
      <c r="AC1139" s="2">
        <v>42</v>
      </c>
      <c r="AD1139" s="2">
        <v>42</v>
      </c>
      <c r="AE1139" s="2">
        <v>100</v>
      </c>
      <c r="AF1139" s="2">
        <v>27</v>
      </c>
      <c r="AG1139" s="2">
        <v>27</v>
      </c>
      <c r="AH1139" s="2">
        <v>100</v>
      </c>
      <c r="AI1139" s="2">
        <v>414</v>
      </c>
      <c r="AJ1139" s="2">
        <v>31</v>
      </c>
      <c r="AK1139" s="2">
        <v>7.49</v>
      </c>
      <c r="AL1139" s="2">
        <v>231</v>
      </c>
      <c r="AM1139" s="2">
        <v>230</v>
      </c>
      <c r="AN1139" s="2">
        <v>99.57</v>
      </c>
      <c r="AO1139" s="2">
        <v>2478</v>
      </c>
      <c r="AP1139" s="2">
        <v>0</v>
      </c>
      <c r="AQ1139" s="2">
        <v>0</v>
      </c>
      <c r="AR1139" s="2">
        <v>2809</v>
      </c>
      <c r="AS1139" s="2">
        <v>330</v>
      </c>
      <c r="AT1139" s="2">
        <v>11.75</v>
      </c>
      <c r="AU1139" s="2">
        <v>674327470</v>
      </c>
      <c r="AV1139" s="2">
        <v>674266318</v>
      </c>
      <c r="AW1139" s="2">
        <v>99.99</v>
      </c>
      <c r="AX1139" s="2">
        <v>0</v>
      </c>
      <c r="AY1139" s="2">
        <v>0</v>
      </c>
      <c r="AZ1139" s="2">
        <v>0</v>
      </c>
      <c r="BA1139" s="2">
        <v>128856372</v>
      </c>
      <c r="BB1139" s="2">
        <v>128827310</v>
      </c>
      <c r="BC1139" s="2">
        <v>99.98</v>
      </c>
      <c r="BD1139" s="2">
        <v>2906052641</v>
      </c>
      <c r="BE1139" s="2">
        <v>1613365605</v>
      </c>
      <c r="BF1139" s="2">
        <v>55.52</v>
      </c>
      <c r="BG1139" s="2">
        <v>78999614000</v>
      </c>
      <c r="BH1139" s="2">
        <v>0</v>
      </c>
      <c r="BI1139" s="2">
        <v>0</v>
      </c>
      <c r="BJ1139" s="2">
        <v>82708850483</v>
      </c>
      <c r="BK1139" s="2">
        <v>2416459233</v>
      </c>
      <c r="BL1139" s="2">
        <v>2.92</v>
      </c>
      <c r="BM1139" s="2"/>
      <c r="BN1139" s="8">
        <f t="shared" si="162"/>
        <v>674.32746999999995</v>
      </c>
      <c r="BO1139" s="8">
        <f t="shared" si="154"/>
        <v>674.26631799999996</v>
      </c>
      <c r="BP1139" s="8">
        <f t="shared" si="155"/>
        <v>0</v>
      </c>
      <c r="BQ1139" s="8">
        <f t="shared" si="156"/>
        <v>0</v>
      </c>
      <c r="BR1139" s="8">
        <f t="shared" si="157"/>
        <v>128.85637199999999</v>
      </c>
      <c r="BS1139" s="8">
        <f t="shared" si="158"/>
        <v>128.82731000000001</v>
      </c>
      <c r="BT1139" s="8">
        <f t="shared" si="159"/>
        <v>2906.0526410000002</v>
      </c>
      <c r="BU1139" s="8">
        <f t="shared" si="160"/>
        <v>1613.365605</v>
      </c>
      <c r="BV1139" s="8">
        <f t="shared" si="161"/>
        <v>78999.614000000001</v>
      </c>
    </row>
    <row r="1140" spans="1:74" x14ac:dyDescent="0.25">
      <c r="A1140">
        <v>817421796</v>
      </c>
      <c r="B1140">
        <v>5</v>
      </c>
      <c r="C1140" t="s">
        <v>75</v>
      </c>
      <c r="D1140" t="s">
        <v>76</v>
      </c>
      <c r="E1140">
        <v>2019</v>
      </c>
      <c r="F1140" t="s">
        <v>77</v>
      </c>
      <c r="G1140" t="s">
        <v>78</v>
      </c>
      <c r="H1140">
        <v>2</v>
      </c>
      <c r="I1140" t="s">
        <v>79</v>
      </c>
      <c r="J1140">
        <v>204</v>
      </c>
      <c r="K1140" t="s">
        <v>1941</v>
      </c>
      <c r="L1140" t="s">
        <v>3144</v>
      </c>
      <c r="M1140">
        <v>95</v>
      </c>
      <c r="N1140" t="s">
        <v>3176</v>
      </c>
      <c r="O1140">
        <v>2</v>
      </c>
      <c r="P1140" t="s">
        <v>3191</v>
      </c>
      <c r="Q1140">
        <v>18</v>
      </c>
      <c r="R1140" t="s">
        <v>3209</v>
      </c>
      <c r="S1140">
        <v>1059</v>
      </c>
      <c r="T1140" t="s">
        <v>1942</v>
      </c>
      <c r="U1140">
        <v>67</v>
      </c>
      <c r="V1140">
        <v>9</v>
      </c>
      <c r="W1140" t="s">
        <v>1950</v>
      </c>
      <c r="X1140">
        <v>1</v>
      </c>
      <c r="Y1140" t="s">
        <v>83</v>
      </c>
      <c r="Z1140">
        <v>1</v>
      </c>
      <c r="AA1140" t="s">
        <v>84</v>
      </c>
      <c r="AB1140">
        <v>1</v>
      </c>
      <c r="AC1140" s="2">
        <v>0</v>
      </c>
      <c r="AD1140" s="2">
        <v>0</v>
      </c>
      <c r="AE1140" s="2">
        <v>0</v>
      </c>
      <c r="AF1140" s="2">
        <v>81</v>
      </c>
      <c r="AG1140" s="2">
        <v>80</v>
      </c>
      <c r="AH1140" s="2">
        <v>98.77</v>
      </c>
      <c r="AI1140" s="2">
        <v>282</v>
      </c>
      <c r="AJ1140" s="2">
        <v>87</v>
      </c>
      <c r="AK1140" s="2">
        <v>30.85</v>
      </c>
      <c r="AL1140" s="2">
        <v>800</v>
      </c>
      <c r="AM1140" s="2">
        <v>110</v>
      </c>
      <c r="AN1140" s="2">
        <v>13.75</v>
      </c>
      <c r="AO1140" s="2">
        <v>0</v>
      </c>
      <c r="AP1140" s="2">
        <v>0</v>
      </c>
      <c r="AQ1140" s="2">
        <v>0</v>
      </c>
      <c r="AR1140" s="2">
        <v>967</v>
      </c>
      <c r="AS1140" s="2">
        <v>277</v>
      </c>
      <c r="AT1140" s="2">
        <v>28.65</v>
      </c>
      <c r="AU1140" s="2">
        <v>0</v>
      </c>
      <c r="AV1140" s="2">
        <v>0</v>
      </c>
      <c r="AW1140" s="2">
        <v>0</v>
      </c>
      <c r="AX1140" s="2">
        <v>980409774</v>
      </c>
      <c r="AY1140" s="2">
        <v>974810924</v>
      </c>
      <c r="AZ1140" s="2">
        <v>99.43</v>
      </c>
      <c r="BA1140" s="2">
        <v>174143628</v>
      </c>
      <c r="BB1140" s="2">
        <v>171256158</v>
      </c>
      <c r="BC1140" s="2">
        <v>98.35</v>
      </c>
      <c r="BD1140" s="2">
        <v>0</v>
      </c>
      <c r="BE1140" s="2">
        <v>0</v>
      </c>
      <c r="BF1140" s="2">
        <v>0</v>
      </c>
      <c r="BG1140" s="2">
        <v>0</v>
      </c>
      <c r="BH1140" s="2">
        <v>0</v>
      </c>
      <c r="BI1140" s="2">
        <v>0</v>
      </c>
      <c r="BJ1140" s="2">
        <v>1154553402</v>
      </c>
      <c r="BK1140" s="2">
        <v>1146067082</v>
      </c>
      <c r="BL1140" s="2">
        <v>99.26</v>
      </c>
      <c r="BM1140" s="2"/>
      <c r="BN1140" s="8">
        <f t="shared" si="162"/>
        <v>0</v>
      </c>
      <c r="BO1140" s="8">
        <f t="shared" si="154"/>
        <v>0</v>
      </c>
      <c r="BP1140" s="8">
        <f t="shared" si="155"/>
        <v>980.40977399999997</v>
      </c>
      <c r="BQ1140" s="8">
        <f t="shared" si="156"/>
        <v>974.810924</v>
      </c>
      <c r="BR1140" s="8">
        <f t="shared" si="157"/>
        <v>174.14362800000001</v>
      </c>
      <c r="BS1140" s="8">
        <f t="shared" si="158"/>
        <v>171.256158</v>
      </c>
      <c r="BT1140" s="8">
        <f t="shared" si="159"/>
        <v>0</v>
      </c>
      <c r="BU1140" s="8">
        <f t="shared" si="160"/>
        <v>0</v>
      </c>
      <c r="BV1140" s="8">
        <f t="shared" si="161"/>
        <v>0</v>
      </c>
    </row>
    <row r="1141" spans="1:74" x14ac:dyDescent="0.25">
      <c r="A1141">
        <v>817421796</v>
      </c>
      <c r="B1141">
        <v>5</v>
      </c>
      <c r="C1141" t="s">
        <v>75</v>
      </c>
      <c r="D1141" t="s">
        <v>76</v>
      </c>
      <c r="E1141">
        <v>2019</v>
      </c>
      <c r="F1141" t="s">
        <v>77</v>
      </c>
      <c r="G1141" t="s">
        <v>78</v>
      </c>
      <c r="H1141">
        <v>2</v>
      </c>
      <c r="I1141" t="s">
        <v>79</v>
      </c>
      <c r="J1141">
        <v>204</v>
      </c>
      <c r="K1141" t="s">
        <v>1941</v>
      </c>
      <c r="L1141" t="s">
        <v>3144</v>
      </c>
      <c r="M1141">
        <v>95</v>
      </c>
      <c r="N1141" t="s">
        <v>3176</v>
      </c>
      <c r="O1141">
        <v>2</v>
      </c>
      <c r="P1141" t="s">
        <v>3191</v>
      </c>
      <c r="Q1141">
        <v>18</v>
      </c>
      <c r="R1141" t="s">
        <v>3209</v>
      </c>
      <c r="S1141">
        <v>1059</v>
      </c>
      <c r="T1141" t="s">
        <v>1942</v>
      </c>
      <c r="U1141">
        <v>67</v>
      </c>
      <c r="V1141">
        <v>10</v>
      </c>
      <c r="W1141" t="s">
        <v>1951</v>
      </c>
      <c r="X1141">
        <v>2</v>
      </c>
      <c r="Y1141" t="s">
        <v>99</v>
      </c>
      <c r="Z1141">
        <v>1</v>
      </c>
      <c r="AA1141" t="s">
        <v>84</v>
      </c>
      <c r="AB1141">
        <v>1</v>
      </c>
      <c r="AC1141" s="2">
        <v>0</v>
      </c>
      <c r="AD1141" s="2">
        <v>0</v>
      </c>
      <c r="AE1141" s="2">
        <v>0</v>
      </c>
      <c r="AF1141" s="2">
        <v>100</v>
      </c>
      <c r="AG1141" s="2">
        <v>100</v>
      </c>
      <c r="AH1141" s="2">
        <v>100</v>
      </c>
      <c r="AI1141" s="2">
        <v>100</v>
      </c>
      <c r="AJ1141" s="2">
        <v>100</v>
      </c>
      <c r="AK1141" s="2">
        <v>100</v>
      </c>
      <c r="AL1141" s="2">
        <v>100</v>
      </c>
      <c r="AM1141" s="2">
        <v>100</v>
      </c>
      <c r="AN1141" s="2">
        <v>100</v>
      </c>
      <c r="AO1141" s="2">
        <v>100</v>
      </c>
      <c r="AP1141" s="2">
        <v>0</v>
      </c>
      <c r="AQ1141" s="2">
        <v>0</v>
      </c>
      <c r="AR1141" s="2" t="s">
        <v>100</v>
      </c>
      <c r="AS1141" s="2" t="s">
        <v>100</v>
      </c>
      <c r="AT1141" s="2" t="s">
        <v>100</v>
      </c>
      <c r="AU1141" s="2">
        <v>0</v>
      </c>
      <c r="AV1141" s="2">
        <v>0</v>
      </c>
      <c r="AW1141" s="2">
        <v>0</v>
      </c>
      <c r="AX1141" s="2">
        <v>332787586</v>
      </c>
      <c r="AY1141" s="2">
        <v>332787586</v>
      </c>
      <c r="AZ1141" s="2">
        <v>100</v>
      </c>
      <c r="BA1141" s="2">
        <v>162300000</v>
      </c>
      <c r="BB1141" s="2">
        <v>1376241</v>
      </c>
      <c r="BC1141" s="2">
        <v>0.85</v>
      </c>
      <c r="BD1141" s="2">
        <v>1000</v>
      </c>
      <c r="BE1141" s="2">
        <v>0</v>
      </c>
      <c r="BF1141" s="2">
        <v>0</v>
      </c>
      <c r="BG1141" s="2">
        <v>180000000</v>
      </c>
      <c r="BH1141" s="2">
        <v>0</v>
      </c>
      <c r="BI1141" s="2">
        <v>0</v>
      </c>
      <c r="BJ1141" s="2">
        <v>675088586</v>
      </c>
      <c r="BK1141" s="2">
        <v>334163827</v>
      </c>
      <c r="BL1141" s="2">
        <v>49.5</v>
      </c>
      <c r="BM1141" s="2"/>
      <c r="BN1141" s="8">
        <f t="shared" si="162"/>
        <v>0</v>
      </c>
      <c r="BO1141" s="8">
        <f t="shared" si="154"/>
        <v>0</v>
      </c>
      <c r="BP1141" s="8">
        <f t="shared" si="155"/>
        <v>332.78758599999998</v>
      </c>
      <c r="BQ1141" s="8">
        <f t="shared" si="156"/>
        <v>332.78758599999998</v>
      </c>
      <c r="BR1141" s="8">
        <f t="shared" si="157"/>
        <v>162.30000000000001</v>
      </c>
      <c r="BS1141" s="8">
        <f t="shared" si="158"/>
        <v>1.376241</v>
      </c>
      <c r="BT1141" s="8">
        <f t="shared" si="159"/>
        <v>1E-3</v>
      </c>
      <c r="BU1141" s="8">
        <f t="shared" si="160"/>
        <v>0</v>
      </c>
      <c r="BV1141" s="8">
        <f t="shared" si="161"/>
        <v>180</v>
      </c>
    </row>
    <row r="1142" spans="1:74" x14ac:dyDescent="0.25">
      <c r="A1142">
        <v>817421796</v>
      </c>
      <c r="B1142">
        <v>5</v>
      </c>
      <c r="C1142" t="s">
        <v>75</v>
      </c>
      <c r="D1142" t="s">
        <v>76</v>
      </c>
      <c r="E1142">
        <v>2019</v>
      </c>
      <c r="F1142" t="s">
        <v>77</v>
      </c>
      <c r="G1142" t="s">
        <v>78</v>
      </c>
      <c r="H1142">
        <v>2</v>
      </c>
      <c r="I1142" t="s">
        <v>79</v>
      </c>
      <c r="J1142">
        <v>204</v>
      </c>
      <c r="K1142" t="s">
        <v>1941</v>
      </c>
      <c r="L1142" t="s">
        <v>3144</v>
      </c>
      <c r="M1142">
        <v>95</v>
      </c>
      <c r="N1142" t="s">
        <v>3176</v>
      </c>
      <c r="O1142">
        <v>2</v>
      </c>
      <c r="P1142" t="s">
        <v>3191</v>
      </c>
      <c r="Q1142">
        <v>18</v>
      </c>
      <c r="R1142" t="s">
        <v>3209</v>
      </c>
      <c r="S1142">
        <v>1059</v>
      </c>
      <c r="T1142" t="s">
        <v>1942</v>
      </c>
      <c r="U1142">
        <v>67</v>
      </c>
      <c r="V1142">
        <v>11</v>
      </c>
      <c r="W1142" t="s">
        <v>1952</v>
      </c>
      <c r="X1142">
        <v>1</v>
      </c>
      <c r="Y1142" t="s">
        <v>83</v>
      </c>
      <c r="Z1142">
        <v>1</v>
      </c>
      <c r="AA1142" t="s">
        <v>84</v>
      </c>
      <c r="AB1142">
        <v>1</v>
      </c>
      <c r="AC1142" s="2">
        <v>0</v>
      </c>
      <c r="AD1142" s="2">
        <v>0</v>
      </c>
      <c r="AE1142" s="2">
        <v>0</v>
      </c>
      <c r="AF1142" s="2">
        <v>530</v>
      </c>
      <c r="AG1142" s="2">
        <v>530</v>
      </c>
      <c r="AH1142" s="2">
        <v>100</v>
      </c>
      <c r="AI1142" s="2">
        <v>0</v>
      </c>
      <c r="AJ1142" s="2">
        <v>0</v>
      </c>
      <c r="AK1142" s="2">
        <v>0</v>
      </c>
      <c r="AL1142" s="2">
        <v>13374.76</v>
      </c>
      <c r="AM1142" s="2">
        <v>13374.76</v>
      </c>
      <c r="AN1142" s="2">
        <v>100</v>
      </c>
      <c r="AO1142" s="2">
        <v>0</v>
      </c>
      <c r="AP1142" s="2">
        <v>0</v>
      </c>
      <c r="AQ1142" s="2">
        <v>0</v>
      </c>
      <c r="AR1142" s="2">
        <v>13904.76</v>
      </c>
      <c r="AS1142" s="2">
        <v>13904.76</v>
      </c>
      <c r="AT1142" s="2">
        <v>100</v>
      </c>
      <c r="AU1142" s="2">
        <v>0</v>
      </c>
      <c r="AV1142" s="2">
        <v>0</v>
      </c>
      <c r="AW1142" s="2">
        <v>0</v>
      </c>
      <c r="AX1142" s="2">
        <v>0</v>
      </c>
      <c r="AY1142" s="2">
        <v>0</v>
      </c>
      <c r="AZ1142" s="2">
        <v>0</v>
      </c>
      <c r="BA1142" s="2">
        <v>0</v>
      </c>
      <c r="BB1142" s="2">
        <v>0</v>
      </c>
      <c r="BC1142" s="2">
        <v>0</v>
      </c>
      <c r="BD1142" s="2">
        <v>0</v>
      </c>
      <c r="BE1142" s="2">
        <v>0</v>
      </c>
      <c r="BF1142" s="2">
        <v>0</v>
      </c>
      <c r="BG1142" s="2">
        <v>0</v>
      </c>
      <c r="BH1142" s="2">
        <v>0</v>
      </c>
      <c r="BI1142" s="2">
        <v>0</v>
      </c>
      <c r="BJ1142" s="2">
        <v>0</v>
      </c>
      <c r="BK1142" s="2">
        <v>0</v>
      </c>
      <c r="BL1142" s="2">
        <v>0</v>
      </c>
      <c r="BM1142" s="2"/>
      <c r="BN1142" s="8">
        <f t="shared" si="162"/>
        <v>0</v>
      </c>
      <c r="BO1142" s="8">
        <f t="shared" si="154"/>
        <v>0</v>
      </c>
      <c r="BP1142" s="8">
        <f t="shared" si="155"/>
        <v>0</v>
      </c>
      <c r="BQ1142" s="8">
        <f t="shared" si="156"/>
        <v>0</v>
      </c>
      <c r="BR1142" s="8">
        <f t="shared" si="157"/>
        <v>0</v>
      </c>
      <c r="BS1142" s="8">
        <f t="shared" si="158"/>
        <v>0</v>
      </c>
      <c r="BT1142" s="8">
        <f t="shared" si="159"/>
        <v>0</v>
      </c>
      <c r="BU1142" s="8">
        <f t="shared" si="160"/>
        <v>0</v>
      </c>
      <c r="BV1142" s="8">
        <f t="shared" si="161"/>
        <v>0</v>
      </c>
    </row>
    <row r="1143" spans="1:74" x14ac:dyDescent="0.25">
      <c r="A1143">
        <v>817421796</v>
      </c>
      <c r="B1143">
        <v>5</v>
      </c>
      <c r="C1143" t="s">
        <v>75</v>
      </c>
      <c r="D1143" t="s">
        <v>76</v>
      </c>
      <c r="E1143">
        <v>2019</v>
      </c>
      <c r="F1143" t="s">
        <v>77</v>
      </c>
      <c r="G1143" t="s">
        <v>78</v>
      </c>
      <c r="H1143">
        <v>2</v>
      </c>
      <c r="I1143" t="s">
        <v>79</v>
      </c>
      <c r="J1143">
        <v>204</v>
      </c>
      <c r="K1143" t="s">
        <v>1941</v>
      </c>
      <c r="L1143" t="s">
        <v>3144</v>
      </c>
      <c r="M1143">
        <v>95</v>
      </c>
      <c r="N1143" t="s">
        <v>3176</v>
      </c>
      <c r="O1143">
        <v>2</v>
      </c>
      <c r="P1143" t="s">
        <v>3191</v>
      </c>
      <c r="Q1143">
        <v>18</v>
      </c>
      <c r="R1143" t="s">
        <v>3209</v>
      </c>
      <c r="S1143">
        <v>1059</v>
      </c>
      <c r="T1143" t="s">
        <v>1942</v>
      </c>
      <c r="U1143">
        <v>67</v>
      </c>
      <c r="V1143">
        <v>12</v>
      </c>
      <c r="W1143" t="s">
        <v>1953</v>
      </c>
      <c r="X1143">
        <v>1</v>
      </c>
      <c r="Y1143" t="s">
        <v>83</v>
      </c>
      <c r="Z1143">
        <v>3</v>
      </c>
      <c r="AA1143" t="s">
        <v>140</v>
      </c>
      <c r="AB1143">
        <v>1</v>
      </c>
      <c r="AC1143" s="2">
        <v>0</v>
      </c>
      <c r="AD1143" s="2">
        <v>0</v>
      </c>
      <c r="AE1143" s="2">
        <v>0</v>
      </c>
      <c r="AF1143" s="2">
        <v>24</v>
      </c>
      <c r="AG1143" s="2">
        <v>24</v>
      </c>
      <c r="AH1143" s="2">
        <v>100</v>
      </c>
      <c r="AI1143" s="2">
        <v>0</v>
      </c>
      <c r="AJ1143" s="2">
        <v>0</v>
      </c>
      <c r="AK1143" s="2">
        <v>0</v>
      </c>
      <c r="AL1143" s="2">
        <v>0</v>
      </c>
      <c r="AM1143" s="2">
        <v>0</v>
      </c>
      <c r="AN1143" s="2">
        <v>0</v>
      </c>
      <c r="AO1143" s="2">
        <v>0</v>
      </c>
      <c r="AP1143" s="2">
        <v>0</v>
      </c>
      <c r="AQ1143" s="2">
        <v>0</v>
      </c>
      <c r="AR1143" s="2">
        <v>24</v>
      </c>
      <c r="AS1143" s="2">
        <v>24</v>
      </c>
      <c r="AT1143" s="2">
        <v>100</v>
      </c>
      <c r="AU1143" s="2">
        <v>0</v>
      </c>
      <c r="AV1143" s="2">
        <v>0</v>
      </c>
      <c r="AW1143" s="2">
        <v>0</v>
      </c>
      <c r="AX1143" s="2">
        <v>0</v>
      </c>
      <c r="AY1143" s="2">
        <v>0</v>
      </c>
      <c r="AZ1143" s="2">
        <v>0</v>
      </c>
      <c r="BA1143" s="2">
        <v>0</v>
      </c>
      <c r="BB1143" s="2">
        <v>0</v>
      </c>
      <c r="BC1143" s="2">
        <v>0</v>
      </c>
      <c r="BD1143" s="2">
        <v>0</v>
      </c>
      <c r="BE1143" s="2">
        <v>0</v>
      </c>
      <c r="BF1143" s="2">
        <v>0</v>
      </c>
      <c r="BG1143" s="2">
        <v>0</v>
      </c>
      <c r="BH1143" s="2">
        <v>0</v>
      </c>
      <c r="BI1143" s="2">
        <v>0</v>
      </c>
      <c r="BJ1143" s="2">
        <v>0</v>
      </c>
      <c r="BK1143" s="2">
        <v>0</v>
      </c>
      <c r="BL1143" s="2">
        <v>0</v>
      </c>
      <c r="BM1143" s="2"/>
      <c r="BN1143" s="8">
        <f t="shared" si="162"/>
        <v>0</v>
      </c>
      <c r="BO1143" s="8">
        <f t="shared" si="154"/>
        <v>0</v>
      </c>
      <c r="BP1143" s="8">
        <f t="shared" si="155"/>
        <v>0</v>
      </c>
      <c r="BQ1143" s="8">
        <f t="shared" si="156"/>
        <v>0</v>
      </c>
      <c r="BR1143" s="8">
        <f t="shared" si="157"/>
        <v>0</v>
      </c>
      <c r="BS1143" s="8">
        <f t="shared" si="158"/>
        <v>0</v>
      </c>
      <c r="BT1143" s="8">
        <f t="shared" si="159"/>
        <v>0</v>
      </c>
      <c r="BU1143" s="8">
        <f t="shared" si="160"/>
        <v>0</v>
      </c>
      <c r="BV1143" s="8">
        <f t="shared" si="161"/>
        <v>0</v>
      </c>
    </row>
    <row r="1144" spans="1:74" x14ac:dyDescent="0.25">
      <c r="A1144">
        <v>817421796</v>
      </c>
      <c r="B1144">
        <v>5</v>
      </c>
      <c r="C1144" t="s">
        <v>75</v>
      </c>
      <c r="D1144" t="s">
        <v>76</v>
      </c>
      <c r="E1144">
        <v>2019</v>
      </c>
      <c r="F1144" t="s">
        <v>77</v>
      </c>
      <c r="G1144" t="s">
        <v>78</v>
      </c>
      <c r="H1144">
        <v>2</v>
      </c>
      <c r="I1144" t="s">
        <v>79</v>
      </c>
      <c r="J1144">
        <v>204</v>
      </c>
      <c r="K1144" t="s">
        <v>1941</v>
      </c>
      <c r="L1144" t="s">
        <v>3144</v>
      </c>
      <c r="M1144">
        <v>95</v>
      </c>
      <c r="N1144" t="s">
        <v>3176</v>
      </c>
      <c r="O1144">
        <v>2</v>
      </c>
      <c r="P1144" t="s">
        <v>3191</v>
      </c>
      <c r="Q1144">
        <v>18</v>
      </c>
      <c r="R1144" t="s">
        <v>3209</v>
      </c>
      <c r="S1144">
        <v>1059</v>
      </c>
      <c r="T1144" t="s">
        <v>1942</v>
      </c>
      <c r="U1144">
        <v>67</v>
      </c>
      <c r="V1144">
        <v>13</v>
      </c>
      <c r="W1144" t="s">
        <v>1954</v>
      </c>
      <c r="X1144">
        <v>1</v>
      </c>
      <c r="Y1144" t="s">
        <v>83</v>
      </c>
      <c r="Z1144">
        <v>3</v>
      </c>
      <c r="AA1144" t="s">
        <v>140</v>
      </c>
      <c r="AB1144">
        <v>1</v>
      </c>
      <c r="AC1144" s="2">
        <v>0</v>
      </c>
      <c r="AD1144" s="2">
        <v>0</v>
      </c>
      <c r="AE1144" s="2">
        <v>0</v>
      </c>
      <c r="AF1144" s="2">
        <v>4</v>
      </c>
      <c r="AG1144" s="2">
        <v>0</v>
      </c>
      <c r="AH1144" s="2">
        <v>0</v>
      </c>
      <c r="AI1144" s="2">
        <v>4</v>
      </c>
      <c r="AJ1144" s="2">
        <v>4</v>
      </c>
      <c r="AK1144" s="2">
        <v>100</v>
      </c>
      <c r="AL1144" s="2">
        <v>0</v>
      </c>
      <c r="AM1144" s="2">
        <v>0</v>
      </c>
      <c r="AN1144" s="2">
        <v>0</v>
      </c>
      <c r="AO1144" s="2">
        <v>0</v>
      </c>
      <c r="AP1144" s="2">
        <v>0</v>
      </c>
      <c r="AQ1144" s="2">
        <v>0</v>
      </c>
      <c r="AR1144" s="2">
        <v>4</v>
      </c>
      <c r="AS1144" s="2">
        <v>4</v>
      </c>
      <c r="AT1144" s="2">
        <v>100</v>
      </c>
      <c r="AU1144" s="2">
        <v>0</v>
      </c>
      <c r="AV1144" s="2">
        <v>0</v>
      </c>
      <c r="AW1144" s="2">
        <v>0</v>
      </c>
      <c r="AX1144" s="2">
        <v>0</v>
      </c>
      <c r="AY1144" s="2">
        <v>0</v>
      </c>
      <c r="AZ1144" s="2">
        <v>0</v>
      </c>
      <c r="BA1144" s="2">
        <v>0</v>
      </c>
      <c r="BB1144" s="2">
        <v>0</v>
      </c>
      <c r="BC1144" s="2">
        <v>0</v>
      </c>
      <c r="BD1144" s="2">
        <v>0</v>
      </c>
      <c r="BE1144" s="2">
        <v>0</v>
      </c>
      <c r="BF1144" s="2">
        <v>0</v>
      </c>
      <c r="BG1144" s="2">
        <v>0</v>
      </c>
      <c r="BH1144" s="2">
        <v>0</v>
      </c>
      <c r="BI1144" s="2">
        <v>0</v>
      </c>
      <c r="BJ1144" s="2">
        <v>0</v>
      </c>
      <c r="BK1144" s="2">
        <v>0</v>
      </c>
      <c r="BL1144" s="2">
        <v>0</v>
      </c>
      <c r="BM1144" s="2"/>
      <c r="BN1144" s="8">
        <f t="shared" si="162"/>
        <v>0</v>
      </c>
      <c r="BO1144" s="8">
        <f t="shared" si="154"/>
        <v>0</v>
      </c>
      <c r="BP1144" s="8">
        <f t="shared" si="155"/>
        <v>0</v>
      </c>
      <c r="BQ1144" s="8">
        <f t="shared" si="156"/>
        <v>0</v>
      </c>
      <c r="BR1144" s="8">
        <f t="shared" si="157"/>
        <v>0</v>
      </c>
      <c r="BS1144" s="8">
        <f t="shared" si="158"/>
        <v>0</v>
      </c>
      <c r="BT1144" s="8">
        <f t="shared" si="159"/>
        <v>0</v>
      </c>
      <c r="BU1144" s="8">
        <f t="shared" si="160"/>
        <v>0</v>
      </c>
      <c r="BV1144" s="8">
        <f t="shared" si="161"/>
        <v>0</v>
      </c>
    </row>
    <row r="1145" spans="1:74" x14ac:dyDescent="0.25">
      <c r="A1145">
        <v>817421796</v>
      </c>
      <c r="B1145">
        <v>5</v>
      </c>
      <c r="C1145" t="s">
        <v>75</v>
      </c>
      <c r="D1145" t="s">
        <v>76</v>
      </c>
      <c r="E1145">
        <v>2019</v>
      </c>
      <c r="F1145" t="s">
        <v>77</v>
      </c>
      <c r="G1145" t="s">
        <v>78</v>
      </c>
      <c r="H1145">
        <v>2</v>
      </c>
      <c r="I1145" t="s">
        <v>79</v>
      </c>
      <c r="J1145">
        <v>204</v>
      </c>
      <c r="K1145" t="s">
        <v>1941</v>
      </c>
      <c r="L1145" t="s">
        <v>3144</v>
      </c>
      <c r="M1145">
        <v>95</v>
      </c>
      <c r="N1145" t="s">
        <v>3176</v>
      </c>
      <c r="O1145">
        <v>2</v>
      </c>
      <c r="P1145" t="s">
        <v>3191</v>
      </c>
      <c r="Q1145">
        <v>18</v>
      </c>
      <c r="R1145" t="s">
        <v>3209</v>
      </c>
      <c r="S1145">
        <v>1059</v>
      </c>
      <c r="T1145" t="s">
        <v>1942</v>
      </c>
      <c r="U1145">
        <v>67</v>
      </c>
      <c r="V1145">
        <v>14</v>
      </c>
      <c r="W1145" t="s">
        <v>1955</v>
      </c>
      <c r="X1145">
        <v>1</v>
      </c>
      <c r="Y1145" t="s">
        <v>83</v>
      </c>
      <c r="Z1145">
        <v>3</v>
      </c>
      <c r="AA1145" t="s">
        <v>140</v>
      </c>
      <c r="AB1145">
        <v>1</v>
      </c>
      <c r="AC1145" s="2">
        <v>0</v>
      </c>
      <c r="AD1145" s="2">
        <v>0</v>
      </c>
      <c r="AE1145" s="2">
        <v>0</v>
      </c>
      <c r="AF1145" s="2">
        <v>3.4</v>
      </c>
      <c r="AG1145" s="2">
        <v>2.4</v>
      </c>
      <c r="AH1145" s="2">
        <v>70.59</v>
      </c>
      <c r="AI1145" s="2">
        <v>1</v>
      </c>
      <c r="AJ1145" s="2">
        <v>1</v>
      </c>
      <c r="AK1145" s="2">
        <v>100</v>
      </c>
      <c r="AL1145" s="2">
        <v>0</v>
      </c>
      <c r="AM1145" s="2">
        <v>0</v>
      </c>
      <c r="AN1145" s="2">
        <v>0</v>
      </c>
      <c r="AO1145" s="2">
        <v>0</v>
      </c>
      <c r="AP1145" s="2">
        <v>0</v>
      </c>
      <c r="AQ1145" s="2">
        <v>0</v>
      </c>
      <c r="AR1145" s="2">
        <v>3.4</v>
      </c>
      <c r="AS1145" s="2">
        <v>3.4</v>
      </c>
      <c r="AT1145" s="2">
        <v>100</v>
      </c>
      <c r="AU1145" s="2">
        <v>0</v>
      </c>
      <c r="AV1145" s="2">
        <v>0</v>
      </c>
      <c r="AW1145" s="2">
        <v>0</v>
      </c>
      <c r="AX1145" s="2">
        <v>0</v>
      </c>
      <c r="AY1145" s="2">
        <v>0</v>
      </c>
      <c r="AZ1145" s="2">
        <v>0</v>
      </c>
      <c r="BA1145" s="2">
        <v>0</v>
      </c>
      <c r="BB1145" s="2">
        <v>0</v>
      </c>
      <c r="BC1145" s="2">
        <v>0</v>
      </c>
      <c r="BD1145" s="2">
        <v>0</v>
      </c>
      <c r="BE1145" s="2">
        <v>0</v>
      </c>
      <c r="BF1145" s="2">
        <v>0</v>
      </c>
      <c r="BG1145" s="2">
        <v>0</v>
      </c>
      <c r="BH1145" s="2">
        <v>0</v>
      </c>
      <c r="BI1145" s="2">
        <v>0</v>
      </c>
      <c r="BJ1145" s="2">
        <v>0</v>
      </c>
      <c r="BK1145" s="2">
        <v>0</v>
      </c>
      <c r="BL1145" s="2">
        <v>0</v>
      </c>
      <c r="BM1145" s="2"/>
      <c r="BN1145" s="8">
        <f t="shared" si="162"/>
        <v>0</v>
      </c>
      <c r="BO1145" s="8">
        <f t="shared" si="154"/>
        <v>0</v>
      </c>
      <c r="BP1145" s="8">
        <f t="shared" si="155"/>
        <v>0</v>
      </c>
      <c r="BQ1145" s="8">
        <f t="shared" si="156"/>
        <v>0</v>
      </c>
      <c r="BR1145" s="8">
        <f t="shared" si="157"/>
        <v>0</v>
      </c>
      <c r="BS1145" s="8">
        <f t="shared" si="158"/>
        <v>0</v>
      </c>
      <c r="BT1145" s="8">
        <f t="shared" si="159"/>
        <v>0</v>
      </c>
      <c r="BU1145" s="8">
        <f t="shared" si="160"/>
        <v>0</v>
      </c>
      <c r="BV1145" s="8">
        <f t="shared" si="161"/>
        <v>0</v>
      </c>
    </row>
    <row r="1146" spans="1:74" x14ac:dyDescent="0.25">
      <c r="A1146">
        <v>817421796</v>
      </c>
      <c r="B1146">
        <v>5</v>
      </c>
      <c r="C1146" t="s">
        <v>75</v>
      </c>
      <c r="D1146" t="s">
        <v>76</v>
      </c>
      <c r="E1146">
        <v>2019</v>
      </c>
      <c r="F1146" t="s">
        <v>77</v>
      </c>
      <c r="G1146" t="s">
        <v>78</v>
      </c>
      <c r="H1146">
        <v>2</v>
      </c>
      <c r="I1146" t="s">
        <v>79</v>
      </c>
      <c r="J1146">
        <v>204</v>
      </c>
      <c r="K1146" t="s">
        <v>1941</v>
      </c>
      <c r="L1146" t="s">
        <v>3144</v>
      </c>
      <c r="M1146">
        <v>95</v>
      </c>
      <c r="N1146" t="s">
        <v>3176</v>
      </c>
      <c r="O1146">
        <v>2</v>
      </c>
      <c r="P1146" t="s">
        <v>3191</v>
      </c>
      <c r="Q1146">
        <v>18</v>
      </c>
      <c r="R1146" t="s">
        <v>3209</v>
      </c>
      <c r="S1146">
        <v>1059</v>
      </c>
      <c r="T1146" t="s">
        <v>1942</v>
      </c>
      <c r="U1146">
        <v>67</v>
      </c>
      <c r="V1146">
        <v>15</v>
      </c>
      <c r="W1146" t="s">
        <v>1956</v>
      </c>
      <c r="X1146">
        <v>1</v>
      </c>
      <c r="Y1146" t="s">
        <v>83</v>
      </c>
      <c r="Z1146">
        <v>2</v>
      </c>
      <c r="AA1146" t="s">
        <v>1946</v>
      </c>
      <c r="AB1146">
        <v>1</v>
      </c>
      <c r="AC1146" s="2">
        <v>0</v>
      </c>
      <c r="AD1146" s="2">
        <v>0</v>
      </c>
      <c r="AE1146" s="2">
        <v>0</v>
      </c>
      <c r="AF1146" s="2">
        <v>1</v>
      </c>
      <c r="AG1146" s="2">
        <v>1</v>
      </c>
      <c r="AH1146" s="2">
        <v>100</v>
      </c>
      <c r="AI1146" s="2">
        <v>0</v>
      </c>
      <c r="AJ1146" s="2">
        <v>0</v>
      </c>
      <c r="AK1146" s="2">
        <v>0</v>
      </c>
      <c r="AL1146" s="2">
        <v>0</v>
      </c>
      <c r="AM1146" s="2">
        <v>0</v>
      </c>
      <c r="AN1146" s="2">
        <v>0</v>
      </c>
      <c r="AO1146" s="2">
        <v>0</v>
      </c>
      <c r="AP1146" s="2">
        <v>0</v>
      </c>
      <c r="AQ1146" s="2">
        <v>0</v>
      </c>
      <c r="AR1146" s="2">
        <v>1</v>
      </c>
      <c r="AS1146" s="2">
        <v>1</v>
      </c>
      <c r="AT1146" s="2">
        <v>100</v>
      </c>
      <c r="AU1146" s="2">
        <v>0</v>
      </c>
      <c r="AV1146" s="2">
        <v>0</v>
      </c>
      <c r="AW1146" s="2">
        <v>0</v>
      </c>
      <c r="AX1146" s="2">
        <v>0</v>
      </c>
      <c r="AY1146" s="2">
        <v>0</v>
      </c>
      <c r="AZ1146" s="2">
        <v>0</v>
      </c>
      <c r="BA1146" s="2">
        <v>0</v>
      </c>
      <c r="BB1146" s="2">
        <v>0</v>
      </c>
      <c r="BC1146" s="2">
        <v>0</v>
      </c>
      <c r="BD1146" s="2">
        <v>0</v>
      </c>
      <c r="BE1146" s="2">
        <v>0</v>
      </c>
      <c r="BF1146" s="2">
        <v>0</v>
      </c>
      <c r="BG1146" s="2">
        <v>0</v>
      </c>
      <c r="BH1146" s="2">
        <v>0</v>
      </c>
      <c r="BI1146" s="2">
        <v>0</v>
      </c>
      <c r="BJ1146" s="2">
        <v>0</v>
      </c>
      <c r="BK1146" s="2">
        <v>0</v>
      </c>
      <c r="BL1146" s="2">
        <v>0</v>
      </c>
      <c r="BM1146" s="2"/>
      <c r="BN1146" s="8">
        <f t="shared" si="162"/>
        <v>0</v>
      </c>
      <c r="BO1146" s="8">
        <f t="shared" si="154"/>
        <v>0</v>
      </c>
      <c r="BP1146" s="8">
        <f t="shared" si="155"/>
        <v>0</v>
      </c>
      <c r="BQ1146" s="8">
        <f t="shared" si="156"/>
        <v>0</v>
      </c>
      <c r="BR1146" s="8">
        <f t="shared" si="157"/>
        <v>0</v>
      </c>
      <c r="BS1146" s="8">
        <f t="shared" si="158"/>
        <v>0</v>
      </c>
      <c r="BT1146" s="8">
        <f t="shared" si="159"/>
        <v>0</v>
      </c>
      <c r="BU1146" s="8">
        <f t="shared" si="160"/>
        <v>0</v>
      </c>
      <c r="BV1146" s="8">
        <f t="shared" si="161"/>
        <v>0</v>
      </c>
    </row>
    <row r="1147" spans="1:74" x14ac:dyDescent="0.25">
      <c r="A1147">
        <v>817421796</v>
      </c>
      <c r="B1147">
        <v>5</v>
      </c>
      <c r="C1147" t="s">
        <v>75</v>
      </c>
      <c r="D1147" t="s">
        <v>76</v>
      </c>
      <c r="E1147">
        <v>2019</v>
      </c>
      <c r="F1147" t="s">
        <v>77</v>
      </c>
      <c r="G1147" t="s">
        <v>78</v>
      </c>
      <c r="H1147">
        <v>2</v>
      </c>
      <c r="I1147" t="s">
        <v>79</v>
      </c>
      <c r="J1147">
        <v>204</v>
      </c>
      <c r="K1147" t="s">
        <v>1941</v>
      </c>
      <c r="L1147" t="s">
        <v>3144</v>
      </c>
      <c r="M1147">
        <v>95</v>
      </c>
      <c r="N1147" t="s">
        <v>3176</v>
      </c>
      <c r="O1147">
        <v>2</v>
      </c>
      <c r="P1147" t="s">
        <v>3191</v>
      </c>
      <c r="Q1147">
        <v>18</v>
      </c>
      <c r="R1147" t="s">
        <v>3209</v>
      </c>
      <c r="S1147">
        <v>1059</v>
      </c>
      <c r="T1147" t="s">
        <v>1942</v>
      </c>
      <c r="U1147">
        <v>67</v>
      </c>
      <c r="V1147">
        <v>16</v>
      </c>
      <c r="W1147" t="s">
        <v>1957</v>
      </c>
      <c r="X1147">
        <v>1</v>
      </c>
      <c r="Y1147" t="s">
        <v>83</v>
      </c>
      <c r="Z1147">
        <v>1</v>
      </c>
      <c r="AA1147" t="s">
        <v>84</v>
      </c>
      <c r="AB1147">
        <v>1</v>
      </c>
      <c r="AC1147" s="2">
        <v>0</v>
      </c>
      <c r="AD1147" s="2">
        <v>0</v>
      </c>
      <c r="AE1147" s="2">
        <v>0</v>
      </c>
      <c r="AF1147" s="2">
        <v>0</v>
      </c>
      <c r="AG1147" s="2">
        <v>0</v>
      </c>
      <c r="AH1147" s="2">
        <v>0</v>
      </c>
      <c r="AI1147" s="2">
        <v>90.49</v>
      </c>
      <c r="AJ1147" s="2">
        <v>90.49</v>
      </c>
      <c r="AK1147" s="2">
        <v>100</v>
      </c>
      <c r="AL1147" s="2">
        <v>108.04</v>
      </c>
      <c r="AM1147" s="2">
        <v>68.75</v>
      </c>
      <c r="AN1147" s="2">
        <v>63.63</v>
      </c>
      <c r="AO1147" s="2">
        <v>34</v>
      </c>
      <c r="AP1147" s="2">
        <v>0</v>
      </c>
      <c r="AQ1147" s="2">
        <v>0</v>
      </c>
      <c r="AR1147" s="2">
        <v>232.53</v>
      </c>
      <c r="AS1147" s="2">
        <v>159.24</v>
      </c>
      <c r="AT1147" s="2">
        <v>68.48</v>
      </c>
      <c r="AU1147" s="2">
        <v>0</v>
      </c>
      <c r="AV1147" s="2">
        <v>0</v>
      </c>
      <c r="AW1147" s="2">
        <v>0</v>
      </c>
      <c r="AX1147" s="2">
        <v>0</v>
      </c>
      <c r="AY1147" s="2">
        <v>0</v>
      </c>
      <c r="AZ1147" s="2">
        <v>0</v>
      </c>
      <c r="BA1147" s="2">
        <v>0</v>
      </c>
      <c r="BB1147" s="2">
        <v>0</v>
      </c>
      <c r="BC1147" s="2">
        <v>0</v>
      </c>
      <c r="BD1147" s="2">
        <v>4500000000</v>
      </c>
      <c r="BE1147" s="2">
        <v>4499984428</v>
      </c>
      <c r="BF1147" s="2">
        <v>100</v>
      </c>
      <c r="BG1147" s="2">
        <v>2000000000</v>
      </c>
      <c r="BH1147" s="2">
        <v>0</v>
      </c>
      <c r="BI1147" s="2">
        <v>0</v>
      </c>
      <c r="BJ1147" s="2">
        <v>6500000000</v>
      </c>
      <c r="BK1147" s="2">
        <v>4499984428</v>
      </c>
      <c r="BL1147" s="2">
        <v>69.23</v>
      </c>
      <c r="BM1147" s="2"/>
      <c r="BN1147" s="8">
        <f t="shared" si="162"/>
        <v>0</v>
      </c>
      <c r="BO1147" s="8">
        <f t="shared" si="154"/>
        <v>0</v>
      </c>
      <c r="BP1147" s="8">
        <f t="shared" si="155"/>
        <v>0</v>
      </c>
      <c r="BQ1147" s="8">
        <f t="shared" si="156"/>
        <v>0</v>
      </c>
      <c r="BR1147" s="8">
        <f t="shared" si="157"/>
        <v>0</v>
      </c>
      <c r="BS1147" s="8">
        <f t="shared" si="158"/>
        <v>0</v>
      </c>
      <c r="BT1147" s="8">
        <f t="shared" si="159"/>
        <v>4500</v>
      </c>
      <c r="BU1147" s="8">
        <f t="shared" si="160"/>
        <v>4499.9844279999998</v>
      </c>
      <c r="BV1147" s="8">
        <f t="shared" si="161"/>
        <v>2000</v>
      </c>
    </row>
    <row r="1148" spans="1:74" x14ac:dyDescent="0.25">
      <c r="A1148">
        <v>817421796</v>
      </c>
      <c r="B1148">
        <v>5</v>
      </c>
      <c r="C1148" t="s">
        <v>75</v>
      </c>
      <c r="D1148" t="s">
        <v>76</v>
      </c>
      <c r="E1148">
        <v>2019</v>
      </c>
      <c r="F1148" t="s">
        <v>77</v>
      </c>
      <c r="G1148" t="s">
        <v>78</v>
      </c>
      <c r="H1148">
        <v>2</v>
      </c>
      <c r="I1148" t="s">
        <v>79</v>
      </c>
      <c r="J1148">
        <v>204</v>
      </c>
      <c r="K1148" t="s">
        <v>1941</v>
      </c>
      <c r="L1148" t="s">
        <v>3144</v>
      </c>
      <c r="M1148">
        <v>95</v>
      </c>
      <c r="N1148" t="s">
        <v>3176</v>
      </c>
      <c r="O1148">
        <v>2</v>
      </c>
      <c r="P1148" t="s">
        <v>3191</v>
      </c>
      <c r="Q1148">
        <v>18</v>
      </c>
      <c r="R1148" t="s">
        <v>3209</v>
      </c>
      <c r="S1148">
        <v>1059</v>
      </c>
      <c r="T1148" t="s">
        <v>1942</v>
      </c>
      <c r="U1148">
        <v>67</v>
      </c>
      <c r="V1148">
        <v>17</v>
      </c>
      <c r="W1148" t="s">
        <v>1958</v>
      </c>
      <c r="X1148">
        <v>2</v>
      </c>
      <c r="Y1148" t="s">
        <v>99</v>
      </c>
      <c r="Z1148">
        <v>1</v>
      </c>
      <c r="AA1148" t="s">
        <v>84</v>
      </c>
      <c r="AB1148">
        <v>1</v>
      </c>
      <c r="AC1148" s="2">
        <v>0</v>
      </c>
      <c r="AD1148" s="2">
        <v>0</v>
      </c>
      <c r="AE1148" s="2">
        <v>0</v>
      </c>
      <c r="AF1148" s="2">
        <v>0</v>
      </c>
      <c r="AG1148" s="2">
        <v>0</v>
      </c>
      <c r="AH1148" s="2">
        <v>0</v>
      </c>
      <c r="AI1148" s="2">
        <v>100</v>
      </c>
      <c r="AJ1148" s="2">
        <v>100</v>
      </c>
      <c r="AK1148" s="2">
        <v>100</v>
      </c>
      <c r="AL1148" s="2">
        <v>100</v>
      </c>
      <c r="AM1148" s="2">
        <v>100</v>
      </c>
      <c r="AN1148" s="2">
        <v>100</v>
      </c>
      <c r="AO1148" s="2">
        <v>100</v>
      </c>
      <c r="AP1148" s="2">
        <v>0</v>
      </c>
      <c r="AQ1148" s="2">
        <v>0</v>
      </c>
      <c r="AR1148" s="2" t="s">
        <v>100</v>
      </c>
      <c r="AS1148" s="2" t="s">
        <v>100</v>
      </c>
      <c r="AT1148" s="2" t="s">
        <v>100</v>
      </c>
      <c r="AU1148" s="2">
        <v>0</v>
      </c>
      <c r="AV1148" s="2">
        <v>0</v>
      </c>
      <c r="AW1148" s="2">
        <v>0</v>
      </c>
      <c r="AX1148" s="2">
        <v>0</v>
      </c>
      <c r="AY1148" s="2">
        <v>0</v>
      </c>
      <c r="AZ1148" s="2">
        <v>0</v>
      </c>
      <c r="BA1148" s="2">
        <v>4617608000</v>
      </c>
      <c r="BB1148" s="2">
        <v>3499136664</v>
      </c>
      <c r="BC1148" s="2">
        <v>75.78</v>
      </c>
      <c r="BD1148" s="2">
        <v>324096600</v>
      </c>
      <c r="BE1148" s="2">
        <v>193245389</v>
      </c>
      <c r="BF1148" s="2">
        <v>59.63</v>
      </c>
      <c r="BG1148" s="2">
        <v>4754400000</v>
      </c>
      <c r="BH1148" s="2">
        <v>0</v>
      </c>
      <c r="BI1148" s="2">
        <v>0</v>
      </c>
      <c r="BJ1148" s="2">
        <v>9696104600</v>
      </c>
      <c r="BK1148" s="2">
        <v>3692382053</v>
      </c>
      <c r="BL1148" s="2">
        <v>38.08</v>
      </c>
      <c r="BM1148" s="2"/>
      <c r="BN1148" s="8">
        <f t="shared" si="162"/>
        <v>0</v>
      </c>
      <c r="BO1148" s="8">
        <f t="shared" si="154"/>
        <v>0</v>
      </c>
      <c r="BP1148" s="8">
        <f t="shared" si="155"/>
        <v>0</v>
      </c>
      <c r="BQ1148" s="8">
        <f t="shared" si="156"/>
        <v>0</v>
      </c>
      <c r="BR1148" s="8">
        <f t="shared" si="157"/>
        <v>4617.6080000000002</v>
      </c>
      <c r="BS1148" s="8">
        <f t="shared" si="158"/>
        <v>3499.1366640000001</v>
      </c>
      <c r="BT1148" s="8">
        <f t="shared" si="159"/>
        <v>324.09660000000002</v>
      </c>
      <c r="BU1148" s="8">
        <f t="shared" si="160"/>
        <v>193.24538899999999</v>
      </c>
      <c r="BV1148" s="8">
        <f t="shared" si="161"/>
        <v>4754.3999999999996</v>
      </c>
    </row>
    <row r="1149" spans="1:74" x14ac:dyDescent="0.25">
      <c r="A1149">
        <v>817421796</v>
      </c>
      <c r="B1149">
        <v>5</v>
      </c>
      <c r="C1149" t="s">
        <v>75</v>
      </c>
      <c r="D1149" t="s">
        <v>76</v>
      </c>
      <c r="E1149">
        <v>2019</v>
      </c>
      <c r="F1149" t="s">
        <v>77</v>
      </c>
      <c r="G1149" t="s">
        <v>78</v>
      </c>
      <c r="H1149">
        <v>2</v>
      </c>
      <c r="I1149" t="s">
        <v>79</v>
      </c>
      <c r="J1149">
        <v>204</v>
      </c>
      <c r="K1149" t="s">
        <v>1941</v>
      </c>
      <c r="L1149" t="s">
        <v>3144</v>
      </c>
      <c r="M1149">
        <v>95</v>
      </c>
      <c r="N1149" t="s">
        <v>3176</v>
      </c>
      <c r="O1149">
        <v>2</v>
      </c>
      <c r="P1149" t="s">
        <v>3191</v>
      </c>
      <c r="Q1149">
        <v>18</v>
      </c>
      <c r="R1149" t="s">
        <v>3209</v>
      </c>
      <c r="S1149">
        <v>1059</v>
      </c>
      <c r="T1149" t="s">
        <v>1942</v>
      </c>
      <c r="U1149">
        <v>67</v>
      </c>
      <c r="V1149">
        <v>18</v>
      </c>
      <c r="W1149" t="s">
        <v>1959</v>
      </c>
      <c r="X1149">
        <v>2</v>
      </c>
      <c r="Y1149" t="s">
        <v>99</v>
      </c>
      <c r="Z1149">
        <v>1</v>
      </c>
      <c r="AA1149" t="s">
        <v>84</v>
      </c>
      <c r="AB1149">
        <v>1</v>
      </c>
      <c r="AC1149" s="2">
        <v>0</v>
      </c>
      <c r="AD1149" s="2">
        <v>0</v>
      </c>
      <c r="AE1149" s="2">
        <v>0</v>
      </c>
      <c r="AF1149" s="2">
        <v>0</v>
      </c>
      <c r="AG1149" s="2">
        <v>0</v>
      </c>
      <c r="AH1149" s="2">
        <v>0</v>
      </c>
      <c r="AI1149" s="2">
        <v>0</v>
      </c>
      <c r="AJ1149" s="2">
        <v>0</v>
      </c>
      <c r="AK1149" s="2">
        <v>0</v>
      </c>
      <c r="AL1149" s="2">
        <v>100</v>
      </c>
      <c r="AM1149" s="2">
        <v>15.61</v>
      </c>
      <c r="AN1149" s="2">
        <v>15.61</v>
      </c>
      <c r="AO1149" s="2">
        <v>100</v>
      </c>
      <c r="AP1149" s="2">
        <v>0</v>
      </c>
      <c r="AQ1149" s="2">
        <v>0</v>
      </c>
      <c r="AR1149" s="2" t="s">
        <v>100</v>
      </c>
      <c r="AS1149" s="2" t="s">
        <v>100</v>
      </c>
      <c r="AT1149" s="2" t="s">
        <v>100</v>
      </c>
      <c r="AU1149" s="2">
        <v>0</v>
      </c>
      <c r="AV1149" s="2">
        <v>0</v>
      </c>
      <c r="AW1149" s="2">
        <v>0</v>
      </c>
      <c r="AX1149" s="2">
        <v>0</v>
      </c>
      <c r="AY1149" s="2">
        <v>0</v>
      </c>
      <c r="AZ1149" s="2">
        <v>0</v>
      </c>
      <c r="BA1149" s="2">
        <v>0</v>
      </c>
      <c r="BB1149" s="2">
        <v>0</v>
      </c>
      <c r="BC1149" s="2">
        <v>0</v>
      </c>
      <c r="BD1149" s="2">
        <v>4626634000</v>
      </c>
      <c r="BE1149" s="2">
        <v>722089257</v>
      </c>
      <c r="BF1149" s="2">
        <v>15.61</v>
      </c>
      <c r="BG1149" s="2">
        <v>4194343000</v>
      </c>
      <c r="BH1149" s="2">
        <v>0</v>
      </c>
      <c r="BI1149" s="2">
        <v>0</v>
      </c>
      <c r="BJ1149" s="2">
        <v>8820977000</v>
      </c>
      <c r="BK1149" s="2">
        <v>722089257</v>
      </c>
      <c r="BL1149" s="2">
        <v>8.19</v>
      </c>
      <c r="BM1149" s="2"/>
      <c r="BN1149" s="8">
        <f t="shared" si="162"/>
        <v>0</v>
      </c>
      <c r="BO1149" s="8">
        <f t="shared" si="154"/>
        <v>0</v>
      </c>
      <c r="BP1149" s="8">
        <f t="shared" si="155"/>
        <v>0</v>
      </c>
      <c r="BQ1149" s="8">
        <f t="shared" si="156"/>
        <v>0</v>
      </c>
      <c r="BR1149" s="8">
        <f t="shared" si="157"/>
        <v>0</v>
      </c>
      <c r="BS1149" s="8">
        <f t="shared" si="158"/>
        <v>0</v>
      </c>
      <c r="BT1149" s="8">
        <f t="shared" si="159"/>
        <v>4626.634</v>
      </c>
      <c r="BU1149" s="8">
        <f t="shared" si="160"/>
        <v>722.08925699999998</v>
      </c>
      <c r="BV1149" s="8">
        <f t="shared" si="161"/>
        <v>4194.3429999999998</v>
      </c>
    </row>
    <row r="1150" spans="1:74" x14ac:dyDescent="0.25">
      <c r="A1150">
        <v>817421796</v>
      </c>
      <c r="B1150">
        <v>5</v>
      </c>
      <c r="C1150" t="s">
        <v>75</v>
      </c>
      <c r="D1150" t="s">
        <v>76</v>
      </c>
      <c r="E1150">
        <v>2019</v>
      </c>
      <c r="F1150" t="s">
        <v>77</v>
      </c>
      <c r="G1150" t="s">
        <v>78</v>
      </c>
      <c r="H1150">
        <v>2</v>
      </c>
      <c r="I1150" t="s">
        <v>79</v>
      </c>
      <c r="J1150">
        <v>204</v>
      </c>
      <c r="K1150" t="s">
        <v>1941</v>
      </c>
      <c r="L1150" t="s">
        <v>3144</v>
      </c>
      <c r="M1150">
        <v>95</v>
      </c>
      <c r="N1150" t="s">
        <v>3176</v>
      </c>
      <c r="O1150">
        <v>2</v>
      </c>
      <c r="P1150" t="s">
        <v>3191</v>
      </c>
      <c r="Q1150">
        <v>18</v>
      </c>
      <c r="R1150" t="s">
        <v>3209</v>
      </c>
      <c r="S1150">
        <v>1059</v>
      </c>
      <c r="T1150" t="s">
        <v>1942</v>
      </c>
      <c r="U1150">
        <v>67</v>
      </c>
      <c r="V1150">
        <v>19</v>
      </c>
      <c r="W1150" t="s">
        <v>1960</v>
      </c>
      <c r="X1150">
        <v>1</v>
      </c>
      <c r="Y1150" t="s">
        <v>83</v>
      </c>
      <c r="Z1150">
        <v>1</v>
      </c>
      <c r="AA1150" t="s">
        <v>84</v>
      </c>
      <c r="AB1150">
        <v>1</v>
      </c>
      <c r="AC1150" s="2">
        <v>0</v>
      </c>
      <c r="AD1150" s="2">
        <v>0</v>
      </c>
      <c r="AE1150" s="2">
        <v>0</v>
      </c>
      <c r="AF1150" s="2">
        <v>0</v>
      </c>
      <c r="AG1150" s="2">
        <v>0</v>
      </c>
      <c r="AH1150" s="2">
        <v>0</v>
      </c>
      <c r="AI1150" s="2">
        <v>0</v>
      </c>
      <c r="AJ1150" s="2">
        <v>0</v>
      </c>
      <c r="AK1150" s="2">
        <v>0</v>
      </c>
      <c r="AL1150" s="2">
        <v>21</v>
      </c>
      <c r="AM1150" s="2">
        <v>0</v>
      </c>
      <c r="AN1150" s="2">
        <v>0</v>
      </c>
      <c r="AO1150" s="2">
        <v>0</v>
      </c>
      <c r="AP1150" s="2">
        <v>0</v>
      </c>
      <c r="AQ1150" s="2">
        <v>0</v>
      </c>
      <c r="AR1150" s="2">
        <v>21</v>
      </c>
      <c r="AS1150" s="2">
        <v>0</v>
      </c>
      <c r="AT1150" s="2">
        <v>0</v>
      </c>
      <c r="AU1150" s="2">
        <v>0</v>
      </c>
      <c r="AV1150" s="2">
        <v>0</v>
      </c>
      <c r="AW1150" s="2">
        <v>0</v>
      </c>
      <c r="AX1150" s="2">
        <v>0</v>
      </c>
      <c r="AY1150" s="2">
        <v>0</v>
      </c>
      <c r="AZ1150" s="2">
        <v>0</v>
      </c>
      <c r="BA1150" s="2">
        <v>0</v>
      </c>
      <c r="BB1150" s="2">
        <v>0</v>
      </c>
      <c r="BC1150" s="2">
        <v>0</v>
      </c>
      <c r="BD1150" s="2">
        <v>9740535105</v>
      </c>
      <c r="BE1150" s="2">
        <v>9740535078</v>
      </c>
      <c r="BF1150" s="2">
        <v>100</v>
      </c>
      <c r="BG1150" s="2">
        <v>0</v>
      </c>
      <c r="BH1150" s="2">
        <v>0</v>
      </c>
      <c r="BI1150" s="2">
        <v>0</v>
      </c>
      <c r="BJ1150" s="2">
        <v>9740535105</v>
      </c>
      <c r="BK1150" s="2">
        <v>9740535078</v>
      </c>
      <c r="BL1150" s="2">
        <v>100</v>
      </c>
      <c r="BM1150" s="2"/>
      <c r="BN1150" s="8">
        <f t="shared" si="162"/>
        <v>0</v>
      </c>
      <c r="BO1150" s="8">
        <f t="shared" si="154"/>
        <v>0</v>
      </c>
      <c r="BP1150" s="8">
        <f t="shared" si="155"/>
        <v>0</v>
      </c>
      <c r="BQ1150" s="8">
        <f t="shared" si="156"/>
        <v>0</v>
      </c>
      <c r="BR1150" s="8">
        <f t="shared" si="157"/>
        <v>0</v>
      </c>
      <c r="BS1150" s="8">
        <f t="shared" si="158"/>
        <v>0</v>
      </c>
      <c r="BT1150" s="8">
        <f t="shared" si="159"/>
        <v>9740.5351050000008</v>
      </c>
      <c r="BU1150" s="8">
        <f t="shared" si="160"/>
        <v>9740.5350780000008</v>
      </c>
      <c r="BV1150" s="8">
        <f t="shared" si="161"/>
        <v>0</v>
      </c>
    </row>
    <row r="1151" spans="1:74" x14ac:dyDescent="0.25">
      <c r="A1151">
        <v>817421796</v>
      </c>
      <c r="B1151">
        <v>5</v>
      </c>
      <c r="C1151" t="s">
        <v>75</v>
      </c>
      <c r="D1151" t="s">
        <v>76</v>
      </c>
      <c r="E1151">
        <v>2019</v>
      </c>
      <c r="F1151" t="s">
        <v>77</v>
      </c>
      <c r="G1151" t="s">
        <v>78</v>
      </c>
      <c r="H1151">
        <v>2</v>
      </c>
      <c r="I1151" t="s">
        <v>79</v>
      </c>
      <c r="J1151">
        <v>204</v>
      </c>
      <c r="K1151" t="s">
        <v>1941</v>
      </c>
      <c r="L1151" t="s">
        <v>3144</v>
      </c>
      <c r="M1151">
        <v>95</v>
      </c>
      <c r="N1151" t="s">
        <v>3176</v>
      </c>
      <c r="O1151">
        <v>2</v>
      </c>
      <c r="P1151" t="s">
        <v>3191</v>
      </c>
      <c r="Q1151">
        <v>18</v>
      </c>
      <c r="R1151" t="s">
        <v>3209</v>
      </c>
      <c r="S1151">
        <v>1061</v>
      </c>
      <c r="T1151" t="s">
        <v>1961</v>
      </c>
      <c r="U1151">
        <v>91</v>
      </c>
      <c r="V1151">
        <v>1</v>
      </c>
      <c r="W1151" t="s">
        <v>1962</v>
      </c>
      <c r="X1151">
        <v>1</v>
      </c>
      <c r="Y1151" t="s">
        <v>83</v>
      </c>
      <c r="Z1151">
        <v>1</v>
      </c>
      <c r="AA1151" t="s">
        <v>84</v>
      </c>
      <c r="AB1151">
        <v>1</v>
      </c>
      <c r="AC1151" s="2">
        <v>11751.08</v>
      </c>
      <c r="AD1151" s="2">
        <v>0</v>
      </c>
      <c r="AE1151" s="2">
        <v>0</v>
      </c>
      <c r="AF1151" s="2">
        <v>730531.59</v>
      </c>
      <c r="AG1151" s="2">
        <v>417120.72</v>
      </c>
      <c r="AH1151" s="2">
        <v>57.1</v>
      </c>
      <c r="AI1151" s="2">
        <v>238377</v>
      </c>
      <c r="AJ1151" s="2">
        <v>12853</v>
      </c>
      <c r="AK1151" s="2">
        <v>5.39</v>
      </c>
      <c r="AL1151" s="2">
        <v>697662.01</v>
      </c>
      <c r="AM1151" s="2">
        <v>27285.13</v>
      </c>
      <c r="AN1151" s="2">
        <v>3.91</v>
      </c>
      <c r="AO1151" s="2">
        <v>382339</v>
      </c>
      <c r="AP1151" s="2">
        <v>0</v>
      </c>
      <c r="AQ1151" s="2">
        <v>0</v>
      </c>
      <c r="AR1151" s="2">
        <v>1509974.73</v>
      </c>
      <c r="AS1151" s="2">
        <v>457258.85</v>
      </c>
      <c r="AT1151" s="2">
        <v>30.28</v>
      </c>
      <c r="AU1151" s="2">
        <v>20543545101</v>
      </c>
      <c r="AV1151" s="2">
        <v>19408888756</v>
      </c>
      <c r="AW1151" s="2">
        <v>94.48</v>
      </c>
      <c r="AX1151" s="2">
        <v>70571215481</v>
      </c>
      <c r="AY1151" s="2">
        <v>65996868389</v>
      </c>
      <c r="AZ1151" s="2">
        <v>93.52</v>
      </c>
      <c r="BA1151" s="2">
        <v>57804420864</v>
      </c>
      <c r="BB1151" s="2">
        <v>55716920837</v>
      </c>
      <c r="BC1151" s="2">
        <v>96.39</v>
      </c>
      <c r="BD1151" s="2">
        <v>470880694434</v>
      </c>
      <c r="BE1151" s="2">
        <v>244076409214</v>
      </c>
      <c r="BF1151" s="2">
        <v>51.83</v>
      </c>
      <c r="BG1151" s="2">
        <v>282249478000</v>
      </c>
      <c r="BH1151" s="2">
        <v>0</v>
      </c>
      <c r="BI1151" s="2">
        <v>0</v>
      </c>
      <c r="BJ1151" s="2">
        <v>902049353880</v>
      </c>
      <c r="BK1151" s="2">
        <v>385199087196</v>
      </c>
      <c r="BL1151" s="2">
        <v>42.7</v>
      </c>
      <c r="BM1151" s="2"/>
      <c r="BN1151" s="8">
        <f t="shared" si="162"/>
        <v>20543.545101</v>
      </c>
      <c r="BO1151" s="8">
        <f t="shared" si="154"/>
        <v>19408.888756</v>
      </c>
      <c r="BP1151" s="8">
        <f t="shared" si="155"/>
        <v>70571.215481000007</v>
      </c>
      <c r="BQ1151" s="8">
        <f t="shared" si="156"/>
        <v>65996.868388999996</v>
      </c>
      <c r="BR1151" s="8">
        <f t="shared" si="157"/>
        <v>57804.420864</v>
      </c>
      <c r="BS1151" s="8">
        <f t="shared" si="158"/>
        <v>55716.920836999998</v>
      </c>
      <c r="BT1151" s="8">
        <f t="shared" si="159"/>
        <v>470880.694434</v>
      </c>
      <c r="BU1151" s="8">
        <f t="shared" si="160"/>
        <v>244076.40921400001</v>
      </c>
      <c r="BV1151" s="8">
        <f t="shared" si="161"/>
        <v>282249.478</v>
      </c>
    </row>
    <row r="1152" spans="1:74" x14ac:dyDescent="0.25">
      <c r="A1152">
        <v>817421796</v>
      </c>
      <c r="B1152">
        <v>5</v>
      </c>
      <c r="C1152" t="s">
        <v>75</v>
      </c>
      <c r="D1152" t="s">
        <v>76</v>
      </c>
      <c r="E1152">
        <v>2019</v>
      </c>
      <c r="F1152" t="s">
        <v>77</v>
      </c>
      <c r="G1152" t="s">
        <v>78</v>
      </c>
      <c r="H1152">
        <v>2</v>
      </c>
      <c r="I1152" t="s">
        <v>79</v>
      </c>
      <c r="J1152">
        <v>204</v>
      </c>
      <c r="K1152" t="s">
        <v>1941</v>
      </c>
      <c r="L1152" t="s">
        <v>3144</v>
      </c>
      <c r="M1152">
        <v>95</v>
      </c>
      <c r="N1152" t="s">
        <v>3176</v>
      </c>
      <c r="O1152">
        <v>2</v>
      </c>
      <c r="P1152" t="s">
        <v>3191</v>
      </c>
      <c r="Q1152">
        <v>18</v>
      </c>
      <c r="R1152" t="s">
        <v>3209</v>
      </c>
      <c r="S1152">
        <v>1061</v>
      </c>
      <c r="T1152" t="s">
        <v>1961</v>
      </c>
      <c r="U1152">
        <v>91</v>
      </c>
      <c r="V1152">
        <v>2</v>
      </c>
      <c r="W1152" t="s">
        <v>1963</v>
      </c>
      <c r="X1152">
        <v>1</v>
      </c>
      <c r="Y1152" t="s">
        <v>83</v>
      </c>
      <c r="Z1152">
        <v>1</v>
      </c>
      <c r="AA1152" t="s">
        <v>84</v>
      </c>
      <c r="AB1152">
        <v>1</v>
      </c>
      <c r="AC1152" s="2">
        <v>0.04</v>
      </c>
      <c r="AD1152" s="2">
        <v>0</v>
      </c>
      <c r="AE1152" s="2">
        <v>0</v>
      </c>
      <c r="AF1152" s="2">
        <v>23.57</v>
      </c>
      <c r="AG1152" s="2">
        <v>16.86</v>
      </c>
      <c r="AH1152" s="2">
        <v>71.53</v>
      </c>
      <c r="AI1152" s="2">
        <v>6.34</v>
      </c>
      <c r="AJ1152" s="2">
        <v>4.03</v>
      </c>
      <c r="AK1152" s="2">
        <v>63.56</v>
      </c>
      <c r="AL1152" s="2">
        <v>1.69</v>
      </c>
      <c r="AM1152" s="2">
        <v>0.68</v>
      </c>
      <c r="AN1152" s="2">
        <v>40.24</v>
      </c>
      <c r="AO1152" s="2">
        <v>0</v>
      </c>
      <c r="AP1152" s="2">
        <v>0</v>
      </c>
      <c r="AQ1152" s="2">
        <v>0</v>
      </c>
      <c r="AR1152" s="2">
        <v>22.58</v>
      </c>
      <c r="AS1152" s="2">
        <v>21.57</v>
      </c>
      <c r="AT1152" s="2">
        <v>95.53</v>
      </c>
      <c r="AU1152" s="2">
        <v>2225340884</v>
      </c>
      <c r="AV1152" s="2">
        <v>2223876709</v>
      </c>
      <c r="AW1152" s="2">
        <v>99.93</v>
      </c>
      <c r="AX1152" s="2">
        <v>2188711476</v>
      </c>
      <c r="AY1152" s="2">
        <v>1745902087</v>
      </c>
      <c r="AZ1152" s="2">
        <v>79.77</v>
      </c>
      <c r="BA1152" s="2">
        <v>1336313399</v>
      </c>
      <c r="BB1152" s="2">
        <v>1336313399</v>
      </c>
      <c r="BC1152" s="2">
        <v>100</v>
      </c>
      <c r="BD1152" s="2">
        <v>0</v>
      </c>
      <c r="BE1152" s="2">
        <v>0</v>
      </c>
      <c r="BF1152" s="2">
        <v>0</v>
      </c>
      <c r="BG1152" s="2">
        <v>0</v>
      </c>
      <c r="BH1152" s="2">
        <v>0</v>
      </c>
      <c r="BI1152" s="2">
        <v>0</v>
      </c>
      <c r="BJ1152" s="2">
        <v>5750365759</v>
      </c>
      <c r="BK1152" s="2">
        <v>5306092195</v>
      </c>
      <c r="BL1152" s="2">
        <v>92.27</v>
      </c>
      <c r="BM1152" s="2"/>
      <c r="BN1152" s="8">
        <f t="shared" si="162"/>
        <v>2225.3408840000002</v>
      </c>
      <c r="BO1152" s="8">
        <f t="shared" si="154"/>
        <v>2223.8767090000001</v>
      </c>
      <c r="BP1152" s="8">
        <f t="shared" si="155"/>
        <v>2188.7114759999999</v>
      </c>
      <c r="BQ1152" s="8">
        <f t="shared" si="156"/>
        <v>1745.9020869999999</v>
      </c>
      <c r="BR1152" s="8">
        <f t="shared" si="157"/>
        <v>1336.3133989999999</v>
      </c>
      <c r="BS1152" s="8">
        <f t="shared" si="158"/>
        <v>1336.3133989999999</v>
      </c>
      <c r="BT1152" s="8">
        <f t="shared" si="159"/>
        <v>0</v>
      </c>
      <c r="BU1152" s="8">
        <f t="shared" si="160"/>
        <v>0</v>
      </c>
      <c r="BV1152" s="8">
        <f t="shared" si="161"/>
        <v>0</v>
      </c>
    </row>
    <row r="1153" spans="1:74" x14ac:dyDescent="0.25">
      <c r="A1153">
        <v>817421796</v>
      </c>
      <c r="B1153">
        <v>5</v>
      </c>
      <c r="C1153" t="s">
        <v>75</v>
      </c>
      <c r="D1153" t="s">
        <v>76</v>
      </c>
      <c r="E1153">
        <v>2019</v>
      </c>
      <c r="F1153" t="s">
        <v>77</v>
      </c>
      <c r="G1153" t="s">
        <v>78</v>
      </c>
      <c r="H1153">
        <v>2</v>
      </c>
      <c r="I1153" t="s">
        <v>79</v>
      </c>
      <c r="J1153">
        <v>204</v>
      </c>
      <c r="K1153" t="s">
        <v>1941</v>
      </c>
      <c r="L1153" t="s">
        <v>3144</v>
      </c>
      <c r="M1153">
        <v>95</v>
      </c>
      <c r="N1153" t="s">
        <v>3176</v>
      </c>
      <c r="O1153">
        <v>2</v>
      </c>
      <c r="P1153" t="s">
        <v>3191</v>
      </c>
      <c r="Q1153">
        <v>18</v>
      </c>
      <c r="R1153" t="s">
        <v>3209</v>
      </c>
      <c r="S1153">
        <v>1061</v>
      </c>
      <c r="T1153" t="s">
        <v>1961</v>
      </c>
      <c r="U1153">
        <v>91</v>
      </c>
      <c r="V1153">
        <v>3</v>
      </c>
      <c r="W1153" t="s">
        <v>1964</v>
      </c>
      <c r="X1153">
        <v>1</v>
      </c>
      <c r="Y1153" t="s">
        <v>83</v>
      </c>
      <c r="Z1153">
        <v>1</v>
      </c>
      <c r="AA1153" t="s">
        <v>84</v>
      </c>
      <c r="AB1153">
        <v>1</v>
      </c>
      <c r="AC1153" s="2">
        <v>32993.120000000003</v>
      </c>
      <c r="AD1153" s="2">
        <v>0</v>
      </c>
      <c r="AE1153" s="2">
        <v>0</v>
      </c>
      <c r="AF1153" s="2">
        <v>615877.92000000004</v>
      </c>
      <c r="AG1153" s="2">
        <v>141730.95000000001</v>
      </c>
      <c r="AH1153" s="2">
        <v>23.01</v>
      </c>
      <c r="AI1153" s="2">
        <v>633247.71</v>
      </c>
      <c r="AJ1153" s="2">
        <v>381888.14</v>
      </c>
      <c r="AK1153" s="2">
        <v>60.31</v>
      </c>
      <c r="AL1153" s="2">
        <v>833365.19</v>
      </c>
      <c r="AM1153" s="2">
        <v>537483.31999999995</v>
      </c>
      <c r="AN1153" s="2">
        <v>64.5</v>
      </c>
      <c r="AO1153" s="2">
        <v>211500</v>
      </c>
      <c r="AP1153" s="2">
        <v>0</v>
      </c>
      <c r="AQ1153" s="2">
        <v>0</v>
      </c>
      <c r="AR1153" s="2">
        <v>1568484.28</v>
      </c>
      <c r="AS1153" s="2">
        <v>1061102.4099999999</v>
      </c>
      <c r="AT1153" s="2">
        <v>67.650000000000006</v>
      </c>
      <c r="AU1153" s="2">
        <v>12694341274</v>
      </c>
      <c r="AV1153" s="2">
        <v>6126136649</v>
      </c>
      <c r="AW1153" s="2">
        <v>48.26</v>
      </c>
      <c r="AX1153" s="2">
        <v>47647219049</v>
      </c>
      <c r="AY1153" s="2">
        <v>33103596854</v>
      </c>
      <c r="AZ1153" s="2">
        <v>69.48</v>
      </c>
      <c r="BA1153" s="2">
        <v>20004754995</v>
      </c>
      <c r="BB1153" s="2">
        <v>19797182077</v>
      </c>
      <c r="BC1153" s="2">
        <v>98.96</v>
      </c>
      <c r="BD1153" s="2">
        <v>17659404827</v>
      </c>
      <c r="BE1153" s="2">
        <v>17638511896</v>
      </c>
      <c r="BF1153" s="2">
        <v>99.88</v>
      </c>
      <c r="BG1153" s="2">
        <v>32547750000</v>
      </c>
      <c r="BH1153" s="2">
        <v>0</v>
      </c>
      <c r="BI1153" s="2">
        <v>0</v>
      </c>
      <c r="BJ1153" s="2">
        <v>130553470145</v>
      </c>
      <c r="BK1153" s="2">
        <v>76665427476</v>
      </c>
      <c r="BL1153" s="2">
        <v>58.72</v>
      </c>
      <c r="BM1153" s="2"/>
      <c r="BN1153" s="8">
        <f t="shared" si="162"/>
        <v>12694.341274</v>
      </c>
      <c r="BO1153" s="8">
        <f t="shared" si="154"/>
        <v>6126.136649</v>
      </c>
      <c r="BP1153" s="8">
        <f t="shared" si="155"/>
        <v>47647.219048999999</v>
      </c>
      <c r="BQ1153" s="8">
        <f t="shared" si="156"/>
        <v>33103.596854000003</v>
      </c>
      <c r="BR1153" s="8">
        <f t="shared" si="157"/>
        <v>20004.754994999999</v>
      </c>
      <c r="BS1153" s="8">
        <f t="shared" si="158"/>
        <v>19797.182077000001</v>
      </c>
      <c r="BT1153" s="8">
        <f t="shared" si="159"/>
        <v>17659.404826999998</v>
      </c>
      <c r="BU1153" s="8">
        <f t="shared" si="160"/>
        <v>17638.511896</v>
      </c>
      <c r="BV1153" s="8">
        <f t="shared" si="161"/>
        <v>32547.75</v>
      </c>
    </row>
    <row r="1154" spans="1:74" x14ac:dyDescent="0.25">
      <c r="A1154">
        <v>817421796</v>
      </c>
      <c r="B1154">
        <v>5</v>
      </c>
      <c r="C1154" t="s">
        <v>75</v>
      </c>
      <c r="D1154" t="s">
        <v>76</v>
      </c>
      <c r="E1154">
        <v>2019</v>
      </c>
      <c r="F1154" t="s">
        <v>77</v>
      </c>
      <c r="G1154" t="s">
        <v>78</v>
      </c>
      <c r="H1154">
        <v>2</v>
      </c>
      <c r="I1154" t="s">
        <v>79</v>
      </c>
      <c r="J1154">
        <v>204</v>
      </c>
      <c r="K1154" t="s">
        <v>1941</v>
      </c>
      <c r="L1154" t="s">
        <v>3144</v>
      </c>
      <c r="M1154">
        <v>95</v>
      </c>
      <c r="N1154" t="s">
        <v>3176</v>
      </c>
      <c r="O1154">
        <v>2</v>
      </c>
      <c r="P1154" t="s">
        <v>3191</v>
      </c>
      <c r="Q1154">
        <v>18</v>
      </c>
      <c r="R1154" t="s">
        <v>3209</v>
      </c>
      <c r="S1154">
        <v>1061</v>
      </c>
      <c r="T1154" t="s">
        <v>1961</v>
      </c>
      <c r="U1154">
        <v>91</v>
      </c>
      <c r="V1154">
        <v>4</v>
      </c>
      <c r="W1154" t="s">
        <v>1965</v>
      </c>
      <c r="X1154">
        <v>1</v>
      </c>
      <c r="Y1154" t="s">
        <v>83</v>
      </c>
      <c r="Z1154">
        <v>1</v>
      </c>
      <c r="AA1154" t="s">
        <v>84</v>
      </c>
      <c r="AB1154">
        <v>1</v>
      </c>
      <c r="AC1154" s="2">
        <v>9</v>
      </c>
      <c r="AD1154" s="2">
        <v>0</v>
      </c>
      <c r="AE1154" s="2">
        <v>0</v>
      </c>
      <c r="AF1154" s="2">
        <v>185</v>
      </c>
      <c r="AG1154" s="2">
        <v>8</v>
      </c>
      <c r="AH1154" s="2">
        <v>4.32</v>
      </c>
      <c r="AI1154" s="2">
        <v>47</v>
      </c>
      <c r="AJ1154" s="2">
        <v>35</v>
      </c>
      <c r="AK1154" s="2">
        <v>74.47</v>
      </c>
      <c r="AL1154" s="2">
        <v>57</v>
      </c>
      <c r="AM1154" s="2">
        <v>32</v>
      </c>
      <c r="AN1154" s="2">
        <v>56.14</v>
      </c>
      <c r="AO1154" s="2">
        <v>97</v>
      </c>
      <c r="AP1154" s="2">
        <v>0</v>
      </c>
      <c r="AQ1154" s="2">
        <v>0</v>
      </c>
      <c r="AR1154" s="2">
        <v>197</v>
      </c>
      <c r="AS1154" s="2">
        <v>75</v>
      </c>
      <c r="AT1154" s="2">
        <v>38.07</v>
      </c>
      <c r="AU1154" s="2">
        <v>3206945235</v>
      </c>
      <c r="AV1154" s="2">
        <v>0</v>
      </c>
      <c r="AW1154" s="2">
        <v>0</v>
      </c>
      <c r="AX1154" s="2">
        <v>32106337328</v>
      </c>
      <c r="AY1154" s="2">
        <v>28915835274</v>
      </c>
      <c r="AZ1154" s="2">
        <v>90.06</v>
      </c>
      <c r="BA1154" s="2">
        <v>7580287972</v>
      </c>
      <c r="BB1154" s="2">
        <v>7577742747</v>
      </c>
      <c r="BC1154" s="2">
        <v>99.97</v>
      </c>
      <c r="BD1154" s="2">
        <v>9404851365</v>
      </c>
      <c r="BE1154" s="2">
        <v>9404367779</v>
      </c>
      <c r="BF1154" s="2">
        <v>99.99</v>
      </c>
      <c r="BG1154" s="2">
        <v>19057289000</v>
      </c>
      <c r="BH1154" s="2">
        <v>0</v>
      </c>
      <c r="BI1154" s="2">
        <v>0</v>
      </c>
      <c r="BJ1154" s="2">
        <v>71355710900</v>
      </c>
      <c r="BK1154" s="2">
        <v>45897945800</v>
      </c>
      <c r="BL1154" s="2">
        <v>64.319999999999993</v>
      </c>
      <c r="BM1154" s="2"/>
      <c r="BN1154" s="8">
        <f t="shared" si="162"/>
        <v>3206.9452350000001</v>
      </c>
      <c r="BO1154" s="8">
        <f t="shared" ref="BO1154:BO1217" si="163">AV1154 /1000000</f>
        <v>0</v>
      </c>
      <c r="BP1154" s="8">
        <f t="shared" ref="BP1154:BP1217" si="164">AX1154 /1000000</f>
        <v>32106.337328000001</v>
      </c>
      <c r="BQ1154" s="8">
        <f t="shared" ref="BQ1154:BQ1217" si="165">AY1154 /1000000</f>
        <v>28915.835274000001</v>
      </c>
      <c r="BR1154" s="8">
        <f t="shared" ref="BR1154:BR1217" si="166">BA1154 /1000000</f>
        <v>7580.2879720000001</v>
      </c>
      <c r="BS1154" s="8">
        <f t="shared" ref="BS1154:BS1217" si="167">BB1154 /1000000</f>
        <v>7577.7427470000002</v>
      </c>
      <c r="BT1154" s="8">
        <f t="shared" ref="BT1154:BT1217" si="168">BD1154 /1000000</f>
        <v>9404.8513650000004</v>
      </c>
      <c r="BU1154" s="8">
        <f t="shared" ref="BU1154:BU1217" si="169">BE1154 /1000000</f>
        <v>9404.3677790000002</v>
      </c>
      <c r="BV1154" s="8">
        <f t="shared" ref="BV1154:BV1217" si="170">BG1154 /1000000</f>
        <v>19057.289000000001</v>
      </c>
    </row>
    <row r="1155" spans="1:74" x14ac:dyDescent="0.25">
      <c r="A1155">
        <v>817421796</v>
      </c>
      <c r="B1155">
        <v>5</v>
      </c>
      <c r="C1155" t="s">
        <v>75</v>
      </c>
      <c r="D1155" t="s">
        <v>76</v>
      </c>
      <c r="E1155">
        <v>2019</v>
      </c>
      <c r="F1155" t="s">
        <v>77</v>
      </c>
      <c r="G1155" t="s">
        <v>78</v>
      </c>
      <c r="H1155">
        <v>2</v>
      </c>
      <c r="I1155" t="s">
        <v>79</v>
      </c>
      <c r="J1155">
        <v>204</v>
      </c>
      <c r="K1155" t="s">
        <v>1941</v>
      </c>
      <c r="L1155" t="s">
        <v>3144</v>
      </c>
      <c r="M1155">
        <v>95</v>
      </c>
      <c r="N1155" t="s">
        <v>3176</v>
      </c>
      <c r="O1155">
        <v>2</v>
      </c>
      <c r="P1155" t="s">
        <v>3191</v>
      </c>
      <c r="Q1155">
        <v>18</v>
      </c>
      <c r="R1155" t="s">
        <v>3209</v>
      </c>
      <c r="S1155">
        <v>1061</v>
      </c>
      <c r="T1155" t="s">
        <v>1961</v>
      </c>
      <c r="U1155">
        <v>91</v>
      </c>
      <c r="V1155">
        <v>5</v>
      </c>
      <c r="W1155" t="s">
        <v>1966</v>
      </c>
      <c r="X1155">
        <v>1</v>
      </c>
      <c r="Y1155" t="s">
        <v>83</v>
      </c>
      <c r="Z1155">
        <v>1</v>
      </c>
      <c r="AA1155" t="s">
        <v>84</v>
      </c>
      <c r="AB1155">
        <v>1</v>
      </c>
      <c r="AC1155" s="2">
        <v>0</v>
      </c>
      <c r="AD1155" s="2">
        <v>0</v>
      </c>
      <c r="AE1155" s="2">
        <v>0</v>
      </c>
      <c r="AF1155" s="2">
        <v>27.01</v>
      </c>
      <c r="AG1155" s="2">
        <v>14</v>
      </c>
      <c r="AH1155" s="2">
        <v>51.83</v>
      </c>
      <c r="AI1155" s="2">
        <v>35.369999999999997</v>
      </c>
      <c r="AJ1155" s="2">
        <v>19.3</v>
      </c>
      <c r="AK1155" s="2">
        <v>54.57</v>
      </c>
      <c r="AL1155" s="2">
        <v>34.26</v>
      </c>
      <c r="AM1155" s="2">
        <v>17.239999999999998</v>
      </c>
      <c r="AN1155" s="2">
        <v>50.32</v>
      </c>
      <c r="AO1155" s="2">
        <v>0</v>
      </c>
      <c r="AP1155" s="2">
        <v>0</v>
      </c>
      <c r="AQ1155" s="2">
        <v>0</v>
      </c>
      <c r="AR1155" s="2">
        <v>67.56</v>
      </c>
      <c r="AS1155" s="2">
        <v>50.54</v>
      </c>
      <c r="AT1155" s="2">
        <v>74.81</v>
      </c>
      <c r="AU1155" s="2">
        <v>0</v>
      </c>
      <c r="AV1155" s="2">
        <v>0</v>
      </c>
      <c r="AW1155" s="2">
        <v>0</v>
      </c>
      <c r="AX1155" s="2">
        <v>0</v>
      </c>
      <c r="AY1155" s="2">
        <v>0</v>
      </c>
      <c r="AZ1155" s="2">
        <v>0</v>
      </c>
      <c r="BA1155" s="2">
        <v>540270000</v>
      </c>
      <c r="BB1155" s="2">
        <v>0</v>
      </c>
      <c r="BC1155" s="2">
        <v>0</v>
      </c>
      <c r="BD1155" s="2">
        <v>807707014</v>
      </c>
      <c r="BE1155" s="2">
        <v>0</v>
      </c>
      <c r="BF1155" s="2">
        <v>0</v>
      </c>
      <c r="BG1155" s="2">
        <v>0</v>
      </c>
      <c r="BH1155" s="2">
        <v>0</v>
      </c>
      <c r="BI1155" s="2">
        <v>0</v>
      </c>
      <c r="BJ1155" s="2">
        <v>1347977014</v>
      </c>
      <c r="BK1155" s="2">
        <v>0</v>
      </c>
      <c r="BL1155" s="2">
        <v>0</v>
      </c>
      <c r="BM1155" s="2"/>
      <c r="BN1155" s="8">
        <f t="shared" ref="BN1155:BN1218" si="171">AU1155 /1000000</f>
        <v>0</v>
      </c>
      <c r="BO1155" s="8">
        <f t="shared" si="163"/>
        <v>0</v>
      </c>
      <c r="BP1155" s="8">
        <f t="shared" si="164"/>
        <v>0</v>
      </c>
      <c r="BQ1155" s="8">
        <f t="shared" si="165"/>
        <v>0</v>
      </c>
      <c r="BR1155" s="8">
        <f t="shared" si="166"/>
        <v>540.27</v>
      </c>
      <c r="BS1155" s="8">
        <f t="shared" si="167"/>
        <v>0</v>
      </c>
      <c r="BT1155" s="8">
        <f t="shared" si="168"/>
        <v>807.70701399999996</v>
      </c>
      <c r="BU1155" s="8">
        <f t="shared" si="169"/>
        <v>0</v>
      </c>
      <c r="BV1155" s="8">
        <f t="shared" si="170"/>
        <v>0</v>
      </c>
    </row>
    <row r="1156" spans="1:74" x14ac:dyDescent="0.25">
      <c r="A1156">
        <v>817421796</v>
      </c>
      <c r="B1156">
        <v>5</v>
      </c>
      <c r="C1156" t="s">
        <v>75</v>
      </c>
      <c r="D1156" t="s">
        <v>76</v>
      </c>
      <c r="E1156">
        <v>2019</v>
      </c>
      <c r="F1156" t="s">
        <v>77</v>
      </c>
      <c r="G1156" t="s">
        <v>78</v>
      </c>
      <c r="H1156">
        <v>2</v>
      </c>
      <c r="I1156" t="s">
        <v>79</v>
      </c>
      <c r="J1156">
        <v>204</v>
      </c>
      <c r="K1156" t="s">
        <v>1941</v>
      </c>
      <c r="L1156" t="s">
        <v>3144</v>
      </c>
      <c r="M1156">
        <v>95</v>
      </c>
      <c r="N1156" t="s">
        <v>3176</v>
      </c>
      <c r="O1156">
        <v>2</v>
      </c>
      <c r="P1156" t="s">
        <v>3191</v>
      </c>
      <c r="Q1156">
        <v>18</v>
      </c>
      <c r="R1156" t="s">
        <v>3209</v>
      </c>
      <c r="S1156">
        <v>1061</v>
      </c>
      <c r="T1156" t="s">
        <v>1961</v>
      </c>
      <c r="U1156">
        <v>91</v>
      </c>
      <c r="V1156">
        <v>6</v>
      </c>
      <c r="W1156" t="s">
        <v>1967</v>
      </c>
      <c r="X1156">
        <v>1</v>
      </c>
      <c r="Y1156" t="s">
        <v>83</v>
      </c>
      <c r="Z1156">
        <v>1</v>
      </c>
      <c r="AA1156" t="s">
        <v>84</v>
      </c>
      <c r="AB1156">
        <v>1</v>
      </c>
      <c r="AC1156" s="2">
        <v>2</v>
      </c>
      <c r="AD1156" s="2">
        <v>0</v>
      </c>
      <c r="AE1156" s="2">
        <v>0</v>
      </c>
      <c r="AF1156" s="2">
        <v>21</v>
      </c>
      <c r="AG1156" s="2">
        <v>5</v>
      </c>
      <c r="AH1156" s="2">
        <v>23.81</v>
      </c>
      <c r="AI1156" s="2">
        <v>11</v>
      </c>
      <c r="AJ1156" s="2">
        <v>0</v>
      </c>
      <c r="AK1156" s="2">
        <v>0</v>
      </c>
      <c r="AL1156" s="2">
        <v>15</v>
      </c>
      <c r="AM1156" s="2">
        <v>7</v>
      </c>
      <c r="AN1156" s="2">
        <v>46.67</v>
      </c>
      <c r="AO1156" s="2">
        <v>0</v>
      </c>
      <c r="AP1156" s="2">
        <v>0</v>
      </c>
      <c r="AQ1156" s="2">
        <v>0</v>
      </c>
      <c r="AR1156" s="2">
        <v>20</v>
      </c>
      <c r="AS1156" s="2">
        <v>12</v>
      </c>
      <c r="AT1156" s="2">
        <v>60</v>
      </c>
      <c r="AU1156" s="2">
        <v>2936302710</v>
      </c>
      <c r="AV1156" s="2">
        <v>2787010164</v>
      </c>
      <c r="AW1156" s="2">
        <v>94.92</v>
      </c>
      <c r="AX1156" s="2">
        <v>27431323717</v>
      </c>
      <c r="AY1156" s="2">
        <v>25591831572</v>
      </c>
      <c r="AZ1156" s="2">
        <v>93.29</v>
      </c>
      <c r="BA1156" s="2">
        <v>2023184498</v>
      </c>
      <c r="BB1156" s="2">
        <v>2023165012</v>
      </c>
      <c r="BC1156" s="2">
        <v>100</v>
      </c>
      <c r="BD1156" s="2">
        <v>6550263813</v>
      </c>
      <c r="BE1156" s="2">
        <v>1461183998</v>
      </c>
      <c r="BF1156" s="2">
        <v>22.31</v>
      </c>
      <c r="BG1156" s="2">
        <v>0</v>
      </c>
      <c r="BH1156" s="2">
        <v>0</v>
      </c>
      <c r="BI1156" s="2">
        <v>0</v>
      </c>
      <c r="BJ1156" s="2">
        <v>38941074738</v>
      </c>
      <c r="BK1156" s="2">
        <v>31863190746</v>
      </c>
      <c r="BL1156" s="2">
        <v>81.819999999999993</v>
      </c>
      <c r="BM1156" s="2"/>
      <c r="BN1156" s="8">
        <f t="shared" si="171"/>
        <v>2936.3027099999999</v>
      </c>
      <c r="BO1156" s="8">
        <f t="shared" si="163"/>
        <v>2787.0101639999998</v>
      </c>
      <c r="BP1156" s="8">
        <f t="shared" si="164"/>
        <v>27431.323716999999</v>
      </c>
      <c r="BQ1156" s="8">
        <f t="shared" si="165"/>
        <v>25591.831571999999</v>
      </c>
      <c r="BR1156" s="8">
        <f t="shared" si="166"/>
        <v>2023.1844980000001</v>
      </c>
      <c r="BS1156" s="8">
        <f t="shared" si="167"/>
        <v>2023.1650119999999</v>
      </c>
      <c r="BT1156" s="8">
        <f t="shared" si="168"/>
        <v>6550.2638129999996</v>
      </c>
      <c r="BU1156" s="8">
        <f t="shared" si="169"/>
        <v>1461.183998</v>
      </c>
      <c r="BV1156" s="8">
        <f t="shared" si="170"/>
        <v>0</v>
      </c>
    </row>
    <row r="1157" spans="1:74" x14ac:dyDescent="0.25">
      <c r="A1157">
        <v>817421796</v>
      </c>
      <c r="B1157">
        <v>5</v>
      </c>
      <c r="C1157" t="s">
        <v>75</v>
      </c>
      <c r="D1157" t="s">
        <v>76</v>
      </c>
      <c r="E1157">
        <v>2019</v>
      </c>
      <c r="F1157" t="s">
        <v>77</v>
      </c>
      <c r="G1157" t="s">
        <v>78</v>
      </c>
      <c r="H1157">
        <v>2</v>
      </c>
      <c r="I1157" t="s">
        <v>79</v>
      </c>
      <c r="J1157">
        <v>204</v>
      </c>
      <c r="K1157" t="s">
        <v>1941</v>
      </c>
      <c r="L1157" t="s">
        <v>3144</v>
      </c>
      <c r="M1157">
        <v>95</v>
      </c>
      <c r="N1157" t="s">
        <v>3176</v>
      </c>
      <c r="O1157">
        <v>2</v>
      </c>
      <c r="P1157" t="s">
        <v>3191</v>
      </c>
      <c r="Q1157">
        <v>18</v>
      </c>
      <c r="R1157" t="s">
        <v>3209</v>
      </c>
      <c r="S1157">
        <v>1061</v>
      </c>
      <c r="T1157" t="s">
        <v>1961</v>
      </c>
      <c r="U1157">
        <v>91</v>
      </c>
      <c r="V1157">
        <v>7</v>
      </c>
      <c r="W1157" t="s">
        <v>1968</v>
      </c>
      <c r="X1157">
        <v>1</v>
      </c>
      <c r="Y1157" t="s">
        <v>83</v>
      </c>
      <c r="Z1157">
        <v>1</v>
      </c>
      <c r="AA1157" t="s">
        <v>84</v>
      </c>
      <c r="AB1157">
        <v>1</v>
      </c>
      <c r="AC1157" s="2">
        <v>0</v>
      </c>
      <c r="AD1157" s="2">
        <v>0</v>
      </c>
      <c r="AE1157" s="2">
        <v>0</v>
      </c>
      <c r="AF1157" s="2">
        <v>13</v>
      </c>
      <c r="AG1157" s="2">
        <v>2</v>
      </c>
      <c r="AH1157" s="2">
        <v>15.38</v>
      </c>
      <c r="AI1157" s="2">
        <v>8</v>
      </c>
      <c r="AJ1157" s="2">
        <v>0</v>
      </c>
      <c r="AK1157" s="2">
        <v>0</v>
      </c>
      <c r="AL1157" s="2">
        <v>6</v>
      </c>
      <c r="AM1157" s="2">
        <v>0</v>
      </c>
      <c r="AN1157" s="2">
        <v>0</v>
      </c>
      <c r="AO1157" s="2">
        <v>8</v>
      </c>
      <c r="AP1157" s="2">
        <v>0</v>
      </c>
      <c r="AQ1157" s="2">
        <v>0</v>
      </c>
      <c r="AR1157" s="2">
        <v>16</v>
      </c>
      <c r="AS1157" s="2">
        <v>2</v>
      </c>
      <c r="AT1157" s="2">
        <v>12.5</v>
      </c>
      <c r="AU1157" s="2">
        <v>0</v>
      </c>
      <c r="AV1157" s="2">
        <v>0</v>
      </c>
      <c r="AW1157" s="2">
        <v>0</v>
      </c>
      <c r="AX1157" s="2">
        <v>9895963849</v>
      </c>
      <c r="AY1157" s="2">
        <v>9838543749</v>
      </c>
      <c r="AZ1157" s="2">
        <v>99.42</v>
      </c>
      <c r="BA1157" s="2">
        <v>3450562614</v>
      </c>
      <c r="BB1157" s="2">
        <v>3244001777</v>
      </c>
      <c r="BC1157" s="2">
        <v>94.01</v>
      </c>
      <c r="BD1157" s="2">
        <v>58645055723</v>
      </c>
      <c r="BE1157" s="2">
        <v>6828257244</v>
      </c>
      <c r="BF1157" s="2">
        <v>11.64</v>
      </c>
      <c r="BG1157" s="2">
        <v>52043000000</v>
      </c>
      <c r="BH1157" s="2">
        <v>0</v>
      </c>
      <c r="BI1157" s="2">
        <v>0</v>
      </c>
      <c r="BJ1157" s="2">
        <v>124034582186</v>
      </c>
      <c r="BK1157" s="2">
        <v>19910802770</v>
      </c>
      <c r="BL1157" s="2">
        <v>16.05</v>
      </c>
      <c r="BM1157" s="2"/>
      <c r="BN1157" s="8">
        <f t="shared" si="171"/>
        <v>0</v>
      </c>
      <c r="BO1157" s="8">
        <f t="shared" si="163"/>
        <v>0</v>
      </c>
      <c r="BP1157" s="8">
        <f t="shared" si="164"/>
        <v>9895.9638489999998</v>
      </c>
      <c r="BQ1157" s="8">
        <f t="shared" si="165"/>
        <v>9838.5437490000004</v>
      </c>
      <c r="BR1157" s="8">
        <f t="shared" si="166"/>
        <v>3450.5626139999999</v>
      </c>
      <c r="BS1157" s="8">
        <f t="shared" si="167"/>
        <v>3244.0017769999999</v>
      </c>
      <c r="BT1157" s="8">
        <f t="shared" si="168"/>
        <v>58645.055722999998</v>
      </c>
      <c r="BU1157" s="8">
        <f t="shared" si="169"/>
        <v>6828.2572440000004</v>
      </c>
      <c r="BV1157" s="8">
        <f t="shared" si="170"/>
        <v>52043</v>
      </c>
    </row>
    <row r="1158" spans="1:74" x14ac:dyDescent="0.25">
      <c r="A1158">
        <v>817421796</v>
      </c>
      <c r="B1158">
        <v>5</v>
      </c>
      <c r="C1158" t="s">
        <v>75</v>
      </c>
      <c r="D1158" t="s">
        <v>76</v>
      </c>
      <c r="E1158">
        <v>2019</v>
      </c>
      <c r="F1158" t="s">
        <v>77</v>
      </c>
      <c r="G1158" t="s">
        <v>78</v>
      </c>
      <c r="H1158">
        <v>2</v>
      </c>
      <c r="I1158" t="s">
        <v>79</v>
      </c>
      <c r="J1158">
        <v>204</v>
      </c>
      <c r="K1158" t="s">
        <v>1941</v>
      </c>
      <c r="L1158" t="s">
        <v>3144</v>
      </c>
      <c r="M1158">
        <v>95</v>
      </c>
      <c r="N1158" t="s">
        <v>3176</v>
      </c>
      <c r="O1158">
        <v>2</v>
      </c>
      <c r="P1158" t="s">
        <v>3191</v>
      </c>
      <c r="Q1158">
        <v>18</v>
      </c>
      <c r="R1158" t="s">
        <v>3209</v>
      </c>
      <c r="S1158">
        <v>1061</v>
      </c>
      <c r="T1158" t="s">
        <v>1961</v>
      </c>
      <c r="U1158">
        <v>91</v>
      </c>
      <c r="V1158">
        <v>8</v>
      </c>
      <c r="W1158" t="s">
        <v>1969</v>
      </c>
      <c r="X1158">
        <v>1</v>
      </c>
      <c r="Y1158" t="s">
        <v>83</v>
      </c>
      <c r="Z1158">
        <v>1</v>
      </c>
      <c r="AA1158" t="s">
        <v>84</v>
      </c>
      <c r="AB1158">
        <v>1</v>
      </c>
      <c r="AC1158" s="2">
        <v>1</v>
      </c>
      <c r="AD1158" s="2">
        <v>0</v>
      </c>
      <c r="AE1158" s="2">
        <v>0</v>
      </c>
      <c r="AF1158" s="2">
        <v>5</v>
      </c>
      <c r="AG1158" s="2">
        <v>3</v>
      </c>
      <c r="AH1158" s="2">
        <v>60</v>
      </c>
      <c r="AI1158" s="2">
        <v>1</v>
      </c>
      <c r="AJ1158" s="2">
        <v>0</v>
      </c>
      <c r="AK1158" s="2">
        <v>0</v>
      </c>
      <c r="AL1158" s="2">
        <v>4</v>
      </c>
      <c r="AM1158" s="2">
        <v>3</v>
      </c>
      <c r="AN1158" s="2">
        <v>75</v>
      </c>
      <c r="AO1158" s="2">
        <v>7</v>
      </c>
      <c r="AP1158" s="2">
        <v>0</v>
      </c>
      <c r="AQ1158" s="2">
        <v>0</v>
      </c>
      <c r="AR1158" s="2">
        <v>14</v>
      </c>
      <c r="AS1158" s="2">
        <v>6</v>
      </c>
      <c r="AT1158" s="2">
        <v>42.86</v>
      </c>
      <c r="AU1158" s="2">
        <v>1480000000</v>
      </c>
      <c r="AV1158" s="2">
        <v>1436738851</v>
      </c>
      <c r="AW1158" s="2">
        <v>97.08</v>
      </c>
      <c r="AX1158" s="2">
        <v>0</v>
      </c>
      <c r="AY1158" s="2">
        <v>0</v>
      </c>
      <c r="AZ1158" s="2">
        <v>0</v>
      </c>
      <c r="BA1158" s="2">
        <v>2177884</v>
      </c>
      <c r="BB1158" s="2">
        <v>0</v>
      </c>
      <c r="BC1158" s="2">
        <v>0</v>
      </c>
      <c r="BD1158" s="2">
        <v>6168542087</v>
      </c>
      <c r="BE1158" s="2">
        <v>2138690465</v>
      </c>
      <c r="BF1158" s="2">
        <v>34.67</v>
      </c>
      <c r="BG1158" s="2">
        <v>4100000000</v>
      </c>
      <c r="BH1158" s="2">
        <v>0</v>
      </c>
      <c r="BI1158" s="2">
        <v>0</v>
      </c>
      <c r="BJ1158" s="2">
        <v>11750719971</v>
      </c>
      <c r="BK1158" s="2">
        <v>3575429316</v>
      </c>
      <c r="BL1158" s="2">
        <v>30.43</v>
      </c>
      <c r="BM1158" s="2"/>
      <c r="BN1158" s="8">
        <f t="shared" si="171"/>
        <v>1480</v>
      </c>
      <c r="BO1158" s="8">
        <f t="shared" si="163"/>
        <v>1436.7388510000001</v>
      </c>
      <c r="BP1158" s="8">
        <f t="shared" si="164"/>
        <v>0</v>
      </c>
      <c r="BQ1158" s="8">
        <f t="shared" si="165"/>
        <v>0</v>
      </c>
      <c r="BR1158" s="8">
        <f t="shared" si="166"/>
        <v>2.1778840000000002</v>
      </c>
      <c r="BS1158" s="8">
        <f t="shared" si="167"/>
        <v>0</v>
      </c>
      <c r="BT1158" s="8">
        <f t="shared" si="168"/>
        <v>6168.5420869999998</v>
      </c>
      <c r="BU1158" s="8">
        <f t="shared" si="169"/>
        <v>2138.6904650000001</v>
      </c>
      <c r="BV1158" s="8">
        <f t="shared" si="170"/>
        <v>4100</v>
      </c>
    </row>
    <row r="1159" spans="1:74" x14ac:dyDescent="0.25">
      <c r="A1159">
        <v>817421796</v>
      </c>
      <c r="B1159">
        <v>5</v>
      </c>
      <c r="C1159" t="s">
        <v>75</v>
      </c>
      <c r="D1159" t="s">
        <v>76</v>
      </c>
      <c r="E1159">
        <v>2019</v>
      </c>
      <c r="F1159" t="s">
        <v>77</v>
      </c>
      <c r="G1159" t="s">
        <v>78</v>
      </c>
      <c r="H1159">
        <v>2</v>
      </c>
      <c r="I1159" t="s">
        <v>79</v>
      </c>
      <c r="J1159">
        <v>204</v>
      </c>
      <c r="K1159" t="s">
        <v>1941</v>
      </c>
      <c r="L1159" t="s">
        <v>3144</v>
      </c>
      <c r="M1159">
        <v>95</v>
      </c>
      <c r="N1159" t="s">
        <v>3176</v>
      </c>
      <c r="O1159">
        <v>2</v>
      </c>
      <c r="P1159" t="s">
        <v>3191</v>
      </c>
      <c r="Q1159">
        <v>18</v>
      </c>
      <c r="R1159" t="s">
        <v>3209</v>
      </c>
      <c r="S1159">
        <v>1061</v>
      </c>
      <c r="T1159" t="s">
        <v>1961</v>
      </c>
      <c r="U1159">
        <v>91</v>
      </c>
      <c r="V1159">
        <v>9</v>
      </c>
      <c r="W1159" t="s">
        <v>1970</v>
      </c>
      <c r="X1159">
        <v>1</v>
      </c>
      <c r="Y1159" t="s">
        <v>83</v>
      </c>
      <c r="Z1159">
        <v>2</v>
      </c>
      <c r="AA1159" t="s">
        <v>1946</v>
      </c>
      <c r="AB1159">
        <v>1</v>
      </c>
      <c r="AC1159" s="2">
        <v>1</v>
      </c>
      <c r="AD1159" s="2">
        <v>1</v>
      </c>
      <c r="AE1159" s="2">
        <v>100</v>
      </c>
      <c r="AF1159" s="2">
        <v>0</v>
      </c>
      <c r="AG1159" s="2">
        <v>0</v>
      </c>
      <c r="AH1159" s="2">
        <v>0</v>
      </c>
      <c r="AI1159" s="2">
        <v>0</v>
      </c>
      <c r="AJ1159" s="2">
        <v>0</v>
      </c>
      <c r="AK1159" s="2">
        <v>0</v>
      </c>
      <c r="AL1159" s="2">
        <v>0</v>
      </c>
      <c r="AM1159" s="2">
        <v>0</v>
      </c>
      <c r="AN1159" s="2">
        <v>0</v>
      </c>
      <c r="AO1159" s="2">
        <v>0</v>
      </c>
      <c r="AP1159" s="2">
        <v>0</v>
      </c>
      <c r="AQ1159" s="2">
        <v>0</v>
      </c>
      <c r="AR1159" s="2">
        <v>1</v>
      </c>
      <c r="AS1159" s="2">
        <v>1</v>
      </c>
      <c r="AT1159" s="2">
        <v>100</v>
      </c>
      <c r="AU1159" s="2">
        <v>734680853</v>
      </c>
      <c r="AV1159" s="2">
        <v>734680853</v>
      </c>
      <c r="AW1159" s="2">
        <v>100</v>
      </c>
      <c r="AX1159" s="2">
        <v>0</v>
      </c>
      <c r="AY1159" s="2">
        <v>0</v>
      </c>
      <c r="AZ1159" s="2">
        <v>0</v>
      </c>
      <c r="BA1159" s="2">
        <v>0</v>
      </c>
      <c r="BB1159" s="2">
        <v>0</v>
      </c>
      <c r="BC1159" s="2">
        <v>0</v>
      </c>
      <c r="BD1159" s="2">
        <v>0</v>
      </c>
      <c r="BE1159" s="2">
        <v>0</v>
      </c>
      <c r="BF1159" s="2">
        <v>0</v>
      </c>
      <c r="BG1159" s="2">
        <v>0</v>
      </c>
      <c r="BH1159" s="2">
        <v>0</v>
      </c>
      <c r="BI1159" s="2">
        <v>0</v>
      </c>
      <c r="BJ1159" s="2">
        <v>734680853</v>
      </c>
      <c r="BK1159" s="2">
        <v>734680853</v>
      </c>
      <c r="BL1159" s="2">
        <v>100</v>
      </c>
      <c r="BM1159" s="2"/>
      <c r="BN1159" s="8">
        <f t="shared" si="171"/>
        <v>734.68085299999996</v>
      </c>
      <c r="BO1159" s="8">
        <f t="shared" si="163"/>
        <v>734.68085299999996</v>
      </c>
      <c r="BP1159" s="8">
        <f t="shared" si="164"/>
        <v>0</v>
      </c>
      <c r="BQ1159" s="8">
        <f t="shared" si="165"/>
        <v>0</v>
      </c>
      <c r="BR1159" s="8">
        <f t="shared" si="166"/>
        <v>0</v>
      </c>
      <c r="BS1159" s="8">
        <f t="shared" si="167"/>
        <v>0</v>
      </c>
      <c r="BT1159" s="8">
        <f t="shared" si="168"/>
        <v>0</v>
      </c>
      <c r="BU1159" s="8">
        <f t="shared" si="169"/>
        <v>0</v>
      </c>
      <c r="BV1159" s="8">
        <f t="shared" si="170"/>
        <v>0</v>
      </c>
    </row>
    <row r="1160" spans="1:74" x14ac:dyDescent="0.25">
      <c r="A1160">
        <v>817421796</v>
      </c>
      <c r="B1160">
        <v>5</v>
      </c>
      <c r="C1160" t="s">
        <v>75</v>
      </c>
      <c r="D1160" t="s">
        <v>76</v>
      </c>
      <c r="E1160">
        <v>2019</v>
      </c>
      <c r="F1160" t="s">
        <v>77</v>
      </c>
      <c r="G1160" t="s">
        <v>78</v>
      </c>
      <c r="H1160">
        <v>2</v>
      </c>
      <c r="I1160" t="s">
        <v>79</v>
      </c>
      <c r="J1160">
        <v>204</v>
      </c>
      <c r="K1160" t="s">
        <v>1941</v>
      </c>
      <c r="L1160" t="s">
        <v>3144</v>
      </c>
      <c r="M1160">
        <v>95</v>
      </c>
      <c r="N1160" t="s">
        <v>3176</v>
      </c>
      <c r="O1160">
        <v>2</v>
      </c>
      <c r="P1160" t="s">
        <v>3191</v>
      </c>
      <c r="Q1160">
        <v>18</v>
      </c>
      <c r="R1160" t="s">
        <v>3209</v>
      </c>
      <c r="S1160">
        <v>1061</v>
      </c>
      <c r="T1160" t="s">
        <v>1961</v>
      </c>
      <c r="U1160">
        <v>91</v>
      </c>
      <c r="V1160">
        <v>10</v>
      </c>
      <c r="W1160" t="s">
        <v>1971</v>
      </c>
      <c r="X1160">
        <v>2</v>
      </c>
      <c r="Y1160" t="s">
        <v>99</v>
      </c>
      <c r="Z1160">
        <v>1</v>
      </c>
      <c r="AA1160" t="s">
        <v>84</v>
      </c>
      <c r="AB1160">
        <v>1</v>
      </c>
      <c r="AC1160" s="2">
        <v>0</v>
      </c>
      <c r="AD1160" s="2">
        <v>0</v>
      </c>
      <c r="AE1160" s="2">
        <v>0</v>
      </c>
      <c r="AF1160" s="2">
        <v>100</v>
      </c>
      <c r="AG1160" s="2">
        <v>100</v>
      </c>
      <c r="AH1160" s="2">
        <v>100</v>
      </c>
      <c r="AI1160" s="2">
        <v>100</v>
      </c>
      <c r="AJ1160" s="2">
        <v>100</v>
      </c>
      <c r="AK1160" s="2">
        <v>100</v>
      </c>
      <c r="AL1160" s="2">
        <v>100</v>
      </c>
      <c r="AM1160" s="2">
        <v>0</v>
      </c>
      <c r="AN1160" s="2">
        <v>0</v>
      </c>
      <c r="AO1160" s="2">
        <v>0</v>
      </c>
      <c r="AP1160" s="2">
        <v>0</v>
      </c>
      <c r="AQ1160" s="2">
        <v>0</v>
      </c>
      <c r="AR1160" s="2" t="s">
        <v>100</v>
      </c>
      <c r="AS1160" s="2" t="s">
        <v>100</v>
      </c>
      <c r="AT1160" s="2" t="s">
        <v>100</v>
      </c>
      <c r="AU1160" s="2">
        <v>0</v>
      </c>
      <c r="AV1160" s="2">
        <v>0</v>
      </c>
      <c r="AW1160" s="2">
        <v>0</v>
      </c>
      <c r="AX1160" s="2">
        <v>145668326</v>
      </c>
      <c r="AY1160" s="2">
        <v>46167537</v>
      </c>
      <c r="AZ1160" s="2">
        <v>31.69</v>
      </c>
      <c r="BA1160" s="2">
        <v>0</v>
      </c>
      <c r="BB1160" s="2">
        <v>0</v>
      </c>
      <c r="BC1160" s="2">
        <v>0</v>
      </c>
      <c r="BD1160" s="2">
        <v>7229788</v>
      </c>
      <c r="BE1160" s="2">
        <v>3251320</v>
      </c>
      <c r="BF1160" s="2">
        <v>44.95</v>
      </c>
      <c r="BG1160" s="2">
        <v>0</v>
      </c>
      <c r="BH1160" s="2">
        <v>0</v>
      </c>
      <c r="BI1160" s="2">
        <v>0</v>
      </c>
      <c r="BJ1160" s="2">
        <v>152898114</v>
      </c>
      <c r="BK1160" s="2">
        <v>49418857</v>
      </c>
      <c r="BL1160" s="2">
        <v>32.32</v>
      </c>
      <c r="BM1160" s="2"/>
      <c r="BN1160" s="8">
        <f t="shared" si="171"/>
        <v>0</v>
      </c>
      <c r="BO1160" s="8">
        <f t="shared" si="163"/>
        <v>0</v>
      </c>
      <c r="BP1160" s="8">
        <f t="shared" si="164"/>
        <v>145.66832600000001</v>
      </c>
      <c r="BQ1160" s="8">
        <f t="shared" si="165"/>
        <v>46.167537000000003</v>
      </c>
      <c r="BR1160" s="8">
        <f t="shared" si="166"/>
        <v>0</v>
      </c>
      <c r="BS1160" s="8">
        <f t="shared" si="167"/>
        <v>0</v>
      </c>
      <c r="BT1160" s="8">
        <f t="shared" si="168"/>
        <v>7.2297880000000001</v>
      </c>
      <c r="BU1160" s="8">
        <f t="shared" si="169"/>
        <v>3.2513200000000002</v>
      </c>
      <c r="BV1160" s="8">
        <f t="shared" si="170"/>
        <v>0</v>
      </c>
    </row>
    <row r="1161" spans="1:74" x14ac:dyDescent="0.25">
      <c r="A1161">
        <v>817421796</v>
      </c>
      <c r="B1161">
        <v>5</v>
      </c>
      <c r="C1161" t="s">
        <v>75</v>
      </c>
      <c r="D1161" t="s">
        <v>76</v>
      </c>
      <c r="E1161">
        <v>2019</v>
      </c>
      <c r="F1161" t="s">
        <v>77</v>
      </c>
      <c r="G1161" t="s">
        <v>78</v>
      </c>
      <c r="H1161">
        <v>2</v>
      </c>
      <c r="I1161" t="s">
        <v>79</v>
      </c>
      <c r="J1161">
        <v>204</v>
      </c>
      <c r="K1161" t="s">
        <v>1941</v>
      </c>
      <c r="L1161" t="s">
        <v>3144</v>
      </c>
      <c r="M1161">
        <v>95</v>
      </c>
      <c r="N1161" t="s">
        <v>3176</v>
      </c>
      <c r="O1161">
        <v>2</v>
      </c>
      <c r="P1161" t="s">
        <v>3191</v>
      </c>
      <c r="Q1161">
        <v>18</v>
      </c>
      <c r="R1161" t="s">
        <v>3209</v>
      </c>
      <c r="S1161">
        <v>1061</v>
      </c>
      <c r="T1161" t="s">
        <v>1961</v>
      </c>
      <c r="U1161">
        <v>91</v>
      </c>
      <c r="V1161">
        <v>11</v>
      </c>
      <c r="W1161" t="s">
        <v>1972</v>
      </c>
      <c r="X1161">
        <v>2</v>
      </c>
      <c r="Y1161" t="s">
        <v>99</v>
      </c>
      <c r="Z1161">
        <v>1</v>
      </c>
      <c r="AA1161" t="s">
        <v>84</v>
      </c>
      <c r="AB1161">
        <v>1</v>
      </c>
      <c r="AC1161" s="2">
        <v>0</v>
      </c>
      <c r="AD1161" s="2">
        <v>0</v>
      </c>
      <c r="AE1161" s="2">
        <v>0</v>
      </c>
      <c r="AF1161" s="2">
        <v>100</v>
      </c>
      <c r="AG1161" s="2">
        <v>100</v>
      </c>
      <c r="AH1161" s="2">
        <v>100</v>
      </c>
      <c r="AI1161" s="2">
        <v>100</v>
      </c>
      <c r="AJ1161" s="2">
        <v>100</v>
      </c>
      <c r="AK1161" s="2">
        <v>100</v>
      </c>
      <c r="AL1161" s="2">
        <v>100</v>
      </c>
      <c r="AM1161" s="2">
        <v>100</v>
      </c>
      <c r="AN1161" s="2">
        <v>100</v>
      </c>
      <c r="AO1161" s="2">
        <v>100</v>
      </c>
      <c r="AP1161" s="2">
        <v>0</v>
      </c>
      <c r="AQ1161" s="2">
        <v>0</v>
      </c>
      <c r="AR1161" s="2" t="s">
        <v>100</v>
      </c>
      <c r="AS1161" s="2" t="s">
        <v>100</v>
      </c>
      <c r="AT1161" s="2" t="s">
        <v>100</v>
      </c>
      <c r="AU1161" s="2">
        <v>0</v>
      </c>
      <c r="AV1161" s="2">
        <v>0</v>
      </c>
      <c r="AW1161" s="2">
        <v>0</v>
      </c>
      <c r="AX1161" s="2">
        <v>0</v>
      </c>
      <c r="AY1161" s="2">
        <v>0</v>
      </c>
      <c r="AZ1161" s="2">
        <v>0</v>
      </c>
      <c r="BA1161" s="2">
        <v>32408242</v>
      </c>
      <c r="BB1161" s="2">
        <v>15659662</v>
      </c>
      <c r="BC1161" s="2">
        <v>48.32</v>
      </c>
      <c r="BD1161" s="2">
        <v>184457913</v>
      </c>
      <c r="BE1161" s="2">
        <v>32078385</v>
      </c>
      <c r="BF1161" s="2">
        <v>17.39</v>
      </c>
      <c r="BG1161" s="2">
        <v>250000000</v>
      </c>
      <c r="BH1161" s="2">
        <v>0</v>
      </c>
      <c r="BI1161" s="2">
        <v>0</v>
      </c>
      <c r="BJ1161" s="2">
        <v>466866155</v>
      </c>
      <c r="BK1161" s="2">
        <v>47738047</v>
      </c>
      <c r="BL1161" s="2">
        <v>10.23</v>
      </c>
      <c r="BM1161" s="2"/>
      <c r="BN1161" s="8">
        <f t="shared" si="171"/>
        <v>0</v>
      </c>
      <c r="BO1161" s="8">
        <f t="shared" si="163"/>
        <v>0</v>
      </c>
      <c r="BP1161" s="8">
        <f t="shared" si="164"/>
        <v>0</v>
      </c>
      <c r="BQ1161" s="8">
        <f t="shared" si="165"/>
        <v>0</v>
      </c>
      <c r="BR1161" s="8">
        <f t="shared" si="166"/>
        <v>32.408242000000001</v>
      </c>
      <c r="BS1161" s="8">
        <f t="shared" si="167"/>
        <v>15.659662000000001</v>
      </c>
      <c r="BT1161" s="8">
        <f t="shared" si="168"/>
        <v>184.45791299999999</v>
      </c>
      <c r="BU1161" s="8">
        <f t="shared" si="169"/>
        <v>32.078384999999997</v>
      </c>
      <c r="BV1161" s="8">
        <f t="shared" si="170"/>
        <v>250</v>
      </c>
    </row>
    <row r="1162" spans="1:74" x14ac:dyDescent="0.25">
      <c r="A1162">
        <v>817421796</v>
      </c>
      <c r="B1162">
        <v>5</v>
      </c>
      <c r="C1162" t="s">
        <v>75</v>
      </c>
      <c r="D1162" t="s">
        <v>76</v>
      </c>
      <c r="E1162">
        <v>2019</v>
      </c>
      <c r="F1162" t="s">
        <v>77</v>
      </c>
      <c r="G1162" t="s">
        <v>78</v>
      </c>
      <c r="H1162">
        <v>2</v>
      </c>
      <c r="I1162" t="s">
        <v>79</v>
      </c>
      <c r="J1162">
        <v>204</v>
      </c>
      <c r="K1162" t="s">
        <v>1941</v>
      </c>
      <c r="L1162" t="s">
        <v>3144</v>
      </c>
      <c r="M1162">
        <v>95</v>
      </c>
      <c r="N1162" t="s">
        <v>3176</v>
      </c>
      <c r="O1162">
        <v>2</v>
      </c>
      <c r="P1162" t="s">
        <v>3191</v>
      </c>
      <c r="Q1162">
        <v>18</v>
      </c>
      <c r="R1162" t="s">
        <v>3209</v>
      </c>
      <c r="S1162">
        <v>1061</v>
      </c>
      <c r="T1162" t="s">
        <v>1961</v>
      </c>
      <c r="U1162">
        <v>91</v>
      </c>
      <c r="V1162">
        <v>12</v>
      </c>
      <c r="W1162" t="s">
        <v>1973</v>
      </c>
      <c r="X1162">
        <v>1</v>
      </c>
      <c r="Y1162" t="s">
        <v>83</v>
      </c>
      <c r="Z1162">
        <v>3</v>
      </c>
      <c r="AA1162" t="s">
        <v>140</v>
      </c>
      <c r="AB1162">
        <v>1</v>
      </c>
      <c r="AC1162" s="2">
        <v>0</v>
      </c>
      <c r="AD1162" s="2">
        <v>0</v>
      </c>
      <c r="AE1162" s="2">
        <v>0</v>
      </c>
      <c r="AF1162" s="2">
        <v>0</v>
      </c>
      <c r="AG1162" s="2">
        <v>0</v>
      </c>
      <c r="AH1162" s="2">
        <v>0</v>
      </c>
      <c r="AI1162" s="2">
        <v>6.96</v>
      </c>
      <c r="AJ1162" s="2">
        <v>6.96</v>
      </c>
      <c r="AK1162" s="2">
        <v>100</v>
      </c>
      <c r="AL1162" s="2">
        <v>0</v>
      </c>
      <c r="AM1162" s="2">
        <v>0</v>
      </c>
      <c r="AN1162" s="2">
        <v>0</v>
      </c>
      <c r="AO1162" s="2">
        <v>0</v>
      </c>
      <c r="AP1162" s="2">
        <v>0</v>
      </c>
      <c r="AQ1162" s="2">
        <v>0</v>
      </c>
      <c r="AR1162" s="2">
        <v>6.96</v>
      </c>
      <c r="AS1162" s="2">
        <v>6.96</v>
      </c>
      <c r="AT1162" s="2">
        <v>100</v>
      </c>
      <c r="AU1162" s="2">
        <v>0</v>
      </c>
      <c r="AV1162" s="2">
        <v>0</v>
      </c>
      <c r="AW1162" s="2">
        <v>0</v>
      </c>
      <c r="AX1162" s="2">
        <v>0</v>
      </c>
      <c r="AY1162" s="2">
        <v>0</v>
      </c>
      <c r="AZ1162" s="2">
        <v>0</v>
      </c>
      <c r="BA1162" s="2">
        <v>0</v>
      </c>
      <c r="BB1162" s="2">
        <v>0</v>
      </c>
      <c r="BC1162" s="2">
        <v>0</v>
      </c>
      <c r="BD1162" s="2">
        <v>0</v>
      </c>
      <c r="BE1162" s="2">
        <v>0</v>
      </c>
      <c r="BF1162" s="2">
        <v>0</v>
      </c>
      <c r="BG1162" s="2">
        <v>0</v>
      </c>
      <c r="BH1162" s="2">
        <v>0</v>
      </c>
      <c r="BI1162" s="2">
        <v>0</v>
      </c>
      <c r="BJ1162" s="2">
        <v>0</v>
      </c>
      <c r="BK1162" s="2">
        <v>0</v>
      </c>
      <c r="BL1162" s="2">
        <v>0</v>
      </c>
      <c r="BM1162" s="2"/>
      <c r="BN1162" s="8">
        <f t="shared" si="171"/>
        <v>0</v>
      </c>
      <c r="BO1162" s="8">
        <f t="shared" si="163"/>
        <v>0</v>
      </c>
      <c r="BP1162" s="8">
        <f t="shared" si="164"/>
        <v>0</v>
      </c>
      <c r="BQ1162" s="8">
        <f t="shared" si="165"/>
        <v>0</v>
      </c>
      <c r="BR1162" s="8">
        <f t="shared" si="166"/>
        <v>0</v>
      </c>
      <c r="BS1162" s="8">
        <f t="shared" si="167"/>
        <v>0</v>
      </c>
      <c r="BT1162" s="8">
        <f t="shared" si="168"/>
        <v>0</v>
      </c>
      <c r="BU1162" s="8">
        <f t="shared" si="169"/>
        <v>0</v>
      </c>
      <c r="BV1162" s="8">
        <f t="shared" si="170"/>
        <v>0</v>
      </c>
    </row>
    <row r="1163" spans="1:74" x14ac:dyDescent="0.25">
      <c r="A1163">
        <v>817421796</v>
      </c>
      <c r="B1163">
        <v>5</v>
      </c>
      <c r="C1163" t="s">
        <v>75</v>
      </c>
      <c r="D1163" t="s">
        <v>76</v>
      </c>
      <c r="E1163">
        <v>2019</v>
      </c>
      <c r="F1163" t="s">
        <v>77</v>
      </c>
      <c r="G1163" t="s">
        <v>78</v>
      </c>
      <c r="H1163">
        <v>2</v>
      </c>
      <c r="I1163" t="s">
        <v>79</v>
      </c>
      <c r="J1163">
        <v>204</v>
      </c>
      <c r="K1163" t="s">
        <v>1941</v>
      </c>
      <c r="L1163" t="s">
        <v>3144</v>
      </c>
      <c r="M1163">
        <v>95</v>
      </c>
      <c r="N1163" t="s">
        <v>3176</v>
      </c>
      <c r="O1163">
        <v>2</v>
      </c>
      <c r="P1163" t="s">
        <v>3191</v>
      </c>
      <c r="Q1163">
        <v>18</v>
      </c>
      <c r="R1163" t="s">
        <v>3209</v>
      </c>
      <c r="S1163">
        <v>1061</v>
      </c>
      <c r="T1163" t="s">
        <v>1961</v>
      </c>
      <c r="U1163">
        <v>91</v>
      </c>
      <c r="V1163">
        <v>13</v>
      </c>
      <c r="W1163" t="s">
        <v>1959</v>
      </c>
      <c r="X1163">
        <v>2</v>
      </c>
      <c r="Y1163" t="s">
        <v>99</v>
      </c>
      <c r="Z1163">
        <v>1</v>
      </c>
      <c r="AA1163" t="s">
        <v>84</v>
      </c>
      <c r="AB1163">
        <v>1</v>
      </c>
      <c r="AC1163" s="2">
        <v>0</v>
      </c>
      <c r="AD1163" s="2">
        <v>0</v>
      </c>
      <c r="AE1163" s="2">
        <v>0</v>
      </c>
      <c r="AF1163" s="2">
        <v>0</v>
      </c>
      <c r="AG1163" s="2">
        <v>0</v>
      </c>
      <c r="AH1163" s="2">
        <v>0</v>
      </c>
      <c r="AI1163" s="2">
        <v>0</v>
      </c>
      <c r="AJ1163" s="2">
        <v>0</v>
      </c>
      <c r="AK1163" s="2">
        <v>0</v>
      </c>
      <c r="AL1163" s="2">
        <v>100</v>
      </c>
      <c r="AM1163" s="2">
        <v>70.19</v>
      </c>
      <c r="AN1163" s="2">
        <v>70.19</v>
      </c>
      <c r="AO1163" s="2">
        <v>100</v>
      </c>
      <c r="AP1163" s="2">
        <v>0</v>
      </c>
      <c r="AQ1163" s="2">
        <v>0</v>
      </c>
      <c r="AR1163" s="2" t="s">
        <v>100</v>
      </c>
      <c r="AS1163" s="2" t="s">
        <v>100</v>
      </c>
      <c r="AT1163" s="2" t="s">
        <v>100</v>
      </c>
      <c r="AU1163" s="2">
        <v>0</v>
      </c>
      <c r="AV1163" s="2">
        <v>0</v>
      </c>
      <c r="AW1163" s="2">
        <v>0</v>
      </c>
      <c r="AX1163" s="2">
        <v>0</v>
      </c>
      <c r="AY1163" s="2">
        <v>0</v>
      </c>
      <c r="AZ1163" s="2">
        <v>0</v>
      </c>
      <c r="BA1163" s="2">
        <v>0</v>
      </c>
      <c r="BB1163" s="2">
        <v>0</v>
      </c>
      <c r="BC1163" s="2">
        <v>0</v>
      </c>
      <c r="BD1163" s="2">
        <v>93173329179</v>
      </c>
      <c r="BE1163" s="2">
        <v>65385324329</v>
      </c>
      <c r="BF1163" s="2">
        <v>70.180000000000007</v>
      </c>
      <c r="BG1163" s="2">
        <v>60731209000</v>
      </c>
      <c r="BH1163" s="2">
        <v>0</v>
      </c>
      <c r="BI1163" s="2">
        <v>0</v>
      </c>
      <c r="BJ1163" s="2">
        <v>153904538179</v>
      </c>
      <c r="BK1163" s="2">
        <v>65385324329</v>
      </c>
      <c r="BL1163" s="2">
        <v>42.48</v>
      </c>
      <c r="BM1163" s="2"/>
      <c r="BN1163" s="8">
        <f t="shared" si="171"/>
        <v>0</v>
      </c>
      <c r="BO1163" s="8">
        <f t="shared" si="163"/>
        <v>0</v>
      </c>
      <c r="BP1163" s="8">
        <f t="shared" si="164"/>
        <v>0</v>
      </c>
      <c r="BQ1163" s="8">
        <f t="shared" si="165"/>
        <v>0</v>
      </c>
      <c r="BR1163" s="8">
        <f t="shared" si="166"/>
        <v>0</v>
      </c>
      <c r="BS1163" s="8">
        <f t="shared" si="167"/>
        <v>0</v>
      </c>
      <c r="BT1163" s="8">
        <f t="shared" si="168"/>
        <v>93173.329178999993</v>
      </c>
      <c r="BU1163" s="8">
        <f t="shared" si="169"/>
        <v>65385.324329000003</v>
      </c>
      <c r="BV1163" s="8">
        <f t="shared" si="170"/>
        <v>60731.209000000003</v>
      </c>
    </row>
    <row r="1164" spans="1:74" x14ac:dyDescent="0.25">
      <c r="A1164">
        <v>817421796</v>
      </c>
      <c r="B1164">
        <v>5</v>
      </c>
      <c r="C1164" t="s">
        <v>75</v>
      </c>
      <c r="D1164" t="s">
        <v>76</v>
      </c>
      <c r="E1164">
        <v>2019</v>
      </c>
      <c r="F1164" t="s">
        <v>77</v>
      </c>
      <c r="G1164" t="s">
        <v>78</v>
      </c>
      <c r="H1164">
        <v>2</v>
      </c>
      <c r="I1164" t="s">
        <v>79</v>
      </c>
      <c r="J1164">
        <v>204</v>
      </c>
      <c r="K1164" t="s">
        <v>1941</v>
      </c>
      <c r="L1164" t="s">
        <v>3144</v>
      </c>
      <c r="M1164">
        <v>95</v>
      </c>
      <c r="N1164" t="s">
        <v>3176</v>
      </c>
      <c r="O1164">
        <v>2</v>
      </c>
      <c r="P1164" t="s">
        <v>3191</v>
      </c>
      <c r="Q1164">
        <v>18</v>
      </c>
      <c r="R1164" t="s">
        <v>3209</v>
      </c>
      <c r="S1164">
        <v>1062</v>
      </c>
      <c r="T1164" t="s">
        <v>1974</v>
      </c>
      <c r="U1164">
        <v>101</v>
      </c>
      <c r="V1164">
        <v>3</v>
      </c>
      <c r="W1164" t="s">
        <v>1975</v>
      </c>
      <c r="X1164">
        <v>1</v>
      </c>
      <c r="Y1164" t="s">
        <v>83</v>
      </c>
      <c r="Z1164">
        <v>1</v>
      </c>
      <c r="AA1164" t="s">
        <v>84</v>
      </c>
      <c r="AB1164">
        <v>1</v>
      </c>
      <c r="AC1164" s="2">
        <v>235</v>
      </c>
      <c r="AD1164" s="2">
        <v>181</v>
      </c>
      <c r="AE1164" s="2">
        <v>77.02</v>
      </c>
      <c r="AF1164" s="2">
        <v>1333</v>
      </c>
      <c r="AG1164" s="2">
        <v>1127</v>
      </c>
      <c r="AH1164" s="2">
        <v>84.55</v>
      </c>
      <c r="AI1164" s="2">
        <v>963</v>
      </c>
      <c r="AJ1164" s="2">
        <v>904</v>
      </c>
      <c r="AK1164" s="2">
        <v>93.87</v>
      </c>
      <c r="AL1164" s="2">
        <v>203</v>
      </c>
      <c r="AM1164" s="2">
        <v>138</v>
      </c>
      <c r="AN1164" s="2">
        <v>67.98</v>
      </c>
      <c r="AO1164" s="2">
        <v>64</v>
      </c>
      <c r="AP1164" s="2">
        <v>0</v>
      </c>
      <c r="AQ1164" s="2">
        <v>0</v>
      </c>
      <c r="AR1164" s="2">
        <v>2479</v>
      </c>
      <c r="AS1164" s="2">
        <v>2350</v>
      </c>
      <c r="AT1164" s="2">
        <v>94.8</v>
      </c>
      <c r="AU1164" s="2">
        <v>171213574865</v>
      </c>
      <c r="AV1164" s="2">
        <v>132154196780</v>
      </c>
      <c r="AW1164" s="2">
        <v>77.19</v>
      </c>
      <c r="AX1164" s="2">
        <v>254614305022</v>
      </c>
      <c r="AY1164" s="2">
        <v>249436577851</v>
      </c>
      <c r="AZ1164" s="2">
        <v>97.97</v>
      </c>
      <c r="BA1164" s="2">
        <v>365521499777</v>
      </c>
      <c r="BB1164" s="2">
        <v>363275348797</v>
      </c>
      <c r="BC1164" s="2">
        <v>99.39</v>
      </c>
      <c r="BD1164" s="2">
        <v>112586730662</v>
      </c>
      <c r="BE1164" s="2">
        <v>99994646306</v>
      </c>
      <c r="BF1164" s="2">
        <v>88.82</v>
      </c>
      <c r="BG1164" s="2">
        <v>50798000000</v>
      </c>
      <c r="BH1164" s="2">
        <v>0</v>
      </c>
      <c r="BI1164" s="2">
        <v>0</v>
      </c>
      <c r="BJ1164" s="2">
        <v>954734110326</v>
      </c>
      <c r="BK1164" s="2">
        <v>844860769734</v>
      </c>
      <c r="BL1164" s="2">
        <v>88.49</v>
      </c>
      <c r="BM1164" s="2"/>
      <c r="BN1164" s="8">
        <f t="shared" si="171"/>
        <v>171213.574865</v>
      </c>
      <c r="BO1164" s="8">
        <f t="shared" si="163"/>
        <v>132154.19678</v>
      </c>
      <c r="BP1164" s="8">
        <f t="shared" si="164"/>
        <v>254614.30502199999</v>
      </c>
      <c r="BQ1164" s="8">
        <f t="shared" si="165"/>
        <v>249436.57785100001</v>
      </c>
      <c r="BR1164" s="8">
        <f t="shared" si="166"/>
        <v>365521.49977699999</v>
      </c>
      <c r="BS1164" s="8">
        <f t="shared" si="167"/>
        <v>363275.34879700001</v>
      </c>
      <c r="BT1164" s="8">
        <f t="shared" si="168"/>
        <v>112586.730662</v>
      </c>
      <c r="BU1164" s="8">
        <f t="shared" si="169"/>
        <v>99994.646305999995</v>
      </c>
      <c r="BV1164" s="8">
        <f t="shared" si="170"/>
        <v>50798</v>
      </c>
    </row>
    <row r="1165" spans="1:74" x14ac:dyDescent="0.25">
      <c r="A1165">
        <v>817421796</v>
      </c>
      <c r="B1165">
        <v>5</v>
      </c>
      <c r="C1165" t="s">
        <v>75</v>
      </c>
      <c r="D1165" t="s">
        <v>76</v>
      </c>
      <c r="E1165">
        <v>2019</v>
      </c>
      <c r="F1165" t="s">
        <v>77</v>
      </c>
      <c r="G1165" t="s">
        <v>78</v>
      </c>
      <c r="H1165">
        <v>2</v>
      </c>
      <c r="I1165" t="s">
        <v>79</v>
      </c>
      <c r="J1165">
        <v>204</v>
      </c>
      <c r="K1165" t="s">
        <v>1941</v>
      </c>
      <c r="L1165" t="s">
        <v>3144</v>
      </c>
      <c r="M1165">
        <v>95</v>
      </c>
      <c r="N1165" t="s">
        <v>3176</v>
      </c>
      <c r="O1165">
        <v>2</v>
      </c>
      <c r="P1165" t="s">
        <v>3191</v>
      </c>
      <c r="Q1165">
        <v>18</v>
      </c>
      <c r="R1165" t="s">
        <v>3209</v>
      </c>
      <c r="S1165">
        <v>1062</v>
      </c>
      <c r="T1165" t="s">
        <v>1974</v>
      </c>
      <c r="U1165">
        <v>101</v>
      </c>
      <c r="V1165">
        <v>4</v>
      </c>
      <c r="W1165" t="s">
        <v>1976</v>
      </c>
      <c r="X1165">
        <v>1</v>
      </c>
      <c r="Y1165" t="s">
        <v>83</v>
      </c>
      <c r="Z1165">
        <v>1</v>
      </c>
      <c r="AA1165" t="s">
        <v>84</v>
      </c>
      <c r="AB1165">
        <v>1</v>
      </c>
      <c r="AC1165" s="2">
        <v>0</v>
      </c>
      <c r="AD1165" s="2">
        <v>0</v>
      </c>
      <c r="AE1165" s="2">
        <v>0</v>
      </c>
      <c r="AF1165" s="2">
        <v>231330.49</v>
      </c>
      <c r="AG1165" s="2">
        <v>120303.21</v>
      </c>
      <c r="AH1165" s="2">
        <v>52</v>
      </c>
      <c r="AI1165" s="2">
        <v>252418.71</v>
      </c>
      <c r="AJ1165" s="2">
        <v>77902.490000000005</v>
      </c>
      <c r="AK1165" s="2">
        <v>30.86</v>
      </c>
      <c r="AL1165" s="2">
        <v>431073</v>
      </c>
      <c r="AM1165" s="2">
        <v>32438.5</v>
      </c>
      <c r="AN1165" s="2">
        <v>7.53</v>
      </c>
      <c r="AO1165" s="2">
        <v>0</v>
      </c>
      <c r="AP1165" s="2">
        <v>0</v>
      </c>
      <c r="AQ1165" s="2">
        <v>0</v>
      </c>
      <c r="AR1165" s="2">
        <v>629278.69999999995</v>
      </c>
      <c r="AS1165" s="2">
        <v>230644.2</v>
      </c>
      <c r="AT1165" s="2">
        <v>36.65</v>
      </c>
      <c r="AU1165" s="2">
        <v>0</v>
      </c>
      <c r="AV1165" s="2">
        <v>0</v>
      </c>
      <c r="AW1165" s="2">
        <v>0</v>
      </c>
      <c r="AX1165" s="2">
        <v>0</v>
      </c>
      <c r="AY1165" s="2">
        <v>0</v>
      </c>
      <c r="AZ1165" s="2">
        <v>0</v>
      </c>
      <c r="BA1165" s="2">
        <v>0</v>
      </c>
      <c r="BB1165" s="2">
        <v>0</v>
      </c>
      <c r="BC1165" s="2">
        <v>0</v>
      </c>
      <c r="BD1165" s="2">
        <v>0</v>
      </c>
      <c r="BE1165" s="2">
        <v>0</v>
      </c>
      <c r="BF1165" s="2">
        <v>0</v>
      </c>
      <c r="BG1165" s="2">
        <v>0</v>
      </c>
      <c r="BH1165" s="2">
        <v>0</v>
      </c>
      <c r="BI1165" s="2">
        <v>0</v>
      </c>
      <c r="BJ1165" s="2">
        <v>0</v>
      </c>
      <c r="BK1165" s="2">
        <v>0</v>
      </c>
      <c r="BL1165" s="2">
        <v>0</v>
      </c>
      <c r="BM1165" s="2"/>
      <c r="BN1165" s="8">
        <f t="shared" si="171"/>
        <v>0</v>
      </c>
      <c r="BO1165" s="8">
        <f t="shared" si="163"/>
        <v>0</v>
      </c>
      <c r="BP1165" s="8">
        <f t="shared" si="164"/>
        <v>0</v>
      </c>
      <c r="BQ1165" s="8">
        <f t="shared" si="165"/>
        <v>0</v>
      </c>
      <c r="BR1165" s="8">
        <f t="shared" si="166"/>
        <v>0</v>
      </c>
      <c r="BS1165" s="8">
        <f t="shared" si="167"/>
        <v>0</v>
      </c>
      <c r="BT1165" s="8">
        <f t="shared" si="168"/>
        <v>0</v>
      </c>
      <c r="BU1165" s="8">
        <f t="shared" si="169"/>
        <v>0</v>
      </c>
      <c r="BV1165" s="8">
        <f t="shared" si="170"/>
        <v>0</v>
      </c>
    </row>
    <row r="1166" spans="1:74" x14ac:dyDescent="0.25">
      <c r="A1166">
        <v>817421796</v>
      </c>
      <c r="B1166">
        <v>5</v>
      </c>
      <c r="C1166" t="s">
        <v>75</v>
      </c>
      <c r="D1166" t="s">
        <v>76</v>
      </c>
      <c r="E1166">
        <v>2019</v>
      </c>
      <c r="F1166" t="s">
        <v>77</v>
      </c>
      <c r="G1166" t="s">
        <v>78</v>
      </c>
      <c r="H1166">
        <v>2</v>
      </c>
      <c r="I1166" t="s">
        <v>79</v>
      </c>
      <c r="J1166">
        <v>204</v>
      </c>
      <c r="K1166" t="s">
        <v>1941</v>
      </c>
      <c r="L1166" t="s">
        <v>3144</v>
      </c>
      <c r="M1166">
        <v>95</v>
      </c>
      <c r="N1166" t="s">
        <v>3176</v>
      </c>
      <c r="O1166">
        <v>2</v>
      </c>
      <c r="P1166" t="s">
        <v>3191</v>
      </c>
      <c r="Q1166">
        <v>18</v>
      </c>
      <c r="R1166" t="s">
        <v>3209</v>
      </c>
      <c r="S1166">
        <v>1062</v>
      </c>
      <c r="T1166" t="s">
        <v>1974</v>
      </c>
      <c r="U1166">
        <v>101</v>
      </c>
      <c r="V1166">
        <v>5</v>
      </c>
      <c r="W1166" t="s">
        <v>1977</v>
      </c>
      <c r="X1166">
        <v>1</v>
      </c>
      <c r="Y1166" t="s">
        <v>83</v>
      </c>
      <c r="Z1166">
        <v>1</v>
      </c>
      <c r="AA1166" t="s">
        <v>84</v>
      </c>
      <c r="AB1166">
        <v>1</v>
      </c>
      <c r="AC1166" s="2">
        <v>0</v>
      </c>
      <c r="AD1166" s="2">
        <v>0</v>
      </c>
      <c r="AE1166" s="2">
        <v>0</v>
      </c>
      <c r="AF1166" s="2">
        <v>11.83</v>
      </c>
      <c r="AG1166" s="2">
        <v>5.81</v>
      </c>
      <c r="AH1166" s="2">
        <v>49.11</v>
      </c>
      <c r="AI1166" s="2">
        <v>33.299999999999997</v>
      </c>
      <c r="AJ1166" s="2">
        <v>3.53</v>
      </c>
      <c r="AK1166" s="2">
        <v>10.6</v>
      </c>
      <c r="AL1166" s="2">
        <v>24.04</v>
      </c>
      <c r="AM1166" s="2">
        <v>2.5</v>
      </c>
      <c r="AN1166" s="2">
        <v>10.4</v>
      </c>
      <c r="AO1166" s="2">
        <v>0</v>
      </c>
      <c r="AP1166" s="2">
        <v>0</v>
      </c>
      <c r="AQ1166" s="2">
        <v>0</v>
      </c>
      <c r="AR1166" s="2">
        <v>33.380000000000003</v>
      </c>
      <c r="AS1166" s="2">
        <v>11.84</v>
      </c>
      <c r="AT1166" s="2">
        <v>35.47</v>
      </c>
      <c r="AU1166" s="2">
        <v>0</v>
      </c>
      <c r="AV1166" s="2">
        <v>0</v>
      </c>
      <c r="AW1166" s="2">
        <v>0</v>
      </c>
      <c r="AX1166" s="2">
        <v>0</v>
      </c>
      <c r="AY1166" s="2">
        <v>0</v>
      </c>
      <c r="AZ1166" s="2">
        <v>0</v>
      </c>
      <c r="BA1166" s="2">
        <v>4763744615</v>
      </c>
      <c r="BB1166" s="2">
        <v>4763744615</v>
      </c>
      <c r="BC1166" s="2">
        <v>100</v>
      </c>
      <c r="BD1166" s="2">
        <v>0</v>
      </c>
      <c r="BE1166" s="2">
        <v>0</v>
      </c>
      <c r="BF1166" s="2">
        <v>0</v>
      </c>
      <c r="BG1166" s="2">
        <v>0</v>
      </c>
      <c r="BH1166" s="2">
        <v>0</v>
      </c>
      <c r="BI1166" s="2">
        <v>0</v>
      </c>
      <c r="BJ1166" s="2">
        <v>4763744615</v>
      </c>
      <c r="BK1166" s="2">
        <v>4763744615</v>
      </c>
      <c r="BL1166" s="2">
        <v>100</v>
      </c>
      <c r="BM1166" s="2"/>
      <c r="BN1166" s="8">
        <f t="shared" si="171"/>
        <v>0</v>
      </c>
      <c r="BO1166" s="8">
        <f t="shared" si="163"/>
        <v>0</v>
      </c>
      <c r="BP1166" s="8">
        <f t="shared" si="164"/>
        <v>0</v>
      </c>
      <c r="BQ1166" s="8">
        <f t="shared" si="165"/>
        <v>0</v>
      </c>
      <c r="BR1166" s="8">
        <f t="shared" si="166"/>
        <v>4763.7446149999996</v>
      </c>
      <c r="BS1166" s="8">
        <f t="shared" si="167"/>
        <v>4763.7446149999996</v>
      </c>
      <c r="BT1166" s="8">
        <f t="shared" si="168"/>
        <v>0</v>
      </c>
      <c r="BU1166" s="8">
        <f t="shared" si="169"/>
        <v>0</v>
      </c>
      <c r="BV1166" s="8">
        <f t="shared" si="170"/>
        <v>0</v>
      </c>
    </row>
    <row r="1167" spans="1:74" x14ac:dyDescent="0.25">
      <c r="A1167">
        <v>817421796</v>
      </c>
      <c r="B1167">
        <v>5</v>
      </c>
      <c r="C1167" t="s">
        <v>75</v>
      </c>
      <c r="D1167" t="s">
        <v>76</v>
      </c>
      <c r="E1167">
        <v>2019</v>
      </c>
      <c r="F1167" t="s">
        <v>77</v>
      </c>
      <c r="G1167" t="s">
        <v>78</v>
      </c>
      <c r="H1167">
        <v>2</v>
      </c>
      <c r="I1167" t="s">
        <v>79</v>
      </c>
      <c r="J1167">
        <v>204</v>
      </c>
      <c r="K1167" t="s">
        <v>1941</v>
      </c>
      <c r="L1167" t="s">
        <v>3144</v>
      </c>
      <c r="M1167">
        <v>95</v>
      </c>
      <c r="N1167" t="s">
        <v>3176</v>
      </c>
      <c r="O1167">
        <v>2</v>
      </c>
      <c r="P1167" t="s">
        <v>3191</v>
      </c>
      <c r="Q1167">
        <v>18</v>
      </c>
      <c r="R1167" t="s">
        <v>3209</v>
      </c>
      <c r="S1167">
        <v>1062</v>
      </c>
      <c r="T1167" t="s">
        <v>1974</v>
      </c>
      <c r="U1167">
        <v>101</v>
      </c>
      <c r="V1167">
        <v>6</v>
      </c>
      <c r="W1167" t="s">
        <v>1978</v>
      </c>
      <c r="X1167">
        <v>1</v>
      </c>
      <c r="Y1167" t="s">
        <v>83</v>
      </c>
      <c r="Z1167">
        <v>1</v>
      </c>
      <c r="AA1167" t="s">
        <v>84</v>
      </c>
      <c r="AB1167">
        <v>1</v>
      </c>
      <c r="AC1167" s="2">
        <v>15</v>
      </c>
      <c r="AD1167" s="2">
        <v>0</v>
      </c>
      <c r="AE1167" s="2">
        <v>0</v>
      </c>
      <c r="AF1167" s="2">
        <v>29</v>
      </c>
      <c r="AG1167" s="2">
        <v>5</v>
      </c>
      <c r="AH1167" s="2">
        <v>17.239999999999998</v>
      </c>
      <c r="AI1167" s="2">
        <v>27</v>
      </c>
      <c r="AJ1167" s="2">
        <v>11</v>
      </c>
      <c r="AK1167" s="2">
        <v>40.74</v>
      </c>
      <c r="AL1167" s="2">
        <v>23</v>
      </c>
      <c r="AM1167" s="2">
        <v>11</v>
      </c>
      <c r="AN1167" s="2">
        <v>47.83</v>
      </c>
      <c r="AO1167" s="2">
        <v>3</v>
      </c>
      <c r="AP1167" s="2">
        <v>0</v>
      </c>
      <c r="AQ1167" s="2">
        <v>0</v>
      </c>
      <c r="AR1167" s="2">
        <v>42</v>
      </c>
      <c r="AS1167" s="2">
        <v>27</v>
      </c>
      <c r="AT1167" s="2">
        <v>64.290000000000006</v>
      </c>
      <c r="AU1167" s="2">
        <v>22420198784</v>
      </c>
      <c r="AV1167" s="2">
        <v>1361000000</v>
      </c>
      <c r="AW1167" s="2">
        <v>6.07</v>
      </c>
      <c r="AX1167" s="2">
        <v>56051315160</v>
      </c>
      <c r="AY1167" s="2">
        <v>53657657118</v>
      </c>
      <c r="AZ1167" s="2">
        <v>95.73</v>
      </c>
      <c r="BA1167" s="2">
        <v>16873799445</v>
      </c>
      <c r="BB1167" s="2">
        <v>16871532245</v>
      </c>
      <c r="BC1167" s="2">
        <v>99.99</v>
      </c>
      <c r="BD1167" s="2">
        <v>8206650036</v>
      </c>
      <c r="BE1167" s="2">
        <v>7748309688</v>
      </c>
      <c r="BF1167" s="2">
        <v>94.42</v>
      </c>
      <c r="BG1167" s="2">
        <v>9302597000</v>
      </c>
      <c r="BH1167" s="2">
        <v>0</v>
      </c>
      <c r="BI1167" s="2">
        <v>0</v>
      </c>
      <c r="BJ1167" s="2">
        <v>112854560425</v>
      </c>
      <c r="BK1167" s="2">
        <v>79638499051</v>
      </c>
      <c r="BL1167" s="2">
        <v>70.569999999999993</v>
      </c>
      <c r="BM1167" s="2"/>
      <c r="BN1167" s="8">
        <f t="shared" si="171"/>
        <v>22420.198784</v>
      </c>
      <c r="BO1167" s="8">
        <f t="shared" si="163"/>
        <v>1361</v>
      </c>
      <c r="BP1167" s="8">
        <f t="shared" si="164"/>
        <v>56051.315159999998</v>
      </c>
      <c r="BQ1167" s="8">
        <f t="shared" si="165"/>
        <v>53657.657118000003</v>
      </c>
      <c r="BR1167" s="8">
        <f t="shared" si="166"/>
        <v>16873.799445000001</v>
      </c>
      <c r="BS1167" s="8">
        <f t="shared" si="167"/>
        <v>16871.532244999999</v>
      </c>
      <c r="BT1167" s="8">
        <f t="shared" si="168"/>
        <v>8206.6500359999991</v>
      </c>
      <c r="BU1167" s="8">
        <f t="shared" si="169"/>
        <v>7748.3096880000003</v>
      </c>
      <c r="BV1167" s="8">
        <f t="shared" si="170"/>
        <v>9302.5969999999998</v>
      </c>
    </row>
    <row r="1168" spans="1:74" x14ac:dyDescent="0.25">
      <c r="A1168">
        <v>817421796</v>
      </c>
      <c r="B1168">
        <v>5</v>
      </c>
      <c r="C1168" t="s">
        <v>75</v>
      </c>
      <c r="D1168" t="s">
        <v>76</v>
      </c>
      <c r="E1168">
        <v>2019</v>
      </c>
      <c r="F1168" t="s">
        <v>77</v>
      </c>
      <c r="G1168" t="s">
        <v>78</v>
      </c>
      <c r="H1168">
        <v>2</v>
      </c>
      <c r="I1168" t="s">
        <v>79</v>
      </c>
      <c r="J1168">
        <v>204</v>
      </c>
      <c r="K1168" t="s">
        <v>1941</v>
      </c>
      <c r="L1168" t="s">
        <v>3144</v>
      </c>
      <c r="M1168">
        <v>95</v>
      </c>
      <c r="N1168" t="s">
        <v>3176</v>
      </c>
      <c r="O1168">
        <v>2</v>
      </c>
      <c r="P1168" t="s">
        <v>3191</v>
      </c>
      <c r="Q1168">
        <v>18</v>
      </c>
      <c r="R1168" t="s">
        <v>3209</v>
      </c>
      <c r="S1168">
        <v>1062</v>
      </c>
      <c r="T1168" t="s">
        <v>1974</v>
      </c>
      <c r="U1168">
        <v>101</v>
      </c>
      <c r="V1168">
        <v>7</v>
      </c>
      <c r="W1168" t="s">
        <v>1979</v>
      </c>
      <c r="X1168">
        <v>1</v>
      </c>
      <c r="Y1168" t="s">
        <v>83</v>
      </c>
      <c r="Z1168">
        <v>1</v>
      </c>
      <c r="AA1168" t="s">
        <v>84</v>
      </c>
      <c r="AB1168">
        <v>1</v>
      </c>
      <c r="AC1168" s="2">
        <v>51.01</v>
      </c>
      <c r="AD1168" s="2">
        <v>0</v>
      </c>
      <c r="AE1168" s="2">
        <v>0</v>
      </c>
      <c r="AF1168" s="2">
        <v>134.87</v>
      </c>
      <c r="AG1168" s="2">
        <v>58.09</v>
      </c>
      <c r="AH1168" s="2">
        <v>43.07</v>
      </c>
      <c r="AI1168" s="2">
        <v>120.91</v>
      </c>
      <c r="AJ1168" s="2">
        <v>18.41</v>
      </c>
      <c r="AK1168" s="2">
        <v>15.23</v>
      </c>
      <c r="AL1168" s="2">
        <v>270.64999999999998</v>
      </c>
      <c r="AM1168" s="2">
        <v>19.329999999999998</v>
      </c>
      <c r="AN1168" s="2">
        <v>7.14</v>
      </c>
      <c r="AO1168" s="2">
        <v>3.39</v>
      </c>
      <c r="AP1168" s="2">
        <v>0</v>
      </c>
      <c r="AQ1168" s="2">
        <v>0</v>
      </c>
      <c r="AR1168" s="2">
        <v>350.54</v>
      </c>
      <c r="AS1168" s="2">
        <v>95.83</v>
      </c>
      <c r="AT1168" s="2">
        <v>27.34</v>
      </c>
      <c r="AU1168" s="2">
        <v>234647271580</v>
      </c>
      <c r="AV1168" s="2">
        <v>66671775958</v>
      </c>
      <c r="AW1168" s="2">
        <v>28.41</v>
      </c>
      <c r="AX1168" s="2">
        <v>120484457127</v>
      </c>
      <c r="AY1168" s="2">
        <v>93754567478</v>
      </c>
      <c r="AZ1168" s="2">
        <v>77.81</v>
      </c>
      <c r="BA1168" s="2">
        <v>319131472791</v>
      </c>
      <c r="BB1168" s="2">
        <v>308619430133</v>
      </c>
      <c r="BC1168" s="2">
        <v>96.71</v>
      </c>
      <c r="BD1168" s="2">
        <v>758572628278</v>
      </c>
      <c r="BE1168" s="2">
        <v>377519848909</v>
      </c>
      <c r="BF1168" s="2">
        <v>49.77</v>
      </c>
      <c r="BG1168" s="2">
        <v>371963272000</v>
      </c>
      <c r="BH1168" s="2">
        <v>0</v>
      </c>
      <c r="BI1168" s="2">
        <v>0</v>
      </c>
      <c r="BJ1168" s="2">
        <v>1804799101776</v>
      </c>
      <c r="BK1168" s="2">
        <v>846565622478</v>
      </c>
      <c r="BL1168" s="2">
        <v>46.91</v>
      </c>
      <c r="BM1168" s="2"/>
      <c r="BN1168" s="8">
        <f t="shared" si="171"/>
        <v>234647.27158</v>
      </c>
      <c r="BO1168" s="8">
        <f t="shared" si="163"/>
        <v>66671.775957999998</v>
      </c>
      <c r="BP1168" s="8">
        <f t="shared" si="164"/>
        <v>120484.457127</v>
      </c>
      <c r="BQ1168" s="8">
        <f t="shared" si="165"/>
        <v>93754.567477999997</v>
      </c>
      <c r="BR1168" s="8">
        <f t="shared" si="166"/>
        <v>319131.47279099998</v>
      </c>
      <c r="BS1168" s="8">
        <f t="shared" si="167"/>
        <v>308619.43013300002</v>
      </c>
      <c r="BT1168" s="8">
        <f t="shared" si="168"/>
        <v>758572.62827800005</v>
      </c>
      <c r="BU1168" s="8">
        <f t="shared" si="169"/>
        <v>377519.84890899999</v>
      </c>
      <c r="BV1168" s="8">
        <f t="shared" si="170"/>
        <v>371963.272</v>
      </c>
    </row>
    <row r="1169" spans="1:74" x14ac:dyDescent="0.25">
      <c r="A1169">
        <v>817421796</v>
      </c>
      <c r="B1169">
        <v>5</v>
      </c>
      <c r="C1169" t="s">
        <v>75</v>
      </c>
      <c r="D1169" t="s">
        <v>76</v>
      </c>
      <c r="E1169">
        <v>2019</v>
      </c>
      <c r="F1169" t="s">
        <v>77</v>
      </c>
      <c r="G1169" t="s">
        <v>78</v>
      </c>
      <c r="H1169">
        <v>2</v>
      </c>
      <c r="I1169" t="s">
        <v>79</v>
      </c>
      <c r="J1169">
        <v>204</v>
      </c>
      <c r="K1169" t="s">
        <v>1941</v>
      </c>
      <c r="L1169" t="s">
        <v>3144</v>
      </c>
      <c r="M1169">
        <v>95</v>
      </c>
      <c r="N1169" t="s">
        <v>3176</v>
      </c>
      <c r="O1169">
        <v>2</v>
      </c>
      <c r="P1169" t="s">
        <v>3191</v>
      </c>
      <c r="Q1169">
        <v>18</v>
      </c>
      <c r="R1169" t="s">
        <v>3209</v>
      </c>
      <c r="S1169">
        <v>1062</v>
      </c>
      <c r="T1169" t="s">
        <v>1974</v>
      </c>
      <c r="U1169">
        <v>101</v>
      </c>
      <c r="V1169">
        <v>8</v>
      </c>
      <c r="W1169" t="s">
        <v>1980</v>
      </c>
      <c r="X1169">
        <v>1</v>
      </c>
      <c r="Y1169" t="s">
        <v>83</v>
      </c>
      <c r="Z1169">
        <v>1</v>
      </c>
      <c r="AA1169" t="s">
        <v>84</v>
      </c>
      <c r="AB1169">
        <v>1</v>
      </c>
      <c r="AC1169" s="2">
        <v>2</v>
      </c>
      <c r="AD1169" s="2">
        <v>1</v>
      </c>
      <c r="AE1169" s="2">
        <v>50</v>
      </c>
      <c r="AF1169" s="2">
        <v>177</v>
      </c>
      <c r="AG1169" s="2">
        <v>143</v>
      </c>
      <c r="AH1169" s="2">
        <v>80.790000000000006</v>
      </c>
      <c r="AI1169" s="2">
        <v>1482</v>
      </c>
      <c r="AJ1169" s="2">
        <v>762</v>
      </c>
      <c r="AK1169" s="2">
        <v>51.42</v>
      </c>
      <c r="AL1169" s="2">
        <v>0</v>
      </c>
      <c r="AM1169" s="2">
        <v>0</v>
      </c>
      <c r="AN1169" s="2">
        <v>0</v>
      </c>
      <c r="AO1169" s="2">
        <v>647</v>
      </c>
      <c r="AP1169" s="2">
        <v>0</v>
      </c>
      <c r="AQ1169" s="2">
        <v>0</v>
      </c>
      <c r="AR1169" s="2">
        <v>1553</v>
      </c>
      <c r="AS1169" s="2">
        <v>906</v>
      </c>
      <c r="AT1169" s="2">
        <v>58.34</v>
      </c>
      <c r="AU1169" s="2">
        <v>1188526624</v>
      </c>
      <c r="AV1169" s="2">
        <v>546049270</v>
      </c>
      <c r="AW1169" s="2">
        <v>45.94</v>
      </c>
      <c r="AX1169" s="2">
        <v>1803897679</v>
      </c>
      <c r="AY1169" s="2">
        <v>1803897679</v>
      </c>
      <c r="AZ1169" s="2">
        <v>100</v>
      </c>
      <c r="BA1169" s="2">
        <v>0</v>
      </c>
      <c r="BB1169" s="2">
        <v>0</v>
      </c>
      <c r="BC1169" s="2">
        <v>0</v>
      </c>
      <c r="BD1169" s="2">
        <v>0</v>
      </c>
      <c r="BE1169" s="2">
        <v>0</v>
      </c>
      <c r="BF1169" s="2">
        <v>0</v>
      </c>
      <c r="BG1169" s="2">
        <v>3254000000</v>
      </c>
      <c r="BH1169" s="2">
        <v>0</v>
      </c>
      <c r="BI1169" s="2">
        <v>0</v>
      </c>
      <c r="BJ1169" s="2">
        <v>6246424303</v>
      </c>
      <c r="BK1169" s="2">
        <v>2349946949</v>
      </c>
      <c r="BL1169" s="2">
        <v>37.619999999999997</v>
      </c>
      <c r="BM1169" s="2"/>
      <c r="BN1169" s="8">
        <f t="shared" si="171"/>
        <v>1188.5266240000001</v>
      </c>
      <c r="BO1169" s="8">
        <f t="shared" si="163"/>
        <v>546.04926999999998</v>
      </c>
      <c r="BP1169" s="8">
        <f t="shared" si="164"/>
        <v>1803.8976789999999</v>
      </c>
      <c r="BQ1169" s="8">
        <f t="shared" si="165"/>
        <v>1803.8976789999999</v>
      </c>
      <c r="BR1169" s="8">
        <f t="shared" si="166"/>
        <v>0</v>
      </c>
      <c r="BS1169" s="8">
        <f t="shared" si="167"/>
        <v>0</v>
      </c>
      <c r="BT1169" s="8">
        <f t="shared" si="168"/>
        <v>0</v>
      </c>
      <c r="BU1169" s="8">
        <f t="shared" si="169"/>
        <v>0</v>
      </c>
      <c r="BV1169" s="8">
        <f t="shared" si="170"/>
        <v>3254</v>
      </c>
    </row>
    <row r="1170" spans="1:74" x14ac:dyDescent="0.25">
      <c r="A1170">
        <v>817421796</v>
      </c>
      <c r="B1170">
        <v>5</v>
      </c>
      <c r="C1170" t="s">
        <v>75</v>
      </c>
      <c r="D1170" t="s">
        <v>76</v>
      </c>
      <c r="E1170">
        <v>2019</v>
      </c>
      <c r="F1170" t="s">
        <v>77</v>
      </c>
      <c r="G1170" t="s">
        <v>78</v>
      </c>
      <c r="H1170">
        <v>2</v>
      </c>
      <c r="I1170" t="s">
        <v>79</v>
      </c>
      <c r="J1170">
        <v>204</v>
      </c>
      <c r="K1170" t="s">
        <v>1941</v>
      </c>
      <c r="L1170" t="s">
        <v>3144</v>
      </c>
      <c r="M1170">
        <v>95</v>
      </c>
      <c r="N1170" t="s">
        <v>3176</v>
      </c>
      <c r="O1170">
        <v>2</v>
      </c>
      <c r="P1170" t="s">
        <v>3191</v>
      </c>
      <c r="Q1170">
        <v>18</v>
      </c>
      <c r="R1170" t="s">
        <v>3209</v>
      </c>
      <c r="S1170">
        <v>1062</v>
      </c>
      <c r="T1170" t="s">
        <v>1974</v>
      </c>
      <c r="U1170">
        <v>101</v>
      </c>
      <c r="V1170">
        <v>9</v>
      </c>
      <c r="W1170" t="s">
        <v>1981</v>
      </c>
      <c r="X1170">
        <v>1</v>
      </c>
      <c r="Y1170" t="s">
        <v>83</v>
      </c>
      <c r="Z1170">
        <v>1</v>
      </c>
      <c r="AA1170" t="s">
        <v>84</v>
      </c>
      <c r="AB1170">
        <v>1</v>
      </c>
      <c r="AC1170" s="2">
        <v>8</v>
      </c>
      <c r="AD1170" s="2">
        <v>8</v>
      </c>
      <c r="AE1170" s="2">
        <v>100</v>
      </c>
      <c r="AF1170" s="2">
        <v>10</v>
      </c>
      <c r="AG1170" s="2">
        <v>5</v>
      </c>
      <c r="AH1170" s="2">
        <v>50</v>
      </c>
      <c r="AI1170" s="2">
        <v>15</v>
      </c>
      <c r="AJ1170" s="2">
        <v>10</v>
      </c>
      <c r="AK1170" s="2">
        <v>66.67</v>
      </c>
      <c r="AL1170" s="2">
        <v>10</v>
      </c>
      <c r="AM1170" s="2">
        <v>6</v>
      </c>
      <c r="AN1170" s="2">
        <v>60</v>
      </c>
      <c r="AO1170" s="2">
        <v>2</v>
      </c>
      <c r="AP1170" s="2">
        <v>0</v>
      </c>
      <c r="AQ1170" s="2">
        <v>0</v>
      </c>
      <c r="AR1170" s="2">
        <v>35</v>
      </c>
      <c r="AS1170" s="2">
        <v>29</v>
      </c>
      <c r="AT1170" s="2">
        <v>82.86</v>
      </c>
      <c r="AU1170" s="2">
        <v>4882339994</v>
      </c>
      <c r="AV1170" s="2">
        <v>2484067684</v>
      </c>
      <c r="AW1170" s="2">
        <v>50.88</v>
      </c>
      <c r="AX1170" s="2">
        <v>6078526820</v>
      </c>
      <c r="AY1170" s="2">
        <v>6078526820</v>
      </c>
      <c r="AZ1170" s="2">
        <v>100</v>
      </c>
      <c r="BA1170" s="2">
        <v>9000000000</v>
      </c>
      <c r="BB1170" s="2">
        <v>3096633496</v>
      </c>
      <c r="BC1170" s="2">
        <v>34.409999999999997</v>
      </c>
      <c r="BD1170" s="2">
        <v>2637956000</v>
      </c>
      <c r="BE1170" s="2">
        <v>2120804413</v>
      </c>
      <c r="BF1170" s="2">
        <v>80.400000000000006</v>
      </c>
      <c r="BG1170" s="2">
        <v>20000000000</v>
      </c>
      <c r="BH1170" s="2">
        <v>0</v>
      </c>
      <c r="BI1170" s="2">
        <v>0</v>
      </c>
      <c r="BJ1170" s="2">
        <v>42598822814</v>
      </c>
      <c r="BK1170" s="2">
        <v>13780032413</v>
      </c>
      <c r="BL1170" s="2">
        <v>32.35</v>
      </c>
      <c r="BM1170" s="2"/>
      <c r="BN1170" s="8">
        <f t="shared" si="171"/>
        <v>4882.3399939999999</v>
      </c>
      <c r="BO1170" s="8">
        <f t="shared" si="163"/>
        <v>2484.0676840000001</v>
      </c>
      <c r="BP1170" s="8">
        <f t="shared" si="164"/>
        <v>6078.52682</v>
      </c>
      <c r="BQ1170" s="8">
        <f t="shared" si="165"/>
        <v>6078.52682</v>
      </c>
      <c r="BR1170" s="8">
        <f t="shared" si="166"/>
        <v>9000</v>
      </c>
      <c r="BS1170" s="8">
        <f t="shared" si="167"/>
        <v>3096.6334959999999</v>
      </c>
      <c r="BT1170" s="8">
        <f t="shared" si="168"/>
        <v>2637.9560000000001</v>
      </c>
      <c r="BU1170" s="8">
        <f t="shared" si="169"/>
        <v>2120.8044129999998</v>
      </c>
      <c r="BV1170" s="8">
        <f t="shared" si="170"/>
        <v>20000</v>
      </c>
    </row>
    <row r="1171" spans="1:74" x14ac:dyDescent="0.25">
      <c r="A1171">
        <v>817421796</v>
      </c>
      <c r="B1171">
        <v>5</v>
      </c>
      <c r="C1171" t="s">
        <v>75</v>
      </c>
      <c r="D1171" t="s">
        <v>76</v>
      </c>
      <c r="E1171">
        <v>2019</v>
      </c>
      <c r="F1171" t="s">
        <v>77</v>
      </c>
      <c r="G1171" t="s">
        <v>78</v>
      </c>
      <c r="H1171">
        <v>2</v>
      </c>
      <c r="I1171" t="s">
        <v>79</v>
      </c>
      <c r="J1171">
        <v>204</v>
      </c>
      <c r="K1171" t="s">
        <v>1941</v>
      </c>
      <c r="L1171" t="s">
        <v>3144</v>
      </c>
      <c r="M1171">
        <v>95</v>
      </c>
      <c r="N1171" t="s">
        <v>3176</v>
      </c>
      <c r="O1171">
        <v>2</v>
      </c>
      <c r="P1171" t="s">
        <v>3191</v>
      </c>
      <c r="Q1171">
        <v>18</v>
      </c>
      <c r="R1171" t="s">
        <v>3209</v>
      </c>
      <c r="S1171">
        <v>1062</v>
      </c>
      <c r="T1171" t="s">
        <v>1974</v>
      </c>
      <c r="U1171">
        <v>101</v>
      </c>
      <c r="V1171">
        <v>10</v>
      </c>
      <c r="W1171" t="s">
        <v>1982</v>
      </c>
      <c r="X1171">
        <v>1</v>
      </c>
      <c r="Y1171" t="s">
        <v>83</v>
      </c>
      <c r="Z1171">
        <v>1</v>
      </c>
      <c r="AA1171" t="s">
        <v>84</v>
      </c>
      <c r="AB1171">
        <v>1</v>
      </c>
      <c r="AC1171" s="2">
        <v>2</v>
      </c>
      <c r="AD1171" s="2">
        <v>0</v>
      </c>
      <c r="AE1171" s="2">
        <v>0</v>
      </c>
      <c r="AF1171" s="2">
        <v>16</v>
      </c>
      <c r="AG1171" s="2">
        <v>9</v>
      </c>
      <c r="AH1171" s="2">
        <v>56.25</v>
      </c>
      <c r="AI1171" s="2">
        <v>12</v>
      </c>
      <c r="AJ1171" s="2">
        <v>0</v>
      </c>
      <c r="AK1171" s="2">
        <v>0</v>
      </c>
      <c r="AL1171" s="2">
        <v>15</v>
      </c>
      <c r="AM1171" s="2">
        <v>1</v>
      </c>
      <c r="AN1171" s="2">
        <v>6.67</v>
      </c>
      <c r="AO1171" s="2">
        <v>6</v>
      </c>
      <c r="AP1171" s="2">
        <v>0</v>
      </c>
      <c r="AQ1171" s="2">
        <v>0</v>
      </c>
      <c r="AR1171" s="2">
        <v>30</v>
      </c>
      <c r="AS1171" s="2">
        <v>10</v>
      </c>
      <c r="AT1171" s="2">
        <v>33.33</v>
      </c>
      <c r="AU1171" s="2">
        <v>9051565749</v>
      </c>
      <c r="AV1171" s="2">
        <v>8838890184</v>
      </c>
      <c r="AW1171" s="2">
        <v>97.65</v>
      </c>
      <c r="AX1171" s="2">
        <v>40248146171</v>
      </c>
      <c r="AY1171" s="2">
        <v>23169356079</v>
      </c>
      <c r="AZ1171" s="2">
        <v>57.57</v>
      </c>
      <c r="BA1171" s="2">
        <v>116823749743</v>
      </c>
      <c r="BB1171" s="2">
        <v>102342545826</v>
      </c>
      <c r="BC1171" s="2">
        <v>87.6</v>
      </c>
      <c r="BD1171" s="2">
        <v>185607279267</v>
      </c>
      <c r="BE1171" s="2">
        <v>134594072691</v>
      </c>
      <c r="BF1171" s="2">
        <v>72.52</v>
      </c>
      <c r="BG1171" s="2">
        <v>95083801000</v>
      </c>
      <c r="BH1171" s="2">
        <v>0</v>
      </c>
      <c r="BI1171" s="2">
        <v>0</v>
      </c>
      <c r="BJ1171" s="2">
        <v>446814541930</v>
      </c>
      <c r="BK1171" s="2">
        <v>268944864780</v>
      </c>
      <c r="BL1171" s="2">
        <v>60.19</v>
      </c>
      <c r="BM1171" s="2"/>
      <c r="BN1171" s="8">
        <f t="shared" si="171"/>
        <v>9051.5657489999994</v>
      </c>
      <c r="BO1171" s="8">
        <f t="shared" si="163"/>
        <v>8838.8901839999999</v>
      </c>
      <c r="BP1171" s="8">
        <f t="shared" si="164"/>
        <v>40248.146171</v>
      </c>
      <c r="BQ1171" s="8">
        <f t="shared" si="165"/>
        <v>23169.356079000001</v>
      </c>
      <c r="BR1171" s="8">
        <f t="shared" si="166"/>
        <v>116823.74974299999</v>
      </c>
      <c r="BS1171" s="8">
        <f t="shared" si="167"/>
        <v>102342.545826</v>
      </c>
      <c r="BT1171" s="8">
        <f t="shared" si="168"/>
        <v>185607.27926700001</v>
      </c>
      <c r="BU1171" s="8">
        <f t="shared" si="169"/>
        <v>134594.07269100001</v>
      </c>
      <c r="BV1171" s="8">
        <f t="shared" si="170"/>
        <v>95083.801000000007</v>
      </c>
    </row>
    <row r="1172" spans="1:74" x14ac:dyDescent="0.25">
      <c r="A1172">
        <v>817421796</v>
      </c>
      <c r="B1172">
        <v>5</v>
      </c>
      <c r="C1172" t="s">
        <v>75</v>
      </c>
      <c r="D1172" t="s">
        <v>76</v>
      </c>
      <c r="E1172">
        <v>2019</v>
      </c>
      <c r="F1172" t="s">
        <v>77</v>
      </c>
      <c r="G1172" t="s">
        <v>78</v>
      </c>
      <c r="H1172">
        <v>2</v>
      </c>
      <c r="I1172" t="s">
        <v>79</v>
      </c>
      <c r="J1172">
        <v>204</v>
      </c>
      <c r="K1172" t="s">
        <v>1941</v>
      </c>
      <c r="L1172" t="s">
        <v>3144</v>
      </c>
      <c r="M1172">
        <v>95</v>
      </c>
      <c r="N1172" t="s">
        <v>3176</v>
      </c>
      <c r="O1172">
        <v>2</v>
      </c>
      <c r="P1172" t="s">
        <v>3191</v>
      </c>
      <c r="Q1172">
        <v>18</v>
      </c>
      <c r="R1172" t="s">
        <v>3209</v>
      </c>
      <c r="S1172">
        <v>1062</v>
      </c>
      <c r="T1172" t="s">
        <v>1974</v>
      </c>
      <c r="U1172">
        <v>101</v>
      </c>
      <c r="V1172">
        <v>11</v>
      </c>
      <c r="W1172" t="s">
        <v>1983</v>
      </c>
      <c r="X1172">
        <v>1</v>
      </c>
      <c r="Y1172" t="s">
        <v>83</v>
      </c>
      <c r="Z1172">
        <v>1</v>
      </c>
      <c r="AA1172" t="s">
        <v>84</v>
      </c>
      <c r="AB1172">
        <v>1</v>
      </c>
      <c r="AC1172" s="2">
        <v>0</v>
      </c>
      <c r="AD1172" s="2">
        <v>0</v>
      </c>
      <c r="AE1172" s="2">
        <v>0</v>
      </c>
      <c r="AF1172" s="2">
        <v>0</v>
      </c>
      <c r="AG1172" s="2">
        <v>0</v>
      </c>
      <c r="AH1172" s="2">
        <v>0</v>
      </c>
      <c r="AI1172" s="2">
        <v>0</v>
      </c>
      <c r="AJ1172" s="2">
        <v>0</v>
      </c>
      <c r="AK1172" s="2">
        <v>0</v>
      </c>
      <c r="AL1172" s="2">
        <v>0.01</v>
      </c>
      <c r="AM1172" s="2">
        <v>0</v>
      </c>
      <c r="AN1172" s="2">
        <v>0</v>
      </c>
      <c r="AO1172" s="2">
        <v>16.09</v>
      </c>
      <c r="AP1172" s="2">
        <v>0</v>
      </c>
      <c r="AQ1172" s="2">
        <v>0</v>
      </c>
      <c r="AR1172" s="2">
        <v>16.100000000000001</v>
      </c>
      <c r="AS1172" s="2">
        <v>0</v>
      </c>
      <c r="AT1172" s="2">
        <v>0</v>
      </c>
      <c r="AU1172" s="2">
        <v>0</v>
      </c>
      <c r="AV1172" s="2">
        <v>0</v>
      </c>
      <c r="AW1172" s="2">
        <v>0</v>
      </c>
      <c r="AX1172" s="2">
        <v>0</v>
      </c>
      <c r="AY1172" s="2">
        <v>0</v>
      </c>
      <c r="AZ1172" s="2">
        <v>0</v>
      </c>
      <c r="BA1172" s="2">
        <v>0</v>
      </c>
      <c r="BB1172" s="2">
        <v>0</v>
      </c>
      <c r="BC1172" s="2">
        <v>0</v>
      </c>
      <c r="BD1172" s="2">
        <v>570000000</v>
      </c>
      <c r="BE1172" s="2">
        <v>0</v>
      </c>
      <c r="BF1172" s="2">
        <v>0</v>
      </c>
      <c r="BG1172" s="2">
        <v>225250000000</v>
      </c>
      <c r="BH1172" s="2">
        <v>0</v>
      </c>
      <c r="BI1172" s="2">
        <v>0</v>
      </c>
      <c r="BJ1172" s="2">
        <v>225820000000</v>
      </c>
      <c r="BK1172" s="2">
        <v>0</v>
      </c>
      <c r="BL1172" s="2">
        <v>0</v>
      </c>
      <c r="BM1172" s="2"/>
      <c r="BN1172" s="8">
        <f t="shared" si="171"/>
        <v>0</v>
      </c>
      <c r="BO1172" s="8">
        <f t="shared" si="163"/>
        <v>0</v>
      </c>
      <c r="BP1172" s="8">
        <f t="shared" si="164"/>
        <v>0</v>
      </c>
      <c r="BQ1172" s="8">
        <f t="shared" si="165"/>
        <v>0</v>
      </c>
      <c r="BR1172" s="8">
        <f t="shared" si="166"/>
        <v>0</v>
      </c>
      <c r="BS1172" s="8">
        <f t="shared" si="167"/>
        <v>0</v>
      </c>
      <c r="BT1172" s="8">
        <f t="shared" si="168"/>
        <v>570</v>
      </c>
      <c r="BU1172" s="8">
        <f t="shared" si="169"/>
        <v>0</v>
      </c>
      <c r="BV1172" s="8">
        <f t="shared" si="170"/>
        <v>225250</v>
      </c>
    </row>
    <row r="1173" spans="1:74" x14ac:dyDescent="0.25">
      <c r="A1173">
        <v>817421796</v>
      </c>
      <c r="B1173">
        <v>5</v>
      </c>
      <c r="C1173" t="s">
        <v>75</v>
      </c>
      <c r="D1173" t="s">
        <v>76</v>
      </c>
      <c r="E1173">
        <v>2019</v>
      </c>
      <c r="F1173" t="s">
        <v>77</v>
      </c>
      <c r="G1173" t="s">
        <v>78</v>
      </c>
      <c r="H1173">
        <v>2</v>
      </c>
      <c r="I1173" t="s">
        <v>79</v>
      </c>
      <c r="J1173">
        <v>204</v>
      </c>
      <c r="K1173" t="s">
        <v>1941</v>
      </c>
      <c r="L1173" t="s">
        <v>3144</v>
      </c>
      <c r="M1173">
        <v>95</v>
      </c>
      <c r="N1173" t="s">
        <v>3176</v>
      </c>
      <c r="O1173">
        <v>2</v>
      </c>
      <c r="P1173" t="s">
        <v>3191</v>
      </c>
      <c r="Q1173">
        <v>18</v>
      </c>
      <c r="R1173" t="s">
        <v>3209</v>
      </c>
      <c r="S1173">
        <v>1062</v>
      </c>
      <c r="T1173" t="s">
        <v>1974</v>
      </c>
      <c r="U1173">
        <v>101</v>
      </c>
      <c r="V1173">
        <v>12</v>
      </c>
      <c r="W1173" t="s">
        <v>1984</v>
      </c>
      <c r="X1173">
        <v>2</v>
      </c>
      <c r="Y1173" t="s">
        <v>99</v>
      </c>
      <c r="Z1173">
        <v>1</v>
      </c>
      <c r="AA1173" t="s">
        <v>84</v>
      </c>
      <c r="AB1173">
        <v>1</v>
      </c>
      <c r="AC1173" s="2">
        <v>100</v>
      </c>
      <c r="AD1173" s="2">
        <v>100</v>
      </c>
      <c r="AE1173" s="2">
        <v>100</v>
      </c>
      <c r="AF1173" s="2">
        <v>100</v>
      </c>
      <c r="AG1173" s="2">
        <v>100</v>
      </c>
      <c r="AH1173" s="2">
        <v>100</v>
      </c>
      <c r="AI1173" s="2">
        <v>100</v>
      </c>
      <c r="AJ1173" s="2">
        <v>100</v>
      </c>
      <c r="AK1173" s="2">
        <v>100</v>
      </c>
      <c r="AL1173" s="2">
        <v>100</v>
      </c>
      <c r="AM1173" s="2">
        <v>62.5</v>
      </c>
      <c r="AN1173" s="2">
        <v>62.5</v>
      </c>
      <c r="AO1173" s="2">
        <v>0</v>
      </c>
      <c r="AP1173" s="2">
        <v>0</v>
      </c>
      <c r="AQ1173" s="2">
        <v>0</v>
      </c>
      <c r="AR1173" s="2" t="s">
        <v>100</v>
      </c>
      <c r="AS1173" s="2" t="s">
        <v>100</v>
      </c>
      <c r="AT1173" s="2" t="s">
        <v>100</v>
      </c>
      <c r="AU1173" s="2">
        <v>3688610710</v>
      </c>
      <c r="AV1173" s="2">
        <v>3645120892</v>
      </c>
      <c r="AW1173" s="2">
        <v>98.82</v>
      </c>
      <c r="AX1173" s="2">
        <v>556372191</v>
      </c>
      <c r="AY1173" s="2">
        <v>519549519</v>
      </c>
      <c r="AZ1173" s="2">
        <v>93.38</v>
      </c>
      <c r="BA1173" s="2">
        <v>63370564</v>
      </c>
      <c r="BB1173" s="2">
        <v>38423898</v>
      </c>
      <c r="BC1173" s="2">
        <v>60.63</v>
      </c>
      <c r="BD1173" s="2">
        <v>56812347</v>
      </c>
      <c r="BE1173" s="2">
        <v>35543869</v>
      </c>
      <c r="BF1173" s="2">
        <v>62.56</v>
      </c>
      <c r="BG1173" s="2">
        <v>0</v>
      </c>
      <c r="BH1173" s="2">
        <v>0</v>
      </c>
      <c r="BI1173" s="2">
        <v>0</v>
      </c>
      <c r="BJ1173" s="2">
        <v>4365165812</v>
      </c>
      <c r="BK1173" s="2">
        <v>4238638178</v>
      </c>
      <c r="BL1173" s="2">
        <v>97.1</v>
      </c>
      <c r="BM1173" s="2"/>
      <c r="BN1173" s="8">
        <f t="shared" si="171"/>
        <v>3688.6107099999999</v>
      </c>
      <c r="BO1173" s="8">
        <f t="shared" si="163"/>
        <v>3645.1208919999999</v>
      </c>
      <c r="BP1173" s="8">
        <f t="shared" si="164"/>
        <v>556.37219100000004</v>
      </c>
      <c r="BQ1173" s="8">
        <f t="shared" si="165"/>
        <v>519.54951900000003</v>
      </c>
      <c r="BR1173" s="8">
        <f t="shared" si="166"/>
        <v>63.370564000000002</v>
      </c>
      <c r="BS1173" s="8">
        <f t="shared" si="167"/>
        <v>38.423898000000001</v>
      </c>
      <c r="BT1173" s="8">
        <f t="shared" si="168"/>
        <v>56.812347000000003</v>
      </c>
      <c r="BU1173" s="8">
        <f t="shared" si="169"/>
        <v>35.543869000000001</v>
      </c>
      <c r="BV1173" s="8">
        <f t="shared" si="170"/>
        <v>0</v>
      </c>
    </row>
    <row r="1174" spans="1:74" x14ac:dyDescent="0.25">
      <c r="A1174">
        <v>817421796</v>
      </c>
      <c r="B1174">
        <v>5</v>
      </c>
      <c r="C1174" t="s">
        <v>75</v>
      </c>
      <c r="D1174" t="s">
        <v>76</v>
      </c>
      <c r="E1174">
        <v>2019</v>
      </c>
      <c r="F1174" t="s">
        <v>77</v>
      </c>
      <c r="G1174" t="s">
        <v>78</v>
      </c>
      <c r="H1174">
        <v>2</v>
      </c>
      <c r="I1174" t="s">
        <v>79</v>
      </c>
      <c r="J1174">
        <v>204</v>
      </c>
      <c r="K1174" t="s">
        <v>1941</v>
      </c>
      <c r="L1174" t="s">
        <v>3144</v>
      </c>
      <c r="M1174">
        <v>95</v>
      </c>
      <c r="N1174" t="s">
        <v>3176</v>
      </c>
      <c r="O1174">
        <v>2</v>
      </c>
      <c r="P1174" t="s">
        <v>3191</v>
      </c>
      <c r="Q1174">
        <v>18</v>
      </c>
      <c r="R1174" t="s">
        <v>3209</v>
      </c>
      <c r="S1174">
        <v>1062</v>
      </c>
      <c r="T1174" t="s">
        <v>1974</v>
      </c>
      <c r="U1174">
        <v>101</v>
      </c>
      <c r="V1174">
        <v>13</v>
      </c>
      <c r="W1174" t="s">
        <v>1985</v>
      </c>
      <c r="X1174">
        <v>2</v>
      </c>
      <c r="Y1174" t="s">
        <v>99</v>
      </c>
      <c r="Z1174">
        <v>1</v>
      </c>
      <c r="AA1174" t="s">
        <v>84</v>
      </c>
      <c r="AB1174">
        <v>1</v>
      </c>
      <c r="AC1174" s="2">
        <v>0</v>
      </c>
      <c r="AD1174" s="2">
        <v>0</v>
      </c>
      <c r="AE1174" s="2">
        <v>0</v>
      </c>
      <c r="AF1174" s="2">
        <v>100</v>
      </c>
      <c r="AG1174" s="2">
        <v>100</v>
      </c>
      <c r="AH1174" s="2">
        <v>100</v>
      </c>
      <c r="AI1174" s="2">
        <v>100</v>
      </c>
      <c r="AJ1174" s="2">
        <v>100</v>
      </c>
      <c r="AK1174" s="2">
        <v>100</v>
      </c>
      <c r="AL1174" s="2">
        <v>100</v>
      </c>
      <c r="AM1174" s="2">
        <v>95.92</v>
      </c>
      <c r="AN1174" s="2">
        <v>95.92</v>
      </c>
      <c r="AO1174" s="2">
        <v>100</v>
      </c>
      <c r="AP1174" s="2">
        <v>0</v>
      </c>
      <c r="AQ1174" s="2">
        <v>0</v>
      </c>
      <c r="AR1174" s="2" t="s">
        <v>100</v>
      </c>
      <c r="AS1174" s="2" t="s">
        <v>100</v>
      </c>
      <c r="AT1174" s="2" t="s">
        <v>100</v>
      </c>
      <c r="AU1174" s="2">
        <v>0</v>
      </c>
      <c r="AV1174" s="2">
        <v>0</v>
      </c>
      <c r="AW1174" s="2">
        <v>0</v>
      </c>
      <c r="AX1174" s="2">
        <v>15526944513</v>
      </c>
      <c r="AY1174" s="2">
        <v>14906345245</v>
      </c>
      <c r="AZ1174" s="2">
        <v>96</v>
      </c>
      <c r="BA1174" s="2">
        <v>11809730915</v>
      </c>
      <c r="BB1174" s="2">
        <v>11789493386</v>
      </c>
      <c r="BC1174" s="2">
        <v>99.83</v>
      </c>
      <c r="BD1174" s="2">
        <v>9014993528</v>
      </c>
      <c r="BE1174" s="2">
        <v>8647422195</v>
      </c>
      <c r="BF1174" s="2">
        <v>95.92</v>
      </c>
      <c r="BG1174" s="2">
        <v>4161990000</v>
      </c>
      <c r="BH1174" s="2">
        <v>0</v>
      </c>
      <c r="BI1174" s="2">
        <v>0</v>
      </c>
      <c r="BJ1174" s="2">
        <v>40513658956</v>
      </c>
      <c r="BK1174" s="2">
        <v>35343260826</v>
      </c>
      <c r="BL1174" s="2">
        <v>87.24</v>
      </c>
      <c r="BM1174" s="2"/>
      <c r="BN1174" s="8">
        <f t="shared" si="171"/>
        <v>0</v>
      </c>
      <c r="BO1174" s="8">
        <f t="shared" si="163"/>
        <v>0</v>
      </c>
      <c r="BP1174" s="8">
        <f t="shared" si="164"/>
        <v>15526.944513</v>
      </c>
      <c r="BQ1174" s="8">
        <f t="shared" si="165"/>
        <v>14906.345245</v>
      </c>
      <c r="BR1174" s="8">
        <f t="shared" si="166"/>
        <v>11809.730915</v>
      </c>
      <c r="BS1174" s="8">
        <f t="shared" si="167"/>
        <v>11789.493386</v>
      </c>
      <c r="BT1174" s="8">
        <f t="shared" si="168"/>
        <v>9014.9935280000009</v>
      </c>
      <c r="BU1174" s="8">
        <f t="shared" si="169"/>
        <v>8647.4221949999992</v>
      </c>
      <c r="BV1174" s="8">
        <f t="shared" si="170"/>
        <v>4161.99</v>
      </c>
    </row>
    <row r="1175" spans="1:74" x14ac:dyDescent="0.25">
      <c r="A1175">
        <v>817421796</v>
      </c>
      <c r="B1175">
        <v>5</v>
      </c>
      <c r="C1175" t="s">
        <v>75</v>
      </c>
      <c r="D1175" t="s">
        <v>76</v>
      </c>
      <c r="E1175">
        <v>2019</v>
      </c>
      <c r="F1175" t="s">
        <v>77</v>
      </c>
      <c r="G1175" t="s">
        <v>78</v>
      </c>
      <c r="H1175">
        <v>2</v>
      </c>
      <c r="I1175" t="s">
        <v>79</v>
      </c>
      <c r="J1175">
        <v>204</v>
      </c>
      <c r="K1175" t="s">
        <v>1941</v>
      </c>
      <c r="L1175" t="s">
        <v>3144</v>
      </c>
      <c r="M1175">
        <v>95</v>
      </c>
      <c r="N1175" t="s">
        <v>3176</v>
      </c>
      <c r="O1175">
        <v>2</v>
      </c>
      <c r="P1175" t="s">
        <v>3191</v>
      </c>
      <c r="Q1175">
        <v>18</v>
      </c>
      <c r="R1175" t="s">
        <v>3209</v>
      </c>
      <c r="S1175">
        <v>1062</v>
      </c>
      <c r="T1175" t="s">
        <v>1974</v>
      </c>
      <c r="U1175">
        <v>101</v>
      </c>
      <c r="V1175">
        <v>14</v>
      </c>
      <c r="W1175" t="s">
        <v>1986</v>
      </c>
      <c r="X1175">
        <v>1</v>
      </c>
      <c r="Y1175" t="s">
        <v>83</v>
      </c>
      <c r="Z1175">
        <v>1</v>
      </c>
      <c r="AA1175" t="s">
        <v>84</v>
      </c>
      <c r="AB1175">
        <v>1</v>
      </c>
      <c r="AC1175" s="2">
        <v>0</v>
      </c>
      <c r="AD1175" s="2">
        <v>0</v>
      </c>
      <c r="AE1175" s="2">
        <v>0</v>
      </c>
      <c r="AF1175" s="2">
        <v>10</v>
      </c>
      <c r="AG1175" s="2">
        <v>0</v>
      </c>
      <c r="AH1175" s="2">
        <v>0</v>
      </c>
      <c r="AI1175" s="2">
        <v>11</v>
      </c>
      <c r="AJ1175" s="2">
        <v>0</v>
      </c>
      <c r="AK1175" s="2">
        <v>0</v>
      </c>
      <c r="AL1175" s="2">
        <v>4</v>
      </c>
      <c r="AM1175" s="2">
        <v>0</v>
      </c>
      <c r="AN1175" s="2">
        <v>0</v>
      </c>
      <c r="AO1175" s="2">
        <v>0</v>
      </c>
      <c r="AP1175" s="2">
        <v>0</v>
      </c>
      <c r="AQ1175" s="2">
        <v>0</v>
      </c>
      <c r="AR1175" s="2">
        <v>4</v>
      </c>
      <c r="AS1175" s="2">
        <v>0</v>
      </c>
      <c r="AT1175" s="2">
        <v>0</v>
      </c>
      <c r="AU1175" s="2">
        <v>0</v>
      </c>
      <c r="AV1175" s="2">
        <v>0</v>
      </c>
      <c r="AW1175" s="2">
        <v>0</v>
      </c>
      <c r="AX1175" s="2">
        <v>26443837863</v>
      </c>
      <c r="AY1175" s="2">
        <v>26440600963</v>
      </c>
      <c r="AZ1175" s="2">
        <v>99.99</v>
      </c>
      <c r="BA1175" s="2">
        <v>507294319</v>
      </c>
      <c r="BB1175" s="2">
        <v>452133993</v>
      </c>
      <c r="BC1175" s="2">
        <v>89.13</v>
      </c>
      <c r="BD1175" s="2">
        <v>2125050031</v>
      </c>
      <c r="BE1175" s="2">
        <v>2125050031</v>
      </c>
      <c r="BF1175" s="2">
        <v>100</v>
      </c>
      <c r="BG1175" s="2">
        <v>0</v>
      </c>
      <c r="BH1175" s="2">
        <v>0</v>
      </c>
      <c r="BI1175" s="2">
        <v>0</v>
      </c>
      <c r="BJ1175" s="2">
        <v>29076182213</v>
      </c>
      <c r="BK1175" s="2">
        <v>29017784987</v>
      </c>
      <c r="BL1175" s="2">
        <v>99.8</v>
      </c>
      <c r="BM1175" s="2"/>
      <c r="BN1175" s="8">
        <f t="shared" si="171"/>
        <v>0</v>
      </c>
      <c r="BO1175" s="8">
        <f t="shared" si="163"/>
        <v>0</v>
      </c>
      <c r="BP1175" s="8">
        <f t="shared" si="164"/>
        <v>26443.837863000001</v>
      </c>
      <c r="BQ1175" s="8">
        <f t="shared" si="165"/>
        <v>26440.600963000001</v>
      </c>
      <c r="BR1175" s="8">
        <f t="shared" si="166"/>
        <v>507.29431899999997</v>
      </c>
      <c r="BS1175" s="8">
        <f t="shared" si="167"/>
        <v>452.13399299999998</v>
      </c>
      <c r="BT1175" s="8">
        <f t="shared" si="168"/>
        <v>2125.0500310000002</v>
      </c>
      <c r="BU1175" s="8">
        <f t="shared" si="169"/>
        <v>2125.0500310000002</v>
      </c>
      <c r="BV1175" s="8">
        <f t="shared" si="170"/>
        <v>0</v>
      </c>
    </row>
    <row r="1176" spans="1:74" x14ac:dyDescent="0.25">
      <c r="A1176">
        <v>817421796</v>
      </c>
      <c r="B1176">
        <v>5</v>
      </c>
      <c r="C1176" t="s">
        <v>75</v>
      </c>
      <c r="D1176" t="s">
        <v>76</v>
      </c>
      <c r="E1176">
        <v>2019</v>
      </c>
      <c r="F1176" t="s">
        <v>77</v>
      </c>
      <c r="G1176" t="s">
        <v>78</v>
      </c>
      <c r="H1176">
        <v>2</v>
      </c>
      <c r="I1176" t="s">
        <v>79</v>
      </c>
      <c r="J1176">
        <v>204</v>
      </c>
      <c r="K1176" t="s">
        <v>1941</v>
      </c>
      <c r="L1176" t="s">
        <v>3144</v>
      </c>
      <c r="M1176">
        <v>95</v>
      </c>
      <c r="N1176" t="s">
        <v>3176</v>
      </c>
      <c r="O1176">
        <v>2</v>
      </c>
      <c r="P1176" t="s">
        <v>3191</v>
      </c>
      <c r="Q1176">
        <v>18</v>
      </c>
      <c r="R1176" t="s">
        <v>3209</v>
      </c>
      <c r="S1176">
        <v>1062</v>
      </c>
      <c r="T1176" t="s">
        <v>1974</v>
      </c>
      <c r="U1176">
        <v>101</v>
      </c>
      <c r="V1176">
        <v>15</v>
      </c>
      <c r="W1176" t="s">
        <v>1987</v>
      </c>
      <c r="X1176">
        <v>1</v>
      </c>
      <c r="Y1176" t="s">
        <v>83</v>
      </c>
      <c r="Z1176">
        <v>1</v>
      </c>
      <c r="AA1176" t="s">
        <v>84</v>
      </c>
      <c r="AB1176">
        <v>1</v>
      </c>
      <c r="AC1176" s="2">
        <v>0</v>
      </c>
      <c r="AD1176" s="2">
        <v>0</v>
      </c>
      <c r="AE1176" s="2">
        <v>0</v>
      </c>
      <c r="AF1176" s="2">
        <v>92</v>
      </c>
      <c r="AG1176" s="2">
        <v>92</v>
      </c>
      <c r="AH1176" s="2">
        <v>100</v>
      </c>
      <c r="AI1176" s="2">
        <v>168</v>
      </c>
      <c r="AJ1176" s="2">
        <v>84.74</v>
      </c>
      <c r="AK1176" s="2">
        <v>50.44</v>
      </c>
      <c r="AL1176" s="2">
        <v>168</v>
      </c>
      <c r="AM1176" s="2">
        <v>72</v>
      </c>
      <c r="AN1176" s="2">
        <v>42.86</v>
      </c>
      <c r="AO1176" s="2">
        <v>326.74</v>
      </c>
      <c r="AP1176" s="2">
        <v>0</v>
      </c>
      <c r="AQ1176" s="2">
        <v>0</v>
      </c>
      <c r="AR1176" s="2">
        <v>671.48</v>
      </c>
      <c r="AS1176" s="2">
        <v>248.74</v>
      </c>
      <c r="AT1176" s="2">
        <v>37.04</v>
      </c>
      <c r="AU1176" s="2">
        <v>0</v>
      </c>
      <c r="AV1176" s="2">
        <v>0</v>
      </c>
      <c r="AW1176" s="2">
        <v>0</v>
      </c>
      <c r="AX1176" s="2">
        <v>0</v>
      </c>
      <c r="AY1176" s="2">
        <v>0</v>
      </c>
      <c r="AZ1176" s="2">
        <v>0</v>
      </c>
      <c r="BA1176" s="2">
        <v>0</v>
      </c>
      <c r="BB1176" s="2">
        <v>0</v>
      </c>
      <c r="BC1176" s="2">
        <v>0</v>
      </c>
      <c r="BD1176" s="2">
        <v>0</v>
      </c>
      <c r="BE1176" s="2">
        <v>0</v>
      </c>
      <c r="BF1176" s="2">
        <v>0</v>
      </c>
      <c r="BG1176" s="2">
        <v>13606847000</v>
      </c>
      <c r="BH1176" s="2">
        <v>0</v>
      </c>
      <c r="BI1176" s="2">
        <v>0</v>
      </c>
      <c r="BJ1176" s="2">
        <v>13606847000</v>
      </c>
      <c r="BK1176" s="2">
        <v>0</v>
      </c>
      <c r="BL1176" s="2">
        <v>0</v>
      </c>
      <c r="BM1176" s="2"/>
      <c r="BN1176" s="8">
        <f t="shared" si="171"/>
        <v>0</v>
      </c>
      <c r="BO1176" s="8">
        <f t="shared" si="163"/>
        <v>0</v>
      </c>
      <c r="BP1176" s="8">
        <f t="shared" si="164"/>
        <v>0</v>
      </c>
      <c r="BQ1176" s="8">
        <f t="shared" si="165"/>
        <v>0</v>
      </c>
      <c r="BR1176" s="8">
        <f t="shared" si="166"/>
        <v>0</v>
      </c>
      <c r="BS1176" s="8">
        <f t="shared" si="167"/>
        <v>0</v>
      </c>
      <c r="BT1176" s="8">
        <f t="shared" si="168"/>
        <v>0</v>
      </c>
      <c r="BU1176" s="8">
        <f t="shared" si="169"/>
        <v>0</v>
      </c>
      <c r="BV1176" s="8">
        <f t="shared" si="170"/>
        <v>13606.847</v>
      </c>
    </row>
    <row r="1177" spans="1:74" x14ac:dyDescent="0.25">
      <c r="A1177">
        <v>817421796</v>
      </c>
      <c r="B1177">
        <v>5</v>
      </c>
      <c r="C1177" t="s">
        <v>75</v>
      </c>
      <c r="D1177" t="s">
        <v>76</v>
      </c>
      <c r="E1177">
        <v>2019</v>
      </c>
      <c r="F1177" t="s">
        <v>77</v>
      </c>
      <c r="G1177" t="s">
        <v>78</v>
      </c>
      <c r="H1177">
        <v>2</v>
      </c>
      <c r="I1177" t="s">
        <v>79</v>
      </c>
      <c r="J1177">
        <v>204</v>
      </c>
      <c r="K1177" t="s">
        <v>1941</v>
      </c>
      <c r="L1177" t="s">
        <v>3144</v>
      </c>
      <c r="M1177">
        <v>95</v>
      </c>
      <c r="N1177" t="s">
        <v>3176</v>
      </c>
      <c r="O1177">
        <v>2</v>
      </c>
      <c r="P1177" t="s">
        <v>3191</v>
      </c>
      <c r="Q1177">
        <v>18</v>
      </c>
      <c r="R1177" t="s">
        <v>3209</v>
      </c>
      <c r="S1177">
        <v>1062</v>
      </c>
      <c r="T1177" t="s">
        <v>1974</v>
      </c>
      <c r="U1177">
        <v>101</v>
      </c>
      <c r="V1177">
        <v>16</v>
      </c>
      <c r="W1177" t="s">
        <v>1988</v>
      </c>
      <c r="X1177">
        <v>1</v>
      </c>
      <c r="Y1177" t="s">
        <v>83</v>
      </c>
      <c r="Z1177">
        <v>1</v>
      </c>
      <c r="AA1177" t="s">
        <v>84</v>
      </c>
      <c r="AB1177">
        <v>1</v>
      </c>
      <c r="AC1177" s="2">
        <v>0</v>
      </c>
      <c r="AD1177" s="2">
        <v>0</v>
      </c>
      <c r="AE1177" s="2">
        <v>0</v>
      </c>
      <c r="AF1177" s="2">
        <v>0</v>
      </c>
      <c r="AG1177" s="2">
        <v>0</v>
      </c>
      <c r="AH1177" s="2">
        <v>0</v>
      </c>
      <c r="AI1177" s="2">
        <v>3</v>
      </c>
      <c r="AJ1177" s="2">
        <v>0</v>
      </c>
      <c r="AK1177" s="2">
        <v>0</v>
      </c>
      <c r="AL1177" s="2">
        <v>2</v>
      </c>
      <c r="AM1177" s="2">
        <v>0</v>
      </c>
      <c r="AN1177" s="2">
        <v>0</v>
      </c>
      <c r="AO1177" s="2">
        <v>0</v>
      </c>
      <c r="AP1177" s="2">
        <v>0</v>
      </c>
      <c r="AQ1177" s="2">
        <v>0</v>
      </c>
      <c r="AR1177" s="2">
        <v>2</v>
      </c>
      <c r="AS1177" s="2">
        <v>0</v>
      </c>
      <c r="AT1177" s="2">
        <v>0</v>
      </c>
      <c r="AU1177" s="2">
        <v>0</v>
      </c>
      <c r="AV1177" s="2">
        <v>0</v>
      </c>
      <c r="AW1177" s="2">
        <v>0</v>
      </c>
      <c r="AX1177" s="2">
        <v>0</v>
      </c>
      <c r="AY1177" s="2">
        <v>0</v>
      </c>
      <c r="AZ1177" s="2">
        <v>0</v>
      </c>
      <c r="BA1177" s="2">
        <v>0</v>
      </c>
      <c r="BB1177" s="2">
        <v>0</v>
      </c>
      <c r="BC1177" s="2">
        <v>0</v>
      </c>
      <c r="BD1177" s="2">
        <v>0</v>
      </c>
      <c r="BE1177" s="2">
        <v>0</v>
      </c>
      <c r="BF1177" s="2">
        <v>0</v>
      </c>
      <c r="BG1177" s="2">
        <v>0</v>
      </c>
      <c r="BH1177" s="2">
        <v>0</v>
      </c>
      <c r="BI1177" s="2">
        <v>0</v>
      </c>
      <c r="BJ1177" s="2">
        <v>0</v>
      </c>
      <c r="BK1177" s="2">
        <v>0</v>
      </c>
      <c r="BL1177" s="2">
        <v>0</v>
      </c>
      <c r="BM1177" s="2" t="s">
        <v>1989</v>
      </c>
      <c r="BN1177" s="8">
        <f t="shared" si="171"/>
        <v>0</v>
      </c>
      <c r="BO1177" s="8">
        <f t="shared" si="163"/>
        <v>0</v>
      </c>
      <c r="BP1177" s="8">
        <f t="shared" si="164"/>
        <v>0</v>
      </c>
      <c r="BQ1177" s="8">
        <f t="shared" si="165"/>
        <v>0</v>
      </c>
      <c r="BR1177" s="8">
        <f t="shared" si="166"/>
        <v>0</v>
      </c>
      <c r="BS1177" s="8">
        <f t="shared" si="167"/>
        <v>0</v>
      </c>
      <c r="BT1177" s="8">
        <f t="shared" si="168"/>
        <v>0</v>
      </c>
      <c r="BU1177" s="8">
        <f t="shared" si="169"/>
        <v>0</v>
      </c>
      <c r="BV1177" s="8">
        <f t="shared" si="170"/>
        <v>0</v>
      </c>
    </row>
    <row r="1178" spans="1:74" x14ac:dyDescent="0.25">
      <c r="A1178">
        <v>817421796</v>
      </c>
      <c r="B1178">
        <v>5</v>
      </c>
      <c r="C1178" t="s">
        <v>75</v>
      </c>
      <c r="D1178" t="s">
        <v>76</v>
      </c>
      <c r="E1178">
        <v>2019</v>
      </c>
      <c r="F1178" t="s">
        <v>77</v>
      </c>
      <c r="G1178" t="s">
        <v>78</v>
      </c>
      <c r="H1178">
        <v>2</v>
      </c>
      <c r="I1178" t="s">
        <v>79</v>
      </c>
      <c r="J1178">
        <v>204</v>
      </c>
      <c r="K1178" t="s">
        <v>1941</v>
      </c>
      <c r="L1178" t="s">
        <v>3144</v>
      </c>
      <c r="M1178">
        <v>95</v>
      </c>
      <c r="N1178" t="s">
        <v>3176</v>
      </c>
      <c r="O1178">
        <v>2</v>
      </c>
      <c r="P1178" t="s">
        <v>3191</v>
      </c>
      <c r="Q1178">
        <v>18</v>
      </c>
      <c r="R1178" t="s">
        <v>3209</v>
      </c>
      <c r="S1178">
        <v>1062</v>
      </c>
      <c r="T1178" t="s">
        <v>1974</v>
      </c>
      <c r="U1178">
        <v>101</v>
      </c>
      <c r="V1178">
        <v>17</v>
      </c>
      <c r="W1178" t="s">
        <v>1959</v>
      </c>
      <c r="X1178">
        <v>2</v>
      </c>
      <c r="Y1178" t="s">
        <v>99</v>
      </c>
      <c r="Z1178">
        <v>1</v>
      </c>
      <c r="AA1178" t="s">
        <v>84</v>
      </c>
      <c r="AB1178">
        <v>1</v>
      </c>
      <c r="AC1178" s="2">
        <v>0</v>
      </c>
      <c r="AD1178" s="2">
        <v>0</v>
      </c>
      <c r="AE1178" s="2">
        <v>0</v>
      </c>
      <c r="AF1178" s="2">
        <v>0</v>
      </c>
      <c r="AG1178" s="2">
        <v>0</v>
      </c>
      <c r="AH1178" s="2">
        <v>0</v>
      </c>
      <c r="AI1178" s="2">
        <v>0</v>
      </c>
      <c r="AJ1178" s="2">
        <v>0</v>
      </c>
      <c r="AK1178" s="2">
        <v>0</v>
      </c>
      <c r="AL1178" s="2">
        <v>100</v>
      </c>
      <c r="AM1178" s="2">
        <v>37.869999999999997</v>
      </c>
      <c r="AN1178" s="2">
        <v>37.869999999999997</v>
      </c>
      <c r="AO1178" s="2">
        <v>100</v>
      </c>
      <c r="AP1178" s="2">
        <v>0</v>
      </c>
      <c r="AQ1178" s="2">
        <v>0</v>
      </c>
      <c r="AR1178" s="2" t="s">
        <v>100</v>
      </c>
      <c r="AS1178" s="2" t="s">
        <v>100</v>
      </c>
      <c r="AT1178" s="2" t="s">
        <v>100</v>
      </c>
      <c r="AU1178" s="2">
        <v>0</v>
      </c>
      <c r="AV1178" s="2">
        <v>0</v>
      </c>
      <c r="AW1178" s="2">
        <v>0</v>
      </c>
      <c r="AX1178" s="2">
        <v>0</v>
      </c>
      <c r="AY1178" s="2">
        <v>0</v>
      </c>
      <c r="AZ1178" s="2">
        <v>0</v>
      </c>
      <c r="BA1178" s="2">
        <v>0</v>
      </c>
      <c r="BB1178" s="2">
        <v>0</v>
      </c>
      <c r="BC1178" s="2">
        <v>0</v>
      </c>
      <c r="BD1178" s="2">
        <v>227973895469</v>
      </c>
      <c r="BE1178" s="2">
        <v>86330583324</v>
      </c>
      <c r="BF1178" s="2">
        <v>37.869999999999997</v>
      </c>
      <c r="BG1178" s="2">
        <v>268104696000</v>
      </c>
      <c r="BH1178" s="2">
        <v>0</v>
      </c>
      <c r="BI1178" s="2">
        <v>0</v>
      </c>
      <c r="BJ1178" s="2">
        <v>496078591469</v>
      </c>
      <c r="BK1178" s="2">
        <v>86330583324</v>
      </c>
      <c r="BL1178" s="2">
        <v>17.399999999999999</v>
      </c>
      <c r="BM1178" s="2"/>
      <c r="BN1178" s="8">
        <f t="shared" si="171"/>
        <v>0</v>
      </c>
      <c r="BO1178" s="8">
        <f t="shared" si="163"/>
        <v>0</v>
      </c>
      <c r="BP1178" s="8">
        <f t="shared" si="164"/>
        <v>0</v>
      </c>
      <c r="BQ1178" s="8">
        <f t="shared" si="165"/>
        <v>0</v>
      </c>
      <c r="BR1178" s="8">
        <f t="shared" si="166"/>
        <v>0</v>
      </c>
      <c r="BS1178" s="8">
        <f t="shared" si="167"/>
        <v>0</v>
      </c>
      <c r="BT1178" s="8">
        <f t="shared" si="168"/>
        <v>227973.89546900001</v>
      </c>
      <c r="BU1178" s="8">
        <f t="shared" si="169"/>
        <v>86330.583324000007</v>
      </c>
      <c r="BV1178" s="8">
        <f t="shared" si="170"/>
        <v>268104.696</v>
      </c>
    </row>
    <row r="1179" spans="1:74" x14ac:dyDescent="0.25">
      <c r="A1179">
        <v>817421796</v>
      </c>
      <c r="B1179">
        <v>5</v>
      </c>
      <c r="C1179" t="s">
        <v>75</v>
      </c>
      <c r="D1179" t="s">
        <v>76</v>
      </c>
      <c r="E1179">
        <v>2019</v>
      </c>
      <c r="F1179" t="s">
        <v>77</v>
      </c>
      <c r="G1179" t="s">
        <v>78</v>
      </c>
      <c r="H1179">
        <v>2</v>
      </c>
      <c r="I1179" t="s">
        <v>79</v>
      </c>
      <c r="J1179">
        <v>204</v>
      </c>
      <c r="K1179" t="s">
        <v>1941</v>
      </c>
      <c r="L1179" t="s">
        <v>3144</v>
      </c>
      <c r="M1179">
        <v>95</v>
      </c>
      <c r="N1179" t="s">
        <v>3176</v>
      </c>
      <c r="O1179">
        <v>2</v>
      </c>
      <c r="P1179" t="s">
        <v>3191</v>
      </c>
      <c r="Q1179">
        <v>18</v>
      </c>
      <c r="R1179" t="s">
        <v>3209</v>
      </c>
      <c r="S1179">
        <v>1063</v>
      </c>
      <c r="T1179" t="s">
        <v>1990</v>
      </c>
      <c r="U1179">
        <v>65</v>
      </c>
      <c r="V1179">
        <v>1</v>
      </c>
      <c r="W1179" t="s">
        <v>1991</v>
      </c>
      <c r="X1179">
        <v>1</v>
      </c>
      <c r="Y1179" t="s">
        <v>83</v>
      </c>
      <c r="Z1179">
        <v>2</v>
      </c>
      <c r="AA1179" t="s">
        <v>1946</v>
      </c>
      <c r="AB1179">
        <v>1</v>
      </c>
      <c r="AC1179" s="2">
        <v>3.61</v>
      </c>
      <c r="AD1179" s="2">
        <v>0</v>
      </c>
      <c r="AE1179" s="2">
        <v>0</v>
      </c>
      <c r="AF1179" s="2">
        <v>0</v>
      </c>
      <c r="AG1179" s="2">
        <v>0</v>
      </c>
      <c r="AH1179" s="2">
        <v>0</v>
      </c>
      <c r="AI1179" s="2">
        <v>0</v>
      </c>
      <c r="AJ1179" s="2">
        <v>0</v>
      </c>
      <c r="AK1179" s="2">
        <v>0</v>
      </c>
      <c r="AL1179" s="2">
        <v>0</v>
      </c>
      <c r="AM1179" s="2">
        <v>0</v>
      </c>
      <c r="AN1179" s="2">
        <v>0</v>
      </c>
      <c r="AO1179" s="2">
        <v>0</v>
      </c>
      <c r="AP1179" s="2">
        <v>0</v>
      </c>
      <c r="AQ1179" s="2">
        <v>0</v>
      </c>
      <c r="AR1179" s="2">
        <v>3.6</v>
      </c>
      <c r="AS1179" s="2">
        <v>0</v>
      </c>
      <c r="AT1179" s="2">
        <v>0</v>
      </c>
      <c r="AU1179" s="2">
        <v>2000000000</v>
      </c>
      <c r="AV1179" s="2">
        <v>1500000000</v>
      </c>
      <c r="AW1179" s="2">
        <v>75</v>
      </c>
      <c r="AX1179" s="2">
        <v>0</v>
      </c>
      <c r="AY1179" s="2">
        <v>0</v>
      </c>
      <c r="AZ1179" s="2">
        <v>0</v>
      </c>
      <c r="BA1179" s="2">
        <v>0</v>
      </c>
      <c r="BB1179" s="2">
        <v>0</v>
      </c>
      <c r="BC1179" s="2">
        <v>0</v>
      </c>
      <c r="BD1179" s="2">
        <v>0</v>
      </c>
      <c r="BE1179" s="2">
        <v>0</v>
      </c>
      <c r="BF1179" s="2">
        <v>0</v>
      </c>
      <c r="BG1179" s="2">
        <v>0</v>
      </c>
      <c r="BH1179" s="2">
        <v>0</v>
      </c>
      <c r="BI1179" s="2">
        <v>0</v>
      </c>
      <c r="BJ1179" s="2">
        <v>2000000000</v>
      </c>
      <c r="BK1179" s="2">
        <v>1500000000</v>
      </c>
      <c r="BL1179" s="2">
        <v>75</v>
      </c>
      <c r="BM1179" s="2"/>
      <c r="BN1179" s="8">
        <f t="shared" si="171"/>
        <v>2000</v>
      </c>
      <c r="BO1179" s="8">
        <f t="shared" si="163"/>
        <v>1500</v>
      </c>
      <c r="BP1179" s="8">
        <f t="shared" si="164"/>
        <v>0</v>
      </c>
      <c r="BQ1179" s="8">
        <f t="shared" si="165"/>
        <v>0</v>
      </c>
      <c r="BR1179" s="8">
        <f t="shared" si="166"/>
        <v>0</v>
      </c>
      <c r="BS1179" s="8">
        <f t="shared" si="167"/>
        <v>0</v>
      </c>
      <c r="BT1179" s="8">
        <f t="shared" si="168"/>
        <v>0</v>
      </c>
      <c r="BU1179" s="8">
        <f t="shared" si="169"/>
        <v>0</v>
      </c>
      <c r="BV1179" s="8">
        <f t="shared" si="170"/>
        <v>0</v>
      </c>
    </row>
    <row r="1180" spans="1:74" x14ac:dyDescent="0.25">
      <c r="A1180">
        <v>817421796</v>
      </c>
      <c r="B1180">
        <v>5</v>
      </c>
      <c r="C1180" t="s">
        <v>75</v>
      </c>
      <c r="D1180" t="s">
        <v>76</v>
      </c>
      <c r="E1180">
        <v>2019</v>
      </c>
      <c r="F1180" t="s">
        <v>77</v>
      </c>
      <c r="G1180" t="s">
        <v>78</v>
      </c>
      <c r="H1180">
        <v>2</v>
      </c>
      <c r="I1180" t="s">
        <v>79</v>
      </c>
      <c r="J1180">
        <v>204</v>
      </c>
      <c r="K1180" t="s">
        <v>1941</v>
      </c>
      <c r="L1180" t="s">
        <v>3144</v>
      </c>
      <c r="M1180">
        <v>95</v>
      </c>
      <c r="N1180" t="s">
        <v>3176</v>
      </c>
      <c r="O1180">
        <v>2</v>
      </c>
      <c r="P1180" t="s">
        <v>3191</v>
      </c>
      <c r="Q1180">
        <v>18</v>
      </c>
      <c r="R1180" t="s">
        <v>3209</v>
      </c>
      <c r="S1180">
        <v>1063</v>
      </c>
      <c r="T1180" t="s">
        <v>1990</v>
      </c>
      <c r="U1180">
        <v>65</v>
      </c>
      <c r="V1180">
        <v>2</v>
      </c>
      <c r="W1180" t="s">
        <v>1992</v>
      </c>
      <c r="X1180">
        <v>1</v>
      </c>
      <c r="Y1180" t="s">
        <v>83</v>
      </c>
      <c r="Z1180">
        <v>1</v>
      </c>
      <c r="AA1180" t="s">
        <v>84</v>
      </c>
      <c r="AB1180">
        <v>1</v>
      </c>
      <c r="AC1180" s="2">
        <v>101.51</v>
      </c>
      <c r="AD1180" s="2">
        <v>0</v>
      </c>
      <c r="AE1180" s="2">
        <v>0</v>
      </c>
      <c r="AF1180" s="2">
        <v>157.04</v>
      </c>
      <c r="AG1180" s="2">
        <v>53.08</v>
      </c>
      <c r="AH1180" s="2">
        <v>33.799999999999997</v>
      </c>
      <c r="AI1180" s="2">
        <v>157.61000000000001</v>
      </c>
      <c r="AJ1180" s="2">
        <v>142.62</v>
      </c>
      <c r="AK1180" s="2">
        <v>90.49</v>
      </c>
      <c r="AL1180" s="2">
        <v>98.68</v>
      </c>
      <c r="AM1180" s="2">
        <v>61.92</v>
      </c>
      <c r="AN1180" s="2">
        <v>62.75</v>
      </c>
      <c r="AO1180" s="2">
        <v>59.65</v>
      </c>
      <c r="AP1180" s="2">
        <v>0</v>
      </c>
      <c r="AQ1180" s="2">
        <v>0</v>
      </c>
      <c r="AR1180" s="2">
        <v>354.03</v>
      </c>
      <c r="AS1180" s="2">
        <v>257.62</v>
      </c>
      <c r="AT1180" s="2">
        <v>72.77</v>
      </c>
      <c r="AU1180" s="2">
        <v>48362755000</v>
      </c>
      <c r="AV1180" s="2">
        <v>44958936087</v>
      </c>
      <c r="AW1180" s="2">
        <v>92.96</v>
      </c>
      <c r="AX1180" s="2">
        <v>57267784838</v>
      </c>
      <c r="AY1180" s="2">
        <v>52005490164</v>
      </c>
      <c r="AZ1180" s="2">
        <v>90.81</v>
      </c>
      <c r="BA1180" s="2">
        <v>52008375306</v>
      </c>
      <c r="BB1180" s="2">
        <v>52008341902</v>
      </c>
      <c r="BC1180" s="2">
        <v>100</v>
      </c>
      <c r="BD1180" s="2">
        <v>75082039699</v>
      </c>
      <c r="BE1180" s="2">
        <v>75080657137</v>
      </c>
      <c r="BF1180" s="2">
        <v>100</v>
      </c>
      <c r="BG1180" s="2">
        <v>48326033000</v>
      </c>
      <c r="BH1180" s="2">
        <v>0</v>
      </c>
      <c r="BI1180" s="2">
        <v>0</v>
      </c>
      <c r="BJ1180" s="2">
        <v>281046987843</v>
      </c>
      <c r="BK1180" s="2">
        <v>224053425290</v>
      </c>
      <c r="BL1180" s="2">
        <v>79.72</v>
      </c>
      <c r="BM1180" s="2"/>
      <c r="BN1180" s="8">
        <f t="shared" si="171"/>
        <v>48362.754999999997</v>
      </c>
      <c r="BO1180" s="8">
        <f t="shared" si="163"/>
        <v>44958.936087000002</v>
      </c>
      <c r="BP1180" s="8">
        <f t="shared" si="164"/>
        <v>57267.784838</v>
      </c>
      <c r="BQ1180" s="8">
        <f t="shared" si="165"/>
        <v>52005.490164000003</v>
      </c>
      <c r="BR1180" s="8">
        <f t="shared" si="166"/>
        <v>52008.375306000002</v>
      </c>
      <c r="BS1180" s="8">
        <f t="shared" si="167"/>
        <v>52008.341902</v>
      </c>
      <c r="BT1180" s="8">
        <f t="shared" si="168"/>
        <v>75082.039699000001</v>
      </c>
      <c r="BU1180" s="8">
        <f t="shared" si="169"/>
        <v>75080.657137000002</v>
      </c>
      <c r="BV1180" s="8">
        <f t="shared" si="170"/>
        <v>48326.033000000003</v>
      </c>
    </row>
    <row r="1181" spans="1:74" x14ac:dyDescent="0.25">
      <c r="A1181">
        <v>817421796</v>
      </c>
      <c r="B1181">
        <v>5</v>
      </c>
      <c r="C1181" t="s">
        <v>75</v>
      </c>
      <c r="D1181" t="s">
        <v>76</v>
      </c>
      <c r="E1181">
        <v>2019</v>
      </c>
      <c r="F1181" t="s">
        <v>77</v>
      </c>
      <c r="G1181" t="s">
        <v>78</v>
      </c>
      <c r="H1181">
        <v>2</v>
      </c>
      <c r="I1181" t="s">
        <v>79</v>
      </c>
      <c r="J1181">
        <v>204</v>
      </c>
      <c r="K1181" t="s">
        <v>1941</v>
      </c>
      <c r="L1181" t="s">
        <v>3144</v>
      </c>
      <c r="M1181">
        <v>95</v>
      </c>
      <c r="N1181" t="s">
        <v>3176</v>
      </c>
      <c r="O1181">
        <v>2</v>
      </c>
      <c r="P1181" t="s">
        <v>3191</v>
      </c>
      <c r="Q1181">
        <v>18</v>
      </c>
      <c r="R1181" t="s">
        <v>3209</v>
      </c>
      <c r="S1181">
        <v>1063</v>
      </c>
      <c r="T1181" t="s">
        <v>1990</v>
      </c>
      <c r="U1181">
        <v>65</v>
      </c>
      <c r="V1181">
        <v>3</v>
      </c>
      <c r="W1181" t="s">
        <v>1993</v>
      </c>
      <c r="X1181">
        <v>1</v>
      </c>
      <c r="Y1181" t="s">
        <v>83</v>
      </c>
      <c r="Z1181">
        <v>1</v>
      </c>
      <c r="AA1181" t="s">
        <v>84</v>
      </c>
      <c r="AB1181">
        <v>1</v>
      </c>
      <c r="AC1181" s="2">
        <v>0</v>
      </c>
      <c r="AD1181" s="2">
        <v>0</v>
      </c>
      <c r="AE1181" s="2">
        <v>0</v>
      </c>
      <c r="AF1181" s="2">
        <v>13.71</v>
      </c>
      <c r="AG1181" s="2">
        <v>13.71</v>
      </c>
      <c r="AH1181" s="2">
        <v>100</v>
      </c>
      <c r="AI1181" s="2">
        <v>20.75</v>
      </c>
      <c r="AJ1181" s="2">
        <v>20.75</v>
      </c>
      <c r="AK1181" s="2">
        <v>100</v>
      </c>
      <c r="AL1181" s="2">
        <v>46.08</v>
      </c>
      <c r="AM1181" s="2">
        <v>25.36</v>
      </c>
      <c r="AN1181" s="2">
        <v>55.03</v>
      </c>
      <c r="AO1181" s="2">
        <v>19.03</v>
      </c>
      <c r="AP1181" s="2">
        <v>0</v>
      </c>
      <c r="AQ1181" s="2">
        <v>0</v>
      </c>
      <c r="AR1181" s="2">
        <v>99.57</v>
      </c>
      <c r="AS1181" s="2">
        <v>59.82</v>
      </c>
      <c r="AT1181" s="2">
        <v>60.08</v>
      </c>
      <c r="AU1181" s="2">
        <v>0</v>
      </c>
      <c r="AV1181" s="2">
        <v>0</v>
      </c>
      <c r="AW1181" s="2">
        <v>0</v>
      </c>
      <c r="AX1181" s="2">
        <v>800915508</v>
      </c>
      <c r="AY1181" s="2">
        <v>800915507</v>
      </c>
      <c r="AZ1181" s="2">
        <v>100</v>
      </c>
      <c r="BA1181" s="2">
        <v>0</v>
      </c>
      <c r="BB1181" s="2">
        <v>0</v>
      </c>
      <c r="BC1181" s="2">
        <v>0</v>
      </c>
      <c r="BD1181" s="2">
        <v>0</v>
      </c>
      <c r="BE1181" s="2">
        <v>0</v>
      </c>
      <c r="BF1181" s="2">
        <v>0</v>
      </c>
      <c r="BG1181" s="2">
        <v>28000000000</v>
      </c>
      <c r="BH1181" s="2">
        <v>0</v>
      </c>
      <c r="BI1181" s="2">
        <v>0</v>
      </c>
      <c r="BJ1181" s="2">
        <v>28800915508</v>
      </c>
      <c r="BK1181" s="2">
        <v>800915507</v>
      </c>
      <c r="BL1181" s="2">
        <v>2.78</v>
      </c>
      <c r="BM1181" s="2"/>
      <c r="BN1181" s="8">
        <f t="shared" si="171"/>
        <v>0</v>
      </c>
      <c r="BO1181" s="8">
        <f t="shared" si="163"/>
        <v>0</v>
      </c>
      <c r="BP1181" s="8">
        <f t="shared" si="164"/>
        <v>800.91550800000005</v>
      </c>
      <c r="BQ1181" s="8">
        <f t="shared" si="165"/>
        <v>800.91550700000005</v>
      </c>
      <c r="BR1181" s="8">
        <f t="shared" si="166"/>
        <v>0</v>
      </c>
      <c r="BS1181" s="8">
        <f t="shared" si="167"/>
        <v>0</v>
      </c>
      <c r="BT1181" s="8">
        <f t="shared" si="168"/>
        <v>0</v>
      </c>
      <c r="BU1181" s="8">
        <f t="shared" si="169"/>
        <v>0</v>
      </c>
      <c r="BV1181" s="8">
        <f t="shared" si="170"/>
        <v>28000</v>
      </c>
    </row>
    <row r="1182" spans="1:74" x14ac:dyDescent="0.25">
      <c r="A1182">
        <v>817421796</v>
      </c>
      <c r="B1182">
        <v>5</v>
      </c>
      <c r="C1182" t="s">
        <v>75</v>
      </c>
      <c r="D1182" t="s">
        <v>76</v>
      </c>
      <c r="E1182">
        <v>2019</v>
      </c>
      <c r="F1182" t="s">
        <v>77</v>
      </c>
      <c r="G1182" t="s">
        <v>78</v>
      </c>
      <c r="H1182">
        <v>2</v>
      </c>
      <c r="I1182" t="s">
        <v>79</v>
      </c>
      <c r="J1182">
        <v>204</v>
      </c>
      <c r="K1182" t="s">
        <v>1941</v>
      </c>
      <c r="L1182" t="s">
        <v>3144</v>
      </c>
      <c r="M1182">
        <v>95</v>
      </c>
      <c r="N1182" t="s">
        <v>3176</v>
      </c>
      <c r="O1182">
        <v>2</v>
      </c>
      <c r="P1182" t="s">
        <v>3191</v>
      </c>
      <c r="Q1182">
        <v>18</v>
      </c>
      <c r="R1182" t="s">
        <v>3209</v>
      </c>
      <c r="S1182">
        <v>1063</v>
      </c>
      <c r="T1182" t="s">
        <v>1990</v>
      </c>
      <c r="U1182">
        <v>65</v>
      </c>
      <c r="V1182">
        <v>4</v>
      </c>
      <c r="W1182" t="s">
        <v>1994</v>
      </c>
      <c r="X1182">
        <v>1</v>
      </c>
      <c r="Y1182" t="s">
        <v>83</v>
      </c>
      <c r="Z1182">
        <v>1</v>
      </c>
      <c r="AA1182" t="s">
        <v>84</v>
      </c>
      <c r="AB1182">
        <v>1</v>
      </c>
      <c r="AC1182" s="2">
        <v>47.36</v>
      </c>
      <c r="AD1182" s="2">
        <v>0</v>
      </c>
      <c r="AE1182" s="2">
        <v>0</v>
      </c>
      <c r="AF1182" s="2">
        <v>117.55</v>
      </c>
      <c r="AG1182" s="2">
        <v>49.79</v>
      </c>
      <c r="AH1182" s="2">
        <v>42.36</v>
      </c>
      <c r="AI1182" s="2">
        <v>137.99</v>
      </c>
      <c r="AJ1182" s="2">
        <v>126.35</v>
      </c>
      <c r="AK1182" s="2">
        <v>91.56</v>
      </c>
      <c r="AL1182" s="2">
        <v>70.3</v>
      </c>
      <c r="AM1182" s="2">
        <v>59.61</v>
      </c>
      <c r="AN1182" s="2">
        <v>84.79</v>
      </c>
      <c r="AO1182" s="2">
        <v>98.84</v>
      </c>
      <c r="AP1182" s="2">
        <v>0</v>
      </c>
      <c r="AQ1182" s="2">
        <v>0</v>
      </c>
      <c r="AR1182" s="2">
        <v>345.28</v>
      </c>
      <c r="AS1182" s="2">
        <v>235.75</v>
      </c>
      <c r="AT1182" s="2">
        <v>68.28</v>
      </c>
      <c r="AU1182" s="2">
        <v>27016227177</v>
      </c>
      <c r="AV1182" s="2">
        <v>24383094141</v>
      </c>
      <c r="AW1182" s="2">
        <v>90.25</v>
      </c>
      <c r="AX1182" s="2">
        <v>42217409673</v>
      </c>
      <c r="AY1182" s="2">
        <v>42215340850</v>
      </c>
      <c r="AZ1182" s="2">
        <v>100</v>
      </c>
      <c r="BA1182" s="2">
        <v>43495376000</v>
      </c>
      <c r="BB1182" s="2">
        <v>43495375372</v>
      </c>
      <c r="BC1182" s="2">
        <v>100</v>
      </c>
      <c r="BD1182" s="2">
        <v>60141758862</v>
      </c>
      <c r="BE1182" s="2">
        <v>60141364252</v>
      </c>
      <c r="BF1182" s="2">
        <v>100</v>
      </c>
      <c r="BG1182" s="2">
        <v>81076067000</v>
      </c>
      <c r="BH1182" s="2">
        <v>0</v>
      </c>
      <c r="BI1182" s="2">
        <v>0</v>
      </c>
      <c r="BJ1182" s="2">
        <v>253946838712</v>
      </c>
      <c r="BK1182" s="2">
        <v>170235174615</v>
      </c>
      <c r="BL1182" s="2">
        <v>67.040000000000006</v>
      </c>
      <c r="BM1182" s="2"/>
      <c r="BN1182" s="8">
        <f t="shared" si="171"/>
        <v>27016.227177000001</v>
      </c>
      <c r="BO1182" s="8">
        <f t="shared" si="163"/>
        <v>24383.094141000001</v>
      </c>
      <c r="BP1182" s="8">
        <f t="shared" si="164"/>
        <v>42217.409673000002</v>
      </c>
      <c r="BQ1182" s="8">
        <f t="shared" si="165"/>
        <v>42215.340850000001</v>
      </c>
      <c r="BR1182" s="8">
        <f t="shared" si="166"/>
        <v>43495.375999999997</v>
      </c>
      <c r="BS1182" s="8">
        <f t="shared" si="167"/>
        <v>43495.375372000002</v>
      </c>
      <c r="BT1182" s="8">
        <f t="shared" si="168"/>
        <v>60141.758862000002</v>
      </c>
      <c r="BU1182" s="8">
        <f t="shared" si="169"/>
        <v>60141.364251999999</v>
      </c>
      <c r="BV1182" s="8">
        <f t="shared" si="170"/>
        <v>81076.066999999995</v>
      </c>
    </row>
    <row r="1183" spans="1:74" x14ac:dyDescent="0.25">
      <c r="A1183">
        <v>817421796</v>
      </c>
      <c r="B1183">
        <v>5</v>
      </c>
      <c r="C1183" t="s">
        <v>75</v>
      </c>
      <c r="D1183" t="s">
        <v>76</v>
      </c>
      <c r="E1183">
        <v>2019</v>
      </c>
      <c r="F1183" t="s">
        <v>77</v>
      </c>
      <c r="G1183" t="s">
        <v>78</v>
      </c>
      <c r="H1183">
        <v>2</v>
      </c>
      <c r="I1183" t="s">
        <v>79</v>
      </c>
      <c r="J1183">
        <v>204</v>
      </c>
      <c r="K1183" t="s">
        <v>1941</v>
      </c>
      <c r="L1183" t="s">
        <v>3144</v>
      </c>
      <c r="M1183">
        <v>95</v>
      </c>
      <c r="N1183" t="s">
        <v>3176</v>
      </c>
      <c r="O1183">
        <v>2</v>
      </c>
      <c r="P1183" t="s">
        <v>3191</v>
      </c>
      <c r="Q1183">
        <v>18</v>
      </c>
      <c r="R1183" t="s">
        <v>3209</v>
      </c>
      <c r="S1183">
        <v>1063</v>
      </c>
      <c r="T1183" t="s">
        <v>1990</v>
      </c>
      <c r="U1183">
        <v>65</v>
      </c>
      <c r="V1183">
        <v>5</v>
      </c>
      <c r="W1183" t="s">
        <v>1995</v>
      </c>
      <c r="X1183">
        <v>1</v>
      </c>
      <c r="Y1183" t="s">
        <v>83</v>
      </c>
      <c r="Z1183">
        <v>1</v>
      </c>
      <c r="AA1183" t="s">
        <v>84</v>
      </c>
      <c r="AB1183">
        <v>1</v>
      </c>
      <c r="AC1183" s="2">
        <v>0</v>
      </c>
      <c r="AD1183" s="2">
        <v>0</v>
      </c>
      <c r="AE1183" s="2">
        <v>0</v>
      </c>
      <c r="AF1183" s="2">
        <v>0</v>
      </c>
      <c r="AG1183" s="2">
        <v>0</v>
      </c>
      <c r="AH1183" s="2">
        <v>0</v>
      </c>
      <c r="AI1183" s="2">
        <v>6.28</v>
      </c>
      <c r="AJ1183" s="2">
        <v>6.28</v>
      </c>
      <c r="AK1183" s="2">
        <v>100</v>
      </c>
      <c r="AL1183" s="2">
        <v>20.71</v>
      </c>
      <c r="AM1183" s="2">
        <v>20.69</v>
      </c>
      <c r="AN1183" s="2">
        <v>99.9</v>
      </c>
      <c r="AO1183" s="2">
        <v>0</v>
      </c>
      <c r="AP1183" s="2">
        <v>0</v>
      </c>
      <c r="AQ1183" s="2">
        <v>0</v>
      </c>
      <c r="AR1183" s="2">
        <v>26.99</v>
      </c>
      <c r="AS1183" s="2">
        <v>26.97</v>
      </c>
      <c r="AT1183" s="2">
        <v>99.93</v>
      </c>
      <c r="AU1183" s="2">
        <v>0</v>
      </c>
      <c r="AV1183" s="2">
        <v>0</v>
      </c>
      <c r="AW1183" s="2">
        <v>0</v>
      </c>
      <c r="AX1183" s="2">
        <v>0</v>
      </c>
      <c r="AY1183" s="2">
        <v>0</v>
      </c>
      <c r="AZ1183" s="2">
        <v>0</v>
      </c>
      <c r="BA1183" s="2">
        <v>0</v>
      </c>
      <c r="BB1183" s="2">
        <v>0</v>
      </c>
      <c r="BC1183" s="2">
        <v>0</v>
      </c>
      <c r="BD1183" s="2">
        <v>0</v>
      </c>
      <c r="BE1183" s="2">
        <v>0</v>
      </c>
      <c r="BF1183" s="2">
        <v>0</v>
      </c>
      <c r="BG1183" s="2">
        <v>0</v>
      </c>
      <c r="BH1183" s="2">
        <v>0</v>
      </c>
      <c r="BI1183" s="2">
        <v>0</v>
      </c>
      <c r="BJ1183" s="2">
        <v>0</v>
      </c>
      <c r="BK1183" s="2">
        <v>0</v>
      </c>
      <c r="BL1183" s="2">
        <v>0</v>
      </c>
      <c r="BM1183" s="2"/>
      <c r="BN1183" s="8">
        <f t="shared" si="171"/>
        <v>0</v>
      </c>
      <c r="BO1183" s="8">
        <f t="shared" si="163"/>
        <v>0</v>
      </c>
      <c r="BP1183" s="8">
        <f t="shared" si="164"/>
        <v>0</v>
      </c>
      <c r="BQ1183" s="8">
        <f t="shared" si="165"/>
        <v>0</v>
      </c>
      <c r="BR1183" s="8">
        <f t="shared" si="166"/>
        <v>0</v>
      </c>
      <c r="BS1183" s="8">
        <f t="shared" si="167"/>
        <v>0</v>
      </c>
      <c r="BT1183" s="8">
        <f t="shared" si="168"/>
        <v>0</v>
      </c>
      <c r="BU1183" s="8">
        <f t="shared" si="169"/>
        <v>0</v>
      </c>
      <c r="BV1183" s="8">
        <f t="shared" si="170"/>
        <v>0</v>
      </c>
    </row>
    <row r="1184" spans="1:74" x14ac:dyDescent="0.25">
      <c r="A1184">
        <v>817421796</v>
      </c>
      <c r="B1184">
        <v>5</v>
      </c>
      <c r="C1184" t="s">
        <v>75</v>
      </c>
      <c r="D1184" t="s">
        <v>76</v>
      </c>
      <c r="E1184">
        <v>2019</v>
      </c>
      <c r="F1184" t="s">
        <v>77</v>
      </c>
      <c r="G1184" t="s">
        <v>78</v>
      </c>
      <c r="H1184">
        <v>2</v>
      </c>
      <c r="I1184" t="s">
        <v>79</v>
      </c>
      <c r="J1184">
        <v>204</v>
      </c>
      <c r="K1184" t="s">
        <v>1941</v>
      </c>
      <c r="L1184" t="s">
        <v>3144</v>
      </c>
      <c r="M1184">
        <v>95</v>
      </c>
      <c r="N1184" t="s">
        <v>3176</v>
      </c>
      <c r="O1184">
        <v>2</v>
      </c>
      <c r="P1184" t="s">
        <v>3191</v>
      </c>
      <c r="Q1184">
        <v>18</v>
      </c>
      <c r="R1184" t="s">
        <v>3209</v>
      </c>
      <c r="S1184">
        <v>1063</v>
      </c>
      <c r="T1184" t="s">
        <v>1990</v>
      </c>
      <c r="U1184">
        <v>65</v>
      </c>
      <c r="V1184">
        <v>6</v>
      </c>
      <c r="W1184" t="s">
        <v>1996</v>
      </c>
      <c r="X1184">
        <v>1</v>
      </c>
      <c r="Y1184" t="s">
        <v>83</v>
      </c>
      <c r="Z1184">
        <v>1</v>
      </c>
      <c r="AA1184" t="s">
        <v>84</v>
      </c>
      <c r="AB1184">
        <v>1</v>
      </c>
      <c r="AC1184" s="2">
        <v>0</v>
      </c>
      <c r="AD1184" s="2">
        <v>0</v>
      </c>
      <c r="AE1184" s="2">
        <v>0</v>
      </c>
      <c r="AF1184" s="2">
        <v>135.30000000000001</v>
      </c>
      <c r="AG1184" s="2">
        <v>0</v>
      </c>
      <c r="AH1184" s="2">
        <v>0</v>
      </c>
      <c r="AI1184" s="2">
        <v>134.38</v>
      </c>
      <c r="AJ1184" s="2">
        <v>108.15</v>
      </c>
      <c r="AK1184" s="2">
        <v>80.48</v>
      </c>
      <c r="AL1184" s="2">
        <v>66</v>
      </c>
      <c r="AM1184" s="2">
        <v>13.16</v>
      </c>
      <c r="AN1184" s="2">
        <v>19.940000000000001</v>
      </c>
      <c r="AO1184" s="2">
        <v>98.5</v>
      </c>
      <c r="AP1184" s="2">
        <v>0</v>
      </c>
      <c r="AQ1184" s="2">
        <v>0</v>
      </c>
      <c r="AR1184" s="2">
        <v>272.64999999999998</v>
      </c>
      <c r="AS1184" s="2">
        <v>121.31</v>
      </c>
      <c r="AT1184" s="2">
        <v>44.49</v>
      </c>
      <c r="AU1184" s="2">
        <v>0</v>
      </c>
      <c r="AV1184" s="2">
        <v>0</v>
      </c>
      <c r="AW1184" s="2">
        <v>0</v>
      </c>
      <c r="AX1184" s="2">
        <v>9998647167</v>
      </c>
      <c r="AY1184" s="2">
        <v>9998647167</v>
      </c>
      <c r="AZ1184" s="2">
        <v>100</v>
      </c>
      <c r="BA1184" s="2">
        <v>14087083953</v>
      </c>
      <c r="BB1184" s="2">
        <v>14087083953</v>
      </c>
      <c r="BC1184" s="2">
        <v>100</v>
      </c>
      <c r="BD1184" s="2">
        <v>330000000</v>
      </c>
      <c r="BE1184" s="2">
        <v>330000000</v>
      </c>
      <c r="BF1184" s="2">
        <v>100</v>
      </c>
      <c r="BG1184" s="2">
        <v>10000000000</v>
      </c>
      <c r="BH1184" s="2">
        <v>0</v>
      </c>
      <c r="BI1184" s="2">
        <v>0</v>
      </c>
      <c r="BJ1184" s="2">
        <v>34415731120</v>
      </c>
      <c r="BK1184" s="2">
        <v>24415731120</v>
      </c>
      <c r="BL1184" s="2">
        <v>70.94</v>
      </c>
      <c r="BM1184" s="2"/>
      <c r="BN1184" s="8">
        <f t="shared" si="171"/>
        <v>0</v>
      </c>
      <c r="BO1184" s="8">
        <f t="shared" si="163"/>
        <v>0</v>
      </c>
      <c r="BP1184" s="8">
        <f t="shared" si="164"/>
        <v>9998.6471669999992</v>
      </c>
      <c r="BQ1184" s="8">
        <f t="shared" si="165"/>
        <v>9998.6471669999992</v>
      </c>
      <c r="BR1184" s="8">
        <f t="shared" si="166"/>
        <v>14087.083952999999</v>
      </c>
      <c r="BS1184" s="8">
        <f t="shared" si="167"/>
        <v>14087.083952999999</v>
      </c>
      <c r="BT1184" s="8">
        <f t="shared" si="168"/>
        <v>330</v>
      </c>
      <c r="BU1184" s="8">
        <f t="shared" si="169"/>
        <v>330</v>
      </c>
      <c r="BV1184" s="8">
        <f t="shared" si="170"/>
        <v>10000</v>
      </c>
    </row>
    <row r="1185" spans="1:74" x14ac:dyDescent="0.25">
      <c r="A1185">
        <v>817421796</v>
      </c>
      <c r="B1185">
        <v>5</v>
      </c>
      <c r="C1185" t="s">
        <v>75</v>
      </c>
      <c r="D1185" t="s">
        <v>76</v>
      </c>
      <c r="E1185">
        <v>2019</v>
      </c>
      <c r="F1185" t="s">
        <v>77</v>
      </c>
      <c r="G1185" t="s">
        <v>78</v>
      </c>
      <c r="H1185">
        <v>2</v>
      </c>
      <c r="I1185" t="s">
        <v>79</v>
      </c>
      <c r="J1185">
        <v>204</v>
      </c>
      <c r="K1185" t="s">
        <v>1941</v>
      </c>
      <c r="L1185" t="s">
        <v>3144</v>
      </c>
      <c r="M1185">
        <v>95</v>
      </c>
      <c r="N1185" t="s">
        <v>3176</v>
      </c>
      <c r="O1185">
        <v>2</v>
      </c>
      <c r="P1185" t="s">
        <v>3191</v>
      </c>
      <c r="Q1185">
        <v>18</v>
      </c>
      <c r="R1185" t="s">
        <v>3209</v>
      </c>
      <c r="S1185">
        <v>1063</v>
      </c>
      <c r="T1185" t="s">
        <v>1990</v>
      </c>
      <c r="U1185">
        <v>65</v>
      </c>
      <c r="V1185">
        <v>7</v>
      </c>
      <c r="W1185" t="s">
        <v>1997</v>
      </c>
      <c r="X1185">
        <v>1</v>
      </c>
      <c r="Y1185" t="s">
        <v>83</v>
      </c>
      <c r="Z1185">
        <v>1</v>
      </c>
      <c r="AA1185" t="s">
        <v>84</v>
      </c>
      <c r="AB1185">
        <v>1</v>
      </c>
      <c r="AC1185" s="2">
        <v>0</v>
      </c>
      <c r="AD1185" s="2">
        <v>0</v>
      </c>
      <c r="AE1185" s="2">
        <v>0</v>
      </c>
      <c r="AF1185" s="2">
        <v>0</v>
      </c>
      <c r="AG1185" s="2">
        <v>0</v>
      </c>
      <c r="AH1185" s="2">
        <v>0</v>
      </c>
      <c r="AI1185" s="2">
        <v>0</v>
      </c>
      <c r="AJ1185" s="2">
        <v>0</v>
      </c>
      <c r="AK1185" s="2">
        <v>0</v>
      </c>
      <c r="AL1185" s="2">
        <v>19.75</v>
      </c>
      <c r="AM1185" s="2">
        <v>14.62</v>
      </c>
      <c r="AN1185" s="2">
        <v>74.03</v>
      </c>
      <c r="AO1185" s="2">
        <v>0</v>
      </c>
      <c r="AP1185" s="2">
        <v>0</v>
      </c>
      <c r="AQ1185" s="2">
        <v>0</v>
      </c>
      <c r="AR1185" s="2">
        <v>19.75</v>
      </c>
      <c r="AS1185" s="2">
        <v>14.62</v>
      </c>
      <c r="AT1185" s="2">
        <v>74.03</v>
      </c>
      <c r="AU1185" s="2">
        <v>0</v>
      </c>
      <c r="AV1185" s="2">
        <v>0</v>
      </c>
      <c r="AW1185" s="2">
        <v>0</v>
      </c>
      <c r="AX1185" s="2">
        <v>0</v>
      </c>
      <c r="AY1185" s="2">
        <v>0</v>
      </c>
      <c r="AZ1185" s="2">
        <v>0</v>
      </c>
      <c r="BA1185" s="2">
        <v>0</v>
      </c>
      <c r="BB1185" s="2">
        <v>0</v>
      </c>
      <c r="BC1185" s="2">
        <v>0</v>
      </c>
      <c r="BD1185" s="2">
        <v>7310403516</v>
      </c>
      <c r="BE1185" s="2">
        <v>7310344180</v>
      </c>
      <c r="BF1185" s="2">
        <v>100</v>
      </c>
      <c r="BG1185" s="2">
        <v>0</v>
      </c>
      <c r="BH1185" s="2">
        <v>0</v>
      </c>
      <c r="BI1185" s="2">
        <v>0</v>
      </c>
      <c r="BJ1185" s="2">
        <v>7310403516</v>
      </c>
      <c r="BK1185" s="2">
        <v>7310344180</v>
      </c>
      <c r="BL1185" s="2">
        <v>100</v>
      </c>
      <c r="BM1185" s="2"/>
      <c r="BN1185" s="8">
        <f t="shared" si="171"/>
        <v>0</v>
      </c>
      <c r="BO1185" s="8">
        <f t="shared" si="163"/>
        <v>0</v>
      </c>
      <c r="BP1185" s="8">
        <f t="shared" si="164"/>
        <v>0</v>
      </c>
      <c r="BQ1185" s="8">
        <f t="shared" si="165"/>
        <v>0</v>
      </c>
      <c r="BR1185" s="8">
        <f t="shared" si="166"/>
        <v>0</v>
      </c>
      <c r="BS1185" s="8">
        <f t="shared" si="167"/>
        <v>0</v>
      </c>
      <c r="BT1185" s="8">
        <f t="shared" si="168"/>
        <v>7310.4035160000003</v>
      </c>
      <c r="BU1185" s="8">
        <f t="shared" si="169"/>
        <v>7310.3441800000001</v>
      </c>
      <c r="BV1185" s="8">
        <f t="shared" si="170"/>
        <v>0</v>
      </c>
    </row>
    <row r="1186" spans="1:74" x14ac:dyDescent="0.25">
      <c r="A1186">
        <v>817421796</v>
      </c>
      <c r="B1186">
        <v>5</v>
      </c>
      <c r="C1186" t="s">
        <v>75</v>
      </c>
      <c r="D1186" t="s">
        <v>76</v>
      </c>
      <c r="E1186">
        <v>2019</v>
      </c>
      <c r="F1186" t="s">
        <v>77</v>
      </c>
      <c r="G1186" t="s">
        <v>78</v>
      </c>
      <c r="H1186">
        <v>2</v>
      </c>
      <c r="I1186" t="s">
        <v>79</v>
      </c>
      <c r="J1186">
        <v>204</v>
      </c>
      <c r="K1186" t="s">
        <v>1941</v>
      </c>
      <c r="L1186" t="s">
        <v>3144</v>
      </c>
      <c r="M1186">
        <v>95</v>
      </c>
      <c r="N1186" t="s">
        <v>3176</v>
      </c>
      <c r="O1186">
        <v>2</v>
      </c>
      <c r="P1186" t="s">
        <v>3191</v>
      </c>
      <c r="Q1186">
        <v>18</v>
      </c>
      <c r="R1186" t="s">
        <v>3209</v>
      </c>
      <c r="S1186">
        <v>1063</v>
      </c>
      <c r="T1186" t="s">
        <v>1990</v>
      </c>
      <c r="U1186">
        <v>65</v>
      </c>
      <c r="V1186">
        <v>8</v>
      </c>
      <c r="W1186" t="s">
        <v>1998</v>
      </c>
      <c r="X1186">
        <v>1</v>
      </c>
      <c r="Y1186" t="s">
        <v>83</v>
      </c>
      <c r="Z1186">
        <v>1</v>
      </c>
      <c r="AA1186" t="s">
        <v>84</v>
      </c>
      <c r="AB1186">
        <v>1</v>
      </c>
      <c r="AC1186" s="2">
        <v>8</v>
      </c>
      <c r="AD1186" s="2">
        <v>3</v>
      </c>
      <c r="AE1186" s="2">
        <v>37.5</v>
      </c>
      <c r="AF1186" s="2">
        <v>10</v>
      </c>
      <c r="AG1186" s="2">
        <v>1</v>
      </c>
      <c r="AH1186" s="2">
        <v>10</v>
      </c>
      <c r="AI1186" s="2">
        <v>10</v>
      </c>
      <c r="AJ1186" s="2">
        <v>8</v>
      </c>
      <c r="AK1186" s="2">
        <v>80</v>
      </c>
      <c r="AL1186" s="2">
        <v>7</v>
      </c>
      <c r="AM1186" s="2">
        <v>7</v>
      </c>
      <c r="AN1186" s="2">
        <v>100</v>
      </c>
      <c r="AO1186" s="2">
        <v>8</v>
      </c>
      <c r="AP1186" s="2">
        <v>0</v>
      </c>
      <c r="AQ1186" s="2">
        <v>0</v>
      </c>
      <c r="AR1186" s="2">
        <v>27</v>
      </c>
      <c r="AS1186" s="2">
        <v>19</v>
      </c>
      <c r="AT1186" s="2">
        <v>70.37</v>
      </c>
      <c r="AU1186" s="2">
        <v>5719941890</v>
      </c>
      <c r="AV1186" s="2">
        <v>3617941890</v>
      </c>
      <c r="AW1186" s="2">
        <v>63.25</v>
      </c>
      <c r="AX1186" s="2">
        <v>12448499171</v>
      </c>
      <c r="AY1186" s="2">
        <v>12447536295</v>
      </c>
      <c r="AZ1186" s="2">
        <v>99.99</v>
      </c>
      <c r="BA1186" s="2">
        <v>10053966144</v>
      </c>
      <c r="BB1186" s="2">
        <v>10040895265</v>
      </c>
      <c r="BC1186" s="2">
        <v>99.87</v>
      </c>
      <c r="BD1186" s="2">
        <v>21585205020</v>
      </c>
      <c r="BE1186" s="2">
        <v>21584999439</v>
      </c>
      <c r="BF1186" s="2">
        <v>100</v>
      </c>
      <c r="BG1186" s="2">
        <v>20000000000</v>
      </c>
      <c r="BH1186" s="2">
        <v>0</v>
      </c>
      <c r="BI1186" s="2">
        <v>0</v>
      </c>
      <c r="BJ1186" s="2">
        <v>69807612225</v>
      </c>
      <c r="BK1186" s="2">
        <v>47691372889</v>
      </c>
      <c r="BL1186" s="2">
        <v>68.319999999999993</v>
      </c>
      <c r="BM1186" s="2"/>
      <c r="BN1186" s="8">
        <f t="shared" si="171"/>
        <v>5719.9418900000001</v>
      </c>
      <c r="BO1186" s="8">
        <f t="shared" si="163"/>
        <v>3617.9418900000001</v>
      </c>
      <c r="BP1186" s="8">
        <f t="shared" si="164"/>
        <v>12448.499170999999</v>
      </c>
      <c r="BQ1186" s="8">
        <f t="shared" si="165"/>
        <v>12447.536295</v>
      </c>
      <c r="BR1186" s="8">
        <f t="shared" si="166"/>
        <v>10053.966144</v>
      </c>
      <c r="BS1186" s="8">
        <f t="shared" si="167"/>
        <v>10040.895264999999</v>
      </c>
      <c r="BT1186" s="8">
        <f t="shared" si="168"/>
        <v>21585.205020000001</v>
      </c>
      <c r="BU1186" s="8">
        <f t="shared" si="169"/>
        <v>21584.999438999999</v>
      </c>
      <c r="BV1186" s="8">
        <f t="shared" si="170"/>
        <v>20000</v>
      </c>
    </row>
    <row r="1187" spans="1:74" x14ac:dyDescent="0.25">
      <c r="A1187">
        <v>817421796</v>
      </c>
      <c r="B1187">
        <v>5</v>
      </c>
      <c r="C1187" t="s">
        <v>75</v>
      </c>
      <c r="D1187" t="s">
        <v>76</v>
      </c>
      <c r="E1187">
        <v>2019</v>
      </c>
      <c r="F1187" t="s">
        <v>77</v>
      </c>
      <c r="G1187" t="s">
        <v>78</v>
      </c>
      <c r="H1187">
        <v>2</v>
      </c>
      <c r="I1187" t="s">
        <v>79</v>
      </c>
      <c r="J1187">
        <v>204</v>
      </c>
      <c r="K1187" t="s">
        <v>1941</v>
      </c>
      <c r="L1187" t="s">
        <v>3144</v>
      </c>
      <c r="M1187">
        <v>95</v>
      </c>
      <c r="N1187" t="s">
        <v>3176</v>
      </c>
      <c r="O1187">
        <v>2</v>
      </c>
      <c r="P1187" t="s">
        <v>3191</v>
      </c>
      <c r="Q1187">
        <v>18</v>
      </c>
      <c r="R1187" t="s">
        <v>3209</v>
      </c>
      <c r="S1187">
        <v>1063</v>
      </c>
      <c r="T1187" t="s">
        <v>1990</v>
      </c>
      <c r="U1187">
        <v>65</v>
      </c>
      <c r="V1187">
        <v>9</v>
      </c>
      <c r="W1187" t="s">
        <v>1999</v>
      </c>
      <c r="X1187">
        <v>1</v>
      </c>
      <c r="Y1187" t="s">
        <v>83</v>
      </c>
      <c r="Z1187">
        <v>2</v>
      </c>
      <c r="AA1187" t="s">
        <v>1946</v>
      </c>
      <c r="AB1187">
        <v>1</v>
      </c>
      <c r="AC1187" s="2">
        <v>0</v>
      </c>
      <c r="AD1187" s="2">
        <v>0</v>
      </c>
      <c r="AE1187" s="2">
        <v>0</v>
      </c>
      <c r="AF1187" s="2">
        <v>0</v>
      </c>
      <c r="AG1187" s="2">
        <v>0</v>
      </c>
      <c r="AH1187" s="2">
        <v>0</v>
      </c>
      <c r="AI1187" s="2">
        <v>0</v>
      </c>
      <c r="AJ1187" s="2">
        <v>0</v>
      </c>
      <c r="AK1187" s="2">
        <v>0</v>
      </c>
      <c r="AL1187" s="2">
        <v>0</v>
      </c>
      <c r="AM1187" s="2">
        <v>0</v>
      </c>
      <c r="AN1187" s="2">
        <v>0</v>
      </c>
      <c r="AO1187" s="2">
        <v>0</v>
      </c>
      <c r="AP1187" s="2">
        <v>0</v>
      </c>
      <c r="AQ1187" s="2">
        <v>0</v>
      </c>
      <c r="AR1187" s="2">
        <v>10.4</v>
      </c>
      <c r="AS1187" s="2">
        <v>0</v>
      </c>
      <c r="AT1187" s="2">
        <v>0</v>
      </c>
      <c r="AU1187" s="2">
        <v>0</v>
      </c>
      <c r="AV1187" s="2">
        <v>0</v>
      </c>
      <c r="AW1187" s="2">
        <v>0</v>
      </c>
      <c r="AX1187" s="2">
        <v>0</v>
      </c>
      <c r="AY1187" s="2">
        <v>0</v>
      </c>
      <c r="AZ1187" s="2">
        <v>0</v>
      </c>
      <c r="BA1187" s="2">
        <v>0</v>
      </c>
      <c r="BB1187" s="2">
        <v>0</v>
      </c>
      <c r="BC1187" s="2">
        <v>0</v>
      </c>
      <c r="BD1187" s="2">
        <v>0</v>
      </c>
      <c r="BE1187" s="2">
        <v>0</v>
      </c>
      <c r="BF1187" s="2">
        <v>0</v>
      </c>
      <c r="BG1187" s="2">
        <v>0</v>
      </c>
      <c r="BH1187" s="2">
        <v>0</v>
      </c>
      <c r="BI1187" s="2">
        <v>0</v>
      </c>
      <c r="BJ1187" s="2">
        <v>0</v>
      </c>
      <c r="BK1187" s="2">
        <v>0</v>
      </c>
      <c r="BL1187" s="2">
        <v>0</v>
      </c>
      <c r="BM1187" s="2"/>
      <c r="BN1187" s="8">
        <f t="shared" si="171"/>
        <v>0</v>
      </c>
      <c r="BO1187" s="8">
        <f t="shared" si="163"/>
        <v>0</v>
      </c>
      <c r="BP1187" s="8">
        <f t="shared" si="164"/>
        <v>0</v>
      </c>
      <c r="BQ1187" s="8">
        <f t="shared" si="165"/>
        <v>0</v>
      </c>
      <c r="BR1187" s="8">
        <f t="shared" si="166"/>
        <v>0</v>
      </c>
      <c r="BS1187" s="8">
        <f t="shared" si="167"/>
        <v>0</v>
      </c>
      <c r="BT1187" s="8">
        <f t="shared" si="168"/>
        <v>0</v>
      </c>
      <c r="BU1187" s="8">
        <f t="shared" si="169"/>
        <v>0</v>
      </c>
      <c r="BV1187" s="8">
        <f t="shared" si="170"/>
        <v>0</v>
      </c>
    </row>
    <row r="1188" spans="1:74" x14ac:dyDescent="0.25">
      <c r="A1188">
        <v>817421796</v>
      </c>
      <c r="B1188">
        <v>5</v>
      </c>
      <c r="C1188" t="s">
        <v>75</v>
      </c>
      <c r="D1188" t="s">
        <v>76</v>
      </c>
      <c r="E1188">
        <v>2019</v>
      </c>
      <c r="F1188" t="s">
        <v>77</v>
      </c>
      <c r="G1188" t="s">
        <v>78</v>
      </c>
      <c r="H1188">
        <v>2</v>
      </c>
      <c r="I1188" t="s">
        <v>79</v>
      </c>
      <c r="J1188">
        <v>204</v>
      </c>
      <c r="K1188" t="s">
        <v>1941</v>
      </c>
      <c r="L1188" t="s">
        <v>3144</v>
      </c>
      <c r="M1188">
        <v>95</v>
      </c>
      <c r="N1188" t="s">
        <v>3176</v>
      </c>
      <c r="O1188">
        <v>2</v>
      </c>
      <c r="P1188" t="s">
        <v>3191</v>
      </c>
      <c r="Q1188">
        <v>18</v>
      </c>
      <c r="R1188" t="s">
        <v>3209</v>
      </c>
      <c r="S1188">
        <v>1063</v>
      </c>
      <c r="T1188" t="s">
        <v>1990</v>
      </c>
      <c r="U1188">
        <v>65</v>
      </c>
      <c r="V1188">
        <v>10</v>
      </c>
      <c r="W1188" t="s">
        <v>2000</v>
      </c>
      <c r="X1188">
        <v>1</v>
      </c>
      <c r="Y1188" t="s">
        <v>83</v>
      </c>
      <c r="Z1188">
        <v>1</v>
      </c>
      <c r="AA1188" t="s">
        <v>84</v>
      </c>
      <c r="AB1188">
        <v>1</v>
      </c>
      <c r="AC1188" s="2">
        <v>2</v>
      </c>
      <c r="AD1188" s="2">
        <v>2</v>
      </c>
      <c r="AE1188" s="2">
        <v>100</v>
      </c>
      <c r="AF1188" s="2">
        <v>0</v>
      </c>
      <c r="AG1188" s="2">
        <v>0</v>
      </c>
      <c r="AH1188" s="2">
        <v>0</v>
      </c>
      <c r="AI1188" s="2">
        <v>0</v>
      </c>
      <c r="AJ1188" s="2">
        <v>0</v>
      </c>
      <c r="AK1188" s="2">
        <v>0</v>
      </c>
      <c r="AL1188" s="2">
        <v>1</v>
      </c>
      <c r="AM1188" s="2">
        <v>0</v>
      </c>
      <c r="AN1188" s="2">
        <v>0</v>
      </c>
      <c r="AO1188" s="2">
        <v>0</v>
      </c>
      <c r="AP1188" s="2">
        <v>0</v>
      </c>
      <c r="AQ1188" s="2">
        <v>0</v>
      </c>
      <c r="AR1188" s="2">
        <v>3</v>
      </c>
      <c r="AS1188" s="2">
        <v>2</v>
      </c>
      <c r="AT1188" s="2">
        <v>66.67</v>
      </c>
      <c r="AU1188" s="2">
        <v>37232314142</v>
      </c>
      <c r="AV1188" s="2">
        <v>37231408462</v>
      </c>
      <c r="AW1188" s="2">
        <v>100</v>
      </c>
      <c r="AX1188" s="2">
        <v>0</v>
      </c>
      <c r="AY1188" s="2">
        <v>0</v>
      </c>
      <c r="AZ1188" s="2">
        <v>0</v>
      </c>
      <c r="BA1188" s="2">
        <v>0</v>
      </c>
      <c r="BB1188" s="2">
        <v>0</v>
      </c>
      <c r="BC1188" s="2">
        <v>0</v>
      </c>
      <c r="BD1188" s="2">
        <v>15800000000</v>
      </c>
      <c r="BE1188" s="2">
        <v>15758909089</v>
      </c>
      <c r="BF1188" s="2">
        <v>99.74</v>
      </c>
      <c r="BG1188" s="2">
        <v>0</v>
      </c>
      <c r="BH1188" s="2">
        <v>0</v>
      </c>
      <c r="BI1188" s="2">
        <v>0</v>
      </c>
      <c r="BJ1188" s="2">
        <v>53032314142</v>
      </c>
      <c r="BK1188" s="2">
        <v>52990317551</v>
      </c>
      <c r="BL1188" s="2">
        <v>99.92</v>
      </c>
      <c r="BM1188" s="2"/>
      <c r="BN1188" s="8">
        <f t="shared" si="171"/>
        <v>37232.314142000003</v>
      </c>
      <c r="BO1188" s="8">
        <f t="shared" si="163"/>
        <v>37231.408461999999</v>
      </c>
      <c r="BP1188" s="8">
        <f t="shared" si="164"/>
        <v>0</v>
      </c>
      <c r="BQ1188" s="8">
        <f t="shared" si="165"/>
        <v>0</v>
      </c>
      <c r="BR1188" s="8">
        <f t="shared" si="166"/>
        <v>0</v>
      </c>
      <c r="BS1188" s="8">
        <f t="shared" si="167"/>
        <v>0</v>
      </c>
      <c r="BT1188" s="8">
        <f t="shared" si="168"/>
        <v>15800</v>
      </c>
      <c r="BU1188" s="8">
        <f t="shared" si="169"/>
        <v>15758.909089000001</v>
      </c>
      <c r="BV1188" s="8">
        <f t="shared" si="170"/>
        <v>0</v>
      </c>
    </row>
    <row r="1189" spans="1:74" x14ac:dyDescent="0.25">
      <c r="A1189">
        <v>817421796</v>
      </c>
      <c r="B1189">
        <v>5</v>
      </c>
      <c r="C1189" t="s">
        <v>75</v>
      </c>
      <c r="D1189" t="s">
        <v>76</v>
      </c>
      <c r="E1189">
        <v>2019</v>
      </c>
      <c r="F1189" t="s">
        <v>77</v>
      </c>
      <c r="G1189" t="s">
        <v>78</v>
      </c>
      <c r="H1189">
        <v>2</v>
      </c>
      <c r="I1189" t="s">
        <v>79</v>
      </c>
      <c r="J1189">
        <v>204</v>
      </c>
      <c r="K1189" t="s">
        <v>1941</v>
      </c>
      <c r="L1189" t="s">
        <v>3144</v>
      </c>
      <c r="M1189">
        <v>95</v>
      </c>
      <c r="N1189" t="s">
        <v>3176</v>
      </c>
      <c r="O1189">
        <v>2</v>
      </c>
      <c r="P1189" t="s">
        <v>3191</v>
      </c>
      <c r="Q1189">
        <v>18</v>
      </c>
      <c r="R1189" t="s">
        <v>3209</v>
      </c>
      <c r="S1189">
        <v>1063</v>
      </c>
      <c r="T1189" t="s">
        <v>1990</v>
      </c>
      <c r="U1189">
        <v>65</v>
      </c>
      <c r="V1189">
        <v>11</v>
      </c>
      <c r="W1189" t="s">
        <v>2001</v>
      </c>
      <c r="X1189">
        <v>1</v>
      </c>
      <c r="Y1189" t="s">
        <v>83</v>
      </c>
      <c r="Z1189">
        <v>2</v>
      </c>
      <c r="AA1189" t="s">
        <v>1946</v>
      </c>
      <c r="AB1189">
        <v>1</v>
      </c>
      <c r="AC1189" s="2">
        <v>1</v>
      </c>
      <c r="AD1189" s="2">
        <v>0</v>
      </c>
      <c r="AE1189" s="2">
        <v>0</v>
      </c>
      <c r="AF1189" s="2">
        <v>0</v>
      </c>
      <c r="AG1189" s="2">
        <v>0</v>
      </c>
      <c r="AH1189" s="2">
        <v>0</v>
      </c>
      <c r="AI1189" s="2">
        <v>0</v>
      </c>
      <c r="AJ1189" s="2">
        <v>0</v>
      </c>
      <c r="AK1189" s="2">
        <v>0</v>
      </c>
      <c r="AL1189" s="2">
        <v>0</v>
      </c>
      <c r="AM1189" s="2">
        <v>0</v>
      </c>
      <c r="AN1189" s="2">
        <v>0</v>
      </c>
      <c r="AO1189" s="2">
        <v>0</v>
      </c>
      <c r="AP1189" s="2">
        <v>0</v>
      </c>
      <c r="AQ1189" s="2">
        <v>0</v>
      </c>
      <c r="AR1189" s="2">
        <v>1</v>
      </c>
      <c r="AS1189" s="2">
        <v>0</v>
      </c>
      <c r="AT1189" s="2">
        <v>0</v>
      </c>
      <c r="AU1189" s="2">
        <v>5517474479</v>
      </c>
      <c r="AV1189" s="2">
        <v>5475507109</v>
      </c>
      <c r="AW1189" s="2">
        <v>99.24</v>
      </c>
      <c r="AX1189" s="2">
        <v>0</v>
      </c>
      <c r="AY1189" s="2">
        <v>0</v>
      </c>
      <c r="AZ1189" s="2">
        <v>0</v>
      </c>
      <c r="BA1189" s="2">
        <v>0</v>
      </c>
      <c r="BB1189" s="2">
        <v>0</v>
      </c>
      <c r="BC1189" s="2">
        <v>0</v>
      </c>
      <c r="BD1189" s="2">
        <v>0</v>
      </c>
      <c r="BE1189" s="2">
        <v>0</v>
      </c>
      <c r="BF1189" s="2">
        <v>0</v>
      </c>
      <c r="BG1189" s="2">
        <v>0</v>
      </c>
      <c r="BH1189" s="2">
        <v>0</v>
      </c>
      <c r="BI1189" s="2">
        <v>0</v>
      </c>
      <c r="BJ1189" s="2">
        <v>5517474479</v>
      </c>
      <c r="BK1189" s="2">
        <v>5475507109</v>
      </c>
      <c r="BL1189" s="2">
        <v>99.24</v>
      </c>
      <c r="BM1189" s="2"/>
      <c r="BN1189" s="8">
        <f t="shared" si="171"/>
        <v>5517.4744790000004</v>
      </c>
      <c r="BO1189" s="8">
        <f t="shared" si="163"/>
        <v>5475.5071090000001</v>
      </c>
      <c r="BP1189" s="8">
        <f t="shared" si="164"/>
        <v>0</v>
      </c>
      <c r="BQ1189" s="8">
        <f t="shared" si="165"/>
        <v>0</v>
      </c>
      <c r="BR1189" s="8">
        <f t="shared" si="166"/>
        <v>0</v>
      </c>
      <c r="BS1189" s="8">
        <f t="shared" si="167"/>
        <v>0</v>
      </c>
      <c r="BT1189" s="8">
        <f t="shared" si="168"/>
        <v>0</v>
      </c>
      <c r="BU1189" s="8">
        <f t="shared" si="169"/>
        <v>0</v>
      </c>
      <c r="BV1189" s="8">
        <f t="shared" si="170"/>
        <v>0</v>
      </c>
    </row>
    <row r="1190" spans="1:74" x14ac:dyDescent="0.25">
      <c r="A1190">
        <v>817421796</v>
      </c>
      <c r="B1190">
        <v>5</v>
      </c>
      <c r="C1190" t="s">
        <v>75</v>
      </c>
      <c r="D1190" t="s">
        <v>76</v>
      </c>
      <c r="E1190">
        <v>2019</v>
      </c>
      <c r="F1190" t="s">
        <v>77</v>
      </c>
      <c r="G1190" t="s">
        <v>78</v>
      </c>
      <c r="H1190">
        <v>2</v>
      </c>
      <c r="I1190" t="s">
        <v>79</v>
      </c>
      <c r="J1190">
        <v>204</v>
      </c>
      <c r="K1190" t="s">
        <v>1941</v>
      </c>
      <c r="L1190" t="s">
        <v>3144</v>
      </c>
      <c r="M1190">
        <v>95</v>
      </c>
      <c r="N1190" t="s">
        <v>3176</v>
      </c>
      <c r="O1190">
        <v>2</v>
      </c>
      <c r="P1190" t="s">
        <v>3191</v>
      </c>
      <c r="Q1190">
        <v>18</v>
      </c>
      <c r="R1190" t="s">
        <v>3209</v>
      </c>
      <c r="S1190">
        <v>1063</v>
      </c>
      <c r="T1190" t="s">
        <v>1990</v>
      </c>
      <c r="U1190">
        <v>65</v>
      </c>
      <c r="V1190">
        <v>12</v>
      </c>
      <c r="W1190" t="s">
        <v>2002</v>
      </c>
      <c r="X1190">
        <v>2</v>
      </c>
      <c r="Y1190" t="s">
        <v>99</v>
      </c>
      <c r="Z1190">
        <v>1</v>
      </c>
      <c r="AA1190" t="s">
        <v>84</v>
      </c>
      <c r="AB1190">
        <v>1</v>
      </c>
      <c r="AC1190" s="2">
        <v>0</v>
      </c>
      <c r="AD1190" s="2">
        <v>0</v>
      </c>
      <c r="AE1190" s="2">
        <v>0</v>
      </c>
      <c r="AF1190" s="2">
        <v>100</v>
      </c>
      <c r="AG1190" s="2">
        <v>100</v>
      </c>
      <c r="AH1190" s="2">
        <v>100</v>
      </c>
      <c r="AI1190" s="2">
        <v>100</v>
      </c>
      <c r="AJ1190" s="2">
        <v>100</v>
      </c>
      <c r="AK1190" s="2">
        <v>100</v>
      </c>
      <c r="AL1190" s="2">
        <v>100</v>
      </c>
      <c r="AM1190" s="2">
        <v>98.71</v>
      </c>
      <c r="AN1190" s="2">
        <v>98.71</v>
      </c>
      <c r="AO1190" s="2">
        <v>0</v>
      </c>
      <c r="AP1190" s="2">
        <v>0</v>
      </c>
      <c r="AQ1190" s="2">
        <v>0</v>
      </c>
      <c r="AR1190" s="2" t="s">
        <v>100</v>
      </c>
      <c r="AS1190" s="2" t="s">
        <v>100</v>
      </c>
      <c r="AT1190" s="2" t="s">
        <v>100</v>
      </c>
      <c r="AU1190" s="2">
        <v>0</v>
      </c>
      <c r="AV1190" s="2">
        <v>0</v>
      </c>
      <c r="AW1190" s="2">
        <v>0</v>
      </c>
      <c r="AX1190" s="2">
        <v>1142924878</v>
      </c>
      <c r="AY1190" s="2">
        <v>507033246</v>
      </c>
      <c r="AZ1190" s="2">
        <v>44.36</v>
      </c>
      <c r="BA1190" s="2">
        <v>1158083983</v>
      </c>
      <c r="BB1190" s="2">
        <v>72768625</v>
      </c>
      <c r="BC1190" s="2">
        <v>6.28</v>
      </c>
      <c r="BD1190" s="2">
        <v>798919903</v>
      </c>
      <c r="BE1190" s="2">
        <v>788640536</v>
      </c>
      <c r="BF1190" s="2">
        <v>98.71</v>
      </c>
      <c r="BG1190" s="2">
        <v>0</v>
      </c>
      <c r="BH1190" s="2">
        <v>0</v>
      </c>
      <c r="BI1190" s="2">
        <v>0</v>
      </c>
      <c r="BJ1190" s="2">
        <v>3099928764</v>
      </c>
      <c r="BK1190" s="2">
        <v>1368442407</v>
      </c>
      <c r="BL1190" s="2">
        <v>44.14</v>
      </c>
      <c r="BM1190" s="2"/>
      <c r="BN1190" s="8">
        <f t="shared" si="171"/>
        <v>0</v>
      </c>
      <c r="BO1190" s="8">
        <f t="shared" si="163"/>
        <v>0</v>
      </c>
      <c r="BP1190" s="8">
        <f t="shared" si="164"/>
        <v>1142.924878</v>
      </c>
      <c r="BQ1190" s="8">
        <f t="shared" si="165"/>
        <v>507.03324600000002</v>
      </c>
      <c r="BR1190" s="8">
        <f t="shared" si="166"/>
        <v>1158.083983</v>
      </c>
      <c r="BS1190" s="8">
        <f t="shared" si="167"/>
        <v>72.768625</v>
      </c>
      <c r="BT1190" s="8">
        <f t="shared" si="168"/>
        <v>798.91990299999998</v>
      </c>
      <c r="BU1190" s="8">
        <f t="shared" si="169"/>
        <v>788.640536</v>
      </c>
      <c r="BV1190" s="8">
        <f t="shared" si="170"/>
        <v>0</v>
      </c>
    </row>
    <row r="1191" spans="1:74" x14ac:dyDescent="0.25">
      <c r="A1191">
        <v>817421796</v>
      </c>
      <c r="B1191">
        <v>5</v>
      </c>
      <c r="C1191" t="s">
        <v>75</v>
      </c>
      <c r="D1191" t="s">
        <v>76</v>
      </c>
      <c r="E1191">
        <v>2019</v>
      </c>
      <c r="F1191" t="s">
        <v>77</v>
      </c>
      <c r="G1191" t="s">
        <v>78</v>
      </c>
      <c r="H1191">
        <v>2</v>
      </c>
      <c r="I1191" t="s">
        <v>79</v>
      </c>
      <c r="J1191">
        <v>204</v>
      </c>
      <c r="K1191" t="s">
        <v>1941</v>
      </c>
      <c r="L1191" t="s">
        <v>3144</v>
      </c>
      <c r="M1191">
        <v>95</v>
      </c>
      <c r="N1191" t="s">
        <v>3176</v>
      </c>
      <c r="O1191">
        <v>2</v>
      </c>
      <c r="P1191" t="s">
        <v>3191</v>
      </c>
      <c r="Q1191">
        <v>18</v>
      </c>
      <c r="R1191" t="s">
        <v>3209</v>
      </c>
      <c r="S1191">
        <v>1063</v>
      </c>
      <c r="T1191" t="s">
        <v>1990</v>
      </c>
      <c r="U1191">
        <v>65</v>
      </c>
      <c r="V1191">
        <v>13</v>
      </c>
      <c r="W1191" t="s">
        <v>1959</v>
      </c>
      <c r="X1191">
        <v>2</v>
      </c>
      <c r="Y1191" t="s">
        <v>99</v>
      </c>
      <c r="Z1191">
        <v>1</v>
      </c>
      <c r="AA1191" t="s">
        <v>84</v>
      </c>
      <c r="AB1191">
        <v>1</v>
      </c>
      <c r="AC1191" s="2">
        <v>0</v>
      </c>
      <c r="AD1191" s="2">
        <v>0</v>
      </c>
      <c r="AE1191" s="2">
        <v>0</v>
      </c>
      <c r="AF1191" s="2">
        <v>0</v>
      </c>
      <c r="AG1191" s="2">
        <v>0</v>
      </c>
      <c r="AH1191" s="2">
        <v>0</v>
      </c>
      <c r="AI1191" s="2">
        <v>0</v>
      </c>
      <c r="AJ1191" s="2">
        <v>0</v>
      </c>
      <c r="AK1191" s="2">
        <v>0</v>
      </c>
      <c r="AL1191" s="2">
        <v>100</v>
      </c>
      <c r="AM1191" s="2">
        <v>20.079999999999998</v>
      </c>
      <c r="AN1191" s="2">
        <v>20.079999999999998</v>
      </c>
      <c r="AO1191" s="2">
        <v>100</v>
      </c>
      <c r="AP1191" s="2">
        <v>0</v>
      </c>
      <c r="AQ1191" s="2">
        <v>0</v>
      </c>
      <c r="AR1191" s="2" t="s">
        <v>100</v>
      </c>
      <c r="AS1191" s="2" t="s">
        <v>100</v>
      </c>
      <c r="AT1191" s="2" t="s">
        <v>100</v>
      </c>
      <c r="AU1191" s="2">
        <v>0</v>
      </c>
      <c r="AV1191" s="2">
        <v>0</v>
      </c>
      <c r="AW1191" s="2">
        <v>0</v>
      </c>
      <c r="AX1191" s="2">
        <v>0</v>
      </c>
      <c r="AY1191" s="2">
        <v>0</v>
      </c>
      <c r="AZ1191" s="2">
        <v>0</v>
      </c>
      <c r="BA1191" s="2">
        <v>0</v>
      </c>
      <c r="BB1191" s="2">
        <v>0</v>
      </c>
      <c r="BC1191" s="2">
        <v>0</v>
      </c>
      <c r="BD1191" s="2">
        <v>125857162291</v>
      </c>
      <c r="BE1191" s="2">
        <v>25274125343</v>
      </c>
      <c r="BF1191" s="2">
        <v>20.079999999999998</v>
      </c>
      <c r="BG1191" s="2">
        <v>21313545000</v>
      </c>
      <c r="BH1191" s="2">
        <v>0</v>
      </c>
      <c r="BI1191" s="2">
        <v>0</v>
      </c>
      <c r="BJ1191" s="2">
        <v>147170707291</v>
      </c>
      <c r="BK1191" s="2">
        <v>25274125343</v>
      </c>
      <c r="BL1191" s="2">
        <v>17.170000000000002</v>
      </c>
      <c r="BM1191" s="2"/>
      <c r="BN1191" s="8">
        <f t="shared" si="171"/>
        <v>0</v>
      </c>
      <c r="BO1191" s="8">
        <f t="shared" si="163"/>
        <v>0</v>
      </c>
      <c r="BP1191" s="8">
        <f t="shared" si="164"/>
        <v>0</v>
      </c>
      <c r="BQ1191" s="8">
        <f t="shared" si="165"/>
        <v>0</v>
      </c>
      <c r="BR1191" s="8">
        <f t="shared" si="166"/>
        <v>0</v>
      </c>
      <c r="BS1191" s="8">
        <f t="shared" si="167"/>
        <v>0</v>
      </c>
      <c r="BT1191" s="8">
        <f t="shared" si="168"/>
        <v>125857.162291</v>
      </c>
      <c r="BU1191" s="8">
        <f t="shared" si="169"/>
        <v>25274.125343</v>
      </c>
      <c r="BV1191" s="8">
        <f t="shared" si="170"/>
        <v>21313.544999999998</v>
      </c>
    </row>
    <row r="1192" spans="1:74" x14ac:dyDescent="0.25">
      <c r="A1192">
        <v>817421796</v>
      </c>
      <c r="B1192">
        <v>5</v>
      </c>
      <c r="C1192" t="s">
        <v>75</v>
      </c>
      <c r="D1192" t="s">
        <v>76</v>
      </c>
      <c r="E1192">
        <v>2019</v>
      </c>
      <c r="F1192" t="s">
        <v>77</v>
      </c>
      <c r="G1192" t="s">
        <v>78</v>
      </c>
      <c r="H1192">
        <v>2</v>
      </c>
      <c r="I1192" t="s">
        <v>79</v>
      </c>
      <c r="J1192">
        <v>204</v>
      </c>
      <c r="K1192" t="s">
        <v>1941</v>
      </c>
      <c r="L1192" t="s">
        <v>3144</v>
      </c>
      <c r="M1192">
        <v>95</v>
      </c>
      <c r="N1192" t="s">
        <v>3176</v>
      </c>
      <c r="O1192">
        <v>2</v>
      </c>
      <c r="P1192" t="s">
        <v>3191</v>
      </c>
      <c r="Q1192">
        <v>18</v>
      </c>
      <c r="R1192" t="s">
        <v>3209</v>
      </c>
      <c r="S1192">
        <v>1063</v>
      </c>
      <c r="T1192" t="s">
        <v>1990</v>
      </c>
      <c r="U1192">
        <v>65</v>
      </c>
      <c r="V1192">
        <v>14</v>
      </c>
      <c r="W1192" t="s">
        <v>2003</v>
      </c>
      <c r="X1192">
        <v>1</v>
      </c>
      <c r="Y1192" t="s">
        <v>83</v>
      </c>
      <c r="Z1192">
        <v>1</v>
      </c>
      <c r="AA1192" t="s">
        <v>84</v>
      </c>
      <c r="AB1192">
        <v>1</v>
      </c>
      <c r="AC1192" s="2">
        <v>0</v>
      </c>
      <c r="AD1192" s="2">
        <v>0</v>
      </c>
      <c r="AE1192" s="2">
        <v>0</v>
      </c>
      <c r="AF1192" s="2">
        <v>0</v>
      </c>
      <c r="AG1192" s="2">
        <v>0</v>
      </c>
      <c r="AH1192" s="2">
        <v>0</v>
      </c>
      <c r="AI1192" s="2">
        <v>4514.92</v>
      </c>
      <c r="AJ1192" s="2">
        <v>4514.92</v>
      </c>
      <c r="AK1192" s="2">
        <v>100</v>
      </c>
      <c r="AL1192" s="2">
        <v>16944.580000000002</v>
      </c>
      <c r="AM1192" s="2">
        <v>16944.580000000002</v>
      </c>
      <c r="AN1192" s="2">
        <v>100</v>
      </c>
      <c r="AO1192" s="2">
        <v>0</v>
      </c>
      <c r="AP1192" s="2">
        <v>0</v>
      </c>
      <c r="AQ1192" s="2">
        <v>0</v>
      </c>
      <c r="AR1192" s="2">
        <v>21459.5</v>
      </c>
      <c r="AS1192" s="2">
        <v>21459.5</v>
      </c>
      <c r="AT1192" s="2">
        <v>100</v>
      </c>
      <c r="AU1192" s="2">
        <v>0</v>
      </c>
      <c r="AV1192" s="2">
        <v>0</v>
      </c>
      <c r="AW1192" s="2">
        <v>0</v>
      </c>
      <c r="AX1192" s="2">
        <v>0</v>
      </c>
      <c r="AY1192" s="2">
        <v>0</v>
      </c>
      <c r="AZ1192" s="2">
        <v>0</v>
      </c>
      <c r="BA1192" s="2">
        <v>0</v>
      </c>
      <c r="BB1192" s="2">
        <v>0</v>
      </c>
      <c r="BC1192" s="2">
        <v>0</v>
      </c>
      <c r="BD1192" s="2">
        <v>0</v>
      </c>
      <c r="BE1192" s="2">
        <v>0</v>
      </c>
      <c r="BF1192" s="2">
        <v>0</v>
      </c>
      <c r="BG1192" s="2">
        <v>0</v>
      </c>
      <c r="BH1192" s="2">
        <v>0</v>
      </c>
      <c r="BI1192" s="2">
        <v>0</v>
      </c>
      <c r="BJ1192" s="2">
        <v>0</v>
      </c>
      <c r="BK1192" s="2">
        <v>0</v>
      </c>
      <c r="BL1192" s="2">
        <v>0</v>
      </c>
      <c r="BM1192" s="2"/>
      <c r="BN1192" s="8">
        <f t="shared" si="171"/>
        <v>0</v>
      </c>
      <c r="BO1192" s="8">
        <f t="shared" si="163"/>
        <v>0</v>
      </c>
      <c r="BP1192" s="8">
        <f t="shared" si="164"/>
        <v>0</v>
      </c>
      <c r="BQ1192" s="8">
        <f t="shared" si="165"/>
        <v>0</v>
      </c>
      <c r="BR1192" s="8">
        <f t="shared" si="166"/>
        <v>0</v>
      </c>
      <c r="BS1192" s="8">
        <f t="shared" si="167"/>
        <v>0</v>
      </c>
      <c r="BT1192" s="8">
        <f t="shared" si="168"/>
        <v>0</v>
      </c>
      <c r="BU1192" s="8">
        <f t="shared" si="169"/>
        <v>0</v>
      </c>
      <c r="BV1192" s="8">
        <f t="shared" si="170"/>
        <v>0</v>
      </c>
    </row>
    <row r="1193" spans="1:74" x14ac:dyDescent="0.25">
      <c r="A1193">
        <v>817421796</v>
      </c>
      <c r="B1193">
        <v>5</v>
      </c>
      <c r="C1193" t="s">
        <v>75</v>
      </c>
      <c r="D1193" t="s">
        <v>76</v>
      </c>
      <c r="E1193">
        <v>2019</v>
      </c>
      <c r="F1193" t="s">
        <v>77</v>
      </c>
      <c r="G1193" t="s">
        <v>78</v>
      </c>
      <c r="H1193">
        <v>2</v>
      </c>
      <c r="I1193" t="s">
        <v>79</v>
      </c>
      <c r="J1193">
        <v>204</v>
      </c>
      <c r="K1193" t="s">
        <v>1941</v>
      </c>
      <c r="L1193" t="s">
        <v>3144</v>
      </c>
      <c r="M1193">
        <v>95</v>
      </c>
      <c r="N1193" t="s">
        <v>3176</v>
      </c>
      <c r="O1193">
        <v>2</v>
      </c>
      <c r="P1193" t="s">
        <v>3191</v>
      </c>
      <c r="Q1193">
        <v>18</v>
      </c>
      <c r="R1193" t="s">
        <v>3209</v>
      </c>
      <c r="S1193">
        <v>1063</v>
      </c>
      <c r="T1193" t="s">
        <v>1990</v>
      </c>
      <c r="U1193">
        <v>65</v>
      </c>
      <c r="V1193">
        <v>15</v>
      </c>
      <c r="W1193" t="s">
        <v>2004</v>
      </c>
      <c r="X1193">
        <v>1</v>
      </c>
      <c r="Y1193" t="s">
        <v>83</v>
      </c>
      <c r="Z1193">
        <v>1</v>
      </c>
      <c r="AA1193" t="s">
        <v>84</v>
      </c>
      <c r="AB1193">
        <v>1</v>
      </c>
      <c r="AC1193" s="2">
        <v>0</v>
      </c>
      <c r="AD1193" s="2">
        <v>0</v>
      </c>
      <c r="AE1193" s="2">
        <v>0</v>
      </c>
      <c r="AF1193" s="2">
        <v>0</v>
      </c>
      <c r="AG1193" s="2">
        <v>0</v>
      </c>
      <c r="AH1193" s="2">
        <v>0</v>
      </c>
      <c r="AI1193" s="2">
        <v>0</v>
      </c>
      <c r="AJ1193" s="2">
        <v>0</v>
      </c>
      <c r="AK1193" s="2">
        <v>0</v>
      </c>
      <c r="AL1193" s="2">
        <v>2.62</v>
      </c>
      <c r="AM1193" s="2">
        <v>2.62</v>
      </c>
      <c r="AN1193" s="2">
        <v>100</v>
      </c>
      <c r="AO1193" s="2">
        <v>0</v>
      </c>
      <c r="AP1193" s="2">
        <v>0</v>
      </c>
      <c r="AQ1193" s="2">
        <v>0</v>
      </c>
      <c r="AR1193" s="2">
        <v>2.62</v>
      </c>
      <c r="AS1193" s="2">
        <v>2.62</v>
      </c>
      <c r="AT1193" s="2">
        <v>100</v>
      </c>
      <c r="AU1193" s="2">
        <v>0</v>
      </c>
      <c r="AV1193" s="2">
        <v>0</v>
      </c>
      <c r="AW1193" s="2">
        <v>0</v>
      </c>
      <c r="AX1193" s="2">
        <v>0</v>
      </c>
      <c r="AY1193" s="2">
        <v>0</v>
      </c>
      <c r="AZ1193" s="2">
        <v>0</v>
      </c>
      <c r="BA1193" s="2">
        <v>0</v>
      </c>
      <c r="BB1193" s="2">
        <v>0</v>
      </c>
      <c r="BC1193" s="2">
        <v>0</v>
      </c>
      <c r="BD1193" s="2">
        <v>0</v>
      </c>
      <c r="BE1193" s="2">
        <v>0</v>
      </c>
      <c r="BF1193" s="2">
        <v>0</v>
      </c>
      <c r="BG1193" s="2">
        <v>0</v>
      </c>
      <c r="BH1193" s="2">
        <v>0</v>
      </c>
      <c r="BI1193" s="2">
        <v>0</v>
      </c>
      <c r="BJ1193" s="2">
        <v>0</v>
      </c>
      <c r="BK1193" s="2">
        <v>0</v>
      </c>
      <c r="BL1193" s="2">
        <v>0</v>
      </c>
      <c r="BM1193" s="2"/>
      <c r="BN1193" s="8">
        <f t="shared" si="171"/>
        <v>0</v>
      </c>
      <c r="BO1193" s="8">
        <f t="shared" si="163"/>
        <v>0</v>
      </c>
      <c r="BP1193" s="8">
        <f t="shared" si="164"/>
        <v>0</v>
      </c>
      <c r="BQ1193" s="8">
        <f t="shared" si="165"/>
        <v>0</v>
      </c>
      <c r="BR1193" s="8">
        <f t="shared" si="166"/>
        <v>0</v>
      </c>
      <c r="BS1193" s="8">
        <f t="shared" si="167"/>
        <v>0</v>
      </c>
      <c r="BT1193" s="8">
        <f t="shared" si="168"/>
        <v>0</v>
      </c>
      <c r="BU1193" s="8">
        <f t="shared" si="169"/>
        <v>0</v>
      </c>
      <c r="BV1193" s="8">
        <f t="shared" si="170"/>
        <v>0</v>
      </c>
    </row>
    <row r="1194" spans="1:74" x14ac:dyDescent="0.25">
      <c r="A1194">
        <v>817421796</v>
      </c>
      <c r="B1194">
        <v>5</v>
      </c>
      <c r="C1194" t="s">
        <v>75</v>
      </c>
      <c r="D1194" t="s">
        <v>76</v>
      </c>
      <c r="E1194">
        <v>2019</v>
      </c>
      <c r="F1194" t="s">
        <v>77</v>
      </c>
      <c r="G1194" t="s">
        <v>78</v>
      </c>
      <c r="H1194">
        <v>2</v>
      </c>
      <c r="I1194" t="s">
        <v>79</v>
      </c>
      <c r="J1194">
        <v>204</v>
      </c>
      <c r="K1194" t="s">
        <v>1941</v>
      </c>
      <c r="L1194" t="s">
        <v>3144</v>
      </c>
      <c r="M1194">
        <v>95</v>
      </c>
      <c r="N1194" t="s">
        <v>3176</v>
      </c>
      <c r="O1194">
        <v>4</v>
      </c>
      <c r="P1194" t="s">
        <v>3192</v>
      </c>
      <c r="Q1194">
        <v>29</v>
      </c>
      <c r="R1194" t="s">
        <v>3210</v>
      </c>
      <c r="S1194">
        <v>1002</v>
      </c>
      <c r="T1194" t="s">
        <v>2005</v>
      </c>
      <c r="U1194">
        <v>32</v>
      </c>
      <c r="V1194">
        <v>4</v>
      </c>
      <c r="W1194" t="s">
        <v>2006</v>
      </c>
      <c r="X1194">
        <v>1</v>
      </c>
      <c r="Y1194" t="s">
        <v>83</v>
      </c>
      <c r="Z1194">
        <v>1</v>
      </c>
      <c r="AA1194" t="s">
        <v>84</v>
      </c>
      <c r="AB1194">
        <v>1</v>
      </c>
      <c r="AC1194" s="2">
        <v>0</v>
      </c>
      <c r="AD1194" s="2">
        <v>0</v>
      </c>
      <c r="AE1194" s="2">
        <v>0</v>
      </c>
      <c r="AF1194" s="2">
        <v>0</v>
      </c>
      <c r="AG1194" s="2">
        <v>0</v>
      </c>
      <c r="AH1194" s="2">
        <v>0</v>
      </c>
      <c r="AI1194" s="2">
        <v>1</v>
      </c>
      <c r="AJ1194" s="2">
        <v>0</v>
      </c>
      <c r="AK1194" s="2">
        <v>0</v>
      </c>
      <c r="AL1194" s="2">
        <v>4</v>
      </c>
      <c r="AM1194" s="2">
        <v>3</v>
      </c>
      <c r="AN1194" s="2">
        <v>75</v>
      </c>
      <c r="AO1194" s="2">
        <v>0</v>
      </c>
      <c r="AP1194" s="2">
        <v>0</v>
      </c>
      <c r="AQ1194" s="2">
        <v>0</v>
      </c>
      <c r="AR1194" s="2">
        <v>4</v>
      </c>
      <c r="AS1194" s="2">
        <v>3</v>
      </c>
      <c r="AT1194" s="2">
        <v>75</v>
      </c>
      <c r="AU1194" s="2">
        <v>0</v>
      </c>
      <c r="AV1194" s="2">
        <v>0</v>
      </c>
      <c r="AW1194" s="2">
        <v>0</v>
      </c>
      <c r="AX1194" s="2">
        <v>0</v>
      </c>
      <c r="AY1194" s="2">
        <v>0</v>
      </c>
      <c r="AZ1194" s="2">
        <v>0</v>
      </c>
      <c r="BA1194" s="2">
        <v>263858000</v>
      </c>
      <c r="BB1194" s="2">
        <v>0</v>
      </c>
      <c r="BC1194" s="2">
        <v>0</v>
      </c>
      <c r="BD1194" s="2">
        <v>0</v>
      </c>
      <c r="BE1194" s="2">
        <v>0</v>
      </c>
      <c r="BF1194" s="2">
        <v>0</v>
      </c>
      <c r="BG1194" s="2">
        <v>0</v>
      </c>
      <c r="BH1194" s="2">
        <v>0</v>
      </c>
      <c r="BI1194" s="2">
        <v>0</v>
      </c>
      <c r="BJ1194" s="2">
        <v>263858000</v>
      </c>
      <c r="BK1194" s="2">
        <v>0</v>
      </c>
      <c r="BL1194" s="2">
        <v>0</v>
      </c>
      <c r="BM1194" s="2"/>
      <c r="BN1194" s="8">
        <f t="shared" si="171"/>
        <v>0</v>
      </c>
      <c r="BO1194" s="8">
        <f t="shared" si="163"/>
        <v>0</v>
      </c>
      <c r="BP1194" s="8">
        <f t="shared" si="164"/>
        <v>0</v>
      </c>
      <c r="BQ1194" s="8">
        <f t="shared" si="165"/>
        <v>0</v>
      </c>
      <c r="BR1194" s="8">
        <f t="shared" si="166"/>
        <v>263.858</v>
      </c>
      <c r="BS1194" s="8">
        <f t="shared" si="167"/>
        <v>0</v>
      </c>
      <c r="BT1194" s="8">
        <f t="shared" si="168"/>
        <v>0</v>
      </c>
      <c r="BU1194" s="8">
        <f t="shared" si="169"/>
        <v>0</v>
      </c>
      <c r="BV1194" s="8">
        <f t="shared" si="170"/>
        <v>0</v>
      </c>
    </row>
    <row r="1195" spans="1:74" x14ac:dyDescent="0.25">
      <c r="A1195">
        <v>817421796</v>
      </c>
      <c r="B1195">
        <v>5</v>
      </c>
      <c r="C1195" t="s">
        <v>75</v>
      </c>
      <c r="D1195" t="s">
        <v>76</v>
      </c>
      <c r="E1195">
        <v>2019</v>
      </c>
      <c r="F1195" t="s">
        <v>77</v>
      </c>
      <c r="G1195" t="s">
        <v>78</v>
      </c>
      <c r="H1195">
        <v>2</v>
      </c>
      <c r="I1195" t="s">
        <v>79</v>
      </c>
      <c r="J1195">
        <v>204</v>
      </c>
      <c r="K1195" t="s">
        <v>1941</v>
      </c>
      <c r="L1195" t="s">
        <v>3144</v>
      </c>
      <c r="M1195">
        <v>95</v>
      </c>
      <c r="N1195" t="s">
        <v>3176</v>
      </c>
      <c r="O1195">
        <v>4</v>
      </c>
      <c r="P1195" t="s">
        <v>3192</v>
      </c>
      <c r="Q1195">
        <v>29</v>
      </c>
      <c r="R1195" t="s">
        <v>3210</v>
      </c>
      <c r="S1195">
        <v>1002</v>
      </c>
      <c r="T1195" t="s">
        <v>2005</v>
      </c>
      <c r="U1195">
        <v>32</v>
      </c>
      <c r="V1195">
        <v>5</v>
      </c>
      <c r="W1195" t="s">
        <v>2007</v>
      </c>
      <c r="X1195">
        <v>1</v>
      </c>
      <c r="Y1195" t="s">
        <v>83</v>
      </c>
      <c r="Z1195">
        <v>1</v>
      </c>
      <c r="AA1195" t="s">
        <v>84</v>
      </c>
      <c r="AB1195">
        <v>1</v>
      </c>
      <c r="AC1195" s="2">
        <v>0</v>
      </c>
      <c r="AD1195" s="2">
        <v>0</v>
      </c>
      <c r="AE1195" s="2">
        <v>0</v>
      </c>
      <c r="AF1195" s="2">
        <v>0</v>
      </c>
      <c r="AG1195" s="2">
        <v>0</v>
      </c>
      <c r="AH1195" s="2">
        <v>0</v>
      </c>
      <c r="AI1195" s="2">
        <v>774</v>
      </c>
      <c r="AJ1195" s="2">
        <v>33</v>
      </c>
      <c r="AK1195" s="2">
        <v>4.26</v>
      </c>
      <c r="AL1195" s="2">
        <v>629</v>
      </c>
      <c r="AM1195" s="2">
        <v>241</v>
      </c>
      <c r="AN1195" s="2">
        <v>38.31</v>
      </c>
      <c r="AO1195" s="2">
        <v>30</v>
      </c>
      <c r="AP1195" s="2">
        <v>0</v>
      </c>
      <c r="AQ1195" s="2">
        <v>0</v>
      </c>
      <c r="AR1195" s="2">
        <v>692</v>
      </c>
      <c r="AS1195" s="2">
        <v>274</v>
      </c>
      <c r="AT1195" s="2">
        <v>39.6</v>
      </c>
      <c r="AU1195" s="2">
        <v>0</v>
      </c>
      <c r="AV1195" s="2">
        <v>0</v>
      </c>
      <c r="AW1195" s="2">
        <v>0</v>
      </c>
      <c r="AX1195" s="2">
        <v>0</v>
      </c>
      <c r="AY1195" s="2">
        <v>0</v>
      </c>
      <c r="AZ1195" s="2">
        <v>0</v>
      </c>
      <c r="BA1195" s="2">
        <v>764359063943</v>
      </c>
      <c r="BB1195" s="2">
        <v>17786045905</v>
      </c>
      <c r="BC1195" s="2">
        <v>2.33</v>
      </c>
      <c r="BD1195" s="2">
        <v>179472672606</v>
      </c>
      <c r="BE1195" s="2">
        <v>149188160961</v>
      </c>
      <c r="BF1195" s="2">
        <v>83.13</v>
      </c>
      <c r="BG1195" s="2">
        <v>46353562000</v>
      </c>
      <c r="BH1195" s="2">
        <v>0</v>
      </c>
      <c r="BI1195" s="2">
        <v>0</v>
      </c>
      <c r="BJ1195" s="2">
        <v>990185298549</v>
      </c>
      <c r="BK1195" s="2">
        <v>166974206866</v>
      </c>
      <c r="BL1195" s="2">
        <v>16.86</v>
      </c>
      <c r="BM1195" s="2"/>
      <c r="BN1195" s="8">
        <f t="shared" si="171"/>
        <v>0</v>
      </c>
      <c r="BO1195" s="8">
        <f t="shared" si="163"/>
        <v>0</v>
      </c>
      <c r="BP1195" s="8">
        <f t="shared" si="164"/>
        <v>0</v>
      </c>
      <c r="BQ1195" s="8">
        <f t="shared" si="165"/>
        <v>0</v>
      </c>
      <c r="BR1195" s="8">
        <f t="shared" si="166"/>
        <v>764359.06394300004</v>
      </c>
      <c r="BS1195" s="8">
        <f t="shared" si="167"/>
        <v>17786.045904999999</v>
      </c>
      <c r="BT1195" s="8">
        <f t="shared" si="168"/>
        <v>179472.67260600001</v>
      </c>
      <c r="BU1195" s="8">
        <f t="shared" si="169"/>
        <v>149188.16096099999</v>
      </c>
      <c r="BV1195" s="8">
        <f t="shared" si="170"/>
        <v>46353.561999999998</v>
      </c>
    </row>
    <row r="1196" spans="1:74" x14ac:dyDescent="0.25">
      <c r="A1196">
        <v>817421796</v>
      </c>
      <c r="B1196">
        <v>5</v>
      </c>
      <c r="C1196" t="s">
        <v>75</v>
      </c>
      <c r="D1196" t="s">
        <v>76</v>
      </c>
      <c r="E1196">
        <v>2019</v>
      </c>
      <c r="F1196" t="s">
        <v>77</v>
      </c>
      <c r="G1196" t="s">
        <v>78</v>
      </c>
      <c r="H1196">
        <v>2</v>
      </c>
      <c r="I1196" t="s">
        <v>79</v>
      </c>
      <c r="J1196">
        <v>204</v>
      </c>
      <c r="K1196" t="s">
        <v>1941</v>
      </c>
      <c r="L1196" t="s">
        <v>3144</v>
      </c>
      <c r="M1196">
        <v>95</v>
      </c>
      <c r="N1196" t="s">
        <v>3176</v>
      </c>
      <c r="O1196">
        <v>4</v>
      </c>
      <c r="P1196" t="s">
        <v>3192</v>
      </c>
      <c r="Q1196">
        <v>29</v>
      </c>
      <c r="R1196" t="s">
        <v>3210</v>
      </c>
      <c r="S1196">
        <v>1002</v>
      </c>
      <c r="T1196" t="s">
        <v>2005</v>
      </c>
      <c r="U1196">
        <v>32</v>
      </c>
      <c r="V1196">
        <v>6</v>
      </c>
      <c r="W1196" t="s">
        <v>2008</v>
      </c>
      <c r="X1196">
        <v>2</v>
      </c>
      <c r="Y1196" t="s">
        <v>99</v>
      </c>
      <c r="Z1196">
        <v>1</v>
      </c>
      <c r="AA1196" t="s">
        <v>84</v>
      </c>
      <c r="AB1196">
        <v>1</v>
      </c>
      <c r="AC1196" s="2">
        <v>0</v>
      </c>
      <c r="AD1196" s="2">
        <v>0</v>
      </c>
      <c r="AE1196" s="2">
        <v>0</v>
      </c>
      <c r="AF1196" s="2">
        <v>0</v>
      </c>
      <c r="AG1196" s="2">
        <v>0</v>
      </c>
      <c r="AH1196" s="2">
        <v>0</v>
      </c>
      <c r="AI1196" s="2">
        <v>100</v>
      </c>
      <c r="AJ1196" s="2">
        <v>100</v>
      </c>
      <c r="AK1196" s="2">
        <v>100</v>
      </c>
      <c r="AL1196" s="2">
        <v>100</v>
      </c>
      <c r="AM1196" s="2">
        <v>100</v>
      </c>
      <c r="AN1196" s="2">
        <v>100</v>
      </c>
      <c r="AO1196" s="2">
        <v>100</v>
      </c>
      <c r="AP1196" s="2">
        <v>0</v>
      </c>
      <c r="AQ1196" s="2">
        <v>0</v>
      </c>
      <c r="AR1196" s="2" t="s">
        <v>100</v>
      </c>
      <c r="AS1196" s="2" t="s">
        <v>100</v>
      </c>
      <c r="AT1196" s="2" t="s">
        <v>100</v>
      </c>
      <c r="AU1196" s="2">
        <v>0</v>
      </c>
      <c r="AV1196" s="2">
        <v>0</v>
      </c>
      <c r="AW1196" s="2">
        <v>0</v>
      </c>
      <c r="AX1196" s="2">
        <v>0</v>
      </c>
      <c r="AY1196" s="2">
        <v>0</v>
      </c>
      <c r="AZ1196" s="2">
        <v>0</v>
      </c>
      <c r="BA1196" s="2">
        <v>4200000000</v>
      </c>
      <c r="BB1196" s="2">
        <v>4200000000</v>
      </c>
      <c r="BC1196" s="2">
        <v>100</v>
      </c>
      <c r="BD1196" s="2">
        <v>6336321489</v>
      </c>
      <c r="BE1196" s="2">
        <v>6201494410</v>
      </c>
      <c r="BF1196" s="2">
        <v>97.87</v>
      </c>
      <c r="BG1196" s="2">
        <v>2780000000</v>
      </c>
      <c r="BH1196" s="2">
        <v>0</v>
      </c>
      <c r="BI1196" s="2">
        <v>0</v>
      </c>
      <c r="BJ1196" s="2">
        <v>13316321489</v>
      </c>
      <c r="BK1196" s="2">
        <v>10401494410</v>
      </c>
      <c r="BL1196" s="2">
        <v>78.11</v>
      </c>
      <c r="BM1196" s="2"/>
      <c r="BN1196" s="8">
        <f t="shared" si="171"/>
        <v>0</v>
      </c>
      <c r="BO1196" s="8">
        <f t="shared" si="163"/>
        <v>0</v>
      </c>
      <c r="BP1196" s="8">
        <f t="shared" si="164"/>
        <v>0</v>
      </c>
      <c r="BQ1196" s="8">
        <f t="shared" si="165"/>
        <v>0</v>
      </c>
      <c r="BR1196" s="8">
        <f t="shared" si="166"/>
        <v>4200</v>
      </c>
      <c r="BS1196" s="8">
        <f t="shared" si="167"/>
        <v>4200</v>
      </c>
      <c r="BT1196" s="8">
        <f t="shared" si="168"/>
        <v>6336.3214889999999</v>
      </c>
      <c r="BU1196" s="8">
        <f t="shared" si="169"/>
        <v>6201.4944100000002</v>
      </c>
      <c r="BV1196" s="8">
        <f t="shared" si="170"/>
        <v>2780</v>
      </c>
    </row>
    <row r="1197" spans="1:74" x14ac:dyDescent="0.25">
      <c r="A1197">
        <v>817421796</v>
      </c>
      <c r="B1197">
        <v>5</v>
      </c>
      <c r="C1197" t="s">
        <v>75</v>
      </c>
      <c r="D1197" t="s">
        <v>76</v>
      </c>
      <c r="E1197">
        <v>2019</v>
      </c>
      <c r="F1197" t="s">
        <v>77</v>
      </c>
      <c r="G1197" t="s">
        <v>78</v>
      </c>
      <c r="H1197">
        <v>2</v>
      </c>
      <c r="I1197" t="s">
        <v>79</v>
      </c>
      <c r="J1197">
        <v>204</v>
      </c>
      <c r="K1197" t="s">
        <v>1941</v>
      </c>
      <c r="L1197" t="s">
        <v>3144</v>
      </c>
      <c r="M1197">
        <v>95</v>
      </c>
      <c r="N1197" t="s">
        <v>3176</v>
      </c>
      <c r="O1197">
        <v>4</v>
      </c>
      <c r="P1197" t="s">
        <v>3192</v>
      </c>
      <c r="Q1197">
        <v>29</v>
      </c>
      <c r="R1197" t="s">
        <v>3210</v>
      </c>
      <c r="S1197">
        <v>1002</v>
      </c>
      <c r="T1197" t="s">
        <v>2005</v>
      </c>
      <c r="U1197">
        <v>32</v>
      </c>
      <c r="V1197">
        <v>7</v>
      </c>
      <c r="W1197" t="s">
        <v>1959</v>
      </c>
      <c r="X1197">
        <v>1</v>
      </c>
      <c r="Y1197" t="s">
        <v>83</v>
      </c>
      <c r="Z1197">
        <v>1</v>
      </c>
      <c r="AA1197" t="s">
        <v>84</v>
      </c>
      <c r="AB1197">
        <v>1</v>
      </c>
      <c r="AC1197" s="2">
        <v>0</v>
      </c>
      <c r="AD1197" s="2">
        <v>0</v>
      </c>
      <c r="AE1197" s="2">
        <v>0</v>
      </c>
      <c r="AF1197" s="2">
        <v>0</v>
      </c>
      <c r="AG1197" s="2">
        <v>0</v>
      </c>
      <c r="AH1197" s="2">
        <v>0</v>
      </c>
      <c r="AI1197" s="2">
        <v>0</v>
      </c>
      <c r="AJ1197" s="2">
        <v>0</v>
      </c>
      <c r="AK1197" s="2">
        <v>0</v>
      </c>
      <c r="AL1197" s="2">
        <v>0</v>
      </c>
      <c r="AM1197" s="2">
        <v>0</v>
      </c>
      <c r="AN1197" s="2">
        <v>0</v>
      </c>
      <c r="AO1197" s="2">
        <v>100</v>
      </c>
      <c r="AP1197" s="2">
        <v>0</v>
      </c>
      <c r="AQ1197" s="2">
        <v>0</v>
      </c>
      <c r="AR1197" s="2">
        <v>100</v>
      </c>
      <c r="AS1197" s="2">
        <v>0</v>
      </c>
      <c r="AT1197" s="2">
        <v>0</v>
      </c>
      <c r="AU1197" s="2">
        <v>0</v>
      </c>
      <c r="AV1197" s="2">
        <v>0</v>
      </c>
      <c r="AW1197" s="2">
        <v>0</v>
      </c>
      <c r="AX1197" s="2">
        <v>0</v>
      </c>
      <c r="AY1197" s="2">
        <v>0</v>
      </c>
      <c r="AZ1197" s="2">
        <v>0</v>
      </c>
      <c r="BA1197" s="2">
        <v>0</v>
      </c>
      <c r="BB1197" s="2">
        <v>0</v>
      </c>
      <c r="BC1197" s="2">
        <v>0</v>
      </c>
      <c r="BD1197" s="2">
        <v>0</v>
      </c>
      <c r="BE1197" s="2">
        <v>0</v>
      </c>
      <c r="BF1197" s="2">
        <v>0</v>
      </c>
      <c r="BG1197" s="2">
        <v>3803992000</v>
      </c>
      <c r="BH1197" s="2">
        <v>0</v>
      </c>
      <c r="BI1197" s="2">
        <v>0</v>
      </c>
      <c r="BJ1197" s="2">
        <v>3803992000</v>
      </c>
      <c r="BK1197" s="2">
        <v>0</v>
      </c>
      <c r="BL1197" s="2">
        <v>0</v>
      </c>
      <c r="BM1197" s="2"/>
      <c r="BN1197" s="8">
        <f t="shared" si="171"/>
        <v>0</v>
      </c>
      <c r="BO1197" s="8">
        <f t="shared" si="163"/>
        <v>0</v>
      </c>
      <c r="BP1197" s="8">
        <f t="shared" si="164"/>
        <v>0</v>
      </c>
      <c r="BQ1197" s="8">
        <f t="shared" si="165"/>
        <v>0</v>
      </c>
      <c r="BR1197" s="8">
        <f t="shared" si="166"/>
        <v>0</v>
      </c>
      <c r="BS1197" s="8">
        <f t="shared" si="167"/>
        <v>0</v>
      </c>
      <c r="BT1197" s="8">
        <f t="shared" si="168"/>
        <v>0</v>
      </c>
      <c r="BU1197" s="8">
        <f t="shared" si="169"/>
        <v>0</v>
      </c>
      <c r="BV1197" s="8">
        <f t="shared" si="170"/>
        <v>3803.9920000000002</v>
      </c>
    </row>
    <row r="1198" spans="1:74" x14ac:dyDescent="0.25">
      <c r="A1198">
        <v>817421796</v>
      </c>
      <c r="B1198">
        <v>5</v>
      </c>
      <c r="C1198" t="s">
        <v>75</v>
      </c>
      <c r="D1198" t="s">
        <v>76</v>
      </c>
      <c r="E1198">
        <v>2019</v>
      </c>
      <c r="F1198" t="s">
        <v>77</v>
      </c>
      <c r="G1198" t="s">
        <v>78</v>
      </c>
      <c r="H1198">
        <v>2</v>
      </c>
      <c r="I1198" t="s">
        <v>79</v>
      </c>
      <c r="J1198">
        <v>204</v>
      </c>
      <c r="K1198" t="s">
        <v>1941</v>
      </c>
      <c r="L1198" t="s">
        <v>3144</v>
      </c>
      <c r="M1198">
        <v>95</v>
      </c>
      <c r="N1198" t="s">
        <v>3176</v>
      </c>
      <c r="O1198">
        <v>7</v>
      </c>
      <c r="P1198" t="s">
        <v>3187</v>
      </c>
      <c r="Q1198">
        <v>43</v>
      </c>
      <c r="R1198" t="s">
        <v>3195</v>
      </c>
      <c r="S1198">
        <v>1047</v>
      </c>
      <c r="T1198" t="s">
        <v>2009</v>
      </c>
      <c r="U1198">
        <v>21</v>
      </c>
      <c r="V1198">
        <v>1</v>
      </c>
      <c r="W1198" t="s">
        <v>2010</v>
      </c>
      <c r="X1198">
        <v>3</v>
      </c>
      <c r="Y1198" t="s">
        <v>150</v>
      </c>
      <c r="Z1198">
        <v>1</v>
      </c>
      <c r="AA1198" t="s">
        <v>84</v>
      </c>
      <c r="AB1198">
        <v>1</v>
      </c>
      <c r="AC1198" s="2">
        <v>85</v>
      </c>
      <c r="AD1198" s="2">
        <v>85</v>
      </c>
      <c r="AE1198" s="2">
        <v>100</v>
      </c>
      <c r="AF1198" s="2">
        <v>86</v>
      </c>
      <c r="AG1198" s="2">
        <v>86</v>
      </c>
      <c r="AH1198" s="2">
        <v>100</v>
      </c>
      <c r="AI1198" s="2">
        <v>87</v>
      </c>
      <c r="AJ1198" s="2">
        <v>91.32</v>
      </c>
      <c r="AK1198" s="2">
        <v>104.97</v>
      </c>
      <c r="AL1198" s="2">
        <v>88</v>
      </c>
      <c r="AM1198" s="2">
        <v>91</v>
      </c>
      <c r="AN1198" s="2">
        <v>103.41</v>
      </c>
      <c r="AO1198" s="2">
        <v>88</v>
      </c>
      <c r="AP1198" s="2">
        <v>0</v>
      </c>
      <c r="AQ1198" s="2">
        <v>0</v>
      </c>
      <c r="AR1198" s="2" t="s">
        <v>100</v>
      </c>
      <c r="AS1198" s="2" t="s">
        <v>100</v>
      </c>
      <c r="AT1198" s="2" t="s">
        <v>100</v>
      </c>
      <c r="AU1198" s="2">
        <v>80200000</v>
      </c>
      <c r="AV1198" s="2">
        <v>0</v>
      </c>
      <c r="AW1198" s="2">
        <v>0</v>
      </c>
      <c r="AX1198" s="2">
        <v>534673300</v>
      </c>
      <c r="AY1198" s="2">
        <v>468685266</v>
      </c>
      <c r="AZ1198" s="2">
        <v>87.66</v>
      </c>
      <c r="BA1198" s="2">
        <v>1000000</v>
      </c>
      <c r="BB1198" s="2">
        <v>0</v>
      </c>
      <c r="BC1198" s="2">
        <v>0</v>
      </c>
      <c r="BD1198" s="2">
        <v>526393750</v>
      </c>
      <c r="BE1198" s="2">
        <v>523609943</v>
      </c>
      <c r="BF1198" s="2">
        <v>99.47</v>
      </c>
      <c r="BG1198" s="2">
        <v>850000000</v>
      </c>
      <c r="BH1198" s="2">
        <v>0</v>
      </c>
      <c r="BI1198" s="2">
        <v>0</v>
      </c>
      <c r="BJ1198" s="2">
        <v>1992267050</v>
      </c>
      <c r="BK1198" s="2">
        <v>992295209</v>
      </c>
      <c r="BL1198" s="2">
        <v>49.81</v>
      </c>
      <c r="BM1198" s="2" t="s">
        <v>2011</v>
      </c>
      <c r="BN1198" s="8">
        <f t="shared" si="171"/>
        <v>80.2</v>
      </c>
      <c r="BO1198" s="8">
        <f t="shared" si="163"/>
        <v>0</v>
      </c>
      <c r="BP1198" s="8">
        <f t="shared" si="164"/>
        <v>534.67330000000004</v>
      </c>
      <c r="BQ1198" s="8">
        <f t="shared" si="165"/>
        <v>468.68526600000001</v>
      </c>
      <c r="BR1198" s="8">
        <f t="shared" si="166"/>
        <v>1</v>
      </c>
      <c r="BS1198" s="8">
        <f t="shared" si="167"/>
        <v>0</v>
      </c>
      <c r="BT1198" s="8">
        <f t="shared" si="168"/>
        <v>526.39374999999995</v>
      </c>
      <c r="BU1198" s="8">
        <f t="shared" si="169"/>
        <v>523.60994300000004</v>
      </c>
      <c r="BV1198" s="8">
        <f t="shared" si="170"/>
        <v>850</v>
      </c>
    </row>
    <row r="1199" spans="1:74" x14ac:dyDescent="0.25">
      <c r="A1199">
        <v>817421796</v>
      </c>
      <c r="B1199">
        <v>5</v>
      </c>
      <c r="C1199" t="s">
        <v>75</v>
      </c>
      <c r="D1199" t="s">
        <v>76</v>
      </c>
      <c r="E1199">
        <v>2019</v>
      </c>
      <c r="F1199" t="s">
        <v>77</v>
      </c>
      <c r="G1199" t="s">
        <v>78</v>
      </c>
      <c r="H1199">
        <v>2</v>
      </c>
      <c r="I1199" t="s">
        <v>79</v>
      </c>
      <c r="J1199">
        <v>204</v>
      </c>
      <c r="K1199" t="s">
        <v>1941</v>
      </c>
      <c r="L1199" t="s">
        <v>3144</v>
      </c>
      <c r="M1199">
        <v>95</v>
      </c>
      <c r="N1199" t="s">
        <v>3176</v>
      </c>
      <c r="O1199">
        <v>7</v>
      </c>
      <c r="P1199" t="s">
        <v>3187</v>
      </c>
      <c r="Q1199">
        <v>43</v>
      </c>
      <c r="R1199" t="s">
        <v>3195</v>
      </c>
      <c r="S1199">
        <v>1047</v>
      </c>
      <c r="T1199" t="s">
        <v>2009</v>
      </c>
      <c r="U1199">
        <v>21</v>
      </c>
      <c r="V1199">
        <v>2</v>
      </c>
      <c r="W1199" t="s">
        <v>2012</v>
      </c>
      <c r="X1199">
        <v>2</v>
      </c>
      <c r="Y1199" t="s">
        <v>99</v>
      </c>
      <c r="Z1199">
        <v>1</v>
      </c>
      <c r="AA1199" t="s">
        <v>84</v>
      </c>
      <c r="AB1199">
        <v>1</v>
      </c>
      <c r="AC1199" s="2">
        <v>100</v>
      </c>
      <c r="AD1199" s="2">
        <v>100</v>
      </c>
      <c r="AE1199" s="2">
        <v>100</v>
      </c>
      <c r="AF1199" s="2">
        <v>100</v>
      </c>
      <c r="AG1199" s="2">
        <v>100</v>
      </c>
      <c r="AH1199" s="2">
        <v>100</v>
      </c>
      <c r="AI1199" s="2">
        <v>100</v>
      </c>
      <c r="AJ1199" s="2">
        <v>100</v>
      </c>
      <c r="AK1199" s="2">
        <v>100</v>
      </c>
      <c r="AL1199" s="2">
        <v>100</v>
      </c>
      <c r="AM1199" s="2">
        <v>0</v>
      </c>
      <c r="AN1199" s="2">
        <v>0</v>
      </c>
      <c r="AO1199" s="2">
        <v>100</v>
      </c>
      <c r="AP1199" s="2">
        <v>0</v>
      </c>
      <c r="AQ1199" s="2">
        <v>0</v>
      </c>
      <c r="AR1199" s="2" t="s">
        <v>100</v>
      </c>
      <c r="AS1199" s="2" t="s">
        <v>100</v>
      </c>
      <c r="AT1199" s="2" t="s">
        <v>100</v>
      </c>
      <c r="AU1199" s="2">
        <v>5000000000</v>
      </c>
      <c r="AV1199" s="2">
        <v>5000000000</v>
      </c>
      <c r="AW1199" s="2">
        <v>100</v>
      </c>
      <c r="AX1199" s="2">
        <v>2509500000</v>
      </c>
      <c r="AY1199" s="2">
        <v>2010390815</v>
      </c>
      <c r="AZ1199" s="2">
        <v>80.11</v>
      </c>
      <c r="BA1199" s="2">
        <v>5180500000</v>
      </c>
      <c r="BB1199" s="2">
        <v>5180500000</v>
      </c>
      <c r="BC1199" s="2">
        <v>100</v>
      </c>
      <c r="BD1199" s="2">
        <v>7170500000</v>
      </c>
      <c r="BE1199" s="2">
        <v>2275363905</v>
      </c>
      <c r="BF1199" s="2">
        <v>31.73</v>
      </c>
      <c r="BG1199" s="2">
        <v>8800000000</v>
      </c>
      <c r="BH1199" s="2">
        <v>0</v>
      </c>
      <c r="BI1199" s="2">
        <v>0</v>
      </c>
      <c r="BJ1199" s="2">
        <v>28660500000</v>
      </c>
      <c r="BK1199" s="2">
        <v>14466254720</v>
      </c>
      <c r="BL1199" s="2">
        <v>50.47</v>
      </c>
      <c r="BM1199" s="2" t="s">
        <v>2013</v>
      </c>
      <c r="BN1199" s="8">
        <f t="shared" si="171"/>
        <v>5000</v>
      </c>
      <c r="BO1199" s="8">
        <f t="shared" si="163"/>
        <v>5000</v>
      </c>
      <c r="BP1199" s="8">
        <f t="shared" si="164"/>
        <v>2509.5</v>
      </c>
      <c r="BQ1199" s="8">
        <f t="shared" si="165"/>
        <v>2010.390815</v>
      </c>
      <c r="BR1199" s="8">
        <f t="shared" si="166"/>
        <v>5180.5</v>
      </c>
      <c r="BS1199" s="8">
        <f t="shared" si="167"/>
        <v>5180.5</v>
      </c>
      <c r="BT1199" s="8">
        <f t="shared" si="168"/>
        <v>7170.5</v>
      </c>
      <c r="BU1199" s="8">
        <f t="shared" si="169"/>
        <v>2275.3639050000002</v>
      </c>
      <c r="BV1199" s="8">
        <f t="shared" si="170"/>
        <v>8800</v>
      </c>
    </row>
    <row r="1200" spans="1:74" x14ac:dyDescent="0.25">
      <c r="A1200">
        <v>817421796</v>
      </c>
      <c r="B1200">
        <v>5</v>
      </c>
      <c r="C1200" t="s">
        <v>75</v>
      </c>
      <c r="D1200" t="s">
        <v>76</v>
      </c>
      <c r="E1200">
        <v>2019</v>
      </c>
      <c r="F1200" t="s">
        <v>77</v>
      </c>
      <c r="G1200" t="s">
        <v>78</v>
      </c>
      <c r="H1200">
        <v>2</v>
      </c>
      <c r="I1200" t="s">
        <v>79</v>
      </c>
      <c r="J1200">
        <v>204</v>
      </c>
      <c r="K1200" t="s">
        <v>1941</v>
      </c>
      <c r="L1200" t="s">
        <v>3144</v>
      </c>
      <c r="M1200">
        <v>95</v>
      </c>
      <c r="N1200" t="s">
        <v>3176</v>
      </c>
      <c r="O1200">
        <v>7</v>
      </c>
      <c r="P1200" t="s">
        <v>3187</v>
      </c>
      <c r="Q1200">
        <v>43</v>
      </c>
      <c r="R1200" t="s">
        <v>3195</v>
      </c>
      <c r="S1200">
        <v>1047</v>
      </c>
      <c r="T1200" t="s">
        <v>2009</v>
      </c>
      <c r="U1200">
        <v>21</v>
      </c>
      <c r="V1200">
        <v>3</v>
      </c>
      <c r="W1200" t="s">
        <v>2014</v>
      </c>
      <c r="X1200">
        <v>2</v>
      </c>
      <c r="Y1200" t="s">
        <v>99</v>
      </c>
      <c r="Z1200">
        <v>1</v>
      </c>
      <c r="AA1200" t="s">
        <v>84</v>
      </c>
      <c r="AB1200">
        <v>1</v>
      </c>
      <c r="AC1200" s="2">
        <v>100</v>
      </c>
      <c r="AD1200" s="2">
        <v>30.75</v>
      </c>
      <c r="AE1200" s="2">
        <v>30.75</v>
      </c>
      <c r="AF1200" s="2">
        <v>100</v>
      </c>
      <c r="AG1200" s="2">
        <v>85</v>
      </c>
      <c r="AH1200" s="2">
        <v>85</v>
      </c>
      <c r="AI1200" s="2">
        <v>100</v>
      </c>
      <c r="AJ1200" s="2">
        <v>88.75</v>
      </c>
      <c r="AK1200" s="2">
        <v>88.75</v>
      </c>
      <c r="AL1200" s="2">
        <v>100</v>
      </c>
      <c r="AM1200" s="2">
        <v>39.61</v>
      </c>
      <c r="AN1200" s="2">
        <v>39.61</v>
      </c>
      <c r="AO1200" s="2">
        <v>100</v>
      </c>
      <c r="AP1200" s="2">
        <v>0</v>
      </c>
      <c r="AQ1200" s="2">
        <v>0</v>
      </c>
      <c r="AR1200" s="2" t="s">
        <v>100</v>
      </c>
      <c r="AS1200" s="2" t="s">
        <v>100</v>
      </c>
      <c r="AT1200" s="2" t="s">
        <v>100</v>
      </c>
      <c r="AU1200" s="2">
        <v>2784988735</v>
      </c>
      <c r="AV1200" s="2">
        <v>924688235</v>
      </c>
      <c r="AW1200" s="2">
        <v>33.200000000000003</v>
      </c>
      <c r="AX1200" s="2">
        <v>11523175358</v>
      </c>
      <c r="AY1200" s="2">
        <v>9569572626</v>
      </c>
      <c r="AZ1200" s="2">
        <v>83.05</v>
      </c>
      <c r="BA1200" s="2">
        <v>7089910759</v>
      </c>
      <c r="BB1200" s="2">
        <v>6970136069</v>
      </c>
      <c r="BC1200" s="2">
        <v>98.31</v>
      </c>
      <c r="BD1200" s="2">
        <v>14423498819</v>
      </c>
      <c r="BE1200" s="2">
        <v>11695354305</v>
      </c>
      <c r="BF1200" s="2">
        <v>81.09</v>
      </c>
      <c r="BG1200" s="2">
        <v>13899581000</v>
      </c>
      <c r="BH1200" s="2">
        <v>0</v>
      </c>
      <c r="BI1200" s="2">
        <v>0</v>
      </c>
      <c r="BJ1200" s="2">
        <v>49721154671</v>
      </c>
      <c r="BK1200" s="2">
        <v>29159751235</v>
      </c>
      <c r="BL1200" s="2">
        <v>58.65</v>
      </c>
      <c r="BM1200" s="2"/>
      <c r="BN1200" s="8">
        <f t="shared" si="171"/>
        <v>2784.9887349999999</v>
      </c>
      <c r="BO1200" s="8">
        <f t="shared" si="163"/>
        <v>924.68823499999996</v>
      </c>
      <c r="BP1200" s="8">
        <f t="shared" si="164"/>
        <v>11523.175358</v>
      </c>
      <c r="BQ1200" s="8">
        <f t="shared" si="165"/>
        <v>9569.5726259999992</v>
      </c>
      <c r="BR1200" s="8">
        <f t="shared" si="166"/>
        <v>7089.9107590000003</v>
      </c>
      <c r="BS1200" s="8">
        <f t="shared" si="167"/>
        <v>6970.1360690000001</v>
      </c>
      <c r="BT1200" s="8">
        <f t="shared" si="168"/>
        <v>14423.498819</v>
      </c>
      <c r="BU1200" s="8">
        <f t="shared" si="169"/>
        <v>11695.354305000001</v>
      </c>
      <c r="BV1200" s="8">
        <f t="shared" si="170"/>
        <v>13899.581</v>
      </c>
    </row>
    <row r="1201" spans="1:74" x14ac:dyDescent="0.25">
      <c r="A1201">
        <v>817421796</v>
      </c>
      <c r="B1201">
        <v>5</v>
      </c>
      <c r="C1201" t="s">
        <v>75</v>
      </c>
      <c r="D1201" t="s">
        <v>76</v>
      </c>
      <c r="E1201">
        <v>2019</v>
      </c>
      <c r="F1201" t="s">
        <v>77</v>
      </c>
      <c r="G1201" t="s">
        <v>78</v>
      </c>
      <c r="H1201">
        <v>2</v>
      </c>
      <c r="I1201" t="s">
        <v>79</v>
      </c>
      <c r="J1201">
        <v>204</v>
      </c>
      <c r="K1201" t="s">
        <v>1941</v>
      </c>
      <c r="L1201" t="s">
        <v>3144</v>
      </c>
      <c r="M1201">
        <v>95</v>
      </c>
      <c r="N1201" t="s">
        <v>3176</v>
      </c>
      <c r="O1201">
        <v>7</v>
      </c>
      <c r="P1201" t="s">
        <v>3187</v>
      </c>
      <c r="Q1201">
        <v>43</v>
      </c>
      <c r="R1201" t="s">
        <v>3195</v>
      </c>
      <c r="S1201">
        <v>1047</v>
      </c>
      <c r="T1201" t="s">
        <v>2009</v>
      </c>
      <c r="U1201">
        <v>21</v>
      </c>
      <c r="V1201">
        <v>4</v>
      </c>
      <c r="W1201" t="s">
        <v>2015</v>
      </c>
      <c r="X1201">
        <v>2</v>
      </c>
      <c r="Y1201" t="s">
        <v>99</v>
      </c>
      <c r="Z1201">
        <v>1</v>
      </c>
      <c r="AA1201" t="s">
        <v>84</v>
      </c>
      <c r="AB1201">
        <v>1</v>
      </c>
      <c r="AC1201" s="2">
        <v>100</v>
      </c>
      <c r="AD1201" s="2">
        <v>29</v>
      </c>
      <c r="AE1201" s="2">
        <v>29</v>
      </c>
      <c r="AF1201" s="2">
        <v>100</v>
      </c>
      <c r="AG1201" s="2">
        <v>95.03</v>
      </c>
      <c r="AH1201" s="2">
        <v>95.03</v>
      </c>
      <c r="AI1201" s="2">
        <v>100</v>
      </c>
      <c r="AJ1201" s="2">
        <v>80.05</v>
      </c>
      <c r="AK1201" s="2">
        <v>80.05</v>
      </c>
      <c r="AL1201" s="2">
        <v>100</v>
      </c>
      <c r="AM1201" s="2">
        <v>99.73</v>
      </c>
      <c r="AN1201" s="2">
        <v>99.73</v>
      </c>
      <c r="AO1201" s="2">
        <v>100</v>
      </c>
      <c r="AP1201" s="2">
        <v>0</v>
      </c>
      <c r="AQ1201" s="2">
        <v>0</v>
      </c>
      <c r="AR1201" s="2" t="s">
        <v>100</v>
      </c>
      <c r="AS1201" s="2" t="s">
        <v>100</v>
      </c>
      <c r="AT1201" s="2" t="s">
        <v>100</v>
      </c>
      <c r="AU1201" s="2">
        <v>23644967846</v>
      </c>
      <c r="AV1201" s="2">
        <v>11684905947</v>
      </c>
      <c r="AW1201" s="2">
        <v>49.42</v>
      </c>
      <c r="AX1201" s="2">
        <v>65155710090</v>
      </c>
      <c r="AY1201" s="2">
        <v>56338456154</v>
      </c>
      <c r="AZ1201" s="2">
        <v>86.47</v>
      </c>
      <c r="BA1201" s="2">
        <v>80099404477</v>
      </c>
      <c r="BB1201" s="2">
        <v>76110105148</v>
      </c>
      <c r="BC1201" s="2">
        <v>95.02</v>
      </c>
      <c r="BD1201" s="2">
        <v>102975142979</v>
      </c>
      <c r="BE1201" s="2">
        <v>98665573639</v>
      </c>
      <c r="BF1201" s="2">
        <v>95.81</v>
      </c>
      <c r="BG1201" s="2">
        <v>95771265000</v>
      </c>
      <c r="BH1201" s="2">
        <v>0</v>
      </c>
      <c r="BI1201" s="2">
        <v>0</v>
      </c>
      <c r="BJ1201" s="2">
        <v>367646490392</v>
      </c>
      <c r="BK1201" s="2">
        <v>242799040888</v>
      </c>
      <c r="BL1201" s="2">
        <v>66.040000000000006</v>
      </c>
      <c r="BM1201" s="2"/>
      <c r="BN1201" s="8">
        <f t="shared" si="171"/>
        <v>23644.967846</v>
      </c>
      <c r="BO1201" s="8">
        <f t="shared" si="163"/>
        <v>11684.905946999999</v>
      </c>
      <c r="BP1201" s="8">
        <f t="shared" si="164"/>
        <v>65155.71009</v>
      </c>
      <c r="BQ1201" s="8">
        <f t="shared" si="165"/>
        <v>56338.456154</v>
      </c>
      <c r="BR1201" s="8">
        <f t="shared" si="166"/>
        <v>80099.404477000004</v>
      </c>
      <c r="BS1201" s="8">
        <f t="shared" si="167"/>
        <v>76110.105148000002</v>
      </c>
      <c r="BT1201" s="8">
        <f t="shared" si="168"/>
        <v>102975.142979</v>
      </c>
      <c r="BU1201" s="8">
        <f t="shared" si="169"/>
        <v>98665.573638999995</v>
      </c>
      <c r="BV1201" s="8">
        <f t="shared" si="170"/>
        <v>95771.264999999999</v>
      </c>
    </row>
    <row r="1202" spans="1:74" x14ac:dyDescent="0.25">
      <c r="A1202">
        <v>817421796</v>
      </c>
      <c r="B1202">
        <v>5</v>
      </c>
      <c r="C1202" t="s">
        <v>75</v>
      </c>
      <c r="D1202" t="s">
        <v>76</v>
      </c>
      <c r="E1202">
        <v>2019</v>
      </c>
      <c r="F1202" t="s">
        <v>77</v>
      </c>
      <c r="G1202" t="s">
        <v>78</v>
      </c>
      <c r="H1202">
        <v>2</v>
      </c>
      <c r="I1202" t="s">
        <v>79</v>
      </c>
      <c r="J1202">
        <v>204</v>
      </c>
      <c r="K1202" t="s">
        <v>1941</v>
      </c>
      <c r="L1202" t="s">
        <v>3144</v>
      </c>
      <c r="M1202">
        <v>95</v>
      </c>
      <c r="N1202" t="s">
        <v>3176</v>
      </c>
      <c r="O1202">
        <v>7</v>
      </c>
      <c r="P1202" t="s">
        <v>3187</v>
      </c>
      <c r="Q1202">
        <v>43</v>
      </c>
      <c r="R1202" t="s">
        <v>3195</v>
      </c>
      <c r="S1202">
        <v>1047</v>
      </c>
      <c r="T1202" t="s">
        <v>2009</v>
      </c>
      <c r="U1202">
        <v>21</v>
      </c>
      <c r="V1202">
        <v>5</v>
      </c>
      <c r="W1202" t="s">
        <v>2016</v>
      </c>
      <c r="X1202">
        <v>2</v>
      </c>
      <c r="Y1202" t="s">
        <v>99</v>
      </c>
      <c r="Z1202">
        <v>1</v>
      </c>
      <c r="AA1202" t="s">
        <v>84</v>
      </c>
      <c r="AB1202">
        <v>1</v>
      </c>
      <c r="AC1202" s="2">
        <v>100</v>
      </c>
      <c r="AD1202" s="2">
        <v>57</v>
      </c>
      <c r="AE1202" s="2">
        <v>57</v>
      </c>
      <c r="AF1202" s="2">
        <v>100</v>
      </c>
      <c r="AG1202" s="2">
        <v>86.29</v>
      </c>
      <c r="AH1202" s="2">
        <v>86.29</v>
      </c>
      <c r="AI1202" s="2">
        <v>100</v>
      </c>
      <c r="AJ1202" s="2">
        <v>96.6</v>
      </c>
      <c r="AK1202" s="2">
        <v>96.6</v>
      </c>
      <c r="AL1202" s="2">
        <v>100</v>
      </c>
      <c r="AM1202" s="2">
        <v>82.99</v>
      </c>
      <c r="AN1202" s="2">
        <v>82.99</v>
      </c>
      <c r="AO1202" s="2">
        <v>100</v>
      </c>
      <c r="AP1202" s="2">
        <v>0</v>
      </c>
      <c r="AQ1202" s="2">
        <v>0</v>
      </c>
      <c r="AR1202" s="2" t="s">
        <v>100</v>
      </c>
      <c r="AS1202" s="2" t="s">
        <v>100</v>
      </c>
      <c r="AT1202" s="2" t="s">
        <v>100</v>
      </c>
      <c r="AU1202" s="2">
        <v>6207904974</v>
      </c>
      <c r="AV1202" s="2">
        <v>4864540205</v>
      </c>
      <c r="AW1202" s="2">
        <v>78.36</v>
      </c>
      <c r="AX1202" s="2">
        <v>11642102500</v>
      </c>
      <c r="AY1202" s="2">
        <v>11092941547</v>
      </c>
      <c r="AZ1202" s="2">
        <v>95.28</v>
      </c>
      <c r="BA1202" s="2">
        <v>10602248034</v>
      </c>
      <c r="BB1202" s="2">
        <v>10324434830</v>
      </c>
      <c r="BC1202" s="2">
        <v>97.38</v>
      </c>
      <c r="BD1202" s="2">
        <v>9591125397</v>
      </c>
      <c r="BE1202" s="2">
        <v>9344208348</v>
      </c>
      <c r="BF1202" s="2">
        <v>97.43</v>
      </c>
      <c r="BG1202" s="2">
        <v>10104488000</v>
      </c>
      <c r="BH1202" s="2">
        <v>0</v>
      </c>
      <c r="BI1202" s="2">
        <v>0</v>
      </c>
      <c r="BJ1202" s="2">
        <v>48147868905</v>
      </c>
      <c r="BK1202" s="2">
        <v>35626124930</v>
      </c>
      <c r="BL1202" s="2">
        <v>73.989999999999995</v>
      </c>
      <c r="BM1202" s="2"/>
      <c r="BN1202" s="8">
        <f t="shared" si="171"/>
        <v>6207.904974</v>
      </c>
      <c r="BO1202" s="8">
        <f t="shared" si="163"/>
        <v>4864.5402050000002</v>
      </c>
      <c r="BP1202" s="8">
        <f t="shared" si="164"/>
        <v>11642.102500000001</v>
      </c>
      <c r="BQ1202" s="8">
        <f t="shared" si="165"/>
        <v>11092.941547</v>
      </c>
      <c r="BR1202" s="8">
        <f t="shared" si="166"/>
        <v>10602.248034</v>
      </c>
      <c r="BS1202" s="8">
        <f t="shared" si="167"/>
        <v>10324.43483</v>
      </c>
      <c r="BT1202" s="8">
        <f t="shared" si="168"/>
        <v>9591.1253969999998</v>
      </c>
      <c r="BU1202" s="8">
        <f t="shared" si="169"/>
        <v>9344.2083480000001</v>
      </c>
      <c r="BV1202" s="8">
        <f t="shared" si="170"/>
        <v>10104.487999999999</v>
      </c>
    </row>
    <row r="1203" spans="1:74" x14ac:dyDescent="0.25">
      <c r="A1203">
        <v>817421796</v>
      </c>
      <c r="B1203">
        <v>5</v>
      </c>
      <c r="C1203" t="s">
        <v>75</v>
      </c>
      <c r="D1203" t="s">
        <v>76</v>
      </c>
      <c r="E1203">
        <v>2019</v>
      </c>
      <c r="F1203" t="s">
        <v>77</v>
      </c>
      <c r="G1203" t="s">
        <v>78</v>
      </c>
      <c r="H1203">
        <v>2</v>
      </c>
      <c r="I1203" t="s">
        <v>79</v>
      </c>
      <c r="J1203">
        <v>204</v>
      </c>
      <c r="K1203" t="s">
        <v>1941</v>
      </c>
      <c r="L1203" t="s">
        <v>3144</v>
      </c>
      <c r="M1203">
        <v>95</v>
      </c>
      <c r="N1203" t="s">
        <v>3176</v>
      </c>
      <c r="O1203">
        <v>7</v>
      </c>
      <c r="P1203" t="s">
        <v>3187</v>
      </c>
      <c r="Q1203">
        <v>43</v>
      </c>
      <c r="R1203" t="s">
        <v>3195</v>
      </c>
      <c r="S1203">
        <v>1047</v>
      </c>
      <c r="T1203" t="s">
        <v>2009</v>
      </c>
      <c r="U1203">
        <v>21</v>
      </c>
      <c r="V1203">
        <v>6</v>
      </c>
      <c r="W1203" t="s">
        <v>2017</v>
      </c>
      <c r="X1203">
        <v>2</v>
      </c>
      <c r="Y1203" t="s">
        <v>99</v>
      </c>
      <c r="Z1203">
        <v>1</v>
      </c>
      <c r="AA1203" t="s">
        <v>84</v>
      </c>
      <c r="AB1203">
        <v>1</v>
      </c>
      <c r="AC1203" s="2">
        <v>100</v>
      </c>
      <c r="AD1203" s="2">
        <v>80</v>
      </c>
      <c r="AE1203" s="2">
        <v>80</v>
      </c>
      <c r="AF1203" s="2">
        <v>100</v>
      </c>
      <c r="AG1203" s="2">
        <v>100</v>
      </c>
      <c r="AH1203" s="2">
        <v>100</v>
      </c>
      <c r="AI1203" s="2">
        <v>100</v>
      </c>
      <c r="AJ1203" s="2">
        <v>100</v>
      </c>
      <c r="AK1203" s="2">
        <v>100</v>
      </c>
      <c r="AL1203" s="2">
        <v>100</v>
      </c>
      <c r="AM1203" s="2">
        <v>98.5</v>
      </c>
      <c r="AN1203" s="2">
        <v>98.5</v>
      </c>
      <c r="AO1203" s="2">
        <v>100</v>
      </c>
      <c r="AP1203" s="2">
        <v>0</v>
      </c>
      <c r="AQ1203" s="2">
        <v>0</v>
      </c>
      <c r="AR1203" s="2" t="s">
        <v>100</v>
      </c>
      <c r="AS1203" s="2" t="s">
        <v>100</v>
      </c>
      <c r="AT1203" s="2" t="s">
        <v>100</v>
      </c>
      <c r="AU1203" s="2">
        <v>150000000</v>
      </c>
      <c r="AV1203" s="2">
        <v>150000000</v>
      </c>
      <c r="AW1203" s="2">
        <v>100</v>
      </c>
      <c r="AX1203" s="2">
        <v>800000000</v>
      </c>
      <c r="AY1203" s="2">
        <v>695000000</v>
      </c>
      <c r="AZ1203" s="2">
        <v>86.88</v>
      </c>
      <c r="BA1203" s="2">
        <v>548494500</v>
      </c>
      <c r="BB1203" s="2">
        <v>548494500</v>
      </c>
      <c r="BC1203" s="2">
        <v>100</v>
      </c>
      <c r="BD1203" s="2">
        <v>979999999</v>
      </c>
      <c r="BE1203" s="2">
        <v>964067954</v>
      </c>
      <c r="BF1203" s="2">
        <v>98.37</v>
      </c>
      <c r="BG1203" s="2">
        <v>1138500000</v>
      </c>
      <c r="BH1203" s="2">
        <v>0</v>
      </c>
      <c r="BI1203" s="2">
        <v>0</v>
      </c>
      <c r="BJ1203" s="2">
        <v>3616994499</v>
      </c>
      <c r="BK1203" s="2">
        <v>2357562454</v>
      </c>
      <c r="BL1203" s="2">
        <v>65.180000000000007</v>
      </c>
      <c r="BM1203" s="2"/>
      <c r="BN1203" s="8">
        <f t="shared" si="171"/>
        <v>150</v>
      </c>
      <c r="BO1203" s="8">
        <f t="shared" si="163"/>
        <v>150</v>
      </c>
      <c r="BP1203" s="8">
        <f t="shared" si="164"/>
        <v>800</v>
      </c>
      <c r="BQ1203" s="8">
        <f t="shared" si="165"/>
        <v>695</v>
      </c>
      <c r="BR1203" s="8">
        <f t="shared" si="166"/>
        <v>548.49450000000002</v>
      </c>
      <c r="BS1203" s="8">
        <f t="shared" si="167"/>
        <v>548.49450000000002</v>
      </c>
      <c r="BT1203" s="8">
        <f t="shared" si="168"/>
        <v>979.999999</v>
      </c>
      <c r="BU1203" s="8">
        <f t="shared" si="169"/>
        <v>964.06795399999999</v>
      </c>
      <c r="BV1203" s="8">
        <f t="shared" si="170"/>
        <v>1138.5</v>
      </c>
    </row>
    <row r="1204" spans="1:74" x14ac:dyDescent="0.25">
      <c r="A1204">
        <v>817421796</v>
      </c>
      <c r="B1204">
        <v>5</v>
      </c>
      <c r="C1204" t="s">
        <v>75</v>
      </c>
      <c r="D1204" t="s">
        <v>76</v>
      </c>
      <c r="E1204">
        <v>2019</v>
      </c>
      <c r="F1204" t="s">
        <v>77</v>
      </c>
      <c r="G1204" t="s">
        <v>78</v>
      </c>
      <c r="H1204">
        <v>2</v>
      </c>
      <c r="I1204" t="s">
        <v>79</v>
      </c>
      <c r="J1204">
        <v>204</v>
      </c>
      <c r="K1204" t="s">
        <v>1941</v>
      </c>
      <c r="L1204" t="s">
        <v>3144</v>
      </c>
      <c r="M1204">
        <v>95</v>
      </c>
      <c r="N1204" t="s">
        <v>3176</v>
      </c>
      <c r="O1204">
        <v>7</v>
      </c>
      <c r="P1204" t="s">
        <v>3187</v>
      </c>
      <c r="Q1204">
        <v>43</v>
      </c>
      <c r="R1204" t="s">
        <v>3195</v>
      </c>
      <c r="S1204">
        <v>1047</v>
      </c>
      <c r="T1204" t="s">
        <v>2009</v>
      </c>
      <c r="U1204">
        <v>21</v>
      </c>
      <c r="V1204">
        <v>7</v>
      </c>
      <c r="W1204" t="s">
        <v>2018</v>
      </c>
      <c r="X1204">
        <v>2</v>
      </c>
      <c r="Y1204" t="s">
        <v>99</v>
      </c>
      <c r="Z1204">
        <v>1</v>
      </c>
      <c r="AA1204" t="s">
        <v>84</v>
      </c>
      <c r="AB1204">
        <v>1</v>
      </c>
      <c r="AC1204" s="2">
        <v>100</v>
      </c>
      <c r="AD1204" s="2">
        <v>60</v>
      </c>
      <c r="AE1204" s="2">
        <v>60</v>
      </c>
      <c r="AF1204" s="2">
        <v>100</v>
      </c>
      <c r="AG1204" s="2">
        <v>22</v>
      </c>
      <c r="AH1204" s="2">
        <v>22</v>
      </c>
      <c r="AI1204" s="2">
        <v>100</v>
      </c>
      <c r="AJ1204" s="2">
        <v>47.6</v>
      </c>
      <c r="AK1204" s="2">
        <v>47.6</v>
      </c>
      <c r="AL1204" s="2">
        <v>100</v>
      </c>
      <c r="AM1204" s="2">
        <v>28.6</v>
      </c>
      <c r="AN1204" s="2">
        <v>28.6</v>
      </c>
      <c r="AO1204" s="2">
        <v>100</v>
      </c>
      <c r="AP1204" s="2">
        <v>0</v>
      </c>
      <c r="AQ1204" s="2">
        <v>0</v>
      </c>
      <c r="AR1204" s="2" t="s">
        <v>100</v>
      </c>
      <c r="AS1204" s="2" t="s">
        <v>100</v>
      </c>
      <c r="AT1204" s="2" t="s">
        <v>100</v>
      </c>
      <c r="AU1204" s="2">
        <v>1467714707</v>
      </c>
      <c r="AV1204" s="2">
        <v>63708824</v>
      </c>
      <c r="AW1204" s="2">
        <v>4.34</v>
      </c>
      <c r="AX1204" s="2">
        <v>7810000000</v>
      </c>
      <c r="AY1204" s="2">
        <v>6935011796</v>
      </c>
      <c r="AZ1204" s="2">
        <v>88.8</v>
      </c>
      <c r="BA1204" s="2">
        <v>2650000000</v>
      </c>
      <c r="BB1204" s="2">
        <v>2381786258</v>
      </c>
      <c r="BC1204" s="2">
        <v>89.88</v>
      </c>
      <c r="BD1204" s="2">
        <v>2591486485</v>
      </c>
      <c r="BE1204" s="2">
        <v>2590634160</v>
      </c>
      <c r="BF1204" s="2">
        <v>99.97</v>
      </c>
      <c r="BG1204" s="2">
        <v>6116885000</v>
      </c>
      <c r="BH1204" s="2">
        <v>0</v>
      </c>
      <c r="BI1204" s="2">
        <v>0</v>
      </c>
      <c r="BJ1204" s="2">
        <v>20636086192</v>
      </c>
      <c r="BK1204" s="2">
        <v>11971141038</v>
      </c>
      <c r="BL1204" s="2">
        <v>58.01</v>
      </c>
      <c r="BM1204" s="2"/>
      <c r="BN1204" s="8">
        <f t="shared" si="171"/>
        <v>1467.7147070000001</v>
      </c>
      <c r="BO1204" s="8">
        <f t="shared" si="163"/>
        <v>63.708824</v>
      </c>
      <c r="BP1204" s="8">
        <f t="shared" si="164"/>
        <v>7810</v>
      </c>
      <c r="BQ1204" s="8">
        <f t="shared" si="165"/>
        <v>6935.0117959999998</v>
      </c>
      <c r="BR1204" s="8">
        <f t="shared" si="166"/>
        <v>2650</v>
      </c>
      <c r="BS1204" s="8">
        <f t="shared" si="167"/>
        <v>2381.7862580000001</v>
      </c>
      <c r="BT1204" s="8">
        <f t="shared" si="168"/>
        <v>2591.4864849999999</v>
      </c>
      <c r="BU1204" s="8">
        <f t="shared" si="169"/>
        <v>2590.6341600000001</v>
      </c>
      <c r="BV1204" s="8">
        <f t="shared" si="170"/>
        <v>6116.8850000000002</v>
      </c>
    </row>
    <row r="1205" spans="1:74" x14ac:dyDescent="0.25">
      <c r="A1205">
        <v>817421796</v>
      </c>
      <c r="B1205">
        <v>5</v>
      </c>
      <c r="C1205" t="s">
        <v>75</v>
      </c>
      <c r="D1205" t="s">
        <v>76</v>
      </c>
      <c r="E1205">
        <v>2019</v>
      </c>
      <c r="F1205" t="s">
        <v>77</v>
      </c>
      <c r="G1205" t="s">
        <v>78</v>
      </c>
      <c r="H1205">
        <v>2</v>
      </c>
      <c r="I1205" t="s">
        <v>79</v>
      </c>
      <c r="J1205">
        <v>204</v>
      </c>
      <c r="K1205" t="s">
        <v>1941</v>
      </c>
      <c r="L1205" t="s">
        <v>3144</v>
      </c>
      <c r="M1205">
        <v>95</v>
      </c>
      <c r="N1205" t="s">
        <v>3176</v>
      </c>
      <c r="O1205">
        <v>7</v>
      </c>
      <c r="P1205" t="s">
        <v>3187</v>
      </c>
      <c r="Q1205">
        <v>43</v>
      </c>
      <c r="R1205" t="s">
        <v>3195</v>
      </c>
      <c r="S1205">
        <v>1047</v>
      </c>
      <c r="T1205" t="s">
        <v>2009</v>
      </c>
      <c r="U1205">
        <v>21</v>
      </c>
      <c r="V1205">
        <v>8</v>
      </c>
      <c r="W1205" t="s">
        <v>2019</v>
      </c>
      <c r="X1205">
        <v>2</v>
      </c>
      <c r="Y1205" t="s">
        <v>99</v>
      </c>
      <c r="Z1205">
        <v>1</v>
      </c>
      <c r="AA1205" t="s">
        <v>84</v>
      </c>
      <c r="AB1205">
        <v>1</v>
      </c>
      <c r="AC1205" s="2">
        <v>100</v>
      </c>
      <c r="AD1205" s="2">
        <v>75</v>
      </c>
      <c r="AE1205" s="2">
        <v>75</v>
      </c>
      <c r="AF1205" s="2">
        <v>100</v>
      </c>
      <c r="AG1205" s="2">
        <v>67</v>
      </c>
      <c r="AH1205" s="2">
        <v>67</v>
      </c>
      <c r="AI1205" s="2">
        <v>100</v>
      </c>
      <c r="AJ1205" s="2">
        <v>98</v>
      </c>
      <c r="AK1205" s="2">
        <v>98</v>
      </c>
      <c r="AL1205" s="2">
        <v>100</v>
      </c>
      <c r="AM1205" s="2">
        <v>88.65</v>
      </c>
      <c r="AN1205" s="2">
        <v>88.65</v>
      </c>
      <c r="AO1205" s="2">
        <v>100</v>
      </c>
      <c r="AP1205" s="2">
        <v>0</v>
      </c>
      <c r="AQ1205" s="2">
        <v>0</v>
      </c>
      <c r="AR1205" s="2" t="s">
        <v>100</v>
      </c>
      <c r="AS1205" s="2" t="s">
        <v>100</v>
      </c>
      <c r="AT1205" s="2" t="s">
        <v>100</v>
      </c>
      <c r="AU1205" s="2">
        <v>605300000</v>
      </c>
      <c r="AV1205" s="2">
        <v>600200000</v>
      </c>
      <c r="AW1205" s="2">
        <v>99.16</v>
      </c>
      <c r="AX1205" s="2">
        <v>654474567</v>
      </c>
      <c r="AY1205" s="2">
        <v>641375488</v>
      </c>
      <c r="AZ1205" s="2">
        <v>98</v>
      </c>
      <c r="BA1205" s="2">
        <v>1556257560</v>
      </c>
      <c r="BB1205" s="2">
        <v>1445341000</v>
      </c>
      <c r="BC1205" s="2">
        <v>92.87</v>
      </c>
      <c r="BD1205" s="2">
        <v>6739379076</v>
      </c>
      <c r="BE1205" s="2">
        <v>5974493229</v>
      </c>
      <c r="BF1205" s="2">
        <v>88.65</v>
      </c>
      <c r="BG1205" s="2">
        <v>2480000000</v>
      </c>
      <c r="BH1205" s="2">
        <v>0</v>
      </c>
      <c r="BI1205" s="2">
        <v>0</v>
      </c>
      <c r="BJ1205" s="2">
        <v>12035411203</v>
      </c>
      <c r="BK1205" s="2">
        <v>8661409717</v>
      </c>
      <c r="BL1205" s="2">
        <v>71.97</v>
      </c>
      <c r="BM1205" s="2"/>
      <c r="BN1205" s="8">
        <f t="shared" si="171"/>
        <v>605.29999999999995</v>
      </c>
      <c r="BO1205" s="8">
        <f t="shared" si="163"/>
        <v>600.20000000000005</v>
      </c>
      <c r="BP1205" s="8">
        <f t="shared" si="164"/>
        <v>654.47456699999998</v>
      </c>
      <c r="BQ1205" s="8">
        <f t="shared" si="165"/>
        <v>641.37548800000002</v>
      </c>
      <c r="BR1205" s="8">
        <f t="shared" si="166"/>
        <v>1556.25756</v>
      </c>
      <c r="BS1205" s="8">
        <f t="shared" si="167"/>
        <v>1445.3409999999999</v>
      </c>
      <c r="BT1205" s="8">
        <f t="shared" si="168"/>
        <v>6739.3790760000002</v>
      </c>
      <c r="BU1205" s="8">
        <f t="shared" si="169"/>
        <v>5974.4932289999997</v>
      </c>
      <c r="BV1205" s="8">
        <f t="shared" si="170"/>
        <v>2480</v>
      </c>
    </row>
    <row r="1206" spans="1:74" x14ac:dyDescent="0.25">
      <c r="A1206">
        <v>817421796</v>
      </c>
      <c r="B1206">
        <v>5</v>
      </c>
      <c r="C1206" t="s">
        <v>75</v>
      </c>
      <c r="D1206" t="s">
        <v>76</v>
      </c>
      <c r="E1206">
        <v>2019</v>
      </c>
      <c r="F1206" t="s">
        <v>77</v>
      </c>
      <c r="G1206" t="s">
        <v>78</v>
      </c>
      <c r="H1206">
        <v>2</v>
      </c>
      <c r="I1206" t="s">
        <v>79</v>
      </c>
      <c r="J1206">
        <v>204</v>
      </c>
      <c r="K1206" t="s">
        <v>1941</v>
      </c>
      <c r="L1206" t="s">
        <v>3144</v>
      </c>
      <c r="M1206">
        <v>95</v>
      </c>
      <c r="N1206" t="s">
        <v>3176</v>
      </c>
      <c r="O1206">
        <v>7</v>
      </c>
      <c r="P1206" t="s">
        <v>3187</v>
      </c>
      <c r="Q1206">
        <v>43</v>
      </c>
      <c r="R1206" t="s">
        <v>3195</v>
      </c>
      <c r="S1206">
        <v>1047</v>
      </c>
      <c r="T1206" t="s">
        <v>2009</v>
      </c>
      <c r="U1206">
        <v>21</v>
      </c>
      <c r="V1206">
        <v>9</v>
      </c>
      <c r="W1206" t="s">
        <v>2020</v>
      </c>
      <c r="X1206">
        <v>2</v>
      </c>
      <c r="Y1206" t="s">
        <v>99</v>
      </c>
      <c r="Z1206">
        <v>1</v>
      </c>
      <c r="AA1206" t="s">
        <v>84</v>
      </c>
      <c r="AB1206">
        <v>1</v>
      </c>
      <c r="AC1206" s="2">
        <v>100</v>
      </c>
      <c r="AD1206" s="2">
        <v>30</v>
      </c>
      <c r="AE1206" s="2">
        <v>30</v>
      </c>
      <c r="AF1206" s="2">
        <v>100</v>
      </c>
      <c r="AG1206" s="2">
        <v>50</v>
      </c>
      <c r="AH1206" s="2">
        <v>50</v>
      </c>
      <c r="AI1206" s="2">
        <v>100</v>
      </c>
      <c r="AJ1206" s="2">
        <v>94.5</v>
      </c>
      <c r="AK1206" s="2">
        <v>94.5</v>
      </c>
      <c r="AL1206" s="2">
        <v>100</v>
      </c>
      <c r="AM1206" s="2">
        <v>94.8</v>
      </c>
      <c r="AN1206" s="2">
        <v>94.8</v>
      </c>
      <c r="AO1206" s="2">
        <v>100</v>
      </c>
      <c r="AP1206" s="2">
        <v>0</v>
      </c>
      <c r="AQ1206" s="2">
        <v>0</v>
      </c>
      <c r="AR1206" s="2" t="s">
        <v>100</v>
      </c>
      <c r="AS1206" s="2" t="s">
        <v>100</v>
      </c>
      <c r="AT1206" s="2" t="s">
        <v>100</v>
      </c>
      <c r="AU1206" s="2">
        <v>700000000</v>
      </c>
      <c r="AV1206" s="2">
        <v>686811364</v>
      </c>
      <c r="AW1206" s="2">
        <v>98.12</v>
      </c>
      <c r="AX1206" s="2">
        <v>168914862</v>
      </c>
      <c r="AY1206" s="2">
        <v>168912221</v>
      </c>
      <c r="AZ1206" s="2">
        <v>100</v>
      </c>
      <c r="BA1206" s="2">
        <v>1169839000</v>
      </c>
      <c r="BB1206" s="2">
        <v>1069839000</v>
      </c>
      <c r="BC1206" s="2">
        <v>91.45</v>
      </c>
      <c r="BD1206" s="2">
        <v>2504510438</v>
      </c>
      <c r="BE1206" s="2">
        <v>2504510438</v>
      </c>
      <c r="BF1206" s="2">
        <v>100</v>
      </c>
      <c r="BG1206" s="2">
        <v>1741986000</v>
      </c>
      <c r="BH1206" s="2">
        <v>0</v>
      </c>
      <c r="BI1206" s="2">
        <v>0</v>
      </c>
      <c r="BJ1206" s="2">
        <v>6285250300</v>
      </c>
      <c r="BK1206" s="2">
        <v>4430073023</v>
      </c>
      <c r="BL1206" s="2">
        <v>70.48</v>
      </c>
      <c r="BM1206" s="2"/>
      <c r="BN1206" s="8">
        <f t="shared" si="171"/>
        <v>700</v>
      </c>
      <c r="BO1206" s="8">
        <f t="shared" si="163"/>
        <v>686.81136400000003</v>
      </c>
      <c r="BP1206" s="8">
        <f t="shared" si="164"/>
        <v>168.914862</v>
      </c>
      <c r="BQ1206" s="8">
        <f t="shared" si="165"/>
        <v>168.91222099999999</v>
      </c>
      <c r="BR1206" s="8">
        <f t="shared" si="166"/>
        <v>1169.8389999999999</v>
      </c>
      <c r="BS1206" s="8">
        <f t="shared" si="167"/>
        <v>1069.8389999999999</v>
      </c>
      <c r="BT1206" s="8">
        <f t="shared" si="168"/>
        <v>2504.5104379999998</v>
      </c>
      <c r="BU1206" s="8">
        <f t="shared" si="169"/>
        <v>2504.5104379999998</v>
      </c>
      <c r="BV1206" s="8">
        <f t="shared" si="170"/>
        <v>1741.9860000000001</v>
      </c>
    </row>
    <row r="1207" spans="1:74" x14ac:dyDescent="0.25">
      <c r="A1207">
        <v>817421796</v>
      </c>
      <c r="B1207">
        <v>5</v>
      </c>
      <c r="C1207" t="s">
        <v>75</v>
      </c>
      <c r="D1207" t="s">
        <v>76</v>
      </c>
      <c r="E1207">
        <v>2019</v>
      </c>
      <c r="F1207" t="s">
        <v>77</v>
      </c>
      <c r="G1207" t="s">
        <v>78</v>
      </c>
      <c r="H1207">
        <v>2</v>
      </c>
      <c r="I1207" t="s">
        <v>79</v>
      </c>
      <c r="J1207">
        <v>204</v>
      </c>
      <c r="K1207" t="s">
        <v>1941</v>
      </c>
      <c r="L1207" t="s">
        <v>3144</v>
      </c>
      <c r="M1207">
        <v>95</v>
      </c>
      <c r="N1207" t="s">
        <v>3176</v>
      </c>
      <c r="O1207">
        <v>7</v>
      </c>
      <c r="P1207" t="s">
        <v>3187</v>
      </c>
      <c r="Q1207">
        <v>43</v>
      </c>
      <c r="R1207" t="s">
        <v>3195</v>
      </c>
      <c r="S1207">
        <v>1047</v>
      </c>
      <c r="T1207" t="s">
        <v>2009</v>
      </c>
      <c r="U1207">
        <v>21</v>
      </c>
      <c r="V1207">
        <v>10</v>
      </c>
      <c r="W1207" t="s">
        <v>2021</v>
      </c>
      <c r="X1207">
        <v>2</v>
      </c>
      <c r="Y1207" t="s">
        <v>99</v>
      </c>
      <c r="Z1207">
        <v>1</v>
      </c>
      <c r="AA1207" t="s">
        <v>84</v>
      </c>
      <c r="AB1207">
        <v>1</v>
      </c>
      <c r="AC1207" s="2">
        <v>0</v>
      </c>
      <c r="AD1207" s="2">
        <v>0</v>
      </c>
      <c r="AE1207" s="2">
        <v>0</v>
      </c>
      <c r="AF1207" s="2">
        <v>0</v>
      </c>
      <c r="AG1207" s="2">
        <v>0</v>
      </c>
      <c r="AH1207" s="2">
        <v>0</v>
      </c>
      <c r="AI1207" s="2">
        <v>0</v>
      </c>
      <c r="AJ1207" s="2">
        <v>0</v>
      </c>
      <c r="AK1207" s="2">
        <v>0</v>
      </c>
      <c r="AL1207" s="2">
        <v>100</v>
      </c>
      <c r="AM1207" s="2">
        <v>90.02</v>
      </c>
      <c r="AN1207" s="2">
        <v>90.02</v>
      </c>
      <c r="AO1207" s="2">
        <v>100</v>
      </c>
      <c r="AP1207" s="2">
        <v>0</v>
      </c>
      <c r="AQ1207" s="2">
        <v>0</v>
      </c>
      <c r="AR1207" s="2" t="s">
        <v>100</v>
      </c>
      <c r="AS1207" s="2" t="s">
        <v>100</v>
      </c>
      <c r="AT1207" s="2" t="s">
        <v>100</v>
      </c>
      <c r="AU1207" s="2">
        <v>0</v>
      </c>
      <c r="AV1207" s="2">
        <v>0</v>
      </c>
      <c r="AW1207" s="2">
        <v>0</v>
      </c>
      <c r="AX1207" s="2">
        <v>0</v>
      </c>
      <c r="AY1207" s="2">
        <v>0</v>
      </c>
      <c r="AZ1207" s="2">
        <v>0</v>
      </c>
      <c r="BA1207" s="2">
        <v>0</v>
      </c>
      <c r="BB1207" s="2">
        <v>0</v>
      </c>
      <c r="BC1207" s="2">
        <v>0</v>
      </c>
      <c r="BD1207" s="2">
        <v>2501755100</v>
      </c>
      <c r="BE1207" s="2">
        <v>2252087426</v>
      </c>
      <c r="BF1207" s="2">
        <v>90.02</v>
      </c>
      <c r="BG1207" s="2">
        <v>1896891000</v>
      </c>
      <c r="BH1207" s="2">
        <v>0</v>
      </c>
      <c r="BI1207" s="2">
        <v>0</v>
      </c>
      <c r="BJ1207" s="2">
        <v>4398646100</v>
      </c>
      <c r="BK1207" s="2">
        <v>2252087426</v>
      </c>
      <c r="BL1207" s="2">
        <v>51.2</v>
      </c>
      <c r="BM1207" s="2"/>
      <c r="BN1207" s="8">
        <f t="shared" si="171"/>
        <v>0</v>
      </c>
      <c r="BO1207" s="8">
        <f t="shared" si="163"/>
        <v>0</v>
      </c>
      <c r="BP1207" s="8">
        <f t="shared" si="164"/>
        <v>0</v>
      </c>
      <c r="BQ1207" s="8">
        <f t="shared" si="165"/>
        <v>0</v>
      </c>
      <c r="BR1207" s="8">
        <f t="shared" si="166"/>
        <v>0</v>
      </c>
      <c r="BS1207" s="8">
        <f t="shared" si="167"/>
        <v>0</v>
      </c>
      <c r="BT1207" s="8">
        <f t="shared" si="168"/>
        <v>2501.7550999999999</v>
      </c>
      <c r="BU1207" s="8">
        <f t="shared" si="169"/>
        <v>2252.0874260000001</v>
      </c>
      <c r="BV1207" s="8">
        <f t="shared" si="170"/>
        <v>1896.8910000000001</v>
      </c>
    </row>
    <row r="1208" spans="1:74" x14ac:dyDescent="0.25">
      <c r="A1208">
        <v>817421796</v>
      </c>
      <c r="B1208">
        <v>5</v>
      </c>
      <c r="C1208" t="s">
        <v>75</v>
      </c>
      <c r="D1208" t="s">
        <v>76</v>
      </c>
      <c r="E1208">
        <v>2019</v>
      </c>
      <c r="F1208" t="s">
        <v>77</v>
      </c>
      <c r="G1208" t="s">
        <v>78</v>
      </c>
      <c r="H1208">
        <v>2</v>
      </c>
      <c r="I1208" t="s">
        <v>79</v>
      </c>
      <c r="J1208">
        <v>206</v>
      </c>
      <c r="K1208" t="s">
        <v>2022</v>
      </c>
      <c r="L1208" t="s">
        <v>3145</v>
      </c>
      <c r="M1208">
        <v>87</v>
      </c>
      <c r="N1208" t="s">
        <v>3174</v>
      </c>
      <c r="O1208">
        <v>7</v>
      </c>
      <c r="P1208" t="s">
        <v>3187</v>
      </c>
      <c r="Q1208">
        <v>44</v>
      </c>
      <c r="R1208" t="s">
        <v>3198</v>
      </c>
      <c r="S1208">
        <v>977</v>
      </c>
      <c r="T1208" t="s">
        <v>2023</v>
      </c>
      <c r="U1208">
        <v>81</v>
      </c>
      <c r="V1208">
        <v>1</v>
      </c>
      <c r="W1208" t="s">
        <v>2024</v>
      </c>
      <c r="X1208">
        <v>3</v>
      </c>
      <c r="Y1208" t="s">
        <v>150</v>
      </c>
      <c r="Z1208">
        <v>4</v>
      </c>
      <c r="AA1208" t="s">
        <v>234</v>
      </c>
      <c r="AB1208">
        <v>1</v>
      </c>
      <c r="AC1208" s="2">
        <v>5</v>
      </c>
      <c r="AD1208" s="2">
        <v>5</v>
      </c>
      <c r="AE1208" s="2">
        <v>100</v>
      </c>
      <c r="AF1208" s="2">
        <v>32.5</v>
      </c>
      <c r="AG1208" s="2">
        <v>33.18</v>
      </c>
      <c r="AH1208" s="2">
        <v>102.09</v>
      </c>
      <c r="AI1208" s="2">
        <v>0</v>
      </c>
      <c r="AJ1208" s="2">
        <v>0</v>
      </c>
      <c r="AK1208" s="2">
        <v>0</v>
      </c>
      <c r="AL1208" s="2">
        <v>0</v>
      </c>
      <c r="AM1208" s="2">
        <v>0</v>
      </c>
      <c r="AN1208" s="2">
        <v>0</v>
      </c>
      <c r="AO1208" s="2">
        <v>0</v>
      </c>
      <c r="AP1208" s="2">
        <v>0</v>
      </c>
      <c r="AQ1208" s="2">
        <v>0</v>
      </c>
      <c r="AR1208" s="2" t="s">
        <v>100</v>
      </c>
      <c r="AS1208" s="2" t="s">
        <v>100</v>
      </c>
      <c r="AT1208" s="2" t="s">
        <v>100</v>
      </c>
      <c r="AU1208" s="2">
        <v>230000000</v>
      </c>
      <c r="AV1208" s="2">
        <v>215000000</v>
      </c>
      <c r="AW1208" s="2">
        <v>93.48</v>
      </c>
      <c r="AX1208" s="2">
        <v>67100000</v>
      </c>
      <c r="AY1208" s="2">
        <v>64050000</v>
      </c>
      <c r="AZ1208" s="2">
        <v>95.45</v>
      </c>
      <c r="BA1208" s="2">
        <v>0</v>
      </c>
      <c r="BB1208" s="2">
        <v>0</v>
      </c>
      <c r="BC1208" s="2">
        <v>0</v>
      </c>
      <c r="BD1208" s="2">
        <v>0</v>
      </c>
      <c r="BE1208" s="2">
        <v>0</v>
      </c>
      <c r="BF1208" s="2">
        <v>0</v>
      </c>
      <c r="BG1208" s="2">
        <v>0</v>
      </c>
      <c r="BH1208" s="2">
        <v>0</v>
      </c>
      <c r="BI1208" s="2">
        <v>0</v>
      </c>
      <c r="BJ1208" s="2">
        <v>297100000</v>
      </c>
      <c r="BK1208" s="2">
        <v>279050000</v>
      </c>
      <c r="BL1208" s="2">
        <v>93.92</v>
      </c>
      <c r="BM1208" s="2"/>
      <c r="BN1208" s="8">
        <f t="shared" si="171"/>
        <v>230</v>
      </c>
      <c r="BO1208" s="8">
        <f t="shared" si="163"/>
        <v>215</v>
      </c>
      <c r="BP1208" s="8">
        <f t="shared" si="164"/>
        <v>67.099999999999994</v>
      </c>
      <c r="BQ1208" s="8">
        <f t="shared" si="165"/>
        <v>64.05</v>
      </c>
      <c r="BR1208" s="8">
        <f t="shared" si="166"/>
        <v>0</v>
      </c>
      <c r="BS1208" s="8">
        <f t="shared" si="167"/>
        <v>0</v>
      </c>
      <c r="BT1208" s="8">
        <f t="shared" si="168"/>
        <v>0</v>
      </c>
      <c r="BU1208" s="8">
        <f t="shared" si="169"/>
        <v>0</v>
      </c>
      <c r="BV1208" s="8">
        <f t="shared" si="170"/>
        <v>0</v>
      </c>
    </row>
    <row r="1209" spans="1:74" x14ac:dyDescent="0.25">
      <c r="A1209">
        <v>817421796</v>
      </c>
      <c r="B1209">
        <v>5</v>
      </c>
      <c r="C1209" t="s">
        <v>75</v>
      </c>
      <c r="D1209" t="s">
        <v>76</v>
      </c>
      <c r="E1209">
        <v>2019</v>
      </c>
      <c r="F1209" t="s">
        <v>77</v>
      </c>
      <c r="G1209" t="s">
        <v>78</v>
      </c>
      <c r="H1209">
        <v>2</v>
      </c>
      <c r="I1209" t="s">
        <v>79</v>
      </c>
      <c r="J1209">
        <v>206</v>
      </c>
      <c r="K1209" t="s">
        <v>2022</v>
      </c>
      <c r="L1209" t="s">
        <v>3145</v>
      </c>
      <c r="M1209">
        <v>87</v>
      </c>
      <c r="N1209" t="s">
        <v>3174</v>
      </c>
      <c r="O1209">
        <v>7</v>
      </c>
      <c r="P1209" t="s">
        <v>3187</v>
      </c>
      <c r="Q1209">
        <v>44</v>
      </c>
      <c r="R1209" t="s">
        <v>3198</v>
      </c>
      <c r="S1209">
        <v>977</v>
      </c>
      <c r="T1209" t="s">
        <v>2023</v>
      </c>
      <c r="U1209">
        <v>81</v>
      </c>
      <c r="V1209">
        <v>2</v>
      </c>
      <c r="W1209" t="s">
        <v>2025</v>
      </c>
      <c r="X1209">
        <v>1</v>
      </c>
      <c r="Y1209" t="s">
        <v>83</v>
      </c>
      <c r="Z1209">
        <v>4</v>
      </c>
      <c r="AA1209" t="s">
        <v>234</v>
      </c>
      <c r="AB1209">
        <v>1</v>
      </c>
      <c r="AC1209" s="2">
        <v>0</v>
      </c>
      <c r="AD1209" s="2">
        <v>0</v>
      </c>
      <c r="AE1209" s="2">
        <v>0</v>
      </c>
      <c r="AF1209" s="2">
        <v>100</v>
      </c>
      <c r="AG1209" s="2">
        <v>100</v>
      </c>
      <c r="AH1209" s="2">
        <v>100</v>
      </c>
      <c r="AI1209" s="2">
        <v>0</v>
      </c>
      <c r="AJ1209" s="2">
        <v>0</v>
      </c>
      <c r="AK1209" s="2">
        <v>0</v>
      </c>
      <c r="AL1209" s="2">
        <v>0</v>
      </c>
      <c r="AM1209" s="2">
        <v>0</v>
      </c>
      <c r="AN1209" s="2">
        <v>0</v>
      </c>
      <c r="AO1209" s="2">
        <v>0</v>
      </c>
      <c r="AP1209" s="2">
        <v>0</v>
      </c>
      <c r="AQ1209" s="2">
        <v>0</v>
      </c>
      <c r="AR1209" s="2">
        <v>100</v>
      </c>
      <c r="AS1209" s="2">
        <v>100</v>
      </c>
      <c r="AT1209" s="2">
        <v>100</v>
      </c>
      <c r="AU1209" s="2">
        <v>0</v>
      </c>
      <c r="AV1209" s="2">
        <v>0</v>
      </c>
      <c r="AW1209" s="2">
        <v>0</v>
      </c>
      <c r="AX1209" s="2">
        <v>207320000</v>
      </c>
      <c r="AY1209" s="2">
        <v>205888320</v>
      </c>
      <c r="AZ1209" s="2">
        <v>99.31</v>
      </c>
      <c r="BA1209" s="2">
        <v>0</v>
      </c>
      <c r="BB1209" s="2">
        <v>0</v>
      </c>
      <c r="BC1209" s="2">
        <v>0</v>
      </c>
      <c r="BD1209" s="2">
        <v>0</v>
      </c>
      <c r="BE1209" s="2">
        <v>0</v>
      </c>
      <c r="BF1209" s="2">
        <v>0</v>
      </c>
      <c r="BG1209" s="2">
        <v>0</v>
      </c>
      <c r="BH1209" s="2">
        <v>0</v>
      </c>
      <c r="BI1209" s="2">
        <v>0</v>
      </c>
      <c r="BJ1209" s="2">
        <v>207320000</v>
      </c>
      <c r="BK1209" s="2">
        <v>205888320</v>
      </c>
      <c r="BL1209" s="2">
        <v>99.31</v>
      </c>
      <c r="BM1209" s="2"/>
      <c r="BN1209" s="8">
        <f t="shared" si="171"/>
        <v>0</v>
      </c>
      <c r="BO1209" s="8">
        <f t="shared" si="163"/>
        <v>0</v>
      </c>
      <c r="BP1209" s="8">
        <f t="shared" si="164"/>
        <v>207.32</v>
      </c>
      <c r="BQ1209" s="8">
        <f t="shared" si="165"/>
        <v>205.88831999999999</v>
      </c>
      <c r="BR1209" s="8">
        <f t="shared" si="166"/>
        <v>0</v>
      </c>
      <c r="BS1209" s="8">
        <f t="shared" si="167"/>
        <v>0</v>
      </c>
      <c r="BT1209" s="8">
        <f t="shared" si="168"/>
        <v>0</v>
      </c>
      <c r="BU1209" s="8">
        <f t="shared" si="169"/>
        <v>0</v>
      </c>
      <c r="BV1209" s="8">
        <f t="shared" si="170"/>
        <v>0</v>
      </c>
    </row>
    <row r="1210" spans="1:74" x14ac:dyDescent="0.25">
      <c r="A1210">
        <v>817421796</v>
      </c>
      <c r="B1210">
        <v>5</v>
      </c>
      <c r="C1210" t="s">
        <v>75</v>
      </c>
      <c r="D1210" t="s">
        <v>76</v>
      </c>
      <c r="E1210">
        <v>2019</v>
      </c>
      <c r="F1210" t="s">
        <v>77</v>
      </c>
      <c r="G1210" t="s">
        <v>78</v>
      </c>
      <c r="H1210">
        <v>2</v>
      </c>
      <c r="I1210" t="s">
        <v>79</v>
      </c>
      <c r="J1210">
        <v>206</v>
      </c>
      <c r="K1210" t="s">
        <v>2022</v>
      </c>
      <c r="L1210" t="s">
        <v>3145</v>
      </c>
      <c r="M1210">
        <v>87</v>
      </c>
      <c r="N1210" t="s">
        <v>3174</v>
      </c>
      <c r="O1210">
        <v>7</v>
      </c>
      <c r="P1210" t="s">
        <v>3187</v>
      </c>
      <c r="Q1210">
        <v>44</v>
      </c>
      <c r="R1210" t="s">
        <v>3198</v>
      </c>
      <c r="S1210">
        <v>977</v>
      </c>
      <c r="T1210" t="s">
        <v>2023</v>
      </c>
      <c r="U1210">
        <v>81</v>
      </c>
      <c r="V1210">
        <v>3</v>
      </c>
      <c r="W1210" t="s">
        <v>2026</v>
      </c>
      <c r="X1210">
        <v>3</v>
      </c>
      <c r="Y1210" t="s">
        <v>150</v>
      </c>
      <c r="Z1210">
        <v>1</v>
      </c>
      <c r="AA1210" t="s">
        <v>84</v>
      </c>
      <c r="AB1210">
        <v>1</v>
      </c>
      <c r="AC1210" s="2">
        <v>15</v>
      </c>
      <c r="AD1210" s="2">
        <v>13.2</v>
      </c>
      <c r="AE1210" s="2">
        <v>88</v>
      </c>
      <c r="AF1210" s="2">
        <v>30</v>
      </c>
      <c r="AG1210" s="2">
        <v>30</v>
      </c>
      <c r="AH1210" s="2">
        <v>100</v>
      </c>
      <c r="AI1210" s="2">
        <v>70</v>
      </c>
      <c r="AJ1210" s="2">
        <v>66.400000000000006</v>
      </c>
      <c r="AK1210" s="2">
        <v>94.86</v>
      </c>
      <c r="AL1210" s="2">
        <v>100</v>
      </c>
      <c r="AM1210" s="2">
        <v>99.13</v>
      </c>
      <c r="AN1210" s="2">
        <v>99.13</v>
      </c>
      <c r="AO1210" s="2">
        <v>0</v>
      </c>
      <c r="AP1210" s="2">
        <v>0</v>
      </c>
      <c r="AQ1210" s="2">
        <v>0</v>
      </c>
      <c r="AR1210" s="2" t="s">
        <v>100</v>
      </c>
      <c r="AS1210" s="2" t="s">
        <v>100</v>
      </c>
      <c r="AT1210" s="2" t="s">
        <v>100</v>
      </c>
      <c r="AU1210" s="2">
        <v>370257303</v>
      </c>
      <c r="AV1210" s="2">
        <v>293817500</v>
      </c>
      <c r="AW1210" s="2">
        <v>79.36</v>
      </c>
      <c r="AX1210" s="2">
        <v>532961667</v>
      </c>
      <c r="AY1210" s="2">
        <v>438076137</v>
      </c>
      <c r="AZ1210" s="2">
        <v>82.2</v>
      </c>
      <c r="BA1210" s="2">
        <v>231073333</v>
      </c>
      <c r="BB1210" s="2">
        <v>231073333</v>
      </c>
      <c r="BC1210" s="2">
        <v>100</v>
      </c>
      <c r="BD1210" s="2">
        <v>187647067</v>
      </c>
      <c r="BE1210" s="2">
        <v>187647067</v>
      </c>
      <c r="BF1210" s="2">
        <v>100</v>
      </c>
      <c r="BG1210" s="2">
        <v>0</v>
      </c>
      <c r="BH1210" s="2">
        <v>0</v>
      </c>
      <c r="BI1210" s="2">
        <v>0</v>
      </c>
      <c r="BJ1210" s="2">
        <v>1321939370</v>
      </c>
      <c r="BK1210" s="2">
        <v>1150614037</v>
      </c>
      <c r="BL1210" s="2">
        <v>87.04</v>
      </c>
      <c r="BM1210" s="2" t="s">
        <v>2027</v>
      </c>
      <c r="BN1210" s="8">
        <f t="shared" si="171"/>
        <v>370.25730299999998</v>
      </c>
      <c r="BO1210" s="8">
        <f t="shared" si="163"/>
        <v>293.8175</v>
      </c>
      <c r="BP1210" s="8">
        <f t="shared" si="164"/>
        <v>532.96166700000003</v>
      </c>
      <c r="BQ1210" s="8">
        <f t="shared" si="165"/>
        <v>438.07613700000002</v>
      </c>
      <c r="BR1210" s="8">
        <f t="shared" si="166"/>
        <v>231.07333299999999</v>
      </c>
      <c r="BS1210" s="8">
        <f t="shared" si="167"/>
        <v>231.07333299999999</v>
      </c>
      <c r="BT1210" s="8">
        <f t="shared" si="168"/>
        <v>187.64706699999999</v>
      </c>
      <c r="BU1210" s="8">
        <f t="shared" si="169"/>
        <v>187.64706699999999</v>
      </c>
      <c r="BV1210" s="8">
        <f t="shared" si="170"/>
        <v>0</v>
      </c>
    </row>
    <row r="1211" spans="1:74" x14ac:dyDescent="0.25">
      <c r="A1211">
        <v>817421796</v>
      </c>
      <c r="B1211">
        <v>5</v>
      </c>
      <c r="C1211" t="s">
        <v>75</v>
      </c>
      <c r="D1211" t="s">
        <v>76</v>
      </c>
      <c r="E1211">
        <v>2019</v>
      </c>
      <c r="F1211" t="s">
        <v>77</v>
      </c>
      <c r="G1211" t="s">
        <v>78</v>
      </c>
      <c r="H1211">
        <v>2</v>
      </c>
      <c r="I1211" t="s">
        <v>79</v>
      </c>
      <c r="J1211">
        <v>206</v>
      </c>
      <c r="K1211" t="s">
        <v>2022</v>
      </c>
      <c r="L1211" t="s">
        <v>3145</v>
      </c>
      <c r="M1211">
        <v>87</v>
      </c>
      <c r="N1211" t="s">
        <v>3174</v>
      </c>
      <c r="O1211">
        <v>7</v>
      </c>
      <c r="P1211" t="s">
        <v>3187</v>
      </c>
      <c r="Q1211">
        <v>44</v>
      </c>
      <c r="R1211" t="s">
        <v>3198</v>
      </c>
      <c r="S1211">
        <v>977</v>
      </c>
      <c r="T1211" t="s">
        <v>2023</v>
      </c>
      <c r="U1211">
        <v>81</v>
      </c>
      <c r="V1211">
        <v>4</v>
      </c>
      <c r="W1211" t="s">
        <v>2028</v>
      </c>
      <c r="X1211">
        <v>3</v>
      </c>
      <c r="Y1211" t="s">
        <v>150</v>
      </c>
      <c r="Z1211">
        <v>4</v>
      </c>
      <c r="AA1211" t="s">
        <v>234</v>
      </c>
      <c r="AB1211">
        <v>1</v>
      </c>
      <c r="AC1211" s="2">
        <v>25</v>
      </c>
      <c r="AD1211" s="2">
        <v>27.47</v>
      </c>
      <c r="AE1211" s="2">
        <v>109.88</v>
      </c>
      <c r="AF1211" s="2">
        <v>50</v>
      </c>
      <c r="AG1211" s="2">
        <v>49</v>
      </c>
      <c r="AH1211" s="2">
        <v>98</v>
      </c>
      <c r="AI1211" s="2">
        <v>0</v>
      </c>
      <c r="AJ1211" s="2">
        <v>0</v>
      </c>
      <c r="AK1211" s="2">
        <v>0</v>
      </c>
      <c r="AL1211" s="2">
        <v>0</v>
      </c>
      <c r="AM1211" s="2">
        <v>0</v>
      </c>
      <c r="AN1211" s="2">
        <v>0</v>
      </c>
      <c r="AO1211" s="2">
        <v>0</v>
      </c>
      <c r="AP1211" s="2">
        <v>0</v>
      </c>
      <c r="AQ1211" s="2">
        <v>0</v>
      </c>
      <c r="AR1211" s="2" t="s">
        <v>100</v>
      </c>
      <c r="AS1211" s="2" t="s">
        <v>100</v>
      </c>
      <c r="AT1211" s="2" t="s">
        <v>100</v>
      </c>
      <c r="AU1211" s="2">
        <v>694762560</v>
      </c>
      <c r="AV1211" s="2">
        <v>162879579</v>
      </c>
      <c r="AW1211" s="2">
        <v>23.44</v>
      </c>
      <c r="AX1211" s="2">
        <v>933262993</v>
      </c>
      <c r="AY1211" s="2">
        <v>888039716</v>
      </c>
      <c r="AZ1211" s="2">
        <v>95.15</v>
      </c>
      <c r="BA1211" s="2">
        <v>0</v>
      </c>
      <c r="BB1211" s="2">
        <v>0</v>
      </c>
      <c r="BC1211" s="2">
        <v>0</v>
      </c>
      <c r="BD1211" s="2">
        <v>0</v>
      </c>
      <c r="BE1211" s="2">
        <v>0</v>
      </c>
      <c r="BF1211" s="2">
        <v>0</v>
      </c>
      <c r="BG1211" s="2">
        <v>0</v>
      </c>
      <c r="BH1211" s="2">
        <v>0</v>
      </c>
      <c r="BI1211" s="2">
        <v>0</v>
      </c>
      <c r="BJ1211" s="2">
        <v>1628025553</v>
      </c>
      <c r="BK1211" s="2">
        <v>1050919295</v>
      </c>
      <c r="BL1211" s="2">
        <v>64.55</v>
      </c>
      <c r="BM1211" s="2"/>
      <c r="BN1211" s="8">
        <f t="shared" si="171"/>
        <v>694.76256000000001</v>
      </c>
      <c r="BO1211" s="8">
        <f t="shared" si="163"/>
        <v>162.87957900000001</v>
      </c>
      <c r="BP1211" s="8">
        <f t="shared" si="164"/>
        <v>933.26299300000005</v>
      </c>
      <c r="BQ1211" s="8">
        <f t="shared" si="165"/>
        <v>888.039716</v>
      </c>
      <c r="BR1211" s="8">
        <f t="shared" si="166"/>
        <v>0</v>
      </c>
      <c r="BS1211" s="8">
        <f t="shared" si="167"/>
        <v>0</v>
      </c>
      <c r="BT1211" s="8">
        <f t="shared" si="168"/>
        <v>0</v>
      </c>
      <c r="BU1211" s="8">
        <f t="shared" si="169"/>
        <v>0</v>
      </c>
      <c r="BV1211" s="8">
        <f t="shared" si="170"/>
        <v>0</v>
      </c>
    </row>
    <row r="1212" spans="1:74" x14ac:dyDescent="0.25">
      <c r="A1212">
        <v>817421796</v>
      </c>
      <c r="B1212">
        <v>5</v>
      </c>
      <c r="C1212" t="s">
        <v>75</v>
      </c>
      <c r="D1212" t="s">
        <v>76</v>
      </c>
      <c r="E1212">
        <v>2019</v>
      </c>
      <c r="F1212" t="s">
        <v>77</v>
      </c>
      <c r="G1212" t="s">
        <v>78</v>
      </c>
      <c r="H1212">
        <v>2</v>
      </c>
      <c r="I1212" t="s">
        <v>79</v>
      </c>
      <c r="J1212">
        <v>206</v>
      </c>
      <c r="K1212" t="s">
        <v>2022</v>
      </c>
      <c r="L1212" t="s">
        <v>3145</v>
      </c>
      <c r="M1212">
        <v>87</v>
      </c>
      <c r="N1212" t="s">
        <v>3174</v>
      </c>
      <c r="O1212">
        <v>7</v>
      </c>
      <c r="P1212" t="s">
        <v>3187</v>
      </c>
      <c r="Q1212">
        <v>44</v>
      </c>
      <c r="R1212" t="s">
        <v>3198</v>
      </c>
      <c r="S1212">
        <v>977</v>
      </c>
      <c r="T1212" t="s">
        <v>2023</v>
      </c>
      <c r="U1212">
        <v>81</v>
      </c>
      <c r="V1212">
        <v>5</v>
      </c>
      <c r="W1212" t="s">
        <v>2029</v>
      </c>
      <c r="X1212">
        <v>3</v>
      </c>
      <c r="Y1212" t="s">
        <v>150</v>
      </c>
      <c r="Z1212">
        <v>4</v>
      </c>
      <c r="AA1212" t="s">
        <v>234</v>
      </c>
      <c r="AB1212">
        <v>1</v>
      </c>
      <c r="AC1212" s="2">
        <v>0</v>
      </c>
      <c r="AD1212" s="2">
        <v>0</v>
      </c>
      <c r="AE1212" s="2">
        <v>0</v>
      </c>
      <c r="AF1212" s="2">
        <v>50</v>
      </c>
      <c r="AG1212" s="2">
        <v>34.35</v>
      </c>
      <c r="AH1212" s="2">
        <v>68.7</v>
      </c>
      <c r="AI1212" s="2">
        <v>0</v>
      </c>
      <c r="AJ1212" s="2">
        <v>0</v>
      </c>
      <c r="AK1212" s="2">
        <v>0</v>
      </c>
      <c r="AL1212" s="2">
        <v>0</v>
      </c>
      <c r="AM1212" s="2">
        <v>0</v>
      </c>
      <c r="AN1212" s="2">
        <v>0</v>
      </c>
      <c r="AO1212" s="2">
        <v>0</v>
      </c>
      <c r="AP1212" s="2">
        <v>0</v>
      </c>
      <c r="AQ1212" s="2">
        <v>0</v>
      </c>
      <c r="AR1212" s="2" t="s">
        <v>100</v>
      </c>
      <c r="AS1212" s="2" t="s">
        <v>100</v>
      </c>
      <c r="AT1212" s="2" t="s">
        <v>100</v>
      </c>
      <c r="AU1212" s="2">
        <v>0</v>
      </c>
      <c r="AV1212" s="2">
        <v>0</v>
      </c>
      <c r="AW1212" s="2">
        <v>0</v>
      </c>
      <c r="AX1212" s="2">
        <v>613785439</v>
      </c>
      <c r="AY1212" s="2">
        <v>407163651</v>
      </c>
      <c r="AZ1212" s="2">
        <v>66.34</v>
      </c>
      <c r="BA1212" s="2">
        <v>0</v>
      </c>
      <c r="BB1212" s="2">
        <v>0</v>
      </c>
      <c r="BC1212" s="2">
        <v>0</v>
      </c>
      <c r="BD1212" s="2">
        <v>0</v>
      </c>
      <c r="BE1212" s="2">
        <v>0</v>
      </c>
      <c r="BF1212" s="2">
        <v>0</v>
      </c>
      <c r="BG1212" s="2">
        <v>0</v>
      </c>
      <c r="BH1212" s="2">
        <v>0</v>
      </c>
      <c r="BI1212" s="2">
        <v>0</v>
      </c>
      <c r="BJ1212" s="2">
        <v>613785439</v>
      </c>
      <c r="BK1212" s="2">
        <v>407163651</v>
      </c>
      <c r="BL1212" s="2">
        <v>66.34</v>
      </c>
      <c r="BM1212" s="2"/>
      <c r="BN1212" s="8">
        <f t="shared" si="171"/>
        <v>0</v>
      </c>
      <c r="BO1212" s="8">
        <f t="shared" si="163"/>
        <v>0</v>
      </c>
      <c r="BP1212" s="8">
        <f t="shared" si="164"/>
        <v>613.785439</v>
      </c>
      <c r="BQ1212" s="8">
        <f t="shared" si="165"/>
        <v>407.16365100000002</v>
      </c>
      <c r="BR1212" s="8">
        <f t="shared" si="166"/>
        <v>0</v>
      </c>
      <c r="BS1212" s="8">
        <f t="shared" si="167"/>
        <v>0</v>
      </c>
      <c r="BT1212" s="8">
        <f t="shared" si="168"/>
        <v>0</v>
      </c>
      <c r="BU1212" s="8">
        <f t="shared" si="169"/>
        <v>0</v>
      </c>
      <c r="BV1212" s="8">
        <f t="shared" si="170"/>
        <v>0</v>
      </c>
    </row>
    <row r="1213" spans="1:74" x14ac:dyDescent="0.25">
      <c r="A1213">
        <v>817421796</v>
      </c>
      <c r="B1213">
        <v>5</v>
      </c>
      <c r="C1213" t="s">
        <v>75</v>
      </c>
      <c r="D1213" t="s">
        <v>76</v>
      </c>
      <c r="E1213">
        <v>2019</v>
      </c>
      <c r="F1213" t="s">
        <v>77</v>
      </c>
      <c r="G1213" t="s">
        <v>78</v>
      </c>
      <c r="H1213">
        <v>2</v>
      </c>
      <c r="I1213" t="s">
        <v>79</v>
      </c>
      <c r="J1213">
        <v>206</v>
      </c>
      <c r="K1213" t="s">
        <v>2022</v>
      </c>
      <c r="L1213" t="s">
        <v>3145</v>
      </c>
      <c r="M1213">
        <v>87</v>
      </c>
      <c r="N1213" t="s">
        <v>3174</v>
      </c>
      <c r="O1213">
        <v>7</v>
      </c>
      <c r="P1213" t="s">
        <v>3187</v>
      </c>
      <c r="Q1213">
        <v>44</v>
      </c>
      <c r="R1213" t="s">
        <v>3198</v>
      </c>
      <c r="S1213">
        <v>977</v>
      </c>
      <c r="T1213" t="s">
        <v>2023</v>
      </c>
      <c r="U1213">
        <v>81</v>
      </c>
      <c r="V1213">
        <v>6</v>
      </c>
      <c r="W1213" t="s">
        <v>2030</v>
      </c>
      <c r="X1213">
        <v>3</v>
      </c>
      <c r="Y1213" t="s">
        <v>150</v>
      </c>
      <c r="Z1213">
        <v>4</v>
      </c>
      <c r="AA1213" t="s">
        <v>234</v>
      </c>
      <c r="AB1213">
        <v>1</v>
      </c>
      <c r="AC1213" s="2">
        <v>53</v>
      </c>
      <c r="AD1213" s="2">
        <v>44</v>
      </c>
      <c r="AE1213" s="2">
        <v>83.02</v>
      </c>
      <c r="AF1213" s="2">
        <v>90</v>
      </c>
      <c r="AG1213" s="2">
        <v>90</v>
      </c>
      <c r="AH1213" s="2">
        <v>100</v>
      </c>
      <c r="AI1213" s="2">
        <v>0</v>
      </c>
      <c r="AJ1213" s="2">
        <v>0</v>
      </c>
      <c r="AK1213" s="2">
        <v>0</v>
      </c>
      <c r="AL1213" s="2">
        <v>0</v>
      </c>
      <c r="AM1213" s="2">
        <v>0</v>
      </c>
      <c r="AN1213" s="2">
        <v>0</v>
      </c>
      <c r="AO1213" s="2">
        <v>0</v>
      </c>
      <c r="AP1213" s="2">
        <v>0</v>
      </c>
      <c r="AQ1213" s="2">
        <v>0</v>
      </c>
      <c r="AR1213" s="2" t="s">
        <v>100</v>
      </c>
      <c r="AS1213" s="2" t="s">
        <v>100</v>
      </c>
      <c r="AT1213" s="2" t="s">
        <v>100</v>
      </c>
      <c r="AU1213" s="2">
        <v>150000000</v>
      </c>
      <c r="AV1213" s="2">
        <v>7500000</v>
      </c>
      <c r="AW1213" s="2">
        <v>5</v>
      </c>
      <c r="AX1213" s="2">
        <v>216666666</v>
      </c>
      <c r="AY1213" s="2">
        <v>205333336</v>
      </c>
      <c r="AZ1213" s="2">
        <v>94.77</v>
      </c>
      <c r="BA1213" s="2">
        <v>0</v>
      </c>
      <c r="BB1213" s="2">
        <v>0</v>
      </c>
      <c r="BC1213" s="2">
        <v>0</v>
      </c>
      <c r="BD1213" s="2">
        <v>0</v>
      </c>
      <c r="BE1213" s="2">
        <v>0</v>
      </c>
      <c r="BF1213" s="2">
        <v>0</v>
      </c>
      <c r="BG1213" s="2">
        <v>0</v>
      </c>
      <c r="BH1213" s="2">
        <v>0</v>
      </c>
      <c r="BI1213" s="2">
        <v>0</v>
      </c>
      <c r="BJ1213" s="2">
        <v>366666666</v>
      </c>
      <c r="BK1213" s="2">
        <v>212833336</v>
      </c>
      <c r="BL1213" s="2">
        <v>58.05</v>
      </c>
      <c r="BM1213" s="2"/>
      <c r="BN1213" s="8">
        <f t="shared" si="171"/>
        <v>150</v>
      </c>
      <c r="BO1213" s="8">
        <f t="shared" si="163"/>
        <v>7.5</v>
      </c>
      <c r="BP1213" s="8">
        <f t="shared" si="164"/>
        <v>216.66666599999999</v>
      </c>
      <c r="BQ1213" s="8">
        <f t="shared" si="165"/>
        <v>205.333336</v>
      </c>
      <c r="BR1213" s="8">
        <f t="shared" si="166"/>
        <v>0</v>
      </c>
      <c r="BS1213" s="8">
        <f t="shared" si="167"/>
        <v>0</v>
      </c>
      <c r="BT1213" s="8">
        <f t="shared" si="168"/>
        <v>0</v>
      </c>
      <c r="BU1213" s="8">
        <f t="shared" si="169"/>
        <v>0</v>
      </c>
      <c r="BV1213" s="8">
        <f t="shared" si="170"/>
        <v>0</v>
      </c>
    </row>
    <row r="1214" spans="1:74" x14ac:dyDescent="0.25">
      <c r="A1214">
        <v>817421796</v>
      </c>
      <c r="B1214">
        <v>5</v>
      </c>
      <c r="C1214" t="s">
        <v>75</v>
      </c>
      <c r="D1214" t="s">
        <v>76</v>
      </c>
      <c r="E1214">
        <v>2019</v>
      </c>
      <c r="F1214" t="s">
        <v>77</v>
      </c>
      <c r="G1214" t="s">
        <v>78</v>
      </c>
      <c r="H1214">
        <v>2</v>
      </c>
      <c r="I1214" t="s">
        <v>79</v>
      </c>
      <c r="J1214">
        <v>206</v>
      </c>
      <c r="K1214" t="s">
        <v>2022</v>
      </c>
      <c r="L1214" t="s">
        <v>3145</v>
      </c>
      <c r="M1214">
        <v>87</v>
      </c>
      <c r="N1214" t="s">
        <v>3174</v>
      </c>
      <c r="O1214">
        <v>7</v>
      </c>
      <c r="P1214" t="s">
        <v>3187</v>
      </c>
      <c r="Q1214">
        <v>44</v>
      </c>
      <c r="R1214" t="s">
        <v>3198</v>
      </c>
      <c r="S1214">
        <v>977</v>
      </c>
      <c r="T1214" t="s">
        <v>2023</v>
      </c>
      <c r="U1214">
        <v>81</v>
      </c>
      <c r="V1214">
        <v>7</v>
      </c>
      <c r="W1214" t="s">
        <v>2031</v>
      </c>
      <c r="X1214">
        <v>3</v>
      </c>
      <c r="Y1214" t="s">
        <v>150</v>
      </c>
      <c r="Z1214">
        <v>4</v>
      </c>
      <c r="AA1214" t="s">
        <v>234</v>
      </c>
      <c r="AB1214">
        <v>1</v>
      </c>
      <c r="AC1214" s="2">
        <v>70</v>
      </c>
      <c r="AD1214" s="2">
        <v>71.400000000000006</v>
      </c>
      <c r="AE1214" s="2">
        <v>102</v>
      </c>
      <c r="AF1214" s="2">
        <v>90</v>
      </c>
      <c r="AG1214" s="2">
        <v>89.9</v>
      </c>
      <c r="AH1214" s="2">
        <v>99.89</v>
      </c>
      <c r="AI1214" s="2">
        <v>0</v>
      </c>
      <c r="AJ1214" s="2">
        <v>0</v>
      </c>
      <c r="AK1214" s="2">
        <v>0</v>
      </c>
      <c r="AL1214" s="2">
        <v>0</v>
      </c>
      <c r="AM1214" s="2">
        <v>0</v>
      </c>
      <c r="AN1214" s="2">
        <v>0</v>
      </c>
      <c r="AO1214" s="2">
        <v>0</v>
      </c>
      <c r="AP1214" s="2">
        <v>0</v>
      </c>
      <c r="AQ1214" s="2">
        <v>0</v>
      </c>
      <c r="AR1214" s="2" t="s">
        <v>100</v>
      </c>
      <c r="AS1214" s="2" t="s">
        <v>100</v>
      </c>
      <c r="AT1214" s="2" t="s">
        <v>100</v>
      </c>
      <c r="AU1214" s="2">
        <v>505000000</v>
      </c>
      <c r="AV1214" s="2">
        <v>371615594</v>
      </c>
      <c r="AW1214" s="2">
        <v>73.59</v>
      </c>
      <c r="AX1214" s="2">
        <v>493225667</v>
      </c>
      <c r="AY1214" s="2">
        <v>471225667</v>
      </c>
      <c r="AZ1214" s="2">
        <v>95.54</v>
      </c>
      <c r="BA1214" s="2">
        <v>0</v>
      </c>
      <c r="BB1214" s="2">
        <v>0</v>
      </c>
      <c r="BC1214" s="2">
        <v>0</v>
      </c>
      <c r="BD1214" s="2">
        <v>0</v>
      </c>
      <c r="BE1214" s="2">
        <v>0</v>
      </c>
      <c r="BF1214" s="2">
        <v>0</v>
      </c>
      <c r="BG1214" s="2">
        <v>0</v>
      </c>
      <c r="BH1214" s="2">
        <v>0</v>
      </c>
      <c r="BI1214" s="2">
        <v>0</v>
      </c>
      <c r="BJ1214" s="2">
        <v>998225667</v>
      </c>
      <c r="BK1214" s="2">
        <v>842841261</v>
      </c>
      <c r="BL1214" s="2">
        <v>84.43</v>
      </c>
      <c r="BM1214" s="2"/>
      <c r="BN1214" s="8">
        <f t="shared" si="171"/>
        <v>505</v>
      </c>
      <c r="BO1214" s="8">
        <f t="shared" si="163"/>
        <v>371.61559399999999</v>
      </c>
      <c r="BP1214" s="8">
        <f t="shared" si="164"/>
        <v>493.22566699999999</v>
      </c>
      <c r="BQ1214" s="8">
        <f t="shared" si="165"/>
        <v>471.22566699999999</v>
      </c>
      <c r="BR1214" s="8">
        <f t="shared" si="166"/>
        <v>0</v>
      </c>
      <c r="BS1214" s="8">
        <f t="shared" si="167"/>
        <v>0</v>
      </c>
      <c r="BT1214" s="8">
        <f t="shared" si="168"/>
        <v>0</v>
      </c>
      <c r="BU1214" s="8">
        <f t="shared" si="169"/>
        <v>0</v>
      </c>
      <c r="BV1214" s="8">
        <f t="shared" si="170"/>
        <v>0</v>
      </c>
    </row>
    <row r="1215" spans="1:74" x14ac:dyDescent="0.25">
      <c r="A1215">
        <v>817421796</v>
      </c>
      <c r="B1215">
        <v>5</v>
      </c>
      <c r="C1215" t="s">
        <v>75</v>
      </c>
      <c r="D1215" t="s">
        <v>76</v>
      </c>
      <c r="E1215">
        <v>2019</v>
      </c>
      <c r="F1215" t="s">
        <v>77</v>
      </c>
      <c r="G1215" t="s">
        <v>78</v>
      </c>
      <c r="H1215">
        <v>2</v>
      </c>
      <c r="I1215" t="s">
        <v>79</v>
      </c>
      <c r="J1215">
        <v>206</v>
      </c>
      <c r="K1215" t="s">
        <v>2022</v>
      </c>
      <c r="L1215" t="s">
        <v>3145</v>
      </c>
      <c r="M1215">
        <v>87</v>
      </c>
      <c r="N1215" t="s">
        <v>3174</v>
      </c>
      <c r="O1215">
        <v>7</v>
      </c>
      <c r="P1215" t="s">
        <v>3187</v>
      </c>
      <c r="Q1215">
        <v>44</v>
      </c>
      <c r="R1215" t="s">
        <v>3198</v>
      </c>
      <c r="S1215">
        <v>977</v>
      </c>
      <c r="T1215" t="s">
        <v>2023</v>
      </c>
      <c r="U1215">
        <v>81</v>
      </c>
      <c r="V1215">
        <v>8</v>
      </c>
      <c r="W1215" t="s">
        <v>2032</v>
      </c>
      <c r="X1215">
        <v>3</v>
      </c>
      <c r="Y1215" t="s">
        <v>150</v>
      </c>
      <c r="Z1215">
        <v>1</v>
      </c>
      <c r="AA1215" t="s">
        <v>84</v>
      </c>
      <c r="AB1215">
        <v>1</v>
      </c>
      <c r="AC1215" s="2">
        <v>20</v>
      </c>
      <c r="AD1215" s="2">
        <v>22.45</v>
      </c>
      <c r="AE1215" s="2">
        <v>112.25</v>
      </c>
      <c r="AF1215" s="2">
        <v>40</v>
      </c>
      <c r="AG1215" s="2">
        <v>40.08</v>
      </c>
      <c r="AH1215" s="2">
        <v>100.2</v>
      </c>
      <c r="AI1215" s="2">
        <v>70</v>
      </c>
      <c r="AJ1215" s="2">
        <v>69.38</v>
      </c>
      <c r="AK1215" s="2">
        <v>99.11</v>
      </c>
      <c r="AL1215" s="2">
        <v>100</v>
      </c>
      <c r="AM1215" s="2">
        <v>99.02</v>
      </c>
      <c r="AN1215" s="2">
        <v>99.02</v>
      </c>
      <c r="AO1215" s="2">
        <v>0</v>
      </c>
      <c r="AP1215" s="2">
        <v>0</v>
      </c>
      <c r="AQ1215" s="2">
        <v>0</v>
      </c>
      <c r="AR1215" s="2" t="s">
        <v>100</v>
      </c>
      <c r="AS1215" s="2" t="s">
        <v>100</v>
      </c>
      <c r="AT1215" s="2" t="s">
        <v>100</v>
      </c>
      <c r="AU1215" s="2">
        <v>600000000</v>
      </c>
      <c r="AV1215" s="2">
        <v>96837843</v>
      </c>
      <c r="AW1215" s="2">
        <v>16.14</v>
      </c>
      <c r="AX1215" s="2">
        <v>1269232550</v>
      </c>
      <c r="AY1215" s="2">
        <v>1136805240</v>
      </c>
      <c r="AZ1215" s="2">
        <v>89.57</v>
      </c>
      <c r="BA1215" s="2">
        <v>193568633</v>
      </c>
      <c r="BB1215" s="2">
        <v>172398624</v>
      </c>
      <c r="BC1215" s="2">
        <v>89.06</v>
      </c>
      <c r="BD1215" s="2">
        <v>308097448</v>
      </c>
      <c r="BE1215" s="2">
        <v>298013521</v>
      </c>
      <c r="BF1215" s="2">
        <v>96.73</v>
      </c>
      <c r="BG1215" s="2">
        <v>0</v>
      </c>
      <c r="BH1215" s="2">
        <v>0</v>
      </c>
      <c r="BI1215" s="2">
        <v>0</v>
      </c>
      <c r="BJ1215" s="2">
        <v>2370898631</v>
      </c>
      <c r="BK1215" s="2">
        <v>1704055228</v>
      </c>
      <c r="BL1215" s="2">
        <v>71.87</v>
      </c>
      <c r="BM1215" s="2" t="s">
        <v>2033</v>
      </c>
      <c r="BN1215" s="8">
        <f t="shared" si="171"/>
        <v>600</v>
      </c>
      <c r="BO1215" s="8">
        <f t="shared" si="163"/>
        <v>96.837843000000007</v>
      </c>
      <c r="BP1215" s="8">
        <f t="shared" si="164"/>
        <v>1269.2325499999999</v>
      </c>
      <c r="BQ1215" s="8">
        <f t="shared" si="165"/>
        <v>1136.8052399999999</v>
      </c>
      <c r="BR1215" s="8">
        <f t="shared" si="166"/>
        <v>193.56863300000001</v>
      </c>
      <c r="BS1215" s="8">
        <f t="shared" si="167"/>
        <v>172.39862400000001</v>
      </c>
      <c r="BT1215" s="8">
        <f t="shared" si="168"/>
        <v>308.09744799999999</v>
      </c>
      <c r="BU1215" s="8">
        <f t="shared" si="169"/>
        <v>298.01352100000003</v>
      </c>
      <c r="BV1215" s="8">
        <f t="shared" si="170"/>
        <v>0</v>
      </c>
    </row>
    <row r="1216" spans="1:74" x14ac:dyDescent="0.25">
      <c r="A1216">
        <v>817421796</v>
      </c>
      <c r="B1216">
        <v>5</v>
      </c>
      <c r="C1216" t="s">
        <v>75</v>
      </c>
      <c r="D1216" t="s">
        <v>76</v>
      </c>
      <c r="E1216">
        <v>2019</v>
      </c>
      <c r="F1216" t="s">
        <v>77</v>
      </c>
      <c r="G1216" t="s">
        <v>78</v>
      </c>
      <c r="H1216">
        <v>2</v>
      </c>
      <c r="I1216" t="s">
        <v>79</v>
      </c>
      <c r="J1216">
        <v>206</v>
      </c>
      <c r="K1216" t="s">
        <v>2022</v>
      </c>
      <c r="L1216" t="s">
        <v>3145</v>
      </c>
      <c r="M1216">
        <v>87</v>
      </c>
      <c r="N1216" t="s">
        <v>3174</v>
      </c>
      <c r="O1216">
        <v>7</v>
      </c>
      <c r="P1216" t="s">
        <v>3187</v>
      </c>
      <c r="Q1216">
        <v>44</v>
      </c>
      <c r="R1216" t="s">
        <v>3198</v>
      </c>
      <c r="S1216">
        <v>977</v>
      </c>
      <c r="T1216" t="s">
        <v>2023</v>
      </c>
      <c r="U1216">
        <v>81</v>
      </c>
      <c r="V1216">
        <v>9</v>
      </c>
      <c r="W1216" t="s">
        <v>2034</v>
      </c>
      <c r="X1216">
        <v>3</v>
      </c>
      <c r="Y1216" t="s">
        <v>150</v>
      </c>
      <c r="Z1216">
        <v>4</v>
      </c>
      <c r="AA1216" t="s">
        <v>234</v>
      </c>
      <c r="AB1216">
        <v>1</v>
      </c>
      <c r="AC1216" s="2">
        <v>85</v>
      </c>
      <c r="AD1216" s="2">
        <v>70.63</v>
      </c>
      <c r="AE1216" s="2">
        <v>83.09</v>
      </c>
      <c r="AF1216" s="2">
        <v>100</v>
      </c>
      <c r="AG1216" s="2">
        <v>100</v>
      </c>
      <c r="AH1216" s="2">
        <v>100</v>
      </c>
      <c r="AI1216" s="2">
        <v>0</v>
      </c>
      <c r="AJ1216" s="2">
        <v>0</v>
      </c>
      <c r="AK1216" s="2">
        <v>0</v>
      </c>
      <c r="AL1216" s="2">
        <v>0</v>
      </c>
      <c r="AM1216" s="2">
        <v>0</v>
      </c>
      <c r="AN1216" s="2">
        <v>0</v>
      </c>
      <c r="AO1216" s="2">
        <v>0</v>
      </c>
      <c r="AP1216" s="2">
        <v>0</v>
      </c>
      <c r="AQ1216" s="2">
        <v>0</v>
      </c>
      <c r="AR1216" s="2" t="s">
        <v>100</v>
      </c>
      <c r="AS1216" s="2" t="s">
        <v>100</v>
      </c>
      <c r="AT1216" s="2" t="s">
        <v>100</v>
      </c>
      <c r="AU1216" s="2">
        <v>125000000</v>
      </c>
      <c r="AV1216" s="2">
        <v>75400000</v>
      </c>
      <c r="AW1216" s="2">
        <v>60.32</v>
      </c>
      <c r="AX1216" s="2">
        <v>317350000</v>
      </c>
      <c r="AY1216" s="2">
        <v>312875280</v>
      </c>
      <c r="AZ1216" s="2">
        <v>98.59</v>
      </c>
      <c r="BA1216" s="2">
        <v>0</v>
      </c>
      <c r="BB1216" s="2">
        <v>0</v>
      </c>
      <c r="BC1216" s="2">
        <v>0</v>
      </c>
      <c r="BD1216" s="2">
        <v>0</v>
      </c>
      <c r="BE1216" s="2">
        <v>0</v>
      </c>
      <c r="BF1216" s="2">
        <v>0</v>
      </c>
      <c r="BG1216" s="2">
        <v>0</v>
      </c>
      <c r="BH1216" s="2">
        <v>0</v>
      </c>
      <c r="BI1216" s="2">
        <v>0</v>
      </c>
      <c r="BJ1216" s="2">
        <v>442350000</v>
      </c>
      <c r="BK1216" s="2">
        <v>388275280</v>
      </c>
      <c r="BL1216" s="2">
        <v>87.78</v>
      </c>
      <c r="BM1216" s="2"/>
      <c r="BN1216" s="8">
        <f t="shared" si="171"/>
        <v>125</v>
      </c>
      <c r="BO1216" s="8">
        <f t="shared" si="163"/>
        <v>75.400000000000006</v>
      </c>
      <c r="BP1216" s="8">
        <f t="shared" si="164"/>
        <v>317.35000000000002</v>
      </c>
      <c r="BQ1216" s="8">
        <f t="shared" si="165"/>
        <v>312.87527999999998</v>
      </c>
      <c r="BR1216" s="8">
        <f t="shared" si="166"/>
        <v>0</v>
      </c>
      <c r="BS1216" s="8">
        <f t="shared" si="167"/>
        <v>0</v>
      </c>
      <c r="BT1216" s="8">
        <f t="shared" si="168"/>
        <v>0</v>
      </c>
      <c r="BU1216" s="8">
        <f t="shared" si="169"/>
        <v>0</v>
      </c>
      <c r="BV1216" s="8">
        <f t="shared" si="170"/>
        <v>0</v>
      </c>
    </row>
    <row r="1217" spans="1:74" x14ac:dyDescent="0.25">
      <c r="A1217">
        <v>817421796</v>
      </c>
      <c r="B1217">
        <v>5</v>
      </c>
      <c r="C1217" t="s">
        <v>75</v>
      </c>
      <c r="D1217" t="s">
        <v>76</v>
      </c>
      <c r="E1217">
        <v>2019</v>
      </c>
      <c r="F1217" t="s">
        <v>77</v>
      </c>
      <c r="G1217" t="s">
        <v>78</v>
      </c>
      <c r="H1217">
        <v>2</v>
      </c>
      <c r="I1217" t="s">
        <v>79</v>
      </c>
      <c r="J1217">
        <v>206</v>
      </c>
      <c r="K1217" t="s">
        <v>2022</v>
      </c>
      <c r="L1217" t="s">
        <v>3145</v>
      </c>
      <c r="M1217">
        <v>87</v>
      </c>
      <c r="N1217" t="s">
        <v>3174</v>
      </c>
      <c r="O1217">
        <v>7</v>
      </c>
      <c r="P1217" t="s">
        <v>3187</v>
      </c>
      <c r="Q1217">
        <v>44</v>
      </c>
      <c r="R1217" t="s">
        <v>3198</v>
      </c>
      <c r="S1217">
        <v>977</v>
      </c>
      <c r="T1217" t="s">
        <v>2023</v>
      </c>
      <c r="U1217">
        <v>81</v>
      </c>
      <c r="V1217">
        <v>11</v>
      </c>
      <c r="W1217" t="s">
        <v>2035</v>
      </c>
      <c r="X1217">
        <v>3</v>
      </c>
      <c r="Y1217" t="s">
        <v>150</v>
      </c>
      <c r="Z1217">
        <v>4</v>
      </c>
      <c r="AA1217" t="s">
        <v>234</v>
      </c>
      <c r="AB1217">
        <v>1</v>
      </c>
      <c r="AC1217" s="2">
        <v>25</v>
      </c>
      <c r="AD1217" s="2">
        <v>28</v>
      </c>
      <c r="AE1217" s="2">
        <v>112</v>
      </c>
      <c r="AF1217" s="2">
        <v>50</v>
      </c>
      <c r="AG1217" s="2">
        <v>50</v>
      </c>
      <c r="AH1217" s="2">
        <v>100</v>
      </c>
      <c r="AI1217" s="2">
        <v>0</v>
      </c>
      <c r="AJ1217" s="2">
        <v>0</v>
      </c>
      <c r="AK1217" s="2">
        <v>0</v>
      </c>
      <c r="AL1217" s="2">
        <v>0</v>
      </c>
      <c r="AM1217" s="2">
        <v>0</v>
      </c>
      <c r="AN1217" s="2">
        <v>0</v>
      </c>
      <c r="AO1217" s="2">
        <v>0</v>
      </c>
      <c r="AP1217" s="2">
        <v>0</v>
      </c>
      <c r="AQ1217" s="2">
        <v>0</v>
      </c>
      <c r="AR1217" s="2" t="s">
        <v>100</v>
      </c>
      <c r="AS1217" s="2" t="s">
        <v>100</v>
      </c>
      <c r="AT1217" s="2" t="s">
        <v>100</v>
      </c>
      <c r="AU1217" s="2">
        <v>330000000</v>
      </c>
      <c r="AV1217" s="2">
        <v>156835471</v>
      </c>
      <c r="AW1217" s="2">
        <v>47.53</v>
      </c>
      <c r="AX1217" s="2">
        <v>533110204</v>
      </c>
      <c r="AY1217" s="2">
        <v>401990100</v>
      </c>
      <c r="AZ1217" s="2">
        <v>75.400000000000006</v>
      </c>
      <c r="BA1217" s="2">
        <v>0</v>
      </c>
      <c r="BB1217" s="2">
        <v>0</v>
      </c>
      <c r="BC1217" s="2">
        <v>0</v>
      </c>
      <c r="BD1217" s="2">
        <v>0</v>
      </c>
      <c r="BE1217" s="2">
        <v>0</v>
      </c>
      <c r="BF1217" s="2">
        <v>0</v>
      </c>
      <c r="BG1217" s="2">
        <v>0</v>
      </c>
      <c r="BH1217" s="2">
        <v>0</v>
      </c>
      <c r="BI1217" s="2">
        <v>0</v>
      </c>
      <c r="BJ1217" s="2">
        <v>863110204</v>
      </c>
      <c r="BK1217" s="2">
        <v>558825571</v>
      </c>
      <c r="BL1217" s="2">
        <v>64.75</v>
      </c>
      <c r="BM1217" s="2"/>
      <c r="BN1217" s="8">
        <f t="shared" si="171"/>
        <v>330</v>
      </c>
      <c r="BO1217" s="8">
        <f t="shared" si="163"/>
        <v>156.83547100000001</v>
      </c>
      <c r="BP1217" s="8">
        <f t="shared" si="164"/>
        <v>533.11020399999995</v>
      </c>
      <c r="BQ1217" s="8">
        <f t="shared" si="165"/>
        <v>401.99009999999998</v>
      </c>
      <c r="BR1217" s="8">
        <f t="shared" si="166"/>
        <v>0</v>
      </c>
      <c r="BS1217" s="8">
        <f t="shared" si="167"/>
        <v>0</v>
      </c>
      <c r="BT1217" s="8">
        <f t="shared" si="168"/>
        <v>0</v>
      </c>
      <c r="BU1217" s="8">
        <f t="shared" si="169"/>
        <v>0</v>
      </c>
      <c r="BV1217" s="8">
        <f t="shared" si="170"/>
        <v>0</v>
      </c>
    </row>
    <row r="1218" spans="1:74" x14ac:dyDescent="0.25">
      <c r="A1218">
        <v>817421796</v>
      </c>
      <c r="B1218">
        <v>5</v>
      </c>
      <c r="C1218" t="s">
        <v>75</v>
      </c>
      <c r="D1218" t="s">
        <v>76</v>
      </c>
      <c r="E1218">
        <v>2019</v>
      </c>
      <c r="F1218" t="s">
        <v>77</v>
      </c>
      <c r="G1218" t="s">
        <v>78</v>
      </c>
      <c r="H1218">
        <v>2</v>
      </c>
      <c r="I1218" t="s">
        <v>79</v>
      </c>
      <c r="J1218">
        <v>206</v>
      </c>
      <c r="K1218" t="s">
        <v>2022</v>
      </c>
      <c r="L1218" t="s">
        <v>3145</v>
      </c>
      <c r="M1218">
        <v>87</v>
      </c>
      <c r="N1218" t="s">
        <v>3174</v>
      </c>
      <c r="O1218">
        <v>7</v>
      </c>
      <c r="P1218" t="s">
        <v>3187</v>
      </c>
      <c r="Q1218">
        <v>44</v>
      </c>
      <c r="R1218" t="s">
        <v>3198</v>
      </c>
      <c r="S1218">
        <v>977</v>
      </c>
      <c r="T1218" t="s">
        <v>2023</v>
      </c>
      <c r="U1218">
        <v>81</v>
      </c>
      <c r="V1218">
        <v>12</v>
      </c>
      <c r="W1218" t="s">
        <v>2036</v>
      </c>
      <c r="X1218">
        <v>3</v>
      </c>
      <c r="Y1218" t="s">
        <v>150</v>
      </c>
      <c r="Z1218">
        <v>4</v>
      </c>
      <c r="AA1218" t="s">
        <v>234</v>
      </c>
      <c r="AB1218">
        <v>1</v>
      </c>
      <c r="AC1218" s="2">
        <v>0</v>
      </c>
      <c r="AD1218" s="2">
        <v>0</v>
      </c>
      <c r="AE1218" s="2">
        <v>0</v>
      </c>
      <c r="AF1218" s="2">
        <v>80</v>
      </c>
      <c r="AG1218" s="2">
        <v>71.69</v>
      </c>
      <c r="AH1218" s="2">
        <v>89.61</v>
      </c>
      <c r="AI1218" s="2">
        <v>0</v>
      </c>
      <c r="AJ1218" s="2">
        <v>0</v>
      </c>
      <c r="AK1218" s="2">
        <v>0</v>
      </c>
      <c r="AL1218" s="2">
        <v>0</v>
      </c>
      <c r="AM1218" s="2">
        <v>0</v>
      </c>
      <c r="AN1218" s="2">
        <v>0</v>
      </c>
      <c r="AO1218" s="2">
        <v>0</v>
      </c>
      <c r="AP1218" s="2">
        <v>0</v>
      </c>
      <c r="AQ1218" s="2">
        <v>0</v>
      </c>
      <c r="AR1218" s="2" t="s">
        <v>100</v>
      </c>
      <c r="AS1218" s="2" t="s">
        <v>100</v>
      </c>
      <c r="AT1218" s="2" t="s">
        <v>100</v>
      </c>
      <c r="AU1218" s="2">
        <v>0</v>
      </c>
      <c r="AV1218" s="2">
        <v>0</v>
      </c>
      <c r="AW1218" s="2">
        <v>0</v>
      </c>
      <c r="AX1218" s="2">
        <v>154150000</v>
      </c>
      <c r="AY1218" s="2">
        <v>153733333</v>
      </c>
      <c r="AZ1218" s="2">
        <v>99.73</v>
      </c>
      <c r="BA1218" s="2">
        <v>0</v>
      </c>
      <c r="BB1218" s="2">
        <v>0</v>
      </c>
      <c r="BC1218" s="2">
        <v>0</v>
      </c>
      <c r="BD1218" s="2">
        <v>0</v>
      </c>
      <c r="BE1218" s="2">
        <v>0</v>
      </c>
      <c r="BF1218" s="2">
        <v>0</v>
      </c>
      <c r="BG1218" s="2">
        <v>0</v>
      </c>
      <c r="BH1218" s="2">
        <v>0</v>
      </c>
      <c r="BI1218" s="2">
        <v>0</v>
      </c>
      <c r="BJ1218" s="2">
        <v>154150000</v>
      </c>
      <c r="BK1218" s="2">
        <v>153733333</v>
      </c>
      <c r="BL1218" s="2">
        <v>99.73</v>
      </c>
      <c r="BM1218" s="2"/>
      <c r="BN1218" s="8">
        <f t="shared" si="171"/>
        <v>0</v>
      </c>
      <c r="BO1218" s="8">
        <f t="shared" ref="BO1218:BO1281" si="172">AV1218 /1000000</f>
        <v>0</v>
      </c>
      <c r="BP1218" s="8">
        <f t="shared" ref="BP1218:BP1281" si="173">AX1218 /1000000</f>
        <v>154.15</v>
      </c>
      <c r="BQ1218" s="8">
        <f t="shared" ref="BQ1218:BQ1281" si="174">AY1218 /1000000</f>
        <v>153.73333299999999</v>
      </c>
      <c r="BR1218" s="8">
        <f t="shared" ref="BR1218:BR1281" si="175">BA1218 /1000000</f>
        <v>0</v>
      </c>
      <c r="BS1218" s="8">
        <f t="shared" ref="BS1218:BS1281" si="176">BB1218 /1000000</f>
        <v>0</v>
      </c>
      <c r="BT1218" s="8">
        <f t="shared" ref="BT1218:BT1281" si="177">BD1218 /1000000</f>
        <v>0</v>
      </c>
      <c r="BU1218" s="8">
        <f t="shared" ref="BU1218:BU1281" si="178">BE1218 /1000000</f>
        <v>0</v>
      </c>
      <c r="BV1218" s="8">
        <f t="shared" ref="BV1218:BV1281" si="179">BG1218 /1000000</f>
        <v>0</v>
      </c>
    </row>
    <row r="1219" spans="1:74" x14ac:dyDescent="0.25">
      <c r="A1219">
        <v>817421796</v>
      </c>
      <c r="B1219">
        <v>5</v>
      </c>
      <c r="C1219" t="s">
        <v>75</v>
      </c>
      <c r="D1219" t="s">
        <v>76</v>
      </c>
      <c r="E1219">
        <v>2019</v>
      </c>
      <c r="F1219" t="s">
        <v>77</v>
      </c>
      <c r="G1219" t="s">
        <v>78</v>
      </c>
      <c r="H1219">
        <v>2</v>
      </c>
      <c r="I1219" t="s">
        <v>79</v>
      </c>
      <c r="J1219">
        <v>206</v>
      </c>
      <c r="K1219" t="s">
        <v>2022</v>
      </c>
      <c r="L1219" t="s">
        <v>3145</v>
      </c>
      <c r="M1219">
        <v>87</v>
      </c>
      <c r="N1219" t="s">
        <v>3174</v>
      </c>
      <c r="O1219">
        <v>7</v>
      </c>
      <c r="P1219" t="s">
        <v>3187</v>
      </c>
      <c r="Q1219">
        <v>44</v>
      </c>
      <c r="R1219" t="s">
        <v>3198</v>
      </c>
      <c r="S1219">
        <v>977</v>
      </c>
      <c r="T1219" t="s">
        <v>2023</v>
      </c>
      <c r="U1219">
        <v>81</v>
      </c>
      <c r="V1219">
        <v>13</v>
      </c>
      <c r="W1219" t="s">
        <v>2037</v>
      </c>
      <c r="X1219">
        <v>3</v>
      </c>
      <c r="Y1219" t="s">
        <v>150</v>
      </c>
      <c r="Z1219">
        <v>4</v>
      </c>
      <c r="AA1219" t="s">
        <v>234</v>
      </c>
      <c r="AB1219">
        <v>1</v>
      </c>
      <c r="AC1219" s="2">
        <v>0</v>
      </c>
      <c r="AD1219" s="2">
        <v>0</v>
      </c>
      <c r="AE1219" s="2">
        <v>0</v>
      </c>
      <c r="AF1219" s="2">
        <v>80</v>
      </c>
      <c r="AG1219" s="2">
        <v>84.3</v>
      </c>
      <c r="AH1219" s="2">
        <v>105.38</v>
      </c>
      <c r="AI1219" s="2">
        <v>0</v>
      </c>
      <c r="AJ1219" s="2">
        <v>0</v>
      </c>
      <c r="AK1219" s="2">
        <v>0</v>
      </c>
      <c r="AL1219" s="2">
        <v>0</v>
      </c>
      <c r="AM1219" s="2">
        <v>0</v>
      </c>
      <c r="AN1219" s="2">
        <v>0</v>
      </c>
      <c r="AO1219" s="2">
        <v>0</v>
      </c>
      <c r="AP1219" s="2">
        <v>0</v>
      </c>
      <c r="AQ1219" s="2">
        <v>0</v>
      </c>
      <c r="AR1219" s="2" t="s">
        <v>100</v>
      </c>
      <c r="AS1219" s="2" t="s">
        <v>100</v>
      </c>
      <c r="AT1219" s="2" t="s">
        <v>100</v>
      </c>
      <c r="AU1219" s="2">
        <v>0</v>
      </c>
      <c r="AV1219" s="2">
        <v>0</v>
      </c>
      <c r="AW1219" s="2">
        <v>0</v>
      </c>
      <c r="AX1219" s="2">
        <v>100333333</v>
      </c>
      <c r="AY1219" s="2">
        <v>99933333</v>
      </c>
      <c r="AZ1219" s="2">
        <v>99.6</v>
      </c>
      <c r="BA1219" s="2">
        <v>0</v>
      </c>
      <c r="BB1219" s="2">
        <v>0</v>
      </c>
      <c r="BC1219" s="2">
        <v>0</v>
      </c>
      <c r="BD1219" s="2">
        <v>0</v>
      </c>
      <c r="BE1219" s="2">
        <v>0</v>
      </c>
      <c r="BF1219" s="2">
        <v>0</v>
      </c>
      <c r="BG1219" s="2">
        <v>0</v>
      </c>
      <c r="BH1219" s="2">
        <v>0</v>
      </c>
      <c r="BI1219" s="2">
        <v>0</v>
      </c>
      <c r="BJ1219" s="2">
        <v>100333333</v>
      </c>
      <c r="BK1219" s="2">
        <v>99933333</v>
      </c>
      <c r="BL1219" s="2">
        <v>99.6</v>
      </c>
      <c r="BM1219" s="2"/>
      <c r="BN1219" s="8">
        <f t="shared" ref="BN1219:BN1282" si="180">AU1219 /1000000</f>
        <v>0</v>
      </c>
      <c r="BO1219" s="8">
        <f t="shared" si="172"/>
        <v>0</v>
      </c>
      <c r="BP1219" s="8">
        <f t="shared" si="173"/>
        <v>100.333333</v>
      </c>
      <c r="BQ1219" s="8">
        <f t="shared" si="174"/>
        <v>99.933333000000005</v>
      </c>
      <c r="BR1219" s="8">
        <f t="shared" si="175"/>
        <v>0</v>
      </c>
      <c r="BS1219" s="8">
        <f t="shared" si="176"/>
        <v>0</v>
      </c>
      <c r="BT1219" s="8">
        <f t="shared" si="177"/>
        <v>0</v>
      </c>
      <c r="BU1219" s="8">
        <f t="shared" si="178"/>
        <v>0</v>
      </c>
      <c r="BV1219" s="8">
        <f t="shared" si="179"/>
        <v>0</v>
      </c>
    </row>
    <row r="1220" spans="1:74" x14ac:dyDescent="0.25">
      <c r="A1220">
        <v>817421796</v>
      </c>
      <c r="B1220">
        <v>5</v>
      </c>
      <c r="C1220" t="s">
        <v>75</v>
      </c>
      <c r="D1220" t="s">
        <v>76</v>
      </c>
      <c r="E1220">
        <v>2019</v>
      </c>
      <c r="F1220" t="s">
        <v>77</v>
      </c>
      <c r="G1220" t="s">
        <v>78</v>
      </c>
      <c r="H1220">
        <v>2</v>
      </c>
      <c r="I1220" t="s">
        <v>79</v>
      </c>
      <c r="J1220">
        <v>206</v>
      </c>
      <c r="K1220" t="s">
        <v>2022</v>
      </c>
      <c r="L1220" t="s">
        <v>3145</v>
      </c>
      <c r="M1220">
        <v>87</v>
      </c>
      <c r="N1220" t="s">
        <v>3174</v>
      </c>
      <c r="O1220">
        <v>7</v>
      </c>
      <c r="P1220" t="s">
        <v>3187</v>
      </c>
      <c r="Q1220">
        <v>44</v>
      </c>
      <c r="R1220" t="s">
        <v>3198</v>
      </c>
      <c r="S1220">
        <v>977</v>
      </c>
      <c r="T1220" t="s">
        <v>2023</v>
      </c>
      <c r="U1220">
        <v>81</v>
      </c>
      <c r="V1220">
        <v>14</v>
      </c>
      <c r="W1220" t="s">
        <v>2038</v>
      </c>
      <c r="X1220">
        <v>3</v>
      </c>
      <c r="Y1220" t="s">
        <v>150</v>
      </c>
      <c r="Z1220">
        <v>1</v>
      </c>
      <c r="AA1220" t="s">
        <v>84</v>
      </c>
      <c r="AB1220">
        <v>1</v>
      </c>
      <c r="AC1220" s="2">
        <v>10</v>
      </c>
      <c r="AD1220" s="2">
        <v>10</v>
      </c>
      <c r="AE1220" s="2">
        <v>100</v>
      </c>
      <c r="AF1220" s="2">
        <v>30</v>
      </c>
      <c r="AG1220" s="2">
        <v>30</v>
      </c>
      <c r="AH1220" s="2">
        <v>100</v>
      </c>
      <c r="AI1220" s="2">
        <v>80</v>
      </c>
      <c r="AJ1220" s="2">
        <v>74.3</v>
      </c>
      <c r="AK1220" s="2">
        <v>92.88</v>
      </c>
      <c r="AL1220" s="2">
        <v>100</v>
      </c>
      <c r="AM1220" s="2">
        <v>100</v>
      </c>
      <c r="AN1220" s="2">
        <v>100</v>
      </c>
      <c r="AO1220" s="2">
        <v>0</v>
      </c>
      <c r="AP1220" s="2">
        <v>0</v>
      </c>
      <c r="AQ1220" s="2">
        <v>0</v>
      </c>
      <c r="AR1220" s="2" t="s">
        <v>100</v>
      </c>
      <c r="AS1220" s="2" t="s">
        <v>100</v>
      </c>
      <c r="AT1220" s="2" t="s">
        <v>100</v>
      </c>
      <c r="AU1220" s="2">
        <v>471941660</v>
      </c>
      <c r="AV1220" s="2">
        <v>471171730</v>
      </c>
      <c r="AW1220" s="2">
        <v>99.84</v>
      </c>
      <c r="AX1220" s="2">
        <v>245200000</v>
      </c>
      <c r="AY1220" s="2">
        <v>219614000</v>
      </c>
      <c r="AZ1220" s="2">
        <v>89.56</v>
      </c>
      <c r="BA1220" s="2">
        <v>697359000</v>
      </c>
      <c r="BB1220" s="2">
        <v>697359000</v>
      </c>
      <c r="BC1220" s="2">
        <v>100</v>
      </c>
      <c r="BD1220" s="2">
        <v>116853880</v>
      </c>
      <c r="BE1220" s="2">
        <v>116853880</v>
      </c>
      <c r="BF1220" s="2">
        <v>100</v>
      </c>
      <c r="BG1220" s="2">
        <v>0</v>
      </c>
      <c r="BH1220" s="2">
        <v>0</v>
      </c>
      <c r="BI1220" s="2">
        <v>0</v>
      </c>
      <c r="BJ1220" s="2">
        <v>1531354540</v>
      </c>
      <c r="BK1220" s="2">
        <v>1504998610</v>
      </c>
      <c r="BL1220" s="2">
        <v>98.28</v>
      </c>
      <c r="BM1220" s="2" t="s">
        <v>2039</v>
      </c>
      <c r="BN1220" s="8">
        <f t="shared" si="180"/>
        <v>471.94166000000001</v>
      </c>
      <c r="BO1220" s="8">
        <f t="shared" si="172"/>
        <v>471.17173000000003</v>
      </c>
      <c r="BP1220" s="8">
        <f t="shared" si="173"/>
        <v>245.2</v>
      </c>
      <c r="BQ1220" s="8">
        <f t="shared" si="174"/>
        <v>219.614</v>
      </c>
      <c r="BR1220" s="8">
        <f t="shared" si="175"/>
        <v>697.35900000000004</v>
      </c>
      <c r="BS1220" s="8">
        <f t="shared" si="176"/>
        <v>697.35900000000004</v>
      </c>
      <c r="BT1220" s="8">
        <f t="shared" si="177"/>
        <v>116.85388</v>
      </c>
      <c r="BU1220" s="8">
        <f t="shared" si="178"/>
        <v>116.85388</v>
      </c>
      <c r="BV1220" s="8">
        <f t="shared" si="179"/>
        <v>0</v>
      </c>
    </row>
    <row r="1221" spans="1:74" x14ac:dyDescent="0.25">
      <c r="A1221">
        <v>817421796</v>
      </c>
      <c r="B1221">
        <v>5</v>
      </c>
      <c r="C1221" t="s">
        <v>75</v>
      </c>
      <c r="D1221" t="s">
        <v>76</v>
      </c>
      <c r="E1221">
        <v>2019</v>
      </c>
      <c r="F1221" t="s">
        <v>77</v>
      </c>
      <c r="G1221" t="s">
        <v>78</v>
      </c>
      <c r="H1221">
        <v>2</v>
      </c>
      <c r="I1221" t="s">
        <v>79</v>
      </c>
      <c r="J1221">
        <v>206</v>
      </c>
      <c r="K1221" t="s">
        <v>2022</v>
      </c>
      <c r="L1221" t="s">
        <v>3145</v>
      </c>
      <c r="M1221">
        <v>87</v>
      </c>
      <c r="N1221" t="s">
        <v>3174</v>
      </c>
      <c r="O1221">
        <v>7</v>
      </c>
      <c r="P1221" t="s">
        <v>3187</v>
      </c>
      <c r="Q1221">
        <v>44</v>
      </c>
      <c r="R1221" t="s">
        <v>3198</v>
      </c>
      <c r="S1221">
        <v>977</v>
      </c>
      <c r="T1221" t="s">
        <v>2023</v>
      </c>
      <c r="U1221">
        <v>81</v>
      </c>
      <c r="V1221">
        <v>15</v>
      </c>
      <c r="W1221" t="s">
        <v>2040</v>
      </c>
      <c r="X1221">
        <v>3</v>
      </c>
      <c r="Y1221" t="s">
        <v>150</v>
      </c>
      <c r="Z1221">
        <v>4</v>
      </c>
      <c r="AA1221" t="s">
        <v>234</v>
      </c>
      <c r="AB1221">
        <v>1</v>
      </c>
      <c r="AC1221" s="2">
        <v>0</v>
      </c>
      <c r="AD1221" s="2">
        <v>0</v>
      </c>
      <c r="AE1221" s="2">
        <v>0</v>
      </c>
      <c r="AF1221" s="2">
        <v>75</v>
      </c>
      <c r="AG1221" s="2">
        <v>75</v>
      </c>
      <c r="AH1221" s="2">
        <v>100</v>
      </c>
      <c r="AI1221" s="2">
        <v>0</v>
      </c>
      <c r="AJ1221" s="2">
        <v>0</v>
      </c>
      <c r="AK1221" s="2">
        <v>0</v>
      </c>
      <c r="AL1221" s="2">
        <v>0</v>
      </c>
      <c r="AM1221" s="2">
        <v>0</v>
      </c>
      <c r="AN1221" s="2">
        <v>0</v>
      </c>
      <c r="AO1221" s="2">
        <v>0</v>
      </c>
      <c r="AP1221" s="2">
        <v>0</v>
      </c>
      <c r="AQ1221" s="2">
        <v>0</v>
      </c>
      <c r="AR1221" s="2" t="s">
        <v>100</v>
      </c>
      <c r="AS1221" s="2" t="s">
        <v>100</v>
      </c>
      <c r="AT1221" s="2" t="s">
        <v>100</v>
      </c>
      <c r="AU1221" s="2">
        <v>0</v>
      </c>
      <c r="AV1221" s="2">
        <v>0</v>
      </c>
      <c r="AW1221" s="2">
        <v>0</v>
      </c>
      <c r="AX1221" s="2">
        <v>4416667</v>
      </c>
      <c r="AY1221" s="2">
        <v>4416667</v>
      </c>
      <c r="AZ1221" s="2">
        <v>100</v>
      </c>
      <c r="BA1221" s="2">
        <v>0</v>
      </c>
      <c r="BB1221" s="2">
        <v>0</v>
      </c>
      <c r="BC1221" s="2">
        <v>0</v>
      </c>
      <c r="BD1221" s="2">
        <v>0</v>
      </c>
      <c r="BE1221" s="2">
        <v>0</v>
      </c>
      <c r="BF1221" s="2">
        <v>0</v>
      </c>
      <c r="BG1221" s="2">
        <v>0</v>
      </c>
      <c r="BH1221" s="2">
        <v>0</v>
      </c>
      <c r="BI1221" s="2">
        <v>0</v>
      </c>
      <c r="BJ1221" s="2">
        <v>4416667</v>
      </c>
      <c r="BK1221" s="2">
        <v>4416667</v>
      </c>
      <c r="BL1221" s="2">
        <v>100</v>
      </c>
      <c r="BM1221" s="2"/>
      <c r="BN1221" s="8">
        <f t="shared" si="180"/>
        <v>0</v>
      </c>
      <c r="BO1221" s="8">
        <f t="shared" si="172"/>
        <v>0</v>
      </c>
      <c r="BP1221" s="8">
        <f t="shared" si="173"/>
        <v>4.4166670000000003</v>
      </c>
      <c r="BQ1221" s="8">
        <f t="shared" si="174"/>
        <v>4.4166670000000003</v>
      </c>
      <c r="BR1221" s="8">
        <f t="shared" si="175"/>
        <v>0</v>
      </c>
      <c r="BS1221" s="8">
        <f t="shared" si="176"/>
        <v>0</v>
      </c>
      <c r="BT1221" s="8">
        <f t="shared" si="177"/>
        <v>0</v>
      </c>
      <c r="BU1221" s="8">
        <f t="shared" si="178"/>
        <v>0</v>
      </c>
      <c r="BV1221" s="8">
        <f t="shared" si="179"/>
        <v>0</v>
      </c>
    </row>
    <row r="1222" spans="1:74" x14ac:dyDescent="0.25">
      <c r="A1222">
        <v>817421796</v>
      </c>
      <c r="B1222">
        <v>5</v>
      </c>
      <c r="C1222" t="s">
        <v>75</v>
      </c>
      <c r="D1222" t="s">
        <v>76</v>
      </c>
      <c r="E1222">
        <v>2019</v>
      </c>
      <c r="F1222" t="s">
        <v>77</v>
      </c>
      <c r="G1222" t="s">
        <v>78</v>
      </c>
      <c r="H1222">
        <v>2</v>
      </c>
      <c r="I1222" t="s">
        <v>79</v>
      </c>
      <c r="J1222">
        <v>206</v>
      </c>
      <c r="K1222" t="s">
        <v>2022</v>
      </c>
      <c r="L1222" t="s">
        <v>3145</v>
      </c>
      <c r="M1222">
        <v>87</v>
      </c>
      <c r="N1222" t="s">
        <v>3174</v>
      </c>
      <c r="O1222">
        <v>7</v>
      </c>
      <c r="P1222" t="s">
        <v>3187</v>
      </c>
      <c r="Q1222">
        <v>44</v>
      </c>
      <c r="R1222" t="s">
        <v>3198</v>
      </c>
      <c r="S1222">
        <v>977</v>
      </c>
      <c r="T1222" t="s">
        <v>2023</v>
      </c>
      <c r="U1222">
        <v>81</v>
      </c>
      <c r="V1222">
        <v>16</v>
      </c>
      <c r="W1222" t="s">
        <v>2041</v>
      </c>
      <c r="X1222">
        <v>3</v>
      </c>
      <c r="Y1222" t="s">
        <v>150</v>
      </c>
      <c r="Z1222">
        <v>1</v>
      </c>
      <c r="AA1222" t="s">
        <v>84</v>
      </c>
      <c r="AB1222">
        <v>1</v>
      </c>
      <c r="AC1222" s="2">
        <v>0</v>
      </c>
      <c r="AD1222" s="2">
        <v>0</v>
      </c>
      <c r="AE1222" s="2">
        <v>0</v>
      </c>
      <c r="AF1222" s="2">
        <v>0</v>
      </c>
      <c r="AG1222" s="2">
        <v>0</v>
      </c>
      <c r="AH1222" s="2">
        <v>0</v>
      </c>
      <c r="AI1222" s="2">
        <v>80</v>
      </c>
      <c r="AJ1222" s="2">
        <v>73.400000000000006</v>
      </c>
      <c r="AK1222" s="2">
        <v>91.75</v>
      </c>
      <c r="AL1222" s="2">
        <v>100</v>
      </c>
      <c r="AM1222" s="2">
        <v>97.11</v>
      </c>
      <c r="AN1222" s="2">
        <v>97.11</v>
      </c>
      <c r="AO1222" s="2">
        <v>0</v>
      </c>
      <c r="AP1222" s="2">
        <v>0</v>
      </c>
      <c r="AQ1222" s="2">
        <v>0</v>
      </c>
      <c r="AR1222" s="2" t="s">
        <v>100</v>
      </c>
      <c r="AS1222" s="2" t="s">
        <v>100</v>
      </c>
      <c r="AT1222" s="2" t="s">
        <v>100</v>
      </c>
      <c r="AU1222" s="2">
        <v>0</v>
      </c>
      <c r="AV1222" s="2">
        <v>0</v>
      </c>
      <c r="AW1222" s="2">
        <v>0</v>
      </c>
      <c r="AX1222" s="2">
        <v>0</v>
      </c>
      <c r="AY1222" s="2">
        <v>0</v>
      </c>
      <c r="AZ1222" s="2">
        <v>0</v>
      </c>
      <c r="BA1222" s="2">
        <v>247543334</v>
      </c>
      <c r="BB1222" s="2">
        <v>247366667</v>
      </c>
      <c r="BC1222" s="2">
        <v>99.93</v>
      </c>
      <c r="BD1222" s="2">
        <v>261278400</v>
      </c>
      <c r="BE1222" s="2">
        <v>261278400</v>
      </c>
      <c r="BF1222" s="2">
        <v>100</v>
      </c>
      <c r="BG1222" s="2">
        <v>0</v>
      </c>
      <c r="BH1222" s="2">
        <v>0</v>
      </c>
      <c r="BI1222" s="2">
        <v>0</v>
      </c>
      <c r="BJ1222" s="2">
        <v>508821734</v>
      </c>
      <c r="BK1222" s="2">
        <v>508645067</v>
      </c>
      <c r="BL1222" s="2">
        <v>99.97</v>
      </c>
      <c r="BM1222" s="2" t="s">
        <v>2042</v>
      </c>
      <c r="BN1222" s="8">
        <f t="shared" si="180"/>
        <v>0</v>
      </c>
      <c r="BO1222" s="8">
        <f t="shared" si="172"/>
        <v>0</v>
      </c>
      <c r="BP1222" s="8">
        <f t="shared" si="173"/>
        <v>0</v>
      </c>
      <c r="BQ1222" s="8">
        <f t="shared" si="174"/>
        <v>0</v>
      </c>
      <c r="BR1222" s="8">
        <f t="shared" si="175"/>
        <v>247.54333399999999</v>
      </c>
      <c r="BS1222" s="8">
        <f t="shared" si="176"/>
        <v>247.36666700000001</v>
      </c>
      <c r="BT1222" s="8">
        <f t="shared" si="177"/>
        <v>261.27839999999998</v>
      </c>
      <c r="BU1222" s="8">
        <f t="shared" si="178"/>
        <v>261.27839999999998</v>
      </c>
      <c r="BV1222" s="8">
        <f t="shared" si="179"/>
        <v>0</v>
      </c>
    </row>
    <row r="1223" spans="1:74" x14ac:dyDescent="0.25">
      <c r="A1223">
        <v>817421796</v>
      </c>
      <c r="B1223">
        <v>5</v>
      </c>
      <c r="C1223" t="s">
        <v>75</v>
      </c>
      <c r="D1223" t="s">
        <v>76</v>
      </c>
      <c r="E1223">
        <v>2019</v>
      </c>
      <c r="F1223" t="s">
        <v>77</v>
      </c>
      <c r="G1223" t="s">
        <v>78</v>
      </c>
      <c r="H1223">
        <v>2</v>
      </c>
      <c r="I1223" t="s">
        <v>79</v>
      </c>
      <c r="J1223">
        <v>206</v>
      </c>
      <c r="K1223" t="s">
        <v>2022</v>
      </c>
      <c r="L1223" t="s">
        <v>3145</v>
      </c>
      <c r="M1223">
        <v>87</v>
      </c>
      <c r="N1223" t="s">
        <v>3174</v>
      </c>
      <c r="O1223">
        <v>7</v>
      </c>
      <c r="P1223" t="s">
        <v>3187</v>
      </c>
      <c r="Q1223">
        <v>44</v>
      </c>
      <c r="R1223" t="s">
        <v>3198</v>
      </c>
      <c r="S1223">
        <v>977</v>
      </c>
      <c r="T1223" t="s">
        <v>2023</v>
      </c>
      <c r="U1223">
        <v>81</v>
      </c>
      <c r="V1223">
        <v>17</v>
      </c>
      <c r="W1223" t="s">
        <v>2043</v>
      </c>
      <c r="X1223">
        <v>3</v>
      </c>
      <c r="Y1223" t="s">
        <v>150</v>
      </c>
      <c r="Z1223">
        <v>1</v>
      </c>
      <c r="AA1223" t="s">
        <v>84</v>
      </c>
      <c r="AB1223">
        <v>1</v>
      </c>
      <c r="AC1223" s="2">
        <v>0</v>
      </c>
      <c r="AD1223" s="2">
        <v>0</v>
      </c>
      <c r="AE1223" s="2">
        <v>0</v>
      </c>
      <c r="AF1223" s="2">
        <v>0</v>
      </c>
      <c r="AG1223" s="2">
        <v>0</v>
      </c>
      <c r="AH1223" s="2">
        <v>0</v>
      </c>
      <c r="AI1223" s="2">
        <v>45</v>
      </c>
      <c r="AJ1223" s="2">
        <v>32.76</v>
      </c>
      <c r="AK1223" s="2">
        <v>72.8</v>
      </c>
      <c r="AL1223" s="2">
        <v>85</v>
      </c>
      <c r="AM1223" s="2">
        <v>89.76</v>
      </c>
      <c r="AN1223" s="2">
        <v>105.6</v>
      </c>
      <c r="AO1223" s="2">
        <v>100</v>
      </c>
      <c r="AP1223" s="2">
        <v>0</v>
      </c>
      <c r="AQ1223" s="2">
        <v>0</v>
      </c>
      <c r="AR1223" s="2" t="s">
        <v>100</v>
      </c>
      <c r="AS1223" s="2" t="s">
        <v>100</v>
      </c>
      <c r="AT1223" s="2" t="s">
        <v>100</v>
      </c>
      <c r="AU1223" s="2">
        <v>0</v>
      </c>
      <c r="AV1223" s="2">
        <v>0</v>
      </c>
      <c r="AW1223" s="2">
        <v>0</v>
      </c>
      <c r="AX1223" s="2">
        <v>0</v>
      </c>
      <c r="AY1223" s="2">
        <v>0</v>
      </c>
      <c r="AZ1223" s="2">
        <v>0</v>
      </c>
      <c r="BA1223" s="2">
        <v>1226082492</v>
      </c>
      <c r="BB1223" s="2">
        <v>1023975825</v>
      </c>
      <c r="BC1223" s="2">
        <v>83.52</v>
      </c>
      <c r="BD1223" s="2">
        <v>1751546847</v>
      </c>
      <c r="BE1223" s="2">
        <v>1420662358</v>
      </c>
      <c r="BF1223" s="2">
        <v>81.11</v>
      </c>
      <c r="BG1223" s="2">
        <v>2284769438</v>
      </c>
      <c r="BH1223" s="2">
        <v>0</v>
      </c>
      <c r="BI1223" s="2">
        <v>0</v>
      </c>
      <c r="BJ1223" s="2">
        <v>5262398777</v>
      </c>
      <c r="BK1223" s="2">
        <v>2444638183</v>
      </c>
      <c r="BL1223" s="2">
        <v>46.45</v>
      </c>
      <c r="BM1223" s="2" t="s">
        <v>2044</v>
      </c>
      <c r="BN1223" s="8">
        <f t="shared" si="180"/>
        <v>0</v>
      </c>
      <c r="BO1223" s="8">
        <f t="shared" si="172"/>
        <v>0</v>
      </c>
      <c r="BP1223" s="8">
        <f t="shared" si="173"/>
        <v>0</v>
      </c>
      <c r="BQ1223" s="8">
        <f t="shared" si="174"/>
        <v>0</v>
      </c>
      <c r="BR1223" s="8">
        <f t="shared" si="175"/>
        <v>1226.082492</v>
      </c>
      <c r="BS1223" s="8">
        <f t="shared" si="176"/>
        <v>1023.975825</v>
      </c>
      <c r="BT1223" s="8">
        <f t="shared" si="177"/>
        <v>1751.5468470000001</v>
      </c>
      <c r="BU1223" s="8">
        <f t="shared" si="178"/>
        <v>1420.662358</v>
      </c>
      <c r="BV1223" s="8">
        <f t="shared" si="179"/>
        <v>2284.7694379999998</v>
      </c>
    </row>
    <row r="1224" spans="1:74" x14ac:dyDescent="0.25">
      <c r="A1224">
        <v>817421796</v>
      </c>
      <c r="B1224">
        <v>5</v>
      </c>
      <c r="C1224" t="s">
        <v>75</v>
      </c>
      <c r="D1224" t="s">
        <v>76</v>
      </c>
      <c r="E1224">
        <v>2019</v>
      </c>
      <c r="F1224" t="s">
        <v>77</v>
      </c>
      <c r="G1224" t="s">
        <v>78</v>
      </c>
      <c r="H1224">
        <v>2</v>
      </c>
      <c r="I1224" t="s">
        <v>79</v>
      </c>
      <c r="J1224">
        <v>206</v>
      </c>
      <c r="K1224" t="s">
        <v>2022</v>
      </c>
      <c r="L1224" t="s">
        <v>3145</v>
      </c>
      <c r="M1224">
        <v>87</v>
      </c>
      <c r="N1224" t="s">
        <v>3174</v>
      </c>
      <c r="O1224">
        <v>7</v>
      </c>
      <c r="P1224" t="s">
        <v>3187</v>
      </c>
      <c r="Q1224">
        <v>44</v>
      </c>
      <c r="R1224" t="s">
        <v>3198</v>
      </c>
      <c r="S1224">
        <v>977</v>
      </c>
      <c r="T1224" t="s">
        <v>2023</v>
      </c>
      <c r="U1224">
        <v>81</v>
      </c>
      <c r="V1224">
        <v>19</v>
      </c>
      <c r="W1224" t="s">
        <v>2045</v>
      </c>
      <c r="X1224">
        <v>3</v>
      </c>
      <c r="Y1224" t="s">
        <v>150</v>
      </c>
      <c r="Z1224">
        <v>1</v>
      </c>
      <c r="AA1224" t="s">
        <v>84</v>
      </c>
      <c r="AB1224">
        <v>1</v>
      </c>
      <c r="AC1224" s="2">
        <v>0</v>
      </c>
      <c r="AD1224" s="2">
        <v>0</v>
      </c>
      <c r="AE1224" s="2">
        <v>0</v>
      </c>
      <c r="AF1224" s="2">
        <v>0</v>
      </c>
      <c r="AG1224" s="2">
        <v>0</v>
      </c>
      <c r="AH1224" s="2">
        <v>0</v>
      </c>
      <c r="AI1224" s="2">
        <v>80</v>
      </c>
      <c r="AJ1224" s="2">
        <v>79.72</v>
      </c>
      <c r="AK1224" s="2">
        <v>99.65</v>
      </c>
      <c r="AL1224" s="2">
        <v>100</v>
      </c>
      <c r="AM1224" s="2">
        <v>99.52</v>
      </c>
      <c r="AN1224" s="2">
        <v>99.52</v>
      </c>
      <c r="AO1224" s="2">
        <v>0</v>
      </c>
      <c r="AP1224" s="2">
        <v>0</v>
      </c>
      <c r="AQ1224" s="2">
        <v>0</v>
      </c>
      <c r="AR1224" s="2" t="s">
        <v>100</v>
      </c>
      <c r="AS1224" s="2" t="s">
        <v>100</v>
      </c>
      <c r="AT1224" s="2" t="s">
        <v>100</v>
      </c>
      <c r="AU1224" s="2">
        <v>0</v>
      </c>
      <c r="AV1224" s="2">
        <v>0</v>
      </c>
      <c r="AW1224" s="2">
        <v>0</v>
      </c>
      <c r="AX1224" s="2">
        <v>0</v>
      </c>
      <c r="AY1224" s="2">
        <v>0</v>
      </c>
      <c r="AZ1224" s="2">
        <v>0</v>
      </c>
      <c r="BA1224" s="2">
        <v>365628000</v>
      </c>
      <c r="BB1224" s="2">
        <v>364128000</v>
      </c>
      <c r="BC1224" s="2">
        <v>99.59</v>
      </c>
      <c r="BD1224" s="2">
        <v>302933000</v>
      </c>
      <c r="BE1224" s="2">
        <v>301435400</v>
      </c>
      <c r="BF1224" s="2">
        <v>99.51</v>
      </c>
      <c r="BG1224" s="2">
        <v>0</v>
      </c>
      <c r="BH1224" s="2">
        <v>0</v>
      </c>
      <c r="BI1224" s="2">
        <v>0</v>
      </c>
      <c r="BJ1224" s="2">
        <v>668561000</v>
      </c>
      <c r="BK1224" s="2">
        <v>665563400</v>
      </c>
      <c r="BL1224" s="2">
        <v>99.55</v>
      </c>
      <c r="BM1224" s="2" t="s">
        <v>2046</v>
      </c>
      <c r="BN1224" s="8">
        <f t="shared" si="180"/>
        <v>0</v>
      </c>
      <c r="BO1224" s="8">
        <f t="shared" si="172"/>
        <v>0</v>
      </c>
      <c r="BP1224" s="8">
        <f t="shared" si="173"/>
        <v>0</v>
      </c>
      <c r="BQ1224" s="8">
        <f t="shared" si="174"/>
        <v>0</v>
      </c>
      <c r="BR1224" s="8">
        <f t="shared" si="175"/>
        <v>365.62799999999999</v>
      </c>
      <c r="BS1224" s="8">
        <f t="shared" si="176"/>
        <v>364.12799999999999</v>
      </c>
      <c r="BT1224" s="8">
        <f t="shared" si="177"/>
        <v>302.93299999999999</v>
      </c>
      <c r="BU1224" s="8">
        <f t="shared" si="178"/>
        <v>301.43540000000002</v>
      </c>
      <c r="BV1224" s="8">
        <f t="shared" si="179"/>
        <v>0</v>
      </c>
    </row>
    <row r="1225" spans="1:74" x14ac:dyDescent="0.25">
      <c r="A1225">
        <v>817421796</v>
      </c>
      <c r="B1225">
        <v>5</v>
      </c>
      <c r="C1225" t="s">
        <v>75</v>
      </c>
      <c r="D1225" t="s">
        <v>76</v>
      </c>
      <c r="E1225">
        <v>2019</v>
      </c>
      <c r="F1225" t="s">
        <v>77</v>
      </c>
      <c r="G1225" t="s">
        <v>78</v>
      </c>
      <c r="H1225">
        <v>2</v>
      </c>
      <c r="I1225" t="s">
        <v>79</v>
      </c>
      <c r="J1225">
        <v>206</v>
      </c>
      <c r="K1225" t="s">
        <v>2022</v>
      </c>
      <c r="L1225" t="s">
        <v>3145</v>
      </c>
      <c r="M1225">
        <v>87</v>
      </c>
      <c r="N1225" t="s">
        <v>3174</v>
      </c>
      <c r="O1225">
        <v>7</v>
      </c>
      <c r="P1225" t="s">
        <v>3187</v>
      </c>
      <c r="Q1225">
        <v>44</v>
      </c>
      <c r="R1225" t="s">
        <v>3198</v>
      </c>
      <c r="S1225">
        <v>977</v>
      </c>
      <c r="T1225" t="s">
        <v>2023</v>
      </c>
      <c r="U1225">
        <v>81</v>
      </c>
      <c r="V1225">
        <v>20</v>
      </c>
      <c r="W1225" t="s">
        <v>2047</v>
      </c>
      <c r="X1225">
        <v>3</v>
      </c>
      <c r="Y1225" t="s">
        <v>150</v>
      </c>
      <c r="Z1225">
        <v>1</v>
      </c>
      <c r="AA1225" t="s">
        <v>84</v>
      </c>
      <c r="AB1225">
        <v>1</v>
      </c>
      <c r="AC1225" s="2">
        <v>0</v>
      </c>
      <c r="AD1225" s="2">
        <v>0</v>
      </c>
      <c r="AE1225" s="2">
        <v>0</v>
      </c>
      <c r="AF1225" s="2">
        <v>0</v>
      </c>
      <c r="AG1225" s="2">
        <v>0</v>
      </c>
      <c r="AH1225" s="2">
        <v>0</v>
      </c>
      <c r="AI1225" s="2">
        <v>62</v>
      </c>
      <c r="AJ1225" s="2">
        <v>60.3</v>
      </c>
      <c r="AK1225" s="2">
        <v>97.26</v>
      </c>
      <c r="AL1225" s="2">
        <v>85</v>
      </c>
      <c r="AM1225" s="2">
        <v>89.28</v>
      </c>
      <c r="AN1225" s="2">
        <v>105.04</v>
      </c>
      <c r="AO1225" s="2">
        <v>100</v>
      </c>
      <c r="AP1225" s="2">
        <v>0</v>
      </c>
      <c r="AQ1225" s="2">
        <v>0</v>
      </c>
      <c r="AR1225" s="2" t="s">
        <v>100</v>
      </c>
      <c r="AS1225" s="2" t="s">
        <v>100</v>
      </c>
      <c r="AT1225" s="2" t="s">
        <v>100</v>
      </c>
      <c r="AU1225" s="2">
        <v>0</v>
      </c>
      <c r="AV1225" s="2">
        <v>0</v>
      </c>
      <c r="AW1225" s="2">
        <v>0</v>
      </c>
      <c r="AX1225" s="2">
        <v>0</v>
      </c>
      <c r="AY1225" s="2">
        <v>0</v>
      </c>
      <c r="AZ1225" s="2">
        <v>0</v>
      </c>
      <c r="BA1225" s="2">
        <v>1215627004</v>
      </c>
      <c r="BB1225" s="2">
        <v>491222171</v>
      </c>
      <c r="BC1225" s="2">
        <v>40.409999999999997</v>
      </c>
      <c r="BD1225" s="2">
        <v>1863202713</v>
      </c>
      <c r="BE1225" s="2">
        <v>1711370052</v>
      </c>
      <c r="BF1225" s="2">
        <v>91.85</v>
      </c>
      <c r="BG1225" s="2">
        <v>2520522740</v>
      </c>
      <c r="BH1225" s="2">
        <v>0</v>
      </c>
      <c r="BI1225" s="2">
        <v>0</v>
      </c>
      <c r="BJ1225" s="2">
        <v>5599352457</v>
      </c>
      <c r="BK1225" s="2">
        <v>2202592223</v>
      </c>
      <c r="BL1225" s="2">
        <v>39.340000000000003</v>
      </c>
      <c r="BM1225" s="2" t="s">
        <v>2048</v>
      </c>
      <c r="BN1225" s="8">
        <f t="shared" si="180"/>
        <v>0</v>
      </c>
      <c r="BO1225" s="8">
        <f t="shared" si="172"/>
        <v>0</v>
      </c>
      <c r="BP1225" s="8">
        <f t="shared" si="173"/>
        <v>0</v>
      </c>
      <c r="BQ1225" s="8">
        <f t="shared" si="174"/>
        <v>0</v>
      </c>
      <c r="BR1225" s="8">
        <f t="shared" si="175"/>
        <v>1215.6270039999999</v>
      </c>
      <c r="BS1225" s="8">
        <f t="shared" si="176"/>
        <v>491.222171</v>
      </c>
      <c r="BT1225" s="8">
        <f t="shared" si="177"/>
        <v>1863.2027129999999</v>
      </c>
      <c r="BU1225" s="8">
        <f t="shared" si="178"/>
        <v>1711.370052</v>
      </c>
      <c r="BV1225" s="8">
        <f t="shared" si="179"/>
        <v>2520.5227399999999</v>
      </c>
    </row>
    <row r="1226" spans="1:74" x14ac:dyDescent="0.25">
      <c r="A1226">
        <v>817421796</v>
      </c>
      <c r="B1226">
        <v>5</v>
      </c>
      <c r="C1226" t="s">
        <v>75</v>
      </c>
      <c r="D1226" t="s">
        <v>76</v>
      </c>
      <c r="E1226">
        <v>2019</v>
      </c>
      <c r="F1226" t="s">
        <v>77</v>
      </c>
      <c r="G1226" t="s">
        <v>78</v>
      </c>
      <c r="H1226">
        <v>2</v>
      </c>
      <c r="I1226" t="s">
        <v>79</v>
      </c>
      <c r="J1226">
        <v>206</v>
      </c>
      <c r="K1226" t="s">
        <v>2022</v>
      </c>
      <c r="L1226" t="s">
        <v>3145</v>
      </c>
      <c r="M1226">
        <v>87</v>
      </c>
      <c r="N1226" t="s">
        <v>3174</v>
      </c>
      <c r="O1226">
        <v>7</v>
      </c>
      <c r="P1226" t="s">
        <v>3187</v>
      </c>
      <c r="Q1226">
        <v>44</v>
      </c>
      <c r="R1226" t="s">
        <v>3198</v>
      </c>
      <c r="S1226">
        <v>977</v>
      </c>
      <c r="T1226" t="s">
        <v>2023</v>
      </c>
      <c r="U1226">
        <v>81</v>
      </c>
      <c r="V1226">
        <v>21</v>
      </c>
      <c r="W1226" t="s">
        <v>2049</v>
      </c>
      <c r="X1226">
        <v>3</v>
      </c>
      <c r="Y1226" t="s">
        <v>150</v>
      </c>
      <c r="Z1226">
        <v>1</v>
      </c>
      <c r="AA1226" t="s">
        <v>84</v>
      </c>
      <c r="AB1226">
        <v>1</v>
      </c>
      <c r="AC1226" s="2">
        <v>0</v>
      </c>
      <c r="AD1226" s="2">
        <v>0</v>
      </c>
      <c r="AE1226" s="2">
        <v>0</v>
      </c>
      <c r="AF1226" s="2">
        <v>0</v>
      </c>
      <c r="AG1226" s="2">
        <v>0</v>
      </c>
      <c r="AH1226" s="2">
        <v>0</v>
      </c>
      <c r="AI1226" s="2">
        <v>73</v>
      </c>
      <c r="AJ1226" s="2">
        <v>73.75</v>
      </c>
      <c r="AK1226" s="2">
        <v>101.03</v>
      </c>
      <c r="AL1226" s="2">
        <v>100</v>
      </c>
      <c r="AM1226" s="2">
        <v>100</v>
      </c>
      <c r="AN1226" s="2">
        <v>100</v>
      </c>
      <c r="AO1226" s="2">
        <v>0</v>
      </c>
      <c r="AP1226" s="2">
        <v>0</v>
      </c>
      <c r="AQ1226" s="2">
        <v>0</v>
      </c>
      <c r="AR1226" s="2" t="s">
        <v>100</v>
      </c>
      <c r="AS1226" s="2" t="s">
        <v>100</v>
      </c>
      <c r="AT1226" s="2" t="s">
        <v>100</v>
      </c>
      <c r="AU1226" s="2">
        <v>0</v>
      </c>
      <c r="AV1226" s="2">
        <v>0</v>
      </c>
      <c r="AW1226" s="2">
        <v>0</v>
      </c>
      <c r="AX1226" s="2">
        <v>0</v>
      </c>
      <c r="AY1226" s="2">
        <v>0</v>
      </c>
      <c r="AZ1226" s="2">
        <v>0</v>
      </c>
      <c r="BA1226" s="2">
        <v>410040000</v>
      </c>
      <c r="BB1226" s="2">
        <v>410013000</v>
      </c>
      <c r="BC1226" s="2">
        <v>99.99</v>
      </c>
      <c r="BD1226" s="2">
        <v>244951867</v>
      </c>
      <c r="BE1226" s="2">
        <v>244951867</v>
      </c>
      <c r="BF1226" s="2">
        <v>100</v>
      </c>
      <c r="BG1226" s="2">
        <v>0</v>
      </c>
      <c r="BH1226" s="2">
        <v>0</v>
      </c>
      <c r="BI1226" s="2">
        <v>0</v>
      </c>
      <c r="BJ1226" s="2">
        <v>654991867</v>
      </c>
      <c r="BK1226" s="2">
        <v>654964867</v>
      </c>
      <c r="BL1226" s="2">
        <v>100</v>
      </c>
      <c r="BM1226" s="2" t="s">
        <v>2050</v>
      </c>
      <c r="BN1226" s="8">
        <f t="shared" si="180"/>
        <v>0</v>
      </c>
      <c r="BO1226" s="8">
        <f t="shared" si="172"/>
        <v>0</v>
      </c>
      <c r="BP1226" s="8">
        <f t="shared" si="173"/>
        <v>0</v>
      </c>
      <c r="BQ1226" s="8">
        <f t="shared" si="174"/>
        <v>0</v>
      </c>
      <c r="BR1226" s="8">
        <f t="shared" si="175"/>
        <v>410.04</v>
      </c>
      <c r="BS1226" s="8">
        <f t="shared" si="176"/>
        <v>410.01299999999998</v>
      </c>
      <c r="BT1226" s="8">
        <f t="shared" si="177"/>
        <v>244.95186699999999</v>
      </c>
      <c r="BU1226" s="8">
        <f t="shared" si="178"/>
        <v>244.95186699999999</v>
      </c>
      <c r="BV1226" s="8">
        <f t="shared" si="179"/>
        <v>0</v>
      </c>
    </row>
    <row r="1227" spans="1:74" x14ac:dyDescent="0.25">
      <c r="A1227">
        <v>817421796</v>
      </c>
      <c r="B1227">
        <v>5</v>
      </c>
      <c r="C1227" t="s">
        <v>75</v>
      </c>
      <c r="D1227" t="s">
        <v>76</v>
      </c>
      <c r="E1227">
        <v>2019</v>
      </c>
      <c r="F1227" t="s">
        <v>77</v>
      </c>
      <c r="G1227" t="s">
        <v>78</v>
      </c>
      <c r="H1227">
        <v>2</v>
      </c>
      <c r="I1227" t="s">
        <v>79</v>
      </c>
      <c r="J1227">
        <v>206</v>
      </c>
      <c r="K1227" t="s">
        <v>2022</v>
      </c>
      <c r="L1227" t="s">
        <v>3145</v>
      </c>
      <c r="M1227">
        <v>87</v>
      </c>
      <c r="N1227" t="s">
        <v>3174</v>
      </c>
      <c r="O1227">
        <v>7</v>
      </c>
      <c r="P1227" t="s">
        <v>3187</v>
      </c>
      <c r="Q1227">
        <v>44</v>
      </c>
      <c r="R1227" t="s">
        <v>3198</v>
      </c>
      <c r="S1227">
        <v>977</v>
      </c>
      <c r="T1227" t="s">
        <v>2023</v>
      </c>
      <c r="U1227">
        <v>81</v>
      </c>
      <c r="V1227">
        <v>22</v>
      </c>
      <c r="W1227" t="s">
        <v>2051</v>
      </c>
      <c r="X1227">
        <v>3</v>
      </c>
      <c r="Y1227" t="s">
        <v>150</v>
      </c>
      <c r="Z1227">
        <v>1</v>
      </c>
      <c r="AA1227" t="s">
        <v>84</v>
      </c>
      <c r="AB1227">
        <v>1</v>
      </c>
      <c r="AC1227" s="2">
        <v>0</v>
      </c>
      <c r="AD1227" s="2">
        <v>0</v>
      </c>
      <c r="AE1227" s="2">
        <v>0</v>
      </c>
      <c r="AF1227" s="2">
        <v>0</v>
      </c>
      <c r="AG1227" s="2">
        <v>0</v>
      </c>
      <c r="AH1227" s="2">
        <v>0</v>
      </c>
      <c r="AI1227" s="2">
        <v>79</v>
      </c>
      <c r="AJ1227" s="2">
        <v>75.19</v>
      </c>
      <c r="AK1227" s="2">
        <v>95.18</v>
      </c>
      <c r="AL1227" s="2">
        <v>90</v>
      </c>
      <c r="AM1227" s="2">
        <v>94.72</v>
      </c>
      <c r="AN1227" s="2">
        <v>105.24</v>
      </c>
      <c r="AO1227" s="2">
        <v>100</v>
      </c>
      <c r="AP1227" s="2">
        <v>0</v>
      </c>
      <c r="AQ1227" s="2">
        <v>0</v>
      </c>
      <c r="AR1227" s="2" t="s">
        <v>100</v>
      </c>
      <c r="AS1227" s="2" t="s">
        <v>100</v>
      </c>
      <c r="AT1227" s="2" t="s">
        <v>100</v>
      </c>
      <c r="AU1227" s="2">
        <v>0</v>
      </c>
      <c r="AV1227" s="2">
        <v>0</v>
      </c>
      <c r="AW1227" s="2">
        <v>0</v>
      </c>
      <c r="AX1227" s="2">
        <v>0</v>
      </c>
      <c r="AY1227" s="2">
        <v>0</v>
      </c>
      <c r="AZ1227" s="2">
        <v>0</v>
      </c>
      <c r="BA1227" s="2">
        <v>30183204</v>
      </c>
      <c r="BB1227" s="2">
        <v>19207496</v>
      </c>
      <c r="BC1227" s="2">
        <v>63.65</v>
      </c>
      <c r="BD1227" s="2">
        <v>423754778</v>
      </c>
      <c r="BE1227" s="2">
        <v>389180133</v>
      </c>
      <c r="BF1227" s="2">
        <v>91.84</v>
      </c>
      <c r="BG1227" s="2">
        <v>535030822</v>
      </c>
      <c r="BH1227" s="2">
        <v>0</v>
      </c>
      <c r="BI1227" s="2">
        <v>0</v>
      </c>
      <c r="BJ1227" s="2">
        <v>988968804</v>
      </c>
      <c r="BK1227" s="2">
        <v>408387629</v>
      </c>
      <c r="BL1227" s="2">
        <v>41.29</v>
      </c>
      <c r="BM1227" s="2" t="s">
        <v>2052</v>
      </c>
      <c r="BN1227" s="8">
        <f t="shared" si="180"/>
        <v>0</v>
      </c>
      <c r="BO1227" s="8">
        <f t="shared" si="172"/>
        <v>0</v>
      </c>
      <c r="BP1227" s="8">
        <f t="shared" si="173"/>
        <v>0</v>
      </c>
      <c r="BQ1227" s="8">
        <f t="shared" si="174"/>
        <v>0</v>
      </c>
      <c r="BR1227" s="8">
        <f t="shared" si="175"/>
        <v>30.183204</v>
      </c>
      <c r="BS1227" s="8">
        <f t="shared" si="176"/>
        <v>19.207495999999999</v>
      </c>
      <c r="BT1227" s="8">
        <f t="shared" si="177"/>
        <v>423.75477799999999</v>
      </c>
      <c r="BU1227" s="8">
        <f t="shared" si="178"/>
        <v>389.18013300000001</v>
      </c>
      <c r="BV1227" s="8">
        <f t="shared" si="179"/>
        <v>535.03082199999994</v>
      </c>
    </row>
    <row r="1228" spans="1:74" x14ac:dyDescent="0.25">
      <c r="A1228">
        <v>817421796</v>
      </c>
      <c r="B1228">
        <v>5</v>
      </c>
      <c r="C1228" t="s">
        <v>75</v>
      </c>
      <c r="D1228" t="s">
        <v>76</v>
      </c>
      <c r="E1228">
        <v>2019</v>
      </c>
      <c r="F1228" t="s">
        <v>77</v>
      </c>
      <c r="G1228" t="s">
        <v>78</v>
      </c>
      <c r="H1228">
        <v>2</v>
      </c>
      <c r="I1228" t="s">
        <v>79</v>
      </c>
      <c r="J1228">
        <v>208</v>
      </c>
      <c r="K1228" t="s">
        <v>2053</v>
      </c>
      <c r="L1228" t="s">
        <v>3146</v>
      </c>
      <c r="M1228">
        <v>96</v>
      </c>
      <c r="N1228" t="s">
        <v>3178</v>
      </c>
      <c r="O1228">
        <v>1</v>
      </c>
      <c r="P1228" t="s">
        <v>3190</v>
      </c>
      <c r="Q1228">
        <v>4</v>
      </c>
      <c r="R1228" t="s">
        <v>3234</v>
      </c>
      <c r="S1228">
        <v>3075</v>
      </c>
      <c r="T1228" t="s">
        <v>2054</v>
      </c>
      <c r="U1228">
        <v>251</v>
      </c>
      <c r="V1228">
        <v>13</v>
      </c>
      <c r="W1228" t="s">
        <v>2055</v>
      </c>
      <c r="X1228">
        <v>1</v>
      </c>
      <c r="Y1228" t="s">
        <v>83</v>
      </c>
      <c r="Z1228">
        <v>1</v>
      </c>
      <c r="AA1228" t="s">
        <v>84</v>
      </c>
      <c r="AB1228">
        <v>1</v>
      </c>
      <c r="AC1228" s="2">
        <v>1436</v>
      </c>
      <c r="AD1228" s="2">
        <v>565</v>
      </c>
      <c r="AE1228" s="2">
        <v>39.35</v>
      </c>
      <c r="AF1228" s="2">
        <v>1771</v>
      </c>
      <c r="AG1228" s="2">
        <v>1045</v>
      </c>
      <c r="AH1228" s="2">
        <v>59.01</v>
      </c>
      <c r="AI1228" s="2">
        <v>832</v>
      </c>
      <c r="AJ1228" s="2">
        <v>255</v>
      </c>
      <c r="AK1228" s="2">
        <v>30.65</v>
      </c>
      <c r="AL1228" s="2">
        <v>1646</v>
      </c>
      <c r="AM1228" s="2">
        <v>1620</v>
      </c>
      <c r="AN1228" s="2">
        <v>98.42</v>
      </c>
      <c r="AO1228" s="2">
        <v>489</v>
      </c>
      <c r="AP1228" s="2">
        <v>0</v>
      </c>
      <c r="AQ1228" s="2">
        <v>0</v>
      </c>
      <c r="AR1228" s="2">
        <v>4000</v>
      </c>
      <c r="AS1228" s="2">
        <v>3485</v>
      </c>
      <c r="AT1228" s="2">
        <v>87.13</v>
      </c>
      <c r="AU1228" s="2">
        <v>5193982746</v>
      </c>
      <c r="AV1228" s="2">
        <v>4172376672</v>
      </c>
      <c r="AW1228" s="2">
        <v>80.33</v>
      </c>
      <c r="AX1228" s="2">
        <v>9288527898</v>
      </c>
      <c r="AY1228" s="2">
        <v>9269490030</v>
      </c>
      <c r="AZ1228" s="2">
        <v>99.8</v>
      </c>
      <c r="BA1228" s="2">
        <v>10671086780</v>
      </c>
      <c r="BB1228" s="2">
        <v>9668858499</v>
      </c>
      <c r="BC1228" s="2">
        <v>90.61</v>
      </c>
      <c r="BD1228" s="2">
        <v>10566607600</v>
      </c>
      <c r="BE1228" s="2">
        <v>9933346423</v>
      </c>
      <c r="BF1228" s="2">
        <v>94.01</v>
      </c>
      <c r="BG1228" s="2">
        <v>7126854000</v>
      </c>
      <c r="BH1228" s="2">
        <v>0</v>
      </c>
      <c r="BI1228" s="2">
        <v>0</v>
      </c>
      <c r="BJ1228" s="2">
        <v>42847059024</v>
      </c>
      <c r="BK1228" s="2">
        <v>33044071624</v>
      </c>
      <c r="BL1228" s="2">
        <v>77.12</v>
      </c>
      <c r="BM1228" s="2"/>
      <c r="BN1228" s="8">
        <f t="shared" si="180"/>
        <v>5193.9827459999997</v>
      </c>
      <c r="BO1228" s="8">
        <f t="shared" si="172"/>
        <v>4172.3766720000003</v>
      </c>
      <c r="BP1228" s="8">
        <f t="shared" si="173"/>
        <v>9288.5278980000003</v>
      </c>
      <c r="BQ1228" s="8">
        <f t="shared" si="174"/>
        <v>9269.4900300000008</v>
      </c>
      <c r="BR1228" s="8">
        <f t="shared" si="175"/>
        <v>10671.08678</v>
      </c>
      <c r="BS1228" s="8">
        <f t="shared" si="176"/>
        <v>9668.8584989999999</v>
      </c>
      <c r="BT1228" s="8">
        <f t="shared" si="177"/>
        <v>10566.607599999999</v>
      </c>
      <c r="BU1228" s="8">
        <f t="shared" si="178"/>
        <v>9933.3464230000009</v>
      </c>
      <c r="BV1228" s="8">
        <f t="shared" si="179"/>
        <v>7126.8540000000003</v>
      </c>
    </row>
    <row r="1229" spans="1:74" x14ac:dyDescent="0.25">
      <c r="A1229">
        <v>817421796</v>
      </c>
      <c r="B1229">
        <v>5</v>
      </c>
      <c r="C1229" t="s">
        <v>75</v>
      </c>
      <c r="D1229" t="s">
        <v>76</v>
      </c>
      <c r="E1229">
        <v>2019</v>
      </c>
      <c r="F1229" t="s">
        <v>77</v>
      </c>
      <c r="G1229" t="s">
        <v>78</v>
      </c>
      <c r="H1229">
        <v>2</v>
      </c>
      <c r="I1229" t="s">
        <v>79</v>
      </c>
      <c r="J1229">
        <v>208</v>
      </c>
      <c r="K1229" t="s">
        <v>2053</v>
      </c>
      <c r="L1229" t="s">
        <v>3146</v>
      </c>
      <c r="M1229">
        <v>96</v>
      </c>
      <c r="N1229" t="s">
        <v>3178</v>
      </c>
      <c r="O1229">
        <v>1</v>
      </c>
      <c r="P1229" t="s">
        <v>3190</v>
      </c>
      <c r="Q1229">
        <v>4</v>
      </c>
      <c r="R1229" t="s">
        <v>3234</v>
      </c>
      <c r="S1229">
        <v>3075</v>
      </c>
      <c r="T1229" t="s">
        <v>2054</v>
      </c>
      <c r="U1229">
        <v>251</v>
      </c>
      <c r="V1229">
        <v>19</v>
      </c>
      <c r="W1229" t="s">
        <v>2056</v>
      </c>
      <c r="X1229">
        <v>1</v>
      </c>
      <c r="Y1229" t="s">
        <v>83</v>
      </c>
      <c r="Z1229">
        <v>1</v>
      </c>
      <c r="AA1229" t="s">
        <v>84</v>
      </c>
      <c r="AB1229">
        <v>1</v>
      </c>
      <c r="AC1229" s="2">
        <v>333</v>
      </c>
      <c r="AD1229" s="2">
        <v>439</v>
      </c>
      <c r="AE1229" s="2">
        <v>131.83000000000001</v>
      </c>
      <c r="AF1229" s="2">
        <v>220</v>
      </c>
      <c r="AG1229" s="2">
        <v>221</v>
      </c>
      <c r="AH1229" s="2">
        <v>100.45</v>
      </c>
      <c r="AI1229" s="2">
        <v>330</v>
      </c>
      <c r="AJ1229" s="2">
        <v>319</v>
      </c>
      <c r="AK1229" s="2">
        <v>96.67</v>
      </c>
      <c r="AL1229" s="2">
        <v>518</v>
      </c>
      <c r="AM1229" s="2">
        <v>518</v>
      </c>
      <c r="AN1229" s="2">
        <v>100</v>
      </c>
      <c r="AO1229" s="2">
        <v>21</v>
      </c>
      <c r="AP1229" s="2">
        <v>0</v>
      </c>
      <c r="AQ1229" s="2">
        <v>0</v>
      </c>
      <c r="AR1229" s="2">
        <v>1518</v>
      </c>
      <c r="AS1229" s="2">
        <v>1497</v>
      </c>
      <c r="AT1229" s="2">
        <v>98.62</v>
      </c>
      <c r="AU1229" s="2">
        <v>20057566580</v>
      </c>
      <c r="AV1229" s="2">
        <v>18516562233</v>
      </c>
      <c r="AW1229" s="2">
        <v>92.32</v>
      </c>
      <c r="AX1229" s="2">
        <v>11882555253</v>
      </c>
      <c r="AY1229" s="2">
        <v>11851986835</v>
      </c>
      <c r="AZ1229" s="2">
        <v>99.74</v>
      </c>
      <c r="BA1229" s="2">
        <v>13077860507</v>
      </c>
      <c r="BB1229" s="2">
        <v>11356322699</v>
      </c>
      <c r="BC1229" s="2">
        <v>86.84</v>
      </c>
      <c r="BD1229" s="2">
        <v>14534392159</v>
      </c>
      <c r="BE1229" s="2">
        <v>12875191431</v>
      </c>
      <c r="BF1229" s="2">
        <v>88.58</v>
      </c>
      <c r="BG1229" s="2">
        <v>6599999000</v>
      </c>
      <c r="BH1229" s="2">
        <v>0</v>
      </c>
      <c r="BI1229" s="2">
        <v>0</v>
      </c>
      <c r="BJ1229" s="2">
        <v>66152373499</v>
      </c>
      <c r="BK1229" s="2">
        <v>54600063198</v>
      </c>
      <c r="BL1229" s="2">
        <v>82.54</v>
      </c>
      <c r="BM1229" s="2"/>
      <c r="BN1229" s="8">
        <f t="shared" si="180"/>
        <v>20057.566579999999</v>
      </c>
      <c r="BO1229" s="8">
        <f t="shared" si="172"/>
        <v>18516.562233000001</v>
      </c>
      <c r="BP1229" s="8">
        <f t="shared" si="173"/>
        <v>11882.555253</v>
      </c>
      <c r="BQ1229" s="8">
        <f t="shared" si="174"/>
        <v>11851.986835</v>
      </c>
      <c r="BR1229" s="8">
        <f t="shared" si="175"/>
        <v>13077.860506999999</v>
      </c>
      <c r="BS1229" s="8">
        <f t="shared" si="176"/>
        <v>11356.322699</v>
      </c>
      <c r="BT1229" s="8">
        <f t="shared" si="177"/>
        <v>14534.392159000001</v>
      </c>
      <c r="BU1229" s="8">
        <f t="shared" si="178"/>
        <v>12875.191430999999</v>
      </c>
      <c r="BV1229" s="8">
        <f t="shared" si="179"/>
        <v>6599.9989999999998</v>
      </c>
    </row>
    <row r="1230" spans="1:74" x14ac:dyDescent="0.25">
      <c r="A1230">
        <v>817421796</v>
      </c>
      <c r="B1230">
        <v>5</v>
      </c>
      <c r="C1230" t="s">
        <v>75</v>
      </c>
      <c r="D1230" t="s">
        <v>76</v>
      </c>
      <c r="E1230">
        <v>2019</v>
      </c>
      <c r="F1230" t="s">
        <v>77</v>
      </c>
      <c r="G1230" t="s">
        <v>78</v>
      </c>
      <c r="H1230">
        <v>2</v>
      </c>
      <c r="I1230" t="s">
        <v>79</v>
      </c>
      <c r="J1230">
        <v>208</v>
      </c>
      <c r="K1230" t="s">
        <v>2053</v>
      </c>
      <c r="L1230" t="s">
        <v>3146</v>
      </c>
      <c r="M1230">
        <v>96</v>
      </c>
      <c r="N1230" t="s">
        <v>3178</v>
      </c>
      <c r="O1230">
        <v>1</v>
      </c>
      <c r="P1230" t="s">
        <v>3190</v>
      </c>
      <c r="Q1230">
        <v>4</v>
      </c>
      <c r="R1230" t="s">
        <v>3234</v>
      </c>
      <c r="S1230">
        <v>3075</v>
      </c>
      <c r="T1230" t="s">
        <v>2054</v>
      </c>
      <c r="U1230">
        <v>251</v>
      </c>
      <c r="V1230">
        <v>20</v>
      </c>
      <c r="W1230" t="s">
        <v>2057</v>
      </c>
      <c r="X1230">
        <v>1</v>
      </c>
      <c r="Y1230" t="s">
        <v>83</v>
      </c>
      <c r="Z1230">
        <v>1</v>
      </c>
      <c r="AA1230" t="s">
        <v>84</v>
      </c>
      <c r="AB1230">
        <v>1</v>
      </c>
      <c r="AC1230" s="2">
        <v>60</v>
      </c>
      <c r="AD1230" s="2">
        <v>52</v>
      </c>
      <c r="AE1230" s="2">
        <v>86.67</v>
      </c>
      <c r="AF1230" s="2">
        <v>34</v>
      </c>
      <c r="AG1230" s="2">
        <v>38</v>
      </c>
      <c r="AH1230" s="2">
        <v>111.76</v>
      </c>
      <c r="AI1230" s="2">
        <v>41</v>
      </c>
      <c r="AJ1230" s="2">
        <v>42</v>
      </c>
      <c r="AK1230" s="2">
        <v>102.44</v>
      </c>
      <c r="AL1230" s="2">
        <v>148</v>
      </c>
      <c r="AM1230" s="2">
        <v>148</v>
      </c>
      <c r="AN1230" s="2">
        <v>100</v>
      </c>
      <c r="AO1230" s="2">
        <v>90</v>
      </c>
      <c r="AP1230" s="2">
        <v>0</v>
      </c>
      <c r="AQ1230" s="2">
        <v>0</v>
      </c>
      <c r="AR1230" s="2">
        <v>370</v>
      </c>
      <c r="AS1230" s="2">
        <v>280</v>
      </c>
      <c r="AT1230" s="2">
        <v>75.680000000000007</v>
      </c>
      <c r="AU1230" s="2">
        <v>4892971085</v>
      </c>
      <c r="AV1230" s="2">
        <v>3555560739</v>
      </c>
      <c r="AW1230" s="2">
        <v>72.67</v>
      </c>
      <c r="AX1230" s="2">
        <v>2055683677</v>
      </c>
      <c r="AY1230" s="2">
        <v>2055683677</v>
      </c>
      <c r="AZ1230" s="2">
        <v>100</v>
      </c>
      <c r="BA1230" s="2">
        <v>2630362199</v>
      </c>
      <c r="BB1230" s="2">
        <v>1918147595</v>
      </c>
      <c r="BC1230" s="2">
        <v>72.92</v>
      </c>
      <c r="BD1230" s="2">
        <v>1180147800</v>
      </c>
      <c r="BE1230" s="2">
        <v>1094740669</v>
      </c>
      <c r="BF1230" s="2">
        <v>92.76</v>
      </c>
      <c r="BG1230" s="2">
        <v>4000000000</v>
      </c>
      <c r="BH1230" s="2">
        <v>0</v>
      </c>
      <c r="BI1230" s="2">
        <v>0</v>
      </c>
      <c r="BJ1230" s="2">
        <v>14759164761</v>
      </c>
      <c r="BK1230" s="2">
        <v>8624132680</v>
      </c>
      <c r="BL1230" s="2">
        <v>58.43</v>
      </c>
      <c r="BM1230" s="2"/>
      <c r="BN1230" s="8">
        <f t="shared" si="180"/>
        <v>4892.9710850000001</v>
      </c>
      <c r="BO1230" s="8">
        <f t="shared" si="172"/>
        <v>3555.560739</v>
      </c>
      <c r="BP1230" s="8">
        <f t="shared" si="173"/>
        <v>2055.683677</v>
      </c>
      <c r="BQ1230" s="8">
        <f t="shared" si="174"/>
        <v>2055.683677</v>
      </c>
      <c r="BR1230" s="8">
        <f t="shared" si="175"/>
        <v>2630.3621990000001</v>
      </c>
      <c r="BS1230" s="8">
        <f t="shared" si="176"/>
        <v>1918.1475949999999</v>
      </c>
      <c r="BT1230" s="8">
        <f t="shared" si="177"/>
        <v>1180.1478</v>
      </c>
      <c r="BU1230" s="8">
        <f t="shared" si="178"/>
        <v>1094.740669</v>
      </c>
      <c r="BV1230" s="8">
        <f t="shared" si="179"/>
        <v>4000</v>
      </c>
    </row>
    <row r="1231" spans="1:74" x14ac:dyDescent="0.25">
      <c r="A1231">
        <v>817421796</v>
      </c>
      <c r="B1231">
        <v>5</v>
      </c>
      <c r="C1231" t="s">
        <v>75</v>
      </c>
      <c r="D1231" t="s">
        <v>76</v>
      </c>
      <c r="E1231">
        <v>2019</v>
      </c>
      <c r="F1231" t="s">
        <v>77</v>
      </c>
      <c r="G1231" t="s">
        <v>78</v>
      </c>
      <c r="H1231">
        <v>2</v>
      </c>
      <c r="I1231" t="s">
        <v>79</v>
      </c>
      <c r="J1231">
        <v>208</v>
      </c>
      <c r="K1231" t="s">
        <v>2053</v>
      </c>
      <c r="L1231" t="s">
        <v>3146</v>
      </c>
      <c r="M1231">
        <v>96</v>
      </c>
      <c r="N1231" t="s">
        <v>3178</v>
      </c>
      <c r="O1231">
        <v>1</v>
      </c>
      <c r="P1231" t="s">
        <v>3190</v>
      </c>
      <c r="Q1231">
        <v>4</v>
      </c>
      <c r="R1231" t="s">
        <v>3234</v>
      </c>
      <c r="S1231">
        <v>3075</v>
      </c>
      <c r="T1231" t="s">
        <v>2054</v>
      </c>
      <c r="U1231">
        <v>251</v>
      </c>
      <c r="V1231">
        <v>21</v>
      </c>
      <c r="W1231" t="s">
        <v>2058</v>
      </c>
      <c r="X1231">
        <v>1</v>
      </c>
      <c r="Y1231" t="s">
        <v>83</v>
      </c>
      <c r="Z1231">
        <v>1</v>
      </c>
      <c r="AA1231" t="s">
        <v>84</v>
      </c>
      <c r="AB1231">
        <v>1</v>
      </c>
      <c r="AC1231" s="2">
        <v>201</v>
      </c>
      <c r="AD1231" s="2">
        <v>277</v>
      </c>
      <c r="AE1231" s="2">
        <v>137.81</v>
      </c>
      <c r="AF1231" s="2">
        <v>668</v>
      </c>
      <c r="AG1231" s="2">
        <v>683</v>
      </c>
      <c r="AH1231" s="2">
        <v>102.25</v>
      </c>
      <c r="AI1231" s="2">
        <v>351</v>
      </c>
      <c r="AJ1231" s="2">
        <v>285</v>
      </c>
      <c r="AK1231" s="2">
        <v>81.2</v>
      </c>
      <c r="AL1231" s="2">
        <v>577</v>
      </c>
      <c r="AM1231" s="2">
        <v>577</v>
      </c>
      <c r="AN1231" s="2">
        <v>100</v>
      </c>
      <c r="AO1231" s="2">
        <v>280</v>
      </c>
      <c r="AP1231" s="2">
        <v>0</v>
      </c>
      <c r="AQ1231" s="2">
        <v>0</v>
      </c>
      <c r="AR1231" s="2">
        <v>2102</v>
      </c>
      <c r="AS1231" s="2">
        <v>1822</v>
      </c>
      <c r="AT1231" s="2">
        <v>86.68</v>
      </c>
      <c r="AU1231" s="2">
        <v>54545000</v>
      </c>
      <c r="AV1231" s="2">
        <v>54545000</v>
      </c>
      <c r="AW1231" s="2">
        <v>100</v>
      </c>
      <c r="AX1231" s="2">
        <v>102760000</v>
      </c>
      <c r="AY1231" s="2">
        <v>100805000</v>
      </c>
      <c r="AZ1231" s="2">
        <v>98.1</v>
      </c>
      <c r="BA1231" s="2">
        <v>148423000</v>
      </c>
      <c r="BB1231" s="2">
        <v>148423000</v>
      </c>
      <c r="BC1231" s="2">
        <v>100</v>
      </c>
      <c r="BD1231" s="2">
        <v>91726650</v>
      </c>
      <c r="BE1231" s="2">
        <v>91726650</v>
      </c>
      <c r="BF1231" s="2">
        <v>100</v>
      </c>
      <c r="BG1231" s="2">
        <v>278812000</v>
      </c>
      <c r="BH1231" s="2">
        <v>0</v>
      </c>
      <c r="BI1231" s="2">
        <v>0</v>
      </c>
      <c r="BJ1231" s="2">
        <v>676266650</v>
      </c>
      <c r="BK1231" s="2">
        <v>395499650</v>
      </c>
      <c r="BL1231" s="2">
        <v>58.48</v>
      </c>
      <c r="BM1231" s="2"/>
      <c r="BN1231" s="8">
        <f t="shared" si="180"/>
        <v>54.545000000000002</v>
      </c>
      <c r="BO1231" s="8">
        <f t="shared" si="172"/>
        <v>54.545000000000002</v>
      </c>
      <c r="BP1231" s="8">
        <f t="shared" si="173"/>
        <v>102.76</v>
      </c>
      <c r="BQ1231" s="8">
        <f t="shared" si="174"/>
        <v>100.80500000000001</v>
      </c>
      <c r="BR1231" s="8">
        <f t="shared" si="175"/>
        <v>148.423</v>
      </c>
      <c r="BS1231" s="8">
        <f t="shared" si="176"/>
        <v>148.423</v>
      </c>
      <c r="BT1231" s="8">
        <f t="shared" si="177"/>
        <v>91.726650000000006</v>
      </c>
      <c r="BU1231" s="8">
        <f t="shared" si="178"/>
        <v>91.726650000000006</v>
      </c>
      <c r="BV1231" s="8">
        <f t="shared" si="179"/>
        <v>278.81200000000001</v>
      </c>
    </row>
    <row r="1232" spans="1:74" x14ac:dyDescent="0.25">
      <c r="A1232">
        <v>817421796</v>
      </c>
      <c r="B1232">
        <v>5</v>
      </c>
      <c r="C1232" t="s">
        <v>75</v>
      </c>
      <c r="D1232" t="s">
        <v>76</v>
      </c>
      <c r="E1232">
        <v>2019</v>
      </c>
      <c r="F1232" t="s">
        <v>77</v>
      </c>
      <c r="G1232" t="s">
        <v>78</v>
      </c>
      <c r="H1232">
        <v>2</v>
      </c>
      <c r="I1232" t="s">
        <v>79</v>
      </c>
      <c r="J1232">
        <v>208</v>
      </c>
      <c r="K1232" t="s">
        <v>2053</v>
      </c>
      <c r="L1232" t="s">
        <v>3146</v>
      </c>
      <c r="M1232">
        <v>96</v>
      </c>
      <c r="N1232" t="s">
        <v>3178</v>
      </c>
      <c r="O1232">
        <v>1</v>
      </c>
      <c r="P1232" t="s">
        <v>3190</v>
      </c>
      <c r="Q1232">
        <v>4</v>
      </c>
      <c r="R1232" t="s">
        <v>3234</v>
      </c>
      <c r="S1232">
        <v>3075</v>
      </c>
      <c r="T1232" t="s">
        <v>2054</v>
      </c>
      <c r="U1232">
        <v>251</v>
      </c>
      <c r="V1232">
        <v>22</v>
      </c>
      <c r="W1232" t="s">
        <v>2059</v>
      </c>
      <c r="X1232">
        <v>2</v>
      </c>
      <c r="Y1232" t="s">
        <v>99</v>
      </c>
      <c r="Z1232">
        <v>1</v>
      </c>
      <c r="AA1232" t="s">
        <v>84</v>
      </c>
      <c r="AB1232">
        <v>1</v>
      </c>
      <c r="AC1232" s="2">
        <v>100</v>
      </c>
      <c r="AD1232" s="2">
        <v>72</v>
      </c>
      <c r="AE1232" s="2">
        <v>72</v>
      </c>
      <c r="AF1232" s="2">
        <v>100</v>
      </c>
      <c r="AG1232" s="2">
        <v>94</v>
      </c>
      <c r="AH1232" s="2">
        <v>94</v>
      </c>
      <c r="AI1232" s="2">
        <v>100</v>
      </c>
      <c r="AJ1232" s="2">
        <v>100</v>
      </c>
      <c r="AK1232" s="2">
        <v>100</v>
      </c>
      <c r="AL1232" s="2">
        <v>100</v>
      </c>
      <c r="AM1232" s="2">
        <v>100</v>
      </c>
      <c r="AN1232" s="2">
        <v>100</v>
      </c>
      <c r="AO1232" s="2">
        <v>100</v>
      </c>
      <c r="AP1232" s="2">
        <v>0</v>
      </c>
      <c r="AQ1232" s="2">
        <v>0</v>
      </c>
      <c r="AR1232" s="2" t="s">
        <v>100</v>
      </c>
      <c r="AS1232" s="2" t="s">
        <v>100</v>
      </c>
      <c r="AT1232" s="2" t="s">
        <v>100</v>
      </c>
      <c r="AU1232" s="2">
        <v>4832233114</v>
      </c>
      <c r="AV1232" s="2">
        <v>4699118883</v>
      </c>
      <c r="AW1232" s="2">
        <v>97.25</v>
      </c>
      <c r="AX1232" s="2">
        <v>7110651000</v>
      </c>
      <c r="AY1232" s="2">
        <v>7012282745</v>
      </c>
      <c r="AZ1232" s="2">
        <v>98.62</v>
      </c>
      <c r="BA1232" s="2">
        <v>6874516799</v>
      </c>
      <c r="BB1232" s="2">
        <v>6078174511</v>
      </c>
      <c r="BC1232" s="2">
        <v>88.42</v>
      </c>
      <c r="BD1232" s="2">
        <v>7331186476</v>
      </c>
      <c r="BE1232" s="2">
        <v>7186147735</v>
      </c>
      <c r="BF1232" s="2">
        <v>98.02</v>
      </c>
      <c r="BG1232" s="2">
        <v>8233208000</v>
      </c>
      <c r="BH1232" s="2">
        <v>0</v>
      </c>
      <c r="BI1232" s="2">
        <v>0</v>
      </c>
      <c r="BJ1232" s="2">
        <v>34381795389</v>
      </c>
      <c r="BK1232" s="2">
        <v>24975723874</v>
      </c>
      <c r="BL1232" s="2">
        <v>72.64</v>
      </c>
      <c r="BM1232" s="2"/>
      <c r="BN1232" s="8">
        <f t="shared" si="180"/>
        <v>4832.2331139999997</v>
      </c>
      <c r="BO1232" s="8">
        <f t="shared" si="172"/>
        <v>4699.1188830000001</v>
      </c>
      <c r="BP1232" s="8">
        <f t="shared" si="173"/>
        <v>7110.6509999999998</v>
      </c>
      <c r="BQ1232" s="8">
        <f t="shared" si="174"/>
        <v>7012.2827450000004</v>
      </c>
      <c r="BR1232" s="8">
        <f t="shared" si="175"/>
        <v>6874.516799</v>
      </c>
      <c r="BS1232" s="8">
        <f t="shared" si="176"/>
        <v>6078.1745110000002</v>
      </c>
      <c r="BT1232" s="8">
        <f t="shared" si="177"/>
        <v>7331.1864759999999</v>
      </c>
      <c r="BU1232" s="8">
        <f t="shared" si="178"/>
        <v>7186.1477349999996</v>
      </c>
      <c r="BV1232" s="8">
        <f t="shared" si="179"/>
        <v>8233.2080000000005</v>
      </c>
    </row>
    <row r="1233" spans="1:74" x14ac:dyDescent="0.25">
      <c r="A1233">
        <v>817421796</v>
      </c>
      <c r="B1233">
        <v>5</v>
      </c>
      <c r="C1233" t="s">
        <v>75</v>
      </c>
      <c r="D1233" t="s">
        <v>76</v>
      </c>
      <c r="E1233">
        <v>2019</v>
      </c>
      <c r="F1233" t="s">
        <v>77</v>
      </c>
      <c r="G1233" t="s">
        <v>78</v>
      </c>
      <c r="H1233">
        <v>2</v>
      </c>
      <c r="I1233" t="s">
        <v>79</v>
      </c>
      <c r="J1233">
        <v>208</v>
      </c>
      <c r="K1233" t="s">
        <v>2053</v>
      </c>
      <c r="L1233" t="s">
        <v>3146</v>
      </c>
      <c r="M1233">
        <v>96</v>
      </c>
      <c r="N1233" t="s">
        <v>3178</v>
      </c>
      <c r="O1233">
        <v>1</v>
      </c>
      <c r="P1233" t="s">
        <v>3190</v>
      </c>
      <c r="Q1233">
        <v>4</v>
      </c>
      <c r="R1233" t="s">
        <v>3234</v>
      </c>
      <c r="S1233">
        <v>3075</v>
      </c>
      <c r="T1233" t="s">
        <v>2054</v>
      </c>
      <c r="U1233">
        <v>251</v>
      </c>
      <c r="V1233">
        <v>23</v>
      </c>
      <c r="W1233" t="s">
        <v>2060</v>
      </c>
      <c r="X1233">
        <v>2</v>
      </c>
      <c r="Y1233" t="s">
        <v>99</v>
      </c>
      <c r="Z1233">
        <v>1</v>
      </c>
      <c r="AA1233" t="s">
        <v>84</v>
      </c>
      <c r="AB1233">
        <v>1</v>
      </c>
      <c r="AC1233" s="2">
        <v>0</v>
      </c>
      <c r="AD1233" s="2">
        <v>0</v>
      </c>
      <c r="AE1233" s="2">
        <v>0</v>
      </c>
      <c r="AF1233" s="2">
        <v>100</v>
      </c>
      <c r="AG1233" s="2">
        <v>62.5</v>
      </c>
      <c r="AH1233" s="2">
        <v>62.5</v>
      </c>
      <c r="AI1233" s="2">
        <v>100</v>
      </c>
      <c r="AJ1233" s="2">
        <v>100</v>
      </c>
      <c r="AK1233" s="2">
        <v>100</v>
      </c>
      <c r="AL1233" s="2">
        <v>100</v>
      </c>
      <c r="AM1233" s="2">
        <v>100</v>
      </c>
      <c r="AN1233" s="2">
        <v>100</v>
      </c>
      <c r="AO1233" s="2">
        <v>0</v>
      </c>
      <c r="AP1233" s="2">
        <v>0</v>
      </c>
      <c r="AQ1233" s="2">
        <v>0</v>
      </c>
      <c r="AR1233" s="2" t="s">
        <v>100</v>
      </c>
      <c r="AS1233" s="2" t="s">
        <v>100</v>
      </c>
      <c r="AT1233" s="2" t="s">
        <v>100</v>
      </c>
      <c r="AU1233" s="2">
        <v>0</v>
      </c>
      <c r="AV1233" s="2">
        <v>0</v>
      </c>
      <c r="AW1233" s="2">
        <v>0</v>
      </c>
      <c r="AX1233" s="2">
        <v>2566556670</v>
      </c>
      <c r="AY1233" s="2">
        <v>1983928800</v>
      </c>
      <c r="AZ1233" s="2">
        <v>77.3</v>
      </c>
      <c r="BA1233" s="2">
        <v>9019400573</v>
      </c>
      <c r="BB1233" s="2">
        <v>8838355473</v>
      </c>
      <c r="BC1233" s="2">
        <v>97.99</v>
      </c>
      <c r="BD1233" s="2">
        <v>2376692920</v>
      </c>
      <c r="BE1233" s="2">
        <v>2376692920</v>
      </c>
      <c r="BF1233" s="2">
        <v>100</v>
      </c>
      <c r="BG1233" s="2">
        <v>0</v>
      </c>
      <c r="BH1233" s="2">
        <v>0</v>
      </c>
      <c r="BI1233" s="2">
        <v>0</v>
      </c>
      <c r="BJ1233" s="2">
        <v>13962650163</v>
      </c>
      <c r="BK1233" s="2">
        <v>13198977193</v>
      </c>
      <c r="BL1233" s="2">
        <v>94.53</v>
      </c>
      <c r="BM1233" s="2"/>
      <c r="BN1233" s="8">
        <f t="shared" si="180"/>
        <v>0</v>
      </c>
      <c r="BO1233" s="8">
        <f t="shared" si="172"/>
        <v>0</v>
      </c>
      <c r="BP1233" s="8">
        <f t="shared" si="173"/>
        <v>2566.5566699999999</v>
      </c>
      <c r="BQ1233" s="8">
        <f t="shared" si="174"/>
        <v>1983.9287999999999</v>
      </c>
      <c r="BR1233" s="8">
        <f t="shared" si="175"/>
        <v>9019.4005730000008</v>
      </c>
      <c r="BS1233" s="8">
        <f t="shared" si="176"/>
        <v>8838.3554729999996</v>
      </c>
      <c r="BT1233" s="8">
        <f t="shared" si="177"/>
        <v>2376.69292</v>
      </c>
      <c r="BU1233" s="8">
        <f t="shared" si="178"/>
        <v>2376.69292</v>
      </c>
      <c r="BV1233" s="8">
        <f t="shared" si="179"/>
        <v>0</v>
      </c>
    </row>
    <row r="1234" spans="1:74" x14ac:dyDescent="0.25">
      <c r="A1234">
        <v>817421796</v>
      </c>
      <c r="B1234">
        <v>5</v>
      </c>
      <c r="C1234" t="s">
        <v>75</v>
      </c>
      <c r="D1234" t="s">
        <v>76</v>
      </c>
      <c r="E1234">
        <v>2019</v>
      </c>
      <c r="F1234" t="s">
        <v>77</v>
      </c>
      <c r="G1234" t="s">
        <v>78</v>
      </c>
      <c r="H1234">
        <v>2</v>
      </c>
      <c r="I1234" t="s">
        <v>79</v>
      </c>
      <c r="J1234">
        <v>208</v>
      </c>
      <c r="K1234" t="s">
        <v>2053</v>
      </c>
      <c r="L1234" t="s">
        <v>3146</v>
      </c>
      <c r="M1234">
        <v>96</v>
      </c>
      <c r="N1234" t="s">
        <v>3178</v>
      </c>
      <c r="O1234">
        <v>1</v>
      </c>
      <c r="P1234" t="s">
        <v>3190</v>
      </c>
      <c r="Q1234">
        <v>4</v>
      </c>
      <c r="R1234" t="s">
        <v>3234</v>
      </c>
      <c r="S1234">
        <v>3075</v>
      </c>
      <c r="T1234" t="s">
        <v>2054</v>
      </c>
      <c r="U1234">
        <v>251</v>
      </c>
      <c r="V1234">
        <v>24</v>
      </c>
      <c r="W1234" t="s">
        <v>2061</v>
      </c>
      <c r="X1234">
        <v>2</v>
      </c>
      <c r="Y1234" t="s">
        <v>99</v>
      </c>
      <c r="Z1234">
        <v>1</v>
      </c>
      <c r="AA1234" t="s">
        <v>84</v>
      </c>
      <c r="AB1234">
        <v>1</v>
      </c>
      <c r="AC1234" s="2">
        <v>0</v>
      </c>
      <c r="AD1234" s="2">
        <v>0</v>
      </c>
      <c r="AE1234" s="2">
        <v>0</v>
      </c>
      <c r="AF1234" s="2">
        <v>0</v>
      </c>
      <c r="AG1234" s="2">
        <v>0</v>
      </c>
      <c r="AH1234" s="2">
        <v>0</v>
      </c>
      <c r="AI1234" s="2">
        <v>0</v>
      </c>
      <c r="AJ1234" s="2">
        <v>0</v>
      </c>
      <c r="AK1234" s="2">
        <v>0</v>
      </c>
      <c r="AL1234" s="2">
        <v>100</v>
      </c>
      <c r="AM1234" s="2">
        <v>100</v>
      </c>
      <c r="AN1234" s="2">
        <v>100</v>
      </c>
      <c r="AO1234" s="2">
        <v>100</v>
      </c>
      <c r="AP1234" s="2">
        <v>0</v>
      </c>
      <c r="AQ1234" s="2">
        <v>0</v>
      </c>
      <c r="AR1234" s="2" t="s">
        <v>100</v>
      </c>
      <c r="AS1234" s="2" t="s">
        <v>100</v>
      </c>
      <c r="AT1234" s="2" t="s">
        <v>100</v>
      </c>
      <c r="AU1234" s="2">
        <v>0</v>
      </c>
      <c r="AV1234" s="2">
        <v>0</v>
      </c>
      <c r="AW1234" s="2">
        <v>0</v>
      </c>
      <c r="AX1234" s="2">
        <v>0</v>
      </c>
      <c r="AY1234" s="2">
        <v>0</v>
      </c>
      <c r="AZ1234" s="2">
        <v>0</v>
      </c>
      <c r="BA1234" s="2">
        <v>0</v>
      </c>
      <c r="BB1234" s="2">
        <v>0</v>
      </c>
      <c r="BC1234" s="2">
        <v>0</v>
      </c>
      <c r="BD1234" s="2">
        <v>848682395</v>
      </c>
      <c r="BE1234" s="2">
        <v>458342873</v>
      </c>
      <c r="BF1234" s="2">
        <v>54.01</v>
      </c>
      <c r="BG1234" s="2">
        <v>392222000</v>
      </c>
      <c r="BH1234" s="2">
        <v>0</v>
      </c>
      <c r="BI1234" s="2">
        <v>0</v>
      </c>
      <c r="BJ1234" s="2">
        <v>1240904395</v>
      </c>
      <c r="BK1234" s="2">
        <v>458342873</v>
      </c>
      <c r="BL1234" s="2">
        <v>36.94</v>
      </c>
      <c r="BM1234" s="2"/>
      <c r="BN1234" s="8">
        <f t="shared" si="180"/>
        <v>0</v>
      </c>
      <c r="BO1234" s="8">
        <f t="shared" si="172"/>
        <v>0</v>
      </c>
      <c r="BP1234" s="8">
        <f t="shared" si="173"/>
        <v>0</v>
      </c>
      <c r="BQ1234" s="8">
        <f t="shared" si="174"/>
        <v>0</v>
      </c>
      <c r="BR1234" s="8">
        <f t="shared" si="175"/>
        <v>0</v>
      </c>
      <c r="BS1234" s="8">
        <f t="shared" si="176"/>
        <v>0</v>
      </c>
      <c r="BT1234" s="8">
        <f t="shared" si="177"/>
        <v>848.68239500000004</v>
      </c>
      <c r="BU1234" s="8">
        <f t="shared" si="178"/>
        <v>458.342873</v>
      </c>
      <c r="BV1234" s="8">
        <f t="shared" si="179"/>
        <v>392.22199999999998</v>
      </c>
    </row>
    <row r="1235" spans="1:74" x14ac:dyDescent="0.25">
      <c r="A1235">
        <v>817421796</v>
      </c>
      <c r="B1235">
        <v>5</v>
      </c>
      <c r="C1235" t="s">
        <v>75</v>
      </c>
      <c r="D1235" t="s">
        <v>76</v>
      </c>
      <c r="E1235">
        <v>2019</v>
      </c>
      <c r="F1235" t="s">
        <v>77</v>
      </c>
      <c r="G1235" t="s">
        <v>78</v>
      </c>
      <c r="H1235">
        <v>2</v>
      </c>
      <c r="I1235" t="s">
        <v>79</v>
      </c>
      <c r="J1235">
        <v>208</v>
      </c>
      <c r="K1235" t="s">
        <v>2053</v>
      </c>
      <c r="L1235" t="s">
        <v>3146</v>
      </c>
      <c r="M1235">
        <v>96</v>
      </c>
      <c r="N1235" t="s">
        <v>3178</v>
      </c>
      <c r="O1235">
        <v>2</v>
      </c>
      <c r="P1235" t="s">
        <v>3191</v>
      </c>
      <c r="Q1235">
        <v>14</v>
      </c>
      <c r="R1235" t="s">
        <v>3215</v>
      </c>
      <c r="S1235">
        <v>208</v>
      </c>
      <c r="T1235" t="s">
        <v>2062</v>
      </c>
      <c r="U1235">
        <v>203</v>
      </c>
      <c r="V1235">
        <v>15</v>
      </c>
      <c r="W1235" t="s">
        <v>2063</v>
      </c>
      <c r="X1235">
        <v>2</v>
      </c>
      <c r="Y1235" t="s">
        <v>99</v>
      </c>
      <c r="Z1235">
        <v>1</v>
      </c>
      <c r="AA1235" t="s">
        <v>84</v>
      </c>
      <c r="AB1235">
        <v>1</v>
      </c>
      <c r="AC1235" s="2">
        <v>100</v>
      </c>
      <c r="AD1235" s="2">
        <v>40</v>
      </c>
      <c r="AE1235" s="2">
        <v>40</v>
      </c>
      <c r="AF1235" s="2">
        <v>100</v>
      </c>
      <c r="AG1235" s="2">
        <v>95.2</v>
      </c>
      <c r="AH1235" s="2">
        <v>95.2</v>
      </c>
      <c r="AI1235" s="2">
        <v>100</v>
      </c>
      <c r="AJ1235" s="2">
        <v>100</v>
      </c>
      <c r="AK1235" s="2">
        <v>100</v>
      </c>
      <c r="AL1235" s="2">
        <v>100</v>
      </c>
      <c r="AM1235" s="2">
        <v>100</v>
      </c>
      <c r="AN1235" s="2">
        <v>100</v>
      </c>
      <c r="AO1235" s="2">
        <v>100</v>
      </c>
      <c r="AP1235" s="2">
        <v>0</v>
      </c>
      <c r="AQ1235" s="2">
        <v>0</v>
      </c>
      <c r="AR1235" s="2" t="s">
        <v>100</v>
      </c>
      <c r="AS1235" s="2" t="s">
        <v>100</v>
      </c>
      <c r="AT1235" s="2" t="s">
        <v>100</v>
      </c>
      <c r="AU1235" s="2">
        <v>1223118326</v>
      </c>
      <c r="AV1235" s="2">
        <v>1161687916</v>
      </c>
      <c r="AW1235" s="2">
        <v>94.98</v>
      </c>
      <c r="AX1235" s="2">
        <v>1564992146</v>
      </c>
      <c r="AY1235" s="2">
        <v>1542052012</v>
      </c>
      <c r="AZ1235" s="2">
        <v>98.53</v>
      </c>
      <c r="BA1235" s="2">
        <v>1406591200</v>
      </c>
      <c r="BB1235" s="2">
        <v>1386304738</v>
      </c>
      <c r="BC1235" s="2">
        <v>98.56</v>
      </c>
      <c r="BD1235" s="2">
        <v>1236183488</v>
      </c>
      <c r="BE1235" s="2">
        <v>1211857417</v>
      </c>
      <c r="BF1235" s="2">
        <v>98.03</v>
      </c>
      <c r="BG1235" s="2">
        <v>833710000</v>
      </c>
      <c r="BH1235" s="2">
        <v>0</v>
      </c>
      <c r="BI1235" s="2">
        <v>0</v>
      </c>
      <c r="BJ1235" s="2">
        <v>6264595160</v>
      </c>
      <c r="BK1235" s="2">
        <v>5301902083</v>
      </c>
      <c r="BL1235" s="2">
        <v>84.63</v>
      </c>
      <c r="BM1235" s="2"/>
      <c r="BN1235" s="8">
        <f t="shared" si="180"/>
        <v>1223.118326</v>
      </c>
      <c r="BO1235" s="8">
        <f t="shared" si="172"/>
        <v>1161.6879160000001</v>
      </c>
      <c r="BP1235" s="8">
        <f t="shared" si="173"/>
        <v>1564.992146</v>
      </c>
      <c r="BQ1235" s="8">
        <f t="shared" si="174"/>
        <v>1542.0520120000001</v>
      </c>
      <c r="BR1235" s="8">
        <f t="shared" si="175"/>
        <v>1406.5912000000001</v>
      </c>
      <c r="BS1235" s="8">
        <f t="shared" si="176"/>
        <v>1386.304738</v>
      </c>
      <c r="BT1235" s="8">
        <f t="shared" si="177"/>
        <v>1236.1834879999999</v>
      </c>
      <c r="BU1235" s="8">
        <f t="shared" si="178"/>
        <v>1211.8574169999999</v>
      </c>
      <c r="BV1235" s="8">
        <f t="shared" si="179"/>
        <v>833.71</v>
      </c>
    </row>
    <row r="1236" spans="1:74" x14ac:dyDescent="0.25">
      <c r="A1236">
        <v>817421796</v>
      </c>
      <c r="B1236">
        <v>5</v>
      </c>
      <c r="C1236" t="s">
        <v>75</v>
      </c>
      <c r="D1236" t="s">
        <v>76</v>
      </c>
      <c r="E1236">
        <v>2019</v>
      </c>
      <c r="F1236" t="s">
        <v>77</v>
      </c>
      <c r="G1236" t="s">
        <v>78</v>
      </c>
      <c r="H1236">
        <v>2</v>
      </c>
      <c r="I1236" t="s">
        <v>79</v>
      </c>
      <c r="J1236">
        <v>208</v>
      </c>
      <c r="K1236" t="s">
        <v>2053</v>
      </c>
      <c r="L1236" t="s">
        <v>3146</v>
      </c>
      <c r="M1236">
        <v>96</v>
      </c>
      <c r="N1236" t="s">
        <v>3178</v>
      </c>
      <c r="O1236">
        <v>2</v>
      </c>
      <c r="P1236" t="s">
        <v>3191</v>
      </c>
      <c r="Q1236">
        <v>14</v>
      </c>
      <c r="R1236" t="s">
        <v>3215</v>
      </c>
      <c r="S1236">
        <v>208</v>
      </c>
      <c r="T1236" t="s">
        <v>2062</v>
      </c>
      <c r="U1236">
        <v>203</v>
      </c>
      <c r="V1236">
        <v>16</v>
      </c>
      <c r="W1236" t="s">
        <v>2064</v>
      </c>
      <c r="X1236">
        <v>2</v>
      </c>
      <c r="Y1236" t="s">
        <v>99</v>
      </c>
      <c r="Z1236">
        <v>1</v>
      </c>
      <c r="AA1236" t="s">
        <v>84</v>
      </c>
      <c r="AB1236">
        <v>1</v>
      </c>
      <c r="AC1236" s="2">
        <v>100</v>
      </c>
      <c r="AD1236" s="2">
        <v>40</v>
      </c>
      <c r="AE1236" s="2">
        <v>40</v>
      </c>
      <c r="AF1236" s="2">
        <v>100</v>
      </c>
      <c r="AG1236" s="2">
        <v>40</v>
      </c>
      <c r="AH1236" s="2">
        <v>40</v>
      </c>
      <c r="AI1236" s="2">
        <v>100</v>
      </c>
      <c r="AJ1236" s="2">
        <v>100</v>
      </c>
      <c r="AK1236" s="2">
        <v>100</v>
      </c>
      <c r="AL1236" s="2">
        <v>100</v>
      </c>
      <c r="AM1236" s="2">
        <v>72.86</v>
      </c>
      <c r="AN1236" s="2">
        <v>72.86</v>
      </c>
      <c r="AO1236" s="2">
        <v>100</v>
      </c>
      <c r="AP1236" s="2">
        <v>0</v>
      </c>
      <c r="AQ1236" s="2">
        <v>0</v>
      </c>
      <c r="AR1236" s="2" t="s">
        <v>100</v>
      </c>
      <c r="AS1236" s="2" t="s">
        <v>100</v>
      </c>
      <c r="AT1236" s="2" t="s">
        <v>100</v>
      </c>
      <c r="AU1236" s="2">
        <v>8319146210</v>
      </c>
      <c r="AV1236" s="2">
        <v>8174680736</v>
      </c>
      <c r="AW1236" s="2">
        <v>98.26</v>
      </c>
      <c r="AX1236" s="2">
        <v>10968717255</v>
      </c>
      <c r="AY1236" s="2">
        <v>10793990706</v>
      </c>
      <c r="AZ1236" s="2">
        <v>98.41</v>
      </c>
      <c r="BA1236" s="2">
        <v>9301870191</v>
      </c>
      <c r="BB1236" s="2">
        <v>9182347543</v>
      </c>
      <c r="BC1236" s="2">
        <v>98.72</v>
      </c>
      <c r="BD1236" s="2">
        <v>3756576749</v>
      </c>
      <c r="BE1236" s="2">
        <v>3545072200</v>
      </c>
      <c r="BF1236" s="2">
        <v>94.37</v>
      </c>
      <c r="BG1236" s="2">
        <v>6107112000</v>
      </c>
      <c r="BH1236" s="2">
        <v>0</v>
      </c>
      <c r="BI1236" s="2">
        <v>0</v>
      </c>
      <c r="BJ1236" s="2">
        <v>38453422405</v>
      </c>
      <c r="BK1236" s="2">
        <v>31696091185</v>
      </c>
      <c r="BL1236" s="2">
        <v>82.43</v>
      </c>
      <c r="BM1236" s="2"/>
      <c r="BN1236" s="8">
        <f t="shared" si="180"/>
        <v>8319.1462100000008</v>
      </c>
      <c r="BO1236" s="8">
        <f t="shared" si="172"/>
        <v>8174.6807360000003</v>
      </c>
      <c r="BP1236" s="8">
        <f t="shared" si="173"/>
        <v>10968.717255</v>
      </c>
      <c r="BQ1236" s="8">
        <f t="shared" si="174"/>
        <v>10793.990706000001</v>
      </c>
      <c r="BR1236" s="8">
        <f t="shared" si="175"/>
        <v>9301.870191</v>
      </c>
      <c r="BS1236" s="8">
        <f t="shared" si="176"/>
        <v>9182.3475429999999</v>
      </c>
      <c r="BT1236" s="8">
        <f t="shared" si="177"/>
        <v>3756.5767489999998</v>
      </c>
      <c r="BU1236" s="8">
        <f t="shared" si="178"/>
        <v>3545.0722000000001</v>
      </c>
      <c r="BV1236" s="8">
        <f t="shared" si="179"/>
        <v>6107.1120000000001</v>
      </c>
    </row>
    <row r="1237" spans="1:74" x14ac:dyDescent="0.25">
      <c r="A1237">
        <v>817421796</v>
      </c>
      <c r="B1237">
        <v>5</v>
      </c>
      <c r="C1237" t="s">
        <v>75</v>
      </c>
      <c r="D1237" t="s">
        <v>76</v>
      </c>
      <c r="E1237">
        <v>2019</v>
      </c>
      <c r="F1237" t="s">
        <v>77</v>
      </c>
      <c r="G1237" t="s">
        <v>78</v>
      </c>
      <c r="H1237">
        <v>2</v>
      </c>
      <c r="I1237" t="s">
        <v>79</v>
      </c>
      <c r="J1237">
        <v>208</v>
      </c>
      <c r="K1237" t="s">
        <v>2053</v>
      </c>
      <c r="L1237" t="s">
        <v>3146</v>
      </c>
      <c r="M1237">
        <v>96</v>
      </c>
      <c r="N1237" t="s">
        <v>3178</v>
      </c>
      <c r="O1237">
        <v>2</v>
      </c>
      <c r="P1237" t="s">
        <v>3191</v>
      </c>
      <c r="Q1237">
        <v>14</v>
      </c>
      <c r="R1237" t="s">
        <v>3215</v>
      </c>
      <c r="S1237">
        <v>208</v>
      </c>
      <c r="T1237" t="s">
        <v>2062</v>
      </c>
      <c r="U1237">
        <v>203</v>
      </c>
      <c r="V1237">
        <v>17</v>
      </c>
      <c r="W1237" t="s">
        <v>2061</v>
      </c>
      <c r="X1237">
        <v>2</v>
      </c>
      <c r="Y1237" t="s">
        <v>99</v>
      </c>
      <c r="Z1237">
        <v>1</v>
      </c>
      <c r="AA1237" t="s">
        <v>84</v>
      </c>
      <c r="AB1237">
        <v>1</v>
      </c>
      <c r="AC1237" s="2">
        <v>0</v>
      </c>
      <c r="AD1237" s="2">
        <v>0</v>
      </c>
      <c r="AE1237" s="2">
        <v>0</v>
      </c>
      <c r="AF1237" s="2">
        <v>0</v>
      </c>
      <c r="AG1237" s="2">
        <v>0</v>
      </c>
      <c r="AH1237" s="2">
        <v>0</v>
      </c>
      <c r="AI1237" s="2">
        <v>0</v>
      </c>
      <c r="AJ1237" s="2">
        <v>0</v>
      </c>
      <c r="AK1237" s="2">
        <v>0</v>
      </c>
      <c r="AL1237" s="2">
        <v>100</v>
      </c>
      <c r="AM1237" s="2">
        <v>50.98</v>
      </c>
      <c r="AN1237" s="2">
        <v>50.98</v>
      </c>
      <c r="AO1237" s="2">
        <v>100</v>
      </c>
      <c r="AP1237" s="2">
        <v>0</v>
      </c>
      <c r="AQ1237" s="2">
        <v>0</v>
      </c>
      <c r="AR1237" s="2" t="s">
        <v>100</v>
      </c>
      <c r="AS1237" s="2" t="s">
        <v>100</v>
      </c>
      <c r="AT1237" s="2" t="s">
        <v>100</v>
      </c>
      <c r="AU1237" s="2">
        <v>0</v>
      </c>
      <c r="AV1237" s="2">
        <v>0</v>
      </c>
      <c r="AW1237" s="2">
        <v>0</v>
      </c>
      <c r="AX1237" s="2">
        <v>0</v>
      </c>
      <c r="AY1237" s="2">
        <v>0</v>
      </c>
      <c r="AZ1237" s="2">
        <v>0</v>
      </c>
      <c r="BA1237" s="2">
        <v>0</v>
      </c>
      <c r="BB1237" s="2">
        <v>0</v>
      </c>
      <c r="BC1237" s="2">
        <v>0</v>
      </c>
      <c r="BD1237" s="2">
        <v>1686870763</v>
      </c>
      <c r="BE1237" s="2">
        <v>1621870763</v>
      </c>
      <c r="BF1237" s="2">
        <v>96.15</v>
      </c>
      <c r="BG1237" s="2">
        <v>1177590000</v>
      </c>
      <c r="BH1237" s="2">
        <v>0</v>
      </c>
      <c r="BI1237" s="2">
        <v>0</v>
      </c>
      <c r="BJ1237" s="2">
        <v>2864460763</v>
      </c>
      <c r="BK1237" s="2">
        <v>1621870763</v>
      </c>
      <c r="BL1237" s="2">
        <v>56.62</v>
      </c>
      <c r="BM1237" s="2"/>
      <c r="BN1237" s="8">
        <f t="shared" si="180"/>
        <v>0</v>
      </c>
      <c r="BO1237" s="8">
        <f t="shared" si="172"/>
        <v>0</v>
      </c>
      <c r="BP1237" s="8">
        <f t="shared" si="173"/>
        <v>0</v>
      </c>
      <c r="BQ1237" s="8">
        <f t="shared" si="174"/>
        <v>0</v>
      </c>
      <c r="BR1237" s="8">
        <f t="shared" si="175"/>
        <v>0</v>
      </c>
      <c r="BS1237" s="8">
        <f t="shared" si="176"/>
        <v>0</v>
      </c>
      <c r="BT1237" s="8">
        <f t="shared" si="177"/>
        <v>1686.8707629999999</v>
      </c>
      <c r="BU1237" s="8">
        <f t="shared" si="178"/>
        <v>1621.8707629999999</v>
      </c>
      <c r="BV1237" s="8">
        <f t="shared" si="179"/>
        <v>1177.5899999999999</v>
      </c>
    </row>
    <row r="1238" spans="1:74" x14ac:dyDescent="0.25">
      <c r="A1238">
        <v>817421796</v>
      </c>
      <c r="B1238">
        <v>5</v>
      </c>
      <c r="C1238" t="s">
        <v>75</v>
      </c>
      <c r="D1238" t="s">
        <v>76</v>
      </c>
      <c r="E1238">
        <v>2019</v>
      </c>
      <c r="F1238" t="s">
        <v>77</v>
      </c>
      <c r="G1238" t="s">
        <v>78</v>
      </c>
      <c r="H1238">
        <v>2</v>
      </c>
      <c r="I1238" t="s">
        <v>79</v>
      </c>
      <c r="J1238">
        <v>208</v>
      </c>
      <c r="K1238" t="s">
        <v>2053</v>
      </c>
      <c r="L1238" t="s">
        <v>3146</v>
      </c>
      <c r="M1238">
        <v>96</v>
      </c>
      <c r="N1238" t="s">
        <v>3178</v>
      </c>
      <c r="O1238">
        <v>2</v>
      </c>
      <c r="P1238" t="s">
        <v>3191</v>
      </c>
      <c r="Q1238">
        <v>14</v>
      </c>
      <c r="R1238" t="s">
        <v>3215</v>
      </c>
      <c r="S1238">
        <v>208</v>
      </c>
      <c r="T1238" t="s">
        <v>2062</v>
      </c>
      <c r="U1238">
        <v>203</v>
      </c>
      <c r="V1238">
        <v>18</v>
      </c>
      <c r="W1238" t="s">
        <v>2065</v>
      </c>
      <c r="X1238">
        <v>1</v>
      </c>
      <c r="Y1238" t="s">
        <v>83</v>
      </c>
      <c r="Z1238">
        <v>1</v>
      </c>
      <c r="AA1238" t="s">
        <v>84</v>
      </c>
      <c r="AB1238">
        <v>1</v>
      </c>
      <c r="AC1238" s="2">
        <v>0</v>
      </c>
      <c r="AD1238" s="2">
        <v>0</v>
      </c>
      <c r="AE1238" s="2">
        <v>0</v>
      </c>
      <c r="AF1238" s="2">
        <v>0</v>
      </c>
      <c r="AG1238" s="2">
        <v>0</v>
      </c>
      <c r="AH1238" s="2">
        <v>0</v>
      </c>
      <c r="AI1238" s="2">
        <v>0</v>
      </c>
      <c r="AJ1238" s="2">
        <v>0</v>
      </c>
      <c r="AK1238" s="2">
        <v>0</v>
      </c>
      <c r="AL1238" s="2">
        <v>80</v>
      </c>
      <c r="AM1238" s="2">
        <v>42.36</v>
      </c>
      <c r="AN1238" s="2">
        <v>52.95</v>
      </c>
      <c r="AO1238" s="2">
        <v>20</v>
      </c>
      <c r="AP1238" s="2">
        <v>0</v>
      </c>
      <c r="AQ1238" s="2">
        <v>0</v>
      </c>
      <c r="AR1238" s="2">
        <v>100</v>
      </c>
      <c r="AS1238" s="2">
        <v>42.36</v>
      </c>
      <c r="AT1238" s="2">
        <v>42.36</v>
      </c>
      <c r="AU1238" s="2">
        <v>0</v>
      </c>
      <c r="AV1238" s="2">
        <v>0</v>
      </c>
      <c r="AW1238" s="2">
        <v>0</v>
      </c>
      <c r="AX1238" s="2">
        <v>0</v>
      </c>
      <c r="AY1238" s="2">
        <v>0</v>
      </c>
      <c r="AZ1238" s="2">
        <v>0</v>
      </c>
      <c r="BA1238" s="2">
        <v>0</v>
      </c>
      <c r="BB1238" s="2">
        <v>0</v>
      </c>
      <c r="BC1238" s="2">
        <v>0</v>
      </c>
      <c r="BD1238" s="2">
        <v>14225502000</v>
      </c>
      <c r="BE1238" s="2">
        <v>12237471237</v>
      </c>
      <c r="BF1238" s="2">
        <v>86.02</v>
      </c>
      <c r="BG1238" s="2">
        <v>2102032000</v>
      </c>
      <c r="BH1238" s="2">
        <v>0</v>
      </c>
      <c r="BI1238" s="2">
        <v>0</v>
      </c>
      <c r="BJ1238" s="2">
        <v>16327534000</v>
      </c>
      <c r="BK1238" s="2">
        <v>12237471237</v>
      </c>
      <c r="BL1238" s="2">
        <v>74.95</v>
      </c>
      <c r="BM1238" s="2"/>
      <c r="BN1238" s="8">
        <f t="shared" si="180"/>
        <v>0</v>
      </c>
      <c r="BO1238" s="8">
        <f t="shared" si="172"/>
        <v>0</v>
      </c>
      <c r="BP1238" s="8">
        <f t="shared" si="173"/>
        <v>0</v>
      </c>
      <c r="BQ1238" s="8">
        <f t="shared" si="174"/>
        <v>0</v>
      </c>
      <c r="BR1238" s="8">
        <f t="shared" si="175"/>
        <v>0</v>
      </c>
      <c r="BS1238" s="8">
        <f t="shared" si="176"/>
        <v>0</v>
      </c>
      <c r="BT1238" s="8">
        <f t="shared" si="177"/>
        <v>14225.502</v>
      </c>
      <c r="BU1238" s="8">
        <f t="shared" si="178"/>
        <v>12237.471237</v>
      </c>
      <c r="BV1238" s="8">
        <f t="shared" si="179"/>
        <v>2102.0320000000002</v>
      </c>
    </row>
    <row r="1239" spans="1:74" x14ac:dyDescent="0.25">
      <c r="A1239">
        <v>817421796</v>
      </c>
      <c r="B1239">
        <v>5</v>
      </c>
      <c r="C1239" t="s">
        <v>75</v>
      </c>
      <c r="D1239" t="s">
        <v>76</v>
      </c>
      <c r="E1239">
        <v>2019</v>
      </c>
      <c r="F1239" t="s">
        <v>77</v>
      </c>
      <c r="G1239" t="s">
        <v>78</v>
      </c>
      <c r="H1239">
        <v>2</v>
      </c>
      <c r="I1239" t="s">
        <v>79</v>
      </c>
      <c r="J1239">
        <v>208</v>
      </c>
      <c r="K1239" t="s">
        <v>2053</v>
      </c>
      <c r="L1239" t="s">
        <v>3146</v>
      </c>
      <c r="M1239">
        <v>96</v>
      </c>
      <c r="N1239" t="s">
        <v>3178</v>
      </c>
      <c r="O1239">
        <v>2</v>
      </c>
      <c r="P1239" t="s">
        <v>3191</v>
      </c>
      <c r="Q1239">
        <v>14</v>
      </c>
      <c r="R1239" t="s">
        <v>3215</v>
      </c>
      <c r="S1239">
        <v>471</v>
      </c>
      <c r="T1239" t="s">
        <v>2066</v>
      </c>
      <c r="U1239">
        <v>162</v>
      </c>
      <c r="V1239">
        <v>4</v>
      </c>
      <c r="W1239" t="s">
        <v>2067</v>
      </c>
      <c r="X1239">
        <v>1</v>
      </c>
      <c r="Y1239" t="s">
        <v>83</v>
      </c>
      <c r="Z1239">
        <v>1</v>
      </c>
      <c r="AA1239" t="s">
        <v>84</v>
      </c>
      <c r="AB1239">
        <v>1</v>
      </c>
      <c r="AC1239" s="2">
        <v>1001</v>
      </c>
      <c r="AD1239" s="2">
        <v>1001</v>
      </c>
      <c r="AE1239" s="2">
        <v>100</v>
      </c>
      <c r="AF1239" s="2">
        <v>1000</v>
      </c>
      <c r="AG1239" s="2">
        <v>690</v>
      </c>
      <c r="AH1239" s="2">
        <v>69</v>
      </c>
      <c r="AI1239" s="2">
        <v>2500</v>
      </c>
      <c r="AJ1239" s="2">
        <v>2500</v>
      </c>
      <c r="AK1239" s="2">
        <v>100</v>
      </c>
      <c r="AL1239" s="2">
        <v>535</v>
      </c>
      <c r="AM1239" s="2">
        <v>535</v>
      </c>
      <c r="AN1239" s="2">
        <v>100</v>
      </c>
      <c r="AO1239" s="2">
        <v>4276</v>
      </c>
      <c r="AP1239" s="2">
        <v>0</v>
      </c>
      <c r="AQ1239" s="2">
        <v>0</v>
      </c>
      <c r="AR1239" s="2">
        <v>9002</v>
      </c>
      <c r="AS1239" s="2">
        <v>4726</v>
      </c>
      <c r="AT1239" s="2">
        <v>52.5</v>
      </c>
      <c r="AU1239" s="2">
        <v>1768545458</v>
      </c>
      <c r="AV1239" s="2">
        <v>1356483560</v>
      </c>
      <c r="AW1239" s="2">
        <v>76.7</v>
      </c>
      <c r="AX1239" s="2">
        <v>3740220998</v>
      </c>
      <c r="AY1239" s="2">
        <v>3634959935</v>
      </c>
      <c r="AZ1239" s="2">
        <v>97.19</v>
      </c>
      <c r="BA1239" s="2">
        <v>4639353619</v>
      </c>
      <c r="BB1239" s="2">
        <v>4639353619</v>
      </c>
      <c r="BC1239" s="2">
        <v>100</v>
      </c>
      <c r="BD1239" s="2">
        <v>7903150638</v>
      </c>
      <c r="BE1239" s="2">
        <v>7432981718</v>
      </c>
      <c r="BF1239" s="2">
        <v>94.05</v>
      </c>
      <c r="BG1239" s="2">
        <v>6796686000</v>
      </c>
      <c r="BH1239" s="2">
        <v>0</v>
      </c>
      <c r="BI1239" s="2">
        <v>0</v>
      </c>
      <c r="BJ1239" s="2">
        <v>24847956713</v>
      </c>
      <c r="BK1239" s="2">
        <v>17063778832</v>
      </c>
      <c r="BL1239" s="2">
        <v>68.67</v>
      </c>
      <c r="BM1239" s="2" t="s">
        <v>2068</v>
      </c>
      <c r="BN1239" s="8">
        <f t="shared" si="180"/>
        <v>1768.5454580000001</v>
      </c>
      <c r="BO1239" s="8">
        <f t="shared" si="172"/>
        <v>1356.4835599999999</v>
      </c>
      <c r="BP1239" s="8">
        <f t="shared" si="173"/>
        <v>3740.2209979999998</v>
      </c>
      <c r="BQ1239" s="8">
        <f t="shared" si="174"/>
        <v>3634.9599349999999</v>
      </c>
      <c r="BR1239" s="8">
        <f t="shared" si="175"/>
        <v>4639.3536190000004</v>
      </c>
      <c r="BS1239" s="8">
        <f t="shared" si="176"/>
        <v>4639.3536190000004</v>
      </c>
      <c r="BT1239" s="8">
        <f t="shared" si="177"/>
        <v>7903.1506380000001</v>
      </c>
      <c r="BU1239" s="8">
        <f t="shared" si="178"/>
        <v>7432.981718</v>
      </c>
      <c r="BV1239" s="8">
        <f t="shared" si="179"/>
        <v>6796.6859999999997</v>
      </c>
    </row>
    <row r="1240" spans="1:74" x14ac:dyDescent="0.25">
      <c r="A1240">
        <v>817421796</v>
      </c>
      <c r="B1240">
        <v>5</v>
      </c>
      <c r="C1240" t="s">
        <v>75</v>
      </c>
      <c r="D1240" t="s">
        <v>76</v>
      </c>
      <c r="E1240">
        <v>2019</v>
      </c>
      <c r="F1240" t="s">
        <v>77</v>
      </c>
      <c r="G1240" t="s">
        <v>78</v>
      </c>
      <c r="H1240">
        <v>2</v>
      </c>
      <c r="I1240" t="s">
        <v>79</v>
      </c>
      <c r="J1240">
        <v>208</v>
      </c>
      <c r="K1240" t="s">
        <v>2053</v>
      </c>
      <c r="L1240" t="s">
        <v>3146</v>
      </c>
      <c r="M1240">
        <v>96</v>
      </c>
      <c r="N1240" t="s">
        <v>3178</v>
      </c>
      <c r="O1240">
        <v>2</v>
      </c>
      <c r="P1240" t="s">
        <v>3191</v>
      </c>
      <c r="Q1240">
        <v>14</v>
      </c>
      <c r="R1240" t="s">
        <v>3215</v>
      </c>
      <c r="S1240">
        <v>471</v>
      </c>
      <c r="T1240" t="s">
        <v>2066</v>
      </c>
      <c r="U1240">
        <v>162</v>
      </c>
      <c r="V1240">
        <v>5</v>
      </c>
      <c r="W1240" t="s">
        <v>2069</v>
      </c>
      <c r="X1240">
        <v>1</v>
      </c>
      <c r="Y1240" t="s">
        <v>83</v>
      </c>
      <c r="Z1240">
        <v>1</v>
      </c>
      <c r="AA1240" t="s">
        <v>84</v>
      </c>
      <c r="AB1240">
        <v>1</v>
      </c>
      <c r="AC1240" s="2">
        <v>1</v>
      </c>
      <c r="AD1240" s="2">
        <v>1</v>
      </c>
      <c r="AE1240" s="2">
        <v>100</v>
      </c>
      <c r="AF1240" s="2">
        <v>3</v>
      </c>
      <c r="AG1240" s="2">
        <v>3</v>
      </c>
      <c r="AH1240" s="2">
        <v>100</v>
      </c>
      <c r="AI1240" s="2">
        <v>1</v>
      </c>
      <c r="AJ1240" s="2">
        <v>1</v>
      </c>
      <c r="AK1240" s="2">
        <v>100</v>
      </c>
      <c r="AL1240" s="2">
        <v>4</v>
      </c>
      <c r="AM1240" s="2">
        <v>4</v>
      </c>
      <c r="AN1240" s="2">
        <v>100</v>
      </c>
      <c r="AO1240" s="2">
        <v>1</v>
      </c>
      <c r="AP1240" s="2">
        <v>0</v>
      </c>
      <c r="AQ1240" s="2">
        <v>0</v>
      </c>
      <c r="AR1240" s="2">
        <v>10</v>
      </c>
      <c r="AS1240" s="2">
        <v>9</v>
      </c>
      <c r="AT1240" s="2">
        <v>90</v>
      </c>
      <c r="AU1240" s="2">
        <v>297155490</v>
      </c>
      <c r="AV1240" s="2">
        <v>266119155</v>
      </c>
      <c r="AW1240" s="2">
        <v>89.55</v>
      </c>
      <c r="AX1240" s="2">
        <v>174029868</v>
      </c>
      <c r="AY1240" s="2">
        <v>54207878</v>
      </c>
      <c r="AZ1240" s="2">
        <v>31.15</v>
      </c>
      <c r="BA1240" s="2">
        <v>2989852739</v>
      </c>
      <c r="BB1240" s="2">
        <v>2542502939</v>
      </c>
      <c r="BC1240" s="2">
        <v>85.04</v>
      </c>
      <c r="BD1240" s="2">
        <v>590991424</v>
      </c>
      <c r="BE1240" s="2">
        <v>476989984</v>
      </c>
      <c r="BF1240" s="2">
        <v>80.709999999999994</v>
      </c>
      <c r="BG1240" s="2">
        <v>2599885000</v>
      </c>
      <c r="BH1240" s="2">
        <v>0</v>
      </c>
      <c r="BI1240" s="2">
        <v>0</v>
      </c>
      <c r="BJ1240" s="2">
        <v>6651914521</v>
      </c>
      <c r="BK1240" s="2">
        <v>3339819956</v>
      </c>
      <c r="BL1240" s="2">
        <v>50.21</v>
      </c>
      <c r="BM1240" s="2" t="s">
        <v>2070</v>
      </c>
      <c r="BN1240" s="8">
        <f t="shared" si="180"/>
        <v>297.15548999999999</v>
      </c>
      <c r="BO1240" s="8">
        <f t="shared" si="172"/>
        <v>266.11915499999998</v>
      </c>
      <c r="BP1240" s="8">
        <f t="shared" si="173"/>
        <v>174.02986799999999</v>
      </c>
      <c r="BQ1240" s="8">
        <f t="shared" si="174"/>
        <v>54.207878000000001</v>
      </c>
      <c r="BR1240" s="8">
        <f t="shared" si="175"/>
        <v>2989.8527389999999</v>
      </c>
      <c r="BS1240" s="8">
        <f t="shared" si="176"/>
        <v>2542.502939</v>
      </c>
      <c r="BT1240" s="8">
        <f t="shared" si="177"/>
        <v>590.99142400000005</v>
      </c>
      <c r="BU1240" s="8">
        <f t="shared" si="178"/>
        <v>476.98998399999999</v>
      </c>
      <c r="BV1240" s="8">
        <f t="shared" si="179"/>
        <v>2599.8850000000002</v>
      </c>
    </row>
    <row r="1241" spans="1:74" x14ac:dyDescent="0.25">
      <c r="A1241">
        <v>817421796</v>
      </c>
      <c r="B1241">
        <v>5</v>
      </c>
      <c r="C1241" t="s">
        <v>75</v>
      </c>
      <c r="D1241" t="s">
        <v>76</v>
      </c>
      <c r="E1241">
        <v>2019</v>
      </c>
      <c r="F1241" t="s">
        <v>77</v>
      </c>
      <c r="G1241" t="s">
        <v>78</v>
      </c>
      <c r="H1241">
        <v>2</v>
      </c>
      <c r="I1241" t="s">
        <v>79</v>
      </c>
      <c r="J1241">
        <v>208</v>
      </c>
      <c r="K1241" t="s">
        <v>2053</v>
      </c>
      <c r="L1241" t="s">
        <v>3146</v>
      </c>
      <c r="M1241">
        <v>96</v>
      </c>
      <c r="N1241" t="s">
        <v>3178</v>
      </c>
      <c r="O1241">
        <v>2</v>
      </c>
      <c r="P1241" t="s">
        <v>3191</v>
      </c>
      <c r="Q1241">
        <v>14</v>
      </c>
      <c r="R1241" t="s">
        <v>3215</v>
      </c>
      <c r="S1241">
        <v>471</v>
      </c>
      <c r="T1241" t="s">
        <v>2066</v>
      </c>
      <c r="U1241">
        <v>162</v>
      </c>
      <c r="V1241">
        <v>6</v>
      </c>
      <c r="W1241" t="s">
        <v>2071</v>
      </c>
      <c r="X1241">
        <v>1</v>
      </c>
      <c r="Y1241" t="s">
        <v>83</v>
      </c>
      <c r="Z1241">
        <v>1</v>
      </c>
      <c r="AA1241" t="s">
        <v>84</v>
      </c>
      <c r="AB1241">
        <v>1</v>
      </c>
      <c r="AC1241" s="2">
        <v>3</v>
      </c>
      <c r="AD1241" s="2">
        <v>3</v>
      </c>
      <c r="AE1241" s="2">
        <v>100</v>
      </c>
      <c r="AF1241" s="2">
        <v>1</v>
      </c>
      <c r="AG1241" s="2">
        <v>0</v>
      </c>
      <c r="AH1241" s="2">
        <v>0</v>
      </c>
      <c r="AI1241" s="2">
        <v>1</v>
      </c>
      <c r="AJ1241" s="2">
        <v>0</v>
      </c>
      <c r="AK1241" s="2">
        <v>0</v>
      </c>
      <c r="AL1241" s="2">
        <v>1</v>
      </c>
      <c r="AM1241" s="2">
        <v>1</v>
      </c>
      <c r="AN1241" s="2">
        <v>100</v>
      </c>
      <c r="AO1241" s="2">
        <v>3</v>
      </c>
      <c r="AP1241" s="2">
        <v>0</v>
      </c>
      <c r="AQ1241" s="2">
        <v>0</v>
      </c>
      <c r="AR1241" s="2">
        <v>7</v>
      </c>
      <c r="AS1241" s="2">
        <v>4</v>
      </c>
      <c r="AT1241" s="2">
        <v>57.14</v>
      </c>
      <c r="AU1241" s="2">
        <v>1687834049</v>
      </c>
      <c r="AV1241" s="2">
        <v>1517085128</v>
      </c>
      <c r="AW1241" s="2">
        <v>89.88</v>
      </c>
      <c r="AX1241" s="2">
        <v>2339197948</v>
      </c>
      <c r="AY1241" s="2">
        <v>2288737401</v>
      </c>
      <c r="AZ1241" s="2">
        <v>97.84</v>
      </c>
      <c r="BA1241" s="2">
        <v>2347929642</v>
      </c>
      <c r="BB1241" s="2">
        <v>2336141861</v>
      </c>
      <c r="BC1241" s="2">
        <v>99.5</v>
      </c>
      <c r="BD1241" s="2">
        <v>5325651718</v>
      </c>
      <c r="BE1241" s="2">
        <v>5141266882</v>
      </c>
      <c r="BF1241" s="2">
        <v>96.54</v>
      </c>
      <c r="BG1241" s="2">
        <v>826340000</v>
      </c>
      <c r="BH1241" s="2">
        <v>0</v>
      </c>
      <c r="BI1241" s="2">
        <v>0</v>
      </c>
      <c r="BJ1241" s="2">
        <v>12526953357</v>
      </c>
      <c r="BK1241" s="2">
        <v>11283231272</v>
      </c>
      <c r="BL1241" s="2">
        <v>90.07</v>
      </c>
      <c r="BM1241" s="2" t="s">
        <v>2072</v>
      </c>
      <c r="BN1241" s="8">
        <f t="shared" si="180"/>
        <v>1687.8340490000001</v>
      </c>
      <c r="BO1241" s="8">
        <f t="shared" si="172"/>
        <v>1517.0851279999999</v>
      </c>
      <c r="BP1241" s="8">
        <f t="shared" si="173"/>
        <v>2339.197948</v>
      </c>
      <c r="BQ1241" s="8">
        <f t="shared" si="174"/>
        <v>2288.7374009999999</v>
      </c>
      <c r="BR1241" s="8">
        <f t="shared" si="175"/>
        <v>2347.9296420000001</v>
      </c>
      <c r="BS1241" s="8">
        <f t="shared" si="176"/>
        <v>2336.1418610000001</v>
      </c>
      <c r="BT1241" s="8">
        <f t="shared" si="177"/>
        <v>5325.6517180000001</v>
      </c>
      <c r="BU1241" s="8">
        <f t="shared" si="178"/>
        <v>5141.2668819999999</v>
      </c>
      <c r="BV1241" s="8">
        <f t="shared" si="179"/>
        <v>826.34</v>
      </c>
    </row>
    <row r="1242" spans="1:74" x14ac:dyDescent="0.25">
      <c r="A1242">
        <v>817421796</v>
      </c>
      <c r="B1242">
        <v>5</v>
      </c>
      <c r="C1242" t="s">
        <v>75</v>
      </c>
      <c r="D1242" t="s">
        <v>76</v>
      </c>
      <c r="E1242">
        <v>2019</v>
      </c>
      <c r="F1242" t="s">
        <v>77</v>
      </c>
      <c r="G1242" t="s">
        <v>78</v>
      </c>
      <c r="H1242">
        <v>2</v>
      </c>
      <c r="I1242" t="s">
        <v>79</v>
      </c>
      <c r="J1242">
        <v>208</v>
      </c>
      <c r="K1242" t="s">
        <v>2053</v>
      </c>
      <c r="L1242" t="s">
        <v>3146</v>
      </c>
      <c r="M1242">
        <v>96</v>
      </c>
      <c r="N1242" t="s">
        <v>3178</v>
      </c>
      <c r="O1242">
        <v>2</v>
      </c>
      <c r="P1242" t="s">
        <v>3191</v>
      </c>
      <c r="Q1242">
        <v>14</v>
      </c>
      <c r="R1242" t="s">
        <v>3215</v>
      </c>
      <c r="S1242">
        <v>7328</v>
      </c>
      <c r="T1242" t="s">
        <v>2073</v>
      </c>
      <c r="U1242">
        <v>209</v>
      </c>
      <c r="V1242">
        <v>24</v>
      </c>
      <c r="W1242" t="s">
        <v>2074</v>
      </c>
      <c r="X1242">
        <v>1</v>
      </c>
      <c r="Y1242" t="s">
        <v>83</v>
      </c>
      <c r="Z1242">
        <v>1</v>
      </c>
      <c r="AA1242" t="s">
        <v>84</v>
      </c>
      <c r="AB1242">
        <v>1</v>
      </c>
      <c r="AC1242" s="2">
        <v>500</v>
      </c>
      <c r="AD1242" s="2">
        <v>509</v>
      </c>
      <c r="AE1242" s="2">
        <v>101.8</v>
      </c>
      <c r="AF1242" s="2">
        <v>11600</v>
      </c>
      <c r="AG1242" s="2">
        <v>11651</v>
      </c>
      <c r="AH1242" s="2">
        <v>100.44</v>
      </c>
      <c r="AI1242" s="2">
        <v>11450</v>
      </c>
      <c r="AJ1242" s="2">
        <v>11678</v>
      </c>
      <c r="AK1242" s="2">
        <v>101.99</v>
      </c>
      <c r="AL1242" s="2">
        <v>10500</v>
      </c>
      <c r="AM1242" s="2">
        <v>10500</v>
      </c>
      <c r="AN1242" s="2">
        <v>100</v>
      </c>
      <c r="AO1242" s="2">
        <v>7172</v>
      </c>
      <c r="AP1242" s="2">
        <v>0</v>
      </c>
      <c r="AQ1242" s="2">
        <v>0</v>
      </c>
      <c r="AR1242" s="2">
        <v>41510</v>
      </c>
      <c r="AS1242" s="2">
        <v>34338</v>
      </c>
      <c r="AT1242" s="2">
        <v>82.72</v>
      </c>
      <c r="AU1242" s="2">
        <v>641708477</v>
      </c>
      <c r="AV1242" s="2">
        <v>622551813</v>
      </c>
      <c r="AW1242" s="2">
        <v>97.01</v>
      </c>
      <c r="AX1242" s="2">
        <v>2165688888</v>
      </c>
      <c r="AY1242" s="2">
        <v>2163799887</v>
      </c>
      <c r="AZ1242" s="2">
        <v>99.91</v>
      </c>
      <c r="BA1242" s="2">
        <v>1557539299</v>
      </c>
      <c r="BB1242" s="2">
        <v>1557539299</v>
      </c>
      <c r="BC1242" s="2">
        <v>100</v>
      </c>
      <c r="BD1242" s="2">
        <v>3121588851</v>
      </c>
      <c r="BE1242" s="2">
        <v>3084528457</v>
      </c>
      <c r="BF1242" s="2">
        <v>98.81</v>
      </c>
      <c r="BG1242" s="2">
        <v>1725155000</v>
      </c>
      <c r="BH1242" s="2">
        <v>0</v>
      </c>
      <c r="BI1242" s="2">
        <v>0</v>
      </c>
      <c r="BJ1242" s="2">
        <v>9211680515</v>
      </c>
      <c r="BK1242" s="2">
        <v>7428419456</v>
      </c>
      <c r="BL1242" s="2">
        <v>80.64</v>
      </c>
      <c r="BM1242" s="2"/>
      <c r="BN1242" s="8">
        <f t="shared" si="180"/>
        <v>641.70847700000002</v>
      </c>
      <c r="BO1242" s="8">
        <f t="shared" si="172"/>
        <v>622.55181300000004</v>
      </c>
      <c r="BP1242" s="8">
        <f t="shared" si="173"/>
        <v>2165.6888880000001</v>
      </c>
      <c r="BQ1242" s="8">
        <f t="shared" si="174"/>
        <v>2163.7998870000001</v>
      </c>
      <c r="BR1242" s="8">
        <f t="shared" si="175"/>
        <v>1557.539299</v>
      </c>
      <c r="BS1242" s="8">
        <f t="shared" si="176"/>
        <v>1557.539299</v>
      </c>
      <c r="BT1242" s="8">
        <f t="shared" si="177"/>
        <v>3121.588851</v>
      </c>
      <c r="BU1242" s="8">
        <f t="shared" si="178"/>
        <v>3084.5284569999999</v>
      </c>
      <c r="BV1242" s="8">
        <f t="shared" si="179"/>
        <v>1725.155</v>
      </c>
    </row>
    <row r="1243" spans="1:74" x14ac:dyDescent="0.25">
      <c r="A1243">
        <v>817421796</v>
      </c>
      <c r="B1243">
        <v>5</v>
      </c>
      <c r="C1243" t="s">
        <v>75</v>
      </c>
      <c r="D1243" t="s">
        <v>76</v>
      </c>
      <c r="E1243">
        <v>2019</v>
      </c>
      <c r="F1243" t="s">
        <v>77</v>
      </c>
      <c r="G1243" t="s">
        <v>78</v>
      </c>
      <c r="H1243">
        <v>2</v>
      </c>
      <c r="I1243" t="s">
        <v>79</v>
      </c>
      <c r="J1243">
        <v>208</v>
      </c>
      <c r="K1243" t="s">
        <v>2053</v>
      </c>
      <c r="L1243" t="s">
        <v>3146</v>
      </c>
      <c r="M1243">
        <v>96</v>
      </c>
      <c r="N1243" t="s">
        <v>3178</v>
      </c>
      <c r="O1243">
        <v>2</v>
      </c>
      <c r="P1243" t="s">
        <v>3191</v>
      </c>
      <c r="Q1243">
        <v>14</v>
      </c>
      <c r="R1243" t="s">
        <v>3215</v>
      </c>
      <c r="S1243">
        <v>7328</v>
      </c>
      <c r="T1243" t="s">
        <v>2073</v>
      </c>
      <c r="U1243">
        <v>209</v>
      </c>
      <c r="V1243">
        <v>25</v>
      </c>
      <c r="W1243" t="s">
        <v>2075</v>
      </c>
      <c r="X1243">
        <v>1</v>
      </c>
      <c r="Y1243" t="s">
        <v>83</v>
      </c>
      <c r="Z1243">
        <v>1</v>
      </c>
      <c r="AA1243" t="s">
        <v>84</v>
      </c>
      <c r="AB1243">
        <v>1</v>
      </c>
      <c r="AC1243" s="2">
        <v>3492</v>
      </c>
      <c r="AD1243" s="2">
        <v>3517</v>
      </c>
      <c r="AE1243" s="2">
        <v>100.72</v>
      </c>
      <c r="AF1243" s="2">
        <v>4610</v>
      </c>
      <c r="AG1243" s="2">
        <v>4613</v>
      </c>
      <c r="AH1243" s="2">
        <v>100.07</v>
      </c>
      <c r="AI1243" s="2">
        <v>350</v>
      </c>
      <c r="AJ1243" s="2">
        <v>361</v>
      </c>
      <c r="AK1243" s="2">
        <v>103.14</v>
      </c>
      <c r="AL1243" s="2">
        <v>195</v>
      </c>
      <c r="AM1243" s="2">
        <v>212</v>
      </c>
      <c r="AN1243" s="2">
        <v>108.72</v>
      </c>
      <c r="AO1243" s="2">
        <v>75</v>
      </c>
      <c r="AP1243" s="2">
        <v>0</v>
      </c>
      <c r="AQ1243" s="2">
        <v>0</v>
      </c>
      <c r="AR1243" s="2">
        <v>8761</v>
      </c>
      <c r="AS1243" s="2">
        <v>8703</v>
      </c>
      <c r="AT1243" s="2">
        <v>99.34</v>
      </c>
      <c r="AU1243" s="2">
        <v>641708477</v>
      </c>
      <c r="AV1243" s="2">
        <v>622551813</v>
      </c>
      <c r="AW1243" s="2">
        <v>97.01</v>
      </c>
      <c r="AX1243" s="2">
        <v>1489036088</v>
      </c>
      <c r="AY1243" s="2">
        <v>1489036088</v>
      </c>
      <c r="AZ1243" s="2">
        <v>100</v>
      </c>
      <c r="BA1243" s="2">
        <v>409733000</v>
      </c>
      <c r="BB1243" s="2">
        <v>409733000</v>
      </c>
      <c r="BC1243" s="2">
        <v>100</v>
      </c>
      <c r="BD1243" s="2">
        <v>230017268</v>
      </c>
      <c r="BE1243" s="2">
        <v>229059500</v>
      </c>
      <c r="BF1243" s="2">
        <v>99.58</v>
      </c>
      <c r="BG1243" s="2">
        <v>392083000</v>
      </c>
      <c r="BH1243" s="2">
        <v>0</v>
      </c>
      <c r="BI1243" s="2">
        <v>0</v>
      </c>
      <c r="BJ1243" s="2">
        <v>3162577833</v>
      </c>
      <c r="BK1243" s="2">
        <v>2750380401</v>
      </c>
      <c r="BL1243" s="2">
        <v>86.97</v>
      </c>
      <c r="BM1243" s="2"/>
      <c r="BN1243" s="8">
        <f t="shared" si="180"/>
        <v>641.70847700000002</v>
      </c>
      <c r="BO1243" s="8">
        <f t="shared" si="172"/>
        <v>622.55181300000004</v>
      </c>
      <c r="BP1243" s="8">
        <f t="shared" si="173"/>
        <v>1489.0360880000001</v>
      </c>
      <c r="BQ1243" s="8">
        <f t="shared" si="174"/>
        <v>1489.0360880000001</v>
      </c>
      <c r="BR1243" s="8">
        <f t="shared" si="175"/>
        <v>409.733</v>
      </c>
      <c r="BS1243" s="8">
        <f t="shared" si="176"/>
        <v>409.733</v>
      </c>
      <c r="BT1243" s="8">
        <f t="shared" si="177"/>
        <v>230.017268</v>
      </c>
      <c r="BU1243" s="8">
        <f t="shared" si="178"/>
        <v>229.05950000000001</v>
      </c>
      <c r="BV1243" s="8">
        <f t="shared" si="179"/>
        <v>392.08300000000003</v>
      </c>
    </row>
    <row r="1244" spans="1:74" x14ac:dyDescent="0.25">
      <c r="A1244">
        <v>817421796</v>
      </c>
      <c r="B1244">
        <v>5</v>
      </c>
      <c r="C1244" t="s">
        <v>75</v>
      </c>
      <c r="D1244" t="s">
        <v>76</v>
      </c>
      <c r="E1244">
        <v>2019</v>
      </c>
      <c r="F1244" t="s">
        <v>77</v>
      </c>
      <c r="G1244" t="s">
        <v>78</v>
      </c>
      <c r="H1244">
        <v>2</v>
      </c>
      <c r="I1244" t="s">
        <v>79</v>
      </c>
      <c r="J1244">
        <v>208</v>
      </c>
      <c r="K1244" t="s">
        <v>2053</v>
      </c>
      <c r="L1244" t="s">
        <v>3146</v>
      </c>
      <c r="M1244">
        <v>96</v>
      </c>
      <c r="N1244" t="s">
        <v>3178</v>
      </c>
      <c r="O1244">
        <v>2</v>
      </c>
      <c r="P1244" t="s">
        <v>3191</v>
      </c>
      <c r="Q1244">
        <v>14</v>
      </c>
      <c r="R1244" t="s">
        <v>3215</v>
      </c>
      <c r="S1244">
        <v>7328</v>
      </c>
      <c r="T1244" t="s">
        <v>2073</v>
      </c>
      <c r="U1244">
        <v>209</v>
      </c>
      <c r="V1244">
        <v>26</v>
      </c>
      <c r="W1244" t="s">
        <v>2076</v>
      </c>
      <c r="X1244">
        <v>1</v>
      </c>
      <c r="Y1244" t="s">
        <v>83</v>
      </c>
      <c r="Z1244">
        <v>1</v>
      </c>
      <c r="AA1244" t="s">
        <v>84</v>
      </c>
      <c r="AB1244">
        <v>1</v>
      </c>
      <c r="AC1244" s="2">
        <v>28</v>
      </c>
      <c r="AD1244" s="2">
        <v>44</v>
      </c>
      <c r="AE1244" s="2">
        <v>157.13999999999999</v>
      </c>
      <c r="AF1244" s="2">
        <v>68</v>
      </c>
      <c r="AG1244" s="2">
        <v>68</v>
      </c>
      <c r="AH1244" s="2">
        <v>100</v>
      </c>
      <c r="AI1244" s="2">
        <v>82</v>
      </c>
      <c r="AJ1244" s="2">
        <v>82</v>
      </c>
      <c r="AK1244" s="2">
        <v>100</v>
      </c>
      <c r="AL1244" s="2">
        <v>76</v>
      </c>
      <c r="AM1244" s="2">
        <v>76</v>
      </c>
      <c r="AN1244" s="2">
        <v>100</v>
      </c>
      <c r="AO1244" s="2">
        <v>72</v>
      </c>
      <c r="AP1244" s="2">
        <v>0</v>
      </c>
      <c r="AQ1244" s="2">
        <v>0</v>
      </c>
      <c r="AR1244" s="2">
        <v>342</v>
      </c>
      <c r="AS1244" s="2">
        <v>270</v>
      </c>
      <c r="AT1244" s="2">
        <v>78.95</v>
      </c>
      <c r="AU1244" s="2">
        <v>981583046</v>
      </c>
      <c r="AV1244" s="2">
        <v>870980479</v>
      </c>
      <c r="AW1244" s="2">
        <v>88.73</v>
      </c>
      <c r="AX1244" s="2">
        <v>900721024</v>
      </c>
      <c r="AY1244" s="2">
        <v>900721024</v>
      </c>
      <c r="AZ1244" s="2">
        <v>100</v>
      </c>
      <c r="BA1244" s="2">
        <v>2098746438</v>
      </c>
      <c r="BB1244" s="2">
        <v>2098746438</v>
      </c>
      <c r="BC1244" s="2">
        <v>100</v>
      </c>
      <c r="BD1244" s="2">
        <v>1317564419</v>
      </c>
      <c r="BE1244" s="2">
        <v>1286430416</v>
      </c>
      <c r="BF1244" s="2">
        <v>97.64</v>
      </c>
      <c r="BG1244" s="2">
        <v>1682762000</v>
      </c>
      <c r="BH1244" s="2">
        <v>0</v>
      </c>
      <c r="BI1244" s="2">
        <v>0</v>
      </c>
      <c r="BJ1244" s="2">
        <v>6981376927</v>
      </c>
      <c r="BK1244" s="2">
        <v>5156878357</v>
      </c>
      <c r="BL1244" s="2">
        <v>73.87</v>
      </c>
      <c r="BM1244" s="2"/>
      <c r="BN1244" s="8">
        <f t="shared" si="180"/>
        <v>981.58304599999997</v>
      </c>
      <c r="BO1244" s="8">
        <f t="shared" si="172"/>
        <v>870.98047899999995</v>
      </c>
      <c r="BP1244" s="8">
        <f t="shared" si="173"/>
        <v>900.72102400000006</v>
      </c>
      <c r="BQ1244" s="8">
        <f t="shared" si="174"/>
        <v>900.72102400000006</v>
      </c>
      <c r="BR1244" s="8">
        <f t="shared" si="175"/>
        <v>2098.7464380000001</v>
      </c>
      <c r="BS1244" s="8">
        <f t="shared" si="176"/>
        <v>2098.7464380000001</v>
      </c>
      <c r="BT1244" s="8">
        <f t="shared" si="177"/>
        <v>1317.564419</v>
      </c>
      <c r="BU1244" s="8">
        <f t="shared" si="178"/>
        <v>1286.4304159999999</v>
      </c>
      <c r="BV1244" s="8">
        <f t="shared" si="179"/>
        <v>1682.7619999999999</v>
      </c>
    </row>
    <row r="1245" spans="1:74" x14ac:dyDescent="0.25">
      <c r="A1245">
        <v>817421796</v>
      </c>
      <c r="B1245">
        <v>5</v>
      </c>
      <c r="C1245" t="s">
        <v>75</v>
      </c>
      <c r="D1245" t="s">
        <v>76</v>
      </c>
      <c r="E1245">
        <v>2019</v>
      </c>
      <c r="F1245" t="s">
        <v>77</v>
      </c>
      <c r="G1245" t="s">
        <v>78</v>
      </c>
      <c r="H1245">
        <v>2</v>
      </c>
      <c r="I1245" t="s">
        <v>79</v>
      </c>
      <c r="J1245">
        <v>208</v>
      </c>
      <c r="K1245" t="s">
        <v>2053</v>
      </c>
      <c r="L1245" t="s">
        <v>3146</v>
      </c>
      <c r="M1245">
        <v>96</v>
      </c>
      <c r="N1245" t="s">
        <v>3178</v>
      </c>
      <c r="O1245">
        <v>2</v>
      </c>
      <c r="P1245" t="s">
        <v>3191</v>
      </c>
      <c r="Q1245">
        <v>14</v>
      </c>
      <c r="R1245" t="s">
        <v>3215</v>
      </c>
      <c r="S1245">
        <v>7328</v>
      </c>
      <c r="T1245" t="s">
        <v>2073</v>
      </c>
      <c r="U1245">
        <v>209</v>
      </c>
      <c r="V1245">
        <v>27</v>
      </c>
      <c r="W1245" t="s">
        <v>2077</v>
      </c>
      <c r="X1245">
        <v>1</v>
      </c>
      <c r="Y1245" t="s">
        <v>83</v>
      </c>
      <c r="Z1245">
        <v>1</v>
      </c>
      <c r="AA1245" t="s">
        <v>84</v>
      </c>
      <c r="AB1245">
        <v>1</v>
      </c>
      <c r="AC1245" s="2">
        <v>0</v>
      </c>
      <c r="AD1245" s="2">
        <v>0</v>
      </c>
      <c r="AE1245" s="2">
        <v>0</v>
      </c>
      <c r="AF1245" s="2">
        <v>0</v>
      </c>
      <c r="AG1245" s="2">
        <v>0</v>
      </c>
      <c r="AH1245" s="2">
        <v>0</v>
      </c>
      <c r="AI1245" s="2">
        <v>0</v>
      </c>
      <c r="AJ1245" s="2">
        <v>0</v>
      </c>
      <c r="AK1245" s="2">
        <v>0</v>
      </c>
      <c r="AL1245" s="2">
        <v>1</v>
      </c>
      <c r="AM1245" s="2">
        <v>1</v>
      </c>
      <c r="AN1245" s="2">
        <v>100</v>
      </c>
      <c r="AO1245" s="2">
        <v>0</v>
      </c>
      <c r="AP1245" s="2">
        <v>0</v>
      </c>
      <c r="AQ1245" s="2">
        <v>0</v>
      </c>
      <c r="AR1245" s="2">
        <v>1</v>
      </c>
      <c r="AS1245" s="2">
        <v>1</v>
      </c>
      <c r="AT1245" s="2">
        <v>100</v>
      </c>
      <c r="AU1245" s="2">
        <v>0</v>
      </c>
      <c r="AV1245" s="2">
        <v>0</v>
      </c>
      <c r="AW1245" s="2">
        <v>0</v>
      </c>
      <c r="AX1245" s="2">
        <v>0</v>
      </c>
      <c r="AY1245" s="2">
        <v>0</v>
      </c>
      <c r="AZ1245" s="2">
        <v>0</v>
      </c>
      <c r="BA1245" s="2">
        <v>0</v>
      </c>
      <c r="BB1245" s="2">
        <v>0</v>
      </c>
      <c r="BC1245" s="2">
        <v>0</v>
      </c>
      <c r="BD1245" s="2">
        <v>110927462</v>
      </c>
      <c r="BE1245" s="2">
        <v>104781395</v>
      </c>
      <c r="BF1245" s="2">
        <v>94.46</v>
      </c>
      <c r="BG1245" s="2">
        <v>0</v>
      </c>
      <c r="BH1245" s="2">
        <v>0</v>
      </c>
      <c r="BI1245" s="2">
        <v>0</v>
      </c>
      <c r="BJ1245" s="2">
        <v>110927462</v>
      </c>
      <c r="BK1245" s="2">
        <v>104781395</v>
      </c>
      <c r="BL1245" s="2">
        <v>94.46</v>
      </c>
      <c r="BM1245" s="2"/>
      <c r="BN1245" s="8">
        <f t="shared" si="180"/>
        <v>0</v>
      </c>
      <c r="BO1245" s="8">
        <f t="shared" si="172"/>
        <v>0</v>
      </c>
      <c r="BP1245" s="8">
        <f t="shared" si="173"/>
        <v>0</v>
      </c>
      <c r="BQ1245" s="8">
        <f t="shared" si="174"/>
        <v>0</v>
      </c>
      <c r="BR1245" s="8">
        <f t="shared" si="175"/>
        <v>0</v>
      </c>
      <c r="BS1245" s="8">
        <f t="shared" si="176"/>
        <v>0</v>
      </c>
      <c r="BT1245" s="8">
        <f t="shared" si="177"/>
        <v>110.92746200000001</v>
      </c>
      <c r="BU1245" s="8">
        <f t="shared" si="178"/>
        <v>104.781395</v>
      </c>
      <c r="BV1245" s="8">
        <f t="shared" si="179"/>
        <v>0</v>
      </c>
    </row>
    <row r="1246" spans="1:74" x14ac:dyDescent="0.25">
      <c r="A1246">
        <v>817421796</v>
      </c>
      <c r="B1246">
        <v>5</v>
      </c>
      <c r="C1246" t="s">
        <v>75</v>
      </c>
      <c r="D1246" t="s">
        <v>76</v>
      </c>
      <c r="E1246">
        <v>2019</v>
      </c>
      <c r="F1246" t="s">
        <v>77</v>
      </c>
      <c r="G1246" t="s">
        <v>78</v>
      </c>
      <c r="H1246">
        <v>2</v>
      </c>
      <c r="I1246" t="s">
        <v>79</v>
      </c>
      <c r="J1246">
        <v>208</v>
      </c>
      <c r="K1246" t="s">
        <v>2053</v>
      </c>
      <c r="L1246" t="s">
        <v>3146</v>
      </c>
      <c r="M1246">
        <v>96</v>
      </c>
      <c r="N1246" t="s">
        <v>3178</v>
      </c>
      <c r="O1246">
        <v>7</v>
      </c>
      <c r="P1246" t="s">
        <v>3187</v>
      </c>
      <c r="Q1246">
        <v>42</v>
      </c>
      <c r="R1246" t="s">
        <v>3194</v>
      </c>
      <c r="S1246">
        <v>943</v>
      </c>
      <c r="T1246" t="s">
        <v>2078</v>
      </c>
      <c r="U1246">
        <v>67</v>
      </c>
      <c r="V1246">
        <v>3</v>
      </c>
      <c r="W1246" t="s">
        <v>2079</v>
      </c>
      <c r="X1246">
        <v>2</v>
      </c>
      <c r="Y1246" t="s">
        <v>99</v>
      </c>
      <c r="Z1246">
        <v>1</v>
      </c>
      <c r="AA1246" t="s">
        <v>84</v>
      </c>
      <c r="AB1246">
        <v>1</v>
      </c>
      <c r="AC1246" s="2">
        <v>100</v>
      </c>
      <c r="AD1246" s="2">
        <v>100</v>
      </c>
      <c r="AE1246" s="2">
        <v>100</v>
      </c>
      <c r="AF1246" s="2">
        <v>100</v>
      </c>
      <c r="AG1246" s="2">
        <v>100</v>
      </c>
      <c r="AH1246" s="2">
        <v>100</v>
      </c>
      <c r="AI1246" s="2">
        <v>100</v>
      </c>
      <c r="AJ1246" s="2">
        <v>100</v>
      </c>
      <c r="AK1246" s="2">
        <v>100</v>
      </c>
      <c r="AL1246" s="2">
        <v>100</v>
      </c>
      <c r="AM1246" s="2">
        <v>100</v>
      </c>
      <c r="AN1246" s="2">
        <v>100</v>
      </c>
      <c r="AO1246" s="2">
        <v>100</v>
      </c>
      <c r="AP1246" s="2">
        <v>0</v>
      </c>
      <c r="AQ1246" s="2">
        <v>0</v>
      </c>
      <c r="AR1246" s="2" t="s">
        <v>100</v>
      </c>
      <c r="AS1246" s="2" t="s">
        <v>100</v>
      </c>
      <c r="AT1246" s="2" t="s">
        <v>100</v>
      </c>
      <c r="AU1246" s="2">
        <v>347471000</v>
      </c>
      <c r="AV1246" s="2">
        <v>347201051</v>
      </c>
      <c r="AW1246" s="2">
        <v>99.92</v>
      </c>
      <c r="AX1246" s="2">
        <v>458189028</v>
      </c>
      <c r="AY1246" s="2">
        <v>456222361</v>
      </c>
      <c r="AZ1246" s="2">
        <v>99.57</v>
      </c>
      <c r="BA1246" s="2">
        <v>893284650</v>
      </c>
      <c r="BB1246" s="2">
        <v>789835867</v>
      </c>
      <c r="BC1246" s="2">
        <v>88.42</v>
      </c>
      <c r="BD1246" s="2">
        <v>590211700</v>
      </c>
      <c r="BE1246" s="2">
        <v>590211700</v>
      </c>
      <c r="BF1246" s="2">
        <v>100</v>
      </c>
      <c r="BG1246" s="2">
        <v>689747000</v>
      </c>
      <c r="BH1246" s="2">
        <v>0</v>
      </c>
      <c r="BI1246" s="2">
        <v>0</v>
      </c>
      <c r="BJ1246" s="2">
        <v>2978903378</v>
      </c>
      <c r="BK1246" s="2">
        <v>2183470979</v>
      </c>
      <c r="BL1246" s="2">
        <v>73.3</v>
      </c>
      <c r="BM1246" s="2"/>
      <c r="BN1246" s="8">
        <f t="shared" si="180"/>
        <v>347.471</v>
      </c>
      <c r="BO1246" s="8">
        <f t="shared" si="172"/>
        <v>347.20105100000001</v>
      </c>
      <c r="BP1246" s="8">
        <f t="shared" si="173"/>
        <v>458.18902800000001</v>
      </c>
      <c r="BQ1246" s="8">
        <f t="shared" si="174"/>
        <v>456.22236099999998</v>
      </c>
      <c r="BR1246" s="8">
        <f t="shared" si="175"/>
        <v>893.28465000000006</v>
      </c>
      <c r="BS1246" s="8">
        <f t="shared" si="176"/>
        <v>789.83586700000001</v>
      </c>
      <c r="BT1246" s="8">
        <f t="shared" si="177"/>
        <v>590.21169999999995</v>
      </c>
      <c r="BU1246" s="8">
        <f t="shared" si="178"/>
        <v>590.21169999999995</v>
      </c>
      <c r="BV1246" s="8">
        <f t="shared" si="179"/>
        <v>689.74699999999996</v>
      </c>
    </row>
    <row r="1247" spans="1:74" x14ac:dyDescent="0.25">
      <c r="A1247">
        <v>817421796</v>
      </c>
      <c r="B1247">
        <v>5</v>
      </c>
      <c r="C1247" t="s">
        <v>75</v>
      </c>
      <c r="D1247" t="s">
        <v>76</v>
      </c>
      <c r="E1247">
        <v>2019</v>
      </c>
      <c r="F1247" t="s">
        <v>77</v>
      </c>
      <c r="G1247" t="s">
        <v>78</v>
      </c>
      <c r="H1247">
        <v>2</v>
      </c>
      <c r="I1247" t="s">
        <v>79</v>
      </c>
      <c r="J1247">
        <v>208</v>
      </c>
      <c r="K1247" t="s">
        <v>2053</v>
      </c>
      <c r="L1247" t="s">
        <v>3146</v>
      </c>
      <c r="M1247">
        <v>96</v>
      </c>
      <c r="N1247" t="s">
        <v>3178</v>
      </c>
      <c r="O1247">
        <v>7</v>
      </c>
      <c r="P1247" t="s">
        <v>3187</v>
      </c>
      <c r="Q1247">
        <v>42</v>
      </c>
      <c r="R1247" t="s">
        <v>3194</v>
      </c>
      <c r="S1247">
        <v>943</v>
      </c>
      <c r="T1247" t="s">
        <v>2078</v>
      </c>
      <c r="U1247">
        <v>67</v>
      </c>
      <c r="V1247">
        <v>4</v>
      </c>
      <c r="W1247" t="s">
        <v>2080</v>
      </c>
      <c r="X1247">
        <v>2</v>
      </c>
      <c r="Y1247" t="s">
        <v>99</v>
      </c>
      <c r="Z1247">
        <v>1</v>
      </c>
      <c r="AA1247" t="s">
        <v>84</v>
      </c>
      <c r="AB1247">
        <v>1</v>
      </c>
      <c r="AC1247" s="2">
        <v>100</v>
      </c>
      <c r="AD1247" s="2">
        <v>100</v>
      </c>
      <c r="AE1247" s="2">
        <v>100</v>
      </c>
      <c r="AF1247" s="2">
        <v>100</v>
      </c>
      <c r="AG1247" s="2">
        <v>100</v>
      </c>
      <c r="AH1247" s="2">
        <v>100</v>
      </c>
      <c r="AI1247" s="2">
        <v>100</v>
      </c>
      <c r="AJ1247" s="2">
        <v>100</v>
      </c>
      <c r="AK1247" s="2">
        <v>100</v>
      </c>
      <c r="AL1247" s="2">
        <v>100</v>
      </c>
      <c r="AM1247" s="2">
        <v>100</v>
      </c>
      <c r="AN1247" s="2">
        <v>100</v>
      </c>
      <c r="AO1247" s="2">
        <v>100</v>
      </c>
      <c r="AP1247" s="2">
        <v>0</v>
      </c>
      <c r="AQ1247" s="2">
        <v>0</v>
      </c>
      <c r="AR1247" s="2" t="s">
        <v>100</v>
      </c>
      <c r="AS1247" s="2" t="s">
        <v>100</v>
      </c>
      <c r="AT1247" s="2" t="s">
        <v>100</v>
      </c>
      <c r="AU1247" s="2">
        <v>16529000</v>
      </c>
      <c r="AV1247" s="2">
        <v>7360000</v>
      </c>
      <c r="AW1247" s="2">
        <v>44.53</v>
      </c>
      <c r="AX1247" s="2">
        <v>51500972</v>
      </c>
      <c r="AY1247" s="2">
        <v>51345000</v>
      </c>
      <c r="AZ1247" s="2">
        <v>99.71</v>
      </c>
      <c r="BA1247" s="2">
        <v>93776350</v>
      </c>
      <c r="BB1247" s="2">
        <v>93776350</v>
      </c>
      <c r="BC1247" s="2">
        <v>100</v>
      </c>
      <c r="BD1247" s="2">
        <v>101403500</v>
      </c>
      <c r="BE1247" s="2">
        <v>99377834</v>
      </c>
      <c r="BF1247" s="2">
        <v>98.01</v>
      </c>
      <c r="BG1247" s="2">
        <v>110253000</v>
      </c>
      <c r="BH1247" s="2">
        <v>0</v>
      </c>
      <c r="BI1247" s="2">
        <v>0</v>
      </c>
      <c r="BJ1247" s="2">
        <v>373462822</v>
      </c>
      <c r="BK1247" s="2">
        <v>251859184</v>
      </c>
      <c r="BL1247" s="2">
        <v>67.44</v>
      </c>
      <c r="BM1247" s="2"/>
      <c r="BN1247" s="8">
        <f t="shared" si="180"/>
        <v>16.529</v>
      </c>
      <c r="BO1247" s="8">
        <f t="shared" si="172"/>
        <v>7.36</v>
      </c>
      <c r="BP1247" s="8">
        <f t="shared" si="173"/>
        <v>51.500971999999997</v>
      </c>
      <c r="BQ1247" s="8">
        <f t="shared" si="174"/>
        <v>51.344999999999999</v>
      </c>
      <c r="BR1247" s="8">
        <f t="shared" si="175"/>
        <v>93.776349999999994</v>
      </c>
      <c r="BS1247" s="8">
        <f t="shared" si="176"/>
        <v>93.776349999999994</v>
      </c>
      <c r="BT1247" s="8">
        <f t="shared" si="177"/>
        <v>101.40349999999999</v>
      </c>
      <c r="BU1247" s="8">
        <f t="shared" si="178"/>
        <v>99.377834000000007</v>
      </c>
      <c r="BV1247" s="8">
        <f t="shared" si="179"/>
        <v>110.253</v>
      </c>
    </row>
    <row r="1248" spans="1:74" x14ac:dyDescent="0.25">
      <c r="A1248">
        <v>817421796</v>
      </c>
      <c r="B1248">
        <v>5</v>
      </c>
      <c r="C1248" t="s">
        <v>75</v>
      </c>
      <c r="D1248" t="s">
        <v>76</v>
      </c>
      <c r="E1248">
        <v>2019</v>
      </c>
      <c r="F1248" t="s">
        <v>77</v>
      </c>
      <c r="G1248" t="s">
        <v>78</v>
      </c>
      <c r="H1248">
        <v>2</v>
      </c>
      <c r="I1248" t="s">
        <v>79</v>
      </c>
      <c r="J1248">
        <v>208</v>
      </c>
      <c r="K1248" t="s">
        <v>2053</v>
      </c>
      <c r="L1248" t="s">
        <v>3146</v>
      </c>
      <c r="M1248">
        <v>96</v>
      </c>
      <c r="N1248" t="s">
        <v>3178</v>
      </c>
      <c r="O1248">
        <v>7</v>
      </c>
      <c r="P1248" t="s">
        <v>3187</v>
      </c>
      <c r="Q1248">
        <v>43</v>
      </c>
      <c r="R1248" t="s">
        <v>3195</v>
      </c>
      <c r="S1248">
        <v>404</v>
      </c>
      <c r="T1248" t="s">
        <v>2081</v>
      </c>
      <c r="U1248">
        <v>149</v>
      </c>
      <c r="V1248">
        <v>11</v>
      </c>
      <c r="W1248" t="s">
        <v>2082</v>
      </c>
      <c r="X1248">
        <v>2</v>
      </c>
      <c r="Y1248" t="s">
        <v>99</v>
      </c>
      <c r="Z1248">
        <v>1</v>
      </c>
      <c r="AA1248" t="s">
        <v>84</v>
      </c>
      <c r="AB1248">
        <v>1</v>
      </c>
      <c r="AC1248" s="2">
        <v>100</v>
      </c>
      <c r="AD1248" s="2">
        <v>100</v>
      </c>
      <c r="AE1248" s="2">
        <v>100</v>
      </c>
      <c r="AF1248" s="2">
        <v>100</v>
      </c>
      <c r="AG1248" s="2">
        <v>100</v>
      </c>
      <c r="AH1248" s="2">
        <v>100</v>
      </c>
      <c r="AI1248" s="2">
        <v>100</v>
      </c>
      <c r="AJ1248" s="2">
        <v>100</v>
      </c>
      <c r="AK1248" s="2">
        <v>100</v>
      </c>
      <c r="AL1248" s="2">
        <v>100</v>
      </c>
      <c r="AM1248" s="2">
        <v>100</v>
      </c>
      <c r="AN1248" s="2">
        <v>100</v>
      </c>
      <c r="AO1248" s="2">
        <v>100</v>
      </c>
      <c r="AP1248" s="2">
        <v>0</v>
      </c>
      <c r="AQ1248" s="2">
        <v>0</v>
      </c>
      <c r="AR1248" s="2" t="s">
        <v>100</v>
      </c>
      <c r="AS1248" s="2" t="s">
        <v>100</v>
      </c>
      <c r="AT1248" s="2" t="s">
        <v>100</v>
      </c>
      <c r="AU1248" s="2">
        <v>79868080</v>
      </c>
      <c r="AV1248" s="2">
        <v>79868080</v>
      </c>
      <c r="AW1248" s="2">
        <v>100</v>
      </c>
      <c r="AX1248" s="2">
        <v>1390590417</v>
      </c>
      <c r="AY1248" s="2">
        <v>1381359384</v>
      </c>
      <c r="AZ1248" s="2">
        <v>99.34</v>
      </c>
      <c r="BA1248" s="2">
        <v>2333672593</v>
      </c>
      <c r="BB1248" s="2">
        <v>2327213312</v>
      </c>
      <c r="BC1248" s="2">
        <v>99.72</v>
      </c>
      <c r="BD1248" s="2">
        <v>1171935774</v>
      </c>
      <c r="BE1248" s="2">
        <v>1171935774</v>
      </c>
      <c r="BF1248" s="2">
        <v>100</v>
      </c>
      <c r="BG1248" s="2">
        <v>2958040000</v>
      </c>
      <c r="BH1248" s="2">
        <v>0</v>
      </c>
      <c r="BI1248" s="2">
        <v>0</v>
      </c>
      <c r="BJ1248" s="2">
        <v>7934106864</v>
      </c>
      <c r="BK1248" s="2">
        <v>4960376550</v>
      </c>
      <c r="BL1248" s="2">
        <v>62.52</v>
      </c>
      <c r="BM1248" s="2" t="s">
        <v>2083</v>
      </c>
      <c r="BN1248" s="8">
        <f t="shared" si="180"/>
        <v>79.868080000000006</v>
      </c>
      <c r="BO1248" s="8">
        <f t="shared" si="172"/>
        <v>79.868080000000006</v>
      </c>
      <c r="BP1248" s="8">
        <f t="shared" si="173"/>
        <v>1390.5904169999999</v>
      </c>
      <c r="BQ1248" s="8">
        <f t="shared" si="174"/>
        <v>1381.3593840000001</v>
      </c>
      <c r="BR1248" s="8">
        <f t="shared" si="175"/>
        <v>2333.6725929999998</v>
      </c>
      <c r="BS1248" s="8">
        <f t="shared" si="176"/>
        <v>2327.2133119999999</v>
      </c>
      <c r="BT1248" s="8">
        <f t="shared" si="177"/>
        <v>1171.935774</v>
      </c>
      <c r="BU1248" s="8">
        <f t="shared" si="178"/>
        <v>1171.935774</v>
      </c>
      <c r="BV1248" s="8">
        <f t="shared" si="179"/>
        <v>2958.04</v>
      </c>
    </row>
    <row r="1249" spans="1:74" x14ac:dyDescent="0.25">
      <c r="A1249">
        <v>817421796</v>
      </c>
      <c r="B1249">
        <v>5</v>
      </c>
      <c r="C1249" t="s">
        <v>75</v>
      </c>
      <c r="D1249" t="s">
        <v>76</v>
      </c>
      <c r="E1249">
        <v>2019</v>
      </c>
      <c r="F1249" t="s">
        <v>77</v>
      </c>
      <c r="G1249" t="s">
        <v>78</v>
      </c>
      <c r="H1249">
        <v>2</v>
      </c>
      <c r="I1249" t="s">
        <v>79</v>
      </c>
      <c r="J1249">
        <v>208</v>
      </c>
      <c r="K1249" t="s">
        <v>2053</v>
      </c>
      <c r="L1249" t="s">
        <v>3146</v>
      </c>
      <c r="M1249">
        <v>96</v>
      </c>
      <c r="N1249" t="s">
        <v>3178</v>
      </c>
      <c r="O1249">
        <v>7</v>
      </c>
      <c r="P1249" t="s">
        <v>3187</v>
      </c>
      <c r="Q1249">
        <v>43</v>
      </c>
      <c r="R1249" t="s">
        <v>3195</v>
      </c>
      <c r="S1249">
        <v>404</v>
      </c>
      <c r="T1249" t="s">
        <v>2081</v>
      </c>
      <c r="U1249">
        <v>149</v>
      </c>
      <c r="V1249">
        <v>12</v>
      </c>
      <c r="W1249" t="s">
        <v>2084</v>
      </c>
      <c r="X1249">
        <v>2</v>
      </c>
      <c r="Y1249" t="s">
        <v>99</v>
      </c>
      <c r="Z1249">
        <v>1</v>
      </c>
      <c r="AA1249" t="s">
        <v>84</v>
      </c>
      <c r="AB1249">
        <v>1</v>
      </c>
      <c r="AC1249" s="2">
        <v>100</v>
      </c>
      <c r="AD1249" s="2">
        <v>100</v>
      </c>
      <c r="AE1249" s="2">
        <v>100</v>
      </c>
      <c r="AF1249" s="2">
        <v>100</v>
      </c>
      <c r="AG1249" s="2">
        <v>99.39</v>
      </c>
      <c r="AH1249" s="2">
        <v>99.39</v>
      </c>
      <c r="AI1249" s="2">
        <v>100</v>
      </c>
      <c r="AJ1249" s="2">
        <v>100</v>
      </c>
      <c r="AK1249" s="2">
        <v>100</v>
      </c>
      <c r="AL1249" s="2">
        <v>100</v>
      </c>
      <c r="AM1249" s="2">
        <v>99.38</v>
      </c>
      <c r="AN1249" s="2">
        <v>99.38</v>
      </c>
      <c r="AO1249" s="2">
        <v>100</v>
      </c>
      <c r="AP1249" s="2">
        <v>0</v>
      </c>
      <c r="AQ1249" s="2">
        <v>0</v>
      </c>
      <c r="AR1249" s="2" t="s">
        <v>100</v>
      </c>
      <c r="AS1249" s="2" t="s">
        <v>100</v>
      </c>
      <c r="AT1249" s="2" t="s">
        <v>100</v>
      </c>
      <c r="AU1249" s="2">
        <v>2471268301</v>
      </c>
      <c r="AV1249" s="2">
        <v>2397736674</v>
      </c>
      <c r="AW1249" s="2">
        <v>97.02</v>
      </c>
      <c r="AX1249" s="2">
        <v>5900546913</v>
      </c>
      <c r="AY1249" s="2">
        <v>5574751834</v>
      </c>
      <c r="AZ1249" s="2">
        <v>94.48</v>
      </c>
      <c r="BA1249" s="2">
        <v>3979298407</v>
      </c>
      <c r="BB1249" s="2">
        <v>3979206250</v>
      </c>
      <c r="BC1249" s="2">
        <v>100</v>
      </c>
      <c r="BD1249" s="2">
        <v>6408168574</v>
      </c>
      <c r="BE1249" s="2">
        <v>6407444281</v>
      </c>
      <c r="BF1249" s="2">
        <v>99.99</v>
      </c>
      <c r="BG1249" s="2">
        <v>5535782000</v>
      </c>
      <c r="BH1249" s="2">
        <v>0</v>
      </c>
      <c r="BI1249" s="2">
        <v>0</v>
      </c>
      <c r="BJ1249" s="2">
        <v>24295064195</v>
      </c>
      <c r="BK1249" s="2">
        <v>18359139039</v>
      </c>
      <c r="BL1249" s="2">
        <v>75.569999999999993</v>
      </c>
      <c r="BM1249" s="2" t="s">
        <v>2085</v>
      </c>
      <c r="BN1249" s="8">
        <f t="shared" si="180"/>
        <v>2471.2683010000001</v>
      </c>
      <c r="BO1249" s="8">
        <f t="shared" si="172"/>
        <v>2397.7366740000002</v>
      </c>
      <c r="BP1249" s="8">
        <f t="shared" si="173"/>
        <v>5900.5469130000001</v>
      </c>
      <c r="BQ1249" s="8">
        <f t="shared" si="174"/>
        <v>5574.7518339999997</v>
      </c>
      <c r="BR1249" s="8">
        <f t="shared" si="175"/>
        <v>3979.2984070000002</v>
      </c>
      <c r="BS1249" s="8">
        <f t="shared" si="176"/>
        <v>3979.2062500000002</v>
      </c>
      <c r="BT1249" s="8">
        <f t="shared" si="177"/>
        <v>6408.1685740000003</v>
      </c>
      <c r="BU1249" s="8">
        <f t="shared" si="178"/>
        <v>6407.444281</v>
      </c>
      <c r="BV1249" s="8">
        <f t="shared" si="179"/>
        <v>5535.7820000000002</v>
      </c>
    </row>
    <row r="1250" spans="1:74" x14ac:dyDescent="0.25">
      <c r="A1250">
        <v>817421796</v>
      </c>
      <c r="B1250">
        <v>5</v>
      </c>
      <c r="C1250" t="s">
        <v>75</v>
      </c>
      <c r="D1250" t="s">
        <v>76</v>
      </c>
      <c r="E1250">
        <v>2019</v>
      </c>
      <c r="F1250" t="s">
        <v>77</v>
      </c>
      <c r="G1250" t="s">
        <v>78</v>
      </c>
      <c r="H1250">
        <v>2</v>
      </c>
      <c r="I1250" t="s">
        <v>79</v>
      </c>
      <c r="J1250">
        <v>208</v>
      </c>
      <c r="K1250" t="s">
        <v>2053</v>
      </c>
      <c r="L1250" t="s">
        <v>3146</v>
      </c>
      <c r="M1250">
        <v>96</v>
      </c>
      <c r="N1250" t="s">
        <v>3178</v>
      </c>
      <c r="O1250">
        <v>7</v>
      </c>
      <c r="P1250" t="s">
        <v>3187</v>
      </c>
      <c r="Q1250">
        <v>43</v>
      </c>
      <c r="R1250" t="s">
        <v>3195</v>
      </c>
      <c r="S1250">
        <v>404</v>
      </c>
      <c r="T1250" t="s">
        <v>2081</v>
      </c>
      <c r="U1250">
        <v>149</v>
      </c>
      <c r="V1250">
        <v>14</v>
      </c>
      <c r="W1250" t="s">
        <v>2086</v>
      </c>
      <c r="X1250">
        <v>1</v>
      </c>
      <c r="Y1250" t="s">
        <v>83</v>
      </c>
      <c r="Z1250">
        <v>1</v>
      </c>
      <c r="AA1250" t="s">
        <v>84</v>
      </c>
      <c r="AB1250">
        <v>1</v>
      </c>
      <c r="AC1250" s="2">
        <v>0</v>
      </c>
      <c r="AD1250" s="2">
        <v>0</v>
      </c>
      <c r="AE1250" s="2">
        <v>0</v>
      </c>
      <c r="AF1250" s="2">
        <v>0</v>
      </c>
      <c r="AG1250" s="2">
        <v>0</v>
      </c>
      <c r="AH1250" s="2">
        <v>0</v>
      </c>
      <c r="AI1250" s="2">
        <v>0</v>
      </c>
      <c r="AJ1250" s="2">
        <v>0</v>
      </c>
      <c r="AK1250" s="2">
        <v>0</v>
      </c>
      <c r="AL1250" s="2">
        <v>100</v>
      </c>
      <c r="AM1250" s="2">
        <v>100</v>
      </c>
      <c r="AN1250" s="2">
        <v>100</v>
      </c>
      <c r="AO1250" s="2">
        <v>0</v>
      </c>
      <c r="AP1250" s="2">
        <v>0</v>
      </c>
      <c r="AQ1250" s="2">
        <v>0</v>
      </c>
      <c r="AR1250" s="2">
        <v>100</v>
      </c>
      <c r="AS1250" s="2">
        <v>100</v>
      </c>
      <c r="AT1250" s="2">
        <v>100</v>
      </c>
      <c r="AU1250" s="2">
        <v>0</v>
      </c>
      <c r="AV1250" s="2">
        <v>0</v>
      </c>
      <c r="AW1250" s="2">
        <v>0</v>
      </c>
      <c r="AX1250" s="2">
        <v>0</v>
      </c>
      <c r="AY1250" s="2">
        <v>0</v>
      </c>
      <c r="AZ1250" s="2">
        <v>0</v>
      </c>
      <c r="BA1250" s="2">
        <v>0</v>
      </c>
      <c r="BB1250" s="2">
        <v>0</v>
      </c>
      <c r="BC1250" s="2">
        <v>0</v>
      </c>
      <c r="BD1250" s="2">
        <v>5126762</v>
      </c>
      <c r="BE1250" s="2">
        <v>5126762</v>
      </c>
      <c r="BF1250" s="2">
        <v>100</v>
      </c>
      <c r="BG1250" s="2">
        <v>0</v>
      </c>
      <c r="BH1250" s="2">
        <v>0</v>
      </c>
      <c r="BI1250" s="2">
        <v>0</v>
      </c>
      <c r="BJ1250" s="2">
        <v>5126762</v>
      </c>
      <c r="BK1250" s="2">
        <v>5126762</v>
      </c>
      <c r="BL1250" s="2">
        <v>100</v>
      </c>
      <c r="BM1250" s="2" t="s">
        <v>2087</v>
      </c>
      <c r="BN1250" s="8">
        <f t="shared" si="180"/>
        <v>0</v>
      </c>
      <c r="BO1250" s="8">
        <f t="shared" si="172"/>
        <v>0</v>
      </c>
      <c r="BP1250" s="8">
        <f t="shared" si="173"/>
        <v>0</v>
      </c>
      <c r="BQ1250" s="8">
        <f t="shared" si="174"/>
        <v>0</v>
      </c>
      <c r="BR1250" s="8">
        <f t="shared" si="175"/>
        <v>0</v>
      </c>
      <c r="BS1250" s="8">
        <f t="shared" si="176"/>
        <v>0</v>
      </c>
      <c r="BT1250" s="8">
        <f t="shared" si="177"/>
        <v>5.1267620000000003</v>
      </c>
      <c r="BU1250" s="8">
        <f t="shared" si="178"/>
        <v>5.1267620000000003</v>
      </c>
      <c r="BV1250" s="8">
        <f t="shared" si="179"/>
        <v>0</v>
      </c>
    </row>
    <row r="1251" spans="1:74" x14ac:dyDescent="0.25">
      <c r="A1251">
        <v>817421796</v>
      </c>
      <c r="B1251">
        <v>5</v>
      </c>
      <c r="C1251" t="s">
        <v>75</v>
      </c>
      <c r="D1251" t="s">
        <v>76</v>
      </c>
      <c r="E1251">
        <v>2019</v>
      </c>
      <c r="F1251" t="s">
        <v>77</v>
      </c>
      <c r="G1251" t="s">
        <v>78</v>
      </c>
      <c r="H1251">
        <v>2</v>
      </c>
      <c r="I1251" t="s">
        <v>79</v>
      </c>
      <c r="J1251">
        <v>208</v>
      </c>
      <c r="K1251" t="s">
        <v>2053</v>
      </c>
      <c r="L1251" t="s">
        <v>3146</v>
      </c>
      <c r="M1251">
        <v>96</v>
      </c>
      <c r="N1251" t="s">
        <v>3178</v>
      </c>
      <c r="O1251">
        <v>7</v>
      </c>
      <c r="P1251" t="s">
        <v>3187</v>
      </c>
      <c r="Q1251">
        <v>44</v>
      </c>
      <c r="R1251" t="s">
        <v>3198</v>
      </c>
      <c r="S1251">
        <v>1174</v>
      </c>
      <c r="T1251" t="s">
        <v>2088</v>
      </c>
      <c r="U1251">
        <v>43</v>
      </c>
      <c r="V1251">
        <v>1</v>
      </c>
      <c r="W1251" t="s">
        <v>2089</v>
      </c>
      <c r="X1251">
        <v>2</v>
      </c>
      <c r="Y1251" t="s">
        <v>99</v>
      </c>
      <c r="Z1251">
        <v>1</v>
      </c>
      <c r="AA1251" t="s">
        <v>84</v>
      </c>
      <c r="AB1251">
        <v>1</v>
      </c>
      <c r="AC1251" s="2">
        <v>100</v>
      </c>
      <c r="AD1251" s="2">
        <v>84</v>
      </c>
      <c r="AE1251" s="2">
        <v>84</v>
      </c>
      <c r="AF1251" s="2">
        <v>100</v>
      </c>
      <c r="AG1251" s="2">
        <v>96.5</v>
      </c>
      <c r="AH1251" s="2">
        <v>96.5</v>
      </c>
      <c r="AI1251" s="2">
        <v>100</v>
      </c>
      <c r="AJ1251" s="2">
        <v>99.9</v>
      </c>
      <c r="AK1251" s="2">
        <v>99.9</v>
      </c>
      <c r="AL1251" s="2">
        <v>100</v>
      </c>
      <c r="AM1251" s="2">
        <v>93.3</v>
      </c>
      <c r="AN1251" s="2">
        <v>93.3</v>
      </c>
      <c r="AO1251" s="2">
        <v>100</v>
      </c>
      <c r="AP1251" s="2">
        <v>0</v>
      </c>
      <c r="AQ1251" s="2">
        <v>0</v>
      </c>
      <c r="AR1251" s="2" t="s">
        <v>100</v>
      </c>
      <c r="AS1251" s="2" t="s">
        <v>100</v>
      </c>
      <c r="AT1251" s="2" t="s">
        <v>100</v>
      </c>
      <c r="AU1251" s="2">
        <v>1074223721</v>
      </c>
      <c r="AV1251" s="2">
        <v>1072838320</v>
      </c>
      <c r="AW1251" s="2">
        <v>99.87</v>
      </c>
      <c r="AX1251" s="2">
        <v>2972932000</v>
      </c>
      <c r="AY1251" s="2">
        <v>2969668480</v>
      </c>
      <c r="AZ1251" s="2">
        <v>99.89</v>
      </c>
      <c r="BA1251" s="2">
        <v>5169319000</v>
      </c>
      <c r="BB1251" s="2">
        <v>3510321966</v>
      </c>
      <c r="BC1251" s="2">
        <v>67.91</v>
      </c>
      <c r="BD1251" s="2">
        <v>3345877395</v>
      </c>
      <c r="BE1251" s="2">
        <v>2950369621</v>
      </c>
      <c r="BF1251" s="2">
        <v>88.18</v>
      </c>
      <c r="BG1251" s="2">
        <v>3800000000</v>
      </c>
      <c r="BH1251" s="2">
        <v>0</v>
      </c>
      <c r="BI1251" s="2">
        <v>0</v>
      </c>
      <c r="BJ1251" s="2">
        <v>16362352116</v>
      </c>
      <c r="BK1251" s="2">
        <v>10503198387</v>
      </c>
      <c r="BL1251" s="2">
        <v>64.19</v>
      </c>
      <c r="BM1251" s="2"/>
      <c r="BN1251" s="8">
        <f t="shared" si="180"/>
        <v>1074.2237210000001</v>
      </c>
      <c r="BO1251" s="8">
        <f t="shared" si="172"/>
        <v>1072.8383200000001</v>
      </c>
      <c r="BP1251" s="8">
        <f t="shared" si="173"/>
        <v>2972.9319999999998</v>
      </c>
      <c r="BQ1251" s="8">
        <f t="shared" si="174"/>
        <v>2969.6684799999998</v>
      </c>
      <c r="BR1251" s="8">
        <f t="shared" si="175"/>
        <v>5169.3190000000004</v>
      </c>
      <c r="BS1251" s="8">
        <f t="shared" si="176"/>
        <v>3510.321966</v>
      </c>
      <c r="BT1251" s="8">
        <f t="shared" si="177"/>
        <v>3345.877395</v>
      </c>
      <c r="BU1251" s="8">
        <f t="shared" si="178"/>
        <v>2950.3696209999998</v>
      </c>
      <c r="BV1251" s="8">
        <f t="shared" si="179"/>
        <v>3800</v>
      </c>
    </row>
    <row r="1252" spans="1:74" x14ac:dyDescent="0.25">
      <c r="A1252">
        <v>817421796</v>
      </c>
      <c r="B1252">
        <v>5</v>
      </c>
      <c r="C1252" t="s">
        <v>75</v>
      </c>
      <c r="D1252" t="s">
        <v>76</v>
      </c>
      <c r="E1252">
        <v>2019</v>
      </c>
      <c r="F1252" t="s">
        <v>77</v>
      </c>
      <c r="G1252" t="s">
        <v>78</v>
      </c>
      <c r="H1252">
        <v>2</v>
      </c>
      <c r="I1252" t="s">
        <v>79</v>
      </c>
      <c r="J1252">
        <v>211</v>
      </c>
      <c r="K1252" t="s">
        <v>2090</v>
      </c>
      <c r="L1252" t="s">
        <v>3147</v>
      </c>
      <c r="M1252">
        <v>93</v>
      </c>
      <c r="N1252" t="s">
        <v>3179</v>
      </c>
      <c r="O1252">
        <v>1</v>
      </c>
      <c r="P1252" t="s">
        <v>3190</v>
      </c>
      <c r="Q1252">
        <v>11</v>
      </c>
      <c r="R1252" t="s">
        <v>3218</v>
      </c>
      <c r="S1252">
        <v>1076</v>
      </c>
      <c r="T1252" t="s">
        <v>2091</v>
      </c>
      <c r="U1252">
        <v>35</v>
      </c>
      <c r="V1252">
        <v>1</v>
      </c>
      <c r="W1252" t="s">
        <v>2092</v>
      </c>
      <c r="X1252">
        <v>2</v>
      </c>
      <c r="Y1252" t="s">
        <v>99</v>
      </c>
      <c r="Z1252">
        <v>1</v>
      </c>
      <c r="AA1252" t="s">
        <v>84</v>
      </c>
      <c r="AB1252">
        <v>1</v>
      </c>
      <c r="AC1252" s="2">
        <v>1400</v>
      </c>
      <c r="AD1252" s="2">
        <v>1453</v>
      </c>
      <c r="AE1252" s="2">
        <v>103.79</v>
      </c>
      <c r="AF1252" s="2">
        <v>1400</v>
      </c>
      <c r="AG1252" s="2">
        <v>1453</v>
      </c>
      <c r="AH1252" s="2">
        <v>103.79</v>
      </c>
      <c r="AI1252" s="2">
        <v>1400</v>
      </c>
      <c r="AJ1252" s="2">
        <v>1505</v>
      </c>
      <c r="AK1252" s="2">
        <v>107.5</v>
      </c>
      <c r="AL1252" s="2">
        <v>1400</v>
      </c>
      <c r="AM1252" s="2">
        <v>1919</v>
      </c>
      <c r="AN1252" s="2">
        <v>137.07</v>
      </c>
      <c r="AO1252" s="2">
        <v>1400</v>
      </c>
      <c r="AP1252" s="2">
        <v>0</v>
      </c>
      <c r="AQ1252" s="2">
        <v>0</v>
      </c>
      <c r="AR1252" s="2" t="s">
        <v>100</v>
      </c>
      <c r="AS1252" s="2" t="s">
        <v>100</v>
      </c>
      <c r="AT1252" s="2" t="s">
        <v>100</v>
      </c>
      <c r="AU1252" s="2">
        <v>5887671062</v>
      </c>
      <c r="AV1252" s="2">
        <v>5848265126</v>
      </c>
      <c r="AW1252" s="2">
        <v>99.33</v>
      </c>
      <c r="AX1252" s="2">
        <v>19043977411</v>
      </c>
      <c r="AY1252" s="2">
        <v>18990322837</v>
      </c>
      <c r="AZ1252" s="2">
        <v>99.72</v>
      </c>
      <c r="BA1252" s="2">
        <v>27426496702</v>
      </c>
      <c r="BB1252" s="2">
        <v>27426496702</v>
      </c>
      <c r="BC1252" s="2">
        <v>100</v>
      </c>
      <c r="BD1252" s="2">
        <v>37184080032</v>
      </c>
      <c r="BE1252" s="2">
        <v>37183280032</v>
      </c>
      <c r="BF1252" s="2">
        <v>100</v>
      </c>
      <c r="BG1252" s="2">
        <v>15509134800</v>
      </c>
      <c r="BH1252" s="2">
        <v>0</v>
      </c>
      <c r="BI1252" s="2">
        <v>0</v>
      </c>
      <c r="BJ1252" s="2">
        <v>105051360007</v>
      </c>
      <c r="BK1252" s="2">
        <v>89448364697</v>
      </c>
      <c r="BL1252" s="2">
        <v>85.15</v>
      </c>
      <c r="BM1252" s="2"/>
      <c r="BN1252" s="8">
        <f t="shared" si="180"/>
        <v>5887.6710620000003</v>
      </c>
      <c r="BO1252" s="8">
        <f t="shared" si="172"/>
        <v>5848.2651260000002</v>
      </c>
      <c r="BP1252" s="8">
        <f t="shared" si="173"/>
        <v>19043.977411</v>
      </c>
      <c r="BQ1252" s="8">
        <f t="shared" si="174"/>
        <v>18990.322837</v>
      </c>
      <c r="BR1252" s="8">
        <f t="shared" si="175"/>
        <v>27426.496702</v>
      </c>
      <c r="BS1252" s="8">
        <f t="shared" si="176"/>
        <v>27426.496702</v>
      </c>
      <c r="BT1252" s="8">
        <f t="shared" si="177"/>
        <v>37184.080031999998</v>
      </c>
      <c r="BU1252" s="8">
        <f t="shared" si="178"/>
        <v>37183.280032000002</v>
      </c>
      <c r="BV1252" s="8">
        <f t="shared" si="179"/>
        <v>15509.1348</v>
      </c>
    </row>
    <row r="1253" spans="1:74" x14ac:dyDescent="0.25">
      <c r="A1253">
        <v>817421796</v>
      </c>
      <c r="B1253">
        <v>5</v>
      </c>
      <c r="C1253" t="s">
        <v>75</v>
      </c>
      <c r="D1253" t="s">
        <v>76</v>
      </c>
      <c r="E1253">
        <v>2019</v>
      </c>
      <c r="F1253" t="s">
        <v>77</v>
      </c>
      <c r="G1253" t="s">
        <v>78</v>
      </c>
      <c r="H1253">
        <v>2</v>
      </c>
      <c r="I1253" t="s">
        <v>79</v>
      </c>
      <c r="J1253">
        <v>211</v>
      </c>
      <c r="K1253" t="s">
        <v>2090</v>
      </c>
      <c r="L1253" t="s">
        <v>3147</v>
      </c>
      <c r="M1253">
        <v>93</v>
      </c>
      <c r="N1253" t="s">
        <v>3179</v>
      </c>
      <c r="O1253">
        <v>1</v>
      </c>
      <c r="P1253" t="s">
        <v>3190</v>
      </c>
      <c r="Q1253">
        <v>11</v>
      </c>
      <c r="R1253" t="s">
        <v>3218</v>
      </c>
      <c r="S1253">
        <v>1076</v>
      </c>
      <c r="T1253" t="s">
        <v>2091</v>
      </c>
      <c r="U1253">
        <v>35</v>
      </c>
      <c r="V1253">
        <v>2</v>
      </c>
      <c r="W1253" t="s">
        <v>2093</v>
      </c>
      <c r="X1253">
        <v>2</v>
      </c>
      <c r="Y1253" t="s">
        <v>99</v>
      </c>
      <c r="Z1253">
        <v>1</v>
      </c>
      <c r="AA1253" t="s">
        <v>84</v>
      </c>
      <c r="AB1253">
        <v>1</v>
      </c>
      <c r="AC1253" s="2">
        <v>4</v>
      </c>
      <c r="AD1253" s="2">
        <v>4</v>
      </c>
      <c r="AE1253" s="2">
        <v>100</v>
      </c>
      <c r="AF1253" s="2">
        <v>4</v>
      </c>
      <c r="AG1253" s="2">
        <v>4</v>
      </c>
      <c r="AH1253" s="2">
        <v>100</v>
      </c>
      <c r="AI1253" s="2">
        <v>4</v>
      </c>
      <c r="AJ1253" s="2">
        <v>4</v>
      </c>
      <c r="AK1253" s="2">
        <v>100</v>
      </c>
      <c r="AL1253" s="2">
        <v>4</v>
      </c>
      <c r="AM1253" s="2">
        <v>4</v>
      </c>
      <c r="AN1253" s="2">
        <v>100</v>
      </c>
      <c r="AO1253" s="2">
        <v>4</v>
      </c>
      <c r="AP1253" s="2">
        <v>0</v>
      </c>
      <c r="AQ1253" s="2">
        <v>0</v>
      </c>
      <c r="AR1253" s="2" t="s">
        <v>100</v>
      </c>
      <c r="AS1253" s="2" t="s">
        <v>100</v>
      </c>
      <c r="AT1253" s="2" t="s">
        <v>100</v>
      </c>
      <c r="AU1253" s="2">
        <v>412982946</v>
      </c>
      <c r="AV1253" s="2">
        <v>412982946</v>
      </c>
      <c r="AW1253" s="2">
        <v>100</v>
      </c>
      <c r="AX1253" s="2">
        <v>1330152589</v>
      </c>
      <c r="AY1253" s="2">
        <v>1326743927</v>
      </c>
      <c r="AZ1253" s="2">
        <v>99.74</v>
      </c>
      <c r="BA1253" s="2">
        <v>1640076843</v>
      </c>
      <c r="BB1253" s="2">
        <v>1640076843</v>
      </c>
      <c r="BC1253" s="2">
        <v>100</v>
      </c>
      <c r="BD1253" s="2">
        <v>1603939000</v>
      </c>
      <c r="BE1253" s="2">
        <v>1603939000</v>
      </c>
      <c r="BF1253" s="2">
        <v>100</v>
      </c>
      <c r="BG1253" s="2">
        <v>1348311200</v>
      </c>
      <c r="BH1253" s="2">
        <v>0</v>
      </c>
      <c r="BI1253" s="2">
        <v>0</v>
      </c>
      <c r="BJ1253" s="2">
        <v>6335462578</v>
      </c>
      <c r="BK1253" s="2">
        <v>4983742716</v>
      </c>
      <c r="BL1253" s="2">
        <v>78.66</v>
      </c>
      <c r="BM1253" s="2"/>
      <c r="BN1253" s="8">
        <f t="shared" si="180"/>
        <v>412.98294600000003</v>
      </c>
      <c r="BO1253" s="8">
        <f t="shared" si="172"/>
        <v>412.98294600000003</v>
      </c>
      <c r="BP1253" s="8">
        <f t="shared" si="173"/>
        <v>1330.152589</v>
      </c>
      <c r="BQ1253" s="8">
        <f t="shared" si="174"/>
        <v>1326.743927</v>
      </c>
      <c r="BR1253" s="8">
        <f t="shared" si="175"/>
        <v>1640.0768430000001</v>
      </c>
      <c r="BS1253" s="8">
        <f t="shared" si="176"/>
        <v>1640.0768430000001</v>
      </c>
      <c r="BT1253" s="8">
        <f t="shared" si="177"/>
        <v>1603.9390000000001</v>
      </c>
      <c r="BU1253" s="8">
        <f t="shared" si="178"/>
        <v>1603.9390000000001</v>
      </c>
      <c r="BV1253" s="8">
        <f t="shared" si="179"/>
        <v>1348.3112000000001</v>
      </c>
    </row>
    <row r="1254" spans="1:74" x14ac:dyDescent="0.25">
      <c r="A1254">
        <v>817421796</v>
      </c>
      <c r="B1254">
        <v>5</v>
      </c>
      <c r="C1254" t="s">
        <v>75</v>
      </c>
      <c r="D1254" t="s">
        <v>76</v>
      </c>
      <c r="E1254">
        <v>2019</v>
      </c>
      <c r="F1254" t="s">
        <v>77</v>
      </c>
      <c r="G1254" t="s">
        <v>78</v>
      </c>
      <c r="H1254">
        <v>2</v>
      </c>
      <c r="I1254" t="s">
        <v>79</v>
      </c>
      <c r="J1254">
        <v>211</v>
      </c>
      <c r="K1254" t="s">
        <v>2090</v>
      </c>
      <c r="L1254" t="s">
        <v>3147</v>
      </c>
      <c r="M1254">
        <v>93</v>
      </c>
      <c r="N1254" t="s">
        <v>3179</v>
      </c>
      <c r="O1254">
        <v>1</v>
      </c>
      <c r="P1254" t="s">
        <v>3190</v>
      </c>
      <c r="Q1254">
        <v>11</v>
      </c>
      <c r="R1254" t="s">
        <v>3218</v>
      </c>
      <c r="S1254">
        <v>1076</v>
      </c>
      <c r="T1254" t="s">
        <v>2091</v>
      </c>
      <c r="U1254">
        <v>35</v>
      </c>
      <c r="V1254">
        <v>3</v>
      </c>
      <c r="W1254" t="s">
        <v>2094</v>
      </c>
      <c r="X1254">
        <v>1</v>
      </c>
      <c r="Y1254" t="s">
        <v>83</v>
      </c>
      <c r="Z1254">
        <v>1</v>
      </c>
      <c r="AA1254" t="s">
        <v>84</v>
      </c>
      <c r="AB1254">
        <v>1</v>
      </c>
      <c r="AC1254" s="2">
        <v>0</v>
      </c>
      <c r="AD1254" s="2">
        <v>0</v>
      </c>
      <c r="AE1254" s="2">
        <v>0</v>
      </c>
      <c r="AF1254" s="2">
        <v>0.5</v>
      </c>
      <c r="AG1254" s="2">
        <v>0.5</v>
      </c>
      <c r="AH1254" s="2">
        <v>100</v>
      </c>
      <c r="AI1254" s="2">
        <v>0.5</v>
      </c>
      <c r="AJ1254" s="2">
        <v>0.5</v>
      </c>
      <c r="AK1254" s="2">
        <v>100</v>
      </c>
      <c r="AL1254" s="2">
        <v>0</v>
      </c>
      <c r="AM1254" s="2">
        <v>0</v>
      </c>
      <c r="AN1254" s="2">
        <v>0</v>
      </c>
      <c r="AO1254" s="2">
        <v>0</v>
      </c>
      <c r="AP1254" s="2">
        <v>0</v>
      </c>
      <c r="AQ1254" s="2">
        <v>0</v>
      </c>
      <c r="AR1254" s="2">
        <v>1</v>
      </c>
      <c r="AS1254" s="2">
        <v>1</v>
      </c>
      <c r="AT1254" s="2">
        <v>100</v>
      </c>
      <c r="AU1254" s="2">
        <v>0</v>
      </c>
      <c r="AV1254" s="2">
        <v>0</v>
      </c>
      <c r="AW1254" s="2">
        <v>0</v>
      </c>
      <c r="AX1254" s="2">
        <v>125870000</v>
      </c>
      <c r="AY1254" s="2">
        <v>125870000</v>
      </c>
      <c r="AZ1254" s="2">
        <v>100</v>
      </c>
      <c r="BA1254" s="2">
        <v>20000000</v>
      </c>
      <c r="BB1254" s="2">
        <v>20000000</v>
      </c>
      <c r="BC1254" s="2">
        <v>100</v>
      </c>
      <c r="BD1254" s="2">
        <v>0</v>
      </c>
      <c r="BE1254" s="2">
        <v>0</v>
      </c>
      <c r="BF1254" s="2">
        <v>0</v>
      </c>
      <c r="BG1254" s="2">
        <v>0</v>
      </c>
      <c r="BH1254" s="2">
        <v>0</v>
      </c>
      <c r="BI1254" s="2">
        <v>0</v>
      </c>
      <c r="BJ1254" s="2">
        <v>145870000</v>
      </c>
      <c r="BK1254" s="2">
        <v>145870000</v>
      </c>
      <c r="BL1254" s="2">
        <v>100</v>
      </c>
      <c r="BM1254" s="2"/>
      <c r="BN1254" s="8">
        <f t="shared" si="180"/>
        <v>0</v>
      </c>
      <c r="BO1254" s="8">
        <f t="shared" si="172"/>
        <v>0</v>
      </c>
      <c r="BP1254" s="8">
        <f t="shared" si="173"/>
        <v>125.87</v>
      </c>
      <c r="BQ1254" s="8">
        <f t="shared" si="174"/>
        <v>125.87</v>
      </c>
      <c r="BR1254" s="8">
        <f t="shared" si="175"/>
        <v>20</v>
      </c>
      <c r="BS1254" s="8">
        <f t="shared" si="176"/>
        <v>20</v>
      </c>
      <c r="BT1254" s="8">
        <f t="shared" si="177"/>
        <v>0</v>
      </c>
      <c r="BU1254" s="8">
        <f t="shared" si="178"/>
        <v>0</v>
      </c>
      <c r="BV1254" s="8">
        <f t="shared" si="179"/>
        <v>0</v>
      </c>
    </row>
    <row r="1255" spans="1:74" x14ac:dyDescent="0.25">
      <c r="A1255">
        <v>817421796</v>
      </c>
      <c r="B1255">
        <v>5</v>
      </c>
      <c r="C1255" t="s">
        <v>75</v>
      </c>
      <c r="D1255" t="s">
        <v>76</v>
      </c>
      <c r="E1255">
        <v>2019</v>
      </c>
      <c r="F1255" t="s">
        <v>77</v>
      </c>
      <c r="G1255" t="s">
        <v>78</v>
      </c>
      <c r="H1255">
        <v>2</v>
      </c>
      <c r="I1255" t="s">
        <v>79</v>
      </c>
      <c r="J1255">
        <v>211</v>
      </c>
      <c r="K1255" t="s">
        <v>2090</v>
      </c>
      <c r="L1255" t="s">
        <v>3147</v>
      </c>
      <c r="M1255">
        <v>93</v>
      </c>
      <c r="N1255" t="s">
        <v>3179</v>
      </c>
      <c r="O1255">
        <v>1</v>
      </c>
      <c r="P1255" t="s">
        <v>3190</v>
      </c>
      <c r="Q1255">
        <v>11</v>
      </c>
      <c r="R1255" t="s">
        <v>3218</v>
      </c>
      <c r="S1255">
        <v>1076</v>
      </c>
      <c r="T1255" t="s">
        <v>2091</v>
      </c>
      <c r="U1255">
        <v>35</v>
      </c>
      <c r="V1255">
        <v>4</v>
      </c>
      <c r="W1255" t="s">
        <v>2095</v>
      </c>
      <c r="X1255">
        <v>1</v>
      </c>
      <c r="Y1255" t="s">
        <v>83</v>
      </c>
      <c r="Z1255">
        <v>1</v>
      </c>
      <c r="AA1255" t="s">
        <v>84</v>
      </c>
      <c r="AB1255">
        <v>1</v>
      </c>
      <c r="AC1255" s="2">
        <v>0</v>
      </c>
      <c r="AD1255" s="2">
        <v>0</v>
      </c>
      <c r="AE1255" s="2">
        <v>0</v>
      </c>
      <c r="AF1255" s="2">
        <v>0</v>
      </c>
      <c r="AG1255" s="2">
        <v>0</v>
      </c>
      <c r="AH1255" s="2">
        <v>0</v>
      </c>
      <c r="AI1255" s="2">
        <v>1</v>
      </c>
      <c r="AJ1255" s="2">
        <v>1</v>
      </c>
      <c r="AK1255" s="2">
        <v>100</v>
      </c>
      <c r="AL1255" s="2">
        <v>0</v>
      </c>
      <c r="AM1255" s="2">
        <v>0</v>
      </c>
      <c r="AN1255" s="2">
        <v>0</v>
      </c>
      <c r="AO1255" s="2">
        <v>0</v>
      </c>
      <c r="AP1255" s="2">
        <v>0</v>
      </c>
      <c r="AQ1255" s="2">
        <v>0</v>
      </c>
      <c r="AR1255" s="2">
        <v>1</v>
      </c>
      <c r="AS1255" s="2">
        <v>1</v>
      </c>
      <c r="AT1255" s="2">
        <v>100</v>
      </c>
      <c r="AU1255" s="2">
        <v>0</v>
      </c>
      <c r="AV1255" s="2">
        <v>0</v>
      </c>
      <c r="AW1255" s="2">
        <v>0</v>
      </c>
      <c r="AX1255" s="2">
        <v>0</v>
      </c>
      <c r="AY1255" s="2">
        <v>0</v>
      </c>
      <c r="AZ1255" s="2">
        <v>0</v>
      </c>
      <c r="BA1255" s="2">
        <v>10000000</v>
      </c>
      <c r="BB1255" s="2">
        <v>10000000</v>
      </c>
      <c r="BC1255" s="2">
        <v>100</v>
      </c>
      <c r="BD1255" s="2">
        <v>0</v>
      </c>
      <c r="BE1255" s="2">
        <v>0</v>
      </c>
      <c r="BF1255" s="2">
        <v>0</v>
      </c>
      <c r="BG1255" s="2">
        <v>0</v>
      </c>
      <c r="BH1255" s="2">
        <v>0</v>
      </c>
      <c r="BI1255" s="2">
        <v>0</v>
      </c>
      <c r="BJ1255" s="2">
        <v>10000000</v>
      </c>
      <c r="BK1255" s="2">
        <v>10000000</v>
      </c>
      <c r="BL1255" s="2">
        <v>100</v>
      </c>
      <c r="BM1255" s="2"/>
      <c r="BN1255" s="8">
        <f t="shared" si="180"/>
        <v>0</v>
      </c>
      <c r="BO1255" s="8">
        <f t="shared" si="172"/>
        <v>0</v>
      </c>
      <c r="BP1255" s="8">
        <f t="shared" si="173"/>
        <v>0</v>
      </c>
      <c r="BQ1255" s="8">
        <f t="shared" si="174"/>
        <v>0</v>
      </c>
      <c r="BR1255" s="8">
        <f t="shared" si="175"/>
        <v>10</v>
      </c>
      <c r="BS1255" s="8">
        <f t="shared" si="176"/>
        <v>10</v>
      </c>
      <c r="BT1255" s="8">
        <f t="shared" si="177"/>
        <v>0</v>
      </c>
      <c r="BU1255" s="8">
        <f t="shared" si="178"/>
        <v>0</v>
      </c>
      <c r="BV1255" s="8">
        <f t="shared" si="179"/>
        <v>0</v>
      </c>
    </row>
    <row r="1256" spans="1:74" x14ac:dyDescent="0.25">
      <c r="A1256">
        <v>817421796</v>
      </c>
      <c r="B1256">
        <v>5</v>
      </c>
      <c r="C1256" t="s">
        <v>75</v>
      </c>
      <c r="D1256" t="s">
        <v>76</v>
      </c>
      <c r="E1256">
        <v>2019</v>
      </c>
      <c r="F1256" t="s">
        <v>77</v>
      </c>
      <c r="G1256" t="s">
        <v>78</v>
      </c>
      <c r="H1256">
        <v>2</v>
      </c>
      <c r="I1256" t="s">
        <v>79</v>
      </c>
      <c r="J1256">
        <v>211</v>
      </c>
      <c r="K1256" t="s">
        <v>2090</v>
      </c>
      <c r="L1256" t="s">
        <v>3147</v>
      </c>
      <c r="M1256">
        <v>93</v>
      </c>
      <c r="N1256" t="s">
        <v>3179</v>
      </c>
      <c r="O1256">
        <v>1</v>
      </c>
      <c r="P1256" t="s">
        <v>3190</v>
      </c>
      <c r="Q1256">
        <v>11</v>
      </c>
      <c r="R1256" t="s">
        <v>3218</v>
      </c>
      <c r="S1256">
        <v>1076</v>
      </c>
      <c r="T1256" t="s">
        <v>2091</v>
      </c>
      <c r="U1256">
        <v>35</v>
      </c>
      <c r="V1256">
        <v>5</v>
      </c>
      <c r="W1256" t="s">
        <v>2096</v>
      </c>
      <c r="X1256">
        <v>1</v>
      </c>
      <c r="Y1256" t="s">
        <v>83</v>
      </c>
      <c r="Z1256">
        <v>1</v>
      </c>
      <c r="AA1256" t="s">
        <v>84</v>
      </c>
      <c r="AB1256">
        <v>1</v>
      </c>
      <c r="AC1256" s="2">
        <v>0</v>
      </c>
      <c r="AD1256" s="2">
        <v>0</v>
      </c>
      <c r="AE1256" s="2">
        <v>0</v>
      </c>
      <c r="AF1256" s="2">
        <v>0.5</v>
      </c>
      <c r="AG1256" s="2">
        <v>0.5</v>
      </c>
      <c r="AH1256" s="2">
        <v>100</v>
      </c>
      <c r="AI1256" s="2">
        <v>0.5</v>
      </c>
      <c r="AJ1256" s="2">
        <v>0.5</v>
      </c>
      <c r="AK1256" s="2">
        <v>100</v>
      </c>
      <c r="AL1256" s="2">
        <v>0</v>
      </c>
      <c r="AM1256" s="2">
        <v>0</v>
      </c>
      <c r="AN1256" s="2">
        <v>0</v>
      </c>
      <c r="AO1256" s="2">
        <v>0</v>
      </c>
      <c r="AP1256" s="2">
        <v>0</v>
      </c>
      <c r="AQ1256" s="2">
        <v>0</v>
      </c>
      <c r="AR1256" s="2">
        <v>1</v>
      </c>
      <c r="AS1256" s="2">
        <v>1</v>
      </c>
      <c r="AT1256" s="2">
        <v>100</v>
      </c>
      <c r="AU1256" s="2">
        <v>0</v>
      </c>
      <c r="AV1256" s="2">
        <v>0</v>
      </c>
      <c r="AW1256" s="2">
        <v>0</v>
      </c>
      <c r="AX1256" s="2">
        <v>0</v>
      </c>
      <c r="AY1256" s="2">
        <v>0</v>
      </c>
      <c r="AZ1256" s="2">
        <v>0</v>
      </c>
      <c r="BA1256" s="2">
        <v>79999965</v>
      </c>
      <c r="BB1256" s="2">
        <v>79999965</v>
      </c>
      <c r="BC1256" s="2">
        <v>100</v>
      </c>
      <c r="BD1256" s="2">
        <v>0</v>
      </c>
      <c r="BE1256" s="2">
        <v>0</v>
      </c>
      <c r="BF1256" s="2">
        <v>0</v>
      </c>
      <c r="BG1256" s="2">
        <v>0</v>
      </c>
      <c r="BH1256" s="2">
        <v>0</v>
      </c>
      <c r="BI1256" s="2">
        <v>0</v>
      </c>
      <c r="BJ1256" s="2">
        <v>79999965</v>
      </c>
      <c r="BK1256" s="2">
        <v>79999965</v>
      </c>
      <c r="BL1256" s="2">
        <v>100</v>
      </c>
      <c r="BM1256" s="2"/>
      <c r="BN1256" s="8">
        <f t="shared" si="180"/>
        <v>0</v>
      </c>
      <c r="BO1256" s="8">
        <f t="shared" si="172"/>
        <v>0</v>
      </c>
      <c r="BP1256" s="8">
        <f t="shared" si="173"/>
        <v>0</v>
      </c>
      <c r="BQ1256" s="8">
        <f t="shared" si="174"/>
        <v>0</v>
      </c>
      <c r="BR1256" s="8">
        <f t="shared" si="175"/>
        <v>79.999965000000003</v>
      </c>
      <c r="BS1256" s="8">
        <f t="shared" si="176"/>
        <v>79.999965000000003</v>
      </c>
      <c r="BT1256" s="8">
        <f t="shared" si="177"/>
        <v>0</v>
      </c>
      <c r="BU1256" s="8">
        <f t="shared" si="178"/>
        <v>0</v>
      </c>
      <c r="BV1256" s="8">
        <f t="shared" si="179"/>
        <v>0</v>
      </c>
    </row>
    <row r="1257" spans="1:74" x14ac:dyDescent="0.25">
      <c r="A1257">
        <v>817421796</v>
      </c>
      <c r="B1257">
        <v>5</v>
      </c>
      <c r="C1257" t="s">
        <v>75</v>
      </c>
      <c r="D1257" t="s">
        <v>76</v>
      </c>
      <c r="E1257">
        <v>2019</v>
      </c>
      <c r="F1257" t="s">
        <v>77</v>
      </c>
      <c r="G1257" t="s">
        <v>78</v>
      </c>
      <c r="H1257">
        <v>2</v>
      </c>
      <c r="I1257" t="s">
        <v>79</v>
      </c>
      <c r="J1257">
        <v>211</v>
      </c>
      <c r="K1257" t="s">
        <v>2090</v>
      </c>
      <c r="L1257" t="s">
        <v>3147</v>
      </c>
      <c r="M1257">
        <v>93</v>
      </c>
      <c r="N1257" t="s">
        <v>3179</v>
      </c>
      <c r="O1257">
        <v>1</v>
      </c>
      <c r="P1257" t="s">
        <v>3190</v>
      </c>
      <c r="Q1257">
        <v>11</v>
      </c>
      <c r="R1257" t="s">
        <v>3218</v>
      </c>
      <c r="S1257">
        <v>1076</v>
      </c>
      <c r="T1257" t="s">
        <v>2091</v>
      </c>
      <c r="U1257">
        <v>35</v>
      </c>
      <c r="V1257">
        <v>6</v>
      </c>
      <c r="W1257" t="s">
        <v>2097</v>
      </c>
      <c r="X1257">
        <v>2</v>
      </c>
      <c r="Y1257" t="s">
        <v>99</v>
      </c>
      <c r="Z1257">
        <v>1</v>
      </c>
      <c r="AA1257" t="s">
        <v>84</v>
      </c>
      <c r="AB1257">
        <v>1</v>
      </c>
      <c r="AC1257" s="2">
        <v>0</v>
      </c>
      <c r="AD1257" s="2">
        <v>0</v>
      </c>
      <c r="AE1257" s="2">
        <v>0</v>
      </c>
      <c r="AF1257" s="2">
        <v>0</v>
      </c>
      <c r="AG1257" s="2">
        <v>0</v>
      </c>
      <c r="AH1257" s="2">
        <v>0</v>
      </c>
      <c r="AI1257" s="2">
        <v>0</v>
      </c>
      <c r="AJ1257" s="2">
        <v>0</v>
      </c>
      <c r="AK1257" s="2">
        <v>0</v>
      </c>
      <c r="AL1257" s="2">
        <v>100</v>
      </c>
      <c r="AM1257" s="2">
        <v>100</v>
      </c>
      <c r="AN1257" s="2">
        <v>100</v>
      </c>
      <c r="AO1257" s="2">
        <v>0</v>
      </c>
      <c r="AP1257" s="2">
        <v>0</v>
      </c>
      <c r="AQ1257" s="2">
        <v>0</v>
      </c>
      <c r="AR1257" s="2" t="s">
        <v>100</v>
      </c>
      <c r="AS1257" s="2" t="s">
        <v>100</v>
      </c>
      <c r="AT1257" s="2" t="s">
        <v>100</v>
      </c>
      <c r="AU1257" s="2">
        <v>0</v>
      </c>
      <c r="AV1257" s="2">
        <v>0</v>
      </c>
      <c r="AW1257" s="2">
        <v>0</v>
      </c>
      <c r="AX1257" s="2">
        <v>0</v>
      </c>
      <c r="AY1257" s="2">
        <v>0</v>
      </c>
      <c r="AZ1257" s="2">
        <v>0</v>
      </c>
      <c r="BA1257" s="2">
        <v>0</v>
      </c>
      <c r="BB1257" s="2">
        <v>0</v>
      </c>
      <c r="BC1257" s="2">
        <v>0</v>
      </c>
      <c r="BD1257" s="2">
        <v>236599999</v>
      </c>
      <c r="BE1257" s="2">
        <v>236599999</v>
      </c>
      <c r="BF1257" s="2">
        <v>100</v>
      </c>
      <c r="BG1257" s="2">
        <v>0</v>
      </c>
      <c r="BH1257" s="2">
        <v>0</v>
      </c>
      <c r="BI1257" s="2">
        <v>0</v>
      </c>
      <c r="BJ1257" s="2">
        <v>236599999</v>
      </c>
      <c r="BK1257" s="2">
        <v>236599999</v>
      </c>
      <c r="BL1257" s="2">
        <v>100</v>
      </c>
      <c r="BM1257" s="2"/>
      <c r="BN1257" s="8">
        <f t="shared" si="180"/>
        <v>0</v>
      </c>
      <c r="BO1257" s="8">
        <f t="shared" si="172"/>
        <v>0</v>
      </c>
      <c r="BP1257" s="8">
        <f t="shared" si="173"/>
        <v>0</v>
      </c>
      <c r="BQ1257" s="8">
        <f t="shared" si="174"/>
        <v>0</v>
      </c>
      <c r="BR1257" s="8">
        <f t="shared" si="175"/>
        <v>0</v>
      </c>
      <c r="BS1257" s="8">
        <f t="shared" si="176"/>
        <v>0</v>
      </c>
      <c r="BT1257" s="8">
        <f t="shared" si="177"/>
        <v>236.599999</v>
      </c>
      <c r="BU1257" s="8">
        <f t="shared" si="178"/>
        <v>236.599999</v>
      </c>
      <c r="BV1257" s="8">
        <f t="shared" si="179"/>
        <v>0</v>
      </c>
    </row>
    <row r="1258" spans="1:74" x14ac:dyDescent="0.25">
      <c r="A1258">
        <v>817421796</v>
      </c>
      <c r="B1258">
        <v>5</v>
      </c>
      <c r="C1258" t="s">
        <v>75</v>
      </c>
      <c r="D1258" t="s">
        <v>76</v>
      </c>
      <c r="E1258">
        <v>2019</v>
      </c>
      <c r="F1258" t="s">
        <v>77</v>
      </c>
      <c r="G1258" t="s">
        <v>78</v>
      </c>
      <c r="H1258">
        <v>2</v>
      </c>
      <c r="I1258" t="s">
        <v>79</v>
      </c>
      <c r="J1258">
        <v>211</v>
      </c>
      <c r="K1258" t="s">
        <v>2090</v>
      </c>
      <c r="L1258" t="s">
        <v>3147</v>
      </c>
      <c r="M1258">
        <v>93</v>
      </c>
      <c r="N1258" t="s">
        <v>3179</v>
      </c>
      <c r="O1258">
        <v>1</v>
      </c>
      <c r="P1258" t="s">
        <v>3190</v>
      </c>
      <c r="Q1258">
        <v>11</v>
      </c>
      <c r="R1258" t="s">
        <v>3218</v>
      </c>
      <c r="S1258">
        <v>1077</v>
      </c>
      <c r="T1258" t="s">
        <v>2098</v>
      </c>
      <c r="U1258">
        <v>32</v>
      </c>
      <c r="V1258">
        <v>1</v>
      </c>
      <c r="W1258" t="s">
        <v>2099</v>
      </c>
      <c r="X1258">
        <v>1</v>
      </c>
      <c r="Y1258" t="s">
        <v>83</v>
      </c>
      <c r="Z1258">
        <v>1</v>
      </c>
      <c r="AA1258" t="s">
        <v>84</v>
      </c>
      <c r="AB1258">
        <v>1</v>
      </c>
      <c r="AC1258" s="2">
        <v>70000</v>
      </c>
      <c r="AD1258" s="2">
        <v>79874</v>
      </c>
      <c r="AE1258" s="2">
        <v>114.11</v>
      </c>
      <c r="AF1258" s="2">
        <v>65000</v>
      </c>
      <c r="AG1258" s="2">
        <v>69109</v>
      </c>
      <c r="AH1258" s="2">
        <v>106.32</v>
      </c>
      <c r="AI1258" s="2">
        <v>70000</v>
      </c>
      <c r="AJ1258" s="2">
        <v>71369</v>
      </c>
      <c r="AK1258" s="2">
        <v>101.96</v>
      </c>
      <c r="AL1258" s="2">
        <v>70000</v>
      </c>
      <c r="AM1258" s="2">
        <v>72500</v>
      </c>
      <c r="AN1258" s="2">
        <v>103.57</v>
      </c>
      <c r="AO1258" s="2">
        <v>48631</v>
      </c>
      <c r="AP1258" s="2">
        <v>0</v>
      </c>
      <c r="AQ1258" s="2">
        <v>0</v>
      </c>
      <c r="AR1258" s="2">
        <v>338983</v>
      </c>
      <c r="AS1258" s="2">
        <v>292852</v>
      </c>
      <c r="AT1258" s="2">
        <v>86.39</v>
      </c>
      <c r="AU1258" s="2">
        <v>16084085588</v>
      </c>
      <c r="AV1258" s="2">
        <v>16040208921</v>
      </c>
      <c r="AW1258" s="2">
        <v>99.73</v>
      </c>
      <c r="AX1258" s="2">
        <v>25849350000</v>
      </c>
      <c r="AY1258" s="2">
        <v>24959302178</v>
      </c>
      <c r="AZ1258" s="2">
        <v>96.56</v>
      </c>
      <c r="BA1258" s="2">
        <v>27356920046</v>
      </c>
      <c r="BB1258" s="2">
        <v>27141950727</v>
      </c>
      <c r="BC1258" s="2">
        <v>99.21</v>
      </c>
      <c r="BD1258" s="2">
        <v>26448482666</v>
      </c>
      <c r="BE1258" s="2">
        <v>26448465973</v>
      </c>
      <c r="BF1258" s="2">
        <v>100</v>
      </c>
      <c r="BG1258" s="2">
        <v>21087837000</v>
      </c>
      <c r="BH1258" s="2">
        <v>0</v>
      </c>
      <c r="BI1258" s="2">
        <v>0</v>
      </c>
      <c r="BJ1258" s="2">
        <v>116826675300</v>
      </c>
      <c r="BK1258" s="2">
        <v>94589927799</v>
      </c>
      <c r="BL1258" s="2">
        <v>80.97</v>
      </c>
      <c r="BM1258" s="2"/>
      <c r="BN1258" s="8">
        <f t="shared" si="180"/>
        <v>16084.085588</v>
      </c>
      <c r="BO1258" s="8">
        <f t="shared" si="172"/>
        <v>16040.208920999999</v>
      </c>
      <c r="BP1258" s="8">
        <f t="shared" si="173"/>
        <v>25849.35</v>
      </c>
      <c r="BQ1258" s="8">
        <f t="shared" si="174"/>
        <v>24959.302178000002</v>
      </c>
      <c r="BR1258" s="8">
        <f t="shared" si="175"/>
        <v>27356.920045999999</v>
      </c>
      <c r="BS1258" s="8">
        <f t="shared" si="176"/>
        <v>27141.950726999999</v>
      </c>
      <c r="BT1258" s="8">
        <f t="shared" si="177"/>
        <v>26448.482666</v>
      </c>
      <c r="BU1258" s="8">
        <f t="shared" si="178"/>
        <v>26448.465972999998</v>
      </c>
      <c r="BV1258" s="8">
        <f t="shared" si="179"/>
        <v>21087.837</v>
      </c>
    </row>
    <row r="1259" spans="1:74" x14ac:dyDescent="0.25">
      <c r="A1259">
        <v>817421796</v>
      </c>
      <c r="B1259">
        <v>5</v>
      </c>
      <c r="C1259" t="s">
        <v>75</v>
      </c>
      <c r="D1259" t="s">
        <v>76</v>
      </c>
      <c r="E1259">
        <v>2019</v>
      </c>
      <c r="F1259" t="s">
        <v>77</v>
      </c>
      <c r="G1259" t="s">
        <v>78</v>
      </c>
      <c r="H1259">
        <v>2</v>
      </c>
      <c r="I1259" t="s">
        <v>79</v>
      </c>
      <c r="J1259">
        <v>211</v>
      </c>
      <c r="K1259" t="s">
        <v>2090</v>
      </c>
      <c r="L1259" t="s">
        <v>3147</v>
      </c>
      <c r="M1259">
        <v>93</v>
      </c>
      <c r="N1259" t="s">
        <v>3179</v>
      </c>
      <c r="O1259">
        <v>1</v>
      </c>
      <c r="P1259" t="s">
        <v>3190</v>
      </c>
      <c r="Q1259">
        <v>11</v>
      </c>
      <c r="R1259" t="s">
        <v>3218</v>
      </c>
      <c r="S1259">
        <v>1077</v>
      </c>
      <c r="T1259" t="s">
        <v>2098</v>
      </c>
      <c r="U1259">
        <v>32</v>
      </c>
      <c r="V1259">
        <v>2</v>
      </c>
      <c r="W1259" t="s">
        <v>2100</v>
      </c>
      <c r="X1259">
        <v>1</v>
      </c>
      <c r="Y1259" t="s">
        <v>83</v>
      </c>
      <c r="Z1259">
        <v>3</v>
      </c>
      <c r="AA1259" t="s">
        <v>140</v>
      </c>
      <c r="AB1259">
        <v>1</v>
      </c>
      <c r="AC1259" s="2">
        <v>0</v>
      </c>
      <c r="AD1259" s="2">
        <v>0</v>
      </c>
      <c r="AE1259" s="2">
        <v>0</v>
      </c>
      <c r="AF1259" s="2">
        <v>1</v>
      </c>
      <c r="AG1259" s="2">
        <v>1</v>
      </c>
      <c r="AH1259" s="2">
        <v>100</v>
      </c>
      <c r="AI1259" s="2">
        <v>0</v>
      </c>
      <c r="AJ1259" s="2">
        <v>0</v>
      </c>
      <c r="AK1259" s="2">
        <v>0</v>
      </c>
      <c r="AL1259" s="2">
        <v>0</v>
      </c>
      <c r="AM1259" s="2">
        <v>0</v>
      </c>
      <c r="AN1259" s="2">
        <v>0</v>
      </c>
      <c r="AO1259" s="2">
        <v>0</v>
      </c>
      <c r="AP1259" s="2">
        <v>0</v>
      </c>
      <c r="AQ1259" s="2">
        <v>0</v>
      </c>
      <c r="AR1259" s="2">
        <v>1</v>
      </c>
      <c r="AS1259" s="2">
        <v>1</v>
      </c>
      <c r="AT1259" s="2">
        <v>100</v>
      </c>
      <c r="AU1259" s="2">
        <v>0</v>
      </c>
      <c r="AV1259" s="2">
        <v>0</v>
      </c>
      <c r="AW1259" s="2">
        <v>0</v>
      </c>
      <c r="AX1259" s="2">
        <v>100000000</v>
      </c>
      <c r="AY1259" s="2">
        <v>100000000</v>
      </c>
      <c r="AZ1259" s="2">
        <v>100</v>
      </c>
      <c r="BA1259" s="2">
        <v>0</v>
      </c>
      <c r="BB1259" s="2">
        <v>0</v>
      </c>
      <c r="BC1259" s="2">
        <v>0</v>
      </c>
      <c r="BD1259" s="2">
        <v>0</v>
      </c>
      <c r="BE1259" s="2">
        <v>0</v>
      </c>
      <c r="BF1259" s="2">
        <v>0</v>
      </c>
      <c r="BG1259" s="2">
        <v>0</v>
      </c>
      <c r="BH1259" s="2">
        <v>0</v>
      </c>
      <c r="BI1259" s="2">
        <v>0</v>
      </c>
      <c r="BJ1259" s="2">
        <v>100000000</v>
      </c>
      <c r="BK1259" s="2">
        <v>100000000</v>
      </c>
      <c r="BL1259" s="2">
        <v>100</v>
      </c>
      <c r="BM1259" s="2"/>
      <c r="BN1259" s="8">
        <f t="shared" si="180"/>
        <v>0</v>
      </c>
      <c r="BO1259" s="8">
        <f t="shared" si="172"/>
        <v>0</v>
      </c>
      <c r="BP1259" s="8">
        <f t="shared" si="173"/>
        <v>100</v>
      </c>
      <c r="BQ1259" s="8">
        <f t="shared" si="174"/>
        <v>100</v>
      </c>
      <c r="BR1259" s="8">
        <f t="shared" si="175"/>
        <v>0</v>
      </c>
      <c r="BS1259" s="8">
        <f t="shared" si="176"/>
        <v>0</v>
      </c>
      <c r="BT1259" s="8">
        <f t="shared" si="177"/>
        <v>0</v>
      </c>
      <c r="BU1259" s="8">
        <f t="shared" si="178"/>
        <v>0</v>
      </c>
      <c r="BV1259" s="8">
        <f t="shared" si="179"/>
        <v>0</v>
      </c>
    </row>
    <row r="1260" spans="1:74" x14ac:dyDescent="0.25">
      <c r="A1260">
        <v>817421796</v>
      </c>
      <c r="B1260">
        <v>5</v>
      </c>
      <c r="C1260" t="s">
        <v>75</v>
      </c>
      <c r="D1260" t="s">
        <v>76</v>
      </c>
      <c r="E1260">
        <v>2019</v>
      </c>
      <c r="F1260" t="s">
        <v>77</v>
      </c>
      <c r="G1260" t="s">
        <v>78</v>
      </c>
      <c r="H1260">
        <v>2</v>
      </c>
      <c r="I1260" t="s">
        <v>79</v>
      </c>
      <c r="J1260">
        <v>211</v>
      </c>
      <c r="K1260" t="s">
        <v>2090</v>
      </c>
      <c r="L1260" t="s">
        <v>3147</v>
      </c>
      <c r="M1260">
        <v>93</v>
      </c>
      <c r="N1260" t="s">
        <v>3179</v>
      </c>
      <c r="O1260">
        <v>1</v>
      </c>
      <c r="P1260" t="s">
        <v>3190</v>
      </c>
      <c r="Q1260">
        <v>11</v>
      </c>
      <c r="R1260" t="s">
        <v>3218</v>
      </c>
      <c r="S1260">
        <v>1077</v>
      </c>
      <c r="T1260" t="s">
        <v>2098</v>
      </c>
      <c r="U1260">
        <v>32</v>
      </c>
      <c r="V1260">
        <v>3</v>
      </c>
      <c r="W1260" t="s">
        <v>2101</v>
      </c>
      <c r="X1260">
        <v>1</v>
      </c>
      <c r="Y1260" t="s">
        <v>83</v>
      </c>
      <c r="Z1260">
        <v>1</v>
      </c>
      <c r="AA1260" t="s">
        <v>84</v>
      </c>
      <c r="AB1260">
        <v>1</v>
      </c>
      <c r="AC1260" s="2">
        <v>0</v>
      </c>
      <c r="AD1260" s="2">
        <v>0</v>
      </c>
      <c r="AE1260" s="2">
        <v>0</v>
      </c>
      <c r="AF1260" s="2">
        <v>0</v>
      </c>
      <c r="AG1260" s="2">
        <v>0</v>
      </c>
      <c r="AH1260" s="2">
        <v>0</v>
      </c>
      <c r="AI1260" s="2">
        <v>0</v>
      </c>
      <c r="AJ1260" s="2">
        <v>0</v>
      </c>
      <c r="AK1260" s="2">
        <v>0</v>
      </c>
      <c r="AL1260" s="2">
        <v>1</v>
      </c>
      <c r="AM1260" s="2">
        <v>1</v>
      </c>
      <c r="AN1260" s="2">
        <v>100</v>
      </c>
      <c r="AO1260" s="2">
        <v>0</v>
      </c>
      <c r="AP1260" s="2">
        <v>0</v>
      </c>
      <c r="AQ1260" s="2">
        <v>0</v>
      </c>
      <c r="AR1260" s="2">
        <v>1</v>
      </c>
      <c r="AS1260" s="2">
        <v>1</v>
      </c>
      <c r="AT1260" s="2">
        <v>100</v>
      </c>
      <c r="AU1260" s="2">
        <v>0</v>
      </c>
      <c r="AV1260" s="2">
        <v>0</v>
      </c>
      <c r="AW1260" s="2">
        <v>0</v>
      </c>
      <c r="AX1260" s="2">
        <v>0</v>
      </c>
      <c r="AY1260" s="2">
        <v>0</v>
      </c>
      <c r="AZ1260" s="2">
        <v>0</v>
      </c>
      <c r="BA1260" s="2">
        <v>0</v>
      </c>
      <c r="BB1260" s="2">
        <v>0</v>
      </c>
      <c r="BC1260" s="2">
        <v>0</v>
      </c>
      <c r="BD1260" s="2">
        <v>200000000</v>
      </c>
      <c r="BE1260" s="2">
        <v>200000000</v>
      </c>
      <c r="BF1260" s="2">
        <v>100</v>
      </c>
      <c r="BG1260" s="2">
        <v>0</v>
      </c>
      <c r="BH1260" s="2">
        <v>0</v>
      </c>
      <c r="BI1260" s="2">
        <v>0</v>
      </c>
      <c r="BJ1260" s="2">
        <v>200000000</v>
      </c>
      <c r="BK1260" s="2">
        <v>200000000</v>
      </c>
      <c r="BL1260" s="2">
        <v>100</v>
      </c>
      <c r="BM1260" s="2"/>
      <c r="BN1260" s="8">
        <f t="shared" si="180"/>
        <v>0</v>
      </c>
      <c r="BO1260" s="8">
        <f t="shared" si="172"/>
        <v>0</v>
      </c>
      <c r="BP1260" s="8">
        <f t="shared" si="173"/>
        <v>0</v>
      </c>
      <c r="BQ1260" s="8">
        <f t="shared" si="174"/>
        <v>0</v>
      </c>
      <c r="BR1260" s="8">
        <f t="shared" si="175"/>
        <v>0</v>
      </c>
      <c r="BS1260" s="8">
        <f t="shared" si="176"/>
        <v>0</v>
      </c>
      <c r="BT1260" s="8">
        <f t="shared" si="177"/>
        <v>200</v>
      </c>
      <c r="BU1260" s="8">
        <f t="shared" si="178"/>
        <v>200</v>
      </c>
      <c r="BV1260" s="8">
        <f t="shared" si="179"/>
        <v>0</v>
      </c>
    </row>
    <row r="1261" spans="1:74" x14ac:dyDescent="0.25">
      <c r="A1261">
        <v>817421796</v>
      </c>
      <c r="B1261">
        <v>5</v>
      </c>
      <c r="C1261" t="s">
        <v>75</v>
      </c>
      <c r="D1261" t="s">
        <v>76</v>
      </c>
      <c r="E1261">
        <v>2019</v>
      </c>
      <c r="F1261" t="s">
        <v>77</v>
      </c>
      <c r="G1261" t="s">
        <v>78</v>
      </c>
      <c r="H1261">
        <v>2</v>
      </c>
      <c r="I1261" t="s">
        <v>79</v>
      </c>
      <c r="J1261">
        <v>211</v>
      </c>
      <c r="K1261" t="s">
        <v>2090</v>
      </c>
      <c r="L1261" t="s">
        <v>3147</v>
      </c>
      <c r="M1261">
        <v>93</v>
      </c>
      <c r="N1261" t="s">
        <v>3179</v>
      </c>
      <c r="O1261">
        <v>1</v>
      </c>
      <c r="P1261" t="s">
        <v>3190</v>
      </c>
      <c r="Q1261">
        <v>11</v>
      </c>
      <c r="R1261" t="s">
        <v>3218</v>
      </c>
      <c r="S1261">
        <v>1147</v>
      </c>
      <c r="T1261" t="s">
        <v>2102</v>
      </c>
      <c r="U1261">
        <v>44</v>
      </c>
      <c r="V1261">
        <v>2</v>
      </c>
      <c r="W1261" t="s">
        <v>2103</v>
      </c>
      <c r="X1261">
        <v>2</v>
      </c>
      <c r="Y1261" t="s">
        <v>99</v>
      </c>
      <c r="Z1261">
        <v>1</v>
      </c>
      <c r="AA1261" t="s">
        <v>84</v>
      </c>
      <c r="AB1261">
        <v>1</v>
      </c>
      <c r="AC1261" s="2">
        <v>4</v>
      </c>
      <c r="AD1261" s="2">
        <v>4</v>
      </c>
      <c r="AE1261" s="2">
        <v>100</v>
      </c>
      <c r="AF1261" s="2">
        <v>4</v>
      </c>
      <c r="AG1261" s="2">
        <v>4</v>
      </c>
      <c r="AH1261" s="2">
        <v>100</v>
      </c>
      <c r="AI1261" s="2">
        <v>4</v>
      </c>
      <c r="AJ1261" s="2">
        <v>4</v>
      </c>
      <c r="AK1261" s="2">
        <v>100</v>
      </c>
      <c r="AL1261" s="2">
        <v>4</v>
      </c>
      <c r="AM1261" s="2">
        <v>4</v>
      </c>
      <c r="AN1261" s="2">
        <v>100</v>
      </c>
      <c r="AO1261" s="2">
        <v>4</v>
      </c>
      <c r="AP1261" s="2">
        <v>0</v>
      </c>
      <c r="AQ1261" s="2">
        <v>0</v>
      </c>
      <c r="AR1261" s="2" t="s">
        <v>100</v>
      </c>
      <c r="AS1261" s="2" t="s">
        <v>100</v>
      </c>
      <c r="AT1261" s="2" t="s">
        <v>100</v>
      </c>
      <c r="AU1261" s="2">
        <v>282826335</v>
      </c>
      <c r="AV1261" s="2">
        <v>273642365</v>
      </c>
      <c r="AW1261" s="2">
        <v>96.75</v>
      </c>
      <c r="AX1261" s="2">
        <v>1200599301</v>
      </c>
      <c r="AY1261" s="2">
        <v>1199808213</v>
      </c>
      <c r="AZ1261" s="2">
        <v>99.93</v>
      </c>
      <c r="BA1261" s="2">
        <v>1321014074</v>
      </c>
      <c r="BB1261" s="2">
        <v>1321014074</v>
      </c>
      <c r="BC1261" s="2">
        <v>100</v>
      </c>
      <c r="BD1261" s="2">
        <v>923752693</v>
      </c>
      <c r="BE1261" s="2">
        <v>923752693</v>
      </c>
      <c r="BF1261" s="2">
        <v>100</v>
      </c>
      <c r="BG1261" s="2">
        <v>1212385000</v>
      </c>
      <c r="BH1261" s="2">
        <v>0</v>
      </c>
      <c r="BI1261" s="2">
        <v>0</v>
      </c>
      <c r="BJ1261" s="2">
        <v>4940577403</v>
      </c>
      <c r="BK1261" s="2">
        <v>3718217345</v>
      </c>
      <c r="BL1261" s="2">
        <v>75.260000000000005</v>
      </c>
      <c r="BM1261" s="2"/>
      <c r="BN1261" s="8">
        <f t="shared" si="180"/>
        <v>282.82633499999997</v>
      </c>
      <c r="BO1261" s="8">
        <f t="shared" si="172"/>
        <v>273.64236499999998</v>
      </c>
      <c r="BP1261" s="8">
        <f t="shared" si="173"/>
        <v>1200.599301</v>
      </c>
      <c r="BQ1261" s="8">
        <f t="shared" si="174"/>
        <v>1199.808213</v>
      </c>
      <c r="BR1261" s="8">
        <f t="shared" si="175"/>
        <v>1321.0140739999999</v>
      </c>
      <c r="BS1261" s="8">
        <f t="shared" si="176"/>
        <v>1321.0140739999999</v>
      </c>
      <c r="BT1261" s="8">
        <f t="shared" si="177"/>
        <v>923.75269300000002</v>
      </c>
      <c r="BU1261" s="8">
        <f t="shared" si="178"/>
        <v>923.75269300000002</v>
      </c>
      <c r="BV1261" s="8">
        <f t="shared" si="179"/>
        <v>1212.385</v>
      </c>
    </row>
    <row r="1262" spans="1:74" x14ac:dyDescent="0.25">
      <c r="A1262">
        <v>817421796</v>
      </c>
      <c r="B1262">
        <v>5</v>
      </c>
      <c r="C1262" t="s">
        <v>75</v>
      </c>
      <c r="D1262" t="s">
        <v>76</v>
      </c>
      <c r="E1262">
        <v>2019</v>
      </c>
      <c r="F1262" t="s">
        <v>77</v>
      </c>
      <c r="G1262" t="s">
        <v>78</v>
      </c>
      <c r="H1262">
        <v>2</v>
      </c>
      <c r="I1262" t="s">
        <v>79</v>
      </c>
      <c r="J1262">
        <v>211</v>
      </c>
      <c r="K1262" t="s">
        <v>2090</v>
      </c>
      <c r="L1262" t="s">
        <v>3147</v>
      </c>
      <c r="M1262">
        <v>93</v>
      </c>
      <c r="N1262" t="s">
        <v>3179</v>
      </c>
      <c r="O1262">
        <v>1</v>
      </c>
      <c r="P1262" t="s">
        <v>3190</v>
      </c>
      <c r="Q1262">
        <v>11</v>
      </c>
      <c r="R1262" t="s">
        <v>3218</v>
      </c>
      <c r="S1262">
        <v>1147</v>
      </c>
      <c r="T1262" t="s">
        <v>2102</v>
      </c>
      <c r="U1262">
        <v>44</v>
      </c>
      <c r="V1262">
        <v>3</v>
      </c>
      <c r="W1262" t="s">
        <v>2104</v>
      </c>
      <c r="X1262">
        <v>1</v>
      </c>
      <c r="Y1262" t="s">
        <v>83</v>
      </c>
      <c r="Z1262">
        <v>1</v>
      </c>
      <c r="AA1262" t="s">
        <v>84</v>
      </c>
      <c r="AB1262">
        <v>1</v>
      </c>
      <c r="AC1262" s="2">
        <v>181264</v>
      </c>
      <c r="AD1262" s="2">
        <v>232732</v>
      </c>
      <c r="AE1262" s="2">
        <v>128.38999999999999</v>
      </c>
      <c r="AF1262" s="2">
        <v>211846</v>
      </c>
      <c r="AG1262" s="2">
        <v>206839</v>
      </c>
      <c r="AH1262" s="2">
        <v>97.64</v>
      </c>
      <c r="AI1262" s="2">
        <v>264252</v>
      </c>
      <c r="AJ1262" s="2">
        <v>281390</v>
      </c>
      <c r="AK1262" s="2">
        <v>106.49</v>
      </c>
      <c r="AL1262" s="2">
        <v>275700</v>
      </c>
      <c r="AM1262" s="2">
        <v>290121</v>
      </c>
      <c r="AN1262" s="2">
        <v>105.23</v>
      </c>
      <c r="AO1262" s="2">
        <v>59996</v>
      </c>
      <c r="AP1262" s="2">
        <v>0</v>
      </c>
      <c r="AQ1262" s="2">
        <v>0</v>
      </c>
      <c r="AR1262" s="2">
        <v>1056657</v>
      </c>
      <c r="AS1262" s="2">
        <v>1011082</v>
      </c>
      <c r="AT1262" s="2">
        <v>95.69</v>
      </c>
      <c r="AU1262" s="2">
        <v>3818791037</v>
      </c>
      <c r="AV1262" s="2">
        <v>3804088696</v>
      </c>
      <c r="AW1262" s="2">
        <v>99.62</v>
      </c>
      <c r="AX1262" s="2">
        <v>6555372014</v>
      </c>
      <c r="AY1262" s="2">
        <v>6282603336</v>
      </c>
      <c r="AZ1262" s="2">
        <v>95.84</v>
      </c>
      <c r="BA1262" s="2">
        <v>7849975926</v>
      </c>
      <c r="BB1262" s="2">
        <v>7849975926</v>
      </c>
      <c r="BC1262" s="2">
        <v>100</v>
      </c>
      <c r="BD1262" s="2">
        <v>10677562309</v>
      </c>
      <c r="BE1262" s="2">
        <v>10677562309</v>
      </c>
      <c r="BF1262" s="2">
        <v>100</v>
      </c>
      <c r="BG1262" s="2">
        <v>4287615000</v>
      </c>
      <c r="BH1262" s="2">
        <v>0</v>
      </c>
      <c r="BI1262" s="2">
        <v>0</v>
      </c>
      <c r="BJ1262" s="2">
        <v>33189316286</v>
      </c>
      <c r="BK1262" s="2">
        <v>28614230267</v>
      </c>
      <c r="BL1262" s="2">
        <v>86.22</v>
      </c>
      <c r="BM1262" s="2"/>
      <c r="BN1262" s="8">
        <f t="shared" si="180"/>
        <v>3818.791037</v>
      </c>
      <c r="BO1262" s="8">
        <f t="shared" si="172"/>
        <v>3804.0886959999998</v>
      </c>
      <c r="BP1262" s="8">
        <f t="shared" si="173"/>
        <v>6555.3720139999996</v>
      </c>
      <c r="BQ1262" s="8">
        <f t="shared" si="174"/>
        <v>6282.6033360000001</v>
      </c>
      <c r="BR1262" s="8">
        <f t="shared" si="175"/>
        <v>7849.9759260000001</v>
      </c>
      <c r="BS1262" s="8">
        <f t="shared" si="176"/>
        <v>7849.9759260000001</v>
      </c>
      <c r="BT1262" s="8">
        <f t="shared" si="177"/>
        <v>10677.562309000001</v>
      </c>
      <c r="BU1262" s="8">
        <f t="shared" si="178"/>
        <v>10677.562309000001</v>
      </c>
      <c r="BV1262" s="8">
        <f t="shared" si="179"/>
        <v>4287.6149999999998</v>
      </c>
    </row>
    <row r="1263" spans="1:74" x14ac:dyDescent="0.25">
      <c r="A1263">
        <v>817421796</v>
      </c>
      <c r="B1263">
        <v>5</v>
      </c>
      <c r="C1263" t="s">
        <v>75</v>
      </c>
      <c r="D1263" t="s">
        <v>76</v>
      </c>
      <c r="E1263">
        <v>2019</v>
      </c>
      <c r="F1263" t="s">
        <v>77</v>
      </c>
      <c r="G1263" t="s">
        <v>78</v>
      </c>
      <c r="H1263">
        <v>2</v>
      </c>
      <c r="I1263" t="s">
        <v>79</v>
      </c>
      <c r="J1263">
        <v>211</v>
      </c>
      <c r="K1263" t="s">
        <v>2090</v>
      </c>
      <c r="L1263" t="s">
        <v>3147</v>
      </c>
      <c r="M1263">
        <v>93</v>
      </c>
      <c r="N1263" t="s">
        <v>3179</v>
      </c>
      <c r="O1263">
        <v>1</v>
      </c>
      <c r="P1263" t="s">
        <v>3190</v>
      </c>
      <c r="Q1263">
        <v>11</v>
      </c>
      <c r="R1263" t="s">
        <v>3218</v>
      </c>
      <c r="S1263">
        <v>1147</v>
      </c>
      <c r="T1263" t="s">
        <v>2102</v>
      </c>
      <c r="U1263">
        <v>44</v>
      </c>
      <c r="V1263">
        <v>4</v>
      </c>
      <c r="W1263" t="s">
        <v>2105</v>
      </c>
      <c r="X1263">
        <v>1</v>
      </c>
      <c r="Y1263" t="s">
        <v>83</v>
      </c>
      <c r="Z1263">
        <v>1</v>
      </c>
      <c r="AA1263" t="s">
        <v>84</v>
      </c>
      <c r="AB1263">
        <v>1</v>
      </c>
      <c r="AC1263" s="2">
        <v>20</v>
      </c>
      <c r="AD1263" s="2">
        <v>20</v>
      </c>
      <c r="AE1263" s="2">
        <v>100</v>
      </c>
      <c r="AF1263" s="2">
        <v>20</v>
      </c>
      <c r="AG1263" s="2">
        <v>20</v>
      </c>
      <c r="AH1263" s="2">
        <v>100</v>
      </c>
      <c r="AI1263" s="2">
        <v>20</v>
      </c>
      <c r="AJ1263" s="2">
        <v>20</v>
      </c>
      <c r="AK1263" s="2">
        <v>100</v>
      </c>
      <c r="AL1263" s="2">
        <v>20</v>
      </c>
      <c r="AM1263" s="2">
        <v>20</v>
      </c>
      <c r="AN1263" s="2">
        <v>100</v>
      </c>
      <c r="AO1263" s="2">
        <v>0</v>
      </c>
      <c r="AP1263" s="2">
        <v>0</v>
      </c>
      <c r="AQ1263" s="2">
        <v>0</v>
      </c>
      <c r="AR1263" s="2">
        <v>80</v>
      </c>
      <c r="AS1263" s="2">
        <v>80</v>
      </c>
      <c r="AT1263" s="2">
        <v>100</v>
      </c>
      <c r="AU1263" s="2">
        <v>39150000</v>
      </c>
      <c r="AV1263" s="2">
        <v>39150000</v>
      </c>
      <c r="AW1263" s="2">
        <v>100</v>
      </c>
      <c r="AX1263" s="2">
        <v>0</v>
      </c>
      <c r="AY1263" s="2">
        <v>0</v>
      </c>
      <c r="AZ1263" s="2">
        <v>0</v>
      </c>
      <c r="BA1263" s="2">
        <v>11000000</v>
      </c>
      <c r="BB1263" s="2">
        <v>11000000</v>
      </c>
      <c r="BC1263" s="2">
        <v>100</v>
      </c>
      <c r="BD1263" s="2">
        <v>48311734</v>
      </c>
      <c r="BE1263" s="2">
        <v>48311734</v>
      </c>
      <c r="BF1263" s="2">
        <v>100</v>
      </c>
      <c r="BG1263" s="2">
        <v>0</v>
      </c>
      <c r="BH1263" s="2">
        <v>0</v>
      </c>
      <c r="BI1263" s="2">
        <v>0</v>
      </c>
      <c r="BJ1263" s="2">
        <v>98461734</v>
      </c>
      <c r="BK1263" s="2">
        <v>98461734</v>
      </c>
      <c r="BL1263" s="2">
        <v>100</v>
      </c>
      <c r="BM1263" s="2"/>
      <c r="BN1263" s="8">
        <f t="shared" si="180"/>
        <v>39.15</v>
      </c>
      <c r="BO1263" s="8">
        <f t="shared" si="172"/>
        <v>39.15</v>
      </c>
      <c r="BP1263" s="8">
        <f t="shared" si="173"/>
        <v>0</v>
      </c>
      <c r="BQ1263" s="8">
        <f t="shared" si="174"/>
        <v>0</v>
      </c>
      <c r="BR1263" s="8">
        <f t="shared" si="175"/>
        <v>11</v>
      </c>
      <c r="BS1263" s="8">
        <f t="shared" si="176"/>
        <v>11</v>
      </c>
      <c r="BT1263" s="8">
        <f t="shared" si="177"/>
        <v>48.311734000000001</v>
      </c>
      <c r="BU1263" s="8">
        <f t="shared" si="178"/>
        <v>48.311734000000001</v>
      </c>
      <c r="BV1263" s="8">
        <f t="shared" si="179"/>
        <v>0</v>
      </c>
    </row>
    <row r="1264" spans="1:74" x14ac:dyDescent="0.25">
      <c r="A1264">
        <v>817421796</v>
      </c>
      <c r="B1264">
        <v>5</v>
      </c>
      <c r="C1264" t="s">
        <v>75</v>
      </c>
      <c r="D1264" t="s">
        <v>76</v>
      </c>
      <c r="E1264">
        <v>2019</v>
      </c>
      <c r="F1264" t="s">
        <v>77</v>
      </c>
      <c r="G1264" t="s">
        <v>78</v>
      </c>
      <c r="H1264">
        <v>2</v>
      </c>
      <c r="I1264" t="s">
        <v>79</v>
      </c>
      <c r="J1264">
        <v>211</v>
      </c>
      <c r="K1264" t="s">
        <v>2090</v>
      </c>
      <c r="L1264" t="s">
        <v>3147</v>
      </c>
      <c r="M1264">
        <v>93</v>
      </c>
      <c r="N1264" t="s">
        <v>3179</v>
      </c>
      <c r="O1264">
        <v>1</v>
      </c>
      <c r="P1264" t="s">
        <v>3190</v>
      </c>
      <c r="Q1264">
        <v>11</v>
      </c>
      <c r="R1264" t="s">
        <v>3218</v>
      </c>
      <c r="S1264">
        <v>1147</v>
      </c>
      <c r="T1264" t="s">
        <v>2102</v>
      </c>
      <c r="U1264">
        <v>44</v>
      </c>
      <c r="V1264">
        <v>5</v>
      </c>
      <c r="W1264" t="s">
        <v>2106</v>
      </c>
      <c r="X1264">
        <v>1</v>
      </c>
      <c r="Y1264" t="s">
        <v>83</v>
      </c>
      <c r="Z1264">
        <v>1</v>
      </c>
      <c r="AA1264" t="s">
        <v>84</v>
      </c>
      <c r="AB1264">
        <v>1</v>
      </c>
      <c r="AC1264" s="2">
        <v>0</v>
      </c>
      <c r="AD1264" s="2">
        <v>0</v>
      </c>
      <c r="AE1264" s="2">
        <v>0</v>
      </c>
      <c r="AF1264" s="2">
        <v>0</v>
      </c>
      <c r="AG1264" s="2">
        <v>0</v>
      </c>
      <c r="AH1264" s="2">
        <v>0</v>
      </c>
      <c r="AI1264" s="2">
        <v>1</v>
      </c>
      <c r="AJ1264" s="2">
        <v>1</v>
      </c>
      <c r="AK1264" s="2">
        <v>100</v>
      </c>
      <c r="AL1264" s="2">
        <v>0</v>
      </c>
      <c r="AM1264" s="2">
        <v>0</v>
      </c>
      <c r="AN1264" s="2">
        <v>0</v>
      </c>
      <c r="AO1264" s="2">
        <v>0</v>
      </c>
      <c r="AP1264" s="2">
        <v>0</v>
      </c>
      <c r="AQ1264" s="2">
        <v>0</v>
      </c>
      <c r="AR1264" s="2">
        <v>1</v>
      </c>
      <c r="AS1264" s="2">
        <v>1</v>
      </c>
      <c r="AT1264" s="2">
        <v>100</v>
      </c>
      <c r="AU1264" s="2">
        <v>0</v>
      </c>
      <c r="AV1264" s="2">
        <v>0</v>
      </c>
      <c r="AW1264" s="2">
        <v>0</v>
      </c>
      <c r="AX1264" s="2">
        <v>0</v>
      </c>
      <c r="AY1264" s="2">
        <v>0</v>
      </c>
      <c r="AZ1264" s="2">
        <v>0</v>
      </c>
      <c r="BA1264" s="2">
        <v>30000000</v>
      </c>
      <c r="BB1264" s="2">
        <v>30000000</v>
      </c>
      <c r="BC1264" s="2">
        <v>100</v>
      </c>
      <c r="BD1264" s="2">
        <v>0</v>
      </c>
      <c r="BE1264" s="2">
        <v>0</v>
      </c>
      <c r="BF1264" s="2">
        <v>0</v>
      </c>
      <c r="BG1264" s="2">
        <v>0</v>
      </c>
      <c r="BH1264" s="2">
        <v>0</v>
      </c>
      <c r="BI1264" s="2">
        <v>0</v>
      </c>
      <c r="BJ1264" s="2">
        <v>30000000</v>
      </c>
      <c r="BK1264" s="2">
        <v>30000000</v>
      </c>
      <c r="BL1264" s="2">
        <v>100</v>
      </c>
      <c r="BM1264" s="2"/>
      <c r="BN1264" s="8">
        <f t="shared" si="180"/>
        <v>0</v>
      </c>
      <c r="BO1264" s="8">
        <f t="shared" si="172"/>
        <v>0</v>
      </c>
      <c r="BP1264" s="8">
        <f t="shared" si="173"/>
        <v>0</v>
      </c>
      <c r="BQ1264" s="8">
        <f t="shared" si="174"/>
        <v>0</v>
      </c>
      <c r="BR1264" s="8">
        <f t="shared" si="175"/>
        <v>30</v>
      </c>
      <c r="BS1264" s="8">
        <f t="shared" si="176"/>
        <v>30</v>
      </c>
      <c r="BT1264" s="8">
        <f t="shared" si="177"/>
        <v>0</v>
      </c>
      <c r="BU1264" s="8">
        <f t="shared" si="178"/>
        <v>0</v>
      </c>
      <c r="BV1264" s="8">
        <f t="shared" si="179"/>
        <v>0</v>
      </c>
    </row>
    <row r="1265" spans="1:74" x14ac:dyDescent="0.25">
      <c r="A1265">
        <v>817421796</v>
      </c>
      <c r="B1265">
        <v>5</v>
      </c>
      <c r="C1265" t="s">
        <v>75</v>
      </c>
      <c r="D1265" t="s">
        <v>76</v>
      </c>
      <c r="E1265">
        <v>2019</v>
      </c>
      <c r="F1265" t="s">
        <v>77</v>
      </c>
      <c r="G1265" t="s">
        <v>78</v>
      </c>
      <c r="H1265">
        <v>2</v>
      </c>
      <c r="I1265" t="s">
        <v>79</v>
      </c>
      <c r="J1265">
        <v>211</v>
      </c>
      <c r="K1265" t="s">
        <v>2090</v>
      </c>
      <c r="L1265" t="s">
        <v>3147</v>
      </c>
      <c r="M1265">
        <v>93</v>
      </c>
      <c r="N1265" t="s">
        <v>3179</v>
      </c>
      <c r="O1265">
        <v>2</v>
      </c>
      <c r="P1265" t="s">
        <v>3191</v>
      </c>
      <c r="Q1265">
        <v>17</v>
      </c>
      <c r="R1265" t="s">
        <v>3219</v>
      </c>
      <c r="S1265">
        <v>1082</v>
      </c>
      <c r="T1265" t="s">
        <v>2107</v>
      </c>
      <c r="U1265">
        <v>82</v>
      </c>
      <c r="V1265">
        <v>1</v>
      </c>
      <c r="W1265" t="s">
        <v>2108</v>
      </c>
      <c r="X1265">
        <v>1</v>
      </c>
      <c r="Y1265" t="s">
        <v>83</v>
      </c>
      <c r="Z1265">
        <v>1</v>
      </c>
      <c r="AA1265" t="s">
        <v>84</v>
      </c>
      <c r="AB1265">
        <v>1</v>
      </c>
      <c r="AC1265" s="2">
        <v>0</v>
      </c>
      <c r="AD1265" s="2">
        <v>0</v>
      </c>
      <c r="AE1265" s="2">
        <v>0</v>
      </c>
      <c r="AF1265" s="2">
        <v>16</v>
      </c>
      <c r="AG1265" s="2">
        <v>16</v>
      </c>
      <c r="AH1265" s="2">
        <v>100</v>
      </c>
      <c r="AI1265" s="2">
        <v>29</v>
      </c>
      <c r="AJ1265" s="2">
        <v>29</v>
      </c>
      <c r="AK1265" s="2">
        <v>100</v>
      </c>
      <c r="AL1265" s="2">
        <v>13</v>
      </c>
      <c r="AM1265" s="2">
        <v>13</v>
      </c>
      <c r="AN1265" s="2">
        <v>100</v>
      </c>
      <c r="AO1265" s="2">
        <v>3</v>
      </c>
      <c r="AP1265" s="2">
        <v>0</v>
      </c>
      <c r="AQ1265" s="2">
        <v>0</v>
      </c>
      <c r="AR1265" s="2">
        <v>61</v>
      </c>
      <c r="AS1265" s="2">
        <v>58</v>
      </c>
      <c r="AT1265" s="2">
        <v>95.08</v>
      </c>
      <c r="AU1265" s="2">
        <v>2985744000</v>
      </c>
      <c r="AV1265" s="2">
        <v>2712389415</v>
      </c>
      <c r="AW1265" s="2">
        <v>90.84</v>
      </c>
      <c r="AX1265" s="2">
        <v>8225909821</v>
      </c>
      <c r="AY1265" s="2">
        <v>8225909821</v>
      </c>
      <c r="AZ1265" s="2">
        <v>100</v>
      </c>
      <c r="BA1265" s="2">
        <v>42504308486</v>
      </c>
      <c r="BB1265" s="2">
        <v>32622688787</v>
      </c>
      <c r="BC1265" s="2">
        <v>76.75</v>
      </c>
      <c r="BD1265" s="2">
        <v>29059923699</v>
      </c>
      <c r="BE1265" s="2">
        <v>28485586823</v>
      </c>
      <c r="BF1265" s="2">
        <v>98.02</v>
      </c>
      <c r="BG1265" s="2">
        <v>727000000</v>
      </c>
      <c r="BH1265" s="2">
        <v>0</v>
      </c>
      <c r="BI1265" s="2">
        <v>0</v>
      </c>
      <c r="BJ1265" s="2">
        <v>83502886006</v>
      </c>
      <c r="BK1265" s="2">
        <v>72046574846</v>
      </c>
      <c r="BL1265" s="2">
        <v>86.28</v>
      </c>
      <c r="BM1265" s="2"/>
      <c r="BN1265" s="8">
        <f t="shared" si="180"/>
        <v>2985.7440000000001</v>
      </c>
      <c r="BO1265" s="8">
        <f t="shared" si="172"/>
        <v>2712.3894150000001</v>
      </c>
      <c r="BP1265" s="8">
        <f t="shared" si="173"/>
        <v>8225.9098209999993</v>
      </c>
      <c r="BQ1265" s="8">
        <f t="shared" si="174"/>
        <v>8225.9098209999993</v>
      </c>
      <c r="BR1265" s="8">
        <f t="shared" si="175"/>
        <v>42504.308486000002</v>
      </c>
      <c r="BS1265" s="8">
        <f t="shared" si="176"/>
        <v>32622.688786999999</v>
      </c>
      <c r="BT1265" s="8">
        <f t="shared" si="177"/>
        <v>29059.923698999999</v>
      </c>
      <c r="BU1265" s="8">
        <f t="shared" si="178"/>
        <v>28485.586823000001</v>
      </c>
      <c r="BV1265" s="8">
        <f t="shared" si="179"/>
        <v>727</v>
      </c>
    </row>
    <row r="1266" spans="1:74" x14ac:dyDescent="0.25">
      <c r="A1266">
        <v>817421796</v>
      </c>
      <c r="B1266">
        <v>5</v>
      </c>
      <c r="C1266" t="s">
        <v>75</v>
      </c>
      <c r="D1266" t="s">
        <v>76</v>
      </c>
      <c r="E1266">
        <v>2019</v>
      </c>
      <c r="F1266" t="s">
        <v>77</v>
      </c>
      <c r="G1266" t="s">
        <v>78</v>
      </c>
      <c r="H1266">
        <v>2</v>
      </c>
      <c r="I1266" t="s">
        <v>79</v>
      </c>
      <c r="J1266">
        <v>211</v>
      </c>
      <c r="K1266" t="s">
        <v>2090</v>
      </c>
      <c r="L1266" t="s">
        <v>3147</v>
      </c>
      <c r="M1266">
        <v>93</v>
      </c>
      <c r="N1266" t="s">
        <v>3179</v>
      </c>
      <c r="O1266">
        <v>2</v>
      </c>
      <c r="P1266" t="s">
        <v>3191</v>
      </c>
      <c r="Q1266">
        <v>17</v>
      </c>
      <c r="R1266" t="s">
        <v>3219</v>
      </c>
      <c r="S1266">
        <v>1082</v>
      </c>
      <c r="T1266" t="s">
        <v>2107</v>
      </c>
      <c r="U1266">
        <v>82</v>
      </c>
      <c r="V1266">
        <v>2</v>
      </c>
      <c r="W1266" t="s">
        <v>2109</v>
      </c>
      <c r="X1266">
        <v>1</v>
      </c>
      <c r="Y1266" t="s">
        <v>83</v>
      </c>
      <c r="Z1266">
        <v>1</v>
      </c>
      <c r="AA1266" t="s">
        <v>84</v>
      </c>
      <c r="AB1266">
        <v>1</v>
      </c>
      <c r="AC1266" s="2">
        <v>0</v>
      </c>
      <c r="AD1266" s="2">
        <v>0</v>
      </c>
      <c r="AE1266" s="2">
        <v>0</v>
      </c>
      <c r="AF1266" s="2">
        <v>6</v>
      </c>
      <c r="AG1266" s="2">
        <v>6</v>
      </c>
      <c r="AH1266" s="2">
        <v>100</v>
      </c>
      <c r="AI1266" s="2">
        <v>5</v>
      </c>
      <c r="AJ1266" s="2">
        <v>5</v>
      </c>
      <c r="AK1266" s="2">
        <v>100</v>
      </c>
      <c r="AL1266" s="2">
        <v>11</v>
      </c>
      <c r="AM1266" s="2">
        <v>11</v>
      </c>
      <c r="AN1266" s="2">
        <v>100</v>
      </c>
      <c r="AO1266" s="2">
        <v>4</v>
      </c>
      <c r="AP1266" s="2">
        <v>0</v>
      </c>
      <c r="AQ1266" s="2">
        <v>0</v>
      </c>
      <c r="AR1266" s="2">
        <v>26</v>
      </c>
      <c r="AS1266" s="2">
        <v>22</v>
      </c>
      <c r="AT1266" s="2">
        <v>84.62</v>
      </c>
      <c r="AU1266" s="2">
        <v>53462460937</v>
      </c>
      <c r="AV1266" s="2">
        <v>23538173139</v>
      </c>
      <c r="AW1266" s="2">
        <v>44.03</v>
      </c>
      <c r="AX1266" s="2">
        <v>76743214083</v>
      </c>
      <c r="AY1266" s="2">
        <v>76379906232</v>
      </c>
      <c r="AZ1266" s="2">
        <v>99.53</v>
      </c>
      <c r="BA1266" s="2">
        <v>136601917446</v>
      </c>
      <c r="BB1266" s="2">
        <v>136450154244</v>
      </c>
      <c r="BC1266" s="2">
        <v>99.89</v>
      </c>
      <c r="BD1266" s="2">
        <v>158906771685</v>
      </c>
      <c r="BE1266" s="2">
        <v>145096145367</v>
      </c>
      <c r="BF1266" s="2">
        <v>91.31</v>
      </c>
      <c r="BG1266" s="2">
        <v>27424000000</v>
      </c>
      <c r="BH1266" s="2">
        <v>0</v>
      </c>
      <c r="BI1266" s="2">
        <v>0</v>
      </c>
      <c r="BJ1266" s="2">
        <v>453138364151</v>
      </c>
      <c r="BK1266" s="2">
        <v>381464378982</v>
      </c>
      <c r="BL1266" s="2">
        <v>84.18</v>
      </c>
      <c r="BM1266" s="2"/>
      <c r="BN1266" s="8">
        <f t="shared" si="180"/>
        <v>53462.460937000003</v>
      </c>
      <c r="BO1266" s="8">
        <f t="shared" si="172"/>
        <v>23538.173138999999</v>
      </c>
      <c r="BP1266" s="8">
        <f t="shared" si="173"/>
        <v>76743.214082999999</v>
      </c>
      <c r="BQ1266" s="8">
        <f t="shared" si="174"/>
        <v>76379.906231999994</v>
      </c>
      <c r="BR1266" s="8">
        <f t="shared" si="175"/>
        <v>136601.91744600001</v>
      </c>
      <c r="BS1266" s="8">
        <f t="shared" si="176"/>
        <v>136450.154244</v>
      </c>
      <c r="BT1266" s="8">
        <f t="shared" si="177"/>
        <v>158906.77168500001</v>
      </c>
      <c r="BU1266" s="8">
        <f t="shared" si="178"/>
        <v>145096.14536699999</v>
      </c>
      <c r="BV1266" s="8">
        <f t="shared" si="179"/>
        <v>27424</v>
      </c>
    </row>
    <row r="1267" spans="1:74" x14ac:dyDescent="0.25">
      <c r="A1267">
        <v>817421796</v>
      </c>
      <c r="B1267">
        <v>5</v>
      </c>
      <c r="C1267" t="s">
        <v>75</v>
      </c>
      <c r="D1267" t="s">
        <v>76</v>
      </c>
      <c r="E1267">
        <v>2019</v>
      </c>
      <c r="F1267" t="s">
        <v>77</v>
      </c>
      <c r="G1267" t="s">
        <v>78</v>
      </c>
      <c r="H1267">
        <v>2</v>
      </c>
      <c r="I1267" t="s">
        <v>79</v>
      </c>
      <c r="J1267">
        <v>211</v>
      </c>
      <c r="K1267" t="s">
        <v>2090</v>
      </c>
      <c r="L1267" t="s">
        <v>3147</v>
      </c>
      <c r="M1267">
        <v>93</v>
      </c>
      <c r="N1267" t="s">
        <v>3179</v>
      </c>
      <c r="O1267">
        <v>2</v>
      </c>
      <c r="P1267" t="s">
        <v>3191</v>
      </c>
      <c r="Q1267">
        <v>17</v>
      </c>
      <c r="R1267" t="s">
        <v>3219</v>
      </c>
      <c r="S1267">
        <v>1082</v>
      </c>
      <c r="T1267" t="s">
        <v>2107</v>
      </c>
      <c r="U1267">
        <v>82</v>
      </c>
      <c r="V1267">
        <v>3</v>
      </c>
      <c r="W1267" t="s">
        <v>2110</v>
      </c>
      <c r="X1267">
        <v>1</v>
      </c>
      <c r="Y1267" t="s">
        <v>83</v>
      </c>
      <c r="Z1267">
        <v>1</v>
      </c>
      <c r="AA1267" t="s">
        <v>84</v>
      </c>
      <c r="AB1267">
        <v>1</v>
      </c>
      <c r="AC1267" s="2">
        <v>0</v>
      </c>
      <c r="AD1267" s="2">
        <v>0</v>
      </c>
      <c r="AE1267" s="2">
        <v>0</v>
      </c>
      <c r="AF1267" s="2">
        <v>0</v>
      </c>
      <c r="AG1267" s="2">
        <v>0</v>
      </c>
      <c r="AH1267" s="2">
        <v>0</v>
      </c>
      <c r="AI1267" s="2">
        <v>0</v>
      </c>
      <c r="AJ1267" s="2">
        <v>0</v>
      </c>
      <c r="AK1267" s="2">
        <v>0</v>
      </c>
      <c r="AL1267" s="2">
        <v>3</v>
      </c>
      <c r="AM1267" s="2">
        <v>3</v>
      </c>
      <c r="AN1267" s="2">
        <v>100</v>
      </c>
      <c r="AO1267" s="2">
        <v>1</v>
      </c>
      <c r="AP1267" s="2">
        <v>0</v>
      </c>
      <c r="AQ1267" s="2">
        <v>0</v>
      </c>
      <c r="AR1267" s="2">
        <v>4</v>
      </c>
      <c r="AS1267" s="2">
        <v>3</v>
      </c>
      <c r="AT1267" s="2">
        <v>75</v>
      </c>
      <c r="AU1267" s="2">
        <v>11000000000</v>
      </c>
      <c r="AV1267" s="2">
        <v>10824398497</v>
      </c>
      <c r="AW1267" s="2">
        <v>98.4</v>
      </c>
      <c r="AX1267" s="2">
        <v>0</v>
      </c>
      <c r="AY1267" s="2">
        <v>0</v>
      </c>
      <c r="AZ1267" s="2">
        <v>0</v>
      </c>
      <c r="BA1267" s="2">
        <v>0</v>
      </c>
      <c r="BB1267" s="2">
        <v>0</v>
      </c>
      <c r="BC1267" s="2">
        <v>0</v>
      </c>
      <c r="BD1267" s="2">
        <v>122877954681</v>
      </c>
      <c r="BE1267" s="2">
        <v>122877954681</v>
      </c>
      <c r="BF1267" s="2">
        <v>100</v>
      </c>
      <c r="BG1267" s="2">
        <v>0</v>
      </c>
      <c r="BH1267" s="2">
        <v>0</v>
      </c>
      <c r="BI1267" s="2">
        <v>0</v>
      </c>
      <c r="BJ1267" s="2">
        <v>133877954681</v>
      </c>
      <c r="BK1267" s="2">
        <v>133702353178</v>
      </c>
      <c r="BL1267" s="2">
        <v>99.87</v>
      </c>
      <c r="BM1267" s="2"/>
      <c r="BN1267" s="8">
        <f t="shared" si="180"/>
        <v>11000</v>
      </c>
      <c r="BO1267" s="8">
        <f t="shared" si="172"/>
        <v>10824.398497</v>
      </c>
      <c r="BP1267" s="8">
        <f t="shared" si="173"/>
        <v>0</v>
      </c>
      <c r="BQ1267" s="8">
        <f t="shared" si="174"/>
        <v>0</v>
      </c>
      <c r="BR1267" s="8">
        <f t="shared" si="175"/>
        <v>0</v>
      </c>
      <c r="BS1267" s="8">
        <f t="shared" si="176"/>
        <v>0</v>
      </c>
      <c r="BT1267" s="8">
        <f t="shared" si="177"/>
        <v>122877.954681</v>
      </c>
      <c r="BU1267" s="8">
        <f t="shared" si="178"/>
        <v>122877.954681</v>
      </c>
      <c r="BV1267" s="8">
        <f t="shared" si="179"/>
        <v>0</v>
      </c>
    </row>
    <row r="1268" spans="1:74" x14ac:dyDescent="0.25">
      <c r="A1268">
        <v>817421796</v>
      </c>
      <c r="B1268">
        <v>5</v>
      </c>
      <c r="C1268" t="s">
        <v>75</v>
      </c>
      <c r="D1268" t="s">
        <v>76</v>
      </c>
      <c r="E1268">
        <v>2019</v>
      </c>
      <c r="F1268" t="s">
        <v>77</v>
      </c>
      <c r="G1268" t="s">
        <v>78</v>
      </c>
      <c r="H1268">
        <v>2</v>
      </c>
      <c r="I1268" t="s">
        <v>79</v>
      </c>
      <c r="J1268">
        <v>211</v>
      </c>
      <c r="K1268" t="s">
        <v>2090</v>
      </c>
      <c r="L1268" t="s">
        <v>3147</v>
      </c>
      <c r="M1268">
        <v>93</v>
      </c>
      <c r="N1268" t="s">
        <v>3179</v>
      </c>
      <c r="O1268">
        <v>2</v>
      </c>
      <c r="P1268" t="s">
        <v>3191</v>
      </c>
      <c r="Q1268">
        <v>17</v>
      </c>
      <c r="R1268" t="s">
        <v>3219</v>
      </c>
      <c r="S1268">
        <v>1082</v>
      </c>
      <c r="T1268" t="s">
        <v>2107</v>
      </c>
      <c r="U1268">
        <v>82</v>
      </c>
      <c r="V1268">
        <v>4</v>
      </c>
      <c r="W1268" t="s">
        <v>2111</v>
      </c>
      <c r="X1268">
        <v>1</v>
      </c>
      <c r="Y1268" t="s">
        <v>83</v>
      </c>
      <c r="Z1268">
        <v>1</v>
      </c>
      <c r="AA1268" t="s">
        <v>84</v>
      </c>
      <c r="AB1268">
        <v>1</v>
      </c>
      <c r="AC1268" s="2">
        <v>0</v>
      </c>
      <c r="AD1268" s="2">
        <v>0</v>
      </c>
      <c r="AE1268" s="2">
        <v>0</v>
      </c>
      <c r="AF1268" s="2">
        <v>0</v>
      </c>
      <c r="AG1268" s="2">
        <v>0</v>
      </c>
      <c r="AH1268" s="2">
        <v>0</v>
      </c>
      <c r="AI1268" s="2">
        <v>3</v>
      </c>
      <c r="AJ1268" s="2">
        <v>3</v>
      </c>
      <c r="AK1268" s="2">
        <v>100</v>
      </c>
      <c r="AL1268" s="2">
        <v>4</v>
      </c>
      <c r="AM1268" s="2">
        <v>5</v>
      </c>
      <c r="AN1268" s="2">
        <v>125</v>
      </c>
      <c r="AO1268" s="2">
        <v>0</v>
      </c>
      <c r="AP1268" s="2">
        <v>0</v>
      </c>
      <c r="AQ1268" s="2">
        <v>0</v>
      </c>
      <c r="AR1268" s="2">
        <v>7</v>
      </c>
      <c r="AS1268" s="2">
        <v>8</v>
      </c>
      <c r="AT1268" s="2">
        <v>114.29</v>
      </c>
      <c r="AU1268" s="2">
        <v>4917568850</v>
      </c>
      <c r="AV1268" s="2">
        <v>0</v>
      </c>
      <c r="AW1268" s="2">
        <v>0</v>
      </c>
      <c r="AX1268" s="2">
        <v>0</v>
      </c>
      <c r="AY1268" s="2">
        <v>0</v>
      </c>
      <c r="AZ1268" s="2">
        <v>0</v>
      </c>
      <c r="BA1268" s="2">
        <v>316224310</v>
      </c>
      <c r="BB1268" s="2">
        <v>316224310</v>
      </c>
      <c r="BC1268" s="2">
        <v>100</v>
      </c>
      <c r="BD1268" s="2">
        <v>3415196400</v>
      </c>
      <c r="BE1268" s="2">
        <v>3360515817</v>
      </c>
      <c r="BF1268" s="2">
        <v>98.4</v>
      </c>
      <c r="BG1268" s="2">
        <v>0</v>
      </c>
      <c r="BH1268" s="2">
        <v>0</v>
      </c>
      <c r="BI1268" s="2">
        <v>0</v>
      </c>
      <c r="BJ1268" s="2">
        <v>8648989560</v>
      </c>
      <c r="BK1268" s="2">
        <v>3676740127</v>
      </c>
      <c r="BL1268" s="2">
        <v>42.51</v>
      </c>
      <c r="BM1268" s="2"/>
      <c r="BN1268" s="8">
        <f t="shared" si="180"/>
        <v>4917.5688499999997</v>
      </c>
      <c r="BO1268" s="8">
        <f t="shared" si="172"/>
        <v>0</v>
      </c>
      <c r="BP1268" s="8">
        <f t="shared" si="173"/>
        <v>0</v>
      </c>
      <c r="BQ1268" s="8">
        <f t="shared" si="174"/>
        <v>0</v>
      </c>
      <c r="BR1268" s="8">
        <f t="shared" si="175"/>
        <v>316.22431</v>
      </c>
      <c r="BS1268" s="8">
        <f t="shared" si="176"/>
        <v>316.22431</v>
      </c>
      <c r="BT1268" s="8">
        <f t="shared" si="177"/>
        <v>3415.1963999999998</v>
      </c>
      <c r="BU1268" s="8">
        <f t="shared" si="178"/>
        <v>3360.515817</v>
      </c>
      <c r="BV1268" s="8">
        <f t="shared" si="179"/>
        <v>0</v>
      </c>
    </row>
    <row r="1269" spans="1:74" x14ac:dyDescent="0.25">
      <c r="A1269">
        <v>817421796</v>
      </c>
      <c r="B1269">
        <v>5</v>
      </c>
      <c r="C1269" t="s">
        <v>75</v>
      </c>
      <c r="D1269" t="s">
        <v>76</v>
      </c>
      <c r="E1269">
        <v>2019</v>
      </c>
      <c r="F1269" t="s">
        <v>77</v>
      </c>
      <c r="G1269" t="s">
        <v>78</v>
      </c>
      <c r="H1269">
        <v>2</v>
      </c>
      <c r="I1269" t="s">
        <v>79</v>
      </c>
      <c r="J1269">
        <v>211</v>
      </c>
      <c r="K1269" t="s">
        <v>2090</v>
      </c>
      <c r="L1269" t="s">
        <v>3147</v>
      </c>
      <c r="M1269">
        <v>93</v>
      </c>
      <c r="N1269" t="s">
        <v>3179</v>
      </c>
      <c r="O1269">
        <v>2</v>
      </c>
      <c r="P1269" t="s">
        <v>3191</v>
      </c>
      <c r="Q1269">
        <v>17</v>
      </c>
      <c r="R1269" t="s">
        <v>3219</v>
      </c>
      <c r="S1269">
        <v>1082</v>
      </c>
      <c r="T1269" t="s">
        <v>2107</v>
      </c>
      <c r="U1269">
        <v>82</v>
      </c>
      <c r="V1269">
        <v>5</v>
      </c>
      <c r="W1269" t="s">
        <v>2112</v>
      </c>
      <c r="X1269">
        <v>1</v>
      </c>
      <c r="Y1269" t="s">
        <v>83</v>
      </c>
      <c r="Z1269">
        <v>1</v>
      </c>
      <c r="AA1269" t="s">
        <v>84</v>
      </c>
      <c r="AB1269">
        <v>1</v>
      </c>
      <c r="AC1269" s="2">
        <v>0</v>
      </c>
      <c r="AD1269" s="2">
        <v>0</v>
      </c>
      <c r="AE1269" s="2">
        <v>0</v>
      </c>
      <c r="AF1269" s="2">
        <v>11</v>
      </c>
      <c r="AG1269" s="2">
        <v>11</v>
      </c>
      <c r="AH1269" s="2">
        <v>100</v>
      </c>
      <c r="AI1269" s="2">
        <v>11</v>
      </c>
      <c r="AJ1269" s="2">
        <v>11</v>
      </c>
      <c r="AK1269" s="2">
        <v>100</v>
      </c>
      <c r="AL1269" s="2">
        <v>23</v>
      </c>
      <c r="AM1269" s="2">
        <v>23</v>
      </c>
      <c r="AN1269" s="2">
        <v>100</v>
      </c>
      <c r="AO1269" s="2">
        <v>8</v>
      </c>
      <c r="AP1269" s="2">
        <v>0</v>
      </c>
      <c r="AQ1269" s="2">
        <v>0</v>
      </c>
      <c r="AR1269" s="2">
        <v>53</v>
      </c>
      <c r="AS1269" s="2">
        <v>45</v>
      </c>
      <c r="AT1269" s="2">
        <v>84.91</v>
      </c>
      <c r="AU1269" s="2">
        <v>15228000000</v>
      </c>
      <c r="AV1269" s="2">
        <v>14821932429</v>
      </c>
      <c r="AW1269" s="2">
        <v>97.33</v>
      </c>
      <c r="AX1269" s="2">
        <v>11625130357</v>
      </c>
      <c r="AY1269" s="2">
        <v>11625130357</v>
      </c>
      <c r="AZ1269" s="2">
        <v>100</v>
      </c>
      <c r="BA1269" s="2">
        <v>6557939025</v>
      </c>
      <c r="BB1269" s="2">
        <v>6557939025</v>
      </c>
      <c r="BC1269" s="2">
        <v>100</v>
      </c>
      <c r="BD1269" s="2">
        <v>400000000</v>
      </c>
      <c r="BE1269" s="2">
        <v>400000000</v>
      </c>
      <c r="BF1269" s="2">
        <v>100</v>
      </c>
      <c r="BG1269" s="2">
        <v>0</v>
      </c>
      <c r="BH1269" s="2">
        <v>0</v>
      </c>
      <c r="BI1269" s="2">
        <v>0</v>
      </c>
      <c r="BJ1269" s="2">
        <v>33811069382</v>
      </c>
      <c r="BK1269" s="2">
        <v>33405001811</v>
      </c>
      <c r="BL1269" s="2">
        <v>98.8</v>
      </c>
      <c r="BM1269" s="2"/>
      <c r="BN1269" s="8">
        <f t="shared" si="180"/>
        <v>15228</v>
      </c>
      <c r="BO1269" s="8">
        <f t="shared" si="172"/>
        <v>14821.932429</v>
      </c>
      <c r="BP1269" s="8">
        <f t="shared" si="173"/>
        <v>11625.130357</v>
      </c>
      <c r="BQ1269" s="8">
        <f t="shared" si="174"/>
        <v>11625.130357</v>
      </c>
      <c r="BR1269" s="8">
        <f t="shared" si="175"/>
        <v>6557.9390249999997</v>
      </c>
      <c r="BS1269" s="8">
        <f t="shared" si="176"/>
        <v>6557.9390249999997</v>
      </c>
      <c r="BT1269" s="8">
        <f t="shared" si="177"/>
        <v>400</v>
      </c>
      <c r="BU1269" s="8">
        <f t="shared" si="178"/>
        <v>400</v>
      </c>
      <c r="BV1269" s="8">
        <f t="shared" si="179"/>
        <v>0</v>
      </c>
    </row>
    <row r="1270" spans="1:74" x14ac:dyDescent="0.25">
      <c r="A1270">
        <v>817421796</v>
      </c>
      <c r="B1270">
        <v>5</v>
      </c>
      <c r="C1270" t="s">
        <v>75</v>
      </c>
      <c r="D1270" t="s">
        <v>76</v>
      </c>
      <c r="E1270">
        <v>2019</v>
      </c>
      <c r="F1270" t="s">
        <v>77</v>
      </c>
      <c r="G1270" t="s">
        <v>78</v>
      </c>
      <c r="H1270">
        <v>2</v>
      </c>
      <c r="I1270" t="s">
        <v>79</v>
      </c>
      <c r="J1270">
        <v>211</v>
      </c>
      <c r="K1270" t="s">
        <v>2090</v>
      </c>
      <c r="L1270" t="s">
        <v>3147</v>
      </c>
      <c r="M1270">
        <v>93</v>
      </c>
      <c r="N1270" t="s">
        <v>3179</v>
      </c>
      <c r="O1270">
        <v>2</v>
      </c>
      <c r="P1270" t="s">
        <v>3191</v>
      </c>
      <c r="Q1270">
        <v>17</v>
      </c>
      <c r="R1270" t="s">
        <v>3219</v>
      </c>
      <c r="S1270">
        <v>1082</v>
      </c>
      <c r="T1270" t="s">
        <v>2107</v>
      </c>
      <c r="U1270">
        <v>82</v>
      </c>
      <c r="V1270">
        <v>6</v>
      </c>
      <c r="W1270" t="s">
        <v>2113</v>
      </c>
      <c r="X1270">
        <v>1</v>
      </c>
      <c r="Y1270" t="s">
        <v>83</v>
      </c>
      <c r="Z1270">
        <v>1</v>
      </c>
      <c r="AA1270" t="s">
        <v>84</v>
      </c>
      <c r="AB1270">
        <v>1</v>
      </c>
      <c r="AC1270" s="2">
        <v>0</v>
      </c>
      <c r="AD1270" s="2">
        <v>0</v>
      </c>
      <c r="AE1270" s="2">
        <v>0</v>
      </c>
      <c r="AF1270" s="2">
        <v>2</v>
      </c>
      <c r="AG1270" s="2">
        <v>2</v>
      </c>
      <c r="AH1270" s="2">
        <v>100</v>
      </c>
      <c r="AI1270" s="2">
        <v>29</v>
      </c>
      <c r="AJ1270" s="2">
        <v>29</v>
      </c>
      <c r="AK1270" s="2">
        <v>100</v>
      </c>
      <c r="AL1270" s="2">
        <v>6</v>
      </c>
      <c r="AM1270" s="2">
        <v>5</v>
      </c>
      <c r="AN1270" s="2">
        <v>83.33</v>
      </c>
      <c r="AO1270" s="2">
        <v>1</v>
      </c>
      <c r="AP1270" s="2">
        <v>0</v>
      </c>
      <c r="AQ1270" s="2">
        <v>0</v>
      </c>
      <c r="AR1270" s="2">
        <v>38</v>
      </c>
      <c r="AS1270" s="2">
        <v>36</v>
      </c>
      <c r="AT1270" s="2">
        <v>94.74</v>
      </c>
      <c r="AU1270" s="2">
        <v>1616093977</v>
      </c>
      <c r="AV1270" s="2">
        <v>1608953065</v>
      </c>
      <c r="AW1270" s="2">
        <v>99.56</v>
      </c>
      <c r="AX1270" s="2">
        <v>18930583737</v>
      </c>
      <c r="AY1270" s="2">
        <v>18930525017</v>
      </c>
      <c r="AZ1270" s="2">
        <v>100</v>
      </c>
      <c r="BA1270" s="2">
        <v>463195733</v>
      </c>
      <c r="BB1270" s="2">
        <v>463195733</v>
      </c>
      <c r="BC1270" s="2">
        <v>100</v>
      </c>
      <c r="BD1270" s="2">
        <v>3291707900</v>
      </c>
      <c r="BE1270" s="2">
        <v>2589801138</v>
      </c>
      <c r="BF1270" s="2">
        <v>78.680000000000007</v>
      </c>
      <c r="BG1270" s="2">
        <v>0</v>
      </c>
      <c r="BH1270" s="2">
        <v>0</v>
      </c>
      <c r="BI1270" s="2">
        <v>0</v>
      </c>
      <c r="BJ1270" s="2">
        <v>24301581347</v>
      </c>
      <c r="BK1270" s="2">
        <v>23592474953</v>
      </c>
      <c r="BL1270" s="2">
        <v>97.08</v>
      </c>
      <c r="BM1270" s="2"/>
      <c r="BN1270" s="8">
        <f t="shared" si="180"/>
        <v>1616.093977</v>
      </c>
      <c r="BO1270" s="8">
        <f t="shared" si="172"/>
        <v>1608.9530649999999</v>
      </c>
      <c r="BP1270" s="8">
        <f t="shared" si="173"/>
        <v>18930.583737000001</v>
      </c>
      <c r="BQ1270" s="8">
        <f t="shared" si="174"/>
        <v>18930.525017</v>
      </c>
      <c r="BR1270" s="8">
        <f t="shared" si="175"/>
        <v>463.19573300000002</v>
      </c>
      <c r="BS1270" s="8">
        <f t="shared" si="176"/>
        <v>463.19573300000002</v>
      </c>
      <c r="BT1270" s="8">
        <f t="shared" si="177"/>
        <v>3291.7078999999999</v>
      </c>
      <c r="BU1270" s="8">
        <f t="shared" si="178"/>
        <v>2589.8011379999998</v>
      </c>
      <c r="BV1270" s="8">
        <f t="shared" si="179"/>
        <v>0</v>
      </c>
    </row>
    <row r="1271" spans="1:74" x14ac:dyDescent="0.25">
      <c r="A1271">
        <v>817421796</v>
      </c>
      <c r="B1271">
        <v>5</v>
      </c>
      <c r="C1271" t="s">
        <v>75</v>
      </c>
      <c r="D1271" t="s">
        <v>76</v>
      </c>
      <c r="E1271">
        <v>2019</v>
      </c>
      <c r="F1271" t="s">
        <v>77</v>
      </c>
      <c r="G1271" t="s">
        <v>78</v>
      </c>
      <c r="H1271">
        <v>2</v>
      </c>
      <c r="I1271" t="s">
        <v>79</v>
      </c>
      <c r="J1271">
        <v>211</v>
      </c>
      <c r="K1271" t="s">
        <v>2090</v>
      </c>
      <c r="L1271" t="s">
        <v>3147</v>
      </c>
      <c r="M1271">
        <v>93</v>
      </c>
      <c r="N1271" t="s">
        <v>3179</v>
      </c>
      <c r="O1271">
        <v>2</v>
      </c>
      <c r="P1271" t="s">
        <v>3191</v>
      </c>
      <c r="Q1271">
        <v>17</v>
      </c>
      <c r="R1271" t="s">
        <v>3219</v>
      </c>
      <c r="S1271">
        <v>1082</v>
      </c>
      <c r="T1271" t="s">
        <v>2107</v>
      </c>
      <c r="U1271">
        <v>82</v>
      </c>
      <c r="V1271">
        <v>7</v>
      </c>
      <c r="W1271" t="s">
        <v>2114</v>
      </c>
      <c r="X1271">
        <v>2</v>
      </c>
      <c r="Y1271" t="s">
        <v>99</v>
      </c>
      <c r="Z1271">
        <v>1</v>
      </c>
      <c r="AA1271" t="s">
        <v>84</v>
      </c>
      <c r="AB1271">
        <v>1</v>
      </c>
      <c r="AC1271" s="2">
        <v>100</v>
      </c>
      <c r="AD1271" s="2">
        <v>0</v>
      </c>
      <c r="AE1271" s="2">
        <v>0</v>
      </c>
      <c r="AF1271" s="2">
        <v>100</v>
      </c>
      <c r="AG1271" s="2">
        <v>100</v>
      </c>
      <c r="AH1271" s="2">
        <v>100</v>
      </c>
      <c r="AI1271" s="2">
        <v>100</v>
      </c>
      <c r="AJ1271" s="2">
        <v>100</v>
      </c>
      <c r="AK1271" s="2">
        <v>100</v>
      </c>
      <c r="AL1271" s="2">
        <v>100</v>
      </c>
      <c r="AM1271" s="2">
        <v>100</v>
      </c>
      <c r="AN1271" s="2">
        <v>100</v>
      </c>
      <c r="AO1271" s="2">
        <v>100</v>
      </c>
      <c r="AP1271" s="2">
        <v>0</v>
      </c>
      <c r="AQ1271" s="2">
        <v>0</v>
      </c>
      <c r="AR1271" s="2" t="s">
        <v>100</v>
      </c>
      <c r="AS1271" s="2" t="s">
        <v>100</v>
      </c>
      <c r="AT1271" s="2" t="s">
        <v>100</v>
      </c>
      <c r="AU1271" s="2">
        <v>5751195111</v>
      </c>
      <c r="AV1271" s="2">
        <v>4694531267</v>
      </c>
      <c r="AW1271" s="2">
        <v>81.63</v>
      </c>
      <c r="AX1271" s="2">
        <v>4748564778</v>
      </c>
      <c r="AY1271" s="2">
        <v>4437493117</v>
      </c>
      <c r="AZ1271" s="2">
        <v>93.45</v>
      </c>
      <c r="BA1271" s="2">
        <v>8539703222</v>
      </c>
      <c r="BB1271" s="2">
        <v>8209516938</v>
      </c>
      <c r="BC1271" s="2">
        <v>96.13</v>
      </c>
      <c r="BD1271" s="2">
        <v>14227526480</v>
      </c>
      <c r="BE1271" s="2">
        <v>12264829262</v>
      </c>
      <c r="BF1271" s="2">
        <v>86.2</v>
      </c>
      <c r="BG1271" s="2">
        <v>904521000</v>
      </c>
      <c r="BH1271" s="2">
        <v>0</v>
      </c>
      <c r="BI1271" s="2">
        <v>0</v>
      </c>
      <c r="BJ1271" s="2">
        <v>34171510591</v>
      </c>
      <c r="BK1271" s="2">
        <v>29606370584</v>
      </c>
      <c r="BL1271" s="2">
        <v>86.64</v>
      </c>
      <c r="BM1271" s="2"/>
      <c r="BN1271" s="8">
        <f t="shared" si="180"/>
        <v>5751.195111</v>
      </c>
      <c r="BO1271" s="8">
        <f t="shared" si="172"/>
        <v>4694.5312670000003</v>
      </c>
      <c r="BP1271" s="8">
        <f t="shared" si="173"/>
        <v>4748.5647779999999</v>
      </c>
      <c r="BQ1271" s="8">
        <f t="shared" si="174"/>
        <v>4437.493117</v>
      </c>
      <c r="BR1271" s="8">
        <f t="shared" si="175"/>
        <v>8539.7032220000001</v>
      </c>
      <c r="BS1271" s="8">
        <f t="shared" si="176"/>
        <v>8209.5169380000007</v>
      </c>
      <c r="BT1271" s="8">
        <f t="shared" si="177"/>
        <v>14227.52648</v>
      </c>
      <c r="BU1271" s="8">
        <f t="shared" si="178"/>
        <v>12264.829261999999</v>
      </c>
      <c r="BV1271" s="8">
        <f t="shared" si="179"/>
        <v>904.52099999999996</v>
      </c>
    </row>
    <row r="1272" spans="1:74" x14ac:dyDescent="0.25">
      <c r="A1272">
        <v>817421796</v>
      </c>
      <c r="B1272">
        <v>5</v>
      </c>
      <c r="C1272" t="s">
        <v>75</v>
      </c>
      <c r="D1272" t="s">
        <v>76</v>
      </c>
      <c r="E1272">
        <v>2019</v>
      </c>
      <c r="F1272" t="s">
        <v>77</v>
      </c>
      <c r="G1272" t="s">
        <v>78</v>
      </c>
      <c r="H1272">
        <v>2</v>
      </c>
      <c r="I1272" t="s">
        <v>79</v>
      </c>
      <c r="J1272">
        <v>211</v>
      </c>
      <c r="K1272" t="s">
        <v>2090</v>
      </c>
      <c r="L1272" t="s">
        <v>3147</v>
      </c>
      <c r="M1272">
        <v>93</v>
      </c>
      <c r="N1272" t="s">
        <v>3179</v>
      </c>
      <c r="O1272">
        <v>2</v>
      </c>
      <c r="P1272" t="s">
        <v>3191</v>
      </c>
      <c r="Q1272">
        <v>17</v>
      </c>
      <c r="R1272" t="s">
        <v>3219</v>
      </c>
      <c r="S1272">
        <v>1082</v>
      </c>
      <c r="T1272" t="s">
        <v>2107</v>
      </c>
      <c r="U1272">
        <v>82</v>
      </c>
      <c r="V1272">
        <v>8</v>
      </c>
      <c r="W1272" t="s">
        <v>2115</v>
      </c>
      <c r="X1272">
        <v>1</v>
      </c>
      <c r="Y1272" t="s">
        <v>83</v>
      </c>
      <c r="Z1272">
        <v>1</v>
      </c>
      <c r="AA1272" t="s">
        <v>84</v>
      </c>
      <c r="AB1272">
        <v>1</v>
      </c>
      <c r="AC1272" s="2">
        <v>0</v>
      </c>
      <c r="AD1272" s="2">
        <v>0</v>
      </c>
      <c r="AE1272" s="2">
        <v>0</v>
      </c>
      <c r="AF1272" s="2">
        <v>5</v>
      </c>
      <c r="AG1272" s="2">
        <v>0</v>
      </c>
      <c r="AH1272" s="2">
        <v>0</v>
      </c>
      <c r="AI1272" s="2">
        <v>37</v>
      </c>
      <c r="AJ1272" s="2">
        <v>37</v>
      </c>
      <c r="AK1272" s="2">
        <v>100</v>
      </c>
      <c r="AL1272" s="2">
        <v>9</v>
      </c>
      <c r="AM1272" s="2">
        <v>9</v>
      </c>
      <c r="AN1272" s="2">
        <v>100</v>
      </c>
      <c r="AO1272" s="2">
        <v>0</v>
      </c>
      <c r="AP1272" s="2">
        <v>0</v>
      </c>
      <c r="AQ1272" s="2">
        <v>0</v>
      </c>
      <c r="AR1272" s="2">
        <v>46</v>
      </c>
      <c r="AS1272" s="2">
        <v>46</v>
      </c>
      <c r="AT1272" s="2">
        <v>100</v>
      </c>
      <c r="AU1272" s="2">
        <v>8323233028</v>
      </c>
      <c r="AV1272" s="2">
        <v>2517807725</v>
      </c>
      <c r="AW1272" s="2">
        <v>30.25</v>
      </c>
      <c r="AX1272" s="2">
        <v>9982124090</v>
      </c>
      <c r="AY1272" s="2">
        <v>9982124090</v>
      </c>
      <c r="AZ1272" s="2">
        <v>100</v>
      </c>
      <c r="BA1272" s="2">
        <v>7914771599</v>
      </c>
      <c r="BB1272" s="2">
        <v>7854757500</v>
      </c>
      <c r="BC1272" s="2">
        <v>99.24</v>
      </c>
      <c r="BD1272" s="2">
        <v>2283082435</v>
      </c>
      <c r="BE1272" s="2">
        <v>2283082435</v>
      </c>
      <c r="BF1272" s="2">
        <v>100</v>
      </c>
      <c r="BG1272" s="2">
        <v>0</v>
      </c>
      <c r="BH1272" s="2">
        <v>0</v>
      </c>
      <c r="BI1272" s="2">
        <v>0</v>
      </c>
      <c r="BJ1272" s="2">
        <v>28503211152</v>
      </c>
      <c r="BK1272" s="2">
        <v>22637771750</v>
      </c>
      <c r="BL1272" s="2">
        <v>79.42</v>
      </c>
      <c r="BM1272" s="2"/>
      <c r="BN1272" s="8">
        <f t="shared" si="180"/>
        <v>8323.2330280000006</v>
      </c>
      <c r="BO1272" s="8">
        <f t="shared" si="172"/>
        <v>2517.8077250000001</v>
      </c>
      <c r="BP1272" s="8">
        <f t="shared" si="173"/>
        <v>9982.1240899999993</v>
      </c>
      <c r="BQ1272" s="8">
        <f t="shared" si="174"/>
        <v>9982.1240899999993</v>
      </c>
      <c r="BR1272" s="8">
        <f t="shared" si="175"/>
        <v>7914.7715989999997</v>
      </c>
      <c r="BS1272" s="8">
        <f t="shared" si="176"/>
        <v>7854.7574999999997</v>
      </c>
      <c r="BT1272" s="8">
        <f t="shared" si="177"/>
        <v>2283.0824349999998</v>
      </c>
      <c r="BU1272" s="8">
        <f t="shared" si="178"/>
        <v>2283.0824349999998</v>
      </c>
      <c r="BV1272" s="8">
        <f t="shared" si="179"/>
        <v>0</v>
      </c>
    </row>
    <row r="1273" spans="1:74" x14ac:dyDescent="0.25">
      <c r="A1273">
        <v>817421796</v>
      </c>
      <c r="B1273">
        <v>5</v>
      </c>
      <c r="C1273" t="s">
        <v>75</v>
      </c>
      <c r="D1273" t="s">
        <v>76</v>
      </c>
      <c r="E1273">
        <v>2019</v>
      </c>
      <c r="F1273" t="s">
        <v>77</v>
      </c>
      <c r="G1273" t="s">
        <v>78</v>
      </c>
      <c r="H1273">
        <v>2</v>
      </c>
      <c r="I1273" t="s">
        <v>79</v>
      </c>
      <c r="J1273">
        <v>211</v>
      </c>
      <c r="K1273" t="s">
        <v>2090</v>
      </c>
      <c r="L1273" t="s">
        <v>3147</v>
      </c>
      <c r="M1273">
        <v>93</v>
      </c>
      <c r="N1273" t="s">
        <v>3179</v>
      </c>
      <c r="O1273">
        <v>2</v>
      </c>
      <c r="P1273" t="s">
        <v>3191</v>
      </c>
      <c r="Q1273">
        <v>17</v>
      </c>
      <c r="R1273" t="s">
        <v>3219</v>
      </c>
      <c r="S1273">
        <v>1082</v>
      </c>
      <c r="T1273" t="s">
        <v>2107</v>
      </c>
      <c r="U1273">
        <v>82</v>
      </c>
      <c r="V1273">
        <v>9</v>
      </c>
      <c r="W1273" t="s">
        <v>2116</v>
      </c>
      <c r="X1273">
        <v>1</v>
      </c>
      <c r="Y1273" t="s">
        <v>83</v>
      </c>
      <c r="Z1273">
        <v>3</v>
      </c>
      <c r="AA1273" t="s">
        <v>140</v>
      </c>
      <c r="AB1273">
        <v>1</v>
      </c>
      <c r="AC1273" s="2">
        <v>0</v>
      </c>
      <c r="AD1273" s="2">
        <v>0</v>
      </c>
      <c r="AE1273" s="2">
        <v>0</v>
      </c>
      <c r="AF1273" s="2">
        <v>1</v>
      </c>
      <c r="AG1273" s="2">
        <v>1</v>
      </c>
      <c r="AH1273" s="2">
        <v>100</v>
      </c>
      <c r="AI1273" s="2">
        <v>0</v>
      </c>
      <c r="AJ1273" s="2">
        <v>0</v>
      </c>
      <c r="AK1273" s="2">
        <v>0</v>
      </c>
      <c r="AL1273" s="2">
        <v>0</v>
      </c>
      <c r="AM1273" s="2">
        <v>0</v>
      </c>
      <c r="AN1273" s="2">
        <v>0</v>
      </c>
      <c r="AO1273" s="2">
        <v>0</v>
      </c>
      <c r="AP1273" s="2">
        <v>0</v>
      </c>
      <c r="AQ1273" s="2">
        <v>0</v>
      </c>
      <c r="AR1273" s="2">
        <v>1</v>
      </c>
      <c r="AS1273" s="2">
        <v>1</v>
      </c>
      <c r="AT1273" s="2">
        <v>100</v>
      </c>
      <c r="AU1273" s="2">
        <v>0</v>
      </c>
      <c r="AV1273" s="2">
        <v>0</v>
      </c>
      <c r="AW1273" s="2">
        <v>0</v>
      </c>
      <c r="AX1273" s="2">
        <v>10242400000</v>
      </c>
      <c r="AY1273" s="2">
        <v>10242400000</v>
      </c>
      <c r="AZ1273" s="2">
        <v>100</v>
      </c>
      <c r="BA1273" s="2">
        <v>0</v>
      </c>
      <c r="BB1273" s="2">
        <v>0</v>
      </c>
      <c r="BC1273" s="2">
        <v>0</v>
      </c>
      <c r="BD1273" s="2">
        <v>0</v>
      </c>
      <c r="BE1273" s="2">
        <v>0</v>
      </c>
      <c r="BF1273" s="2">
        <v>0</v>
      </c>
      <c r="BG1273" s="2">
        <v>0</v>
      </c>
      <c r="BH1273" s="2">
        <v>0</v>
      </c>
      <c r="BI1273" s="2">
        <v>0</v>
      </c>
      <c r="BJ1273" s="2">
        <v>10242400000</v>
      </c>
      <c r="BK1273" s="2">
        <v>10242400000</v>
      </c>
      <c r="BL1273" s="2">
        <v>100</v>
      </c>
      <c r="BM1273" s="2"/>
      <c r="BN1273" s="8">
        <f t="shared" si="180"/>
        <v>0</v>
      </c>
      <c r="BO1273" s="8">
        <f t="shared" si="172"/>
        <v>0</v>
      </c>
      <c r="BP1273" s="8">
        <f t="shared" si="173"/>
        <v>10242.4</v>
      </c>
      <c r="BQ1273" s="8">
        <f t="shared" si="174"/>
        <v>10242.4</v>
      </c>
      <c r="BR1273" s="8">
        <f t="shared" si="175"/>
        <v>0</v>
      </c>
      <c r="BS1273" s="8">
        <f t="shared" si="176"/>
        <v>0</v>
      </c>
      <c r="BT1273" s="8">
        <f t="shared" si="177"/>
        <v>0</v>
      </c>
      <c r="BU1273" s="8">
        <f t="shared" si="178"/>
        <v>0</v>
      </c>
      <c r="BV1273" s="8">
        <f t="shared" si="179"/>
        <v>0</v>
      </c>
    </row>
    <row r="1274" spans="1:74" x14ac:dyDescent="0.25">
      <c r="A1274">
        <v>817421796</v>
      </c>
      <c r="B1274">
        <v>5</v>
      </c>
      <c r="C1274" t="s">
        <v>75</v>
      </c>
      <c r="D1274" t="s">
        <v>76</v>
      </c>
      <c r="E1274">
        <v>2019</v>
      </c>
      <c r="F1274" t="s">
        <v>77</v>
      </c>
      <c r="G1274" t="s">
        <v>78</v>
      </c>
      <c r="H1274">
        <v>2</v>
      </c>
      <c r="I1274" t="s">
        <v>79</v>
      </c>
      <c r="J1274">
        <v>211</v>
      </c>
      <c r="K1274" t="s">
        <v>2090</v>
      </c>
      <c r="L1274" t="s">
        <v>3147</v>
      </c>
      <c r="M1274">
        <v>93</v>
      </c>
      <c r="N1274" t="s">
        <v>3179</v>
      </c>
      <c r="O1274">
        <v>2</v>
      </c>
      <c r="P1274" t="s">
        <v>3191</v>
      </c>
      <c r="Q1274">
        <v>17</v>
      </c>
      <c r="R1274" t="s">
        <v>3219</v>
      </c>
      <c r="S1274">
        <v>1082</v>
      </c>
      <c r="T1274" t="s">
        <v>2107</v>
      </c>
      <c r="U1274">
        <v>82</v>
      </c>
      <c r="V1274">
        <v>10</v>
      </c>
      <c r="W1274" t="s">
        <v>2117</v>
      </c>
      <c r="X1274">
        <v>1</v>
      </c>
      <c r="Y1274" t="s">
        <v>83</v>
      </c>
      <c r="Z1274">
        <v>3</v>
      </c>
      <c r="AA1274" t="s">
        <v>140</v>
      </c>
      <c r="AB1274">
        <v>1</v>
      </c>
      <c r="AC1274" s="2">
        <v>0</v>
      </c>
      <c r="AD1274" s="2">
        <v>0</v>
      </c>
      <c r="AE1274" s="2">
        <v>0</v>
      </c>
      <c r="AF1274" s="2">
        <v>8</v>
      </c>
      <c r="AG1274" s="2">
        <v>8</v>
      </c>
      <c r="AH1274" s="2">
        <v>100</v>
      </c>
      <c r="AI1274" s="2">
        <v>0</v>
      </c>
      <c r="AJ1274" s="2">
        <v>0</v>
      </c>
      <c r="AK1274" s="2">
        <v>0</v>
      </c>
      <c r="AL1274" s="2">
        <v>0</v>
      </c>
      <c r="AM1274" s="2">
        <v>0</v>
      </c>
      <c r="AN1274" s="2">
        <v>0</v>
      </c>
      <c r="AO1274" s="2">
        <v>0</v>
      </c>
      <c r="AP1274" s="2">
        <v>0</v>
      </c>
      <c r="AQ1274" s="2">
        <v>0</v>
      </c>
      <c r="AR1274" s="2">
        <v>8</v>
      </c>
      <c r="AS1274" s="2">
        <v>8</v>
      </c>
      <c r="AT1274" s="2">
        <v>100</v>
      </c>
      <c r="AU1274" s="2">
        <v>0</v>
      </c>
      <c r="AV1274" s="2">
        <v>0</v>
      </c>
      <c r="AW1274" s="2">
        <v>0</v>
      </c>
      <c r="AX1274" s="2">
        <v>266664000</v>
      </c>
      <c r="AY1274" s="2">
        <v>266664000</v>
      </c>
      <c r="AZ1274" s="2">
        <v>100</v>
      </c>
      <c r="BA1274" s="2">
        <v>0</v>
      </c>
      <c r="BB1274" s="2">
        <v>0</v>
      </c>
      <c r="BC1274" s="2">
        <v>0</v>
      </c>
      <c r="BD1274" s="2">
        <v>0</v>
      </c>
      <c r="BE1274" s="2">
        <v>0</v>
      </c>
      <c r="BF1274" s="2">
        <v>0</v>
      </c>
      <c r="BG1274" s="2">
        <v>0</v>
      </c>
      <c r="BH1274" s="2">
        <v>0</v>
      </c>
      <c r="BI1274" s="2">
        <v>0</v>
      </c>
      <c r="BJ1274" s="2">
        <v>266664000</v>
      </c>
      <c r="BK1274" s="2">
        <v>266664000</v>
      </c>
      <c r="BL1274" s="2">
        <v>100</v>
      </c>
      <c r="BM1274" s="2"/>
      <c r="BN1274" s="8">
        <f t="shared" si="180"/>
        <v>0</v>
      </c>
      <c r="BO1274" s="8">
        <f t="shared" si="172"/>
        <v>0</v>
      </c>
      <c r="BP1274" s="8">
        <f t="shared" si="173"/>
        <v>266.66399999999999</v>
      </c>
      <c r="BQ1274" s="8">
        <f t="shared" si="174"/>
        <v>266.66399999999999</v>
      </c>
      <c r="BR1274" s="8">
        <f t="shared" si="175"/>
        <v>0</v>
      </c>
      <c r="BS1274" s="8">
        <f t="shared" si="176"/>
        <v>0</v>
      </c>
      <c r="BT1274" s="8">
        <f t="shared" si="177"/>
        <v>0</v>
      </c>
      <c r="BU1274" s="8">
        <f t="shared" si="178"/>
        <v>0</v>
      </c>
      <c r="BV1274" s="8">
        <f t="shared" si="179"/>
        <v>0</v>
      </c>
    </row>
    <row r="1275" spans="1:74" x14ac:dyDescent="0.25">
      <c r="A1275">
        <v>817421796</v>
      </c>
      <c r="B1275">
        <v>5</v>
      </c>
      <c r="C1275" t="s">
        <v>75</v>
      </c>
      <c r="D1275" t="s">
        <v>76</v>
      </c>
      <c r="E1275">
        <v>2019</v>
      </c>
      <c r="F1275" t="s">
        <v>77</v>
      </c>
      <c r="G1275" t="s">
        <v>78</v>
      </c>
      <c r="H1275">
        <v>2</v>
      </c>
      <c r="I1275" t="s">
        <v>79</v>
      </c>
      <c r="J1275">
        <v>211</v>
      </c>
      <c r="K1275" t="s">
        <v>2090</v>
      </c>
      <c r="L1275" t="s">
        <v>3147</v>
      </c>
      <c r="M1275">
        <v>93</v>
      </c>
      <c r="N1275" t="s">
        <v>3179</v>
      </c>
      <c r="O1275">
        <v>2</v>
      </c>
      <c r="P1275" t="s">
        <v>3191</v>
      </c>
      <c r="Q1275">
        <v>17</v>
      </c>
      <c r="R1275" t="s">
        <v>3219</v>
      </c>
      <c r="S1275">
        <v>1082</v>
      </c>
      <c r="T1275" t="s">
        <v>2107</v>
      </c>
      <c r="U1275">
        <v>82</v>
      </c>
      <c r="V1275">
        <v>11</v>
      </c>
      <c r="W1275" t="s">
        <v>2118</v>
      </c>
      <c r="X1275">
        <v>1</v>
      </c>
      <c r="Y1275" t="s">
        <v>83</v>
      </c>
      <c r="Z1275">
        <v>1</v>
      </c>
      <c r="AA1275" t="s">
        <v>84</v>
      </c>
      <c r="AB1275">
        <v>1</v>
      </c>
      <c r="AC1275" s="2">
        <v>0</v>
      </c>
      <c r="AD1275" s="2">
        <v>0</v>
      </c>
      <c r="AE1275" s="2">
        <v>0</v>
      </c>
      <c r="AF1275" s="2">
        <v>0</v>
      </c>
      <c r="AG1275" s="2">
        <v>0</v>
      </c>
      <c r="AH1275" s="2">
        <v>0</v>
      </c>
      <c r="AI1275" s="2">
        <v>3</v>
      </c>
      <c r="AJ1275" s="2">
        <v>3</v>
      </c>
      <c r="AK1275" s="2">
        <v>100</v>
      </c>
      <c r="AL1275" s="2">
        <v>1</v>
      </c>
      <c r="AM1275" s="2">
        <v>1</v>
      </c>
      <c r="AN1275" s="2">
        <v>100</v>
      </c>
      <c r="AO1275" s="2">
        <v>0</v>
      </c>
      <c r="AP1275" s="2">
        <v>0</v>
      </c>
      <c r="AQ1275" s="2">
        <v>0</v>
      </c>
      <c r="AR1275" s="2">
        <v>4</v>
      </c>
      <c r="AS1275" s="2">
        <v>4</v>
      </c>
      <c r="AT1275" s="2">
        <v>100</v>
      </c>
      <c r="AU1275" s="2">
        <v>0</v>
      </c>
      <c r="AV1275" s="2">
        <v>0</v>
      </c>
      <c r="AW1275" s="2">
        <v>0</v>
      </c>
      <c r="AX1275" s="2">
        <v>0</v>
      </c>
      <c r="AY1275" s="2">
        <v>0</v>
      </c>
      <c r="AZ1275" s="2">
        <v>0</v>
      </c>
      <c r="BA1275" s="2">
        <v>128749858179</v>
      </c>
      <c r="BB1275" s="2">
        <v>121620000000</v>
      </c>
      <c r="BC1275" s="2">
        <v>94.46</v>
      </c>
      <c r="BD1275" s="2">
        <v>80706523824</v>
      </c>
      <c r="BE1275" s="2">
        <v>66976880405</v>
      </c>
      <c r="BF1275" s="2">
        <v>82.99</v>
      </c>
      <c r="BG1275" s="2">
        <v>0</v>
      </c>
      <c r="BH1275" s="2">
        <v>0</v>
      </c>
      <c r="BI1275" s="2">
        <v>0</v>
      </c>
      <c r="BJ1275" s="2">
        <v>209456382003</v>
      </c>
      <c r="BK1275" s="2">
        <v>188596880405</v>
      </c>
      <c r="BL1275" s="2">
        <v>90.04</v>
      </c>
      <c r="BM1275" s="2"/>
      <c r="BN1275" s="8">
        <f t="shared" si="180"/>
        <v>0</v>
      </c>
      <c r="BO1275" s="8">
        <f t="shared" si="172"/>
        <v>0</v>
      </c>
      <c r="BP1275" s="8">
        <f t="shared" si="173"/>
        <v>0</v>
      </c>
      <c r="BQ1275" s="8">
        <f t="shared" si="174"/>
        <v>0</v>
      </c>
      <c r="BR1275" s="8">
        <f t="shared" si="175"/>
        <v>128749.858179</v>
      </c>
      <c r="BS1275" s="8">
        <f t="shared" si="176"/>
        <v>121620</v>
      </c>
      <c r="BT1275" s="8">
        <f t="shared" si="177"/>
        <v>80706.523824000004</v>
      </c>
      <c r="BU1275" s="8">
        <f t="shared" si="178"/>
        <v>66976.880405000004</v>
      </c>
      <c r="BV1275" s="8">
        <f t="shared" si="179"/>
        <v>0</v>
      </c>
    </row>
    <row r="1276" spans="1:74" x14ac:dyDescent="0.25">
      <c r="A1276">
        <v>817421796</v>
      </c>
      <c r="B1276">
        <v>5</v>
      </c>
      <c r="C1276" t="s">
        <v>75</v>
      </c>
      <c r="D1276" t="s">
        <v>76</v>
      </c>
      <c r="E1276">
        <v>2019</v>
      </c>
      <c r="F1276" t="s">
        <v>77</v>
      </c>
      <c r="G1276" t="s">
        <v>78</v>
      </c>
      <c r="H1276">
        <v>2</v>
      </c>
      <c r="I1276" t="s">
        <v>79</v>
      </c>
      <c r="J1276">
        <v>211</v>
      </c>
      <c r="K1276" t="s">
        <v>2090</v>
      </c>
      <c r="L1276" t="s">
        <v>3147</v>
      </c>
      <c r="M1276">
        <v>93</v>
      </c>
      <c r="N1276" t="s">
        <v>3179</v>
      </c>
      <c r="O1276">
        <v>2</v>
      </c>
      <c r="P1276" t="s">
        <v>3191</v>
      </c>
      <c r="Q1276">
        <v>17</v>
      </c>
      <c r="R1276" t="s">
        <v>3219</v>
      </c>
      <c r="S1276">
        <v>1082</v>
      </c>
      <c r="T1276" t="s">
        <v>2107</v>
      </c>
      <c r="U1276">
        <v>82</v>
      </c>
      <c r="V1276">
        <v>12</v>
      </c>
      <c r="W1276" t="s">
        <v>2119</v>
      </c>
      <c r="X1276">
        <v>2</v>
      </c>
      <c r="Y1276" t="s">
        <v>99</v>
      </c>
      <c r="Z1276">
        <v>1</v>
      </c>
      <c r="AA1276" t="s">
        <v>84</v>
      </c>
      <c r="AB1276">
        <v>1</v>
      </c>
      <c r="AC1276" s="2">
        <v>0</v>
      </c>
      <c r="AD1276" s="2">
        <v>0</v>
      </c>
      <c r="AE1276" s="2">
        <v>0</v>
      </c>
      <c r="AF1276" s="2">
        <v>0</v>
      </c>
      <c r="AG1276" s="2">
        <v>0</v>
      </c>
      <c r="AH1276" s="2">
        <v>0</v>
      </c>
      <c r="AI1276" s="2">
        <v>0</v>
      </c>
      <c r="AJ1276" s="2">
        <v>0</v>
      </c>
      <c r="AK1276" s="2">
        <v>0</v>
      </c>
      <c r="AL1276" s="2">
        <v>100</v>
      </c>
      <c r="AM1276" s="2">
        <v>56</v>
      </c>
      <c r="AN1276" s="2">
        <v>56</v>
      </c>
      <c r="AO1276" s="2">
        <v>100</v>
      </c>
      <c r="AP1276" s="2">
        <v>0</v>
      </c>
      <c r="AQ1276" s="2">
        <v>0</v>
      </c>
      <c r="AR1276" s="2" t="s">
        <v>100</v>
      </c>
      <c r="AS1276" s="2" t="s">
        <v>100</v>
      </c>
      <c r="AT1276" s="2" t="s">
        <v>100</v>
      </c>
      <c r="AU1276" s="2">
        <v>0</v>
      </c>
      <c r="AV1276" s="2">
        <v>0</v>
      </c>
      <c r="AW1276" s="2">
        <v>0</v>
      </c>
      <c r="AX1276" s="2">
        <v>0</v>
      </c>
      <c r="AY1276" s="2">
        <v>0</v>
      </c>
      <c r="AZ1276" s="2">
        <v>0</v>
      </c>
      <c r="BA1276" s="2">
        <v>0</v>
      </c>
      <c r="BB1276" s="2">
        <v>0</v>
      </c>
      <c r="BC1276" s="2">
        <v>0</v>
      </c>
      <c r="BD1276" s="2">
        <v>19478817132</v>
      </c>
      <c r="BE1276" s="2">
        <v>10907707389</v>
      </c>
      <c r="BF1276" s="2">
        <v>56</v>
      </c>
      <c r="BG1276" s="2">
        <v>10868000000</v>
      </c>
      <c r="BH1276" s="2">
        <v>0</v>
      </c>
      <c r="BI1276" s="2">
        <v>0</v>
      </c>
      <c r="BJ1276" s="2">
        <v>30346817132</v>
      </c>
      <c r="BK1276" s="2">
        <v>10907707389</v>
      </c>
      <c r="BL1276" s="2">
        <v>35.94</v>
      </c>
      <c r="BM1276" s="2"/>
      <c r="BN1276" s="8">
        <f t="shared" si="180"/>
        <v>0</v>
      </c>
      <c r="BO1276" s="8">
        <f t="shared" si="172"/>
        <v>0</v>
      </c>
      <c r="BP1276" s="8">
        <f t="shared" si="173"/>
        <v>0</v>
      </c>
      <c r="BQ1276" s="8">
        <f t="shared" si="174"/>
        <v>0</v>
      </c>
      <c r="BR1276" s="8">
        <f t="shared" si="175"/>
        <v>0</v>
      </c>
      <c r="BS1276" s="8">
        <f t="shared" si="176"/>
        <v>0</v>
      </c>
      <c r="BT1276" s="8">
        <f t="shared" si="177"/>
        <v>19478.817132</v>
      </c>
      <c r="BU1276" s="8">
        <f t="shared" si="178"/>
        <v>10907.707388999999</v>
      </c>
      <c r="BV1276" s="8">
        <f t="shared" si="179"/>
        <v>10868</v>
      </c>
    </row>
    <row r="1277" spans="1:74" x14ac:dyDescent="0.25">
      <c r="A1277">
        <v>817421796</v>
      </c>
      <c r="B1277">
        <v>5</v>
      </c>
      <c r="C1277" t="s">
        <v>75</v>
      </c>
      <c r="D1277" t="s">
        <v>76</v>
      </c>
      <c r="E1277">
        <v>2019</v>
      </c>
      <c r="F1277" t="s">
        <v>77</v>
      </c>
      <c r="G1277" t="s">
        <v>78</v>
      </c>
      <c r="H1277">
        <v>2</v>
      </c>
      <c r="I1277" t="s">
        <v>79</v>
      </c>
      <c r="J1277">
        <v>211</v>
      </c>
      <c r="K1277" t="s">
        <v>2090</v>
      </c>
      <c r="L1277" t="s">
        <v>3147</v>
      </c>
      <c r="M1277">
        <v>93</v>
      </c>
      <c r="N1277" t="s">
        <v>3179</v>
      </c>
      <c r="O1277">
        <v>2</v>
      </c>
      <c r="P1277" t="s">
        <v>3191</v>
      </c>
      <c r="Q1277">
        <v>17</v>
      </c>
      <c r="R1277" t="s">
        <v>3219</v>
      </c>
      <c r="S1277">
        <v>1082</v>
      </c>
      <c r="T1277" t="s">
        <v>2107</v>
      </c>
      <c r="U1277">
        <v>82</v>
      </c>
      <c r="V1277">
        <v>13</v>
      </c>
      <c r="W1277" t="s">
        <v>2120</v>
      </c>
      <c r="X1277">
        <v>1</v>
      </c>
      <c r="Y1277" t="s">
        <v>83</v>
      </c>
      <c r="Z1277">
        <v>1</v>
      </c>
      <c r="AA1277" t="s">
        <v>84</v>
      </c>
      <c r="AB1277">
        <v>1</v>
      </c>
      <c r="AC1277" s="2">
        <v>0</v>
      </c>
      <c r="AD1277" s="2">
        <v>0</v>
      </c>
      <c r="AE1277" s="2">
        <v>0</v>
      </c>
      <c r="AF1277" s="2">
        <v>0</v>
      </c>
      <c r="AG1277" s="2">
        <v>0</v>
      </c>
      <c r="AH1277" s="2">
        <v>0</v>
      </c>
      <c r="AI1277" s="2">
        <v>0</v>
      </c>
      <c r="AJ1277" s="2">
        <v>0</v>
      </c>
      <c r="AK1277" s="2">
        <v>0</v>
      </c>
      <c r="AL1277" s="2">
        <v>100</v>
      </c>
      <c r="AM1277" s="2">
        <v>100</v>
      </c>
      <c r="AN1277" s="2">
        <v>100</v>
      </c>
      <c r="AO1277" s="2">
        <v>0</v>
      </c>
      <c r="AP1277" s="2">
        <v>0</v>
      </c>
      <c r="AQ1277" s="2">
        <v>0</v>
      </c>
      <c r="AR1277" s="2">
        <v>100</v>
      </c>
      <c r="AS1277" s="2">
        <v>100</v>
      </c>
      <c r="AT1277" s="2">
        <v>100</v>
      </c>
      <c r="AU1277" s="2">
        <v>0</v>
      </c>
      <c r="AV1277" s="2">
        <v>0</v>
      </c>
      <c r="AW1277" s="2">
        <v>0</v>
      </c>
      <c r="AX1277" s="2">
        <v>0</v>
      </c>
      <c r="AY1277" s="2">
        <v>0</v>
      </c>
      <c r="AZ1277" s="2">
        <v>0</v>
      </c>
      <c r="BA1277" s="2">
        <v>0</v>
      </c>
      <c r="BB1277" s="2">
        <v>0</v>
      </c>
      <c r="BC1277" s="2">
        <v>0</v>
      </c>
      <c r="BD1277" s="2">
        <v>8892639270</v>
      </c>
      <c r="BE1277" s="2">
        <v>8892639270</v>
      </c>
      <c r="BF1277" s="2">
        <v>100</v>
      </c>
      <c r="BG1277" s="2">
        <v>0</v>
      </c>
      <c r="BH1277" s="2">
        <v>0</v>
      </c>
      <c r="BI1277" s="2">
        <v>0</v>
      </c>
      <c r="BJ1277" s="2">
        <v>8892639270</v>
      </c>
      <c r="BK1277" s="2">
        <v>8892639270</v>
      </c>
      <c r="BL1277" s="2">
        <v>100</v>
      </c>
      <c r="BM1277" s="2"/>
      <c r="BN1277" s="8">
        <f t="shared" si="180"/>
        <v>0</v>
      </c>
      <c r="BO1277" s="8">
        <f t="shared" si="172"/>
        <v>0</v>
      </c>
      <c r="BP1277" s="8">
        <f t="shared" si="173"/>
        <v>0</v>
      </c>
      <c r="BQ1277" s="8">
        <f t="shared" si="174"/>
        <v>0</v>
      </c>
      <c r="BR1277" s="8">
        <f t="shared" si="175"/>
        <v>0</v>
      </c>
      <c r="BS1277" s="8">
        <f t="shared" si="176"/>
        <v>0</v>
      </c>
      <c r="BT1277" s="8">
        <f t="shared" si="177"/>
        <v>8892.6392699999997</v>
      </c>
      <c r="BU1277" s="8">
        <f t="shared" si="178"/>
        <v>8892.6392699999997</v>
      </c>
      <c r="BV1277" s="8">
        <f t="shared" si="179"/>
        <v>0</v>
      </c>
    </row>
    <row r="1278" spans="1:74" x14ac:dyDescent="0.25">
      <c r="A1278">
        <v>817421796</v>
      </c>
      <c r="B1278">
        <v>5</v>
      </c>
      <c r="C1278" t="s">
        <v>75</v>
      </c>
      <c r="D1278" t="s">
        <v>76</v>
      </c>
      <c r="E1278">
        <v>2019</v>
      </c>
      <c r="F1278" t="s">
        <v>77</v>
      </c>
      <c r="G1278" t="s">
        <v>78</v>
      </c>
      <c r="H1278">
        <v>2</v>
      </c>
      <c r="I1278" t="s">
        <v>79</v>
      </c>
      <c r="J1278">
        <v>211</v>
      </c>
      <c r="K1278" t="s">
        <v>2090</v>
      </c>
      <c r="L1278" t="s">
        <v>3147</v>
      </c>
      <c r="M1278">
        <v>93</v>
      </c>
      <c r="N1278" t="s">
        <v>3179</v>
      </c>
      <c r="O1278">
        <v>2</v>
      </c>
      <c r="P1278" t="s">
        <v>3191</v>
      </c>
      <c r="Q1278">
        <v>17</v>
      </c>
      <c r="R1278" t="s">
        <v>3219</v>
      </c>
      <c r="S1278">
        <v>1082</v>
      </c>
      <c r="T1278" t="s">
        <v>2107</v>
      </c>
      <c r="U1278">
        <v>82</v>
      </c>
      <c r="V1278">
        <v>14</v>
      </c>
      <c r="W1278" t="s">
        <v>2121</v>
      </c>
      <c r="X1278">
        <v>1</v>
      </c>
      <c r="Y1278" t="s">
        <v>83</v>
      </c>
      <c r="Z1278">
        <v>4</v>
      </c>
      <c r="AA1278" t="s">
        <v>234</v>
      </c>
      <c r="AB1278">
        <v>1</v>
      </c>
      <c r="AC1278" s="2">
        <v>0</v>
      </c>
      <c r="AD1278" s="2">
        <v>0</v>
      </c>
      <c r="AE1278" s="2">
        <v>0</v>
      </c>
      <c r="AF1278" s="2">
        <v>0</v>
      </c>
      <c r="AG1278" s="2">
        <v>0</v>
      </c>
      <c r="AH1278" s="2">
        <v>0</v>
      </c>
      <c r="AI1278" s="2">
        <v>0</v>
      </c>
      <c r="AJ1278" s="2">
        <v>0</v>
      </c>
      <c r="AK1278" s="2">
        <v>0</v>
      </c>
      <c r="AL1278" s="2">
        <v>0</v>
      </c>
      <c r="AM1278" s="2">
        <v>0</v>
      </c>
      <c r="AN1278" s="2">
        <v>0</v>
      </c>
      <c r="AO1278" s="2">
        <v>0</v>
      </c>
      <c r="AP1278" s="2">
        <v>0</v>
      </c>
      <c r="AQ1278" s="2">
        <v>0</v>
      </c>
      <c r="AR1278" s="2">
        <v>9</v>
      </c>
      <c r="AS1278" s="2">
        <v>0</v>
      </c>
      <c r="AT1278" s="2">
        <v>0</v>
      </c>
      <c r="AU1278" s="2">
        <v>0</v>
      </c>
      <c r="AV1278" s="2">
        <v>0</v>
      </c>
      <c r="AW1278" s="2">
        <v>0</v>
      </c>
      <c r="AX1278" s="2">
        <v>0</v>
      </c>
      <c r="AY1278" s="2">
        <v>0</v>
      </c>
      <c r="AZ1278" s="2">
        <v>0</v>
      </c>
      <c r="BA1278" s="2">
        <v>0</v>
      </c>
      <c r="BB1278" s="2">
        <v>0</v>
      </c>
      <c r="BC1278" s="2">
        <v>0</v>
      </c>
      <c r="BD1278" s="2">
        <v>0</v>
      </c>
      <c r="BE1278" s="2">
        <v>0</v>
      </c>
      <c r="BF1278" s="2">
        <v>0</v>
      </c>
      <c r="BG1278" s="2">
        <v>0</v>
      </c>
      <c r="BH1278" s="2">
        <v>0</v>
      </c>
      <c r="BI1278" s="2">
        <v>0</v>
      </c>
      <c r="BJ1278" s="2">
        <v>0</v>
      </c>
      <c r="BK1278" s="2">
        <v>0</v>
      </c>
      <c r="BL1278" s="2">
        <v>0</v>
      </c>
      <c r="BM1278" s="2" t="s">
        <v>2122</v>
      </c>
      <c r="BN1278" s="8">
        <f t="shared" si="180"/>
        <v>0</v>
      </c>
      <c r="BO1278" s="8">
        <f t="shared" si="172"/>
        <v>0</v>
      </c>
      <c r="BP1278" s="8">
        <f t="shared" si="173"/>
        <v>0</v>
      </c>
      <c r="BQ1278" s="8">
        <f t="shared" si="174"/>
        <v>0</v>
      </c>
      <c r="BR1278" s="8">
        <f t="shared" si="175"/>
        <v>0</v>
      </c>
      <c r="BS1278" s="8">
        <f t="shared" si="176"/>
        <v>0</v>
      </c>
      <c r="BT1278" s="8">
        <f t="shared" si="177"/>
        <v>0</v>
      </c>
      <c r="BU1278" s="8">
        <f t="shared" si="178"/>
        <v>0</v>
      </c>
      <c r="BV1278" s="8">
        <f t="shared" si="179"/>
        <v>0</v>
      </c>
    </row>
    <row r="1279" spans="1:74" x14ac:dyDescent="0.25">
      <c r="A1279">
        <v>817421796</v>
      </c>
      <c r="B1279">
        <v>5</v>
      </c>
      <c r="C1279" t="s">
        <v>75</v>
      </c>
      <c r="D1279" t="s">
        <v>76</v>
      </c>
      <c r="E1279">
        <v>2019</v>
      </c>
      <c r="F1279" t="s">
        <v>77</v>
      </c>
      <c r="G1279" t="s">
        <v>78</v>
      </c>
      <c r="H1279">
        <v>2</v>
      </c>
      <c r="I1279" t="s">
        <v>79</v>
      </c>
      <c r="J1279">
        <v>211</v>
      </c>
      <c r="K1279" t="s">
        <v>2090</v>
      </c>
      <c r="L1279" t="s">
        <v>3147</v>
      </c>
      <c r="M1279">
        <v>93</v>
      </c>
      <c r="N1279" t="s">
        <v>3179</v>
      </c>
      <c r="O1279">
        <v>2</v>
      </c>
      <c r="P1279" t="s">
        <v>3191</v>
      </c>
      <c r="Q1279">
        <v>17</v>
      </c>
      <c r="R1279" t="s">
        <v>3219</v>
      </c>
      <c r="S1279">
        <v>1145</v>
      </c>
      <c r="T1279" t="s">
        <v>2123</v>
      </c>
      <c r="U1279">
        <v>44</v>
      </c>
      <c r="V1279">
        <v>1</v>
      </c>
      <c r="W1279" t="s">
        <v>2124</v>
      </c>
      <c r="X1279">
        <v>1</v>
      </c>
      <c r="Y1279" t="s">
        <v>83</v>
      </c>
      <c r="Z1279">
        <v>1</v>
      </c>
      <c r="AA1279" t="s">
        <v>84</v>
      </c>
      <c r="AB1279">
        <v>1</v>
      </c>
      <c r="AC1279" s="2">
        <v>1</v>
      </c>
      <c r="AD1279" s="2">
        <v>2</v>
      </c>
      <c r="AE1279" s="2">
        <v>200</v>
      </c>
      <c r="AF1279" s="2">
        <v>25</v>
      </c>
      <c r="AG1279" s="2">
        <v>25</v>
      </c>
      <c r="AH1279" s="2">
        <v>100</v>
      </c>
      <c r="AI1279" s="2">
        <v>30</v>
      </c>
      <c r="AJ1279" s="2">
        <v>30</v>
      </c>
      <c r="AK1279" s="2">
        <v>100</v>
      </c>
      <c r="AL1279" s="2">
        <v>19</v>
      </c>
      <c r="AM1279" s="2">
        <v>19</v>
      </c>
      <c r="AN1279" s="2">
        <v>100</v>
      </c>
      <c r="AO1279" s="2">
        <v>10</v>
      </c>
      <c r="AP1279" s="2">
        <v>0</v>
      </c>
      <c r="AQ1279" s="2">
        <v>0</v>
      </c>
      <c r="AR1279" s="2">
        <v>86</v>
      </c>
      <c r="AS1279" s="2">
        <v>76</v>
      </c>
      <c r="AT1279" s="2">
        <v>88.37</v>
      </c>
      <c r="AU1279" s="2">
        <v>1020000000</v>
      </c>
      <c r="AV1279" s="2">
        <v>2124785624</v>
      </c>
      <c r="AW1279" s="2">
        <v>208.31</v>
      </c>
      <c r="AX1279" s="2">
        <v>47106720561</v>
      </c>
      <c r="AY1279" s="2">
        <v>47106720561</v>
      </c>
      <c r="AZ1279" s="2">
        <v>100</v>
      </c>
      <c r="BA1279" s="2">
        <v>45957732567</v>
      </c>
      <c r="BB1279" s="2">
        <v>45957732567</v>
      </c>
      <c r="BC1279" s="2">
        <v>100</v>
      </c>
      <c r="BD1279" s="2">
        <v>15000000000</v>
      </c>
      <c r="BE1279" s="2">
        <v>15000000000</v>
      </c>
      <c r="BF1279" s="2">
        <v>100</v>
      </c>
      <c r="BG1279" s="2">
        <v>0</v>
      </c>
      <c r="BH1279" s="2">
        <v>0</v>
      </c>
      <c r="BI1279" s="2">
        <v>0</v>
      </c>
      <c r="BJ1279" s="2">
        <v>109084453128</v>
      </c>
      <c r="BK1279" s="2">
        <v>110189238752</v>
      </c>
      <c r="BL1279" s="2">
        <v>101.01</v>
      </c>
      <c r="BM1279" s="2"/>
      <c r="BN1279" s="8">
        <f t="shared" si="180"/>
        <v>1020</v>
      </c>
      <c r="BO1279" s="8">
        <f t="shared" si="172"/>
        <v>2124.7856240000001</v>
      </c>
      <c r="BP1279" s="8">
        <f t="shared" si="173"/>
        <v>47106.720561000002</v>
      </c>
      <c r="BQ1279" s="8">
        <f t="shared" si="174"/>
        <v>47106.720561000002</v>
      </c>
      <c r="BR1279" s="8">
        <f t="shared" si="175"/>
        <v>45957.732566999999</v>
      </c>
      <c r="BS1279" s="8">
        <f t="shared" si="176"/>
        <v>45957.732566999999</v>
      </c>
      <c r="BT1279" s="8">
        <f t="shared" si="177"/>
        <v>15000</v>
      </c>
      <c r="BU1279" s="8">
        <f t="shared" si="178"/>
        <v>15000</v>
      </c>
      <c r="BV1279" s="8">
        <f t="shared" si="179"/>
        <v>0</v>
      </c>
    </row>
    <row r="1280" spans="1:74" x14ac:dyDescent="0.25">
      <c r="A1280">
        <v>817421796</v>
      </c>
      <c r="B1280">
        <v>5</v>
      </c>
      <c r="C1280" t="s">
        <v>75</v>
      </c>
      <c r="D1280" t="s">
        <v>76</v>
      </c>
      <c r="E1280">
        <v>2019</v>
      </c>
      <c r="F1280" t="s">
        <v>77</v>
      </c>
      <c r="G1280" t="s">
        <v>78</v>
      </c>
      <c r="H1280">
        <v>2</v>
      </c>
      <c r="I1280" t="s">
        <v>79</v>
      </c>
      <c r="J1280">
        <v>211</v>
      </c>
      <c r="K1280" t="s">
        <v>2090</v>
      </c>
      <c r="L1280" t="s">
        <v>3147</v>
      </c>
      <c r="M1280">
        <v>93</v>
      </c>
      <c r="N1280" t="s">
        <v>3179</v>
      </c>
      <c r="O1280">
        <v>2</v>
      </c>
      <c r="P1280" t="s">
        <v>3191</v>
      </c>
      <c r="Q1280">
        <v>17</v>
      </c>
      <c r="R1280" t="s">
        <v>3219</v>
      </c>
      <c r="S1280">
        <v>1145</v>
      </c>
      <c r="T1280" t="s">
        <v>2123</v>
      </c>
      <c r="U1280">
        <v>44</v>
      </c>
      <c r="V1280">
        <v>2</v>
      </c>
      <c r="W1280" t="s">
        <v>2125</v>
      </c>
      <c r="X1280">
        <v>2</v>
      </c>
      <c r="Y1280" t="s">
        <v>99</v>
      </c>
      <c r="Z1280">
        <v>1</v>
      </c>
      <c r="AA1280" t="s">
        <v>84</v>
      </c>
      <c r="AB1280">
        <v>1</v>
      </c>
      <c r="AC1280" s="2">
        <v>95</v>
      </c>
      <c r="AD1280" s="2">
        <v>95</v>
      </c>
      <c r="AE1280" s="2">
        <v>100</v>
      </c>
      <c r="AF1280" s="2">
        <v>103</v>
      </c>
      <c r="AG1280" s="2">
        <v>103</v>
      </c>
      <c r="AH1280" s="2">
        <v>100</v>
      </c>
      <c r="AI1280" s="2">
        <v>104</v>
      </c>
      <c r="AJ1280" s="2">
        <v>104</v>
      </c>
      <c r="AK1280" s="2">
        <v>100</v>
      </c>
      <c r="AL1280" s="2">
        <v>108</v>
      </c>
      <c r="AM1280" s="2">
        <v>108</v>
      </c>
      <c r="AN1280" s="2">
        <v>100</v>
      </c>
      <c r="AO1280" s="2">
        <v>108</v>
      </c>
      <c r="AP1280" s="2">
        <v>0</v>
      </c>
      <c r="AQ1280" s="2">
        <v>0</v>
      </c>
      <c r="AR1280" s="2" t="s">
        <v>100</v>
      </c>
      <c r="AS1280" s="2" t="s">
        <v>100</v>
      </c>
      <c r="AT1280" s="2" t="s">
        <v>100</v>
      </c>
      <c r="AU1280" s="2">
        <v>28345207264</v>
      </c>
      <c r="AV1280" s="2">
        <v>27213018462</v>
      </c>
      <c r="AW1280" s="2">
        <v>96.01</v>
      </c>
      <c r="AX1280" s="2">
        <v>73518868655</v>
      </c>
      <c r="AY1280" s="2">
        <v>73483228706</v>
      </c>
      <c r="AZ1280" s="2">
        <v>99.95</v>
      </c>
      <c r="BA1280" s="2">
        <v>109220281157</v>
      </c>
      <c r="BB1280" s="2">
        <v>108724594646</v>
      </c>
      <c r="BC1280" s="2">
        <v>99.55</v>
      </c>
      <c r="BD1280" s="2">
        <v>114127274000</v>
      </c>
      <c r="BE1280" s="2">
        <v>108719843727</v>
      </c>
      <c r="BF1280" s="2">
        <v>95.26</v>
      </c>
      <c r="BG1280" s="2">
        <v>95711486000</v>
      </c>
      <c r="BH1280" s="2">
        <v>0</v>
      </c>
      <c r="BI1280" s="2">
        <v>0</v>
      </c>
      <c r="BJ1280" s="2">
        <v>420923117076</v>
      </c>
      <c r="BK1280" s="2">
        <v>318140685541</v>
      </c>
      <c r="BL1280" s="2">
        <v>75.58</v>
      </c>
      <c r="BM1280" s="2"/>
      <c r="BN1280" s="8">
        <f t="shared" si="180"/>
        <v>28345.207264000001</v>
      </c>
      <c r="BO1280" s="8">
        <f t="shared" si="172"/>
        <v>27213.018462</v>
      </c>
      <c r="BP1280" s="8">
        <f t="shared" si="173"/>
        <v>73518.868654999998</v>
      </c>
      <c r="BQ1280" s="8">
        <f t="shared" si="174"/>
        <v>73483.228705999994</v>
      </c>
      <c r="BR1280" s="8">
        <f t="shared" si="175"/>
        <v>109220.281157</v>
      </c>
      <c r="BS1280" s="8">
        <f t="shared" si="176"/>
        <v>108724.594646</v>
      </c>
      <c r="BT1280" s="8">
        <f t="shared" si="177"/>
        <v>114127.274</v>
      </c>
      <c r="BU1280" s="8">
        <f t="shared" si="178"/>
        <v>108719.843727</v>
      </c>
      <c r="BV1280" s="8">
        <f t="shared" si="179"/>
        <v>95711.486000000004</v>
      </c>
    </row>
    <row r="1281" spans="1:74" x14ac:dyDescent="0.25">
      <c r="A1281">
        <v>817421796</v>
      </c>
      <c r="B1281">
        <v>5</v>
      </c>
      <c r="C1281" t="s">
        <v>75</v>
      </c>
      <c r="D1281" t="s">
        <v>76</v>
      </c>
      <c r="E1281">
        <v>2019</v>
      </c>
      <c r="F1281" t="s">
        <v>77</v>
      </c>
      <c r="G1281" t="s">
        <v>78</v>
      </c>
      <c r="H1281">
        <v>2</v>
      </c>
      <c r="I1281" t="s">
        <v>79</v>
      </c>
      <c r="J1281">
        <v>211</v>
      </c>
      <c r="K1281" t="s">
        <v>2090</v>
      </c>
      <c r="L1281" t="s">
        <v>3147</v>
      </c>
      <c r="M1281">
        <v>93</v>
      </c>
      <c r="N1281" t="s">
        <v>3179</v>
      </c>
      <c r="O1281">
        <v>2</v>
      </c>
      <c r="P1281" t="s">
        <v>3191</v>
      </c>
      <c r="Q1281">
        <v>17</v>
      </c>
      <c r="R1281" t="s">
        <v>3219</v>
      </c>
      <c r="S1281">
        <v>1145</v>
      </c>
      <c r="T1281" t="s">
        <v>2123</v>
      </c>
      <c r="U1281">
        <v>44</v>
      </c>
      <c r="V1281">
        <v>3</v>
      </c>
      <c r="W1281" t="s">
        <v>2126</v>
      </c>
      <c r="X1281">
        <v>1</v>
      </c>
      <c r="Y1281" t="s">
        <v>83</v>
      </c>
      <c r="Z1281">
        <v>1</v>
      </c>
      <c r="AA1281" t="s">
        <v>84</v>
      </c>
      <c r="AB1281">
        <v>1</v>
      </c>
      <c r="AC1281" s="2">
        <v>35</v>
      </c>
      <c r="AD1281" s="2">
        <v>35</v>
      </c>
      <c r="AE1281" s="2">
        <v>100</v>
      </c>
      <c r="AF1281" s="2">
        <v>65</v>
      </c>
      <c r="AG1281" s="2">
        <v>65</v>
      </c>
      <c r="AH1281" s="2">
        <v>100</v>
      </c>
      <c r="AI1281" s="2">
        <v>65</v>
      </c>
      <c r="AJ1281" s="2">
        <v>65</v>
      </c>
      <c r="AK1281" s="2">
        <v>100</v>
      </c>
      <c r="AL1281" s="2">
        <v>65</v>
      </c>
      <c r="AM1281" s="2">
        <v>65</v>
      </c>
      <c r="AN1281" s="2">
        <v>100</v>
      </c>
      <c r="AO1281" s="2">
        <v>30</v>
      </c>
      <c r="AP1281" s="2">
        <v>0</v>
      </c>
      <c r="AQ1281" s="2">
        <v>0</v>
      </c>
      <c r="AR1281" s="2">
        <v>260</v>
      </c>
      <c r="AS1281" s="2">
        <v>230</v>
      </c>
      <c r="AT1281" s="2">
        <v>88.46</v>
      </c>
      <c r="AU1281" s="2">
        <v>1316305380</v>
      </c>
      <c r="AV1281" s="2">
        <v>1312961882</v>
      </c>
      <c r="AW1281" s="2">
        <v>99.75</v>
      </c>
      <c r="AX1281" s="2">
        <v>2460185678</v>
      </c>
      <c r="AY1281" s="2">
        <v>2456928462</v>
      </c>
      <c r="AZ1281" s="2">
        <v>99.87</v>
      </c>
      <c r="BA1281" s="2">
        <v>2367844965</v>
      </c>
      <c r="BB1281" s="2">
        <v>2367844965</v>
      </c>
      <c r="BC1281" s="2">
        <v>100</v>
      </c>
      <c r="BD1281" s="2">
        <v>2926232000</v>
      </c>
      <c r="BE1281" s="2">
        <v>1854053268</v>
      </c>
      <c r="BF1281" s="2">
        <v>63.36</v>
      </c>
      <c r="BG1281" s="2">
        <v>2470000000</v>
      </c>
      <c r="BH1281" s="2">
        <v>0</v>
      </c>
      <c r="BI1281" s="2">
        <v>0</v>
      </c>
      <c r="BJ1281" s="2">
        <v>11540568023</v>
      </c>
      <c r="BK1281" s="2">
        <v>7991788577</v>
      </c>
      <c r="BL1281" s="2">
        <v>69.25</v>
      </c>
      <c r="BM1281" s="2"/>
      <c r="BN1281" s="8">
        <f t="shared" si="180"/>
        <v>1316.30538</v>
      </c>
      <c r="BO1281" s="8">
        <f t="shared" si="172"/>
        <v>1312.9618820000001</v>
      </c>
      <c r="BP1281" s="8">
        <f t="shared" si="173"/>
        <v>2460.1856779999998</v>
      </c>
      <c r="BQ1281" s="8">
        <f t="shared" si="174"/>
        <v>2456.9284619999999</v>
      </c>
      <c r="BR1281" s="8">
        <f t="shared" si="175"/>
        <v>2367.8449649999998</v>
      </c>
      <c r="BS1281" s="8">
        <f t="shared" si="176"/>
        <v>2367.8449649999998</v>
      </c>
      <c r="BT1281" s="8">
        <f t="shared" si="177"/>
        <v>2926.232</v>
      </c>
      <c r="BU1281" s="8">
        <f t="shared" si="178"/>
        <v>1854.0532679999999</v>
      </c>
      <c r="BV1281" s="8">
        <f t="shared" si="179"/>
        <v>2470</v>
      </c>
    </row>
    <row r="1282" spans="1:74" x14ac:dyDescent="0.25">
      <c r="A1282">
        <v>817421796</v>
      </c>
      <c r="B1282">
        <v>5</v>
      </c>
      <c r="C1282" t="s">
        <v>75</v>
      </c>
      <c r="D1282" t="s">
        <v>76</v>
      </c>
      <c r="E1282">
        <v>2019</v>
      </c>
      <c r="F1282" t="s">
        <v>77</v>
      </c>
      <c r="G1282" t="s">
        <v>78</v>
      </c>
      <c r="H1282">
        <v>2</v>
      </c>
      <c r="I1282" t="s">
        <v>79</v>
      </c>
      <c r="J1282">
        <v>211</v>
      </c>
      <c r="K1282" t="s">
        <v>2090</v>
      </c>
      <c r="L1282" t="s">
        <v>3147</v>
      </c>
      <c r="M1282">
        <v>93</v>
      </c>
      <c r="N1282" t="s">
        <v>3179</v>
      </c>
      <c r="O1282">
        <v>2</v>
      </c>
      <c r="P1282" t="s">
        <v>3191</v>
      </c>
      <c r="Q1282">
        <v>17</v>
      </c>
      <c r="R1282" t="s">
        <v>3219</v>
      </c>
      <c r="S1282">
        <v>1145</v>
      </c>
      <c r="T1282" t="s">
        <v>2123</v>
      </c>
      <c r="U1282">
        <v>44</v>
      </c>
      <c r="V1282">
        <v>4</v>
      </c>
      <c r="W1282" t="s">
        <v>2127</v>
      </c>
      <c r="X1282">
        <v>1</v>
      </c>
      <c r="Y1282" t="s">
        <v>83</v>
      </c>
      <c r="Z1282">
        <v>1</v>
      </c>
      <c r="AA1282" t="s">
        <v>84</v>
      </c>
      <c r="AB1282">
        <v>1</v>
      </c>
      <c r="AC1282" s="2">
        <v>1</v>
      </c>
      <c r="AD1282" s="2">
        <v>1</v>
      </c>
      <c r="AE1282" s="2">
        <v>100</v>
      </c>
      <c r="AF1282" s="2">
        <v>1</v>
      </c>
      <c r="AG1282" s="2">
        <v>1</v>
      </c>
      <c r="AH1282" s="2">
        <v>100</v>
      </c>
      <c r="AI1282" s="2">
        <v>1</v>
      </c>
      <c r="AJ1282" s="2">
        <v>1</v>
      </c>
      <c r="AK1282" s="2">
        <v>100</v>
      </c>
      <c r="AL1282" s="2">
        <v>1</v>
      </c>
      <c r="AM1282" s="2">
        <v>1</v>
      </c>
      <c r="AN1282" s="2">
        <v>100</v>
      </c>
      <c r="AO1282" s="2">
        <v>1</v>
      </c>
      <c r="AP1282" s="2">
        <v>0</v>
      </c>
      <c r="AQ1282" s="2">
        <v>0</v>
      </c>
      <c r="AR1282" s="2">
        <v>5</v>
      </c>
      <c r="AS1282" s="2">
        <v>4</v>
      </c>
      <c r="AT1282" s="2">
        <v>80</v>
      </c>
      <c r="AU1282" s="2">
        <v>469400000</v>
      </c>
      <c r="AV1282" s="2">
        <v>469400000</v>
      </c>
      <c r="AW1282" s="2">
        <v>100</v>
      </c>
      <c r="AX1282" s="2">
        <v>1476824667</v>
      </c>
      <c r="AY1282" s="2">
        <v>1476824667</v>
      </c>
      <c r="AZ1282" s="2">
        <v>100</v>
      </c>
      <c r="BA1282" s="2">
        <v>1469029030</v>
      </c>
      <c r="BB1282" s="2">
        <v>1469029030</v>
      </c>
      <c r="BC1282" s="2">
        <v>100</v>
      </c>
      <c r="BD1282" s="2">
        <v>2532890000</v>
      </c>
      <c r="BE1282" s="2">
        <v>1978815100</v>
      </c>
      <c r="BF1282" s="2">
        <v>78.12</v>
      </c>
      <c r="BG1282" s="2">
        <v>2820000000</v>
      </c>
      <c r="BH1282" s="2">
        <v>0</v>
      </c>
      <c r="BI1282" s="2">
        <v>0</v>
      </c>
      <c r="BJ1282" s="2">
        <v>8768143697</v>
      </c>
      <c r="BK1282" s="2">
        <v>5394068797</v>
      </c>
      <c r="BL1282" s="2">
        <v>61.52</v>
      </c>
      <c r="BM1282" s="2"/>
      <c r="BN1282" s="8">
        <f t="shared" si="180"/>
        <v>469.4</v>
      </c>
      <c r="BO1282" s="8">
        <f t="shared" ref="BO1282:BO1345" si="181">AV1282 /1000000</f>
        <v>469.4</v>
      </c>
      <c r="BP1282" s="8">
        <f t="shared" ref="BP1282:BP1345" si="182">AX1282 /1000000</f>
        <v>1476.8246670000001</v>
      </c>
      <c r="BQ1282" s="8">
        <f t="shared" ref="BQ1282:BQ1345" si="183">AY1282 /1000000</f>
        <v>1476.8246670000001</v>
      </c>
      <c r="BR1282" s="8">
        <f t="shared" ref="BR1282:BR1345" si="184">BA1282 /1000000</f>
        <v>1469.0290299999999</v>
      </c>
      <c r="BS1282" s="8">
        <f t="shared" ref="BS1282:BS1345" si="185">BB1282 /1000000</f>
        <v>1469.0290299999999</v>
      </c>
      <c r="BT1282" s="8">
        <f t="shared" ref="BT1282:BT1345" si="186">BD1282 /1000000</f>
        <v>2532.89</v>
      </c>
      <c r="BU1282" s="8">
        <f t="shared" ref="BU1282:BU1345" si="187">BE1282 /1000000</f>
        <v>1978.8151</v>
      </c>
      <c r="BV1282" s="8">
        <f t="shared" ref="BV1282:BV1345" si="188">BG1282 /1000000</f>
        <v>2820</v>
      </c>
    </row>
    <row r="1283" spans="1:74" x14ac:dyDescent="0.25">
      <c r="A1283">
        <v>817421796</v>
      </c>
      <c r="B1283">
        <v>5</v>
      </c>
      <c r="C1283" t="s">
        <v>75</v>
      </c>
      <c r="D1283" t="s">
        <v>76</v>
      </c>
      <c r="E1283">
        <v>2019</v>
      </c>
      <c r="F1283" t="s">
        <v>77</v>
      </c>
      <c r="G1283" t="s">
        <v>78</v>
      </c>
      <c r="H1283">
        <v>2</v>
      </c>
      <c r="I1283" t="s">
        <v>79</v>
      </c>
      <c r="J1283">
        <v>211</v>
      </c>
      <c r="K1283" t="s">
        <v>2090</v>
      </c>
      <c r="L1283" t="s">
        <v>3147</v>
      </c>
      <c r="M1283">
        <v>93</v>
      </c>
      <c r="N1283" t="s">
        <v>3179</v>
      </c>
      <c r="O1283">
        <v>2</v>
      </c>
      <c r="P1283" t="s">
        <v>3191</v>
      </c>
      <c r="Q1283">
        <v>17</v>
      </c>
      <c r="R1283" t="s">
        <v>3219</v>
      </c>
      <c r="S1283">
        <v>1145</v>
      </c>
      <c r="T1283" t="s">
        <v>2123</v>
      </c>
      <c r="U1283">
        <v>44</v>
      </c>
      <c r="V1283">
        <v>5</v>
      </c>
      <c r="W1283" t="s">
        <v>2128</v>
      </c>
      <c r="X1283">
        <v>1</v>
      </c>
      <c r="Y1283" t="s">
        <v>83</v>
      </c>
      <c r="Z1283">
        <v>1</v>
      </c>
      <c r="AA1283" t="s">
        <v>84</v>
      </c>
      <c r="AB1283">
        <v>1</v>
      </c>
      <c r="AC1283" s="2">
        <v>40</v>
      </c>
      <c r="AD1283" s="2">
        <v>40</v>
      </c>
      <c r="AE1283" s="2">
        <v>100</v>
      </c>
      <c r="AF1283" s="2">
        <v>70</v>
      </c>
      <c r="AG1283" s="2">
        <v>70</v>
      </c>
      <c r="AH1283" s="2">
        <v>100</v>
      </c>
      <c r="AI1283" s="2">
        <v>70</v>
      </c>
      <c r="AJ1283" s="2">
        <v>70</v>
      </c>
      <c r="AK1283" s="2">
        <v>100</v>
      </c>
      <c r="AL1283" s="2">
        <v>70</v>
      </c>
      <c r="AM1283" s="2">
        <v>70</v>
      </c>
      <c r="AN1283" s="2">
        <v>100</v>
      </c>
      <c r="AO1283" s="2">
        <v>15</v>
      </c>
      <c r="AP1283" s="2">
        <v>0</v>
      </c>
      <c r="AQ1283" s="2">
        <v>0</v>
      </c>
      <c r="AR1283" s="2">
        <v>265</v>
      </c>
      <c r="AS1283" s="2">
        <v>250</v>
      </c>
      <c r="AT1283" s="2">
        <v>94.34</v>
      </c>
      <c r="AU1283" s="2">
        <v>120000000</v>
      </c>
      <c r="AV1283" s="2">
        <v>120000000</v>
      </c>
      <c r="AW1283" s="2">
        <v>100</v>
      </c>
      <c r="AX1283" s="2">
        <v>380318000</v>
      </c>
      <c r="AY1283" s="2">
        <v>380318000</v>
      </c>
      <c r="AZ1283" s="2">
        <v>100</v>
      </c>
      <c r="BA1283" s="2">
        <v>337500000</v>
      </c>
      <c r="BB1283" s="2">
        <v>337500000</v>
      </c>
      <c r="BC1283" s="2">
        <v>100</v>
      </c>
      <c r="BD1283" s="2">
        <v>306900000</v>
      </c>
      <c r="BE1283" s="2">
        <v>297600000</v>
      </c>
      <c r="BF1283" s="2">
        <v>96.97</v>
      </c>
      <c r="BG1283" s="2">
        <v>345000000</v>
      </c>
      <c r="BH1283" s="2">
        <v>0</v>
      </c>
      <c r="BI1283" s="2">
        <v>0</v>
      </c>
      <c r="BJ1283" s="2">
        <v>1489718000</v>
      </c>
      <c r="BK1283" s="2">
        <v>1135418000</v>
      </c>
      <c r="BL1283" s="2">
        <v>76.22</v>
      </c>
      <c r="BM1283" s="2"/>
      <c r="BN1283" s="8">
        <f t="shared" ref="BN1283:BN1346" si="189">AU1283 /1000000</f>
        <v>120</v>
      </c>
      <c r="BO1283" s="8">
        <f t="shared" si="181"/>
        <v>120</v>
      </c>
      <c r="BP1283" s="8">
        <f t="shared" si="182"/>
        <v>380.31799999999998</v>
      </c>
      <c r="BQ1283" s="8">
        <f t="shared" si="183"/>
        <v>380.31799999999998</v>
      </c>
      <c r="BR1283" s="8">
        <f t="shared" si="184"/>
        <v>337.5</v>
      </c>
      <c r="BS1283" s="8">
        <f t="shared" si="185"/>
        <v>337.5</v>
      </c>
      <c r="BT1283" s="8">
        <f t="shared" si="186"/>
        <v>306.89999999999998</v>
      </c>
      <c r="BU1283" s="8">
        <f t="shared" si="187"/>
        <v>297.60000000000002</v>
      </c>
      <c r="BV1283" s="8">
        <f t="shared" si="188"/>
        <v>345</v>
      </c>
    </row>
    <row r="1284" spans="1:74" x14ac:dyDescent="0.25">
      <c r="A1284">
        <v>817421796</v>
      </c>
      <c r="B1284">
        <v>5</v>
      </c>
      <c r="C1284" t="s">
        <v>75</v>
      </c>
      <c r="D1284" t="s">
        <v>76</v>
      </c>
      <c r="E1284">
        <v>2019</v>
      </c>
      <c r="F1284" t="s">
        <v>77</v>
      </c>
      <c r="G1284" t="s">
        <v>78</v>
      </c>
      <c r="H1284">
        <v>2</v>
      </c>
      <c r="I1284" t="s">
        <v>79</v>
      </c>
      <c r="J1284">
        <v>211</v>
      </c>
      <c r="K1284" t="s">
        <v>2090</v>
      </c>
      <c r="L1284" t="s">
        <v>3147</v>
      </c>
      <c r="M1284">
        <v>93</v>
      </c>
      <c r="N1284" t="s">
        <v>3179</v>
      </c>
      <c r="O1284">
        <v>2</v>
      </c>
      <c r="P1284" t="s">
        <v>3191</v>
      </c>
      <c r="Q1284">
        <v>17</v>
      </c>
      <c r="R1284" t="s">
        <v>3219</v>
      </c>
      <c r="S1284">
        <v>1145</v>
      </c>
      <c r="T1284" t="s">
        <v>2123</v>
      </c>
      <c r="U1284">
        <v>44</v>
      </c>
      <c r="V1284">
        <v>6</v>
      </c>
      <c r="W1284" t="s">
        <v>2129</v>
      </c>
      <c r="X1284">
        <v>1</v>
      </c>
      <c r="Y1284" t="s">
        <v>83</v>
      </c>
      <c r="Z1284">
        <v>1</v>
      </c>
      <c r="AA1284" t="s">
        <v>84</v>
      </c>
      <c r="AB1284">
        <v>1</v>
      </c>
      <c r="AC1284" s="2">
        <v>0</v>
      </c>
      <c r="AD1284" s="2">
        <v>0</v>
      </c>
      <c r="AE1284" s="2">
        <v>0</v>
      </c>
      <c r="AF1284" s="2">
        <v>90</v>
      </c>
      <c r="AG1284" s="2">
        <v>60</v>
      </c>
      <c r="AH1284" s="2">
        <v>66.67</v>
      </c>
      <c r="AI1284" s="2">
        <v>119</v>
      </c>
      <c r="AJ1284" s="2">
        <v>119</v>
      </c>
      <c r="AK1284" s="2">
        <v>100</v>
      </c>
      <c r="AL1284" s="2">
        <v>91</v>
      </c>
      <c r="AM1284" s="2">
        <v>91</v>
      </c>
      <c r="AN1284" s="2">
        <v>100</v>
      </c>
      <c r="AO1284" s="2">
        <v>59</v>
      </c>
      <c r="AP1284" s="2">
        <v>0</v>
      </c>
      <c r="AQ1284" s="2">
        <v>0</v>
      </c>
      <c r="AR1284" s="2">
        <v>329</v>
      </c>
      <c r="AS1284" s="2">
        <v>270</v>
      </c>
      <c r="AT1284" s="2">
        <v>82.07</v>
      </c>
      <c r="AU1284" s="2">
        <v>0</v>
      </c>
      <c r="AV1284" s="2">
        <v>0</v>
      </c>
      <c r="AW1284" s="2">
        <v>0</v>
      </c>
      <c r="AX1284" s="2">
        <v>26100000000</v>
      </c>
      <c r="AY1284" s="2">
        <v>26100000000</v>
      </c>
      <c r="AZ1284" s="2">
        <v>100</v>
      </c>
      <c r="BA1284" s="2">
        <v>17546999281</v>
      </c>
      <c r="BB1284" s="2">
        <v>17546999281</v>
      </c>
      <c r="BC1284" s="2">
        <v>100</v>
      </c>
      <c r="BD1284" s="2">
        <v>19100000000</v>
      </c>
      <c r="BE1284" s="2">
        <v>17191620628</v>
      </c>
      <c r="BF1284" s="2">
        <v>90.01</v>
      </c>
      <c r="BG1284" s="2">
        <v>0</v>
      </c>
      <c r="BH1284" s="2">
        <v>0</v>
      </c>
      <c r="BI1284" s="2">
        <v>0</v>
      </c>
      <c r="BJ1284" s="2">
        <v>62746999281</v>
      </c>
      <c r="BK1284" s="2">
        <v>60838619909</v>
      </c>
      <c r="BL1284" s="2">
        <v>96.96</v>
      </c>
      <c r="BM1284" s="2"/>
      <c r="BN1284" s="8">
        <f t="shared" si="189"/>
        <v>0</v>
      </c>
      <c r="BO1284" s="8">
        <f t="shared" si="181"/>
        <v>0</v>
      </c>
      <c r="BP1284" s="8">
        <f t="shared" si="182"/>
        <v>26100</v>
      </c>
      <c r="BQ1284" s="8">
        <f t="shared" si="183"/>
        <v>26100</v>
      </c>
      <c r="BR1284" s="8">
        <f t="shared" si="184"/>
        <v>17546.999281</v>
      </c>
      <c r="BS1284" s="8">
        <f t="shared" si="185"/>
        <v>17546.999281</v>
      </c>
      <c r="BT1284" s="8">
        <f t="shared" si="186"/>
        <v>19100</v>
      </c>
      <c r="BU1284" s="8">
        <f t="shared" si="187"/>
        <v>17191.620628000001</v>
      </c>
      <c r="BV1284" s="8">
        <f t="shared" si="188"/>
        <v>0</v>
      </c>
    </row>
    <row r="1285" spans="1:74" x14ac:dyDescent="0.25">
      <c r="A1285">
        <v>817421796</v>
      </c>
      <c r="B1285">
        <v>5</v>
      </c>
      <c r="C1285" t="s">
        <v>75</v>
      </c>
      <c r="D1285" t="s">
        <v>76</v>
      </c>
      <c r="E1285">
        <v>2019</v>
      </c>
      <c r="F1285" t="s">
        <v>77</v>
      </c>
      <c r="G1285" t="s">
        <v>78</v>
      </c>
      <c r="H1285">
        <v>2</v>
      </c>
      <c r="I1285" t="s">
        <v>79</v>
      </c>
      <c r="J1285">
        <v>211</v>
      </c>
      <c r="K1285" t="s">
        <v>2090</v>
      </c>
      <c r="L1285" t="s">
        <v>3147</v>
      </c>
      <c r="M1285">
        <v>93</v>
      </c>
      <c r="N1285" t="s">
        <v>3179</v>
      </c>
      <c r="O1285">
        <v>3</v>
      </c>
      <c r="P1285" t="s">
        <v>3188</v>
      </c>
      <c r="Q1285">
        <v>25</v>
      </c>
      <c r="R1285" t="s">
        <v>3220</v>
      </c>
      <c r="S1285">
        <v>1146</v>
      </c>
      <c r="T1285" t="s">
        <v>2130</v>
      </c>
      <c r="U1285">
        <v>47</v>
      </c>
      <c r="V1285">
        <v>1</v>
      </c>
      <c r="W1285" t="s">
        <v>2131</v>
      </c>
      <c r="X1285">
        <v>1</v>
      </c>
      <c r="Y1285" t="s">
        <v>83</v>
      </c>
      <c r="Z1285">
        <v>1</v>
      </c>
      <c r="AA1285" t="s">
        <v>84</v>
      </c>
      <c r="AB1285">
        <v>1</v>
      </c>
      <c r="AC1285" s="2">
        <v>8009</v>
      </c>
      <c r="AD1285" s="2">
        <v>8564</v>
      </c>
      <c r="AE1285" s="2">
        <v>106.93</v>
      </c>
      <c r="AF1285" s="2">
        <v>14726</v>
      </c>
      <c r="AG1285" s="2">
        <v>14621</v>
      </c>
      <c r="AH1285" s="2">
        <v>99.29</v>
      </c>
      <c r="AI1285" s="2">
        <v>12908</v>
      </c>
      <c r="AJ1285" s="2">
        <v>13473</v>
      </c>
      <c r="AK1285" s="2">
        <v>104.38</v>
      </c>
      <c r="AL1285" s="2">
        <v>14937</v>
      </c>
      <c r="AM1285" s="2">
        <v>15200</v>
      </c>
      <c r="AN1285" s="2">
        <v>101.76</v>
      </c>
      <c r="AO1285" s="2">
        <v>4388</v>
      </c>
      <c r="AP1285" s="2">
        <v>0</v>
      </c>
      <c r="AQ1285" s="2">
        <v>0</v>
      </c>
      <c r="AR1285" s="2">
        <v>55983</v>
      </c>
      <c r="AS1285" s="2">
        <v>51858</v>
      </c>
      <c r="AT1285" s="2">
        <v>92.63</v>
      </c>
      <c r="AU1285" s="2">
        <v>8174900889</v>
      </c>
      <c r="AV1285" s="2">
        <v>8147344281</v>
      </c>
      <c r="AW1285" s="2">
        <v>99.66</v>
      </c>
      <c r="AX1285" s="2">
        <v>16825356858</v>
      </c>
      <c r="AY1285" s="2">
        <v>16804651537</v>
      </c>
      <c r="AZ1285" s="2">
        <v>99.88</v>
      </c>
      <c r="BA1285" s="2">
        <v>20020641431</v>
      </c>
      <c r="BB1285" s="2">
        <v>20020641431</v>
      </c>
      <c r="BC1285" s="2">
        <v>100</v>
      </c>
      <c r="BD1285" s="2">
        <v>21506811220</v>
      </c>
      <c r="BE1285" s="2">
        <v>21498954088</v>
      </c>
      <c r="BF1285" s="2">
        <v>99.96</v>
      </c>
      <c r="BG1285" s="2">
        <v>14359151475</v>
      </c>
      <c r="BH1285" s="2">
        <v>0</v>
      </c>
      <c r="BI1285" s="2">
        <v>0</v>
      </c>
      <c r="BJ1285" s="2">
        <v>80886861873</v>
      </c>
      <c r="BK1285" s="2">
        <v>66471591337</v>
      </c>
      <c r="BL1285" s="2">
        <v>82.18</v>
      </c>
      <c r="BM1285" s="2"/>
      <c r="BN1285" s="8">
        <f t="shared" si="189"/>
        <v>8174.9008889999996</v>
      </c>
      <c r="BO1285" s="8">
        <f t="shared" si="181"/>
        <v>8147.3442809999997</v>
      </c>
      <c r="BP1285" s="8">
        <f t="shared" si="182"/>
        <v>16825.356857999999</v>
      </c>
      <c r="BQ1285" s="8">
        <f t="shared" si="183"/>
        <v>16804.651537000002</v>
      </c>
      <c r="BR1285" s="8">
        <f t="shared" si="184"/>
        <v>20020.641431</v>
      </c>
      <c r="BS1285" s="8">
        <f t="shared" si="185"/>
        <v>20020.641431</v>
      </c>
      <c r="BT1285" s="8">
        <f t="shared" si="186"/>
        <v>21506.81122</v>
      </c>
      <c r="BU1285" s="8">
        <f t="shared" si="187"/>
        <v>21498.954087999999</v>
      </c>
      <c r="BV1285" s="8">
        <f t="shared" si="188"/>
        <v>14359.151475000001</v>
      </c>
    </row>
    <row r="1286" spans="1:74" x14ac:dyDescent="0.25">
      <c r="A1286">
        <v>817421796</v>
      </c>
      <c r="B1286">
        <v>5</v>
      </c>
      <c r="C1286" t="s">
        <v>75</v>
      </c>
      <c r="D1286" t="s">
        <v>76</v>
      </c>
      <c r="E1286">
        <v>2019</v>
      </c>
      <c r="F1286" t="s">
        <v>77</v>
      </c>
      <c r="G1286" t="s">
        <v>78</v>
      </c>
      <c r="H1286">
        <v>2</v>
      </c>
      <c r="I1286" t="s">
        <v>79</v>
      </c>
      <c r="J1286">
        <v>211</v>
      </c>
      <c r="K1286" t="s">
        <v>2090</v>
      </c>
      <c r="L1286" t="s">
        <v>3147</v>
      </c>
      <c r="M1286">
        <v>93</v>
      </c>
      <c r="N1286" t="s">
        <v>3179</v>
      </c>
      <c r="O1286">
        <v>3</v>
      </c>
      <c r="P1286" t="s">
        <v>3188</v>
      </c>
      <c r="Q1286">
        <v>25</v>
      </c>
      <c r="R1286" t="s">
        <v>3220</v>
      </c>
      <c r="S1286">
        <v>1146</v>
      </c>
      <c r="T1286" t="s">
        <v>2130</v>
      </c>
      <c r="U1286">
        <v>47</v>
      </c>
      <c r="V1286">
        <v>2</v>
      </c>
      <c r="W1286" t="s">
        <v>2132</v>
      </c>
      <c r="X1286">
        <v>1</v>
      </c>
      <c r="Y1286" t="s">
        <v>83</v>
      </c>
      <c r="Z1286">
        <v>1</v>
      </c>
      <c r="AA1286" t="s">
        <v>84</v>
      </c>
      <c r="AB1286">
        <v>1</v>
      </c>
      <c r="AC1286" s="2">
        <v>15799</v>
      </c>
      <c r="AD1286" s="2">
        <v>17034</v>
      </c>
      <c r="AE1286" s="2">
        <v>107.82</v>
      </c>
      <c r="AF1286" s="2">
        <v>46067</v>
      </c>
      <c r="AG1286" s="2">
        <v>48146</v>
      </c>
      <c r="AH1286" s="2">
        <v>104.51</v>
      </c>
      <c r="AI1286" s="2">
        <v>34250</v>
      </c>
      <c r="AJ1286" s="2">
        <v>36602</v>
      </c>
      <c r="AK1286" s="2">
        <v>106.87</v>
      </c>
      <c r="AL1286" s="2">
        <v>21660</v>
      </c>
      <c r="AM1286" s="2">
        <v>22587</v>
      </c>
      <c r="AN1286" s="2">
        <v>104.28</v>
      </c>
      <c r="AO1286" s="2">
        <v>8756</v>
      </c>
      <c r="AP1286" s="2">
        <v>0</v>
      </c>
      <c r="AQ1286" s="2">
        <v>0</v>
      </c>
      <c r="AR1286" s="2">
        <v>132198</v>
      </c>
      <c r="AS1286" s="2">
        <v>124369</v>
      </c>
      <c r="AT1286" s="2">
        <v>94.08</v>
      </c>
      <c r="AU1286" s="2">
        <v>1229600581</v>
      </c>
      <c r="AV1286" s="2">
        <v>1089920686</v>
      </c>
      <c r="AW1286" s="2">
        <v>88.64</v>
      </c>
      <c r="AX1286" s="2">
        <v>6385482845</v>
      </c>
      <c r="AY1286" s="2">
        <v>6362133762</v>
      </c>
      <c r="AZ1286" s="2">
        <v>99.63</v>
      </c>
      <c r="BA1286" s="2">
        <v>6541734979</v>
      </c>
      <c r="BB1286" s="2">
        <v>6541728130</v>
      </c>
      <c r="BC1286" s="2">
        <v>100</v>
      </c>
      <c r="BD1286" s="2">
        <v>10825977174</v>
      </c>
      <c r="BE1286" s="2">
        <v>10823136098</v>
      </c>
      <c r="BF1286" s="2">
        <v>99.97</v>
      </c>
      <c r="BG1286" s="2">
        <v>5053921525</v>
      </c>
      <c r="BH1286" s="2">
        <v>0</v>
      </c>
      <c r="BI1286" s="2">
        <v>0</v>
      </c>
      <c r="BJ1286" s="2">
        <v>30036717104</v>
      </c>
      <c r="BK1286" s="2">
        <v>24816918676</v>
      </c>
      <c r="BL1286" s="2">
        <v>82.62</v>
      </c>
      <c r="BM1286" s="2"/>
      <c r="BN1286" s="8">
        <f t="shared" si="189"/>
        <v>1229.6005809999999</v>
      </c>
      <c r="BO1286" s="8">
        <f t="shared" si="181"/>
        <v>1089.9206859999999</v>
      </c>
      <c r="BP1286" s="8">
        <f t="shared" si="182"/>
        <v>6385.4828450000005</v>
      </c>
      <c r="BQ1286" s="8">
        <f t="shared" si="183"/>
        <v>6362.1337620000004</v>
      </c>
      <c r="BR1286" s="8">
        <f t="shared" si="184"/>
        <v>6541.7349789999998</v>
      </c>
      <c r="BS1286" s="8">
        <f t="shared" si="185"/>
        <v>6541.7281300000004</v>
      </c>
      <c r="BT1286" s="8">
        <f t="shared" si="186"/>
        <v>10825.977174</v>
      </c>
      <c r="BU1286" s="8">
        <f t="shared" si="187"/>
        <v>10823.136098000001</v>
      </c>
      <c r="BV1286" s="8">
        <f t="shared" si="188"/>
        <v>5053.9215249999997</v>
      </c>
    </row>
    <row r="1287" spans="1:74" x14ac:dyDescent="0.25">
      <c r="A1287">
        <v>817421796</v>
      </c>
      <c r="B1287">
        <v>5</v>
      </c>
      <c r="C1287" t="s">
        <v>75</v>
      </c>
      <c r="D1287" t="s">
        <v>76</v>
      </c>
      <c r="E1287">
        <v>2019</v>
      </c>
      <c r="F1287" t="s">
        <v>77</v>
      </c>
      <c r="G1287" t="s">
        <v>78</v>
      </c>
      <c r="H1287">
        <v>2</v>
      </c>
      <c r="I1287" t="s">
        <v>79</v>
      </c>
      <c r="J1287">
        <v>211</v>
      </c>
      <c r="K1287" t="s">
        <v>2090</v>
      </c>
      <c r="L1287" t="s">
        <v>3147</v>
      </c>
      <c r="M1287">
        <v>93</v>
      </c>
      <c r="N1287" t="s">
        <v>3179</v>
      </c>
      <c r="O1287">
        <v>3</v>
      </c>
      <c r="P1287" t="s">
        <v>3188</v>
      </c>
      <c r="Q1287">
        <v>25</v>
      </c>
      <c r="R1287" t="s">
        <v>3220</v>
      </c>
      <c r="S1287">
        <v>1146</v>
      </c>
      <c r="T1287" t="s">
        <v>2130</v>
      </c>
      <c r="U1287">
        <v>47</v>
      </c>
      <c r="V1287">
        <v>3</v>
      </c>
      <c r="W1287" t="s">
        <v>2133</v>
      </c>
      <c r="X1287">
        <v>1</v>
      </c>
      <c r="Y1287" t="s">
        <v>83</v>
      </c>
      <c r="Z1287">
        <v>1</v>
      </c>
      <c r="AA1287" t="s">
        <v>84</v>
      </c>
      <c r="AB1287">
        <v>1</v>
      </c>
      <c r="AC1287" s="2">
        <v>3981</v>
      </c>
      <c r="AD1287" s="2">
        <v>5203</v>
      </c>
      <c r="AE1287" s="2">
        <v>130.69999999999999</v>
      </c>
      <c r="AF1287" s="2">
        <v>13926</v>
      </c>
      <c r="AG1287" s="2">
        <v>13390</v>
      </c>
      <c r="AH1287" s="2">
        <v>96.15</v>
      </c>
      <c r="AI1287" s="2">
        <v>15852</v>
      </c>
      <c r="AJ1287" s="2">
        <v>15432</v>
      </c>
      <c r="AK1287" s="2">
        <v>97.35</v>
      </c>
      <c r="AL1287" s="2">
        <v>16067</v>
      </c>
      <c r="AM1287" s="2">
        <v>18178</v>
      </c>
      <c r="AN1287" s="2">
        <v>113.14</v>
      </c>
      <c r="AO1287" s="2">
        <v>2542</v>
      </c>
      <c r="AP1287" s="2">
        <v>0</v>
      </c>
      <c r="AQ1287" s="2">
        <v>0</v>
      </c>
      <c r="AR1287" s="2">
        <v>52634</v>
      </c>
      <c r="AS1287" s="2">
        <v>52203</v>
      </c>
      <c r="AT1287" s="2">
        <v>99.18</v>
      </c>
      <c r="AU1287" s="2">
        <v>647068950</v>
      </c>
      <c r="AV1287" s="2">
        <v>635828812</v>
      </c>
      <c r="AW1287" s="2">
        <v>98.26</v>
      </c>
      <c r="AX1287" s="2">
        <v>3590351797</v>
      </c>
      <c r="AY1287" s="2">
        <v>3581182617</v>
      </c>
      <c r="AZ1287" s="2">
        <v>99.74</v>
      </c>
      <c r="BA1287" s="2">
        <v>3242701090</v>
      </c>
      <c r="BB1287" s="2">
        <v>3242701090</v>
      </c>
      <c r="BC1287" s="2">
        <v>100</v>
      </c>
      <c r="BD1287" s="2">
        <v>3471524907</v>
      </c>
      <c r="BE1287" s="2">
        <v>3470539165</v>
      </c>
      <c r="BF1287" s="2">
        <v>99.97</v>
      </c>
      <c r="BG1287" s="2">
        <v>2686949000</v>
      </c>
      <c r="BH1287" s="2">
        <v>0</v>
      </c>
      <c r="BI1287" s="2">
        <v>0</v>
      </c>
      <c r="BJ1287" s="2">
        <v>13638595744</v>
      </c>
      <c r="BK1287" s="2">
        <v>10930251684</v>
      </c>
      <c r="BL1287" s="2">
        <v>80.14</v>
      </c>
      <c r="BM1287" s="2"/>
      <c r="BN1287" s="8">
        <f t="shared" si="189"/>
        <v>647.06894999999997</v>
      </c>
      <c r="BO1287" s="8">
        <f t="shared" si="181"/>
        <v>635.82881199999997</v>
      </c>
      <c r="BP1287" s="8">
        <f t="shared" si="182"/>
        <v>3590.3517969999998</v>
      </c>
      <c r="BQ1287" s="8">
        <f t="shared" si="183"/>
        <v>3581.1826169999999</v>
      </c>
      <c r="BR1287" s="8">
        <f t="shared" si="184"/>
        <v>3242.70109</v>
      </c>
      <c r="BS1287" s="8">
        <f t="shared" si="185"/>
        <v>3242.70109</v>
      </c>
      <c r="BT1287" s="8">
        <f t="shared" si="186"/>
        <v>3471.524907</v>
      </c>
      <c r="BU1287" s="8">
        <f t="shared" si="187"/>
        <v>3470.5391650000001</v>
      </c>
      <c r="BV1287" s="8">
        <f t="shared" si="188"/>
        <v>2686.9490000000001</v>
      </c>
    </row>
    <row r="1288" spans="1:74" x14ac:dyDescent="0.25">
      <c r="A1288">
        <v>817421796</v>
      </c>
      <c r="B1288">
        <v>5</v>
      </c>
      <c r="C1288" t="s">
        <v>75</v>
      </c>
      <c r="D1288" t="s">
        <v>76</v>
      </c>
      <c r="E1288">
        <v>2019</v>
      </c>
      <c r="F1288" t="s">
        <v>77</v>
      </c>
      <c r="G1288" t="s">
        <v>78</v>
      </c>
      <c r="H1288">
        <v>2</v>
      </c>
      <c r="I1288" t="s">
        <v>79</v>
      </c>
      <c r="J1288">
        <v>211</v>
      </c>
      <c r="K1288" t="s">
        <v>2090</v>
      </c>
      <c r="L1288" t="s">
        <v>3147</v>
      </c>
      <c r="M1288">
        <v>93</v>
      </c>
      <c r="N1288" t="s">
        <v>3179</v>
      </c>
      <c r="O1288">
        <v>3</v>
      </c>
      <c r="P1288" t="s">
        <v>3188</v>
      </c>
      <c r="Q1288">
        <v>25</v>
      </c>
      <c r="R1288" t="s">
        <v>3220</v>
      </c>
      <c r="S1288">
        <v>1146</v>
      </c>
      <c r="T1288" t="s">
        <v>2130</v>
      </c>
      <c r="U1288">
        <v>47</v>
      </c>
      <c r="V1288">
        <v>4</v>
      </c>
      <c r="W1288" t="s">
        <v>2134</v>
      </c>
      <c r="X1288">
        <v>2</v>
      </c>
      <c r="Y1288" t="s">
        <v>99</v>
      </c>
      <c r="Z1288">
        <v>1</v>
      </c>
      <c r="AA1288" t="s">
        <v>84</v>
      </c>
      <c r="AB1288">
        <v>1</v>
      </c>
      <c r="AC1288" s="2">
        <v>0</v>
      </c>
      <c r="AD1288" s="2">
        <v>0</v>
      </c>
      <c r="AE1288" s="2">
        <v>0</v>
      </c>
      <c r="AF1288" s="2">
        <v>0</v>
      </c>
      <c r="AG1288" s="2">
        <v>0</v>
      </c>
      <c r="AH1288" s="2">
        <v>0</v>
      </c>
      <c r="AI1288" s="2">
        <v>0</v>
      </c>
      <c r="AJ1288" s="2">
        <v>0</v>
      </c>
      <c r="AK1288" s="2">
        <v>0</v>
      </c>
      <c r="AL1288" s="2">
        <v>100</v>
      </c>
      <c r="AM1288" s="2">
        <v>100</v>
      </c>
      <c r="AN1288" s="2">
        <v>100</v>
      </c>
      <c r="AO1288" s="2">
        <v>0</v>
      </c>
      <c r="AP1288" s="2">
        <v>0</v>
      </c>
      <c r="AQ1288" s="2">
        <v>0</v>
      </c>
      <c r="AR1288" s="2" t="s">
        <v>100</v>
      </c>
      <c r="AS1288" s="2" t="s">
        <v>100</v>
      </c>
      <c r="AT1288" s="2" t="s">
        <v>100</v>
      </c>
      <c r="AU1288" s="2">
        <v>0</v>
      </c>
      <c r="AV1288" s="2">
        <v>0</v>
      </c>
      <c r="AW1288" s="2">
        <v>0</v>
      </c>
      <c r="AX1288" s="2">
        <v>0</v>
      </c>
      <c r="AY1288" s="2">
        <v>0</v>
      </c>
      <c r="AZ1288" s="2">
        <v>0</v>
      </c>
      <c r="BA1288" s="2">
        <v>0</v>
      </c>
      <c r="BB1288" s="2">
        <v>0</v>
      </c>
      <c r="BC1288" s="2">
        <v>0</v>
      </c>
      <c r="BD1288" s="2">
        <v>413906077</v>
      </c>
      <c r="BE1288" s="2">
        <v>413906077</v>
      </c>
      <c r="BF1288" s="2">
        <v>100</v>
      </c>
      <c r="BG1288" s="2">
        <v>0</v>
      </c>
      <c r="BH1288" s="2">
        <v>0</v>
      </c>
      <c r="BI1288" s="2">
        <v>0</v>
      </c>
      <c r="BJ1288" s="2">
        <v>413906077</v>
      </c>
      <c r="BK1288" s="2">
        <v>413906077</v>
      </c>
      <c r="BL1288" s="2">
        <v>100</v>
      </c>
      <c r="BM1288" s="2"/>
      <c r="BN1288" s="8">
        <f t="shared" si="189"/>
        <v>0</v>
      </c>
      <c r="BO1288" s="8">
        <f t="shared" si="181"/>
        <v>0</v>
      </c>
      <c r="BP1288" s="8">
        <f t="shared" si="182"/>
        <v>0</v>
      </c>
      <c r="BQ1288" s="8">
        <f t="shared" si="183"/>
        <v>0</v>
      </c>
      <c r="BR1288" s="8">
        <f t="shared" si="184"/>
        <v>0</v>
      </c>
      <c r="BS1288" s="8">
        <f t="shared" si="185"/>
        <v>0</v>
      </c>
      <c r="BT1288" s="8">
        <f t="shared" si="186"/>
        <v>413.90607699999998</v>
      </c>
      <c r="BU1288" s="8">
        <f t="shared" si="187"/>
        <v>413.90607699999998</v>
      </c>
      <c r="BV1288" s="8">
        <f t="shared" si="188"/>
        <v>0</v>
      </c>
    </row>
    <row r="1289" spans="1:74" x14ac:dyDescent="0.25">
      <c r="A1289">
        <v>817421796</v>
      </c>
      <c r="B1289">
        <v>5</v>
      </c>
      <c r="C1289" t="s">
        <v>75</v>
      </c>
      <c r="D1289" t="s">
        <v>76</v>
      </c>
      <c r="E1289">
        <v>2019</v>
      </c>
      <c r="F1289" t="s">
        <v>77</v>
      </c>
      <c r="G1289" t="s">
        <v>78</v>
      </c>
      <c r="H1289">
        <v>2</v>
      </c>
      <c r="I1289" t="s">
        <v>79</v>
      </c>
      <c r="J1289">
        <v>211</v>
      </c>
      <c r="K1289" t="s">
        <v>2090</v>
      </c>
      <c r="L1289" t="s">
        <v>3147</v>
      </c>
      <c r="M1289">
        <v>93</v>
      </c>
      <c r="N1289" t="s">
        <v>3179</v>
      </c>
      <c r="O1289">
        <v>7</v>
      </c>
      <c r="P1289" t="s">
        <v>3187</v>
      </c>
      <c r="Q1289">
        <v>42</v>
      </c>
      <c r="R1289" t="s">
        <v>3194</v>
      </c>
      <c r="S1289">
        <v>1148</v>
      </c>
      <c r="T1289" t="s">
        <v>2135</v>
      </c>
      <c r="U1289">
        <v>32</v>
      </c>
      <c r="V1289">
        <v>1</v>
      </c>
      <c r="W1289" t="s">
        <v>2136</v>
      </c>
      <c r="X1289">
        <v>3</v>
      </c>
      <c r="Y1289" t="s">
        <v>150</v>
      </c>
      <c r="Z1289">
        <v>1</v>
      </c>
      <c r="AA1289" t="s">
        <v>84</v>
      </c>
      <c r="AB1289">
        <v>1</v>
      </c>
      <c r="AC1289" s="2">
        <v>5</v>
      </c>
      <c r="AD1289" s="2">
        <v>5</v>
      </c>
      <c r="AE1289" s="2">
        <v>100</v>
      </c>
      <c r="AF1289" s="2">
        <v>30</v>
      </c>
      <c r="AG1289" s="2">
        <v>35</v>
      </c>
      <c r="AH1289" s="2">
        <v>116.67</v>
      </c>
      <c r="AI1289" s="2">
        <v>55</v>
      </c>
      <c r="AJ1289" s="2">
        <v>55</v>
      </c>
      <c r="AK1289" s="2">
        <v>100</v>
      </c>
      <c r="AL1289" s="2">
        <v>0</v>
      </c>
      <c r="AM1289" s="2">
        <v>0</v>
      </c>
      <c r="AN1289" s="2">
        <v>0</v>
      </c>
      <c r="AO1289" s="2">
        <v>0</v>
      </c>
      <c r="AP1289" s="2">
        <v>0</v>
      </c>
      <c r="AQ1289" s="2">
        <v>0</v>
      </c>
      <c r="AR1289" s="2" t="s">
        <v>100</v>
      </c>
      <c r="AS1289" s="2" t="s">
        <v>100</v>
      </c>
      <c r="AT1289" s="2" t="s">
        <v>100</v>
      </c>
      <c r="AU1289" s="2">
        <v>328931120</v>
      </c>
      <c r="AV1289" s="2">
        <v>212710565</v>
      </c>
      <c r="AW1289" s="2">
        <v>64.67</v>
      </c>
      <c r="AX1289" s="2">
        <v>457369600</v>
      </c>
      <c r="AY1289" s="2">
        <v>457324607</v>
      </c>
      <c r="AZ1289" s="2">
        <v>99.99</v>
      </c>
      <c r="BA1289" s="2">
        <v>1063351925</v>
      </c>
      <c r="BB1289" s="2">
        <v>1023500043</v>
      </c>
      <c r="BC1289" s="2">
        <v>96.25</v>
      </c>
      <c r="BD1289" s="2">
        <v>0</v>
      </c>
      <c r="BE1289" s="2">
        <v>0</v>
      </c>
      <c r="BF1289" s="2">
        <v>0</v>
      </c>
      <c r="BG1289" s="2">
        <v>0</v>
      </c>
      <c r="BH1289" s="2">
        <v>0</v>
      </c>
      <c r="BI1289" s="2">
        <v>0</v>
      </c>
      <c r="BJ1289" s="2">
        <v>1849652645</v>
      </c>
      <c r="BK1289" s="2">
        <v>1693535215</v>
      </c>
      <c r="BL1289" s="2">
        <v>91.56</v>
      </c>
      <c r="BM1289" s="2"/>
      <c r="BN1289" s="8">
        <f t="shared" si="189"/>
        <v>328.93112000000002</v>
      </c>
      <c r="BO1289" s="8">
        <f t="shared" si="181"/>
        <v>212.710565</v>
      </c>
      <c r="BP1289" s="8">
        <f t="shared" si="182"/>
        <v>457.36959999999999</v>
      </c>
      <c r="BQ1289" s="8">
        <f t="shared" si="183"/>
        <v>457.32460700000001</v>
      </c>
      <c r="BR1289" s="8">
        <f t="shared" si="184"/>
        <v>1063.3519249999999</v>
      </c>
      <c r="BS1289" s="8">
        <f t="shared" si="185"/>
        <v>1023.500043</v>
      </c>
      <c r="BT1289" s="8">
        <f t="shared" si="186"/>
        <v>0</v>
      </c>
      <c r="BU1289" s="8">
        <f t="shared" si="187"/>
        <v>0</v>
      </c>
      <c r="BV1289" s="8">
        <f t="shared" si="188"/>
        <v>0</v>
      </c>
    </row>
    <row r="1290" spans="1:74" x14ac:dyDescent="0.25">
      <c r="A1290">
        <v>817421796</v>
      </c>
      <c r="B1290">
        <v>5</v>
      </c>
      <c r="C1290" t="s">
        <v>75</v>
      </c>
      <c r="D1290" t="s">
        <v>76</v>
      </c>
      <c r="E1290">
        <v>2019</v>
      </c>
      <c r="F1290" t="s">
        <v>77</v>
      </c>
      <c r="G1290" t="s">
        <v>78</v>
      </c>
      <c r="H1290">
        <v>2</v>
      </c>
      <c r="I1290" t="s">
        <v>79</v>
      </c>
      <c r="J1290">
        <v>211</v>
      </c>
      <c r="K1290" t="s">
        <v>2090</v>
      </c>
      <c r="L1290" t="s">
        <v>3147</v>
      </c>
      <c r="M1290">
        <v>93</v>
      </c>
      <c r="N1290" t="s">
        <v>3179</v>
      </c>
      <c r="O1290">
        <v>7</v>
      </c>
      <c r="P1290" t="s">
        <v>3187</v>
      </c>
      <c r="Q1290">
        <v>42</v>
      </c>
      <c r="R1290" t="s">
        <v>3194</v>
      </c>
      <c r="S1290">
        <v>1148</v>
      </c>
      <c r="T1290" t="s">
        <v>2135</v>
      </c>
      <c r="U1290">
        <v>32</v>
      </c>
      <c r="V1290">
        <v>2</v>
      </c>
      <c r="W1290" t="s">
        <v>2137</v>
      </c>
      <c r="X1290">
        <v>2</v>
      </c>
      <c r="Y1290" t="s">
        <v>99</v>
      </c>
      <c r="Z1290">
        <v>1</v>
      </c>
      <c r="AA1290" t="s">
        <v>84</v>
      </c>
      <c r="AB1290">
        <v>1</v>
      </c>
      <c r="AC1290" s="2">
        <v>3</v>
      </c>
      <c r="AD1290" s="2">
        <v>3</v>
      </c>
      <c r="AE1290" s="2">
        <v>100</v>
      </c>
      <c r="AF1290" s="2">
        <v>3</v>
      </c>
      <c r="AG1290" s="2">
        <v>3</v>
      </c>
      <c r="AH1290" s="2">
        <v>100</v>
      </c>
      <c r="AI1290" s="2">
        <v>3</v>
      </c>
      <c r="AJ1290" s="2">
        <v>3</v>
      </c>
      <c r="AK1290" s="2">
        <v>100</v>
      </c>
      <c r="AL1290" s="2">
        <v>3</v>
      </c>
      <c r="AM1290" s="2">
        <v>3</v>
      </c>
      <c r="AN1290" s="2">
        <v>100</v>
      </c>
      <c r="AO1290" s="2">
        <v>3</v>
      </c>
      <c r="AP1290" s="2">
        <v>0</v>
      </c>
      <c r="AQ1290" s="2">
        <v>0</v>
      </c>
      <c r="AR1290" s="2" t="s">
        <v>100</v>
      </c>
      <c r="AS1290" s="2" t="s">
        <v>100</v>
      </c>
      <c r="AT1290" s="2" t="s">
        <v>100</v>
      </c>
      <c r="AU1290" s="2">
        <v>249533102</v>
      </c>
      <c r="AV1290" s="2">
        <v>218656280</v>
      </c>
      <c r="AW1290" s="2">
        <v>87.63</v>
      </c>
      <c r="AX1290" s="2">
        <v>407698333</v>
      </c>
      <c r="AY1290" s="2">
        <v>406930333</v>
      </c>
      <c r="AZ1290" s="2">
        <v>99.81</v>
      </c>
      <c r="BA1290" s="2">
        <v>1755053600</v>
      </c>
      <c r="BB1290" s="2">
        <v>1749365267</v>
      </c>
      <c r="BC1290" s="2">
        <v>99.68</v>
      </c>
      <c r="BD1290" s="2">
        <v>5266744102</v>
      </c>
      <c r="BE1290" s="2">
        <v>4939969998</v>
      </c>
      <c r="BF1290" s="2">
        <v>93.8</v>
      </c>
      <c r="BG1290" s="2">
        <v>2112000000</v>
      </c>
      <c r="BH1290" s="2">
        <v>0</v>
      </c>
      <c r="BI1290" s="2">
        <v>0</v>
      </c>
      <c r="BJ1290" s="2">
        <v>9791029137</v>
      </c>
      <c r="BK1290" s="2">
        <v>7314921878</v>
      </c>
      <c r="BL1290" s="2">
        <v>74.709999999999994</v>
      </c>
      <c r="BM1290" s="2"/>
      <c r="BN1290" s="8">
        <f t="shared" si="189"/>
        <v>249.53310200000001</v>
      </c>
      <c r="BO1290" s="8">
        <f t="shared" si="181"/>
        <v>218.65628000000001</v>
      </c>
      <c r="BP1290" s="8">
        <f t="shared" si="182"/>
        <v>407.69833299999999</v>
      </c>
      <c r="BQ1290" s="8">
        <f t="shared" si="183"/>
        <v>406.93033300000002</v>
      </c>
      <c r="BR1290" s="8">
        <f t="shared" si="184"/>
        <v>1755.0536</v>
      </c>
      <c r="BS1290" s="8">
        <f t="shared" si="185"/>
        <v>1749.3652669999999</v>
      </c>
      <c r="BT1290" s="8">
        <f t="shared" si="186"/>
        <v>5266.7441019999997</v>
      </c>
      <c r="BU1290" s="8">
        <f t="shared" si="187"/>
        <v>4939.9699979999996</v>
      </c>
      <c r="BV1290" s="8">
        <f t="shared" si="188"/>
        <v>2112</v>
      </c>
    </row>
    <row r="1291" spans="1:74" x14ac:dyDescent="0.25">
      <c r="A1291">
        <v>817421796</v>
      </c>
      <c r="B1291">
        <v>5</v>
      </c>
      <c r="C1291" t="s">
        <v>75</v>
      </c>
      <c r="D1291" t="s">
        <v>76</v>
      </c>
      <c r="E1291">
        <v>2019</v>
      </c>
      <c r="F1291" t="s">
        <v>77</v>
      </c>
      <c r="G1291" t="s">
        <v>78</v>
      </c>
      <c r="H1291">
        <v>2</v>
      </c>
      <c r="I1291" t="s">
        <v>79</v>
      </c>
      <c r="J1291">
        <v>211</v>
      </c>
      <c r="K1291" t="s">
        <v>2090</v>
      </c>
      <c r="L1291" t="s">
        <v>3147</v>
      </c>
      <c r="M1291">
        <v>93</v>
      </c>
      <c r="N1291" t="s">
        <v>3179</v>
      </c>
      <c r="O1291">
        <v>7</v>
      </c>
      <c r="P1291" t="s">
        <v>3187</v>
      </c>
      <c r="Q1291">
        <v>42</v>
      </c>
      <c r="R1291" t="s">
        <v>3194</v>
      </c>
      <c r="S1291">
        <v>1148</v>
      </c>
      <c r="T1291" t="s">
        <v>2135</v>
      </c>
      <c r="U1291">
        <v>32</v>
      </c>
      <c r="V1291">
        <v>3</v>
      </c>
      <c r="W1291" t="s">
        <v>2138</v>
      </c>
      <c r="X1291">
        <v>2</v>
      </c>
      <c r="Y1291" t="s">
        <v>99</v>
      </c>
      <c r="Z1291">
        <v>1</v>
      </c>
      <c r="AA1291" t="s">
        <v>84</v>
      </c>
      <c r="AB1291">
        <v>1</v>
      </c>
      <c r="AC1291" s="2">
        <v>100</v>
      </c>
      <c r="AD1291" s="2">
        <v>100</v>
      </c>
      <c r="AE1291" s="2">
        <v>100</v>
      </c>
      <c r="AF1291" s="2">
        <v>100</v>
      </c>
      <c r="AG1291" s="2">
        <v>100</v>
      </c>
      <c r="AH1291" s="2">
        <v>100</v>
      </c>
      <c r="AI1291" s="2">
        <v>100</v>
      </c>
      <c r="AJ1291" s="2">
        <v>100</v>
      </c>
      <c r="AK1291" s="2">
        <v>100</v>
      </c>
      <c r="AL1291" s="2">
        <v>100</v>
      </c>
      <c r="AM1291" s="2">
        <v>100</v>
      </c>
      <c r="AN1291" s="2">
        <v>100</v>
      </c>
      <c r="AO1291" s="2">
        <v>100</v>
      </c>
      <c r="AP1291" s="2">
        <v>0</v>
      </c>
      <c r="AQ1291" s="2">
        <v>0</v>
      </c>
      <c r="AR1291" s="2" t="s">
        <v>100</v>
      </c>
      <c r="AS1291" s="2" t="s">
        <v>100</v>
      </c>
      <c r="AT1291" s="2" t="s">
        <v>100</v>
      </c>
      <c r="AU1291" s="2">
        <v>354280000</v>
      </c>
      <c r="AV1291" s="2">
        <v>267740420</v>
      </c>
      <c r="AW1291" s="2">
        <v>75.569999999999993</v>
      </c>
      <c r="AX1291" s="2">
        <v>197297860</v>
      </c>
      <c r="AY1291" s="2">
        <v>196311860</v>
      </c>
      <c r="AZ1291" s="2">
        <v>99.5</v>
      </c>
      <c r="BA1291" s="2">
        <v>1190500000</v>
      </c>
      <c r="BB1291" s="2">
        <v>986624508</v>
      </c>
      <c r="BC1291" s="2">
        <v>82.87</v>
      </c>
      <c r="BD1291" s="2">
        <v>1393770000</v>
      </c>
      <c r="BE1291" s="2">
        <v>1201888653</v>
      </c>
      <c r="BF1291" s="2">
        <v>86.23</v>
      </c>
      <c r="BG1291" s="2">
        <v>1280000000</v>
      </c>
      <c r="BH1291" s="2">
        <v>0</v>
      </c>
      <c r="BI1291" s="2">
        <v>0</v>
      </c>
      <c r="BJ1291" s="2">
        <v>4415847860</v>
      </c>
      <c r="BK1291" s="2">
        <v>2652565441</v>
      </c>
      <c r="BL1291" s="2">
        <v>60.07</v>
      </c>
      <c r="BM1291" s="2"/>
      <c r="BN1291" s="8">
        <f t="shared" si="189"/>
        <v>354.28</v>
      </c>
      <c r="BO1291" s="8">
        <f t="shared" si="181"/>
        <v>267.74041999999997</v>
      </c>
      <c r="BP1291" s="8">
        <f t="shared" si="182"/>
        <v>197.29785999999999</v>
      </c>
      <c r="BQ1291" s="8">
        <f t="shared" si="183"/>
        <v>196.31186</v>
      </c>
      <c r="BR1291" s="8">
        <f t="shared" si="184"/>
        <v>1190.5</v>
      </c>
      <c r="BS1291" s="8">
        <f t="shared" si="185"/>
        <v>986.62450799999999</v>
      </c>
      <c r="BT1291" s="8">
        <f t="shared" si="186"/>
        <v>1393.77</v>
      </c>
      <c r="BU1291" s="8">
        <f t="shared" si="187"/>
        <v>1201.888653</v>
      </c>
      <c r="BV1291" s="8">
        <f t="shared" si="188"/>
        <v>1280</v>
      </c>
    </row>
    <row r="1292" spans="1:74" x14ac:dyDescent="0.25">
      <c r="A1292">
        <v>817421796</v>
      </c>
      <c r="B1292">
        <v>5</v>
      </c>
      <c r="C1292" t="s">
        <v>75</v>
      </c>
      <c r="D1292" t="s">
        <v>76</v>
      </c>
      <c r="E1292">
        <v>2019</v>
      </c>
      <c r="F1292" t="s">
        <v>77</v>
      </c>
      <c r="G1292" t="s">
        <v>78</v>
      </c>
      <c r="H1292">
        <v>2</v>
      </c>
      <c r="I1292" t="s">
        <v>79</v>
      </c>
      <c r="J1292">
        <v>211</v>
      </c>
      <c r="K1292" t="s">
        <v>2090</v>
      </c>
      <c r="L1292" t="s">
        <v>3147</v>
      </c>
      <c r="M1292">
        <v>93</v>
      </c>
      <c r="N1292" t="s">
        <v>3179</v>
      </c>
      <c r="O1292">
        <v>7</v>
      </c>
      <c r="P1292" t="s">
        <v>3187</v>
      </c>
      <c r="Q1292">
        <v>42</v>
      </c>
      <c r="R1292" t="s">
        <v>3194</v>
      </c>
      <c r="S1292">
        <v>1148</v>
      </c>
      <c r="T1292" t="s">
        <v>2135</v>
      </c>
      <c r="U1292">
        <v>32</v>
      </c>
      <c r="V1292">
        <v>4</v>
      </c>
      <c r="W1292" t="s">
        <v>2114</v>
      </c>
      <c r="X1292">
        <v>2</v>
      </c>
      <c r="Y1292" t="s">
        <v>99</v>
      </c>
      <c r="Z1292">
        <v>1</v>
      </c>
      <c r="AA1292" t="s">
        <v>84</v>
      </c>
      <c r="AB1292">
        <v>1</v>
      </c>
      <c r="AC1292" s="2">
        <v>100</v>
      </c>
      <c r="AD1292" s="2">
        <v>100</v>
      </c>
      <c r="AE1292" s="2">
        <v>100</v>
      </c>
      <c r="AF1292" s="2">
        <v>100</v>
      </c>
      <c r="AG1292" s="2">
        <v>100</v>
      </c>
      <c r="AH1292" s="2">
        <v>100</v>
      </c>
      <c r="AI1292" s="2">
        <v>100</v>
      </c>
      <c r="AJ1292" s="2">
        <v>100</v>
      </c>
      <c r="AK1292" s="2">
        <v>100</v>
      </c>
      <c r="AL1292" s="2">
        <v>100</v>
      </c>
      <c r="AM1292" s="2">
        <v>100</v>
      </c>
      <c r="AN1292" s="2">
        <v>100</v>
      </c>
      <c r="AO1292" s="2">
        <v>100</v>
      </c>
      <c r="AP1292" s="2">
        <v>0</v>
      </c>
      <c r="AQ1292" s="2">
        <v>0</v>
      </c>
      <c r="AR1292" s="2" t="s">
        <v>100</v>
      </c>
      <c r="AS1292" s="2" t="s">
        <v>100</v>
      </c>
      <c r="AT1292" s="2" t="s">
        <v>100</v>
      </c>
      <c r="AU1292" s="2">
        <v>1059932416</v>
      </c>
      <c r="AV1292" s="2">
        <v>857015711</v>
      </c>
      <c r="AW1292" s="2">
        <v>80.86</v>
      </c>
      <c r="AX1292" s="2">
        <v>5602334207</v>
      </c>
      <c r="AY1292" s="2">
        <v>5578653732</v>
      </c>
      <c r="AZ1292" s="2">
        <v>99.58</v>
      </c>
      <c r="BA1292" s="2">
        <v>7269032475</v>
      </c>
      <c r="BB1292" s="2">
        <v>7194349473</v>
      </c>
      <c r="BC1292" s="2">
        <v>98.97</v>
      </c>
      <c r="BD1292" s="2">
        <v>9549640420</v>
      </c>
      <c r="BE1292" s="2">
        <v>8619390192</v>
      </c>
      <c r="BF1292" s="2">
        <v>90.26</v>
      </c>
      <c r="BG1292" s="2">
        <v>2998385000</v>
      </c>
      <c r="BH1292" s="2">
        <v>0</v>
      </c>
      <c r="BI1292" s="2">
        <v>0</v>
      </c>
      <c r="BJ1292" s="2">
        <v>26479324518</v>
      </c>
      <c r="BK1292" s="2">
        <v>22249409108</v>
      </c>
      <c r="BL1292" s="2">
        <v>84.03</v>
      </c>
      <c r="BM1292" s="2"/>
      <c r="BN1292" s="8">
        <f t="shared" si="189"/>
        <v>1059.9324160000001</v>
      </c>
      <c r="BO1292" s="8">
        <f t="shared" si="181"/>
        <v>857.01571100000001</v>
      </c>
      <c r="BP1292" s="8">
        <f t="shared" si="182"/>
        <v>5602.3342069999999</v>
      </c>
      <c r="BQ1292" s="8">
        <f t="shared" si="183"/>
        <v>5578.6537319999998</v>
      </c>
      <c r="BR1292" s="8">
        <f t="shared" si="184"/>
        <v>7269.032475</v>
      </c>
      <c r="BS1292" s="8">
        <f t="shared" si="185"/>
        <v>7194.3494730000002</v>
      </c>
      <c r="BT1292" s="8">
        <f t="shared" si="186"/>
        <v>9549.6404199999997</v>
      </c>
      <c r="BU1292" s="8">
        <f t="shared" si="187"/>
        <v>8619.3901920000008</v>
      </c>
      <c r="BV1292" s="8">
        <f t="shared" si="188"/>
        <v>2998.3850000000002</v>
      </c>
    </row>
    <row r="1293" spans="1:74" x14ac:dyDescent="0.25">
      <c r="A1293">
        <v>817421796</v>
      </c>
      <c r="B1293">
        <v>5</v>
      </c>
      <c r="C1293" t="s">
        <v>75</v>
      </c>
      <c r="D1293" t="s">
        <v>76</v>
      </c>
      <c r="E1293">
        <v>2019</v>
      </c>
      <c r="F1293" t="s">
        <v>77</v>
      </c>
      <c r="G1293" t="s">
        <v>78</v>
      </c>
      <c r="H1293">
        <v>2</v>
      </c>
      <c r="I1293" t="s">
        <v>79</v>
      </c>
      <c r="J1293">
        <v>211</v>
      </c>
      <c r="K1293" t="s">
        <v>2090</v>
      </c>
      <c r="L1293" t="s">
        <v>3147</v>
      </c>
      <c r="M1293">
        <v>93</v>
      </c>
      <c r="N1293" t="s">
        <v>3179</v>
      </c>
      <c r="O1293">
        <v>7</v>
      </c>
      <c r="P1293" t="s">
        <v>3187</v>
      </c>
      <c r="Q1293">
        <v>42</v>
      </c>
      <c r="R1293" t="s">
        <v>3194</v>
      </c>
      <c r="S1293">
        <v>1148</v>
      </c>
      <c r="T1293" t="s">
        <v>2135</v>
      </c>
      <c r="U1293">
        <v>32</v>
      </c>
      <c r="V1293">
        <v>5</v>
      </c>
      <c r="W1293" t="s">
        <v>2139</v>
      </c>
      <c r="X1293">
        <v>2</v>
      </c>
      <c r="Y1293" t="s">
        <v>99</v>
      </c>
      <c r="Z1293">
        <v>1</v>
      </c>
      <c r="AA1293" t="s">
        <v>84</v>
      </c>
      <c r="AB1293">
        <v>1</v>
      </c>
      <c r="AC1293" s="2">
        <v>0</v>
      </c>
      <c r="AD1293" s="2">
        <v>0</v>
      </c>
      <c r="AE1293" s="2">
        <v>0</v>
      </c>
      <c r="AF1293" s="2">
        <v>100</v>
      </c>
      <c r="AG1293" s="2">
        <v>100</v>
      </c>
      <c r="AH1293" s="2">
        <v>100</v>
      </c>
      <c r="AI1293" s="2">
        <v>100</v>
      </c>
      <c r="AJ1293" s="2">
        <v>100</v>
      </c>
      <c r="AK1293" s="2">
        <v>100</v>
      </c>
      <c r="AL1293" s="2">
        <v>100</v>
      </c>
      <c r="AM1293" s="2">
        <v>100</v>
      </c>
      <c r="AN1293" s="2">
        <v>100</v>
      </c>
      <c r="AO1293" s="2">
        <v>0</v>
      </c>
      <c r="AP1293" s="2">
        <v>0</v>
      </c>
      <c r="AQ1293" s="2">
        <v>0</v>
      </c>
      <c r="AR1293" s="2" t="s">
        <v>100</v>
      </c>
      <c r="AS1293" s="2" t="s">
        <v>100</v>
      </c>
      <c r="AT1293" s="2" t="s">
        <v>100</v>
      </c>
      <c r="AU1293" s="2">
        <v>0</v>
      </c>
      <c r="AV1293" s="2">
        <v>0</v>
      </c>
      <c r="AW1293" s="2">
        <v>0</v>
      </c>
      <c r="AX1293" s="2">
        <v>650000000</v>
      </c>
      <c r="AY1293" s="2">
        <v>649937714</v>
      </c>
      <c r="AZ1293" s="2">
        <v>99.99</v>
      </c>
      <c r="BA1293" s="2">
        <v>600000000</v>
      </c>
      <c r="BB1293" s="2">
        <v>460975000</v>
      </c>
      <c r="BC1293" s="2">
        <v>76.83</v>
      </c>
      <c r="BD1293" s="2">
        <v>3000000000</v>
      </c>
      <c r="BE1293" s="2">
        <v>1079770624</v>
      </c>
      <c r="BF1293" s="2">
        <v>35.99</v>
      </c>
      <c r="BG1293" s="2">
        <v>0</v>
      </c>
      <c r="BH1293" s="2">
        <v>0</v>
      </c>
      <c r="BI1293" s="2">
        <v>0</v>
      </c>
      <c r="BJ1293" s="2">
        <v>4250000000</v>
      </c>
      <c r="BK1293" s="2">
        <v>2190683338</v>
      </c>
      <c r="BL1293" s="2">
        <v>51.55</v>
      </c>
      <c r="BM1293" s="2"/>
      <c r="BN1293" s="8">
        <f t="shared" si="189"/>
        <v>0</v>
      </c>
      <c r="BO1293" s="8">
        <f t="shared" si="181"/>
        <v>0</v>
      </c>
      <c r="BP1293" s="8">
        <f t="shared" si="182"/>
        <v>650</v>
      </c>
      <c r="BQ1293" s="8">
        <f t="shared" si="183"/>
        <v>649.93771400000003</v>
      </c>
      <c r="BR1293" s="8">
        <f t="shared" si="184"/>
        <v>600</v>
      </c>
      <c r="BS1293" s="8">
        <f t="shared" si="185"/>
        <v>460.97500000000002</v>
      </c>
      <c r="BT1293" s="8">
        <f t="shared" si="186"/>
        <v>3000</v>
      </c>
      <c r="BU1293" s="8">
        <f t="shared" si="187"/>
        <v>1079.770624</v>
      </c>
      <c r="BV1293" s="8">
        <f t="shared" si="188"/>
        <v>0</v>
      </c>
    </row>
    <row r="1294" spans="1:74" x14ac:dyDescent="0.25">
      <c r="A1294">
        <v>817421796</v>
      </c>
      <c r="B1294">
        <v>5</v>
      </c>
      <c r="C1294" t="s">
        <v>75</v>
      </c>
      <c r="D1294" t="s">
        <v>76</v>
      </c>
      <c r="E1294">
        <v>2019</v>
      </c>
      <c r="F1294" t="s">
        <v>77</v>
      </c>
      <c r="G1294" t="s">
        <v>78</v>
      </c>
      <c r="H1294">
        <v>2</v>
      </c>
      <c r="I1294" t="s">
        <v>79</v>
      </c>
      <c r="J1294">
        <v>211</v>
      </c>
      <c r="K1294" t="s">
        <v>2090</v>
      </c>
      <c r="L1294" t="s">
        <v>3147</v>
      </c>
      <c r="M1294">
        <v>93</v>
      </c>
      <c r="N1294" t="s">
        <v>3179</v>
      </c>
      <c r="O1294">
        <v>7</v>
      </c>
      <c r="P1294" t="s">
        <v>3187</v>
      </c>
      <c r="Q1294">
        <v>42</v>
      </c>
      <c r="R1294" t="s">
        <v>3194</v>
      </c>
      <c r="S1294">
        <v>1148</v>
      </c>
      <c r="T1294" t="s">
        <v>2135</v>
      </c>
      <c r="U1294">
        <v>32</v>
      </c>
      <c r="V1294">
        <v>6</v>
      </c>
      <c r="W1294" t="s">
        <v>2140</v>
      </c>
      <c r="X1294">
        <v>2</v>
      </c>
      <c r="Y1294" t="s">
        <v>99</v>
      </c>
      <c r="Z1294">
        <v>1</v>
      </c>
      <c r="AA1294" t="s">
        <v>84</v>
      </c>
      <c r="AB1294">
        <v>1</v>
      </c>
      <c r="AC1294" s="2">
        <v>0</v>
      </c>
      <c r="AD1294" s="2">
        <v>0</v>
      </c>
      <c r="AE1294" s="2">
        <v>0</v>
      </c>
      <c r="AF1294" s="2">
        <v>0</v>
      </c>
      <c r="AG1294" s="2">
        <v>0</v>
      </c>
      <c r="AH1294" s="2">
        <v>0</v>
      </c>
      <c r="AI1294" s="2">
        <v>0</v>
      </c>
      <c r="AJ1294" s="2">
        <v>0</v>
      </c>
      <c r="AK1294" s="2">
        <v>0</v>
      </c>
      <c r="AL1294" s="2">
        <v>100</v>
      </c>
      <c r="AM1294" s="2">
        <v>100</v>
      </c>
      <c r="AN1294" s="2">
        <v>100</v>
      </c>
      <c r="AO1294" s="2">
        <v>100</v>
      </c>
      <c r="AP1294" s="2">
        <v>0</v>
      </c>
      <c r="AQ1294" s="2">
        <v>0</v>
      </c>
      <c r="AR1294" s="2" t="s">
        <v>100</v>
      </c>
      <c r="AS1294" s="2" t="s">
        <v>100</v>
      </c>
      <c r="AT1294" s="2" t="s">
        <v>100</v>
      </c>
      <c r="AU1294" s="2">
        <v>0</v>
      </c>
      <c r="AV1294" s="2">
        <v>0</v>
      </c>
      <c r="AW1294" s="2">
        <v>0</v>
      </c>
      <c r="AX1294" s="2">
        <v>0</v>
      </c>
      <c r="AY1294" s="2">
        <v>0</v>
      </c>
      <c r="AZ1294" s="2">
        <v>0</v>
      </c>
      <c r="BA1294" s="2">
        <v>0</v>
      </c>
      <c r="BB1294" s="2">
        <v>0</v>
      </c>
      <c r="BC1294" s="2">
        <v>0</v>
      </c>
      <c r="BD1294" s="2">
        <v>982570215</v>
      </c>
      <c r="BE1294" s="2">
        <v>853273650</v>
      </c>
      <c r="BF1294" s="2">
        <v>86.84</v>
      </c>
      <c r="BG1294" s="2">
        <v>920000000</v>
      </c>
      <c r="BH1294" s="2">
        <v>0</v>
      </c>
      <c r="BI1294" s="2">
        <v>0</v>
      </c>
      <c r="BJ1294" s="2">
        <v>1902570215</v>
      </c>
      <c r="BK1294" s="2">
        <v>853273650</v>
      </c>
      <c r="BL1294" s="2">
        <v>44.85</v>
      </c>
      <c r="BM1294" s="2"/>
      <c r="BN1294" s="8">
        <f t="shared" si="189"/>
        <v>0</v>
      </c>
      <c r="BO1294" s="8">
        <f t="shared" si="181"/>
        <v>0</v>
      </c>
      <c r="BP1294" s="8">
        <f t="shared" si="182"/>
        <v>0</v>
      </c>
      <c r="BQ1294" s="8">
        <f t="shared" si="183"/>
        <v>0</v>
      </c>
      <c r="BR1294" s="8">
        <f t="shared" si="184"/>
        <v>0</v>
      </c>
      <c r="BS1294" s="8">
        <f t="shared" si="185"/>
        <v>0</v>
      </c>
      <c r="BT1294" s="8">
        <f t="shared" si="186"/>
        <v>982.57021499999996</v>
      </c>
      <c r="BU1294" s="8">
        <f t="shared" si="187"/>
        <v>853.27364999999998</v>
      </c>
      <c r="BV1294" s="8">
        <f t="shared" si="188"/>
        <v>920</v>
      </c>
    </row>
    <row r="1295" spans="1:74" x14ac:dyDescent="0.25">
      <c r="A1295">
        <v>817421796</v>
      </c>
      <c r="B1295">
        <v>5</v>
      </c>
      <c r="C1295" t="s">
        <v>75</v>
      </c>
      <c r="D1295" t="s">
        <v>76</v>
      </c>
      <c r="E1295">
        <v>2019</v>
      </c>
      <c r="F1295" t="s">
        <v>77</v>
      </c>
      <c r="G1295" t="s">
        <v>78</v>
      </c>
      <c r="H1295">
        <v>2</v>
      </c>
      <c r="I1295" t="s">
        <v>79</v>
      </c>
      <c r="J1295">
        <v>211</v>
      </c>
      <c r="K1295" t="s">
        <v>2090</v>
      </c>
      <c r="L1295" t="s">
        <v>3147</v>
      </c>
      <c r="M1295">
        <v>93</v>
      </c>
      <c r="N1295" t="s">
        <v>3179</v>
      </c>
      <c r="O1295">
        <v>7</v>
      </c>
      <c r="P1295" t="s">
        <v>3187</v>
      </c>
      <c r="Q1295">
        <v>42</v>
      </c>
      <c r="R1295" t="s">
        <v>3194</v>
      </c>
      <c r="S1295">
        <v>1148</v>
      </c>
      <c r="T1295" t="s">
        <v>2135</v>
      </c>
      <c r="U1295">
        <v>32</v>
      </c>
      <c r="V1295">
        <v>7</v>
      </c>
      <c r="W1295" t="s">
        <v>2141</v>
      </c>
      <c r="X1295">
        <v>2</v>
      </c>
      <c r="Y1295" t="s">
        <v>99</v>
      </c>
      <c r="Z1295">
        <v>1</v>
      </c>
      <c r="AA1295" t="s">
        <v>84</v>
      </c>
      <c r="AB1295">
        <v>1</v>
      </c>
      <c r="AC1295" s="2">
        <v>0</v>
      </c>
      <c r="AD1295" s="2">
        <v>0</v>
      </c>
      <c r="AE1295" s="2">
        <v>0</v>
      </c>
      <c r="AF1295" s="2">
        <v>0</v>
      </c>
      <c r="AG1295" s="2">
        <v>0</v>
      </c>
      <c r="AH1295" s="2">
        <v>0</v>
      </c>
      <c r="AI1295" s="2">
        <v>0</v>
      </c>
      <c r="AJ1295" s="2">
        <v>0</v>
      </c>
      <c r="AK1295" s="2">
        <v>0</v>
      </c>
      <c r="AL1295" s="2">
        <v>100</v>
      </c>
      <c r="AM1295" s="2">
        <v>100</v>
      </c>
      <c r="AN1295" s="2">
        <v>100</v>
      </c>
      <c r="AO1295" s="2">
        <v>0</v>
      </c>
      <c r="AP1295" s="2">
        <v>0</v>
      </c>
      <c r="AQ1295" s="2">
        <v>0</v>
      </c>
      <c r="AR1295" s="2" t="s">
        <v>100</v>
      </c>
      <c r="AS1295" s="2" t="s">
        <v>100</v>
      </c>
      <c r="AT1295" s="2" t="s">
        <v>100</v>
      </c>
      <c r="AU1295" s="2">
        <v>0</v>
      </c>
      <c r="AV1295" s="2">
        <v>0</v>
      </c>
      <c r="AW1295" s="2">
        <v>0</v>
      </c>
      <c r="AX1295" s="2">
        <v>0</v>
      </c>
      <c r="AY1295" s="2">
        <v>0</v>
      </c>
      <c r="AZ1295" s="2">
        <v>0</v>
      </c>
      <c r="BA1295" s="2">
        <v>0</v>
      </c>
      <c r="BB1295" s="2">
        <v>0</v>
      </c>
      <c r="BC1295" s="2">
        <v>0</v>
      </c>
      <c r="BD1295" s="2">
        <v>4018867</v>
      </c>
      <c r="BE1295" s="2">
        <v>4018867</v>
      </c>
      <c r="BF1295" s="2">
        <v>100</v>
      </c>
      <c r="BG1295" s="2">
        <v>0</v>
      </c>
      <c r="BH1295" s="2">
        <v>0</v>
      </c>
      <c r="BI1295" s="2">
        <v>0</v>
      </c>
      <c r="BJ1295" s="2">
        <v>4018867</v>
      </c>
      <c r="BK1295" s="2">
        <v>4018867</v>
      </c>
      <c r="BL1295" s="2">
        <v>100</v>
      </c>
      <c r="BM1295" s="2"/>
      <c r="BN1295" s="8">
        <f t="shared" si="189"/>
        <v>0</v>
      </c>
      <c r="BO1295" s="8">
        <f t="shared" si="181"/>
        <v>0</v>
      </c>
      <c r="BP1295" s="8">
        <f t="shared" si="182"/>
        <v>0</v>
      </c>
      <c r="BQ1295" s="8">
        <f t="shared" si="183"/>
        <v>0</v>
      </c>
      <c r="BR1295" s="8">
        <f t="shared" si="184"/>
        <v>0</v>
      </c>
      <c r="BS1295" s="8">
        <f t="shared" si="185"/>
        <v>0</v>
      </c>
      <c r="BT1295" s="8">
        <f t="shared" si="186"/>
        <v>4.0188670000000002</v>
      </c>
      <c r="BU1295" s="8">
        <f t="shared" si="187"/>
        <v>4.0188670000000002</v>
      </c>
      <c r="BV1295" s="8">
        <f t="shared" si="188"/>
        <v>0</v>
      </c>
    </row>
    <row r="1296" spans="1:74" x14ac:dyDescent="0.25">
      <c r="A1296">
        <v>817421796</v>
      </c>
      <c r="B1296">
        <v>5</v>
      </c>
      <c r="C1296" t="s">
        <v>75</v>
      </c>
      <c r="D1296" t="s">
        <v>76</v>
      </c>
      <c r="E1296">
        <v>2019</v>
      </c>
      <c r="F1296" t="s">
        <v>77</v>
      </c>
      <c r="G1296" t="s">
        <v>78</v>
      </c>
      <c r="H1296">
        <v>2</v>
      </c>
      <c r="I1296" t="s">
        <v>79</v>
      </c>
      <c r="J1296">
        <v>211</v>
      </c>
      <c r="K1296" t="s">
        <v>2090</v>
      </c>
      <c r="L1296" t="s">
        <v>3147</v>
      </c>
      <c r="M1296">
        <v>93</v>
      </c>
      <c r="N1296" t="s">
        <v>3179</v>
      </c>
      <c r="O1296">
        <v>7</v>
      </c>
      <c r="P1296" t="s">
        <v>3187</v>
      </c>
      <c r="Q1296">
        <v>43</v>
      </c>
      <c r="R1296" t="s">
        <v>3195</v>
      </c>
      <c r="S1296">
        <v>1155</v>
      </c>
      <c r="T1296" t="s">
        <v>125</v>
      </c>
      <c r="U1296">
        <v>30</v>
      </c>
      <c r="V1296">
        <v>1</v>
      </c>
      <c r="W1296" t="s">
        <v>2142</v>
      </c>
      <c r="X1296">
        <v>1</v>
      </c>
      <c r="Y1296" t="s">
        <v>83</v>
      </c>
      <c r="Z1296">
        <v>3</v>
      </c>
      <c r="AA1296" t="s">
        <v>140</v>
      </c>
      <c r="AB1296">
        <v>1</v>
      </c>
      <c r="AC1296" s="2">
        <v>1</v>
      </c>
      <c r="AD1296" s="2">
        <v>1</v>
      </c>
      <c r="AE1296" s="2">
        <v>100</v>
      </c>
      <c r="AF1296" s="2">
        <v>0</v>
      </c>
      <c r="AG1296" s="2">
        <v>0</v>
      </c>
      <c r="AH1296" s="2">
        <v>0</v>
      </c>
      <c r="AI1296" s="2">
        <v>0</v>
      </c>
      <c r="AJ1296" s="2">
        <v>0</v>
      </c>
      <c r="AK1296" s="2">
        <v>0</v>
      </c>
      <c r="AL1296" s="2">
        <v>0</v>
      </c>
      <c r="AM1296" s="2">
        <v>0</v>
      </c>
      <c r="AN1296" s="2">
        <v>0</v>
      </c>
      <c r="AO1296" s="2">
        <v>0</v>
      </c>
      <c r="AP1296" s="2">
        <v>0</v>
      </c>
      <c r="AQ1296" s="2">
        <v>0</v>
      </c>
      <c r="AR1296" s="2">
        <v>1</v>
      </c>
      <c r="AS1296" s="2">
        <v>1</v>
      </c>
      <c r="AT1296" s="2">
        <v>100</v>
      </c>
      <c r="AU1296" s="2">
        <v>182000000</v>
      </c>
      <c r="AV1296" s="2">
        <v>182000000</v>
      </c>
      <c r="AW1296" s="2">
        <v>100</v>
      </c>
      <c r="AX1296" s="2">
        <v>0</v>
      </c>
      <c r="AY1296" s="2">
        <v>0</v>
      </c>
      <c r="AZ1296" s="2">
        <v>0</v>
      </c>
      <c r="BA1296" s="2">
        <v>0</v>
      </c>
      <c r="BB1296" s="2">
        <v>0</v>
      </c>
      <c r="BC1296" s="2">
        <v>0</v>
      </c>
      <c r="BD1296" s="2">
        <v>0</v>
      </c>
      <c r="BE1296" s="2">
        <v>0</v>
      </c>
      <c r="BF1296" s="2">
        <v>0</v>
      </c>
      <c r="BG1296" s="2">
        <v>0</v>
      </c>
      <c r="BH1296" s="2">
        <v>0</v>
      </c>
      <c r="BI1296" s="2">
        <v>0</v>
      </c>
      <c r="BJ1296" s="2">
        <v>182000000</v>
      </c>
      <c r="BK1296" s="2">
        <v>182000000</v>
      </c>
      <c r="BL1296" s="2">
        <v>100</v>
      </c>
      <c r="BM1296" s="2"/>
      <c r="BN1296" s="8">
        <f t="shared" si="189"/>
        <v>182</v>
      </c>
      <c r="BO1296" s="8">
        <f t="shared" si="181"/>
        <v>182</v>
      </c>
      <c r="BP1296" s="8">
        <f t="shared" si="182"/>
        <v>0</v>
      </c>
      <c r="BQ1296" s="8">
        <f t="shared" si="183"/>
        <v>0</v>
      </c>
      <c r="BR1296" s="8">
        <f t="shared" si="184"/>
        <v>0</v>
      </c>
      <c r="BS1296" s="8">
        <f t="shared" si="185"/>
        <v>0</v>
      </c>
      <c r="BT1296" s="8">
        <f t="shared" si="186"/>
        <v>0</v>
      </c>
      <c r="BU1296" s="8">
        <f t="shared" si="187"/>
        <v>0</v>
      </c>
      <c r="BV1296" s="8">
        <f t="shared" si="188"/>
        <v>0</v>
      </c>
    </row>
    <row r="1297" spans="1:74" x14ac:dyDescent="0.25">
      <c r="A1297">
        <v>817421796</v>
      </c>
      <c r="B1297">
        <v>5</v>
      </c>
      <c r="C1297" t="s">
        <v>75</v>
      </c>
      <c r="D1297" t="s">
        <v>76</v>
      </c>
      <c r="E1297">
        <v>2019</v>
      </c>
      <c r="F1297" t="s">
        <v>77</v>
      </c>
      <c r="G1297" t="s">
        <v>78</v>
      </c>
      <c r="H1297">
        <v>2</v>
      </c>
      <c r="I1297" t="s">
        <v>79</v>
      </c>
      <c r="J1297">
        <v>211</v>
      </c>
      <c r="K1297" t="s">
        <v>2090</v>
      </c>
      <c r="L1297" t="s">
        <v>3147</v>
      </c>
      <c r="M1297">
        <v>93</v>
      </c>
      <c r="N1297" t="s">
        <v>3179</v>
      </c>
      <c r="O1297">
        <v>7</v>
      </c>
      <c r="P1297" t="s">
        <v>3187</v>
      </c>
      <c r="Q1297">
        <v>43</v>
      </c>
      <c r="R1297" t="s">
        <v>3195</v>
      </c>
      <c r="S1297">
        <v>1155</v>
      </c>
      <c r="T1297" t="s">
        <v>125</v>
      </c>
      <c r="U1297">
        <v>30</v>
      </c>
      <c r="V1297">
        <v>2</v>
      </c>
      <c r="W1297" t="s">
        <v>2143</v>
      </c>
      <c r="X1297">
        <v>2</v>
      </c>
      <c r="Y1297" t="s">
        <v>99</v>
      </c>
      <c r="Z1297">
        <v>1</v>
      </c>
      <c r="AA1297" t="s">
        <v>84</v>
      </c>
      <c r="AB1297">
        <v>1</v>
      </c>
      <c r="AC1297" s="2">
        <v>100</v>
      </c>
      <c r="AD1297" s="2">
        <v>60</v>
      </c>
      <c r="AE1297" s="2">
        <v>60</v>
      </c>
      <c r="AF1297" s="2">
        <v>100</v>
      </c>
      <c r="AG1297" s="2">
        <v>100</v>
      </c>
      <c r="AH1297" s="2">
        <v>100</v>
      </c>
      <c r="AI1297" s="2">
        <v>100</v>
      </c>
      <c r="AJ1297" s="2">
        <v>100</v>
      </c>
      <c r="AK1297" s="2">
        <v>100</v>
      </c>
      <c r="AL1297" s="2">
        <v>100</v>
      </c>
      <c r="AM1297" s="2">
        <v>100</v>
      </c>
      <c r="AN1297" s="2">
        <v>100</v>
      </c>
      <c r="AO1297" s="2">
        <v>100</v>
      </c>
      <c r="AP1297" s="2">
        <v>0</v>
      </c>
      <c r="AQ1297" s="2">
        <v>0</v>
      </c>
      <c r="AR1297" s="2" t="s">
        <v>100</v>
      </c>
      <c r="AS1297" s="2" t="s">
        <v>100</v>
      </c>
      <c r="AT1297" s="2" t="s">
        <v>100</v>
      </c>
      <c r="AU1297" s="2">
        <v>2739067194</v>
      </c>
      <c r="AV1297" s="2">
        <v>181672521</v>
      </c>
      <c r="AW1297" s="2">
        <v>6.63</v>
      </c>
      <c r="AX1297" s="2">
        <v>3080000000</v>
      </c>
      <c r="AY1297" s="2">
        <v>3077549859</v>
      </c>
      <c r="AZ1297" s="2">
        <v>99.92</v>
      </c>
      <c r="BA1297" s="2">
        <v>2698494026</v>
      </c>
      <c r="BB1297" s="2">
        <v>2476104297</v>
      </c>
      <c r="BC1297" s="2">
        <v>91.76</v>
      </c>
      <c r="BD1297" s="2">
        <v>716547155</v>
      </c>
      <c r="BE1297" s="2">
        <v>579261135</v>
      </c>
      <c r="BF1297" s="2">
        <v>80.84</v>
      </c>
      <c r="BG1297" s="2">
        <v>500000000</v>
      </c>
      <c r="BH1297" s="2">
        <v>0</v>
      </c>
      <c r="BI1297" s="2">
        <v>0</v>
      </c>
      <c r="BJ1297" s="2">
        <v>9734108375</v>
      </c>
      <c r="BK1297" s="2">
        <v>6314587812</v>
      </c>
      <c r="BL1297" s="2">
        <v>64.87</v>
      </c>
      <c r="BM1297" s="2"/>
      <c r="BN1297" s="8">
        <f t="shared" si="189"/>
        <v>2739.0671940000002</v>
      </c>
      <c r="BO1297" s="8">
        <f t="shared" si="181"/>
        <v>181.67252099999999</v>
      </c>
      <c r="BP1297" s="8">
        <f t="shared" si="182"/>
        <v>3080</v>
      </c>
      <c r="BQ1297" s="8">
        <f t="shared" si="183"/>
        <v>3077.5498590000002</v>
      </c>
      <c r="BR1297" s="8">
        <f t="shared" si="184"/>
        <v>2698.4940259999998</v>
      </c>
      <c r="BS1297" s="8">
        <f t="shared" si="185"/>
        <v>2476.1042969999999</v>
      </c>
      <c r="BT1297" s="8">
        <f t="shared" si="186"/>
        <v>716.54715499999998</v>
      </c>
      <c r="BU1297" s="8">
        <f t="shared" si="187"/>
        <v>579.26113499999997</v>
      </c>
      <c r="BV1297" s="8">
        <f t="shared" si="188"/>
        <v>500</v>
      </c>
    </row>
    <row r="1298" spans="1:74" x14ac:dyDescent="0.25">
      <c r="A1298">
        <v>817421796</v>
      </c>
      <c r="B1298">
        <v>5</v>
      </c>
      <c r="C1298" t="s">
        <v>75</v>
      </c>
      <c r="D1298" t="s">
        <v>76</v>
      </c>
      <c r="E1298">
        <v>2019</v>
      </c>
      <c r="F1298" t="s">
        <v>77</v>
      </c>
      <c r="G1298" t="s">
        <v>78</v>
      </c>
      <c r="H1298">
        <v>2</v>
      </c>
      <c r="I1298" t="s">
        <v>79</v>
      </c>
      <c r="J1298">
        <v>211</v>
      </c>
      <c r="K1298" t="s">
        <v>2090</v>
      </c>
      <c r="L1298" t="s">
        <v>3147</v>
      </c>
      <c r="M1298">
        <v>93</v>
      </c>
      <c r="N1298" t="s">
        <v>3179</v>
      </c>
      <c r="O1298">
        <v>7</v>
      </c>
      <c r="P1298" t="s">
        <v>3187</v>
      </c>
      <c r="Q1298">
        <v>43</v>
      </c>
      <c r="R1298" t="s">
        <v>3195</v>
      </c>
      <c r="S1298">
        <v>1155</v>
      </c>
      <c r="T1298" t="s">
        <v>125</v>
      </c>
      <c r="U1298">
        <v>30</v>
      </c>
      <c r="V1298">
        <v>3</v>
      </c>
      <c r="W1298" t="s">
        <v>2144</v>
      </c>
      <c r="X1298">
        <v>1</v>
      </c>
      <c r="Y1298" t="s">
        <v>83</v>
      </c>
      <c r="Z1298">
        <v>3</v>
      </c>
      <c r="AA1298" t="s">
        <v>140</v>
      </c>
      <c r="AB1298">
        <v>1</v>
      </c>
      <c r="AC1298" s="2">
        <v>1</v>
      </c>
      <c r="AD1298" s="2">
        <v>1</v>
      </c>
      <c r="AE1298" s="2">
        <v>100</v>
      </c>
      <c r="AF1298" s="2">
        <v>0</v>
      </c>
      <c r="AG1298" s="2">
        <v>0</v>
      </c>
      <c r="AH1298" s="2">
        <v>0</v>
      </c>
      <c r="AI1298" s="2">
        <v>0</v>
      </c>
      <c r="AJ1298" s="2">
        <v>0</v>
      </c>
      <c r="AK1298" s="2">
        <v>0</v>
      </c>
      <c r="AL1298" s="2">
        <v>0</v>
      </c>
      <c r="AM1298" s="2">
        <v>0</v>
      </c>
      <c r="AN1298" s="2">
        <v>0</v>
      </c>
      <c r="AO1298" s="2">
        <v>0</v>
      </c>
      <c r="AP1298" s="2">
        <v>0</v>
      </c>
      <c r="AQ1298" s="2">
        <v>0</v>
      </c>
      <c r="AR1298" s="2">
        <v>1</v>
      </c>
      <c r="AS1298" s="2">
        <v>1</v>
      </c>
      <c r="AT1298" s="2">
        <v>100</v>
      </c>
      <c r="AU1298" s="2">
        <v>3978932806</v>
      </c>
      <c r="AV1298" s="2">
        <v>2955998453</v>
      </c>
      <c r="AW1298" s="2">
        <v>74.290000000000006</v>
      </c>
      <c r="AX1298" s="2">
        <v>0</v>
      </c>
      <c r="AY1298" s="2">
        <v>0</v>
      </c>
      <c r="AZ1298" s="2">
        <v>0</v>
      </c>
      <c r="BA1298" s="2">
        <v>0</v>
      </c>
      <c r="BB1298" s="2">
        <v>0</v>
      </c>
      <c r="BC1298" s="2">
        <v>0</v>
      </c>
      <c r="BD1298" s="2">
        <v>0</v>
      </c>
      <c r="BE1298" s="2">
        <v>0</v>
      </c>
      <c r="BF1298" s="2">
        <v>0</v>
      </c>
      <c r="BG1298" s="2">
        <v>0</v>
      </c>
      <c r="BH1298" s="2">
        <v>0</v>
      </c>
      <c r="BI1298" s="2">
        <v>0</v>
      </c>
      <c r="BJ1298" s="2">
        <v>3978932806</v>
      </c>
      <c r="BK1298" s="2">
        <v>2955998453</v>
      </c>
      <c r="BL1298" s="2">
        <v>74.290000000000006</v>
      </c>
      <c r="BM1298" s="2"/>
      <c r="BN1298" s="8">
        <f t="shared" si="189"/>
        <v>3978.9328059999998</v>
      </c>
      <c r="BO1298" s="8">
        <f t="shared" si="181"/>
        <v>2955.9984530000002</v>
      </c>
      <c r="BP1298" s="8">
        <f t="shared" si="182"/>
        <v>0</v>
      </c>
      <c r="BQ1298" s="8">
        <f t="shared" si="183"/>
        <v>0</v>
      </c>
      <c r="BR1298" s="8">
        <f t="shared" si="184"/>
        <v>0</v>
      </c>
      <c r="BS1298" s="8">
        <f t="shared" si="185"/>
        <v>0</v>
      </c>
      <c r="BT1298" s="8">
        <f t="shared" si="186"/>
        <v>0</v>
      </c>
      <c r="BU1298" s="8">
        <f t="shared" si="187"/>
        <v>0</v>
      </c>
      <c r="BV1298" s="8">
        <f t="shared" si="188"/>
        <v>0</v>
      </c>
    </row>
    <row r="1299" spans="1:74" x14ac:dyDescent="0.25">
      <c r="A1299">
        <v>817421796</v>
      </c>
      <c r="B1299">
        <v>5</v>
      </c>
      <c r="C1299" t="s">
        <v>75</v>
      </c>
      <c r="D1299" t="s">
        <v>76</v>
      </c>
      <c r="E1299">
        <v>2019</v>
      </c>
      <c r="F1299" t="s">
        <v>77</v>
      </c>
      <c r="G1299" t="s">
        <v>78</v>
      </c>
      <c r="H1299">
        <v>2</v>
      </c>
      <c r="I1299" t="s">
        <v>79</v>
      </c>
      <c r="J1299">
        <v>211</v>
      </c>
      <c r="K1299" t="s">
        <v>2090</v>
      </c>
      <c r="L1299" t="s">
        <v>3147</v>
      </c>
      <c r="M1299">
        <v>93</v>
      </c>
      <c r="N1299" t="s">
        <v>3179</v>
      </c>
      <c r="O1299">
        <v>7</v>
      </c>
      <c r="P1299" t="s">
        <v>3187</v>
      </c>
      <c r="Q1299">
        <v>43</v>
      </c>
      <c r="R1299" t="s">
        <v>3195</v>
      </c>
      <c r="S1299">
        <v>1155</v>
      </c>
      <c r="T1299" t="s">
        <v>125</v>
      </c>
      <c r="U1299">
        <v>30</v>
      </c>
      <c r="V1299">
        <v>4</v>
      </c>
      <c r="W1299" t="s">
        <v>108</v>
      </c>
      <c r="X1299">
        <v>2</v>
      </c>
      <c r="Y1299" t="s">
        <v>99</v>
      </c>
      <c r="Z1299">
        <v>1</v>
      </c>
      <c r="AA1299" t="s">
        <v>84</v>
      </c>
      <c r="AB1299">
        <v>1</v>
      </c>
      <c r="AC1299" s="2">
        <v>0</v>
      </c>
      <c r="AD1299" s="2">
        <v>0</v>
      </c>
      <c r="AE1299" s="2">
        <v>0</v>
      </c>
      <c r="AF1299" s="2">
        <v>0</v>
      </c>
      <c r="AG1299" s="2">
        <v>0</v>
      </c>
      <c r="AH1299" s="2">
        <v>0</v>
      </c>
      <c r="AI1299" s="2">
        <v>0</v>
      </c>
      <c r="AJ1299" s="2">
        <v>0</v>
      </c>
      <c r="AK1299" s="2">
        <v>0</v>
      </c>
      <c r="AL1299" s="2">
        <v>100</v>
      </c>
      <c r="AM1299" s="2">
        <v>100</v>
      </c>
      <c r="AN1299" s="2">
        <v>100</v>
      </c>
      <c r="AO1299" s="2">
        <v>0</v>
      </c>
      <c r="AP1299" s="2">
        <v>0</v>
      </c>
      <c r="AQ1299" s="2">
        <v>0</v>
      </c>
      <c r="AR1299" s="2" t="s">
        <v>100</v>
      </c>
      <c r="AS1299" s="2" t="s">
        <v>100</v>
      </c>
      <c r="AT1299" s="2" t="s">
        <v>100</v>
      </c>
      <c r="AU1299" s="2">
        <v>0</v>
      </c>
      <c r="AV1299" s="2">
        <v>0</v>
      </c>
      <c r="AW1299" s="2">
        <v>0</v>
      </c>
      <c r="AX1299" s="2">
        <v>0</v>
      </c>
      <c r="AY1299" s="2">
        <v>0</v>
      </c>
      <c r="AZ1299" s="2">
        <v>0</v>
      </c>
      <c r="BA1299" s="2">
        <v>0</v>
      </c>
      <c r="BB1299" s="2">
        <v>0</v>
      </c>
      <c r="BC1299" s="2">
        <v>0</v>
      </c>
      <c r="BD1299" s="2">
        <v>383659952</v>
      </c>
      <c r="BE1299" s="2">
        <v>383659952</v>
      </c>
      <c r="BF1299" s="2">
        <v>100</v>
      </c>
      <c r="BG1299" s="2">
        <v>0</v>
      </c>
      <c r="BH1299" s="2">
        <v>0</v>
      </c>
      <c r="BI1299" s="2">
        <v>0</v>
      </c>
      <c r="BJ1299" s="2">
        <v>383659952</v>
      </c>
      <c r="BK1299" s="2">
        <v>383659952</v>
      </c>
      <c r="BL1299" s="2">
        <v>100</v>
      </c>
      <c r="BM1299" s="2"/>
      <c r="BN1299" s="8">
        <f t="shared" si="189"/>
        <v>0</v>
      </c>
      <c r="BO1299" s="8">
        <f t="shared" si="181"/>
        <v>0</v>
      </c>
      <c r="BP1299" s="8">
        <f t="shared" si="182"/>
        <v>0</v>
      </c>
      <c r="BQ1299" s="8">
        <f t="shared" si="183"/>
        <v>0</v>
      </c>
      <c r="BR1299" s="8">
        <f t="shared" si="184"/>
        <v>0</v>
      </c>
      <c r="BS1299" s="8">
        <f t="shared" si="185"/>
        <v>0</v>
      </c>
      <c r="BT1299" s="8">
        <f t="shared" si="186"/>
        <v>383.65995199999998</v>
      </c>
      <c r="BU1299" s="8">
        <f t="shared" si="187"/>
        <v>383.65995199999998</v>
      </c>
      <c r="BV1299" s="8">
        <f t="shared" si="188"/>
        <v>0</v>
      </c>
    </row>
    <row r="1300" spans="1:74" x14ac:dyDescent="0.25">
      <c r="A1300">
        <v>817421796</v>
      </c>
      <c r="B1300">
        <v>5</v>
      </c>
      <c r="C1300" t="s">
        <v>75</v>
      </c>
      <c r="D1300" t="s">
        <v>76</v>
      </c>
      <c r="E1300">
        <v>2019</v>
      </c>
      <c r="F1300" t="s">
        <v>77</v>
      </c>
      <c r="G1300" t="s">
        <v>78</v>
      </c>
      <c r="H1300">
        <v>2</v>
      </c>
      <c r="I1300" t="s">
        <v>79</v>
      </c>
      <c r="J1300">
        <v>211</v>
      </c>
      <c r="K1300" t="s">
        <v>2090</v>
      </c>
      <c r="L1300" t="s">
        <v>3147</v>
      </c>
      <c r="M1300">
        <v>93</v>
      </c>
      <c r="N1300" t="s">
        <v>3179</v>
      </c>
      <c r="O1300">
        <v>7</v>
      </c>
      <c r="P1300" t="s">
        <v>3187</v>
      </c>
      <c r="Q1300">
        <v>44</v>
      </c>
      <c r="R1300" t="s">
        <v>3198</v>
      </c>
      <c r="S1300">
        <v>1200</v>
      </c>
      <c r="T1300" t="s">
        <v>2145</v>
      </c>
      <c r="U1300">
        <v>34</v>
      </c>
      <c r="V1300">
        <v>1</v>
      </c>
      <c r="W1300" t="s">
        <v>2146</v>
      </c>
      <c r="X1300">
        <v>2</v>
      </c>
      <c r="Y1300" t="s">
        <v>99</v>
      </c>
      <c r="Z1300">
        <v>1</v>
      </c>
      <c r="AA1300" t="s">
        <v>84</v>
      </c>
      <c r="AB1300">
        <v>1</v>
      </c>
      <c r="AC1300" s="2">
        <v>3</v>
      </c>
      <c r="AD1300" s="2">
        <v>3</v>
      </c>
      <c r="AE1300" s="2">
        <v>100</v>
      </c>
      <c r="AF1300" s="2">
        <v>3</v>
      </c>
      <c r="AG1300" s="2">
        <v>3</v>
      </c>
      <c r="AH1300" s="2">
        <v>100</v>
      </c>
      <c r="AI1300" s="2">
        <v>3</v>
      </c>
      <c r="AJ1300" s="2">
        <v>3</v>
      </c>
      <c r="AK1300" s="2">
        <v>100</v>
      </c>
      <c r="AL1300" s="2">
        <v>3</v>
      </c>
      <c r="AM1300" s="2">
        <v>3</v>
      </c>
      <c r="AN1300" s="2">
        <v>100</v>
      </c>
      <c r="AO1300" s="2">
        <v>3</v>
      </c>
      <c r="AP1300" s="2">
        <v>0</v>
      </c>
      <c r="AQ1300" s="2">
        <v>0</v>
      </c>
      <c r="AR1300" s="2" t="s">
        <v>100</v>
      </c>
      <c r="AS1300" s="2" t="s">
        <v>100</v>
      </c>
      <c r="AT1300" s="2" t="s">
        <v>100</v>
      </c>
      <c r="AU1300" s="2">
        <v>462500000</v>
      </c>
      <c r="AV1300" s="2">
        <v>417987141</v>
      </c>
      <c r="AW1300" s="2">
        <v>90.38</v>
      </c>
      <c r="AX1300" s="2">
        <v>360057252</v>
      </c>
      <c r="AY1300" s="2">
        <v>360052998</v>
      </c>
      <c r="AZ1300" s="2">
        <v>100</v>
      </c>
      <c r="BA1300" s="2">
        <v>1563795000</v>
      </c>
      <c r="BB1300" s="2">
        <v>1563795000</v>
      </c>
      <c r="BC1300" s="2">
        <v>100</v>
      </c>
      <c r="BD1300" s="2">
        <v>1355506304</v>
      </c>
      <c r="BE1300" s="2">
        <v>1349802279</v>
      </c>
      <c r="BF1300" s="2">
        <v>99.58</v>
      </c>
      <c r="BG1300" s="2">
        <v>250000000</v>
      </c>
      <c r="BH1300" s="2">
        <v>0</v>
      </c>
      <c r="BI1300" s="2">
        <v>0</v>
      </c>
      <c r="BJ1300" s="2">
        <v>3991858556</v>
      </c>
      <c r="BK1300" s="2">
        <v>3691637418</v>
      </c>
      <c r="BL1300" s="2">
        <v>92.48</v>
      </c>
      <c r="BM1300" s="2"/>
      <c r="BN1300" s="8">
        <f t="shared" si="189"/>
        <v>462.5</v>
      </c>
      <c r="BO1300" s="8">
        <f t="shared" si="181"/>
        <v>417.98714100000001</v>
      </c>
      <c r="BP1300" s="8">
        <f t="shared" si="182"/>
        <v>360.05725200000001</v>
      </c>
      <c r="BQ1300" s="8">
        <f t="shared" si="183"/>
        <v>360.052998</v>
      </c>
      <c r="BR1300" s="8">
        <f t="shared" si="184"/>
        <v>1563.7950000000001</v>
      </c>
      <c r="BS1300" s="8">
        <f t="shared" si="185"/>
        <v>1563.7950000000001</v>
      </c>
      <c r="BT1300" s="8">
        <f t="shared" si="186"/>
        <v>1355.506304</v>
      </c>
      <c r="BU1300" s="8">
        <f t="shared" si="187"/>
        <v>1349.802279</v>
      </c>
      <c r="BV1300" s="8">
        <f t="shared" si="188"/>
        <v>250</v>
      </c>
    </row>
    <row r="1301" spans="1:74" x14ac:dyDescent="0.25">
      <c r="A1301">
        <v>817421796</v>
      </c>
      <c r="B1301">
        <v>5</v>
      </c>
      <c r="C1301" t="s">
        <v>75</v>
      </c>
      <c r="D1301" t="s">
        <v>76</v>
      </c>
      <c r="E1301">
        <v>2019</v>
      </c>
      <c r="F1301" t="s">
        <v>77</v>
      </c>
      <c r="G1301" t="s">
        <v>78</v>
      </c>
      <c r="H1301">
        <v>2</v>
      </c>
      <c r="I1301" t="s">
        <v>79</v>
      </c>
      <c r="J1301">
        <v>211</v>
      </c>
      <c r="K1301" t="s">
        <v>2090</v>
      </c>
      <c r="L1301" t="s">
        <v>3147</v>
      </c>
      <c r="M1301">
        <v>93</v>
      </c>
      <c r="N1301" t="s">
        <v>3179</v>
      </c>
      <c r="O1301">
        <v>7</v>
      </c>
      <c r="P1301" t="s">
        <v>3187</v>
      </c>
      <c r="Q1301">
        <v>44</v>
      </c>
      <c r="R1301" t="s">
        <v>3198</v>
      </c>
      <c r="S1301">
        <v>1200</v>
      </c>
      <c r="T1301" t="s">
        <v>2145</v>
      </c>
      <c r="U1301">
        <v>34</v>
      </c>
      <c r="V1301">
        <v>2</v>
      </c>
      <c r="W1301" t="s">
        <v>2147</v>
      </c>
      <c r="X1301">
        <v>2</v>
      </c>
      <c r="Y1301" t="s">
        <v>99</v>
      </c>
      <c r="Z1301">
        <v>1</v>
      </c>
      <c r="AA1301" t="s">
        <v>84</v>
      </c>
      <c r="AB1301">
        <v>1</v>
      </c>
      <c r="AC1301" s="2">
        <v>100</v>
      </c>
      <c r="AD1301" s="2">
        <v>100</v>
      </c>
      <c r="AE1301" s="2">
        <v>100</v>
      </c>
      <c r="AF1301" s="2">
        <v>100</v>
      </c>
      <c r="AG1301" s="2">
        <v>100</v>
      </c>
      <c r="AH1301" s="2">
        <v>100</v>
      </c>
      <c r="AI1301" s="2">
        <v>100</v>
      </c>
      <c r="AJ1301" s="2">
        <v>100</v>
      </c>
      <c r="AK1301" s="2">
        <v>100</v>
      </c>
      <c r="AL1301" s="2">
        <v>100</v>
      </c>
      <c r="AM1301" s="2">
        <v>100</v>
      </c>
      <c r="AN1301" s="2">
        <v>100</v>
      </c>
      <c r="AO1301" s="2">
        <v>100</v>
      </c>
      <c r="AP1301" s="2">
        <v>0</v>
      </c>
      <c r="AQ1301" s="2">
        <v>0</v>
      </c>
      <c r="AR1301" s="2" t="s">
        <v>100</v>
      </c>
      <c r="AS1301" s="2" t="s">
        <v>100</v>
      </c>
      <c r="AT1301" s="2" t="s">
        <v>100</v>
      </c>
      <c r="AU1301" s="2">
        <v>1550000000</v>
      </c>
      <c r="AV1301" s="2">
        <v>1548126249</v>
      </c>
      <c r="AW1301" s="2">
        <v>99.88</v>
      </c>
      <c r="AX1301" s="2">
        <v>884942748</v>
      </c>
      <c r="AY1301" s="2">
        <v>883986032</v>
      </c>
      <c r="AZ1301" s="2">
        <v>99.89</v>
      </c>
      <c r="BA1301" s="2">
        <v>1326205000</v>
      </c>
      <c r="BB1301" s="2">
        <v>1317258125</v>
      </c>
      <c r="BC1301" s="2">
        <v>99.33</v>
      </c>
      <c r="BD1301" s="2">
        <v>1417542985</v>
      </c>
      <c r="BE1301" s="2">
        <v>1416731830</v>
      </c>
      <c r="BF1301" s="2">
        <v>99.94</v>
      </c>
      <c r="BG1301" s="2">
        <v>550000000</v>
      </c>
      <c r="BH1301" s="2">
        <v>0</v>
      </c>
      <c r="BI1301" s="2">
        <v>0</v>
      </c>
      <c r="BJ1301" s="2">
        <v>5728690733</v>
      </c>
      <c r="BK1301" s="2">
        <v>5166102236</v>
      </c>
      <c r="BL1301" s="2">
        <v>90.18</v>
      </c>
      <c r="BM1301" s="2"/>
      <c r="BN1301" s="8">
        <f t="shared" si="189"/>
        <v>1550</v>
      </c>
      <c r="BO1301" s="8">
        <f t="shared" si="181"/>
        <v>1548.1262489999999</v>
      </c>
      <c r="BP1301" s="8">
        <f t="shared" si="182"/>
        <v>884.94274800000005</v>
      </c>
      <c r="BQ1301" s="8">
        <f t="shared" si="183"/>
        <v>883.98603200000002</v>
      </c>
      <c r="BR1301" s="8">
        <f t="shared" si="184"/>
        <v>1326.2049999999999</v>
      </c>
      <c r="BS1301" s="8">
        <f t="shared" si="185"/>
        <v>1317.2581250000001</v>
      </c>
      <c r="BT1301" s="8">
        <f t="shared" si="186"/>
        <v>1417.542985</v>
      </c>
      <c r="BU1301" s="8">
        <f t="shared" si="187"/>
        <v>1416.7318299999999</v>
      </c>
      <c r="BV1301" s="8">
        <f t="shared" si="188"/>
        <v>550</v>
      </c>
    </row>
    <row r="1302" spans="1:74" x14ac:dyDescent="0.25">
      <c r="A1302">
        <v>817421796</v>
      </c>
      <c r="B1302">
        <v>5</v>
      </c>
      <c r="C1302" t="s">
        <v>75</v>
      </c>
      <c r="D1302" t="s">
        <v>76</v>
      </c>
      <c r="E1302">
        <v>2019</v>
      </c>
      <c r="F1302" t="s">
        <v>77</v>
      </c>
      <c r="G1302" t="s">
        <v>78</v>
      </c>
      <c r="H1302">
        <v>2</v>
      </c>
      <c r="I1302" t="s">
        <v>79</v>
      </c>
      <c r="J1302">
        <v>213</v>
      </c>
      <c r="K1302" t="s">
        <v>2148</v>
      </c>
      <c r="L1302" t="s">
        <v>3148</v>
      </c>
      <c r="M1302">
        <v>93</v>
      </c>
      <c r="N1302" t="s">
        <v>3179</v>
      </c>
      <c r="O1302">
        <v>1</v>
      </c>
      <c r="P1302" t="s">
        <v>3190</v>
      </c>
      <c r="Q1302">
        <v>11</v>
      </c>
      <c r="R1302" t="s">
        <v>3218</v>
      </c>
      <c r="S1302">
        <v>1024</v>
      </c>
      <c r="T1302" t="s">
        <v>2149</v>
      </c>
      <c r="U1302">
        <v>75</v>
      </c>
      <c r="V1302">
        <v>1</v>
      </c>
      <c r="W1302" t="s">
        <v>2150</v>
      </c>
      <c r="X1302">
        <v>1</v>
      </c>
      <c r="Y1302" t="s">
        <v>83</v>
      </c>
      <c r="Z1302">
        <v>1</v>
      </c>
      <c r="AA1302" t="s">
        <v>84</v>
      </c>
      <c r="AB1302">
        <v>1</v>
      </c>
      <c r="AC1302" s="2">
        <v>500</v>
      </c>
      <c r="AD1302" s="2">
        <v>645</v>
      </c>
      <c r="AE1302" s="2">
        <v>129</v>
      </c>
      <c r="AF1302" s="2">
        <v>1179</v>
      </c>
      <c r="AG1302" s="2">
        <v>1221</v>
      </c>
      <c r="AH1302" s="2">
        <v>103.56</v>
      </c>
      <c r="AI1302" s="2">
        <v>2718</v>
      </c>
      <c r="AJ1302" s="2">
        <v>2718</v>
      </c>
      <c r="AK1302" s="2">
        <v>100</v>
      </c>
      <c r="AL1302" s="2">
        <v>2987</v>
      </c>
      <c r="AM1302" s="2">
        <v>2987</v>
      </c>
      <c r="AN1302" s="2">
        <v>100</v>
      </c>
      <c r="AO1302" s="2">
        <v>903</v>
      </c>
      <c r="AP1302" s="2">
        <v>0</v>
      </c>
      <c r="AQ1302" s="2">
        <v>0</v>
      </c>
      <c r="AR1302" s="2">
        <v>8474</v>
      </c>
      <c r="AS1302" s="2">
        <v>7571</v>
      </c>
      <c r="AT1302" s="2">
        <v>89.34</v>
      </c>
      <c r="AU1302" s="2">
        <v>142095156</v>
      </c>
      <c r="AV1302" s="2">
        <v>142094936</v>
      </c>
      <c r="AW1302" s="2">
        <v>99.99</v>
      </c>
      <c r="AX1302" s="2">
        <v>450166852</v>
      </c>
      <c r="AY1302" s="2">
        <v>450166852</v>
      </c>
      <c r="AZ1302" s="2">
        <v>100</v>
      </c>
      <c r="BA1302" s="2">
        <v>532000000</v>
      </c>
      <c r="BB1302" s="2">
        <v>530374900</v>
      </c>
      <c r="BC1302" s="2">
        <v>99.69</v>
      </c>
      <c r="BD1302" s="2">
        <v>618333656</v>
      </c>
      <c r="BE1302" s="2">
        <v>617997256</v>
      </c>
      <c r="BF1302" s="2">
        <v>99.95</v>
      </c>
      <c r="BG1302" s="2">
        <v>690000000</v>
      </c>
      <c r="BH1302" s="2">
        <v>0</v>
      </c>
      <c r="BI1302" s="2">
        <v>0</v>
      </c>
      <c r="BJ1302" s="2">
        <v>2432595664</v>
      </c>
      <c r="BK1302" s="2">
        <v>1740633944</v>
      </c>
      <c r="BL1302" s="2">
        <v>71.55</v>
      </c>
      <c r="BM1302" s="2" t="s">
        <v>2151</v>
      </c>
      <c r="BN1302" s="8">
        <f t="shared" si="189"/>
        <v>142.095156</v>
      </c>
      <c r="BO1302" s="8">
        <f t="shared" si="181"/>
        <v>142.09493599999999</v>
      </c>
      <c r="BP1302" s="8">
        <f t="shared" si="182"/>
        <v>450.16685200000001</v>
      </c>
      <c r="BQ1302" s="8">
        <f t="shared" si="183"/>
        <v>450.16685200000001</v>
      </c>
      <c r="BR1302" s="8">
        <f t="shared" si="184"/>
        <v>532</v>
      </c>
      <c r="BS1302" s="8">
        <f t="shared" si="185"/>
        <v>530.37490000000003</v>
      </c>
      <c r="BT1302" s="8">
        <f t="shared" si="186"/>
        <v>618.33365600000002</v>
      </c>
      <c r="BU1302" s="8">
        <f t="shared" si="187"/>
        <v>617.99725599999999</v>
      </c>
      <c r="BV1302" s="8">
        <f t="shared" si="188"/>
        <v>690</v>
      </c>
    </row>
    <row r="1303" spans="1:74" x14ac:dyDescent="0.25">
      <c r="A1303">
        <v>817421796</v>
      </c>
      <c r="B1303">
        <v>5</v>
      </c>
      <c r="C1303" t="s">
        <v>75</v>
      </c>
      <c r="D1303" t="s">
        <v>76</v>
      </c>
      <c r="E1303">
        <v>2019</v>
      </c>
      <c r="F1303" t="s">
        <v>77</v>
      </c>
      <c r="G1303" t="s">
        <v>78</v>
      </c>
      <c r="H1303">
        <v>2</v>
      </c>
      <c r="I1303" t="s">
        <v>79</v>
      </c>
      <c r="J1303">
        <v>213</v>
      </c>
      <c r="K1303" t="s">
        <v>2148</v>
      </c>
      <c r="L1303" t="s">
        <v>3148</v>
      </c>
      <c r="M1303">
        <v>93</v>
      </c>
      <c r="N1303" t="s">
        <v>3179</v>
      </c>
      <c r="O1303">
        <v>1</v>
      </c>
      <c r="P1303" t="s">
        <v>3190</v>
      </c>
      <c r="Q1303">
        <v>11</v>
      </c>
      <c r="R1303" t="s">
        <v>3218</v>
      </c>
      <c r="S1303">
        <v>1024</v>
      </c>
      <c r="T1303" t="s">
        <v>2149</v>
      </c>
      <c r="U1303">
        <v>75</v>
      </c>
      <c r="V1303">
        <v>2</v>
      </c>
      <c r="W1303" t="s">
        <v>2152</v>
      </c>
      <c r="X1303">
        <v>1</v>
      </c>
      <c r="Y1303" t="s">
        <v>83</v>
      </c>
      <c r="Z1303">
        <v>1</v>
      </c>
      <c r="AA1303" t="s">
        <v>84</v>
      </c>
      <c r="AB1303">
        <v>1</v>
      </c>
      <c r="AC1303" s="2">
        <v>5</v>
      </c>
      <c r="AD1303" s="2">
        <v>7</v>
      </c>
      <c r="AE1303" s="2">
        <v>140</v>
      </c>
      <c r="AF1303" s="2">
        <v>10</v>
      </c>
      <c r="AG1303" s="2">
        <v>12</v>
      </c>
      <c r="AH1303" s="2">
        <v>120</v>
      </c>
      <c r="AI1303" s="2">
        <v>12</v>
      </c>
      <c r="AJ1303" s="2">
        <v>12</v>
      </c>
      <c r="AK1303" s="2">
        <v>100</v>
      </c>
      <c r="AL1303" s="2">
        <v>10</v>
      </c>
      <c r="AM1303" s="2">
        <v>16</v>
      </c>
      <c r="AN1303" s="2">
        <v>160</v>
      </c>
      <c r="AO1303" s="2">
        <v>0</v>
      </c>
      <c r="AP1303" s="2">
        <v>0</v>
      </c>
      <c r="AQ1303" s="2">
        <v>0</v>
      </c>
      <c r="AR1303" s="2">
        <v>41</v>
      </c>
      <c r="AS1303" s="2">
        <v>47</v>
      </c>
      <c r="AT1303" s="2">
        <v>114.63</v>
      </c>
      <c r="AU1303" s="2">
        <v>43924709</v>
      </c>
      <c r="AV1303" s="2">
        <v>42170613</v>
      </c>
      <c r="AW1303" s="2">
        <v>96.02</v>
      </c>
      <c r="AX1303" s="2">
        <v>52047646</v>
      </c>
      <c r="AY1303" s="2">
        <v>52047646</v>
      </c>
      <c r="AZ1303" s="2">
        <v>100</v>
      </c>
      <c r="BA1303" s="2">
        <v>38000000</v>
      </c>
      <c r="BB1303" s="2">
        <v>38000000</v>
      </c>
      <c r="BC1303" s="2">
        <v>100</v>
      </c>
      <c r="BD1303" s="2">
        <v>103271401</v>
      </c>
      <c r="BE1303" s="2">
        <v>103018666</v>
      </c>
      <c r="BF1303" s="2">
        <v>99.76</v>
      </c>
      <c r="BG1303" s="2">
        <v>0</v>
      </c>
      <c r="BH1303" s="2">
        <v>0</v>
      </c>
      <c r="BI1303" s="2">
        <v>0</v>
      </c>
      <c r="BJ1303" s="2">
        <v>237243756</v>
      </c>
      <c r="BK1303" s="2">
        <v>235236925</v>
      </c>
      <c r="BL1303" s="2">
        <v>99.15</v>
      </c>
      <c r="BM1303" s="2" t="s">
        <v>2153</v>
      </c>
      <c r="BN1303" s="8">
        <f t="shared" si="189"/>
        <v>43.924709</v>
      </c>
      <c r="BO1303" s="8">
        <f t="shared" si="181"/>
        <v>42.170613000000003</v>
      </c>
      <c r="BP1303" s="8">
        <f t="shared" si="182"/>
        <v>52.047646</v>
      </c>
      <c r="BQ1303" s="8">
        <f t="shared" si="183"/>
        <v>52.047646</v>
      </c>
      <c r="BR1303" s="8">
        <f t="shared" si="184"/>
        <v>38</v>
      </c>
      <c r="BS1303" s="8">
        <f t="shared" si="185"/>
        <v>38</v>
      </c>
      <c r="BT1303" s="8">
        <f t="shared" si="186"/>
        <v>103.271401</v>
      </c>
      <c r="BU1303" s="8">
        <f t="shared" si="187"/>
        <v>103.018666</v>
      </c>
      <c r="BV1303" s="8">
        <f t="shared" si="188"/>
        <v>0</v>
      </c>
    </row>
    <row r="1304" spans="1:74" x14ac:dyDescent="0.25">
      <c r="A1304">
        <v>817421796</v>
      </c>
      <c r="B1304">
        <v>5</v>
      </c>
      <c r="C1304" t="s">
        <v>75</v>
      </c>
      <c r="D1304" t="s">
        <v>76</v>
      </c>
      <c r="E1304">
        <v>2019</v>
      </c>
      <c r="F1304" t="s">
        <v>77</v>
      </c>
      <c r="G1304" t="s">
        <v>78</v>
      </c>
      <c r="H1304">
        <v>2</v>
      </c>
      <c r="I1304" t="s">
        <v>79</v>
      </c>
      <c r="J1304">
        <v>213</v>
      </c>
      <c r="K1304" t="s">
        <v>2148</v>
      </c>
      <c r="L1304" t="s">
        <v>3148</v>
      </c>
      <c r="M1304">
        <v>93</v>
      </c>
      <c r="N1304" t="s">
        <v>3179</v>
      </c>
      <c r="O1304">
        <v>1</v>
      </c>
      <c r="P1304" t="s">
        <v>3190</v>
      </c>
      <c r="Q1304">
        <v>11</v>
      </c>
      <c r="R1304" t="s">
        <v>3218</v>
      </c>
      <c r="S1304">
        <v>1024</v>
      </c>
      <c r="T1304" t="s">
        <v>2149</v>
      </c>
      <c r="U1304">
        <v>75</v>
      </c>
      <c r="V1304">
        <v>3</v>
      </c>
      <c r="W1304" t="s">
        <v>2154</v>
      </c>
      <c r="X1304">
        <v>1</v>
      </c>
      <c r="Y1304" t="s">
        <v>83</v>
      </c>
      <c r="Z1304">
        <v>1</v>
      </c>
      <c r="AA1304" t="s">
        <v>84</v>
      </c>
      <c r="AB1304">
        <v>1</v>
      </c>
      <c r="AC1304" s="2">
        <v>1</v>
      </c>
      <c r="AD1304" s="2">
        <v>1</v>
      </c>
      <c r="AE1304" s="2">
        <v>100</v>
      </c>
      <c r="AF1304" s="2">
        <v>1</v>
      </c>
      <c r="AG1304" s="2">
        <v>1</v>
      </c>
      <c r="AH1304" s="2">
        <v>100</v>
      </c>
      <c r="AI1304" s="2">
        <v>1</v>
      </c>
      <c r="AJ1304" s="2">
        <v>1</v>
      </c>
      <c r="AK1304" s="2">
        <v>100</v>
      </c>
      <c r="AL1304" s="2">
        <v>1</v>
      </c>
      <c r="AM1304" s="2">
        <v>1</v>
      </c>
      <c r="AN1304" s="2">
        <v>100</v>
      </c>
      <c r="AO1304" s="2">
        <v>0</v>
      </c>
      <c r="AP1304" s="2">
        <v>0</v>
      </c>
      <c r="AQ1304" s="2">
        <v>0</v>
      </c>
      <c r="AR1304" s="2">
        <v>4</v>
      </c>
      <c r="AS1304" s="2">
        <v>4</v>
      </c>
      <c r="AT1304" s="2">
        <v>100</v>
      </c>
      <c r="AU1304" s="2">
        <v>18980135</v>
      </c>
      <c r="AV1304" s="2">
        <v>18978760</v>
      </c>
      <c r="AW1304" s="2">
        <v>100</v>
      </c>
      <c r="AX1304" s="2">
        <v>47952354</v>
      </c>
      <c r="AY1304" s="2">
        <v>25000000</v>
      </c>
      <c r="AZ1304" s="2">
        <v>52.14</v>
      </c>
      <c r="BA1304" s="2">
        <v>10000000</v>
      </c>
      <c r="BB1304" s="2">
        <v>10000000</v>
      </c>
      <c r="BC1304" s="2">
        <v>100</v>
      </c>
      <c r="BD1304" s="2">
        <v>18394943</v>
      </c>
      <c r="BE1304" s="2">
        <v>18394943</v>
      </c>
      <c r="BF1304" s="2">
        <v>100</v>
      </c>
      <c r="BG1304" s="2">
        <v>0</v>
      </c>
      <c r="BH1304" s="2">
        <v>0</v>
      </c>
      <c r="BI1304" s="2">
        <v>0</v>
      </c>
      <c r="BJ1304" s="2">
        <v>95327432</v>
      </c>
      <c r="BK1304" s="2">
        <v>72373703</v>
      </c>
      <c r="BL1304" s="2">
        <v>75.92</v>
      </c>
      <c r="BM1304" s="2" t="s">
        <v>2155</v>
      </c>
      <c r="BN1304" s="8">
        <f t="shared" si="189"/>
        <v>18.980135000000001</v>
      </c>
      <c r="BO1304" s="8">
        <f t="shared" si="181"/>
        <v>18.978760000000001</v>
      </c>
      <c r="BP1304" s="8">
        <f t="shared" si="182"/>
        <v>47.952354</v>
      </c>
      <c r="BQ1304" s="8">
        <f t="shared" si="183"/>
        <v>25</v>
      </c>
      <c r="BR1304" s="8">
        <f t="shared" si="184"/>
        <v>10</v>
      </c>
      <c r="BS1304" s="8">
        <f t="shared" si="185"/>
        <v>10</v>
      </c>
      <c r="BT1304" s="8">
        <f t="shared" si="186"/>
        <v>18.394943000000001</v>
      </c>
      <c r="BU1304" s="8">
        <f t="shared" si="187"/>
        <v>18.394943000000001</v>
      </c>
      <c r="BV1304" s="8">
        <f t="shared" si="188"/>
        <v>0</v>
      </c>
    </row>
    <row r="1305" spans="1:74" x14ac:dyDescent="0.25">
      <c r="A1305">
        <v>817421796</v>
      </c>
      <c r="B1305">
        <v>5</v>
      </c>
      <c r="C1305" t="s">
        <v>75</v>
      </c>
      <c r="D1305" t="s">
        <v>76</v>
      </c>
      <c r="E1305">
        <v>2019</v>
      </c>
      <c r="F1305" t="s">
        <v>77</v>
      </c>
      <c r="G1305" t="s">
        <v>78</v>
      </c>
      <c r="H1305">
        <v>2</v>
      </c>
      <c r="I1305" t="s">
        <v>79</v>
      </c>
      <c r="J1305">
        <v>213</v>
      </c>
      <c r="K1305" t="s">
        <v>2148</v>
      </c>
      <c r="L1305" t="s">
        <v>3148</v>
      </c>
      <c r="M1305">
        <v>93</v>
      </c>
      <c r="N1305" t="s">
        <v>3179</v>
      </c>
      <c r="O1305">
        <v>2</v>
      </c>
      <c r="P1305" t="s">
        <v>3191</v>
      </c>
      <c r="Q1305">
        <v>17</v>
      </c>
      <c r="R1305" t="s">
        <v>3219</v>
      </c>
      <c r="S1305">
        <v>1112</v>
      </c>
      <c r="T1305" t="s">
        <v>2156</v>
      </c>
      <c r="U1305">
        <v>53</v>
      </c>
      <c r="V1305">
        <v>1</v>
      </c>
      <c r="W1305" t="s">
        <v>2157</v>
      </c>
      <c r="X1305">
        <v>1</v>
      </c>
      <c r="Y1305" t="s">
        <v>83</v>
      </c>
      <c r="Z1305">
        <v>1</v>
      </c>
      <c r="AA1305" t="s">
        <v>84</v>
      </c>
      <c r="AB1305">
        <v>1</v>
      </c>
      <c r="AC1305" s="2">
        <v>0.2</v>
      </c>
      <c r="AD1305" s="2">
        <v>0.2</v>
      </c>
      <c r="AE1305" s="2">
        <v>100</v>
      </c>
      <c r="AF1305" s="2">
        <v>0.4</v>
      </c>
      <c r="AG1305" s="2">
        <v>0.4</v>
      </c>
      <c r="AH1305" s="2">
        <v>100</v>
      </c>
      <c r="AI1305" s="2">
        <v>0.25</v>
      </c>
      <c r="AJ1305" s="2">
        <v>0.25</v>
      </c>
      <c r="AK1305" s="2">
        <v>100</v>
      </c>
      <c r="AL1305" s="2">
        <v>0.14000000000000001</v>
      </c>
      <c r="AM1305" s="2">
        <v>0.14000000000000001</v>
      </c>
      <c r="AN1305" s="2">
        <v>100</v>
      </c>
      <c r="AO1305" s="2">
        <v>0.01</v>
      </c>
      <c r="AP1305" s="2">
        <v>0</v>
      </c>
      <c r="AQ1305" s="2">
        <v>0</v>
      </c>
      <c r="AR1305" s="2">
        <v>1</v>
      </c>
      <c r="AS1305" s="2">
        <v>0.99</v>
      </c>
      <c r="AT1305" s="2">
        <v>99</v>
      </c>
      <c r="AU1305" s="2">
        <v>822519563</v>
      </c>
      <c r="AV1305" s="2">
        <v>769388304</v>
      </c>
      <c r="AW1305" s="2">
        <v>93.54</v>
      </c>
      <c r="AX1305" s="2">
        <v>1847089168</v>
      </c>
      <c r="AY1305" s="2">
        <v>1844491984</v>
      </c>
      <c r="AZ1305" s="2">
        <v>99.86</v>
      </c>
      <c r="BA1305" s="2">
        <v>2352618000</v>
      </c>
      <c r="BB1305" s="2">
        <v>2352530377</v>
      </c>
      <c r="BC1305" s="2">
        <v>100</v>
      </c>
      <c r="BD1305" s="2">
        <v>1440474166</v>
      </c>
      <c r="BE1305" s="2">
        <v>1440474166</v>
      </c>
      <c r="BF1305" s="2">
        <v>100</v>
      </c>
      <c r="BG1305" s="2">
        <v>314400000</v>
      </c>
      <c r="BH1305" s="2">
        <v>0</v>
      </c>
      <c r="BI1305" s="2">
        <v>0</v>
      </c>
      <c r="BJ1305" s="2">
        <v>6777100897</v>
      </c>
      <c r="BK1305" s="2">
        <v>6406884831</v>
      </c>
      <c r="BL1305" s="2">
        <v>94.54</v>
      </c>
      <c r="BM1305" s="2" t="s">
        <v>2158</v>
      </c>
      <c r="BN1305" s="8">
        <f t="shared" si="189"/>
        <v>822.51956299999995</v>
      </c>
      <c r="BO1305" s="8">
        <f t="shared" si="181"/>
        <v>769.38830399999995</v>
      </c>
      <c r="BP1305" s="8">
        <f t="shared" si="182"/>
        <v>1847.089168</v>
      </c>
      <c r="BQ1305" s="8">
        <f t="shared" si="183"/>
        <v>1844.491984</v>
      </c>
      <c r="BR1305" s="8">
        <f t="shared" si="184"/>
        <v>2352.6179999999999</v>
      </c>
      <c r="BS1305" s="8">
        <f t="shared" si="185"/>
        <v>2352.530377</v>
      </c>
      <c r="BT1305" s="8">
        <f t="shared" si="186"/>
        <v>1440.474166</v>
      </c>
      <c r="BU1305" s="8">
        <f t="shared" si="187"/>
        <v>1440.474166</v>
      </c>
      <c r="BV1305" s="8">
        <f t="shared" si="188"/>
        <v>314.39999999999998</v>
      </c>
    </row>
    <row r="1306" spans="1:74" x14ac:dyDescent="0.25">
      <c r="A1306">
        <v>817421796</v>
      </c>
      <c r="B1306">
        <v>5</v>
      </c>
      <c r="C1306" t="s">
        <v>75</v>
      </c>
      <c r="D1306" t="s">
        <v>76</v>
      </c>
      <c r="E1306">
        <v>2019</v>
      </c>
      <c r="F1306" t="s">
        <v>77</v>
      </c>
      <c r="G1306" t="s">
        <v>78</v>
      </c>
      <c r="H1306">
        <v>2</v>
      </c>
      <c r="I1306" t="s">
        <v>79</v>
      </c>
      <c r="J1306">
        <v>213</v>
      </c>
      <c r="K1306" t="s">
        <v>2148</v>
      </c>
      <c r="L1306" t="s">
        <v>3148</v>
      </c>
      <c r="M1306">
        <v>93</v>
      </c>
      <c r="N1306" t="s">
        <v>3179</v>
      </c>
      <c r="O1306">
        <v>2</v>
      </c>
      <c r="P1306" t="s">
        <v>3191</v>
      </c>
      <c r="Q1306">
        <v>17</v>
      </c>
      <c r="R1306" t="s">
        <v>3219</v>
      </c>
      <c r="S1306">
        <v>1112</v>
      </c>
      <c r="T1306" t="s">
        <v>2156</v>
      </c>
      <c r="U1306">
        <v>53</v>
      </c>
      <c r="V1306">
        <v>2</v>
      </c>
      <c r="W1306" t="s">
        <v>2159</v>
      </c>
      <c r="X1306">
        <v>3</v>
      </c>
      <c r="Y1306" t="s">
        <v>150</v>
      </c>
      <c r="Z1306">
        <v>1</v>
      </c>
      <c r="AA1306" t="s">
        <v>84</v>
      </c>
      <c r="AB1306">
        <v>1</v>
      </c>
      <c r="AC1306" s="2">
        <v>0.1</v>
      </c>
      <c r="AD1306" s="2">
        <v>0.1</v>
      </c>
      <c r="AE1306" s="2">
        <v>100</v>
      </c>
      <c r="AF1306" s="2">
        <v>0.55000000000000004</v>
      </c>
      <c r="AG1306" s="2">
        <v>0.55000000000000004</v>
      </c>
      <c r="AH1306" s="2">
        <v>100</v>
      </c>
      <c r="AI1306" s="2">
        <v>1.5</v>
      </c>
      <c r="AJ1306" s="2">
        <v>1.5</v>
      </c>
      <c r="AK1306" s="2">
        <v>100</v>
      </c>
      <c r="AL1306" s="2">
        <v>2.5</v>
      </c>
      <c r="AM1306" s="2">
        <v>2.5</v>
      </c>
      <c r="AN1306" s="2">
        <v>100</v>
      </c>
      <c r="AO1306" s="2">
        <v>3</v>
      </c>
      <c r="AP1306" s="2">
        <v>0</v>
      </c>
      <c r="AQ1306" s="2">
        <v>0</v>
      </c>
      <c r="AR1306" s="2" t="s">
        <v>100</v>
      </c>
      <c r="AS1306" s="2" t="s">
        <v>100</v>
      </c>
      <c r="AT1306" s="2" t="s">
        <v>100</v>
      </c>
      <c r="AU1306" s="2">
        <v>33023783</v>
      </c>
      <c r="AV1306" s="2">
        <v>33023782</v>
      </c>
      <c r="AW1306" s="2">
        <v>100</v>
      </c>
      <c r="AX1306" s="2">
        <v>71289000</v>
      </c>
      <c r="AY1306" s="2">
        <v>71289000</v>
      </c>
      <c r="AZ1306" s="2">
        <v>100</v>
      </c>
      <c r="BA1306" s="2">
        <v>55000000</v>
      </c>
      <c r="BB1306" s="2">
        <v>55000000</v>
      </c>
      <c r="BC1306" s="2">
        <v>100</v>
      </c>
      <c r="BD1306" s="2">
        <v>765799167</v>
      </c>
      <c r="BE1306" s="2">
        <v>765595001</v>
      </c>
      <c r="BF1306" s="2">
        <v>99.97</v>
      </c>
      <c r="BG1306" s="2">
        <v>1934600000</v>
      </c>
      <c r="BH1306" s="2">
        <v>0</v>
      </c>
      <c r="BI1306" s="2">
        <v>0</v>
      </c>
      <c r="BJ1306" s="2">
        <v>2859711950</v>
      </c>
      <c r="BK1306" s="2">
        <v>924907783</v>
      </c>
      <c r="BL1306" s="2">
        <v>32.340000000000003</v>
      </c>
      <c r="BM1306" s="2" t="s">
        <v>2160</v>
      </c>
      <c r="BN1306" s="8">
        <f t="shared" si="189"/>
        <v>33.023783000000002</v>
      </c>
      <c r="BO1306" s="8">
        <f t="shared" si="181"/>
        <v>33.023781999999997</v>
      </c>
      <c r="BP1306" s="8">
        <f t="shared" si="182"/>
        <v>71.289000000000001</v>
      </c>
      <c r="BQ1306" s="8">
        <f t="shared" si="183"/>
        <v>71.289000000000001</v>
      </c>
      <c r="BR1306" s="8">
        <f t="shared" si="184"/>
        <v>55</v>
      </c>
      <c r="BS1306" s="8">
        <f t="shared" si="185"/>
        <v>55</v>
      </c>
      <c r="BT1306" s="8">
        <f t="shared" si="186"/>
        <v>765.79916700000001</v>
      </c>
      <c r="BU1306" s="8">
        <f t="shared" si="187"/>
        <v>765.59500100000002</v>
      </c>
      <c r="BV1306" s="8">
        <f t="shared" si="188"/>
        <v>1934.6</v>
      </c>
    </row>
    <row r="1307" spans="1:74" x14ac:dyDescent="0.25">
      <c r="A1307">
        <v>817421796</v>
      </c>
      <c r="B1307">
        <v>5</v>
      </c>
      <c r="C1307" t="s">
        <v>75</v>
      </c>
      <c r="D1307" t="s">
        <v>76</v>
      </c>
      <c r="E1307">
        <v>2019</v>
      </c>
      <c r="F1307" t="s">
        <v>77</v>
      </c>
      <c r="G1307" t="s">
        <v>78</v>
      </c>
      <c r="H1307">
        <v>2</v>
      </c>
      <c r="I1307" t="s">
        <v>79</v>
      </c>
      <c r="J1307">
        <v>213</v>
      </c>
      <c r="K1307" t="s">
        <v>2148</v>
      </c>
      <c r="L1307" t="s">
        <v>3148</v>
      </c>
      <c r="M1307">
        <v>93</v>
      </c>
      <c r="N1307" t="s">
        <v>3179</v>
      </c>
      <c r="O1307">
        <v>2</v>
      </c>
      <c r="P1307" t="s">
        <v>3191</v>
      </c>
      <c r="Q1307">
        <v>17</v>
      </c>
      <c r="R1307" t="s">
        <v>3219</v>
      </c>
      <c r="S1307">
        <v>1112</v>
      </c>
      <c r="T1307" t="s">
        <v>2156</v>
      </c>
      <c r="U1307">
        <v>53</v>
      </c>
      <c r="V1307">
        <v>3</v>
      </c>
      <c r="W1307" t="s">
        <v>2161</v>
      </c>
      <c r="X1307">
        <v>3</v>
      </c>
      <c r="Y1307" t="s">
        <v>150</v>
      </c>
      <c r="Z1307">
        <v>1</v>
      </c>
      <c r="AA1307" t="s">
        <v>84</v>
      </c>
      <c r="AB1307">
        <v>1</v>
      </c>
      <c r="AC1307" s="2">
        <v>0</v>
      </c>
      <c r="AD1307" s="2">
        <v>0</v>
      </c>
      <c r="AE1307" s="2">
        <v>0</v>
      </c>
      <c r="AF1307" s="2">
        <v>1.25</v>
      </c>
      <c r="AG1307" s="2">
        <v>1.25</v>
      </c>
      <c r="AH1307" s="2">
        <v>100</v>
      </c>
      <c r="AI1307" s="2">
        <v>2</v>
      </c>
      <c r="AJ1307" s="2">
        <v>2</v>
      </c>
      <c r="AK1307" s="2">
        <v>100</v>
      </c>
      <c r="AL1307" s="2">
        <v>2.85</v>
      </c>
      <c r="AM1307" s="2">
        <v>2.85</v>
      </c>
      <c r="AN1307" s="2">
        <v>100</v>
      </c>
      <c r="AO1307" s="2">
        <v>3</v>
      </c>
      <c r="AP1307" s="2">
        <v>0</v>
      </c>
      <c r="AQ1307" s="2">
        <v>0</v>
      </c>
      <c r="AR1307" s="2" t="s">
        <v>100</v>
      </c>
      <c r="AS1307" s="2" t="s">
        <v>100</v>
      </c>
      <c r="AT1307" s="2" t="s">
        <v>100</v>
      </c>
      <c r="AU1307" s="2">
        <v>0</v>
      </c>
      <c r="AV1307" s="2">
        <v>0</v>
      </c>
      <c r="AW1307" s="2">
        <v>0</v>
      </c>
      <c r="AX1307" s="2">
        <v>71000000</v>
      </c>
      <c r="AY1307" s="2">
        <v>70833333</v>
      </c>
      <c r="AZ1307" s="2">
        <v>99.76</v>
      </c>
      <c r="BA1307" s="2">
        <v>84720000</v>
      </c>
      <c r="BB1307" s="2">
        <v>84720000</v>
      </c>
      <c r="BC1307" s="2">
        <v>100</v>
      </c>
      <c r="BD1307" s="2">
        <v>217726667</v>
      </c>
      <c r="BE1307" s="2">
        <v>217493334</v>
      </c>
      <c r="BF1307" s="2">
        <v>99.89</v>
      </c>
      <c r="BG1307" s="2">
        <v>246000000</v>
      </c>
      <c r="BH1307" s="2">
        <v>0</v>
      </c>
      <c r="BI1307" s="2">
        <v>0</v>
      </c>
      <c r="BJ1307" s="2">
        <v>619446667</v>
      </c>
      <c r="BK1307" s="2">
        <v>373046667</v>
      </c>
      <c r="BL1307" s="2">
        <v>60.22</v>
      </c>
      <c r="BM1307" s="2" t="s">
        <v>2162</v>
      </c>
      <c r="BN1307" s="8">
        <f t="shared" si="189"/>
        <v>0</v>
      </c>
      <c r="BO1307" s="8">
        <f t="shared" si="181"/>
        <v>0</v>
      </c>
      <c r="BP1307" s="8">
        <f t="shared" si="182"/>
        <v>71</v>
      </c>
      <c r="BQ1307" s="8">
        <f t="shared" si="183"/>
        <v>70.833332999999996</v>
      </c>
      <c r="BR1307" s="8">
        <f t="shared" si="184"/>
        <v>84.72</v>
      </c>
      <c r="BS1307" s="8">
        <f t="shared" si="185"/>
        <v>84.72</v>
      </c>
      <c r="BT1307" s="8">
        <f t="shared" si="186"/>
        <v>217.72666699999999</v>
      </c>
      <c r="BU1307" s="8">
        <f t="shared" si="187"/>
        <v>217.493334</v>
      </c>
      <c r="BV1307" s="8">
        <f t="shared" si="188"/>
        <v>246</v>
      </c>
    </row>
    <row r="1308" spans="1:74" x14ac:dyDescent="0.25">
      <c r="A1308">
        <v>817421796</v>
      </c>
      <c r="B1308">
        <v>5</v>
      </c>
      <c r="C1308" t="s">
        <v>75</v>
      </c>
      <c r="D1308" t="s">
        <v>76</v>
      </c>
      <c r="E1308">
        <v>2019</v>
      </c>
      <c r="F1308" t="s">
        <v>77</v>
      </c>
      <c r="G1308" t="s">
        <v>78</v>
      </c>
      <c r="H1308">
        <v>2</v>
      </c>
      <c r="I1308" t="s">
        <v>79</v>
      </c>
      <c r="J1308">
        <v>213</v>
      </c>
      <c r="K1308" t="s">
        <v>2148</v>
      </c>
      <c r="L1308" t="s">
        <v>3148</v>
      </c>
      <c r="M1308">
        <v>93</v>
      </c>
      <c r="N1308" t="s">
        <v>3179</v>
      </c>
      <c r="O1308">
        <v>2</v>
      </c>
      <c r="P1308" t="s">
        <v>3191</v>
      </c>
      <c r="Q1308">
        <v>17</v>
      </c>
      <c r="R1308" t="s">
        <v>3219</v>
      </c>
      <c r="S1308">
        <v>1112</v>
      </c>
      <c r="T1308" t="s">
        <v>2156</v>
      </c>
      <c r="U1308">
        <v>53</v>
      </c>
      <c r="V1308">
        <v>4</v>
      </c>
      <c r="W1308" t="s">
        <v>2163</v>
      </c>
      <c r="X1308">
        <v>1</v>
      </c>
      <c r="Y1308" t="s">
        <v>83</v>
      </c>
      <c r="Z1308">
        <v>1</v>
      </c>
      <c r="AA1308" t="s">
        <v>84</v>
      </c>
      <c r="AB1308">
        <v>1</v>
      </c>
      <c r="AC1308" s="2">
        <v>0</v>
      </c>
      <c r="AD1308" s="2">
        <v>0</v>
      </c>
      <c r="AE1308" s="2">
        <v>0</v>
      </c>
      <c r="AF1308" s="2">
        <v>0</v>
      </c>
      <c r="AG1308" s="2">
        <v>0</v>
      </c>
      <c r="AH1308" s="2">
        <v>0</v>
      </c>
      <c r="AI1308" s="2">
        <v>0</v>
      </c>
      <c r="AJ1308" s="2">
        <v>0</v>
      </c>
      <c r="AK1308" s="2">
        <v>0</v>
      </c>
      <c r="AL1308" s="2">
        <v>0.5</v>
      </c>
      <c r="AM1308" s="2">
        <v>0.5</v>
      </c>
      <c r="AN1308" s="2">
        <v>100</v>
      </c>
      <c r="AO1308" s="2">
        <v>0</v>
      </c>
      <c r="AP1308" s="2">
        <v>0</v>
      </c>
      <c r="AQ1308" s="2">
        <v>0</v>
      </c>
      <c r="AR1308" s="2">
        <v>0.5</v>
      </c>
      <c r="AS1308" s="2">
        <v>0.5</v>
      </c>
      <c r="AT1308" s="2">
        <v>100</v>
      </c>
      <c r="AU1308" s="2">
        <v>0</v>
      </c>
      <c r="AV1308" s="2">
        <v>0</v>
      </c>
      <c r="AW1308" s="2">
        <v>0</v>
      </c>
      <c r="AX1308" s="2">
        <v>0</v>
      </c>
      <c r="AY1308" s="2">
        <v>0</v>
      </c>
      <c r="AZ1308" s="2">
        <v>0</v>
      </c>
      <c r="BA1308" s="2">
        <v>0</v>
      </c>
      <c r="BB1308" s="2">
        <v>0</v>
      </c>
      <c r="BC1308" s="2">
        <v>0</v>
      </c>
      <c r="BD1308" s="2">
        <v>499660347</v>
      </c>
      <c r="BE1308" s="2">
        <v>498448500</v>
      </c>
      <c r="BF1308" s="2">
        <v>99.76</v>
      </c>
      <c r="BG1308" s="2">
        <v>0</v>
      </c>
      <c r="BH1308" s="2">
        <v>0</v>
      </c>
      <c r="BI1308" s="2">
        <v>0</v>
      </c>
      <c r="BJ1308" s="2">
        <v>499660347</v>
      </c>
      <c r="BK1308" s="2">
        <v>498448500</v>
      </c>
      <c r="BL1308" s="2">
        <v>99.76</v>
      </c>
      <c r="BM1308" s="2" t="s">
        <v>2164</v>
      </c>
      <c r="BN1308" s="8">
        <f t="shared" si="189"/>
        <v>0</v>
      </c>
      <c r="BO1308" s="8">
        <f t="shared" si="181"/>
        <v>0</v>
      </c>
      <c r="BP1308" s="8">
        <f t="shared" si="182"/>
        <v>0</v>
      </c>
      <c r="BQ1308" s="8">
        <f t="shared" si="183"/>
        <v>0</v>
      </c>
      <c r="BR1308" s="8">
        <f t="shared" si="184"/>
        <v>0</v>
      </c>
      <c r="BS1308" s="8">
        <f t="shared" si="185"/>
        <v>0</v>
      </c>
      <c r="BT1308" s="8">
        <f t="shared" si="186"/>
        <v>499.660347</v>
      </c>
      <c r="BU1308" s="8">
        <f t="shared" si="187"/>
        <v>498.44850000000002</v>
      </c>
      <c r="BV1308" s="8">
        <f t="shared" si="188"/>
        <v>0</v>
      </c>
    </row>
    <row r="1309" spans="1:74" x14ac:dyDescent="0.25">
      <c r="A1309">
        <v>817421796</v>
      </c>
      <c r="B1309">
        <v>5</v>
      </c>
      <c r="C1309" t="s">
        <v>75</v>
      </c>
      <c r="D1309" t="s">
        <v>76</v>
      </c>
      <c r="E1309">
        <v>2019</v>
      </c>
      <c r="F1309" t="s">
        <v>77</v>
      </c>
      <c r="G1309" t="s">
        <v>78</v>
      </c>
      <c r="H1309">
        <v>2</v>
      </c>
      <c r="I1309" t="s">
        <v>79</v>
      </c>
      <c r="J1309">
        <v>213</v>
      </c>
      <c r="K1309" t="s">
        <v>2148</v>
      </c>
      <c r="L1309" t="s">
        <v>3148</v>
      </c>
      <c r="M1309">
        <v>93</v>
      </c>
      <c r="N1309" t="s">
        <v>3179</v>
      </c>
      <c r="O1309">
        <v>2</v>
      </c>
      <c r="P1309" t="s">
        <v>3191</v>
      </c>
      <c r="Q1309">
        <v>17</v>
      </c>
      <c r="R1309" t="s">
        <v>3219</v>
      </c>
      <c r="S1309">
        <v>1114</v>
      </c>
      <c r="T1309" t="s">
        <v>2165</v>
      </c>
      <c r="U1309">
        <v>103</v>
      </c>
      <c r="V1309">
        <v>1</v>
      </c>
      <c r="W1309" t="s">
        <v>2166</v>
      </c>
      <c r="X1309">
        <v>1</v>
      </c>
      <c r="Y1309" t="s">
        <v>83</v>
      </c>
      <c r="Z1309">
        <v>1</v>
      </c>
      <c r="AA1309" t="s">
        <v>84</v>
      </c>
      <c r="AB1309">
        <v>1</v>
      </c>
      <c r="AC1309" s="2">
        <v>36</v>
      </c>
      <c r="AD1309" s="2">
        <v>36</v>
      </c>
      <c r="AE1309" s="2">
        <v>100</v>
      </c>
      <c r="AF1309" s="2">
        <v>391</v>
      </c>
      <c r="AG1309" s="2">
        <v>385.5</v>
      </c>
      <c r="AH1309" s="2">
        <v>98.59</v>
      </c>
      <c r="AI1309" s="2">
        <v>577.5</v>
      </c>
      <c r="AJ1309" s="2">
        <v>577.21</v>
      </c>
      <c r="AK1309" s="2">
        <v>99.95</v>
      </c>
      <c r="AL1309" s="2">
        <v>461.29</v>
      </c>
      <c r="AM1309" s="2">
        <v>460.68</v>
      </c>
      <c r="AN1309" s="2">
        <v>99.87</v>
      </c>
      <c r="AO1309" s="2">
        <v>144</v>
      </c>
      <c r="AP1309" s="2">
        <v>0</v>
      </c>
      <c r="AQ1309" s="2">
        <v>0</v>
      </c>
      <c r="AR1309" s="2">
        <v>1604</v>
      </c>
      <c r="AS1309" s="2">
        <v>1459.39</v>
      </c>
      <c r="AT1309" s="2">
        <v>90.98</v>
      </c>
      <c r="AU1309" s="2">
        <v>7724285475</v>
      </c>
      <c r="AV1309" s="2">
        <v>6942663315</v>
      </c>
      <c r="AW1309" s="2">
        <v>89.88</v>
      </c>
      <c r="AX1309" s="2">
        <v>11904018896</v>
      </c>
      <c r="AY1309" s="2">
        <v>11294513319</v>
      </c>
      <c r="AZ1309" s="2">
        <v>94.88</v>
      </c>
      <c r="BA1309" s="2">
        <v>16230206371</v>
      </c>
      <c r="BB1309" s="2">
        <v>15540999256</v>
      </c>
      <c r="BC1309" s="2">
        <v>95.75</v>
      </c>
      <c r="BD1309" s="2">
        <v>18183563286</v>
      </c>
      <c r="BE1309" s="2">
        <v>17908747169</v>
      </c>
      <c r="BF1309" s="2">
        <v>98.49</v>
      </c>
      <c r="BG1309" s="2">
        <v>12860000000</v>
      </c>
      <c r="BH1309" s="2">
        <v>0</v>
      </c>
      <c r="BI1309" s="2">
        <v>0</v>
      </c>
      <c r="BJ1309" s="2">
        <v>66902074028</v>
      </c>
      <c r="BK1309" s="2">
        <v>51686923059</v>
      </c>
      <c r="BL1309" s="2">
        <v>77.260000000000005</v>
      </c>
      <c r="BM1309" s="2" t="s">
        <v>2167</v>
      </c>
      <c r="BN1309" s="8">
        <f t="shared" si="189"/>
        <v>7724.2854749999997</v>
      </c>
      <c r="BO1309" s="8">
        <f t="shared" si="181"/>
        <v>6942.6633149999998</v>
      </c>
      <c r="BP1309" s="8">
        <f t="shared" si="182"/>
        <v>11904.018896</v>
      </c>
      <c r="BQ1309" s="8">
        <f t="shared" si="183"/>
        <v>11294.513319</v>
      </c>
      <c r="BR1309" s="8">
        <f t="shared" si="184"/>
        <v>16230.206371</v>
      </c>
      <c r="BS1309" s="8">
        <f t="shared" si="185"/>
        <v>15540.999255999999</v>
      </c>
      <c r="BT1309" s="8">
        <f t="shared" si="186"/>
        <v>18183.563286000001</v>
      </c>
      <c r="BU1309" s="8">
        <f t="shared" si="187"/>
        <v>17908.747168999998</v>
      </c>
      <c r="BV1309" s="8">
        <f t="shared" si="188"/>
        <v>12860</v>
      </c>
    </row>
    <row r="1310" spans="1:74" x14ac:dyDescent="0.25">
      <c r="A1310">
        <v>817421796</v>
      </c>
      <c r="B1310">
        <v>5</v>
      </c>
      <c r="C1310" t="s">
        <v>75</v>
      </c>
      <c r="D1310" t="s">
        <v>76</v>
      </c>
      <c r="E1310">
        <v>2019</v>
      </c>
      <c r="F1310" t="s">
        <v>77</v>
      </c>
      <c r="G1310" t="s">
        <v>78</v>
      </c>
      <c r="H1310">
        <v>2</v>
      </c>
      <c r="I1310" t="s">
        <v>79</v>
      </c>
      <c r="J1310">
        <v>213</v>
      </c>
      <c r="K1310" t="s">
        <v>2148</v>
      </c>
      <c r="L1310" t="s">
        <v>3148</v>
      </c>
      <c r="M1310">
        <v>93</v>
      </c>
      <c r="N1310" t="s">
        <v>3179</v>
      </c>
      <c r="O1310">
        <v>2</v>
      </c>
      <c r="P1310" t="s">
        <v>3191</v>
      </c>
      <c r="Q1310">
        <v>17</v>
      </c>
      <c r="R1310" t="s">
        <v>3219</v>
      </c>
      <c r="S1310">
        <v>1114</v>
      </c>
      <c r="T1310" t="s">
        <v>2165</v>
      </c>
      <c r="U1310">
        <v>103</v>
      </c>
      <c r="V1310">
        <v>3</v>
      </c>
      <c r="W1310" t="s">
        <v>2168</v>
      </c>
      <c r="X1310">
        <v>3</v>
      </c>
      <c r="Y1310" t="s">
        <v>150</v>
      </c>
      <c r="Z1310">
        <v>4</v>
      </c>
      <c r="AA1310" t="s">
        <v>234</v>
      </c>
      <c r="AB1310">
        <v>1</v>
      </c>
      <c r="AC1310" s="2">
        <v>12</v>
      </c>
      <c r="AD1310" s="2">
        <v>12</v>
      </c>
      <c r="AE1310" s="2">
        <v>100</v>
      </c>
      <c r="AF1310" s="2">
        <v>100</v>
      </c>
      <c r="AG1310" s="2">
        <v>100</v>
      </c>
      <c r="AH1310" s="2">
        <v>100</v>
      </c>
      <c r="AI1310" s="2">
        <v>0</v>
      </c>
      <c r="AJ1310" s="2">
        <v>0</v>
      </c>
      <c r="AK1310" s="2">
        <v>0</v>
      </c>
      <c r="AL1310" s="2">
        <v>0</v>
      </c>
      <c r="AM1310" s="2">
        <v>0</v>
      </c>
      <c r="AN1310" s="2">
        <v>0</v>
      </c>
      <c r="AO1310" s="2">
        <v>0</v>
      </c>
      <c r="AP1310" s="2">
        <v>0</v>
      </c>
      <c r="AQ1310" s="2">
        <v>0</v>
      </c>
      <c r="AR1310" s="2" t="s">
        <v>100</v>
      </c>
      <c r="AS1310" s="2" t="s">
        <v>100</v>
      </c>
      <c r="AT1310" s="2" t="s">
        <v>100</v>
      </c>
      <c r="AU1310" s="2">
        <v>1001578653</v>
      </c>
      <c r="AV1310" s="2">
        <v>995005550</v>
      </c>
      <c r="AW1310" s="2">
        <v>99.34</v>
      </c>
      <c r="AX1310" s="2">
        <v>2759691087</v>
      </c>
      <c r="AY1310" s="2">
        <v>2629522508</v>
      </c>
      <c r="AZ1310" s="2">
        <v>95.28</v>
      </c>
      <c r="BA1310" s="2">
        <v>0</v>
      </c>
      <c r="BB1310" s="2">
        <v>0</v>
      </c>
      <c r="BC1310" s="2">
        <v>0</v>
      </c>
      <c r="BD1310" s="2">
        <v>0</v>
      </c>
      <c r="BE1310" s="2">
        <v>0</v>
      </c>
      <c r="BF1310" s="2">
        <v>0</v>
      </c>
      <c r="BG1310" s="2">
        <v>0</v>
      </c>
      <c r="BH1310" s="2">
        <v>0</v>
      </c>
      <c r="BI1310" s="2">
        <v>0</v>
      </c>
      <c r="BJ1310" s="2">
        <v>3761269740</v>
      </c>
      <c r="BK1310" s="2">
        <v>3624528058</v>
      </c>
      <c r="BL1310" s="2">
        <v>96.36</v>
      </c>
      <c r="BM1310" s="2"/>
      <c r="BN1310" s="8">
        <f t="shared" si="189"/>
        <v>1001.578653</v>
      </c>
      <c r="BO1310" s="8">
        <f t="shared" si="181"/>
        <v>995.00554999999997</v>
      </c>
      <c r="BP1310" s="8">
        <f t="shared" si="182"/>
        <v>2759.6910870000002</v>
      </c>
      <c r="BQ1310" s="8">
        <f t="shared" si="183"/>
        <v>2629.522508</v>
      </c>
      <c r="BR1310" s="8">
        <f t="shared" si="184"/>
        <v>0</v>
      </c>
      <c r="BS1310" s="8">
        <f t="shared" si="185"/>
        <v>0</v>
      </c>
      <c r="BT1310" s="8">
        <f t="shared" si="186"/>
        <v>0</v>
      </c>
      <c r="BU1310" s="8">
        <f t="shared" si="187"/>
        <v>0</v>
      </c>
      <c r="BV1310" s="8">
        <f t="shared" si="188"/>
        <v>0</v>
      </c>
    </row>
    <row r="1311" spans="1:74" x14ac:dyDescent="0.25">
      <c r="A1311">
        <v>817421796</v>
      </c>
      <c r="B1311">
        <v>5</v>
      </c>
      <c r="C1311" t="s">
        <v>75</v>
      </c>
      <c r="D1311" t="s">
        <v>76</v>
      </c>
      <c r="E1311">
        <v>2019</v>
      </c>
      <c r="F1311" t="s">
        <v>77</v>
      </c>
      <c r="G1311" t="s">
        <v>78</v>
      </c>
      <c r="H1311">
        <v>2</v>
      </c>
      <c r="I1311" t="s">
        <v>79</v>
      </c>
      <c r="J1311">
        <v>213</v>
      </c>
      <c r="K1311" t="s">
        <v>2148</v>
      </c>
      <c r="L1311" t="s">
        <v>3148</v>
      </c>
      <c r="M1311">
        <v>93</v>
      </c>
      <c r="N1311" t="s">
        <v>3179</v>
      </c>
      <c r="O1311">
        <v>2</v>
      </c>
      <c r="P1311" t="s">
        <v>3191</v>
      </c>
      <c r="Q1311">
        <v>17</v>
      </c>
      <c r="R1311" t="s">
        <v>3219</v>
      </c>
      <c r="S1311">
        <v>1114</v>
      </c>
      <c r="T1311" t="s">
        <v>2165</v>
      </c>
      <c r="U1311">
        <v>103</v>
      </c>
      <c r="V1311">
        <v>4</v>
      </c>
      <c r="W1311" t="s">
        <v>2169</v>
      </c>
      <c r="X1311">
        <v>2</v>
      </c>
      <c r="Y1311" t="s">
        <v>99</v>
      </c>
      <c r="Z1311">
        <v>1</v>
      </c>
      <c r="AA1311" t="s">
        <v>84</v>
      </c>
      <c r="AB1311">
        <v>1</v>
      </c>
      <c r="AC1311" s="2">
        <v>0</v>
      </c>
      <c r="AD1311" s="2">
        <v>0</v>
      </c>
      <c r="AE1311" s="2">
        <v>0</v>
      </c>
      <c r="AF1311" s="2">
        <v>0</v>
      </c>
      <c r="AG1311" s="2">
        <v>0</v>
      </c>
      <c r="AH1311" s="2">
        <v>0</v>
      </c>
      <c r="AI1311" s="2">
        <v>100</v>
      </c>
      <c r="AJ1311" s="2">
        <v>100</v>
      </c>
      <c r="AK1311" s="2">
        <v>100</v>
      </c>
      <c r="AL1311" s="2">
        <v>100</v>
      </c>
      <c r="AM1311" s="2">
        <v>100</v>
      </c>
      <c r="AN1311" s="2">
        <v>100</v>
      </c>
      <c r="AO1311" s="2">
        <v>100</v>
      </c>
      <c r="AP1311" s="2">
        <v>0</v>
      </c>
      <c r="AQ1311" s="2">
        <v>0</v>
      </c>
      <c r="AR1311" s="2" t="s">
        <v>100</v>
      </c>
      <c r="AS1311" s="2" t="s">
        <v>100</v>
      </c>
      <c r="AT1311" s="2" t="s">
        <v>100</v>
      </c>
      <c r="AU1311" s="2">
        <v>0</v>
      </c>
      <c r="AV1311" s="2">
        <v>0</v>
      </c>
      <c r="AW1311" s="2">
        <v>0</v>
      </c>
      <c r="AX1311" s="2">
        <v>0</v>
      </c>
      <c r="AY1311" s="2">
        <v>0</v>
      </c>
      <c r="AZ1311" s="2">
        <v>0</v>
      </c>
      <c r="BA1311" s="2">
        <v>2088033043</v>
      </c>
      <c r="BB1311" s="2">
        <v>1998012473</v>
      </c>
      <c r="BC1311" s="2">
        <v>95.69</v>
      </c>
      <c r="BD1311" s="2">
        <v>2557895735</v>
      </c>
      <c r="BE1311" s="2">
        <v>2541471431</v>
      </c>
      <c r="BF1311" s="2">
        <v>99.36</v>
      </c>
      <c r="BG1311" s="2">
        <v>2650000000</v>
      </c>
      <c r="BH1311" s="2">
        <v>0</v>
      </c>
      <c r="BI1311" s="2">
        <v>0</v>
      </c>
      <c r="BJ1311" s="2">
        <v>7295928778</v>
      </c>
      <c r="BK1311" s="2">
        <v>4539483904</v>
      </c>
      <c r="BL1311" s="2">
        <v>62.22</v>
      </c>
      <c r="BM1311" s="2" t="s">
        <v>2170</v>
      </c>
      <c r="BN1311" s="8">
        <f t="shared" si="189"/>
        <v>0</v>
      </c>
      <c r="BO1311" s="8">
        <f t="shared" si="181"/>
        <v>0</v>
      </c>
      <c r="BP1311" s="8">
        <f t="shared" si="182"/>
        <v>0</v>
      </c>
      <c r="BQ1311" s="8">
        <f t="shared" si="183"/>
        <v>0</v>
      </c>
      <c r="BR1311" s="8">
        <f t="shared" si="184"/>
        <v>2088.0330429999999</v>
      </c>
      <c r="BS1311" s="8">
        <f t="shared" si="185"/>
        <v>1998.012473</v>
      </c>
      <c r="BT1311" s="8">
        <f t="shared" si="186"/>
        <v>2557.8957350000001</v>
      </c>
      <c r="BU1311" s="8">
        <f t="shared" si="187"/>
        <v>2541.4714309999999</v>
      </c>
      <c r="BV1311" s="8">
        <f t="shared" si="188"/>
        <v>2650</v>
      </c>
    </row>
    <row r="1312" spans="1:74" x14ac:dyDescent="0.25">
      <c r="A1312">
        <v>817421796</v>
      </c>
      <c r="B1312">
        <v>5</v>
      </c>
      <c r="C1312" t="s">
        <v>75</v>
      </c>
      <c r="D1312" t="s">
        <v>76</v>
      </c>
      <c r="E1312">
        <v>2019</v>
      </c>
      <c r="F1312" t="s">
        <v>77</v>
      </c>
      <c r="G1312" t="s">
        <v>78</v>
      </c>
      <c r="H1312">
        <v>2</v>
      </c>
      <c r="I1312" t="s">
        <v>79</v>
      </c>
      <c r="J1312">
        <v>213</v>
      </c>
      <c r="K1312" t="s">
        <v>2148</v>
      </c>
      <c r="L1312" t="s">
        <v>3148</v>
      </c>
      <c r="M1312">
        <v>93</v>
      </c>
      <c r="N1312" t="s">
        <v>3179</v>
      </c>
      <c r="O1312">
        <v>2</v>
      </c>
      <c r="P1312" t="s">
        <v>3191</v>
      </c>
      <c r="Q1312">
        <v>17</v>
      </c>
      <c r="R1312" t="s">
        <v>3219</v>
      </c>
      <c r="S1312">
        <v>1114</v>
      </c>
      <c r="T1312" t="s">
        <v>2165</v>
      </c>
      <c r="U1312">
        <v>103</v>
      </c>
      <c r="V1312">
        <v>5</v>
      </c>
      <c r="W1312" t="s">
        <v>2171</v>
      </c>
      <c r="X1312">
        <v>2</v>
      </c>
      <c r="Y1312" t="s">
        <v>99</v>
      </c>
      <c r="Z1312">
        <v>1</v>
      </c>
      <c r="AA1312" t="s">
        <v>84</v>
      </c>
      <c r="AB1312">
        <v>1</v>
      </c>
      <c r="AC1312" s="2">
        <v>0</v>
      </c>
      <c r="AD1312" s="2">
        <v>0</v>
      </c>
      <c r="AE1312" s="2">
        <v>0</v>
      </c>
      <c r="AF1312" s="2">
        <v>0</v>
      </c>
      <c r="AG1312" s="2">
        <v>0</v>
      </c>
      <c r="AH1312" s="2">
        <v>0</v>
      </c>
      <c r="AI1312" s="2">
        <v>0</v>
      </c>
      <c r="AJ1312" s="2">
        <v>0</v>
      </c>
      <c r="AK1312" s="2">
        <v>0</v>
      </c>
      <c r="AL1312" s="2">
        <v>100</v>
      </c>
      <c r="AM1312" s="2">
        <v>100</v>
      </c>
      <c r="AN1312" s="2">
        <v>100</v>
      </c>
      <c r="AO1312" s="2">
        <v>100</v>
      </c>
      <c r="AP1312" s="2">
        <v>0</v>
      </c>
      <c r="AQ1312" s="2">
        <v>0</v>
      </c>
      <c r="AR1312" s="2" t="s">
        <v>100</v>
      </c>
      <c r="AS1312" s="2" t="s">
        <v>100</v>
      </c>
      <c r="AT1312" s="2" t="s">
        <v>100</v>
      </c>
      <c r="AU1312" s="2">
        <v>0</v>
      </c>
      <c r="AV1312" s="2">
        <v>0</v>
      </c>
      <c r="AW1312" s="2">
        <v>0</v>
      </c>
      <c r="AX1312" s="2">
        <v>0</v>
      </c>
      <c r="AY1312" s="2">
        <v>0</v>
      </c>
      <c r="AZ1312" s="2">
        <v>0</v>
      </c>
      <c r="BA1312" s="2">
        <v>0</v>
      </c>
      <c r="BB1312" s="2">
        <v>0</v>
      </c>
      <c r="BC1312" s="2">
        <v>0</v>
      </c>
      <c r="BD1312" s="2">
        <v>38000000</v>
      </c>
      <c r="BE1312" s="2">
        <v>36827449</v>
      </c>
      <c r="BF1312" s="2">
        <v>96.92</v>
      </c>
      <c r="BG1312" s="2">
        <v>0</v>
      </c>
      <c r="BH1312" s="2">
        <v>0</v>
      </c>
      <c r="BI1312" s="2">
        <v>0</v>
      </c>
      <c r="BJ1312" s="2">
        <v>38000000</v>
      </c>
      <c r="BK1312" s="2">
        <v>36827449</v>
      </c>
      <c r="BL1312" s="2">
        <v>96.91</v>
      </c>
      <c r="BM1312" s="2" t="s">
        <v>2172</v>
      </c>
      <c r="BN1312" s="8">
        <f t="shared" si="189"/>
        <v>0</v>
      </c>
      <c r="BO1312" s="8">
        <f t="shared" si="181"/>
        <v>0</v>
      </c>
      <c r="BP1312" s="8">
        <f t="shared" si="182"/>
        <v>0</v>
      </c>
      <c r="BQ1312" s="8">
        <f t="shared" si="183"/>
        <v>0</v>
      </c>
      <c r="BR1312" s="8">
        <f t="shared" si="184"/>
        <v>0</v>
      </c>
      <c r="BS1312" s="8">
        <f t="shared" si="185"/>
        <v>0</v>
      </c>
      <c r="BT1312" s="8">
        <f t="shared" si="186"/>
        <v>38</v>
      </c>
      <c r="BU1312" s="8">
        <f t="shared" si="187"/>
        <v>36.827449000000001</v>
      </c>
      <c r="BV1312" s="8">
        <f t="shared" si="188"/>
        <v>0</v>
      </c>
    </row>
    <row r="1313" spans="1:74" x14ac:dyDescent="0.25">
      <c r="A1313">
        <v>817421796</v>
      </c>
      <c r="B1313">
        <v>5</v>
      </c>
      <c r="C1313" t="s">
        <v>75</v>
      </c>
      <c r="D1313" t="s">
        <v>76</v>
      </c>
      <c r="E1313">
        <v>2019</v>
      </c>
      <c r="F1313" t="s">
        <v>77</v>
      </c>
      <c r="G1313" t="s">
        <v>78</v>
      </c>
      <c r="H1313">
        <v>2</v>
      </c>
      <c r="I1313" t="s">
        <v>79</v>
      </c>
      <c r="J1313">
        <v>213</v>
      </c>
      <c r="K1313" t="s">
        <v>2148</v>
      </c>
      <c r="L1313" t="s">
        <v>3148</v>
      </c>
      <c r="M1313">
        <v>93</v>
      </c>
      <c r="N1313" t="s">
        <v>3179</v>
      </c>
      <c r="O1313">
        <v>3</v>
      </c>
      <c r="P1313" t="s">
        <v>3188</v>
      </c>
      <c r="Q1313">
        <v>25</v>
      </c>
      <c r="R1313" t="s">
        <v>3220</v>
      </c>
      <c r="S1313">
        <v>1107</v>
      </c>
      <c r="T1313" t="s">
        <v>2173</v>
      </c>
      <c r="U1313">
        <v>69</v>
      </c>
      <c r="V1313">
        <v>1</v>
      </c>
      <c r="W1313" t="s">
        <v>2174</v>
      </c>
      <c r="X1313">
        <v>1</v>
      </c>
      <c r="Y1313" t="s">
        <v>83</v>
      </c>
      <c r="Z1313">
        <v>1</v>
      </c>
      <c r="AA1313" t="s">
        <v>84</v>
      </c>
      <c r="AB1313">
        <v>1</v>
      </c>
      <c r="AC1313" s="2">
        <v>0</v>
      </c>
      <c r="AD1313" s="2">
        <v>0</v>
      </c>
      <c r="AE1313" s="2">
        <v>0</v>
      </c>
      <c r="AF1313" s="2">
        <v>774300</v>
      </c>
      <c r="AG1313" s="2">
        <v>789531</v>
      </c>
      <c r="AH1313" s="2">
        <v>101.97</v>
      </c>
      <c r="AI1313" s="2">
        <v>683485</v>
      </c>
      <c r="AJ1313" s="2">
        <v>683485</v>
      </c>
      <c r="AK1313" s="2">
        <v>100</v>
      </c>
      <c r="AL1313" s="2">
        <v>173434</v>
      </c>
      <c r="AM1313" s="2">
        <v>173434</v>
      </c>
      <c r="AN1313" s="2">
        <v>100</v>
      </c>
      <c r="AO1313" s="2">
        <v>53550</v>
      </c>
      <c r="AP1313" s="2">
        <v>0</v>
      </c>
      <c r="AQ1313" s="2">
        <v>0</v>
      </c>
      <c r="AR1313" s="2">
        <v>1700000</v>
      </c>
      <c r="AS1313" s="2">
        <v>1646450</v>
      </c>
      <c r="AT1313" s="2">
        <v>96.85</v>
      </c>
      <c r="AU1313" s="2">
        <v>0</v>
      </c>
      <c r="AV1313" s="2">
        <v>0</v>
      </c>
      <c r="AW1313" s="2">
        <v>0</v>
      </c>
      <c r="AX1313" s="2">
        <v>2645259066</v>
      </c>
      <c r="AY1313" s="2">
        <v>2645259066</v>
      </c>
      <c r="AZ1313" s="2">
        <v>100</v>
      </c>
      <c r="BA1313" s="2">
        <v>2184624167</v>
      </c>
      <c r="BB1313" s="2">
        <v>1990814824</v>
      </c>
      <c r="BC1313" s="2">
        <v>91.13</v>
      </c>
      <c r="BD1313" s="2">
        <v>3540406532</v>
      </c>
      <c r="BE1313" s="2">
        <v>2933583600</v>
      </c>
      <c r="BF1313" s="2">
        <v>82.86</v>
      </c>
      <c r="BG1313" s="2">
        <v>2351000000</v>
      </c>
      <c r="BH1313" s="2">
        <v>0</v>
      </c>
      <c r="BI1313" s="2">
        <v>0</v>
      </c>
      <c r="BJ1313" s="2">
        <v>10721289765</v>
      </c>
      <c r="BK1313" s="2">
        <v>7569657490</v>
      </c>
      <c r="BL1313" s="2">
        <v>70.599999999999994</v>
      </c>
      <c r="BM1313" s="2" t="s">
        <v>2175</v>
      </c>
      <c r="BN1313" s="8">
        <f t="shared" si="189"/>
        <v>0</v>
      </c>
      <c r="BO1313" s="8">
        <f t="shared" si="181"/>
        <v>0</v>
      </c>
      <c r="BP1313" s="8">
        <f t="shared" si="182"/>
        <v>2645.2590660000001</v>
      </c>
      <c r="BQ1313" s="8">
        <f t="shared" si="183"/>
        <v>2645.2590660000001</v>
      </c>
      <c r="BR1313" s="8">
        <f t="shared" si="184"/>
        <v>2184.6241669999999</v>
      </c>
      <c r="BS1313" s="8">
        <f t="shared" si="185"/>
        <v>1990.814824</v>
      </c>
      <c r="BT1313" s="8">
        <f t="shared" si="186"/>
        <v>3540.406532</v>
      </c>
      <c r="BU1313" s="8">
        <f t="shared" si="187"/>
        <v>2933.5835999999999</v>
      </c>
      <c r="BV1313" s="8">
        <f t="shared" si="188"/>
        <v>2351</v>
      </c>
    </row>
    <row r="1314" spans="1:74" x14ac:dyDescent="0.25">
      <c r="A1314">
        <v>817421796</v>
      </c>
      <c r="B1314">
        <v>5</v>
      </c>
      <c r="C1314" t="s">
        <v>75</v>
      </c>
      <c r="D1314" t="s">
        <v>76</v>
      </c>
      <c r="E1314">
        <v>2019</v>
      </c>
      <c r="F1314" t="s">
        <v>77</v>
      </c>
      <c r="G1314" t="s">
        <v>78</v>
      </c>
      <c r="H1314">
        <v>2</v>
      </c>
      <c r="I1314" t="s">
        <v>79</v>
      </c>
      <c r="J1314">
        <v>213</v>
      </c>
      <c r="K1314" t="s">
        <v>2148</v>
      </c>
      <c r="L1314" t="s">
        <v>3148</v>
      </c>
      <c r="M1314">
        <v>93</v>
      </c>
      <c r="N1314" t="s">
        <v>3179</v>
      </c>
      <c r="O1314">
        <v>3</v>
      </c>
      <c r="P1314" t="s">
        <v>3188</v>
      </c>
      <c r="Q1314">
        <v>25</v>
      </c>
      <c r="R1314" t="s">
        <v>3220</v>
      </c>
      <c r="S1314">
        <v>1107</v>
      </c>
      <c r="T1314" t="s">
        <v>2173</v>
      </c>
      <c r="U1314">
        <v>69</v>
      </c>
      <c r="V1314">
        <v>2</v>
      </c>
      <c r="W1314" t="s">
        <v>2176</v>
      </c>
      <c r="X1314">
        <v>1</v>
      </c>
      <c r="Y1314" t="s">
        <v>83</v>
      </c>
      <c r="Z1314">
        <v>1</v>
      </c>
      <c r="AA1314" t="s">
        <v>84</v>
      </c>
      <c r="AB1314">
        <v>1</v>
      </c>
      <c r="AC1314" s="2">
        <v>9</v>
      </c>
      <c r="AD1314" s="2">
        <v>9</v>
      </c>
      <c r="AE1314" s="2">
        <v>100</v>
      </c>
      <c r="AF1314" s="2">
        <v>38</v>
      </c>
      <c r="AG1314" s="2">
        <v>38</v>
      </c>
      <c r="AH1314" s="2">
        <v>100</v>
      </c>
      <c r="AI1314" s="2">
        <v>56</v>
      </c>
      <c r="AJ1314" s="2">
        <v>56</v>
      </c>
      <c r="AK1314" s="2">
        <v>100</v>
      </c>
      <c r="AL1314" s="2">
        <v>47</v>
      </c>
      <c r="AM1314" s="2">
        <v>47</v>
      </c>
      <c r="AN1314" s="2">
        <v>100</v>
      </c>
      <c r="AO1314" s="2">
        <v>29</v>
      </c>
      <c r="AP1314" s="2">
        <v>0</v>
      </c>
      <c r="AQ1314" s="2">
        <v>0</v>
      </c>
      <c r="AR1314" s="2">
        <v>179</v>
      </c>
      <c r="AS1314" s="2">
        <v>150</v>
      </c>
      <c r="AT1314" s="2">
        <v>83.8</v>
      </c>
      <c r="AU1314" s="2">
        <v>68500000</v>
      </c>
      <c r="AV1314" s="2">
        <v>68500000</v>
      </c>
      <c r="AW1314" s="2">
        <v>100</v>
      </c>
      <c r="AX1314" s="2">
        <v>409780000</v>
      </c>
      <c r="AY1314" s="2">
        <v>409780000</v>
      </c>
      <c r="AZ1314" s="2">
        <v>100</v>
      </c>
      <c r="BA1314" s="2">
        <v>598546455</v>
      </c>
      <c r="BB1314" s="2">
        <v>598546454</v>
      </c>
      <c r="BC1314" s="2">
        <v>100</v>
      </c>
      <c r="BD1314" s="2">
        <v>573584500</v>
      </c>
      <c r="BE1314" s="2">
        <v>572915000</v>
      </c>
      <c r="BF1314" s="2">
        <v>99.88</v>
      </c>
      <c r="BG1314" s="2">
        <v>700000000</v>
      </c>
      <c r="BH1314" s="2">
        <v>0</v>
      </c>
      <c r="BI1314" s="2">
        <v>0</v>
      </c>
      <c r="BJ1314" s="2">
        <v>2350410955</v>
      </c>
      <c r="BK1314" s="2">
        <v>1649741454</v>
      </c>
      <c r="BL1314" s="2">
        <v>70.19</v>
      </c>
      <c r="BM1314" s="2" t="s">
        <v>2177</v>
      </c>
      <c r="BN1314" s="8">
        <f t="shared" si="189"/>
        <v>68.5</v>
      </c>
      <c r="BO1314" s="8">
        <f t="shared" si="181"/>
        <v>68.5</v>
      </c>
      <c r="BP1314" s="8">
        <f t="shared" si="182"/>
        <v>409.78</v>
      </c>
      <c r="BQ1314" s="8">
        <f t="shared" si="183"/>
        <v>409.78</v>
      </c>
      <c r="BR1314" s="8">
        <f t="shared" si="184"/>
        <v>598.54645500000004</v>
      </c>
      <c r="BS1314" s="8">
        <f t="shared" si="185"/>
        <v>598.54645400000004</v>
      </c>
      <c r="BT1314" s="8">
        <f t="shared" si="186"/>
        <v>573.58450000000005</v>
      </c>
      <c r="BU1314" s="8">
        <f t="shared" si="187"/>
        <v>572.91499999999996</v>
      </c>
      <c r="BV1314" s="8">
        <f t="shared" si="188"/>
        <v>700</v>
      </c>
    </row>
    <row r="1315" spans="1:74" x14ac:dyDescent="0.25">
      <c r="A1315">
        <v>817421796</v>
      </c>
      <c r="B1315">
        <v>5</v>
      </c>
      <c r="C1315" t="s">
        <v>75</v>
      </c>
      <c r="D1315" t="s">
        <v>76</v>
      </c>
      <c r="E1315">
        <v>2019</v>
      </c>
      <c r="F1315" t="s">
        <v>77</v>
      </c>
      <c r="G1315" t="s">
        <v>78</v>
      </c>
      <c r="H1315">
        <v>2</v>
      </c>
      <c r="I1315" t="s">
        <v>79</v>
      </c>
      <c r="J1315">
        <v>213</v>
      </c>
      <c r="K1315" t="s">
        <v>2148</v>
      </c>
      <c r="L1315" t="s">
        <v>3148</v>
      </c>
      <c r="M1315">
        <v>93</v>
      </c>
      <c r="N1315" t="s">
        <v>3179</v>
      </c>
      <c r="O1315">
        <v>3</v>
      </c>
      <c r="P1315" t="s">
        <v>3188</v>
      </c>
      <c r="Q1315">
        <v>25</v>
      </c>
      <c r="R1315" t="s">
        <v>3220</v>
      </c>
      <c r="S1315">
        <v>1107</v>
      </c>
      <c r="T1315" t="s">
        <v>2173</v>
      </c>
      <c r="U1315">
        <v>69</v>
      </c>
      <c r="V1315">
        <v>3</v>
      </c>
      <c r="W1315" t="s">
        <v>2178</v>
      </c>
      <c r="X1315">
        <v>1</v>
      </c>
      <c r="Y1315" t="s">
        <v>83</v>
      </c>
      <c r="Z1315">
        <v>1</v>
      </c>
      <c r="AA1315" t="s">
        <v>84</v>
      </c>
      <c r="AB1315">
        <v>1</v>
      </c>
      <c r="AC1315" s="2">
        <v>514</v>
      </c>
      <c r="AD1315" s="2">
        <v>542</v>
      </c>
      <c r="AE1315" s="2">
        <v>105.45</v>
      </c>
      <c r="AF1315" s="2">
        <v>1738</v>
      </c>
      <c r="AG1315" s="2">
        <v>1786</v>
      </c>
      <c r="AH1315" s="2">
        <v>102.76</v>
      </c>
      <c r="AI1315" s="2">
        <v>3176</v>
      </c>
      <c r="AJ1315" s="2">
        <v>3176</v>
      </c>
      <c r="AK1315" s="2">
        <v>100</v>
      </c>
      <c r="AL1315" s="2">
        <v>1180</v>
      </c>
      <c r="AM1315" s="2">
        <v>1192</v>
      </c>
      <c r="AN1315" s="2">
        <v>101.02</v>
      </c>
      <c r="AO1315" s="2">
        <v>198</v>
      </c>
      <c r="AP1315" s="2">
        <v>0</v>
      </c>
      <c r="AQ1315" s="2">
        <v>0</v>
      </c>
      <c r="AR1315" s="2">
        <v>6882</v>
      </c>
      <c r="AS1315" s="2">
        <v>6696</v>
      </c>
      <c r="AT1315" s="2">
        <v>97.3</v>
      </c>
      <c r="AU1315" s="2">
        <v>560156528</v>
      </c>
      <c r="AV1315" s="2">
        <v>559854396</v>
      </c>
      <c r="AW1315" s="2">
        <v>99.94</v>
      </c>
      <c r="AX1315" s="2">
        <v>1385382768</v>
      </c>
      <c r="AY1315" s="2">
        <v>1385382768</v>
      </c>
      <c r="AZ1315" s="2">
        <v>100</v>
      </c>
      <c r="BA1315" s="2">
        <v>2186554378</v>
      </c>
      <c r="BB1315" s="2">
        <v>2074333158</v>
      </c>
      <c r="BC1315" s="2">
        <v>94.87</v>
      </c>
      <c r="BD1315" s="2">
        <v>2824008968</v>
      </c>
      <c r="BE1315" s="2">
        <v>2780181410</v>
      </c>
      <c r="BF1315" s="2">
        <v>98.45</v>
      </c>
      <c r="BG1315" s="2">
        <v>2975000000</v>
      </c>
      <c r="BH1315" s="2">
        <v>0</v>
      </c>
      <c r="BI1315" s="2">
        <v>0</v>
      </c>
      <c r="BJ1315" s="2">
        <v>9931102642</v>
      </c>
      <c r="BK1315" s="2">
        <v>6799751732</v>
      </c>
      <c r="BL1315" s="2">
        <v>68.47</v>
      </c>
      <c r="BM1315" s="2" t="s">
        <v>2179</v>
      </c>
      <c r="BN1315" s="8">
        <f t="shared" si="189"/>
        <v>560.15652799999998</v>
      </c>
      <c r="BO1315" s="8">
        <f t="shared" si="181"/>
        <v>559.85439599999995</v>
      </c>
      <c r="BP1315" s="8">
        <f t="shared" si="182"/>
        <v>1385.3827679999999</v>
      </c>
      <c r="BQ1315" s="8">
        <f t="shared" si="183"/>
        <v>1385.3827679999999</v>
      </c>
      <c r="BR1315" s="8">
        <f t="shared" si="184"/>
        <v>2186.5543779999998</v>
      </c>
      <c r="BS1315" s="8">
        <f t="shared" si="185"/>
        <v>2074.3331579999999</v>
      </c>
      <c r="BT1315" s="8">
        <f t="shared" si="186"/>
        <v>2824.0089680000001</v>
      </c>
      <c r="BU1315" s="8">
        <f t="shared" si="187"/>
        <v>2780.1814100000001</v>
      </c>
      <c r="BV1315" s="8">
        <f t="shared" si="188"/>
        <v>2975</v>
      </c>
    </row>
    <row r="1316" spans="1:74" x14ac:dyDescent="0.25">
      <c r="A1316">
        <v>817421796</v>
      </c>
      <c r="B1316">
        <v>5</v>
      </c>
      <c r="C1316" t="s">
        <v>75</v>
      </c>
      <c r="D1316" t="s">
        <v>76</v>
      </c>
      <c r="E1316">
        <v>2019</v>
      </c>
      <c r="F1316" t="s">
        <v>77</v>
      </c>
      <c r="G1316" t="s">
        <v>78</v>
      </c>
      <c r="H1316">
        <v>2</v>
      </c>
      <c r="I1316" t="s">
        <v>79</v>
      </c>
      <c r="J1316">
        <v>213</v>
      </c>
      <c r="K1316" t="s">
        <v>2148</v>
      </c>
      <c r="L1316" t="s">
        <v>3148</v>
      </c>
      <c r="M1316">
        <v>93</v>
      </c>
      <c r="N1316" t="s">
        <v>3179</v>
      </c>
      <c r="O1316">
        <v>7</v>
      </c>
      <c r="P1316" t="s">
        <v>3187</v>
      </c>
      <c r="Q1316">
        <v>42</v>
      </c>
      <c r="R1316" t="s">
        <v>3194</v>
      </c>
      <c r="S1316">
        <v>1110</v>
      </c>
      <c r="T1316" t="s">
        <v>2180</v>
      </c>
      <c r="U1316">
        <v>55</v>
      </c>
      <c r="V1316">
        <v>1</v>
      </c>
      <c r="W1316" t="s">
        <v>2181</v>
      </c>
      <c r="X1316">
        <v>3</v>
      </c>
      <c r="Y1316" t="s">
        <v>150</v>
      </c>
      <c r="Z1316">
        <v>1</v>
      </c>
      <c r="AA1316" t="s">
        <v>84</v>
      </c>
      <c r="AB1316">
        <v>1</v>
      </c>
      <c r="AC1316" s="2">
        <v>10</v>
      </c>
      <c r="AD1316" s="2">
        <v>10</v>
      </c>
      <c r="AE1316" s="2">
        <v>100</v>
      </c>
      <c r="AF1316" s="2">
        <v>40</v>
      </c>
      <c r="AG1316" s="2">
        <v>40</v>
      </c>
      <c r="AH1316" s="2">
        <v>100</v>
      </c>
      <c r="AI1316" s="2">
        <v>70</v>
      </c>
      <c r="AJ1316" s="2">
        <v>70</v>
      </c>
      <c r="AK1316" s="2">
        <v>100</v>
      </c>
      <c r="AL1316" s="2">
        <v>0</v>
      </c>
      <c r="AM1316" s="2">
        <v>0</v>
      </c>
      <c r="AN1316" s="2">
        <v>0</v>
      </c>
      <c r="AO1316" s="2">
        <v>0</v>
      </c>
      <c r="AP1316" s="2">
        <v>0</v>
      </c>
      <c r="AQ1316" s="2">
        <v>0</v>
      </c>
      <c r="AR1316" s="2" t="s">
        <v>100</v>
      </c>
      <c r="AS1316" s="2" t="s">
        <v>100</v>
      </c>
      <c r="AT1316" s="2" t="s">
        <v>100</v>
      </c>
      <c r="AU1316" s="2">
        <v>483865124</v>
      </c>
      <c r="AV1316" s="2">
        <v>482787646</v>
      </c>
      <c r="AW1316" s="2">
        <v>99.78</v>
      </c>
      <c r="AX1316" s="2">
        <v>2529833148</v>
      </c>
      <c r="AY1316" s="2">
        <v>2475231437</v>
      </c>
      <c r="AZ1316" s="2">
        <v>97.84</v>
      </c>
      <c r="BA1316" s="2">
        <v>3379728910</v>
      </c>
      <c r="BB1316" s="2">
        <v>3378114617</v>
      </c>
      <c r="BC1316" s="2">
        <v>99.95</v>
      </c>
      <c r="BD1316" s="2">
        <v>0</v>
      </c>
      <c r="BE1316" s="2">
        <v>0</v>
      </c>
      <c r="BF1316" s="2">
        <v>0</v>
      </c>
      <c r="BG1316" s="2">
        <v>0</v>
      </c>
      <c r="BH1316" s="2">
        <v>0</v>
      </c>
      <c r="BI1316" s="2">
        <v>0</v>
      </c>
      <c r="BJ1316" s="2">
        <v>6393427182</v>
      </c>
      <c r="BK1316" s="2">
        <v>6336133700</v>
      </c>
      <c r="BL1316" s="2">
        <v>99.1</v>
      </c>
      <c r="BM1316" s="2" t="s">
        <v>2182</v>
      </c>
      <c r="BN1316" s="8">
        <f t="shared" si="189"/>
        <v>483.86512399999998</v>
      </c>
      <c r="BO1316" s="8">
        <f t="shared" si="181"/>
        <v>482.787646</v>
      </c>
      <c r="BP1316" s="8">
        <f t="shared" si="182"/>
        <v>2529.8331480000002</v>
      </c>
      <c r="BQ1316" s="8">
        <f t="shared" si="183"/>
        <v>2475.2314369999999</v>
      </c>
      <c r="BR1316" s="8">
        <f t="shared" si="184"/>
        <v>3379.7289099999998</v>
      </c>
      <c r="BS1316" s="8">
        <f t="shared" si="185"/>
        <v>3378.1146170000002</v>
      </c>
      <c r="BT1316" s="8">
        <f t="shared" si="186"/>
        <v>0</v>
      </c>
      <c r="BU1316" s="8">
        <f t="shared" si="187"/>
        <v>0</v>
      </c>
      <c r="BV1316" s="8">
        <f t="shared" si="188"/>
        <v>0</v>
      </c>
    </row>
    <row r="1317" spans="1:74" x14ac:dyDescent="0.25">
      <c r="A1317">
        <v>817421796</v>
      </c>
      <c r="B1317">
        <v>5</v>
      </c>
      <c r="C1317" t="s">
        <v>75</v>
      </c>
      <c r="D1317" t="s">
        <v>76</v>
      </c>
      <c r="E1317">
        <v>2019</v>
      </c>
      <c r="F1317" t="s">
        <v>77</v>
      </c>
      <c r="G1317" t="s">
        <v>78</v>
      </c>
      <c r="H1317">
        <v>2</v>
      </c>
      <c r="I1317" t="s">
        <v>79</v>
      </c>
      <c r="J1317">
        <v>213</v>
      </c>
      <c r="K1317" t="s">
        <v>2148</v>
      </c>
      <c r="L1317" t="s">
        <v>3148</v>
      </c>
      <c r="M1317">
        <v>93</v>
      </c>
      <c r="N1317" t="s">
        <v>3179</v>
      </c>
      <c r="O1317">
        <v>7</v>
      </c>
      <c r="P1317" t="s">
        <v>3187</v>
      </c>
      <c r="Q1317">
        <v>42</v>
      </c>
      <c r="R1317" t="s">
        <v>3194</v>
      </c>
      <c r="S1317">
        <v>1110</v>
      </c>
      <c r="T1317" t="s">
        <v>2180</v>
      </c>
      <c r="U1317">
        <v>55</v>
      </c>
      <c r="V1317">
        <v>2</v>
      </c>
      <c r="W1317" t="s">
        <v>2183</v>
      </c>
      <c r="X1317">
        <v>2</v>
      </c>
      <c r="Y1317" t="s">
        <v>99</v>
      </c>
      <c r="Z1317">
        <v>1</v>
      </c>
      <c r="AA1317" t="s">
        <v>84</v>
      </c>
      <c r="AB1317">
        <v>1</v>
      </c>
      <c r="AC1317" s="2">
        <v>0</v>
      </c>
      <c r="AD1317" s="2">
        <v>0</v>
      </c>
      <c r="AE1317" s="2">
        <v>0</v>
      </c>
      <c r="AF1317" s="2">
        <v>0</v>
      </c>
      <c r="AG1317" s="2">
        <v>0</v>
      </c>
      <c r="AH1317" s="2">
        <v>0</v>
      </c>
      <c r="AI1317" s="2">
        <v>100</v>
      </c>
      <c r="AJ1317" s="2">
        <v>100</v>
      </c>
      <c r="AK1317" s="2">
        <v>100</v>
      </c>
      <c r="AL1317" s="2">
        <v>100</v>
      </c>
      <c r="AM1317" s="2">
        <v>100</v>
      </c>
      <c r="AN1317" s="2">
        <v>100</v>
      </c>
      <c r="AO1317" s="2">
        <v>100</v>
      </c>
      <c r="AP1317" s="2">
        <v>0</v>
      </c>
      <c r="AQ1317" s="2">
        <v>0</v>
      </c>
      <c r="AR1317" s="2" t="s">
        <v>100</v>
      </c>
      <c r="AS1317" s="2" t="s">
        <v>100</v>
      </c>
      <c r="AT1317" s="2" t="s">
        <v>100</v>
      </c>
      <c r="AU1317" s="2">
        <v>0</v>
      </c>
      <c r="AV1317" s="2">
        <v>0</v>
      </c>
      <c r="AW1317" s="2">
        <v>0</v>
      </c>
      <c r="AX1317" s="2">
        <v>0</v>
      </c>
      <c r="AY1317" s="2">
        <v>0</v>
      </c>
      <c r="AZ1317" s="2">
        <v>0</v>
      </c>
      <c r="BA1317" s="2">
        <v>1351055090</v>
      </c>
      <c r="BB1317" s="2">
        <v>1350300523</v>
      </c>
      <c r="BC1317" s="2">
        <v>99.94</v>
      </c>
      <c r="BD1317" s="2">
        <v>1502033172</v>
      </c>
      <c r="BE1317" s="2">
        <v>1497956071</v>
      </c>
      <c r="BF1317" s="2">
        <v>99.73</v>
      </c>
      <c r="BG1317" s="2">
        <v>1637170000</v>
      </c>
      <c r="BH1317" s="2">
        <v>0</v>
      </c>
      <c r="BI1317" s="2">
        <v>0</v>
      </c>
      <c r="BJ1317" s="2">
        <v>4490258262</v>
      </c>
      <c r="BK1317" s="2">
        <v>2848256594</v>
      </c>
      <c r="BL1317" s="2">
        <v>63.43</v>
      </c>
      <c r="BM1317" s="2" t="s">
        <v>2184</v>
      </c>
      <c r="BN1317" s="8">
        <f t="shared" si="189"/>
        <v>0</v>
      </c>
      <c r="BO1317" s="8">
        <f t="shared" si="181"/>
        <v>0</v>
      </c>
      <c r="BP1317" s="8">
        <f t="shared" si="182"/>
        <v>0</v>
      </c>
      <c r="BQ1317" s="8">
        <f t="shared" si="183"/>
        <v>0</v>
      </c>
      <c r="BR1317" s="8">
        <f t="shared" si="184"/>
        <v>1351.0550900000001</v>
      </c>
      <c r="BS1317" s="8">
        <f t="shared" si="185"/>
        <v>1350.3005230000001</v>
      </c>
      <c r="BT1317" s="8">
        <f t="shared" si="186"/>
        <v>1502.0331719999999</v>
      </c>
      <c r="BU1317" s="8">
        <f t="shared" si="187"/>
        <v>1497.9560710000001</v>
      </c>
      <c r="BV1317" s="8">
        <f t="shared" si="188"/>
        <v>1637.17</v>
      </c>
    </row>
    <row r="1318" spans="1:74" x14ac:dyDescent="0.25">
      <c r="A1318">
        <v>817421796</v>
      </c>
      <c r="B1318">
        <v>5</v>
      </c>
      <c r="C1318" t="s">
        <v>75</v>
      </c>
      <c r="D1318" t="s">
        <v>76</v>
      </c>
      <c r="E1318">
        <v>2019</v>
      </c>
      <c r="F1318" t="s">
        <v>77</v>
      </c>
      <c r="G1318" t="s">
        <v>78</v>
      </c>
      <c r="H1318">
        <v>2</v>
      </c>
      <c r="I1318" t="s">
        <v>79</v>
      </c>
      <c r="J1318">
        <v>213</v>
      </c>
      <c r="K1318" t="s">
        <v>2148</v>
      </c>
      <c r="L1318" t="s">
        <v>3148</v>
      </c>
      <c r="M1318">
        <v>93</v>
      </c>
      <c r="N1318" t="s">
        <v>3179</v>
      </c>
      <c r="O1318">
        <v>7</v>
      </c>
      <c r="P1318" t="s">
        <v>3187</v>
      </c>
      <c r="Q1318">
        <v>42</v>
      </c>
      <c r="R1318" t="s">
        <v>3194</v>
      </c>
      <c r="S1318">
        <v>1110</v>
      </c>
      <c r="T1318" t="s">
        <v>2180</v>
      </c>
      <c r="U1318">
        <v>55</v>
      </c>
      <c r="V1318">
        <v>3</v>
      </c>
      <c r="W1318" t="s">
        <v>2185</v>
      </c>
      <c r="X1318">
        <v>2</v>
      </c>
      <c r="Y1318" t="s">
        <v>99</v>
      </c>
      <c r="Z1318">
        <v>1</v>
      </c>
      <c r="AA1318" t="s">
        <v>84</v>
      </c>
      <c r="AB1318">
        <v>1</v>
      </c>
      <c r="AC1318" s="2">
        <v>0</v>
      </c>
      <c r="AD1318" s="2">
        <v>0</v>
      </c>
      <c r="AE1318" s="2">
        <v>0</v>
      </c>
      <c r="AF1318" s="2">
        <v>0</v>
      </c>
      <c r="AG1318" s="2">
        <v>0</v>
      </c>
      <c r="AH1318" s="2">
        <v>0</v>
      </c>
      <c r="AI1318" s="2">
        <v>0</v>
      </c>
      <c r="AJ1318" s="2">
        <v>0</v>
      </c>
      <c r="AK1318" s="2">
        <v>0</v>
      </c>
      <c r="AL1318" s="2">
        <v>100</v>
      </c>
      <c r="AM1318" s="2">
        <v>100</v>
      </c>
      <c r="AN1318" s="2">
        <v>100</v>
      </c>
      <c r="AO1318" s="2">
        <v>100</v>
      </c>
      <c r="AP1318" s="2">
        <v>0</v>
      </c>
      <c r="AQ1318" s="2">
        <v>0</v>
      </c>
      <c r="AR1318" s="2" t="s">
        <v>100</v>
      </c>
      <c r="AS1318" s="2" t="s">
        <v>100</v>
      </c>
      <c r="AT1318" s="2" t="s">
        <v>100</v>
      </c>
      <c r="AU1318" s="2">
        <v>0</v>
      </c>
      <c r="AV1318" s="2">
        <v>0</v>
      </c>
      <c r="AW1318" s="2">
        <v>0</v>
      </c>
      <c r="AX1318" s="2">
        <v>0</v>
      </c>
      <c r="AY1318" s="2">
        <v>0</v>
      </c>
      <c r="AZ1318" s="2">
        <v>0</v>
      </c>
      <c r="BA1318" s="2">
        <v>0</v>
      </c>
      <c r="BB1318" s="2">
        <v>0</v>
      </c>
      <c r="BC1318" s="2">
        <v>0</v>
      </c>
      <c r="BD1318" s="2">
        <v>4076128828</v>
      </c>
      <c r="BE1318" s="2">
        <v>4075469463</v>
      </c>
      <c r="BF1318" s="2">
        <v>99.98</v>
      </c>
      <c r="BG1318" s="2">
        <v>3838166000</v>
      </c>
      <c r="BH1318" s="2">
        <v>0</v>
      </c>
      <c r="BI1318" s="2">
        <v>0</v>
      </c>
      <c r="BJ1318" s="2">
        <v>7914294828</v>
      </c>
      <c r="BK1318" s="2">
        <v>4075469463</v>
      </c>
      <c r="BL1318" s="2">
        <v>51.5</v>
      </c>
      <c r="BM1318" s="2" t="s">
        <v>2186</v>
      </c>
      <c r="BN1318" s="8">
        <f t="shared" si="189"/>
        <v>0</v>
      </c>
      <c r="BO1318" s="8">
        <f t="shared" si="181"/>
        <v>0</v>
      </c>
      <c r="BP1318" s="8">
        <f t="shared" si="182"/>
        <v>0</v>
      </c>
      <c r="BQ1318" s="8">
        <f t="shared" si="183"/>
        <v>0</v>
      </c>
      <c r="BR1318" s="8">
        <f t="shared" si="184"/>
        <v>0</v>
      </c>
      <c r="BS1318" s="8">
        <f t="shared" si="185"/>
        <v>0</v>
      </c>
      <c r="BT1318" s="8">
        <f t="shared" si="186"/>
        <v>4076.1288279999999</v>
      </c>
      <c r="BU1318" s="8">
        <f t="shared" si="187"/>
        <v>4075.4694629999999</v>
      </c>
      <c r="BV1318" s="8">
        <f t="shared" si="188"/>
        <v>3838.1660000000002</v>
      </c>
    </row>
    <row r="1319" spans="1:74" x14ac:dyDescent="0.25">
      <c r="A1319">
        <v>817421796</v>
      </c>
      <c r="B1319">
        <v>5</v>
      </c>
      <c r="C1319" t="s">
        <v>75</v>
      </c>
      <c r="D1319" t="s">
        <v>76</v>
      </c>
      <c r="E1319">
        <v>2019</v>
      </c>
      <c r="F1319" t="s">
        <v>77</v>
      </c>
      <c r="G1319" t="s">
        <v>78</v>
      </c>
      <c r="H1319">
        <v>2</v>
      </c>
      <c r="I1319" t="s">
        <v>79</v>
      </c>
      <c r="J1319">
        <v>214</v>
      </c>
      <c r="K1319" t="s">
        <v>2187</v>
      </c>
      <c r="L1319" t="s">
        <v>3149</v>
      </c>
      <c r="M1319">
        <v>92</v>
      </c>
      <c r="N1319" t="s">
        <v>3182</v>
      </c>
      <c r="O1319">
        <v>1</v>
      </c>
      <c r="P1319" t="s">
        <v>3190</v>
      </c>
      <c r="Q1319">
        <v>5</v>
      </c>
      <c r="R1319" t="s">
        <v>3227</v>
      </c>
      <c r="S1319">
        <v>971</v>
      </c>
      <c r="T1319" t="s">
        <v>2188</v>
      </c>
      <c r="U1319">
        <v>45</v>
      </c>
      <c r="V1319">
        <v>1</v>
      </c>
      <c r="W1319" t="s">
        <v>2189</v>
      </c>
      <c r="X1319">
        <v>3</v>
      </c>
      <c r="Y1319" t="s">
        <v>150</v>
      </c>
      <c r="Z1319">
        <v>1</v>
      </c>
      <c r="AA1319" t="s">
        <v>84</v>
      </c>
      <c r="AB1319">
        <v>1</v>
      </c>
      <c r="AC1319" s="2">
        <v>16900</v>
      </c>
      <c r="AD1319" s="2">
        <v>16999</v>
      </c>
      <c r="AE1319" s="2">
        <v>100.59</v>
      </c>
      <c r="AF1319" s="2">
        <v>21917</v>
      </c>
      <c r="AG1319" s="2">
        <v>22623</v>
      </c>
      <c r="AH1319" s="2">
        <v>103.22</v>
      </c>
      <c r="AI1319" s="2">
        <v>23500</v>
      </c>
      <c r="AJ1319" s="2">
        <v>26807</v>
      </c>
      <c r="AK1319" s="2">
        <v>114.07</v>
      </c>
      <c r="AL1319" s="2">
        <v>30750</v>
      </c>
      <c r="AM1319" s="2">
        <v>30810</v>
      </c>
      <c r="AN1319" s="2">
        <v>100.2</v>
      </c>
      <c r="AO1319" s="2">
        <v>31250</v>
      </c>
      <c r="AP1319" s="2">
        <v>0</v>
      </c>
      <c r="AQ1319" s="2">
        <v>0</v>
      </c>
      <c r="AR1319" s="2" t="s">
        <v>100</v>
      </c>
      <c r="AS1319" s="2" t="s">
        <v>100</v>
      </c>
      <c r="AT1319" s="2" t="s">
        <v>100</v>
      </c>
      <c r="AU1319" s="2">
        <v>16446846439</v>
      </c>
      <c r="AV1319" s="2">
        <v>14495544548</v>
      </c>
      <c r="AW1319" s="2">
        <v>88.14</v>
      </c>
      <c r="AX1319" s="2">
        <v>23343123000</v>
      </c>
      <c r="AY1319" s="2">
        <v>23334276103</v>
      </c>
      <c r="AZ1319" s="2">
        <v>99.96</v>
      </c>
      <c r="BA1319" s="2">
        <v>25094713400</v>
      </c>
      <c r="BB1319" s="2">
        <v>25094577377</v>
      </c>
      <c r="BC1319" s="2">
        <v>100</v>
      </c>
      <c r="BD1319" s="2">
        <v>27338128844</v>
      </c>
      <c r="BE1319" s="2">
        <v>26961518732</v>
      </c>
      <c r="BF1319" s="2">
        <v>98.62</v>
      </c>
      <c r="BG1319" s="2">
        <v>27955615000</v>
      </c>
      <c r="BH1319" s="2">
        <v>0</v>
      </c>
      <c r="BI1319" s="2">
        <v>0</v>
      </c>
      <c r="BJ1319" s="2">
        <v>120178426683</v>
      </c>
      <c r="BK1319" s="2">
        <v>89885916760</v>
      </c>
      <c r="BL1319" s="2">
        <v>74.790000000000006</v>
      </c>
      <c r="BM1319" s="2" t="s">
        <v>2190</v>
      </c>
      <c r="BN1319" s="8">
        <f t="shared" si="189"/>
        <v>16446.846439000001</v>
      </c>
      <c r="BO1319" s="8">
        <f t="shared" si="181"/>
        <v>14495.544548</v>
      </c>
      <c r="BP1319" s="8">
        <f t="shared" si="182"/>
        <v>23343.123</v>
      </c>
      <c r="BQ1319" s="8">
        <f t="shared" si="183"/>
        <v>23334.276103</v>
      </c>
      <c r="BR1319" s="8">
        <f t="shared" si="184"/>
        <v>25094.713400000001</v>
      </c>
      <c r="BS1319" s="8">
        <f t="shared" si="185"/>
        <v>25094.577377000001</v>
      </c>
      <c r="BT1319" s="8">
        <f t="shared" si="186"/>
        <v>27338.128843999999</v>
      </c>
      <c r="BU1319" s="8">
        <f t="shared" si="187"/>
        <v>26961.518732</v>
      </c>
      <c r="BV1319" s="8">
        <f t="shared" si="188"/>
        <v>27955.615000000002</v>
      </c>
    </row>
    <row r="1320" spans="1:74" x14ac:dyDescent="0.25">
      <c r="A1320">
        <v>817421796</v>
      </c>
      <c r="B1320">
        <v>5</v>
      </c>
      <c r="C1320" t="s">
        <v>75</v>
      </c>
      <c r="D1320" t="s">
        <v>76</v>
      </c>
      <c r="E1320">
        <v>2019</v>
      </c>
      <c r="F1320" t="s">
        <v>77</v>
      </c>
      <c r="G1320" t="s">
        <v>78</v>
      </c>
      <c r="H1320">
        <v>2</v>
      </c>
      <c r="I1320" t="s">
        <v>79</v>
      </c>
      <c r="J1320">
        <v>214</v>
      </c>
      <c r="K1320" t="s">
        <v>2187</v>
      </c>
      <c r="L1320" t="s">
        <v>3149</v>
      </c>
      <c r="M1320">
        <v>92</v>
      </c>
      <c r="N1320" t="s">
        <v>3182</v>
      </c>
      <c r="O1320">
        <v>1</v>
      </c>
      <c r="P1320" t="s">
        <v>3190</v>
      </c>
      <c r="Q1320">
        <v>5</v>
      </c>
      <c r="R1320" t="s">
        <v>3227</v>
      </c>
      <c r="S1320">
        <v>971</v>
      </c>
      <c r="T1320" t="s">
        <v>2188</v>
      </c>
      <c r="U1320">
        <v>45</v>
      </c>
      <c r="V1320">
        <v>2</v>
      </c>
      <c r="W1320" t="s">
        <v>2191</v>
      </c>
      <c r="X1320">
        <v>2</v>
      </c>
      <c r="Y1320" t="s">
        <v>99</v>
      </c>
      <c r="Z1320">
        <v>1</v>
      </c>
      <c r="AA1320" t="s">
        <v>84</v>
      </c>
      <c r="AB1320">
        <v>1</v>
      </c>
      <c r="AC1320" s="2">
        <v>100</v>
      </c>
      <c r="AD1320" s="2">
        <v>100</v>
      </c>
      <c r="AE1320" s="2">
        <v>100</v>
      </c>
      <c r="AF1320" s="2">
        <v>100</v>
      </c>
      <c r="AG1320" s="2">
        <v>100</v>
      </c>
      <c r="AH1320" s="2">
        <v>100</v>
      </c>
      <c r="AI1320" s="2">
        <v>100</v>
      </c>
      <c r="AJ1320" s="2">
        <v>100</v>
      </c>
      <c r="AK1320" s="2">
        <v>100</v>
      </c>
      <c r="AL1320" s="2">
        <v>100</v>
      </c>
      <c r="AM1320" s="2">
        <v>100</v>
      </c>
      <c r="AN1320" s="2">
        <v>100</v>
      </c>
      <c r="AO1320" s="2">
        <v>100</v>
      </c>
      <c r="AP1320" s="2">
        <v>0</v>
      </c>
      <c r="AQ1320" s="2">
        <v>0</v>
      </c>
      <c r="AR1320" s="2" t="s">
        <v>100</v>
      </c>
      <c r="AS1320" s="2" t="s">
        <v>100</v>
      </c>
      <c r="AT1320" s="2" t="s">
        <v>100</v>
      </c>
      <c r="AU1320" s="2">
        <v>611308399</v>
      </c>
      <c r="AV1320" s="2">
        <v>610442428</v>
      </c>
      <c r="AW1320" s="2">
        <v>99.86</v>
      </c>
      <c r="AX1320" s="2">
        <v>570000000</v>
      </c>
      <c r="AY1320" s="2">
        <v>486587631</v>
      </c>
      <c r="AZ1320" s="2">
        <v>85.37</v>
      </c>
      <c r="BA1320" s="2">
        <v>612900000</v>
      </c>
      <c r="BB1320" s="2">
        <v>612895247</v>
      </c>
      <c r="BC1320" s="2">
        <v>100</v>
      </c>
      <c r="BD1320" s="2">
        <v>475451000</v>
      </c>
      <c r="BE1320" s="2">
        <v>475375654</v>
      </c>
      <c r="BF1320" s="2">
        <v>99.99</v>
      </c>
      <c r="BG1320" s="2">
        <v>489077000</v>
      </c>
      <c r="BH1320" s="2">
        <v>0</v>
      </c>
      <c r="BI1320" s="2">
        <v>0</v>
      </c>
      <c r="BJ1320" s="2">
        <v>2758736399</v>
      </c>
      <c r="BK1320" s="2">
        <v>2185300960</v>
      </c>
      <c r="BL1320" s="2">
        <v>79.209999999999994</v>
      </c>
      <c r="BM1320" s="2" t="s">
        <v>2192</v>
      </c>
      <c r="BN1320" s="8">
        <f t="shared" si="189"/>
        <v>611.30839900000001</v>
      </c>
      <c r="BO1320" s="8">
        <f t="shared" si="181"/>
        <v>610.44242799999995</v>
      </c>
      <c r="BP1320" s="8">
        <f t="shared" si="182"/>
        <v>570</v>
      </c>
      <c r="BQ1320" s="8">
        <f t="shared" si="183"/>
        <v>486.58763099999999</v>
      </c>
      <c r="BR1320" s="8">
        <f t="shared" si="184"/>
        <v>612.9</v>
      </c>
      <c r="BS1320" s="8">
        <f t="shared" si="185"/>
        <v>612.89524700000004</v>
      </c>
      <c r="BT1320" s="8">
        <f t="shared" si="186"/>
        <v>475.45100000000002</v>
      </c>
      <c r="BU1320" s="8">
        <f t="shared" si="187"/>
        <v>475.375654</v>
      </c>
      <c r="BV1320" s="8">
        <f t="shared" si="188"/>
        <v>489.077</v>
      </c>
    </row>
    <row r="1321" spans="1:74" x14ac:dyDescent="0.25">
      <c r="A1321">
        <v>817421796</v>
      </c>
      <c r="B1321">
        <v>5</v>
      </c>
      <c r="C1321" t="s">
        <v>75</v>
      </c>
      <c r="D1321" t="s">
        <v>76</v>
      </c>
      <c r="E1321">
        <v>2019</v>
      </c>
      <c r="F1321" t="s">
        <v>77</v>
      </c>
      <c r="G1321" t="s">
        <v>78</v>
      </c>
      <c r="H1321">
        <v>2</v>
      </c>
      <c r="I1321" t="s">
        <v>79</v>
      </c>
      <c r="J1321">
        <v>214</v>
      </c>
      <c r="K1321" t="s">
        <v>2187</v>
      </c>
      <c r="L1321" t="s">
        <v>3149</v>
      </c>
      <c r="M1321">
        <v>92</v>
      </c>
      <c r="N1321" t="s">
        <v>3182</v>
      </c>
      <c r="O1321">
        <v>1</v>
      </c>
      <c r="P1321" t="s">
        <v>3190</v>
      </c>
      <c r="Q1321">
        <v>5</v>
      </c>
      <c r="R1321" t="s">
        <v>3227</v>
      </c>
      <c r="S1321">
        <v>971</v>
      </c>
      <c r="T1321" t="s">
        <v>2188</v>
      </c>
      <c r="U1321">
        <v>45</v>
      </c>
      <c r="V1321">
        <v>3</v>
      </c>
      <c r="W1321" t="s">
        <v>2193</v>
      </c>
      <c r="X1321">
        <v>3</v>
      </c>
      <c r="Y1321" t="s">
        <v>150</v>
      </c>
      <c r="Z1321">
        <v>1</v>
      </c>
      <c r="AA1321" t="s">
        <v>84</v>
      </c>
      <c r="AB1321">
        <v>1</v>
      </c>
      <c r="AC1321" s="2">
        <v>349</v>
      </c>
      <c r="AD1321" s="2">
        <v>349</v>
      </c>
      <c r="AE1321" s="2">
        <v>100</v>
      </c>
      <c r="AF1321" s="2">
        <v>600</v>
      </c>
      <c r="AG1321" s="2">
        <v>621</v>
      </c>
      <c r="AH1321" s="2">
        <v>103.5</v>
      </c>
      <c r="AI1321" s="2">
        <v>864</v>
      </c>
      <c r="AJ1321" s="2">
        <v>864</v>
      </c>
      <c r="AK1321" s="2">
        <v>100</v>
      </c>
      <c r="AL1321" s="2">
        <v>950</v>
      </c>
      <c r="AM1321" s="2">
        <v>950</v>
      </c>
      <c r="AN1321" s="2">
        <v>100</v>
      </c>
      <c r="AO1321" s="2">
        <v>960</v>
      </c>
      <c r="AP1321" s="2">
        <v>0</v>
      </c>
      <c r="AQ1321" s="2">
        <v>0</v>
      </c>
      <c r="AR1321" s="2" t="s">
        <v>100</v>
      </c>
      <c r="AS1321" s="2" t="s">
        <v>100</v>
      </c>
      <c r="AT1321" s="2" t="s">
        <v>100</v>
      </c>
      <c r="AU1321" s="2">
        <v>2091318207</v>
      </c>
      <c r="AV1321" s="2">
        <v>1941610666</v>
      </c>
      <c r="AW1321" s="2">
        <v>92.84</v>
      </c>
      <c r="AX1321" s="2">
        <v>1551600000</v>
      </c>
      <c r="AY1321" s="2">
        <v>1512721440</v>
      </c>
      <c r="AZ1321" s="2">
        <v>97.49</v>
      </c>
      <c r="BA1321" s="2">
        <v>990500000</v>
      </c>
      <c r="BB1321" s="2">
        <v>990498338</v>
      </c>
      <c r="BC1321" s="2">
        <v>100</v>
      </c>
      <c r="BD1321" s="2">
        <v>1251735000</v>
      </c>
      <c r="BE1321" s="2">
        <v>1251071659</v>
      </c>
      <c r="BF1321" s="2">
        <v>99.95</v>
      </c>
      <c r="BG1321" s="2">
        <v>1486644000</v>
      </c>
      <c r="BH1321" s="2">
        <v>0</v>
      </c>
      <c r="BI1321" s="2">
        <v>0</v>
      </c>
      <c r="BJ1321" s="2">
        <v>7371797207</v>
      </c>
      <c r="BK1321" s="2">
        <v>5695902103</v>
      </c>
      <c r="BL1321" s="2">
        <v>77.27</v>
      </c>
      <c r="BM1321" s="2" t="s">
        <v>2194</v>
      </c>
      <c r="BN1321" s="8">
        <f t="shared" si="189"/>
        <v>2091.3182069999998</v>
      </c>
      <c r="BO1321" s="8">
        <f t="shared" si="181"/>
        <v>1941.610666</v>
      </c>
      <c r="BP1321" s="8">
        <f t="shared" si="182"/>
        <v>1551.6</v>
      </c>
      <c r="BQ1321" s="8">
        <f t="shared" si="183"/>
        <v>1512.72144</v>
      </c>
      <c r="BR1321" s="8">
        <f t="shared" si="184"/>
        <v>990.5</v>
      </c>
      <c r="BS1321" s="8">
        <f t="shared" si="185"/>
        <v>990.49833799999999</v>
      </c>
      <c r="BT1321" s="8">
        <f t="shared" si="186"/>
        <v>1251.7349999999999</v>
      </c>
      <c r="BU1321" s="8">
        <f t="shared" si="187"/>
        <v>1251.071659</v>
      </c>
      <c r="BV1321" s="8">
        <f t="shared" si="188"/>
        <v>1486.644</v>
      </c>
    </row>
    <row r="1322" spans="1:74" x14ac:dyDescent="0.25">
      <c r="A1322">
        <v>817421796</v>
      </c>
      <c r="B1322">
        <v>5</v>
      </c>
      <c r="C1322" t="s">
        <v>75</v>
      </c>
      <c r="D1322" t="s">
        <v>76</v>
      </c>
      <c r="E1322">
        <v>2019</v>
      </c>
      <c r="F1322" t="s">
        <v>77</v>
      </c>
      <c r="G1322" t="s">
        <v>78</v>
      </c>
      <c r="H1322">
        <v>2</v>
      </c>
      <c r="I1322" t="s">
        <v>79</v>
      </c>
      <c r="J1322">
        <v>214</v>
      </c>
      <c r="K1322" t="s">
        <v>2187</v>
      </c>
      <c r="L1322" t="s">
        <v>3149</v>
      </c>
      <c r="M1322">
        <v>92</v>
      </c>
      <c r="N1322" t="s">
        <v>3182</v>
      </c>
      <c r="O1322">
        <v>1</v>
      </c>
      <c r="P1322" t="s">
        <v>3190</v>
      </c>
      <c r="Q1322">
        <v>5</v>
      </c>
      <c r="R1322" t="s">
        <v>3227</v>
      </c>
      <c r="S1322">
        <v>971</v>
      </c>
      <c r="T1322" t="s">
        <v>2188</v>
      </c>
      <c r="U1322">
        <v>45</v>
      </c>
      <c r="V1322">
        <v>4</v>
      </c>
      <c r="W1322" t="s">
        <v>2195</v>
      </c>
      <c r="X1322">
        <v>3</v>
      </c>
      <c r="Y1322" t="s">
        <v>150</v>
      </c>
      <c r="Z1322">
        <v>1</v>
      </c>
      <c r="AA1322" t="s">
        <v>84</v>
      </c>
      <c r="AB1322">
        <v>1</v>
      </c>
      <c r="AC1322" s="2">
        <v>491</v>
      </c>
      <c r="AD1322" s="2">
        <v>491</v>
      </c>
      <c r="AE1322" s="2">
        <v>100</v>
      </c>
      <c r="AF1322" s="2">
        <v>807</v>
      </c>
      <c r="AG1322" s="2">
        <v>813</v>
      </c>
      <c r="AH1322" s="2">
        <v>100.74</v>
      </c>
      <c r="AI1322" s="2">
        <v>1343</v>
      </c>
      <c r="AJ1322" s="2">
        <v>1343</v>
      </c>
      <c r="AK1322" s="2">
        <v>100</v>
      </c>
      <c r="AL1322" s="2">
        <v>1660</v>
      </c>
      <c r="AM1322" s="2">
        <v>1677</v>
      </c>
      <c r="AN1322" s="2">
        <v>101.02</v>
      </c>
      <c r="AO1322" s="2">
        <v>1700</v>
      </c>
      <c r="AP1322" s="2">
        <v>0</v>
      </c>
      <c r="AQ1322" s="2">
        <v>0</v>
      </c>
      <c r="AR1322" s="2" t="s">
        <v>100</v>
      </c>
      <c r="AS1322" s="2" t="s">
        <v>100</v>
      </c>
      <c r="AT1322" s="2" t="s">
        <v>100</v>
      </c>
      <c r="AU1322" s="2">
        <v>2175774160</v>
      </c>
      <c r="AV1322" s="2">
        <v>1433680352</v>
      </c>
      <c r="AW1322" s="2">
        <v>65.89</v>
      </c>
      <c r="AX1322" s="2">
        <v>846181000</v>
      </c>
      <c r="AY1322" s="2">
        <v>841817980</v>
      </c>
      <c r="AZ1322" s="2">
        <v>99.48</v>
      </c>
      <c r="BA1322" s="2">
        <v>1346200000</v>
      </c>
      <c r="BB1322" s="2">
        <v>1346154410</v>
      </c>
      <c r="BC1322" s="2">
        <v>100</v>
      </c>
      <c r="BD1322" s="2">
        <v>2174764000</v>
      </c>
      <c r="BE1322" s="2">
        <v>2174665219</v>
      </c>
      <c r="BF1322" s="2">
        <v>100</v>
      </c>
      <c r="BG1322" s="2">
        <v>2334910000</v>
      </c>
      <c r="BH1322" s="2">
        <v>0</v>
      </c>
      <c r="BI1322" s="2">
        <v>0</v>
      </c>
      <c r="BJ1322" s="2">
        <v>8877829160</v>
      </c>
      <c r="BK1322" s="2">
        <v>5796317961</v>
      </c>
      <c r="BL1322" s="2">
        <v>65.290000000000006</v>
      </c>
      <c r="BM1322" s="2" t="s">
        <v>2196</v>
      </c>
      <c r="BN1322" s="8">
        <f t="shared" si="189"/>
        <v>2175.7741599999999</v>
      </c>
      <c r="BO1322" s="8">
        <f t="shared" si="181"/>
        <v>1433.6803520000001</v>
      </c>
      <c r="BP1322" s="8">
        <f t="shared" si="182"/>
        <v>846.18100000000004</v>
      </c>
      <c r="BQ1322" s="8">
        <f t="shared" si="183"/>
        <v>841.81798000000003</v>
      </c>
      <c r="BR1322" s="8">
        <f t="shared" si="184"/>
        <v>1346.2</v>
      </c>
      <c r="BS1322" s="8">
        <f t="shared" si="185"/>
        <v>1346.1544100000001</v>
      </c>
      <c r="BT1322" s="8">
        <f t="shared" si="186"/>
        <v>2174.7640000000001</v>
      </c>
      <c r="BU1322" s="8">
        <f t="shared" si="187"/>
        <v>2174.665219</v>
      </c>
      <c r="BV1322" s="8">
        <f t="shared" si="188"/>
        <v>2334.91</v>
      </c>
    </row>
    <row r="1323" spans="1:74" x14ac:dyDescent="0.25">
      <c r="A1323">
        <v>817421796</v>
      </c>
      <c r="B1323">
        <v>5</v>
      </c>
      <c r="C1323" t="s">
        <v>75</v>
      </c>
      <c r="D1323" t="s">
        <v>76</v>
      </c>
      <c r="E1323">
        <v>2019</v>
      </c>
      <c r="F1323" t="s">
        <v>77</v>
      </c>
      <c r="G1323" t="s">
        <v>78</v>
      </c>
      <c r="H1323">
        <v>2</v>
      </c>
      <c r="I1323" t="s">
        <v>79</v>
      </c>
      <c r="J1323">
        <v>214</v>
      </c>
      <c r="K1323" t="s">
        <v>2187</v>
      </c>
      <c r="L1323" t="s">
        <v>3149</v>
      </c>
      <c r="M1323">
        <v>92</v>
      </c>
      <c r="N1323" t="s">
        <v>3182</v>
      </c>
      <c r="O1323">
        <v>1</v>
      </c>
      <c r="P1323" t="s">
        <v>3190</v>
      </c>
      <c r="Q1323">
        <v>5</v>
      </c>
      <c r="R1323" t="s">
        <v>3227</v>
      </c>
      <c r="S1323">
        <v>971</v>
      </c>
      <c r="T1323" t="s">
        <v>2188</v>
      </c>
      <c r="U1323">
        <v>45</v>
      </c>
      <c r="V1323">
        <v>5</v>
      </c>
      <c r="W1323" t="s">
        <v>2197</v>
      </c>
      <c r="X1323">
        <v>1</v>
      </c>
      <c r="Y1323" t="s">
        <v>83</v>
      </c>
      <c r="Z1323">
        <v>4</v>
      </c>
      <c r="AA1323" t="s">
        <v>234</v>
      </c>
      <c r="AB1323">
        <v>1</v>
      </c>
      <c r="AC1323" s="2">
        <v>195</v>
      </c>
      <c r="AD1323" s="2">
        <v>195</v>
      </c>
      <c r="AE1323" s="2">
        <v>100</v>
      </c>
      <c r="AF1323" s="2">
        <v>0</v>
      </c>
      <c r="AG1323" s="2">
        <v>0</v>
      </c>
      <c r="AH1323" s="2">
        <v>0</v>
      </c>
      <c r="AI1323" s="2">
        <v>0</v>
      </c>
      <c r="AJ1323" s="2">
        <v>0</v>
      </c>
      <c r="AK1323" s="2">
        <v>0</v>
      </c>
      <c r="AL1323" s="2">
        <v>0</v>
      </c>
      <c r="AM1323" s="2">
        <v>0</v>
      </c>
      <c r="AN1323" s="2">
        <v>0</v>
      </c>
      <c r="AO1323" s="2">
        <v>0</v>
      </c>
      <c r="AP1323" s="2">
        <v>0</v>
      </c>
      <c r="AQ1323" s="2">
        <v>0</v>
      </c>
      <c r="AR1323" s="2">
        <v>195</v>
      </c>
      <c r="AS1323" s="2">
        <v>195</v>
      </c>
      <c r="AT1323" s="2">
        <v>100</v>
      </c>
      <c r="AU1323" s="2">
        <v>1014263796</v>
      </c>
      <c r="AV1323" s="2">
        <v>932790235</v>
      </c>
      <c r="AW1323" s="2">
        <v>91.97</v>
      </c>
      <c r="AX1323" s="2">
        <v>0</v>
      </c>
      <c r="AY1323" s="2">
        <v>0</v>
      </c>
      <c r="AZ1323" s="2">
        <v>0</v>
      </c>
      <c r="BA1323" s="2">
        <v>0</v>
      </c>
      <c r="BB1323" s="2">
        <v>0</v>
      </c>
      <c r="BC1323" s="2">
        <v>0</v>
      </c>
      <c r="BD1323" s="2">
        <v>0</v>
      </c>
      <c r="BE1323" s="2">
        <v>0</v>
      </c>
      <c r="BF1323" s="2">
        <v>0</v>
      </c>
      <c r="BG1323" s="2">
        <v>0</v>
      </c>
      <c r="BH1323" s="2">
        <v>0</v>
      </c>
      <c r="BI1323" s="2">
        <v>0</v>
      </c>
      <c r="BJ1323" s="2">
        <v>1014263796</v>
      </c>
      <c r="BK1323" s="2">
        <v>932790235</v>
      </c>
      <c r="BL1323" s="2">
        <v>91.97</v>
      </c>
      <c r="BM1323" s="2"/>
      <c r="BN1323" s="8">
        <f t="shared" si="189"/>
        <v>1014.263796</v>
      </c>
      <c r="BO1323" s="8">
        <f t="shared" si="181"/>
        <v>932.79023500000005</v>
      </c>
      <c r="BP1323" s="8">
        <f t="shared" si="182"/>
        <v>0</v>
      </c>
      <c r="BQ1323" s="8">
        <f t="shared" si="183"/>
        <v>0</v>
      </c>
      <c r="BR1323" s="8">
        <f t="shared" si="184"/>
        <v>0</v>
      </c>
      <c r="BS1323" s="8">
        <f t="shared" si="185"/>
        <v>0</v>
      </c>
      <c r="BT1323" s="8">
        <f t="shared" si="186"/>
        <v>0</v>
      </c>
      <c r="BU1323" s="8">
        <f t="shared" si="187"/>
        <v>0</v>
      </c>
      <c r="BV1323" s="8">
        <f t="shared" si="188"/>
        <v>0</v>
      </c>
    </row>
    <row r="1324" spans="1:74" x14ac:dyDescent="0.25">
      <c r="A1324">
        <v>817421796</v>
      </c>
      <c r="B1324">
        <v>5</v>
      </c>
      <c r="C1324" t="s">
        <v>75</v>
      </c>
      <c r="D1324" t="s">
        <v>76</v>
      </c>
      <c r="E1324">
        <v>2019</v>
      </c>
      <c r="F1324" t="s">
        <v>77</v>
      </c>
      <c r="G1324" t="s">
        <v>78</v>
      </c>
      <c r="H1324">
        <v>2</v>
      </c>
      <c r="I1324" t="s">
        <v>79</v>
      </c>
      <c r="J1324">
        <v>214</v>
      </c>
      <c r="K1324" t="s">
        <v>2187</v>
      </c>
      <c r="L1324" t="s">
        <v>3149</v>
      </c>
      <c r="M1324">
        <v>92</v>
      </c>
      <c r="N1324" t="s">
        <v>3182</v>
      </c>
      <c r="O1324">
        <v>1</v>
      </c>
      <c r="P1324" t="s">
        <v>3190</v>
      </c>
      <c r="Q1324">
        <v>5</v>
      </c>
      <c r="R1324" t="s">
        <v>3227</v>
      </c>
      <c r="S1324">
        <v>971</v>
      </c>
      <c r="T1324" t="s">
        <v>2188</v>
      </c>
      <c r="U1324">
        <v>45</v>
      </c>
      <c r="V1324">
        <v>6</v>
      </c>
      <c r="W1324" t="s">
        <v>2198</v>
      </c>
      <c r="X1324">
        <v>1</v>
      </c>
      <c r="Y1324" t="s">
        <v>83</v>
      </c>
      <c r="Z1324">
        <v>1</v>
      </c>
      <c r="AA1324" t="s">
        <v>84</v>
      </c>
      <c r="AB1324">
        <v>1</v>
      </c>
      <c r="AC1324" s="2">
        <v>0</v>
      </c>
      <c r="AD1324" s="2">
        <v>0</v>
      </c>
      <c r="AE1324" s="2">
        <v>0</v>
      </c>
      <c r="AF1324" s="2">
        <v>0</v>
      </c>
      <c r="AG1324" s="2">
        <v>0</v>
      </c>
      <c r="AH1324" s="2">
        <v>0</v>
      </c>
      <c r="AI1324" s="2">
        <v>0</v>
      </c>
      <c r="AJ1324" s="2">
        <v>0</v>
      </c>
      <c r="AK1324" s="2">
        <v>0</v>
      </c>
      <c r="AL1324" s="2">
        <v>100</v>
      </c>
      <c r="AM1324" s="2">
        <v>100</v>
      </c>
      <c r="AN1324" s="2">
        <v>100</v>
      </c>
      <c r="AO1324" s="2">
        <v>0</v>
      </c>
      <c r="AP1324" s="2">
        <v>0</v>
      </c>
      <c r="AQ1324" s="2">
        <v>0</v>
      </c>
      <c r="AR1324" s="2">
        <v>100</v>
      </c>
      <c r="AS1324" s="2">
        <v>100</v>
      </c>
      <c r="AT1324" s="2">
        <v>100</v>
      </c>
      <c r="AU1324" s="2">
        <v>0</v>
      </c>
      <c r="AV1324" s="2">
        <v>0</v>
      </c>
      <c r="AW1324" s="2">
        <v>0</v>
      </c>
      <c r="AX1324" s="2">
        <v>0</v>
      </c>
      <c r="AY1324" s="2">
        <v>0</v>
      </c>
      <c r="AZ1324" s="2">
        <v>0</v>
      </c>
      <c r="BA1324" s="2">
        <v>0</v>
      </c>
      <c r="BB1324" s="2">
        <v>0</v>
      </c>
      <c r="BC1324" s="2">
        <v>0</v>
      </c>
      <c r="BD1324" s="2">
        <v>3921156</v>
      </c>
      <c r="BE1324" s="2">
        <v>3921156</v>
      </c>
      <c r="BF1324" s="2">
        <v>100</v>
      </c>
      <c r="BG1324" s="2">
        <v>0</v>
      </c>
      <c r="BH1324" s="2">
        <v>0</v>
      </c>
      <c r="BI1324" s="2">
        <v>0</v>
      </c>
      <c r="BJ1324" s="2">
        <v>3921156</v>
      </c>
      <c r="BK1324" s="2">
        <v>3921156</v>
      </c>
      <c r="BL1324" s="2">
        <v>100</v>
      </c>
      <c r="BM1324" s="2"/>
      <c r="BN1324" s="8">
        <f t="shared" si="189"/>
        <v>0</v>
      </c>
      <c r="BO1324" s="8">
        <f t="shared" si="181"/>
        <v>0</v>
      </c>
      <c r="BP1324" s="8">
        <f t="shared" si="182"/>
        <v>0</v>
      </c>
      <c r="BQ1324" s="8">
        <f t="shared" si="183"/>
        <v>0</v>
      </c>
      <c r="BR1324" s="8">
        <f t="shared" si="184"/>
        <v>0</v>
      </c>
      <c r="BS1324" s="8">
        <f t="shared" si="185"/>
        <v>0</v>
      </c>
      <c r="BT1324" s="8">
        <f t="shared" si="186"/>
        <v>3.9211559999999999</v>
      </c>
      <c r="BU1324" s="8">
        <f t="shared" si="187"/>
        <v>3.9211559999999999</v>
      </c>
      <c r="BV1324" s="8">
        <f t="shared" si="188"/>
        <v>0</v>
      </c>
    </row>
    <row r="1325" spans="1:74" x14ac:dyDescent="0.25">
      <c r="A1325">
        <v>817421796</v>
      </c>
      <c r="B1325">
        <v>5</v>
      </c>
      <c r="C1325" t="s">
        <v>75</v>
      </c>
      <c r="D1325" t="s">
        <v>76</v>
      </c>
      <c r="E1325">
        <v>2019</v>
      </c>
      <c r="F1325" t="s">
        <v>77</v>
      </c>
      <c r="G1325" t="s">
        <v>78</v>
      </c>
      <c r="H1325">
        <v>2</v>
      </c>
      <c r="I1325" t="s">
        <v>79</v>
      </c>
      <c r="J1325">
        <v>214</v>
      </c>
      <c r="K1325" t="s">
        <v>2187</v>
      </c>
      <c r="L1325" t="s">
        <v>3149</v>
      </c>
      <c r="M1325">
        <v>92</v>
      </c>
      <c r="N1325" t="s">
        <v>3182</v>
      </c>
      <c r="O1325">
        <v>1</v>
      </c>
      <c r="P1325" t="s">
        <v>3190</v>
      </c>
      <c r="Q1325">
        <v>5</v>
      </c>
      <c r="R1325" t="s">
        <v>3227</v>
      </c>
      <c r="S1325">
        <v>1104</v>
      </c>
      <c r="T1325" t="s">
        <v>2199</v>
      </c>
      <c r="U1325">
        <v>63</v>
      </c>
      <c r="V1325">
        <v>1</v>
      </c>
      <c r="W1325" t="s">
        <v>2200</v>
      </c>
      <c r="X1325">
        <v>3</v>
      </c>
      <c r="Y1325" t="s">
        <v>150</v>
      </c>
      <c r="Z1325">
        <v>1</v>
      </c>
      <c r="AA1325" t="s">
        <v>84</v>
      </c>
      <c r="AB1325">
        <v>1</v>
      </c>
      <c r="AC1325" s="2">
        <v>4100</v>
      </c>
      <c r="AD1325" s="2">
        <v>4176</v>
      </c>
      <c r="AE1325" s="2">
        <v>101.85</v>
      </c>
      <c r="AF1325" s="2">
        <v>5760</v>
      </c>
      <c r="AG1325" s="2">
        <v>5847</v>
      </c>
      <c r="AH1325" s="2">
        <v>101.51</v>
      </c>
      <c r="AI1325" s="2">
        <v>7530</v>
      </c>
      <c r="AJ1325" s="2">
        <v>7530</v>
      </c>
      <c r="AK1325" s="2">
        <v>100</v>
      </c>
      <c r="AL1325" s="2">
        <v>9060</v>
      </c>
      <c r="AM1325" s="2">
        <v>9276</v>
      </c>
      <c r="AN1325" s="2">
        <v>102.38</v>
      </c>
      <c r="AO1325" s="2">
        <v>9060</v>
      </c>
      <c r="AP1325" s="2">
        <v>0</v>
      </c>
      <c r="AQ1325" s="2">
        <v>0</v>
      </c>
      <c r="AR1325" s="2" t="s">
        <v>100</v>
      </c>
      <c r="AS1325" s="2" t="s">
        <v>100</v>
      </c>
      <c r="AT1325" s="2" t="s">
        <v>100</v>
      </c>
      <c r="AU1325" s="2">
        <v>27268707418</v>
      </c>
      <c r="AV1325" s="2">
        <v>18678908363</v>
      </c>
      <c r="AW1325" s="2">
        <v>68.5</v>
      </c>
      <c r="AX1325" s="2">
        <v>26101705895</v>
      </c>
      <c r="AY1325" s="2">
        <v>24488541855</v>
      </c>
      <c r="AZ1325" s="2">
        <v>93.82</v>
      </c>
      <c r="BA1325" s="2">
        <v>28466716333</v>
      </c>
      <c r="BB1325" s="2">
        <v>26377994668</v>
      </c>
      <c r="BC1325" s="2">
        <v>92.66</v>
      </c>
      <c r="BD1325" s="2">
        <v>35638022681</v>
      </c>
      <c r="BE1325" s="2">
        <v>34797214255</v>
      </c>
      <c r="BF1325" s="2">
        <v>97.64</v>
      </c>
      <c r="BG1325" s="2">
        <v>31889304000</v>
      </c>
      <c r="BH1325" s="2">
        <v>0</v>
      </c>
      <c r="BI1325" s="2">
        <v>0</v>
      </c>
      <c r="BJ1325" s="2">
        <v>149364456327</v>
      </c>
      <c r="BK1325" s="2">
        <v>104342659141</v>
      </c>
      <c r="BL1325" s="2">
        <v>69.86</v>
      </c>
      <c r="BM1325" s="2" t="s">
        <v>2201</v>
      </c>
      <c r="BN1325" s="8">
        <f t="shared" si="189"/>
        <v>27268.707418000002</v>
      </c>
      <c r="BO1325" s="8">
        <f t="shared" si="181"/>
        <v>18678.908362999999</v>
      </c>
      <c r="BP1325" s="8">
        <f t="shared" si="182"/>
        <v>26101.705894999999</v>
      </c>
      <c r="BQ1325" s="8">
        <f t="shared" si="183"/>
        <v>24488.541854999999</v>
      </c>
      <c r="BR1325" s="8">
        <f t="shared" si="184"/>
        <v>28466.716333</v>
      </c>
      <c r="BS1325" s="8">
        <f t="shared" si="185"/>
        <v>26377.994667999999</v>
      </c>
      <c r="BT1325" s="8">
        <f t="shared" si="186"/>
        <v>35638.022681000002</v>
      </c>
      <c r="BU1325" s="8">
        <f t="shared" si="187"/>
        <v>34797.214254999999</v>
      </c>
      <c r="BV1325" s="8">
        <f t="shared" si="188"/>
        <v>31889.304</v>
      </c>
    </row>
    <row r="1326" spans="1:74" x14ac:dyDescent="0.25">
      <c r="A1326">
        <v>817421796</v>
      </c>
      <c r="B1326">
        <v>5</v>
      </c>
      <c r="C1326" t="s">
        <v>75</v>
      </c>
      <c r="D1326" t="s">
        <v>76</v>
      </c>
      <c r="E1326">
        <v>2019</v>
      </c>
      <c r="F1326" t="s">
        <v>77</v>
      </c>
      <c r="G1326" t="s">
        <v>78</v>
      </c>
      <c r="H1326">
        <v>2</v>
      </c>
      <c r="I1326" t="s">
        <v>79</v>
      </c>
      <c r="J1326">
        <v>214</v>
      </c>
      <c r="K1326" t="s">
        <v>2187</v>
      </c>
      <c r="L1326" t="s">
        <v>3149</v>
      </c>
      <c r="M1326">
        <v>92</v>
      </c>
      <c r="N1326" t="s">
        <v>3182</v>
      </c>
      <c r="O1326">
        <v>1</v>
      </c>
      <c r="P1326" t="s">
        <v>3190</v>
      </c>
      <c r="Q1326">
        <v>5</v>
      </c>
      <c r="R1326" t="s">
        <v>3227</v>
      </c>
      <c r="S1326">
        <v>1104</v>
      </c>
      <c r="T1326" t="s">
        <v>2199</v>
      </c>
      <c r="U1326">
        <v>63</v>
      </c>
      <c r="V1326">
        <v>2</v>
      </c>
      <c r="W1326" t="s">
        <v>2202</v>
      </c>
      <c r="X1326">
        <v>3</v>
      </c>
      <c r="Y1326" t="s">
        <v>150</v>
      </c>
      <c r="Z1326">
        <v>1</v>
      </c>
      <c r="AA1326" t="s">
        <v>84</v>
      </c>
      <c r="AB1326">
        <v>1</v>
      </c>
      <c r="AC1326" s="2">
        <v>0</v>
      </c>
      <c r="AD1326" s="2">
        <v>0</v>
      </c>
      <c r="AE1326" s="2">
        <v>0</v>
      </c>
      <c r="AF1326" s="2">
        <v>210</v>
      </c>
      <c r="AG1326" s="2">
        <v>211</v>
      </c>
      <c r="AH1326" s="2">
        <v>100.48</v>
      </c>
      <c r="AI1326" s="2">
        <v>253</v>
      </c>
      <c r="AJ1326" s="2">
        <v>253</v>
      </c>
      <c r="AK1326" s="2">
        <v>100</v>
      </c>
      <c r="AL1326" s="2">
        <v>306</v>
      </c>
      <c r="AM1326" s="2">
        <v>335</v>
      </c>
      <c r="AN1326" s="2">
        <v>109.48</v>
      </c>
      <c r="AO1326" s="2">
        <v>306</v>
      </c>
      <c r="AP1326" s="2">
        <v>0</v>
      </c>
      <c r="AQ1326" s="2">
        <v>0</v>
      </c>
      <c r="AR1326" s="2" t="s">
        <v>100</v>
      </c>
      <c r="AS1326" s="2" t="s">
        <v>100</v>
      </c>
      <c r="AT1326" s="2" t="s">
        <v>100</v>
      </c>
      <c r="AU1326" s="2">
        <v>0</v>
      </c>
      <c r="AV1326" s="2">
        <v>0</v>
      </c>
      <c r="AW1326" s="2">
        <v>0</v>
      </c>
      <c r="AX1326" s="2">
        <v>1154000000</v>
      </c>
      <c r="AY1326" s="2">
        <v>1153107528</v>
      </c>
      <c r="AZ1326" s="2">
        <v>99.92</v>
      </c>
      <c r="BA1326" s="2">
        <v>1143000000</v>
      </c>
      <c r="BB1326" s="2">
        <v>1045851500</v>
      </c>
      <c r="BC1326" s="2">
        <v>91.5</v>
      </c>
      <c r="BD1326" s="2">
        <v>1143000000</v>
      </c>
      <c r="BE1326" s="2">
        <v>1120558900</v>
      </c>
      <c r="BF1326" s="2">
        <v>98.04</v>
      </c>
      <c r="BG1326" s="2">
        <v>1027170000</v>
      </c>
      <c r="BH1326" s="2">
        <v>0</v>
      </c>
      <c r="BI1326" s="2">
        <v>0</v>
      </c>
      <c r="BJ1326" s="2">
        <v>4467170000</v>
      </c>
      <c r="BK1326" s="2">
        <v>3319517928</v>
      </c>
      <c r="BL1326" s="2">
        <v>74.31</v>
      </c>
      <c r="BM1326" s="2" t="s">
        <v>2203</v>
      </c>
      <c r="BN1326" s="8">
        <f t="shared" si="189"/>
        <v>0</v>
      </c>
      <c r="BO1326" s="8">
        <f t="shared" si="181"/>
        <v>0</v>
      </c>
      <c r="BP1326" s="8">
        <f t="shared" si="182"/>
        <v>1154</v>
      </c>
      <c r="BQ1326" s="8">
        <f t="shared" si="183"/>
        <v>1153.107528</v>
      </c>
      <c r="BR1326" s="8">
        <f t="shared" si="184"/>
        <v>1143</v>
      </c>
      <c r="BS1326" s="8">
        <f t="shared" si="185"/>
        <v>1045.8515</v>
      </c>
      <c r="BT1326" s="8">
        <f t="shared" si="186"/>
        <v>1143</v>
      </c>
      <c r="BU1326" s="8">
        <f t="shared" si="187"/>
        <v>1120.5589</v>
      </c>
      <c r="BV1326" s="8">
        <f t="shared" si="188"/>
        <v>1027.17</v>
      </c>
    </row>
    <row r="1327" spans="1:74" x14ac:dyDescent="0.25">
      <c r="A1327">
        <v>817421796</v>
      </c>
      <c r="B1327">
        <v>5</v>
      </c>
      <c r="C1327" t="s">
        <v>75</v>
      </c>
      <c r="D1327" t="s">
        <v>76</v>
      </c>
      <c r="E1327">
        <v>2019</v>
      </c>
      <c r="F1327" t="s">
        <v>77</v>
      </c>
      <c r="G1327" t="s">
        <v>78</v>
      </c>
      <c r="H1327">
        <v>2</v>
      </c>
      <c r="I1327" t="s">
        <v>79</v>
      </c>
      <c r="J1327">
        <v>214</v>
      </c>
      <c r="K1327" t="s">
        <v>2187</v>
      </c>
      <c r="L1327" t="s">
        <v>3149</v>
      </c>
      <c r="M1327">
        <v>92</v>
      </c>
      <c r="N1327" t="s">
        <v>3182</v>
      </c>
      <c r="O1327">
        <v>1</v>
      </c>
      <c r="P1327" t="s">
        <v>3190</v>
      </c>
      <c r="Q1327">
        <v>5</v>
      </c>
      <c r="R1327" t="s">
        <v>3227</v>
      </c>
      <c r="S1327">
        <v>1104</v>
      </c>
      <c r="T1327" t="s">
        <v>2199</v>
      </c>
      <c r="U1327">
        <v>63</v>
      </c>
      <c r="V1327">
        <v>3</v>
      </c>
      <c r="W1327" t="s">
        <v>2198</v>
      </c>
      <c r="X1327">
        <v>1</v>
      </c>
      <c r="Y1327" t="s">
        <v>83</v>
      </c>
      <c r="Z1327">
        <v>1</v>
      </c>
      <c r="AA1327" t="s">
        <v>84</v>
      </c>
      <c r="AB1327">
        <v>1</v>
      </c>
      <c r="AC1327" s="2">
        <v>0</v>
      </c>
      <c r="AD1327" s="2">
        <v>0</v>
      </c>
      <c r="AE1327" s="2">
        <v>0</v>
      </c>
      <c r="AF1327" s="2">
        <v>0</v>
      </c>
      <c r="AG1327" s="2">
        <v>0</v>
      </c>
      <c r="AH1327" s="2">
        <v>0</v>
      </c>
      <c r="AI1327" s="2">
        <v>0</v>
      </c>
      <c r="AJ1327" s="2">
        <v>0</v>
      </c>
      <c r="AK1327" s="2">
        <v>0</v>
      </c>
      <c r="AL1327" s="2">
        <v>100</v>
      </c>
      <c r="AM1327" s="2">
        <v>100</v>
      </c>
      <c r="AN1327" s="2">
        <v>100</v>
      </c>
      <c r="AO1327" s="2">
        <v>0</v>
      </c>
      <c r="AP1327" s="2">
        <v>0</v>
      </c>
      <c r="AQ1327" s="2">
        <v>0</v>
      </c>
      <c r="AR1327" s="2">
        <v>100</v>
      </c>
      <c r="AS1327" s="2">
        <v>100</v>
      </c>
      <c r="AT1327" s="2">
        <v>100</v>
      </c>
      <c r="AU1327" s="2">
        <v>0</v>
      </c>
      <c r="AV1327" s="2">
        <v>0</v>
      </c>
      <c r="AW1327" s="2">
        <v>0</v>
      </c>
      <c r="AX1327" s="2">
        <v>0</v>
      </c>
      <c r="AY1327" s="2">
        <v>0</v>
      </c>
      <c r="AZ1327" s="2">
        <v>0</v>
      </c>
      <c r="BA1327" s="2">
        <v>0</v>
      </c>
      <c r="BB1327" s="2">
        <v>0</v>
      </c>
      <c r="BC1327" s="2">
        <v>0</v>
      </c>
      <c r="BD1327" s="2">
        <v>12993865</v>
      </c>
      <c r="BE1327" s="2">
        <v>12993865</v>
      </c>
      <c r="BF1327" s="2">
        <v>100</v>
      </c>
      <c r="BG1327" s="2">
        <v>0</v>
      </c>
      <c r="BH1327" s="2">
        <v>0</v>
      </c>
      <c r="BI1327" s="2">
        <v>0</v>
      </c>
      <c r="BJ1327" s="2">
        <v>12993865</v>
      </c>
      <c r="BK1327" s="2">
        <v>12993865</v>
      </c>
      <c r="BL1327" s="2">
        <v>100</v>
      </c>
      <c r="BM1327" s="2"/>
      <c r="BN1327" s="8">
        <f t="shared" si="189"/>
        <v>0</v>
      </c>
      <c r="BO1327" s="8">
        <f t="shared" si="181"/>
        <v>0</v>
      </c>
      <c r="BP1327" s="8">
        <f t="shared" si="182"/>
        <v>0</v>
      </c>
      <c r="BQ1327" s="8">
        <f t="shared" si="183"/>
        <v>0</v>
      </c>
      <c r="BR1327" s="8">
        <f t="shared" si="184"/>
        <v>0</v>
      </c>
      <c r="BS1327" s="8">
        <f t="shared" si="185"/>
        <v>0</v>
      </c>
      <c r="BT1327" s="8">
        <f t="shared" si="186"/>
        <v>12.993865</v>
      </c>
      <c r="BU1327" s="8">
        <f t="shared" si="187"/>
        <v>12.993865</v>
      </c>
      <c r="BV1327" s="8">
        <f t="shared" si="188"/>
        <v>0</v>
      </c>
    </row>
    <row r="1328" spans="1:74" x14ac:dyDescent="0.25">
      <c r="A1328">
        <v>817421796</v>
      </c>
      <c r="B1328">
        <v>5</v>
      </c>
      <c r="C1328" t="s">
        <v>75</v>
      </c>
      <c r="D1328" t="s">
        <v>76</v>
      </c>
      <c r="E1328">
        <v>2019</v>
      </c>
      <c r="F1328" t="s">
        <v>77</v>
      </c>
      <c r="G1328" t="s">
        <v>78</v>
      </c>
      <c r="H1328">
        <v>2</v>
      </c>
      <c r="I1328" t="s">
        <v>79</v>
      </c>
      <c r="J1328">
        <v>214</v>
      </c>
      <c r="K1328" t="s">
        <v>2187</v>
      </c>
      <c r="L1328" t="s">
        <v>3149</v>
      </c>
      <c r="M1328">
        <v>92</v>
      </c>
      <c r="N1328" t="s">
        <v>3182</v>
      </c>
      <c r="O1328">
        <v>2</v>
      </c>
      <c r="P1328" t="s">
        <v>3191</v>
      </c>
      <c r="Q1328">
        <v>16</v>
      </c>
      <c r="R1328" t="s">
        <v>3228</v>
      </c>
      <c r="S1328">
        <v>1106</v>
      </c>
      <c r="T1328" t="s">
        <v>2204</v>
      </c>
      <c r="U1328">
        <v>41</v>
      </c>
      <c r="V1328">
        <v>1</v>
      </c>
      <c r="W1328" t="s">
        <v>2205</v>
      </c>
      <c r="X1328">
        <v>2</v>
      </c>
      <c r="Y1328" t="s">
        <v>99</v>
      </c>
      <c r="Z1328">
        <v>1</v>
      </c>
      <c r="AA1328" t="s">
        <v>84</v>
      </c>
      <c r="AB1328">
        <v>1</v>
      </c>
      <c r="AC1328" s="2">
        <v>19</v>
      </c>
      <c r="AD1328" s="2">
        <v>19</v>
      </c>
      <c r="AE1328" s="2">
        <v>100</v>
      </c>
      <c r="AF1328" s="2">
        <v>19</v>
      </c>
      <c r="AG1328" s="2">
        <v>20</v>
      </c>
      <c r="AH1328" s="2">
        <v>105.26</v>
      </c>
      <c r="AI1328" s="2">
        <v>19</v>
      </c>
      <c r="AJ1328" s="2">
        <v>21</v>
      </c>
      <c r="AK1328" s="2">
        <v>110.53</v>
      </c>
      <c r="AL1328" s="2">
        <v>19</v>
      </c>
      <c r="AM1328" s="2">
        <v>23</v>
      </c>
      <c r="AN1328" s="2">
        <v>121.05</v>
      </c>
      <c r="AO1328" s="2">
        <v>19</v>
      </c>
      <c r="AP1328" s="2">
        <v>0</v>
      </c>
      <c r="AQ1328" s="2">
        <v>0</v>
      </c>
      <c r="AR1328" s="2" t="s">
        <v>100</v>
      </c>
      <c r="AS1328" s="2" t="s">
        <v>100</v>
      </c>
      <c r="AT1328" s="2" t="s">
        <v>100</v>
      </c>
      <c r="AU1328" s="2">
        <v>14274329456</v>
      </c>
      <c r="AV1328" s="2">
        <v>12311168076</v>
      </c>
      <c r="AW1328" s="2">
        <v>86.25</v>
      </c>
      <c r="AX1328" s="2">
        <v>21051000000</v>
      </c>
      <c r="AY1328" s="2">
        <v>20953458086</v>
      </c>
      <c r="AZ1328" s="2">
        <v>99.54</v>
      </c>
      <c r="BA1328" s="2">
        <v>25744158646</v>
      </c>
      <c r="BB1328" s="2">
        <v>25544540988</v>
      </c>
      <c r="BC1328" s="2">
        <v>99.22</v>
      </c>
      <c r="BD1328" s="2">
        <v>34969308578</v>
      </c>
      <c r="BE1328" s="2">
        <v>34790634882</v>
      </c>
      <c r="BF1328" s="2">
        <v>99.49</v>
      </c>
      <c r="BG1328" s="2">
        <v>31517141000</v>
      </c>
      <c r="BH1328" s="2">
        <v>0</v>
      </c>
      <c r="BI1328" s="2">
        <v>0</v>
      </c>
      <c r="BJ1328" s="2">
        <v>127555937680</v>
      </c>
      <c r="BK1328" s="2">
        <v>93599802032</v>
      </c>
      <c r="BL1328" s="2">
        <v>73.38</v>
      </c>
      <c r="BM1328" s="2" t="s">
        <v>2206</v>
      </c>
      <c r="BN1328" s="8">
        <f t="shared" si="189"/>
        <v>14274.329455999999</v>
      </c>
      <c r="BO1328" s="8">
        <f t="shared" si="181"/>
        <v>12311.168076</v>
      </c>
      <c r="BP1328" s="8">
        <f t="shared" si="182"/>
        <v>21051</v>
      </c>
      <c r="BQ1328" s="8">
        <f t="shared" si="183"/>
        <v>20953.458085999999</v>
      </c>
      <c r="BR1328" s="8">
        <f t="shared" si="184"/>
        <v>25744.158646</v>
      </c>
      <c r="BS1328" s="8">
        <f t="shared" si="185"/>
        <v>25544.540988000001</v>
      </c>
      <c r="BT1328" s="8">
        <f t="shared" si="186"/>
        <v>34969.308577999996</v>
      </c>
      <c r="BU1328" s="8">
        <f t="shared" si="187"/>
        <v>34790.634881999998</v>
      </c>
      <c r="BV1328" s="8">
        <f t="shared" si="188"/>
        <v>31517.141</v>
      </c>
    </row>
    <row r="1329" spans="1:74" x14ac:dyDescent="0.25">
      <c r="A1329">
        <v>817421796</v>
      </c>
      <c r="B1329">
        <v>5</v>
      </c>
      <c r="C1329" t="s">
        <v>75</v>
      </c>
      <c r="D1329" t="s">
        <v>76</v>
      </c>
      <c r="E1329">
        <v>2019</v>
      </c>
      <c r="F1329" t="s">
        <v>77</v>
      </c>
      <c r="G1329" t="s">
        <v>78</v>
      </c>
      <c r="H1329">
        <v>2</v>
      </c>
      <c r="I1329" t="s">
        <v>79</v>
      </c>
      <c r="J1329">
        <v>214</v>
      </c>
      <c r="K1329" t="s">
        <v>2187</v>
      </c>
      <c r="L1329" t="s">
        <v>3149</v>
      </c>
      <c r="M1329">
        <v>92</v>
      </c>
      <c r="N1329" t="s">
        <v>3182</v>
      </c>
      <c r="O1329">
        <v>2</v>
      </c>
      <c r="P1329" t="s">
        <v>3191</v>
      </c>
      <c r="Q1329">
        <v>16</v>
      </c>
      <c r="R1329" t="s">
        <v>3228</v>
      </c>
      <c r="S1329">
        <v>1106</v>
      </c>
      <c r="T1329" t="s">
        <v>2204</v>
      </c>
      <c r="U1329">
        <v>41</v>
      </c>
      <c r="V1329">
        <v>2</v>
      </c>
      <c r="W1329" t="s">
        <v>2207</v>
      </c>
      <c r="X1329">
        <v>1</v>
      </c>
      <c r="Y1329" t="s">
        <v>83</v>
      </c>
      <c r="Z1329">
        <v>1</v>
      </c>
      <c r="AA1329" t="s">
        <v>84</v>
      </c>
      <c r="AB1329">
        <v>1</v>
      </c>
      <c r="AC1329" s="2">
        <v>0</v>
      </c>
      <c r="AD1329" s="2">
        <v>0</v>
      </c>
      <c r="AE1329" s="2">
        <v>0</v>
      </c>
      <c r="AF1329" s="2">
        <v>1</v>
      </c>
      <c r="AG1329" s="2">
        <v>0.5</v>
      </c>
      <c r="AH1329" s="2">
        <v>50</v>
      </c>
      <c r="AI1329" s="2">
        <v>0.8</v>
      </c>
      <c r="AJ1329" s="2">
        <v>0.7</v>
      </c>
      <c r="AK1329" s="2">
        <v>87.5</v>
      </c>
      <c r="AL1329" s="2">
        <v>0.8</v>
      </c>
      <c r="AM1329" s="2">
        <v>0</v>
      </c>
      <c r="AN1329" s="2">
        <v>0</v>
      </c>
      <c r="AO1329" s="2">
        <v>0</v>
      </c>
      <c r="AP1329" s="2">
        <v>0</v>
      </c>
      <c r="AQ1329" s="2">
        <v>0</v>
      </c>
      <c r="AR1329" s="2">
        <v>2</v>
      </c>
      <c r="AS1329" s="2">
        <v>1.2</v>
      </c>
      <c r="AT1329" s="2">
        <v>60</v>
      </c>
      <c r="AU1329" s="2">
        <v>0</v>
      </c>
      <c r="AV1329" s="2">
        <v>0</v>
      </c>
      <c r="AW1329" s="2">
        <v>0</v>
      </c>
      <c r="AX1329" s="2">
        <v>8881000000</v>
      </c>
      <c r="AY1329" s="2">
        <v>8458515487</v>
      </c>
      <c r="AZ1329" s="2">
        <v>95.24</v>
      </c>
      <c r="BA1329" s="2">
        <v>1900000000</v>
      </c>
      <c r="BB1329" s="2">
        <v>1800966560</v>
      </c>
      <c r="BC1329" s="2">
        <v>94.79</v>
      </c>
      <c r="BD1329" s="2">
        <v>881369865</v>
      </c>
      <c r="BE1329" s="2">
        <v>181369865</v>
      </c>
      <c r="BF1329" s="2">
        <v>20.58</v>
      </c>
      <c r="BG1329" s="2">
        <v>0</v>
      </c>
      <c r="BH1329" s="2">
        <v>0</v>
      </c>
      <c r="BI1329" s="2">
        <v>0</v>
      </c>
      <c r="BJ1329" s="2">
        <v>11662369865</v>
      </c>
      <c r="BK1329" s="2">
        <v>10440851912</v>
      </c>
      <c r="BL1329" s="2">
        <v>89.53</v>
      </c>
      <c r="BM1329" s="2" t="s">
        <v>2208</v>
      </c>
      <c r="BN1329" s="8">
        <f t="shared" si="189"/>
        <v>0</v>
      </c>
      <c r="BO1329" s="8">
        <f t="shared" si="181"/>
        <v>0</v>
      </c>
      <c r="BP1329" s="8">
        <f t="shared" si="182"/>
        <v>8881</v>
      </c>
      <c r="BQ1329" s="8">
        <f t="shared" si="183"/>
        <v>8458.5154870000006</v>
      </c>
      <c r="BR1329" s="8">
        <f t="shared" si="184"/>
        <v>1900</v>
      </c>
      <c r="BS1329" s="8">
        <f t="shared" si="185"/>
        <v>1800.9665600000001</v>
      </c>
      <c r="BT1329" s="8">
        <f t="shared" si="186"/>
        <v>881.369865</v>
      </c>
      <c r="BU1329" s="8">
        <f t="shared" si="187"/>
        <v>181.369865</v>
      </c>
      <c r="BV1329" s="8">
        <f t="shared" si="188"/>
        <v>0</v>
      </c>
    </row>
    <row r="1330" spans="1:74" x14ac:dyDescent="0.25">
      <c r="A1330">
        <v>817421796</v>
      </c>
      <c r="B1330">
        <v>5</v>
      </c>
      <c r="C1330" t="s">
        <v>75</v>
      </c>
      <c r="D1330" t="s">
        <v>76</v>
      </c>
      <c r="E1330">
        <v>2019</v>
      </c>
      <c r="F1330" t="s">
        <v>77</v>
      </c>
      <c r="G1330" t="s">
        <v>78</v>
      </c>
      <c r="H1330">
        <v>2</v>
      </c>
      <c r="I1330" t="s">
        <v>79</v>
      </c>
      <c r="J1330">
        <v>214</v>
      </c>
      <c r="K1330" t="s">
        <v>2187</v>
      </c>
      <c r="L1330" t="s">
        <v>3149</v>
      </c>
      <c r="M1330">
        <v>92</v>
      </c>
      <c r="N1330" t="s">
        <v>3182</v>
      </c>
      <c r="O1330">
        <v>2</v>
      </c>
      <c r="P1330" t="s">
        <v>3191</v>
      </c>
      <c r="Q1330">
        <v>16</v>
      </c>
      <c r="R1330" t="s">
        <v>3228</v>
      </c>
      <c r="S1330">
        <v>1106</v>
      </c>
      <c r="T1330" t="s">
        <v>2204</v>
      </c>
      <c r="U1330">
        <v>41</v>
      </c>
      <c r="V1330">
        <v>3</v>
      </c>
      <c r="W1330" t="s">
        <v>2198</v>
      </c>
      <c r="X1330">
        <v>1</v>
      </c>
      <c r="Y1330" t="s">
        <v>83</v>
      </c>
      <c r="Z1330">
        <v>1</v>
      </c>
      <c r="AA1330" t="s">
        <v>84</v>
      </c>
      <c r="AB1330">
        <v>1</v>
      </c>
      <c r="AC1330" s="2">
        <v>0</v>
      </c>
      <c r="AD1330" s="2">
        <v>0</v>
      </c>
      <c r="AE1330" s="2">
        <v>0</v>
      </c>
      <c r="AF1330" s="2">
        <v>0</v>
      </c>
      <c r="AG1330" s="2">
        <v>0</v>
      </c>
      <c r="AH1330" s="2">
        <v>0</v>
      </c>
      <c r="AI1330" s="2">
        <v>0</v>
      </c>
      <c r="AJ1330" s="2">
        <v>0</v>
      </c>
      <c r="AK1330" s="2">
        <v>0</v>
      </c>
      <c r="AL1330" s="2">
        <v>100</v>
      </c>
      <c r="AM1330" s="2">
        <v>100</v>
      </c>
      <c r="AN1330" s="2">
        <v>100</v>
      </c>
      <c r="AO1330" s="2">
        <v>0</v>
      </c>
      <c r="AP1330" s="2">
        <v>0</v>
      </c>
      <c r="AQ1330" s="2">
        <v>0</v>
      </c>
      <c r="AR1330" s="2">
        <v>100</v>
      </c>
      <c r="AS1330" s="2">
        <v>100</v>
      </c>
      <c r="AT1330" s="2">
        <v>100</v>
      </c>
      <c r="AU1330" s="2">
        <v>0</v>
      </c>
      <c r="AV1330" s="2">
        <v>0</v>
      </c>
      <c r="AW1330" s="2">
        <v>0</v>
      </c>
      <c r="AX1330" s="2">
        <v>0</v>
      </c>
      <c r="AY1330" s="2">
        <v>0</v>
      </c>
      <c r="AZ1330" s="2">
        <v>0</v>
      </c>
      <c r="BA1330" s="2">
        <v>0</v>
      </c>
      <c r="BB1330" s="2">
        <v>0</v>
      </c>
      <c r="BC1330" s="2">
        <v>0</v>
      </c>
      <c r="BD1330" s="2">
        <v>1666557</v>
      </c>
      <c r="BE1330" s="2">
        <v>1666557</v>
      </c>
      <c r="BF1330" s="2">
        <v>100</v>
      </c>
      <c r="BG1330" s="2">
        <v>0</v>
      </c>
      <c r="BH1330" s="2">
        <v>0</v>
      </c>
      <c r="BI1330" s="2">
        <v>0</v>
      </c>
      <c r="BJ1330" s="2">
        <v>1666557</v>
      </c>
      <c r="BK1330" s="2">
        <v>1666557</v>
      </c>
      <c r="BL1330" s="2">
        <v>100</v>
      </c>
      <c r="BM1330" s="2"/>
      <c r="BN1330" s="8">
        <f t="shared" si="189"/>
        <v>0</v>
      </c>
      <c r="BO1330" s="8">
        <f t="shared" si="181"/>
        <v>0</v>
      </c>
      <c r="BP1330" s="8">
        <f t="shared" si="182"/>
        <v>0</v>
      </c>
      <c r="BQ1330" s="8">
        <f t="shared" si="183"/>
        <v>0</v>
      </c>
      <c r="BR1330" s="8">
        <f t="shared" si="184"/>
        <v>0</v>
      </c>
      <c r="BS1330" s="8">
        <f t="shared" si="185"/>
        <v>0</v>
      </c>
      <c r="BT1330" s="8">
        <f t="shared" si="186"/>
        <v>1.6665570000000001</v>
      </c>
      <c r="BU1330" s="8">
        <f t="shared" si="187"/>
        <v>1.6665570000000001</v>
      </c>
      <c r="BV1330" s="8">
        <f t="shared" si="188"/>
        <v>0</v>
      </c>
    </row>
    <row r="1331" spans="1:74" x14ac:dyDescent="0.25">
      <c r="A1331">
        <v>817421796</v>
      </c>
      <c r="B1331">
        <v>5</v>
      </c>
      <c r="C1331" t="s">
        <v>75</v>
      </c>
      <c r="D1331" t="s">
        <v>76</v>
      </c>
      <c r="E1331">
        <v>2019</v>
      </c>
      <c r="F1331" t="s">
        <v>77</v>
      </c>
      <c r="G1331" t="s">
        <v>78</v>
      </c>
      <c r="H1331">
        <v>2</v>
      </c>
      <c r="I1331" t="s">
        <v>79</v>
      </c>
      <c r="J1331">
        <v>215</v>
      </c>
      <c r="K1331" t="s">
        <v>2209</v>
      </c>
      <c r="L1331" t="s">
        <v>3150</v>
      </c>
      <c r="M1331">
        <v>93</v>
      </c>
      <c r="N1331" t="s">
        <v>3179</v>
      </c>
      <c r="O1331">
        <v>1</v>
      </c>
      <c r="P1331" t="s">
        <v>3190</v>
      </c>
      <c r="Q1331">
        <v>11</v>
      </c>
      <c r="R1331" t="s">
        <v>3218</v>
      </c>
      <c r="S1331">
        <v>1115</v>
      </c>
      <c r="T1331" t="s">
        <v>2210</v>
      </c>
      <c r="U1331">
        <v>41</v>
      </c>
      <c r="V1331">
        <v>1</v>
      </c>
      <c r="W1331" t="s">
        <v>2211</v>
      </c>
      <c r="X1331">
        <v>1</v>
      </c>
      <c r="Y1331" t="s">
        <v>83</v>
      </c>
      <c r="Z1331">
        <v>1</v>
      </c>
      <c r="AA1331" t="s">
        <v>84</v>
      </c>
      <c r="AB1331">
        <v>1</v>
      </c>
      <c r="AC1331" s="2">
        <v>70</v>
      </c>
      <c r="AD1331" s="2">
        <v>96</v>
      </c>
      <c r="AE1331" s="2">
        <v>137.13999999999999</v>
      </c>
      <c r="AF1331" s="2">
        <v>164</v>
      </c>
      <c r="AG1331" s="2">
        <v>164</v>
      </c>
      <c r="AH1331" s="2">
        <v>100</v>
      </c>
      <c r="AI1331" s="2">
        <v>204</v>
      </c>
      <c r="AJ1331" s="2">
        <v>204</v>
      </c>
      <c r="AK1331" s="2">
        <v>100</v>
      </c>
      <c r="AL1331" s="2">
        <v>92</v>
      </c>
      <c r="AM1331" s="2">
        <v>92</v>
      </c>
      <c r="AN1331" s="2">
        <v>100</v>
      </c>
      <c r="AO1331" s="2">
        <v>14</v>
      </c>
      <c r="AP1331" s="2">
        <v>0</v>
      </c>
      <c r="AQ1331" s="2">
        <v>0</v>
      </c>
      <c r="AR1331" s="2">
        <v>570</v>
      </c>
      <c r="AS1331" s="2">
        <v>556</v>
      </c>
      <c r="AT1331" s="2">
        <v>97.54</v>
      </c>
      <c r="AU1331" s="2">
        <v>367900000</v>
      </c>
      <c r="AV1331" s="2">
        <v>366600000</v>
      </c>
      <c r="AW1331" s="2">
        <v>99.65</v>
      </c>
      <c r="AX1331" s="2">
        <v>677250000</v>
      </c>
      <c r="AY1331" s="2">
        <v>663687500</v>
      </c>
      <c r="AZ1331" s="2">
        <v>98</v>
      </c>
      <c r="BA1331" s="2">
        <v>985600000</v>
      </c>
      <c r="BB1331" s="2">
        <v>985600000</v>
      </c>
      <c r="BC1331" s="2">
        <v>100</v>
      </c>
      <c r="BD1331" s="2">
        <v>685000000</v>
      </c>
      <c r="BE1331" s="2">
        <v>685000000</v>
      </c>
      <c r="BF1331" s="2">
        <v>100</v>
      </c>
      <c r="BG1331" s="2">
        <v>660000000</v>
      </c>
      <c r="BH1331" s="2">
        <v>0</v>
      </c>
      <c r="BI1331" s="2">
        <v>0</v>
      </c>
      <c r="BJ1331" s="2">
        <v>3375750000</v>
      </c>
      <c r="BK1331" s="2">
        <v>2700887500</v>
      </c>
      <c r="BL1331" s="2">
        <v>80.010000000000005</v>
      </c>
      <c r="BM1331" s="2" t="s">
        <v>2212</v>
      </c>
      <c r="BN1331" s="8">
        <f t="shared" si="189"/>
        <v>367.9</v>
      </c>
      <c r="BO1331" s="8">
        <f t="shared" si="181"/>
        <v>366.6</v>
      </c>
      <c r="BP1331" s="8">
        <f t="shared" si="182"/>
        <v>677.25</v>
      </c>
      <c r="BQ1331" s="8">
        <f t="shared" si="183"/>
        <v>663.6875</v>
      </c>
      <c r="BR1331" s="8">
        <f t="shared" si="184"/>
        <v>985.6</v>
      </c>
      <c r="BS1331" s="8">
        <f t="shared" si="185"/>
        <v>985.6</v>
      </c>
      <c r="BT1331" s="8">
        <f t="shared" si="186"/>
        <v>685</v>
      </c>
      <c r="BU1331" s="8">
        <f t="shared" si="187"/>
        <v>685</v>
      </c>
      <c r="BV1331" s="8">
        <f t="shared" si="188"/>
        <v>660</v>
      </c>
    </row>
    <row r="1332" spans="1:74" x14ac:dyDescent="0.25">
      <c r="A1332">
        <v>817421796</v>
      </c>
      <c r="B1332">
        <v>5</v>
      </c>
      <c r="C1332" t="s">
        <v>75</v>
      </c>
      <c r="D1332" t="s">
        <v>76</v>
      </c>
      <c r="E1332">
        <v>2019</v>
      </c>
      <c r="F1332" t="s">
        <v>77</v>
      </c>
      <c r="G1332" t="s">
        <v>78</v>
      </c>
      <c r="H1332">
        <v>2</v>
      </c>
      <c r="I1332" t="s">
        <v>79</v>
      </c>
      <c r="J1332">
        <v>215</v>
      </c>
      <c r="K1332" t="s">
        <v>2209</v>
      </c>
      <c r="L1332" t="s">
        <v>3150</v>
      </c>
      <c r="M1332">
        <v>93</v>
      </c>
      <c r="N1332" t="s">
        <v>3179</v>
      </c>
      <c r="O1332">
        <v>2</v>
      </c>
      <c r="P1332" t="s">
        <v>3191</v>
      </c>
      <c r="Q1332">
        <v>17</v>
      </c>
      <c r="R1332" t="s">
        <v>3219</v>
      </c>
      <c r="S1332">
        <v>1162</v>
      </c>
      <c r="T1332" t="s">
        <v>2213</v>
      </c>
      <c r="U1332">
        <v>35</v>
      </c>
      <c r="V1332">
        <v>1</v>
      </c>
      <c r="W1332" t="s">
        <v>2214</v>
      </c>
      <c r="X1332">
        <v>1</v>
      </c>
      <c r="Y1332" t="s">
        <v>83</v>
      </c>
      <c r="Z1332">
        <v>1</v>
      </c>
      <c r="AA1332" t="s">
        <v>84</v>
      </c>
      <c r="AB1332">
        <v>1</v>
      </c>
      <c r="AC1332" s="2">
        <v>0.2</v>
      </c>
      <c r="AD1332" s="2">
        <v>0.2</v>
      </c>
      <c r="AE1332" s="2">
        <v>100</v>
      </c>
      <c r="AF1332" s="2">
        <v>0.5</v>
      </c>
      <c r="AG1332" s="2">
        <v>0.42</v>
      </c>
      <c r="AH1332" s="2">
        <v>84</v>
      </c>
      <c r="AI1332" s="2">
        <v>0.24</v>
      </c>
      <c r="AJ1332" s="2">
        <v>0.24</v>
      </c>
      <c r="AK1332" s="2">
        <v>100</v>
      </c>
      <c r="AL1332" s="2">
        <v>0.05</v>
      </c>
      <c r="AM1332" s="2">
        <v>0.05</v>
      </c>
      <c r="AN1332" s="2">
        <v>100</v>
      </c>
      <c r="AO1332" s="2">
        <v>0.09</v>
      </c>
      <c r="AP1332" s="2">
        <v>0</v>
      </c>
      <c r="AQ1332" s="2">
        <v>0</v>
      </c>
      <c r="AR1332" s="2">
        <v>1</v>
      </c>
      <c r="AS1332" s="2">
        <v>0.91</v>
      </c>
      <c r="AT1332" s="2">
        <v>91</v>
      </c>
      <c r="AU1332" s="2">
        <v>1931368633</v>
      </c>
      <c r="AV1332" s="2">
        <v>47312720</v>
      </c>
      <c r="AW1332" s="2">
        <v>2.4500000000000002</v>
      </c>
      <c r="AX1332" s="2">
        <v>2030184000</v>
      </c>
      <c r="AY1332" s="2">
        <v>2030131722</v>
      </c>
      <c r="AZ1332" s="2">
        <v>100</v>
      </c>
      <c r="BA1332" s="2">
        <v>328190000</v>
      </c>
      <c r="BB1332" s="2">
        <v>307889104</v>
      </c>
      <c r="BC1332" s="2">
        <v>93.81</v>
      </c>
      <c r="BD1332" s="2">
        <v>2261239921</v>
      </c>
      <c r="BE1332" s="2">
        <v>2237206935</v>
      </c>
      <c r="BF1332" s="2">
        <v>98.94</v>
      </c>
      <c r="BG1332" s="2">
        <v>545574000</v>
      </c>
      <c r="BH1332" s="2">
        <v>0</v>
      </c>
      <c r="BI1332" s="2">
        <v>0</v>
      </c>
      <c r="BJ1332" s="2">
        <v>7096556554</v>
      </c>
      <c r="BK1332" s="2">
        <v>4622540481</v>
      </c>
      <c r="BL1332" s="2">
        <v>65.14</v>
      </c>
      <c r="BM1332" s="2" t="s">
        <v>2215</v>
      </c>
      <c r="BN1332" s="8">
        <f t="shared" si="189"/>
        <v>1931.368633</v>
      </c>
      <c r="BO1332" s="8">
        <f t="shared" si="181"/>
        <v>47.312719999999999</v>
      </c>
      <c r="BP1332" s="8">
        <f t="shared" si="182"/>
        <v>2030.184</v>
      </c>
      <c r="BQ1332" s="8">
        <f t="shared" si="183"/>
        <v>2030.1317220000001</v>
      </c>
      <c r="BR1332" s="8">
        <f t="shared" si="184"/>
        <v>328.19</v>
      </c>
      <c r="BS1332" s="8">
        <f t="shared" si="185"/>
        <v>307.88910399999997</v>
      </c>
      <c r="BT1332" s="8">
        <f t="shared" si="186"/>
        <v>2261.2399209999999</v>
      </c>
      <c r="BU1332" s="8">
        <f t="shared" si="187"/>
        <v>2237.2069350000002</v>
      </c>
      <c r="BV1332" s="8">
        <f t="shared" si="188"/>
        <v>545.57399999999996</v>
      </c>
    </row>
    <row r="1333" spans="1:74" x14ac:dyDescent="0.25">
      <c r="A1333">
        <v>817421796</v>
      </c>
      <c r="B1333">
        <v>5</v>
      </c>
      <c r="C1333" t="s">
        <v>75</v>
      </c>
      <c r="D1333" t="s">
        <v>76</v>
      </c>
      <c r="E1333">
        <v>2019</v>
      </c>
      <c r="F1333" t="s">
        <v>77</v>
      </c>
      <c r="G1333" t="s">
        <v>78</v>
      </c>
      <c r="H1333">
        <v>2</v>
      </c>
      <c r="I1333" t="s">
        <v>79</v>
      </c>
      <c r="J1333">
        <v>215</v>
      </c>
      <c r="K1333" t="s">
        <v>2209</v>
      </c>
      <c r="L1333" t="s">
        <v>3150</v>
      </c>
      <c r="M1333">
        <v>93</v>
      </c>
      <c r="N1333" t="s">
        <v>3179</v>
      </c>
      <c r="O1333">
        <v>2</v>
      </c>
      <c r="P1333" t="s">
        <v>3191</v>
      </c>
      <c r="Q1333">
        <v>17</v>
      </c>
      <c r="R1333" t="s">
        <v>3219</v>
      </c>
      <c r="S1333">
        <v>7537</v>
      </c>
      <c r="T1333" t="s">
        <v>2216</v>
      </c>
      <c r="U1333">
        <v>20</v>
      </c>
      <c r="V1333">
        <v>1</v>
      </c>
      <c r="W1333" t="s">
        <v>2217</v>
      </c>
      <c r="X1333">
        <v>1</v>
      </c>
      <c r="Y1333" t="s">
        <v>83</v>
      </c>
      <c r="Z1333">
        <v>1</v>
      </c>
      <c r="AA1333" t="s">
        <v>84</v>
      </c>
      <c r="AB1333">
        <v>1</v>
      </c>
      <c r="AC1333" s="2">
        <v>0</v>
      </c>
      <c r="AD1333" s="2">
        <v>0</v>
      </c>
      <c r="AE1333" s="2">
        <v>0</v>
      </c>
      <c r="AF1333" s="2">
        <v>0</v>
      </c>
      <c r="AG1333" s="2">
        <v>0</v>
      </c>
      <c r="AH1333" s="2">
        <v>0</v>
      </c>
      <c r="AI1333" s="2">
        <v>0</v>
      </c>
      <c r="AJ1333" s="2">
        <v>0</v>
      </c>
      <c r="AK1333" s="2">
        <v>0</v>
      </c>
      <c r="AL1333" s="2">
        <v>46</v>
      </c>
      <c r="AM1333" s="2">
        <v>28</v>
      </c>
      <c r="AN1333" s="2">
        <v>60.87</v>
      </c>
      <c r="AO1333" s="2">
        <v>0</v>
      </c>
      <c r="AP1333" s="2">
        <v>0</v>
      </c>
      <c r="AQ1333" s="2">
        <v>0</v>
      </c>
      <c r="AR1333" s="2">
        <v>46</v>
      </c>
      <c r="AS1333" s="2">
        <v>28</v>
      </c>
      <c r="AT1333" s="2">
        <v>60.87</v>
      </c>
      <c r="AU1333" s="2">
        <v>0</v>
      </c>
      <c r="AV1333" s="2">
        <v>0</v>
      </c>
      <c r="AW1333" s="2">
        <v>0</v>
      </c>
      <c r="AX1333" s="2">
        <v>0</v>
      </c>
      <c r="AY1333" s="2">
        <v>0</v>
      </c>
      <c r="AZ1333" s="2">
        <v>0</v>
      </c>
      <c r="BA1333" s="2">
        <v>0</v>
      </c>
      <c r="BB1333" s="2">
        <v>0</v>
      </c>
      <c r="BC1333" s="2">
        <v>0</v>
      </c>
      <c r="BD1333" s="2">
        <v>39460393194</v>
      </c>
      <c r="BE1333" s="2">
        <v>39460393194</v>
      </c>
      <c r="BF1333" s="2">
        <v>100</v>
      </c>
      <c r="BG1333" s="2">
        <v>0</v>
      </c>
      <c r="BH1333" s="2">
        <v>0</v>
      </c>
      <c r="BI1333" s="2">
        <v>0</v>
      </c>
      <c r="BJ1333" s="2">
        <v>39460393194</v>
      </c>
      <c r="BK1333" s="2">
        <v>39460393194</v>
      </c>
      <c r="BL1333" s="2">
        <v>100</v>
      </c>
      <c r="BM1333" s="2"/>
      <c r="BN1333" s="8">
        <f t="shared" si="189"/>
        <v>0</v>
      </c>
      <c r="BO1333" s="8">
        <f t="shared" si="181"/>
        <v>0</v>
      </c>
      <c r="BP1333" s="8">
        <f t="shared" si="182"/>
        <v>0</v>
      </c>
      <c r="BQ1333" s="8">
        <f t="shared" si="183"/>
        <v>0</v>
      </c>
      <c r="BR1333" s="8">
        <f t="shared" si="184"/>
        <v>0</v>
      </c>
      <c r="BS1333" s="8">
        <f t="shared" si="185"/>
        <v>0</v>
      </c>
      <c r="BT1333" s="8">
        <f t="shared" si="186"/>
        <v>39460.393193999997</v>
      </c>
      <c r="BU1333" s="8">
        <f t="shared" si="187"/>
        <v>39460.393193999997</v>
      </c>
      <c r="BV1333" s="8">
        <f t="shared" si="188"/>
        <v>0</v>
      </c>
    </row>
    <row r="1334" spans="1:74" x14ac:dyDescent="0.25">
      <c r="A1334">
        <v>817421796</v>
      </c>
      <c r="B1334">
        <v>5</v>
      </c>
      <c r="C1334" t="s">
        <v>75</v>
      </c>
      <c r="D1334" t="s">
        <v>76</v>
      </c>
      <c r="E1334">
        <v>2019</v>
      </c>
      <c r="F1334" t="s">
        <v>77</v>
      </c>
      <c r="G1334" t="s">
        <v>78</v>
      </c>
      <c r="H1334">
        <v>2</v>
      </c>
      <c r="I1334" t="s">
        <v>79</v>
      </c>
      <c r="J1334">
        <v>215</v>
      </c>
      <c r="K1334" t="s">
        <v>2209</v>
      </c>
      <c r="L1334" t="s">
        <v>3150</v>
      </c>
      <c r="M1334">
        <v>93</v>
      </c>
      <c r="N1334" t="s">
        <v>3179</v>
      </c>
      <c r="O1334">
        <v>2</v>
      </c>
      <c r="P1334" t="s">
        <v>3191</v>
      </c>
      <c r="Q1334">
        <v>17</v>
      </c>
      <c r="R1334" t="s">
        <v>3219</v>
      </c>
      <c r="S1334">
        <v>7537</v>
      </c>
      <c r="T1334" t="s">
        <v>2216</v>
      </c>
      <c r="U1334">
        <v>20</v>
      </c>
      <c r="V1334">
        <v>2</v>
      </c>
      <c r="W1334" t="s">
        <v>2218</v>
      </c>
      <c r="X1334">
        <v>1</v>
      </c>
      <c r="Y1334" t="s">
        <v>83</v>
      </c>
      <c r="Z1334">
        <v>1</v>
      </c>
      <c r="AA1334" t="s">
        <v>84</v>
      </c>
      <c r="AB1334">
        <v>1</v>
      </c>
      <c r="AC1334" s="2">
        <v>0</v>
      </c>
      <c r="AD1334" s="2">
        <v>0</v>
      </c>
      <c r="AE1334" s="2">
        <v>0</v>
      </c>
      <c r="AF1334" s="2">
        <v>0</v>
      </c>
      <c r="AG1334" s="2">
        <v>0</v>
      </c>
      <c r="AH1334" s="2">
        <v>0</v>
      </c>
      <c r="AI1334" s="2">
        <v>0</v>
      </c>
      <c r="AJ1334" s="2">
        <v>0</v>
      </c>
      <c r="AK1334" s="2">
        <v>0</v>
      </c>
      <c r="AL1334" s="2">
        <v>100</v>
      </c>
      <c r="AM1334" s="2">
        <v>100</v>
      </c>
      <c r="AN1334" s="2">
        <v>100</v>
      </c>
      <c r="AO1334" s="2">
        <v>0</v>
      </c>
      <c r="AP1334" s="2">
        <v>0</v>
      </c>
      <c r="AQ1334" s="2">
        <v>0</v>
      </c>
      <c r="AR1334" s="2">
        <v>100</v>
      </c>
      <c r="AS1334" s="2">
        <v>100</v>
      </c>
      <c r="AT1334" s="2">
        <v>100</v>
      </c>
      <c r="AU1334" s="2">
        <v>0</v>
      </c>
      <c r="AV1334" s="2">
        <v>0</v>
      </c>
      <c r="AW1334" s="2">
        <v>0</v>
      </c>
      <c r="AX1334" s="2">
        <v>0</v>
      </c>
      <c r="AY1334" s="2">
        <v>0</v>
      </c>
      <c r="AZ1334" s="2">
        <v>0</v>
      </c>
      <c r="BA1334" s="2">
        <v>0</v>
      </c>
      <c r="BB1334" s="2">
        <v>0</v>
      </c>
      <c r="BC1334" s="2">
        <v>0</v>
      </c>
      <c r="BD1334" s="2">
        <v>4209243870</v>
      </c>
      <c r="BE1334" s="2">
        <v>4209243870</v>
      </c>
      <c r="BF1334" s="2">
        <v>100</v>
      </c>
      <c r="BG1334" s="2">
        <v>0</v>
      </c>
      <c r="BH1334" s="2">
        <v>0</v>
      </c>
      <c r="BI1334" s="2">
        <v>0</v>
      </c>
      <c r="BJ1334" s="2">
        <v>4209243870</v>
      </c>
      <c r="BK1334" s="2">
        <v>4209243870</v>
      </c>
      <c r="BL1334" s="2">
        <v>100</v>
      </c>
      <c r="BM1334" s="2"/>
      <c r="BN1334" s="8">
        <f t="shared" si="189"/>
        <v>0</v>
      </c>
      <c r="BO1334" s="8">
        <f t="shared" si="181"/>
        <v>0</v>
      </c>
      <c r="BP1334" s="8">
        <f t="shared" si="182"/>
        <v>0</v>
      </c>
      <c r="BQ1334" s="8">
        <f t="shared" si="183"/>
        <v>0</v>
      </c>
      <c r="BR1334" s="8">
        <f t="shared" si="184"/>
        <v>0</v>
      </c>
      <c r="BS1334" s="8">
        <f t="shared" si="185"/>
        <v>0</v>
      </c>
      <c r="BT1334" s="8">
        <f t="shared" si="186"/>
        <v>4209.2438700000002</v>
      </c>
      <c r="BU1334" s="8">
        <f t="shared" si="187"/>
        <v>4209.2438700000002</v>
      </c>
      <c r="BV1334" s="8">
        <f t="shared" si="188"/>
        <v>0</v>
      </c>
    </row>
    <row r="1335" spans="1:74" x14ac:dyDescent="0.25">
      <c r="A1335">
        <v>817421796</v>
      </c>
      <c r="B1335">
        <v>5</v>
      </c>
      <c r="C1335" t="s">
        <v>75</v>
      </c>
      <c r="D1335" t="s">
        <v>76</v>
      </c>
      <c r="E1335">
        <v>2019</v>
      </c>
      <c r="F1335" t="s">
        <v>77</v>
      </c>
      <c r="G1335" t="s">
        <v>78</v>
      </c>
      <c r="H1335">
        <v>2</v>
      </c>
      <c r="I1335" t="s">
        <v>79</v>
      </c>
      <c r="J1335">
        <v>215</v>
      </c>
      <c r="K1335" t="s">
        <v>2209</v>
      </c>
      <c r="L1335" t="s">
        <v>3150</v>
      </c>
      <c r="M1335">
        <v>93</v>
      </c>
      <c r="N1335" t="s">
        <v>3179</v>
      </c>
      <c r="O1335">
        <v>2</v>
      </c>
      <c r="P1335" t="s">
        <v>3191</v>
      </c>
      <c r="Q1335">
        <v>17</v>
      </c>
      <c r="R1335" t="s">
        <v>3219</v>
      </c>
      <c r="S1335">
        <v>7537</v>
      </c>
      <c r="T1335" t="s">
        <v>2216</v>
      </c>
      <c r="U1335">
        <v>20</v>
      </c>
      <c r="V1335">
        <v>3</v>
      </c>
      <c r="W1335" t="s">
        <v>2219</v>
      </c>
      <c r="X1335">
        <v>1</v>
      </c>
      <c r="Y1335" t="s">
        <v>83</v>
      </c>
      <c r="Z1335">
        <v>1</v>
      </c>
      <c r="AA1335" t="s">
        <v>84</v>
      </c>
      <c r="AB1335">
        <v>1</v>
      </c>
      <c r="AC1335" s="2">
        <v>0</v>
      </c>
      <c r="AD1335" s="2">
        <v>0</v>
      </c>
      <c r="AE1335" s="2">
        <v>0</v>
      </c>
      <c r="AF1335" s="2">
        <v>0</v>
      </c>
      <c r="AG1335" s="2">
        <v>0</v>
      </c>
      <c r="AH1335" s="2">
        <v>0</v>
      </c>
      <c r="AI1335" s="2">
        <v>0</v>
      </c>
      <c r="AJ1335" s="2">
        <v>0</v>
      </c>
      <c r="AK1335" s="2">
        <v>0</v>
      </c>
      <c r="AL1335" s="2">
        <v>100</v>
      </c>
      <c r="AM1335" s="2">
        <v>100</v>
      </c>
      <c r="AN1335" s="2">
        <v>100</v>
      </c>
      <c r="AO1335" s="2">
        <v>0</v>
      </c>
      <c r="AP1335" s="2">
        <v>0</v>
      </c>
      <c r="AQ1335" s="2">
        <v>0</v>
      </c>
      <c r="AR1335" s="2">
        <v>100</v>
      </c>
      <c r="AS1335" s="2">
        <v>100</v>
      </c>
      <c r="AT1335" s="2">
        <v>100</v>
      </c>
      <c r="AU1335" s="2">
        <v>0</v>
      </c>
      <c r="AV1335" s="2">
        <v>0</v>
      </c>
      <c r="AW1335" s="2">
        <v>0</v>
      </c>
      <c r="AX1335" s="2">
        <v>0</v>
      </c>
      <c r="AY1335" s="2">
        <v>0</v>
      </c>
      <c r="AZ1335" s="2">
        <v>0</v>
      </c>
      <c r="BA1335" s="2">
        <v>0</v>
      </c>
      <c r="BB1335" s="2">
        <v>0</v>
      </c>
      <c r="BC1335" s="2">
        <v>0</v>
      </c>
      <c r="BD1335" s="2">
        <v>133974324108</v>
      </c>
      <c r="BE1335" s="2">
        <v>133974324108</v>
      </c>
      <c r="BF1335" s="2">
        <v>100</v>
      </c>
      <c r="BG1335" s="2">
        <v>0</v>
      </c>
      <c r="BH1335" s="2">
        <v>0</v>
      </c>
      <c r="BI1335" s="2">
        <v>0</v>
      </c>
      <c r="BJ1335" s="2">
        <v>133974324108</v>
      </c>
      <c r="BK1335" s="2">
        <v>133974324108</v>
      </c>
      <c r="BL1335" s="2">
        <v>100</v>
      </c>
      <c r="BM1335" s="2"/>
      <c r="BN1335" s="8">
        <f t="shared" si="189"/>
        <v>0</v>
      </c>
      <c r="BO1335" s="8">
        <f t="shared" si="181"/>
        <v>0</v>
      </c>
      <c r="BP1335" s="8">
        <f t="shared" si="182"/>
        <v>0</v>
      </c>
      <c r="BQ1335" s="8">
        <f t="shared" si="183"/>
        <v>0</v>
      </c>
      <c r="BR1335" s="8">
        <f t="shared" si="184"/>
        <v>0</v>
      </c>
      <c r="BS1335" s="8">
        <f t="shared" si="185"/>
        <v>0</v>
      </c>
      <c r="BT1335" s="8">
        <f t="shared" si="186"/>
        <v>133974.324108</v>
      </c>
      <c r="BU1335" s="8">
        <f t="shared" si="187"/>
        <v>133974.324108</v>
      </c>
      <c r="BV1335" s="8">
        <f t="shared" si="188"/>
        <v>0</v>
      </c>
    </row>
    <row r="1336" spans="1:74" x14ac:dyDescent="0.25">
      <c r="A1336">
        <v>817421796</v>
      </c>
      <c r="B1336">
        <v>5</v>
      </c>
      <c r="C1336" t="s">
        <v>75</v>
      </c>
      <c r="D1336" t="s">
        <v>76</v>
      </c>
      <c r="E1336">
        <v>2019</v>
      </c>
      <c r="F1336" t="s">
        <v>77</v>
      </c>
      <c r="G1336" t="s">
        <v>78</v>
      </c>
      <c r="H1336">
        <v>2</v>
      </c>
      <c r="I1336" t="s">
        <v>79</v>
      </c>
      <c r="J1336">
        <v>215</v>
      </c>
      <c r="K1336" t="s">
        <v>2209</v>
      </c>
      <c r="L1336" t="s">
        <v>3150</v>
      </c>
      <c r="M1336">
        <v>93</v>
      </c>
      <c r="N1336" t="s">
        <v>3179</v>
      </c>
      <c r="O1336">
        <v>2</v>
      </c>
      <c r="P1336" t="s">
        <v>3191</v>
      </c>
      <c r="Q1336">
        <v>17</v>
      </c>
      <c r="R1336" t="s">
        <v>3219</v>
      </c>
      <c r="S1336">
        <v>7537</v>
      </c>
      <c r="T1336" t="s">
        <v>2216</v>
      </c>
      <c r="U1336">
        <v>20</v>
      </c>
      <c r="V1336">
        <v>4</v>
      </c>
      <c r="W1336" t="s">
        <v>2220</v>
      </c>
      <c r="X1336">
        <v>1</v>
      </c>
      <c r="Y1336" t="s">
        <v>83</v>
      </c>
      <c r="Z1336">
        <v>1</v>
      </c>
      <c r="AA1336" t="s">
        <v>84</v>
      </c>
      <c r="AB1336">
        <v>1</v>
      </c>
      <c r="AC1336" s="2">
        <v>0</v>
      </c>
      <c r="AD1336" s="2">
        <v>0</v>
      </c>
      <c r="AE1336" s="2">
        <v>0</v>
      </c>
      <c r="AF1336" s="2">
        <v>0</v>
      </c>
      <c r="AG1336" s="2">
        <v>0</v>
      </c>
      <c r="AH1336" s="2">
        <v>0</v>
      </c>
      <c r="AI1336" s="2">
        <v>0</v>
      </c>
      <c r="AJ1336" s="2">
        <v>0</v>
      </c>
      <c r="AK1336" s="2">
        <v>0</v>
      </c>
      <c r="AL1336" s="2">
        <v>1000</v>
      </c>
      <c r="AM1336" s="2">
        <v>1000</v>
      </c>
      <c r="AN1336" s="2">
        <v>100</v>
      </c>
      <c r="AO1336" s="2">
        <v>0</v>
      </c>
      <c r="AP1336" s="2">
        <v>0</v>
      </c>
      <c r="AQ1336" s="2">
        <v>0</v>
      </c>
      <c r="AR1336" s="2">
        <v>1000</v>
      </c>
      <c r="AS1336" s="2">
        <v>1000</v>
      </c>
      <c r="AT1336" s="2">
        <v>100</v>
      </c>
      <c r="AU1336" s="2">
        <v>0</v>
      </c>
      <c r="AV1336" s="2">
        <v>0</v>
      </c>
      <c r="AW1336" s="2">
        <v>0</v>
      </c>
      <c r="AX1336" s="2">
        <v>0</v>
      </c>
      <c r="AY1336" s="2">
        <v>0</v>
      </c>
      <c r="AZ1336" s="2">
        <v>0</v>
      </c>
      <c r="BA1336" s="2">
        <v>0</v>
      </c>
      <c r="BB1336" s="2">
        <v>0</v>
      </c>
      <c r="BC1336" s="2">
        <v>0</v>
      </c>
      <c r="BD1336" s="2">
        <v>260000000</v>
      </c>
      <c r="BE1336" s="2">
        <v>259152168</v>
      </c>
      <c r="BF1336" s="2">
        <v>99.67</v>
      </c>
      <c r="BG1336" s="2">
        <v>0</v>
      </c>
      <c r="BH1336" s="2">
        <v>0</v>
      </c>
      <c r="BI1336" s="2">
        <v>0</v>
      </c>
      <c r="BJ1336" s="2">
        <v>260000000</v>
      </c>
      <c r="BK1336" s="2">
        <v>259152168</v>
      </c>
      <c r="BL1336" s="2">
        <v>99.67</v>
      </c>
      <c r="BM1336" s="2"/>
      <c r="BN1336" s="8">
        <f t="shared" si="189"/>
        <v>0</v>
      </c>
      <c r="BO1336" s="8">
        <f t="shared" si="181"/>
        <v>0</v>
      </c>
      <c r="BP1336" s="8">
        <f t="shared" si="182"/>
        <v>0</v>
      </c>
      <c r="BQ1336" s="8">
        <f t="shared" si="183"/>
        <v>0</v>
      </c>
      <c r="BR1336" s="8">
        <f t="shared" si="184"/>
        <v>0</v>
      </c>
      <c r="BS1336" s="8">
        <f t="shared" si="185"/>
        <v>0</v>
      </c>
      <c r="BT1336" s="8">
        <f t="shared" si="186"/>
        <v>260</v>
      </c>
      <c r="BU1336" s="8">
        <f t="shared" si="187"/>
        <v>259.15216800000002</v>
      </c>
      <c r="BV1336" s="8">
        <f t="shared" si="188"/>
        <v>0</v>
      </c>
    </row>
    <row r="1337" spans="1:74" x14ac:dyDescent="0.25">
      <c r="A1337">
        <v>817421796</v>
      </c>
      <c r="B1337">
        <v>5</v>
      </c>
      <c r="C1337" t="s">
        <v>75</v>
      </c>
      <c r="D1337" t="s">
        <v>76</v>
      </c>
      <c r="E1337">
        <v>2019</v>
      </c>
      <c r="F1337" t="s">
        <v>77</v>
      </c>
      <c r="G1337" t="s">
        <v>78</v>
      </c>
      <c r="H1337">
        <v>2</v>
      </c>
      <c r="I1337" t="s">
        <v>79</v>
      </c>
      <c r="J1337">
        <v>215</v>
      </c>
      <c r="K1337" t="s">
        <v>2209</v>
      </c>
      <c r="L1337" t="s">
        <v>3150</v>
      </c>
      <c r="M1337">
        <v>93</v>
      </c>
      <c r="N1337" t="s">
        <v>3179</v>
      </c>
      <c r="O1337">
        <v>2</v>
      </c>
      <c r="P1337" t="s">
        <v>3191</v>
      </c>
      <c r="Q1337">
        <v>17</v>
      </c>
      <c r="R1337" t="s">
        <v>3219</v>
      </c>
      <c r="S1337">
        <v>7537</v>
      </c>
      <c r="T1337" t="s">
        <v>2216</v>
      </c>
      <c r="U1337">
        <v>20</v>
      </c>
      <c r="V1337">
        <v>5</v>
      </c>
      <c r="W1337" t="s">
        <v>2221</v>
      </c>
      <c r="X1337">
        <v>1</v>
      </c>
      <c r="Y1337" t="s">
        <v>83</v>
      </c>
      <c r="Z1337">
        <v>1</v>
      </c>
      <c r="AA1337" t="s">
        <v>84</v>
      </c>
      <c r="AB1337">
        <v>1</v>
      </c>
      <c r="AC1337" s="2">
        <v>0</v>
      </c>
      <c r="AD1337" s="2">
        <v>0</v>
      </c>
      <c r="AE1337" s="2">
        <v>0</v>
      </c>
      <c r="AF1337" s="2">
        <v>0</v>
      </c>
      <c r="AG1337" s="2">
        <v>0</v>
      </c>
      <c r="AH1337" s="2">
        <v>0</v>
      </c>
      <c r="AI1337" s="2">
        <v>0</v>
      </c>
      <c r="AJ1337" s="2">
        <v>0</v>
      </c>
      <c r="AK1337" s="2">
        <v>0</v>
      </c>
      <c r="AL1337" s="2">
        <v>1</v>
      </c>
      <c r="AM1337" s="2">
        <v>1</v>
      </c>
      <c r="AN1337" s="2">
        <v>100</v>
      </c>
      <c r="AO1337" s="2">
        <v>0</v>
      </c>
      <c r="AP1337" s="2">
        <v>0</v>
      </c>
      <c r="AQ1337" s="2">
        <v>0</v>
      </c>
      <c r="AR1337" s="2">
        <v>1</v>
      </c>
      <c r="AS1337" s="2">
        <v>1</v>
      </c>
      <c r="AT1337" s="2">
        <v>100</v>
      </c>
      <c r="AU1337" s="2">
        <v>0</v>
      </c>
      <c r="AV1337" s="2">
        <v>0</v>
      </c>
      <c r="AW1337" s="2">
        <v>0</v>
      </c>
      <c r="AX1337" s="2">
        <v>0</v>
      </c>
      <c r="AY1337" s="2">
        <v>0</v>
      </c>
      <c r="AZ1337" s="2">
        <v>0</v>
      </c>
      <c r="BA1337" s="2">
        <v>0</v>
      </c>
      <c r="BB1337" s="2">
        <v>0</v>
      </c>
      <c r="BC1337" s="2">
        <v>0</v>
      </c>
      <c r="BD1337" s="2">
        <v>96038828</v>
      </c>
      <c r="BE1337" s="2">
        <v>96038828</v>
      </c>
      <c r="BF1337" s="2">
        <v>100</v>
      </c>
      <c r="BG1337" s="2">
        <v>0</v>
      </c>
      <c r="BH1337" s="2">
        <v>0</v>
      </c>
      <c r="BI1337" s="2">
        <v>0</v>
      </c>
      <c r="BJ1337" s="2">
        <v>96038828</v>
      </c>
      <c r="BK1337" s="2">
        <v>96038828</v>
      </c>
      <c r="BL1337" s="2">
        <v>100</v>
      </c>
      <c r="BM1337" s="2"/>
      <c r="BN1337" s="8">
        <f t="shared" si="189"/>
        <v>0</v>
      </c>
      <c r="BO1337" s="8">
        <f t="shared" si="181"/>
        <v>0</v>
      </c>
      <c r="BP1337" s="8">
        <f t="shared" si="182"/>
        <v>0</v>
      </c>
      <c r="BQ1337" s="8">
        <f t="shared" si="183"/>
        <v>0</v>
      </c>
      <c r="BR1337" s="8">
        <f t="shared" si="184"/>
        <v>0</v>
      </c>
      <c r="BS1337" s="8">
        <f t="shared" si="185"/>
        <v>0</v>
      </c>
      <c r="BT1337" s="8">
        <f t="shared" si="186"/>
        <v>96.038827999999995</v>
      </c>
      <c r="BU1337" s="8">
        <f t="shared" si="187"/>
        <v>96.038827999999995</v>
      </c>
      <c r="BV1337" s="8">
        <f t="shared" si="188"/>
        <v>0</v>
      </c>
    </row>
    <row r="1338" spans="1:74" x14ac:dyDescent="0.25">
      <c r="A1338">
        <v>817421796</v>
      </c>
      <c r="B1338">
        <v>5</v>
      </c>
      <c r="C1338" t="s">
        <v>75</v>
      </c>
      <c r="D1338" t="s">
        <v>76</v>
      </c>
      <c r="E1338">
        <v>2019</v>
      </c>
      <c r="F1338" t="s">
        <v>77</v>
      </c>
      <c r="G1338" t="s">
        <v>78</v>
      </c>
      <c r="H1338">
        <v>2</v>
      </c>
      <c r="I1338" t="s">
        <v>79</v>
      </c>
      <c r="J1338">
        <v>215</v>
      </c>
      <c r="K1338" t="s">
        <v>2209</v>
      </c>
      <c r="L1338" t="s">
        <v>3150</v>
      </c>
      <c r="M1338">
        <v>93</v>
      </c>
      <c r="N1338" t="s">
        <v>3179</v>
      </c>
      <c r="O1338">
        <v>2</v>
      </c>
      <c r="P1338" t="s">
        <v>3191</v>
      </c>
      <c r="Q1338">
        <v>17</v>
      </c>
      <c r="R1338" t="s">
        <v>3219</v>
      </c>
      <c r="S1338">
        <v>7537</v>
      </c>
      <c r="T1338" t="s">
        <v>2216</v>
      </c>
      <c r="U1338">
        <v>20</v>
      </c>
      <c r="V1338">
        <v>6</v>
      </c>
      <c r="W1338" t="s">
        <v>2222</v>
      </c>
      <c r="X1338">
        <v>1</v>
      </c>
      <c r="Y1338" t="s">
        <v>83</v>
      </c>
      <c r="Z1338">
        <v>1</v>
      </c>
      <c r="AA1338" t="s">
        <v>84</v>
      </c>
      <c r="AB1338">
        <v>1</v>
      </c>
      <c r="AC1338" s="2">
        <v>0</v>
      </c>
      <c r="AD1338" s="2">
        <v>0</v>
      </c>
      <c r="AE1338" s="2">
        <v>0</v>
      </c>
      <c r="AF1338" s="2">
        <v>0</v>
      </c>
      <c r="AG1338" s="2">
        <v>0</v>
      </c>
      <c r="AH1338" s="2">
        <v>0</v>
      </c>
      <c r="AI1338" s="2">
        <v>0</v>
      </c>
      <c r="AJ1338" s="2">
        <v>0</v>
      </c>
      <c r="AK1338" s="2">
        <v>0</v>
      </c>
      <c r="AL1338" s="2">
        <v>0</v>
      </c>
      <c r="AM1338" s="2">
        <v>0</v>
      </c>
      <c r="AN1338" s="2">
        <v>0</v>
      </c>
      <c r="AO1338" s="2">
        <v>100</v>
      </c>
      <c r="AP1338" s="2">
        <v>0</v>
      </c>
      <c r="AQ1338" s="2">
        <v>0</v>
      </c>
      <c r="AR1338" s="2">
        <v>100</v>
      </c>
      <c r="AS1338" s="2">
        <v>0</v>
      </c>
      <c r="AT1338" s="2">
        <v>0</v>
      </c>
      <c r="AU1338" s="2">
        <v>0</v>
      </c>
      <c r="AV1338" s="2">
        <v>0</v>
      </c>
      <c r="AW1338" s="2">
        <v>0</v>
      </c>
      <c r="AX1338" s="2">
        <v>0</v>
      </c>
      <c r="AY1338" s="2">
        <v>0</v>
      </c>
      <c r="AZ1338" s="2">
        <v>0</v>
      </c>
      <c r="BA1338" s="2">
        <v>0</v>
      </c>
      <c r="BB1338" s="2">
        <v>0</v>
      </c>
      <c r="BC1338" s="2">
        <v>0</v>
      </c>
      <c r="BD1338" s="2">
        <v>0</v>
      </c>
      <c r="BE1338" s="2">
        <v>0</v>
      </c>
      <c r="BF1338" s="2">
        <v>0</v>
      </c>
      <c r="BG1338" s="2">
        <v>84000000</v>
      </c>
      <c r="BH1338" s="2">
        <v>0</v>
      </c>
      <c r="BI1338" s="2">
        <v>0</v>
      </c>
      <c r="BJ1338" s="2">
        <v>84000000</v>
      </c>
      <c r="BK1338" s="2">
        <v>0</v>
      </c>
      <c r="BL1338" s="2">
        <v>0</v>
      </c>
      <c r="BM1338" s="2"/>
      <c r="BN1338" s="8">
        <f t="shared" si="189"/>
        <v>0</v>
      </c>
      <c r="BO1338" s="8">
        <f t="shared" si="181"/>
        <v>0</v>
      </c>
      <c r="BP1338" s="8">
        <f t="shared" si="182"/>
        <v>0</v>
      </c>
      <c r="BQ1338" s="8">
        <f t="shared" si="183"/>
        <v>0</v>
      </c>
      <c r="BR1338" s="8">
        <f t="shared" si="184"/>
        <v>0</v>
      </c>
      <c r="BS1338" s="8">
        <f t="shared" si="185"/>
        <v>0</v>
      </c>
      <c r="BT1338" s="8">
        <f t="shared" si="186"/>
        <v>0</v>
      </c>
      <c r="BU1338" s="8">
        <f t="shared" si="187"/>
        <v>0</v>
      </c>
      <c r="BV1338" s="8">
        <f t="shared" si="188"/>
        <v>84</v>
      </c>
    </row>
    <row r="1339" spans="1:74" x14ac:dyDescent="0.25">
      <c r="A1339">
        <v>817421796</v>
      </c>
      <c r="B1339">
        <v>5</v>
      </c>
      <c r="C1339" t="s">
        <v>75</v>
      </c>
      <c r="D1339" t="s">
        <v>76</v>
      </c>
      <c r="E1339">
        <v>2019</v>
      </c>
      <c r="F1339" t="s">
        <v>77</v>
      </c>
      <c r="G1339" t="s">
        <v>78</v>
      </c>
      <c r="H1339">
        <v>2</v>
      </c>
      <c r="I1339" t="s">
        <v>79</v>
      </c>
      <c r="J1339">
        <v>215</v>
      </c>
      <c r="K1339" t="s">
        <v>2209</v>
      </c>
      <c r="L1339" t="s">
        <v>3150</v>
      </c>
      <c r="M1339">
        <v>93</v>
      </c>
      <c r="N1339" t="s">
        <v>3179</v>
      </c>
      <c r="O1339">
        <v>2</v>
      </c>
      <c r="P1339" t="s">
        <v>3191</v>
      </c>
      <c r="Q1339">
        <v>17</v>
      </c>
      <c r="R1339" t="s">
        <v>3219</v>
      </c>
      <c r="S1339">
        <v>7537</v>
      </c>
      <c r="T1339" t="s">
        <v>2216</v>
      </c>
      <c r="U1339">
        <v>20</v>
      </c>
      <c r="V1339">
        <v>7</v>
      </c>
      <c r="W1339" t="s">
        <v>2223</v>
      </c>
      <c r="X1339">
        <v>1</v>
      </c>
      <c r="Y1339" t="s">
        <v>83</v>
      </c>
      <c r="Z1339">
        <v>1</v>
      </c>
      <c r="AA1339" t="s">
        <v>84</v>
      </c>
      <c r="AB1339">
        <v>1</v>
      </c>
      <c r="AC1339" s="2">
        <v>0</v>
      </c>
      <c r="AD1339" s="2">
        <v>0</v>
      </c>
      <c r="AE1339" s="2">
        <v>0</v>
      </c>
      <c r="AF1339" s="2">
        <v>0</v>
      </c>
      <c r="AG1339" s="2">
        <v>0</v>
      </c>
      <c r="AH1339" s="2">
        <v>0</v>
      </c>
      <c r="AI1339" s="2">
        <v>0</v>
      </c>
      <c r="AJ1339" s="2">
        <v>0</v>
      </c>
      <c r="AK1339" s="2">
        <v>0</v>
      </c>
      <c r="AL1339" s="2">
        <v>0</v>
      </c>
      <c r="AM1339" s="2">
        <v>0</v>
      </c>
      <c r="AN1339" s="2">
        <v>0</v>
      </c>
      <c r="AO1339" s="2">
        <v>100</v>
      </c>
      <c r="AP1339" s="2">
        <v>0</v>
      </c>
      <c r="AQ1339" s="2">
        <v>0</v>
      </c>
      <c r="AR1339" s="2">
        <v>100</v>
      </c>
      <c r="AS1339" s="2">
        <v>0</v>
      </c>
      <c r="AT1339" s="2">
        <v>0</v>
      </c>
      <c r="AU1339" s="2">
        <v>0</v>
      </c>
      <c r="AV1339" s="2">
        <v>0</v>
      </c>
      <c r="AW1339" s="2">
        <v>0</v>
      </c>
      <c r="AX1339" s="2">
        <v>0</v>
      </c>
      <c r="AY1339" s="2">
        <v>0</v>
      </c>
      <c r="AZ1339" s="2">
        <v>0</v>
      </c>
      <c r="BA1339" s="2">
        <v>0</v>
      </c>
      <c r="BB1339" s="2">
        <v>0</v>
      </c>
      <c r="BC1339" s="2">
        <v>0</v>
      </c>
      <c r="BD1339" s="2">
        <v>0</v>
      </c>
      <c r="BE1339" s="2">
        <v>0</v>
      </c>
      <c r="BF1339" s="2">
        <v>0</v>
      </c>
      <c r="BG1339" s="2">
        <v>3415780000</v>
      </c>
      <c r="BH1339" s="2">
        <v>0</v>
      </c>
      <c r="BI1339" s="2">
        <v>0</v>
      </c>
      <c r="BJ1339" s="2">
        <v>3415780000</v>
      </c>
      <c r="BK1339" s="2">
        <v>0</v>
      </c>
      <c r="BL1339" s="2">
        <v>0</v>
      </c>
      <c r="BM1339" s="2"/>
      <c r="BN1339" s="8">
        <f t="shared" si="189"/>
        <v>0</v>
      </c>
      <c r="BO1339" s="8">
        <f t="shared" si="181"/>
        <v>0</v>
      </c>
      <c r="BP1339" s="8">
        <f t="shared" si="182"/>
        <v>0</v>
      </c>
      <c r="BQ1339" s="8">
        <f t="shared" si="183"/>
        <v>0</v>
      </c>
      <c r="BR1339" s="8">
        <f t="shared" si="184"/>
        <v>0</v>
      </c>
      <c r="BS1339" s="8">
        <f t="shared" si="185"/>
        <v>0</v>
      </c>
      <c r="BT1339" s="8">
        <f t="shared" si="186"/>
        <v>0</v>
      </c>
      <c r="BU1339" s="8">
        <f t="shared" si="187"/>
        <v>0</v>
      </c>
      <c r="BV1339" s="8">
        <f t="shared" si="188"/>
        <v>3415.78</v>
      </c>
    </row>
    <row r="1340" spans="1:74" x14ac:dyDescent="0.25">
      <c r="A1340">
        <v>817421796</v>
      </c>
      <c r="B1340">
        <v>5</v>
      </c>
      <c r="C1340" t="s">
        <v>75</v>
      </c>
      <c r="D1340" t="s">
        <v>76</v>
      </c>
      <c r="E1340">
        <v>2019</v>
      </c>
      <c r="F1340" t="s">
        <v>77</v>
      </c>
      <c r="G1340" t="s">
        <v>78</v>
      </c>
      <c r="H1340">
        <v>2</v>
      </c>
      <c r="I1340" t="s">
        <v>79</v>
      </c>
      <c r="J1340">
        <v>215</v>
      </c>
      <c r="K1340" t="s">
        <v>2209</v>
      </c>
      <c r="L1340" t="s">
        <v>3150</v>
      </c>
      <c r="M1340">
        <v>93</v>
      </c>
      <c r="N1340" t="s">
        <v>3179</v>
      </c>
      <c r="O1340">
        <v>2</v>
      </c>
      <c r="P1340" t="s">
        <v>3191</v>
      </c>
      <c r="Q1340">
        <v>17</v>
      </c>
      <c r="R1340" t="s">
        <v>3219</v>
      </c>
      <c r="S1340">
        <v>7537</v>
      </c>
      <c r="T1340" t="s">
        <v>2216</v>
      </c>
      <c r="U1340">
        <v>20</v>
      </c>
      <c r="V1340">
        <v>8</v>
      </c>
      <c r="W1340" t="s">
        <v>2224</v>
      </c>
      <c r="X1340">
        <v>1</v>
      </c>
      <c r="Y1340" t="s">
        <v>83</v>
      </c>
      <c r="Z1340">
        <v>1</v>
      </c>
      <c r="AA1340" t="s">
        <v>84</v>
      </c>
      <c r="AB1340">
        <v>1</v>
      </c>
      <c r="AC1340" s="2">
        <v>0</v>
      </c>
      <c r="AD1340" s="2">
        <v>0</v>
      </c>
      <c r="AE1340" s="2">
        <v>0</v>
      </c>
      <c r="AF1340" s="2">
        <v>0</v>
      </c>
      <c r="AG1340" s="2">
        <v>0</v>
      </c>
      <c r="AH1340" s="2">
        <v>0</v>
      </c>
      <c r="AI1340" s="2">
        <v>0</v>
      </c>
      <c r="AJ1340" s="2">
        <v>0</v>
      </c>
      <c r="AK1340" s="2">
        <v>0</v>
      </c>
      <c r="AL1340" s="2">
        <v>0</v>
      </c>
      <c r="AM1340" s="2">
        <v>0</v>
      </c>
      <c r="AN1340" s="2">
        <v>0</v>
      </c>
      <c r="AO1340" s="2">
        <v>100</v>
      </c>
      <c r="AP1340" s="2">
        <v>0</v>
      </c>
      <c r="AQ1340" s="2">
        <v>0</v>
      </c>
      <c r="AR1340" s="2">
        <v>100</v>
      </c>
      <c r="AS1340" s="2">
        <v>0</v>
      </c>
      <c r="AT1340" s="2">
        <v>0</v>
      </c>
      <c r="AU1340" s="2">
        <v>0</v>
      </c>
      <c r="AV1340" s="2">
        <v>0</v>
      </c>
      <c r="AW1340" s="2">
        <v>0</v>
      </c>
      <c r="AX1340" s="2">
        <v>0</v>
      </c>
      <c r="AY1340" s="2">
        <v>0</v>
      </c>
      <c r="AZ1340" s="2">
        <v>0</v>
      </c>
      <c r="BA1340" s="2">
        <v>0</v>
      </c>
      <c r="BB1340" s="2">
        <v>0</v>
      </c>
      <c r="BC1340" s="2">
        <v>0</v>
      </c>
      <c r="BD1340" s="2">
        <v>0</v>
      </c>
      <c r="BE1340" s="2">
        <v>0</v>
      </c>
      <c r="BF1340" s="2">
        <v>0</v>
      </c>
      <c r="BG1340" s="2">
        <v>85000000</v>
      </c>
      <c r="BH1340" s="2">
        <v>0</v>
      </c>
      <c r="BI1340" s="2">
        <v>0</v>
      </c>
      <c r="BJ1340" s="2">
        <v>85000000</v>
      </c>
      <c r="BK1340" s="2">
        <v>0</v>
      </c>
      <c r="BL1340" s="2">
        <v>0</v>
      </c>
      <c r="BM1340" s="2"/>
      <c r="BN1340" s="8">
        <f t="shared" si="189"/>
        <v>0</v>
      </c>
      <c r="BO1340" s="8">
        <f t="shared" si="181"/>
        <v>0</v>
      </c>
      <c r="BP1340" s="8">
        <f t="shared" si="182"/>
        <v>0</v>
      </c>
      <c r="BQ1340" s="8">
        <f t="shared" si="183"/>
        <v>0</v>
      </c>
      <c r="BR1340" s="8">
        <f t="shared" si="184"/>
        <v>0</v>
      </c>
      <c r="BS1340" s="8">
        <f t="shared" si="185"/>
        <v>0</v>
      </c>
      <c r="BT1340" s="8">
        <f t="shared" si="186"/>
        <v>0</v>
      </c>
      <c r="BU1340" s="8">
        <f t="shared" si="187"/>
        <v>0</v>
      </c>
      <c r="BV1340" s="8">
        <f t="shared" si="188"/>
        <v>85</v>
      </c>
    </row>
    <row r="1341" spans="1:74" x14ac:dyDescent="0.25">
      <c r="A1341">
        <v>817421796</v>
      </c>
      <c r="B1341">
        <v>5</v>
      </c>
      <c r="C1341" t="s">
        <v>75</v>
      </c>
      <c r="D1341" t="s">
        <v>76</v>
      </c>
      <c r="E1341">
        <v>2019</v>
      </c>
      <c r="F1341" t="s">
        <v>77</v>
      </c>
      <c r="G1341" t="s">
        <v>78</v>
      </c>
      <c r="H1341">
        <v>2</v>
      </c>
      <c r="I1341" t="s">
        <v>79</v>
      </c>
      <c r="J1341">
        <v>215</v>
      </c>
      <c r="K1341" t="s">
        <v>2209</v>
      </c>
      <c r="L1341" t="s">
        <v>3150</v>
      </c>
      <c r="M1341">
        <v>93</v>
      </c>
      <c r="N1341" t="s">
        <v>3179</v>
      </c>
      <c r="O1341">
        <v>3</v>
      </c>
      <c r="P1341" t="s">
        <v>3188</v>
      </c>
      <c r="Q1341">
        <v>25</v>
      </c>
      <c r="R1341" t="s">
        <v>3220</v>
      </c>
      <c r="S1341">
        <v>1164</v>
      </c>
      <c r="T1341" t="s">
        <v>2225</v>
      </c>
      <c r="U1341">
        <v>41</v>
      </c>
      <c r="V1341">
        <v>1</v>
      </c>
      <c r="W1341" t="s">
        <v>2226</v>
      </c>
      <c r="X1341">
        <v>1</v>
      </c>
      <c r="Y1341" t="s">
        <v>83</v>
      </c>
      <c r="Z1341">
        <v>1</v>
      </c>
      <c r="AA1341" t="s">
        <v>84</v>
      </c>
      <c r="AB1341">
        <v>1</v>
      </c>
      <c r="AC1341" s="2">
        <v>600</v>
      </c>
      <c r="AD1341" s="2">
        <v>711</v>
      </c>
      <c r="AE1341" s="2">
        <v>118.5</v>
      </c>
      <c r="AF1341" s="2">
        <v>421</v>
      </c>
      <c r="AG1341" s="2">
        <v>423</v>
      </c>
      <c r="AH1341" s="2">
        <v>100.48</v>
      </c>
      <c r="AI1341" s="2">
        <v>487</v>
      </c>
      <c r="AJ1341" s="2">
        <v>487</v>
      </c>
      <c r="AK1341" s="2">
        <v>100</v>
      </c>
      <c r="AL1341" s="2">
        <v>422</v>
      </c>
      <c r="AM1341" s="2">
        <v>422</v>
      </c>
      <c r="AN1341" s="2">
        <v>100</v>
      </c>
      <c r="AO1341" s="2">
        <v>72</v>
      </c>
      <c r="AP1341" s="2">
        <v>0</v>
      </c>
      <c r="AQ1341" s="2">
        <v>0</v>
      </c>
      <c r="AR1341" s="2">
        <v>2115</v>
      </c>
      <c r="AS1341" s="2">
        <v>2043</v>
      </c>
      <c r="AT1341" s="2">
        <v>96.6</v>
      </c>
      <c r="AU1341" s="2">
        <v>1312089896</v>
      </c>
      <c r="AV1341" s="2">
        <v>1222096797</v>
      </c>
      <c r="AW1341" s="2">
        <v>93.14</v>
      </c>
      <c r="AX1341" s="2">
        <v>1575021000</v>
      </c>
      <c r="AY1341" s="2">
        <v>1567646959</v>
      </c>
      <c r="AZ1341" s="2">
        <v>99.53</v>
      </c>
      <c r="BA1341" s="2">
        <v>2446000000</v>
      </c>
      <c r="BB1341" s="2">
        <v>2196733738</v>
      </c>
      <c r="BC1341" s="2">
        <v>89.81</v>
      </c>
      <c r="BD1341" s="2">
        <v>2557586681</v>
      </c>
      <c r="BE1341" s="2">
        <v>2557082156</v>
      </c>
      <c r="BF1341" s="2">
        <v>99.98</v>
      </c>
      <c r="BG1341" s="2">
        <v>2616359000</v>
      </c>
      <c r="BH1341" s="2">
        <v>0</v>
      </c>
      <c r="BI1341" s="2">
        <v>0</v>
      </c>
      <c r="BJ1341" s="2">
        <v>10507056577</v>
      </c>
      <c r="BK1341" s="2">
        <v>7543559650</v>
      </c>
      <c r="BL1341" s="2">
        <v>71.8</v>
      </c>
      <c r="BM1341" s="2" t="s">
        <v>2227</v>
      </c>
      <c r="BN1341" s="8">
        <f t="shared" si="189"/>
        <v>1312.089896</v>
      </c>
      <c r="BO1341" s="8">
        <f t="shared" si="181"/>
        <v>1222.0967969999999</v>
      </c>
      <c r="BP1341" s="8">
        <f t="shared" si="182"/>
        <v>1575.021</v>
      </c>
      <c r="BQ1341" s="8">
        <f t="shared" si="183"/>
        <v>1567.6469589999999</v>
      </c>
      <c r="BR1341" s="8">
        <f t="shared" si="184"/>
        <v>2446</v>
      </c>
      <c r="BS1341" s="8">
        <f t="shared" si="185"/>
        <v>2196.7337379999999</v>
      </c>
      <c r="BT1341" s="8">
        <f t="shared" si="186"/>
        <v>2557.5866810000002</v>
      </c>
      <c r="BU1341" s="8">
        <f t="shared" si="187"/>
        <v>2557.0821559999999</v>
      </c>
      <c r="BV1341" s="8">
        <f t="shared" si="188"/>
        <v>2616.3589999999999</v>
      </c>
    </row>
    <row r="1342" spans="1:74" x14ac:dyDescent="0.25">
      <c r="A1342">
        <v>817421796</v>
      </c>
      <c r="B1342">
        <v>5</v>
      </c>
      <c r="C1342" t="s">
        <v>75</v>
      </c>
      <c r="D1342" t="s">
        <v>76</v>
      </c>
      <c r="E1342">
        <v>2019</v>
      </c>
      <c r="F1342" t="s">
        <v>77</v>
      </c>
      <c r="G1342" t="s">
        <v>78</v>
      </c>
      <c r="H1342">
        <v>2</v>
      </c>
      <c r="I1342" t="s">
        <v>79</v>
      </c>
      <c r="J1342">
        <v>215</v>
      </c>
      <c r="K1342" t="s">
        <v>2209</v>
      </c>
      <c r="L1342" t="s">
        <v>3150</v>
      </c>
      <c r="M1342">
        <v>93</v>
      </c>
      <c r="N1342" t="s">
        <v>3179</v>
      </c>
      <c r="O1342">
        <v>3</v>
      </c>
      <c r="P1342" t="s">
        <v>3188</v>
      </c>
      <c r="Q1342">
        <v>25</v>
      </c>
      <c r="R1342" t="s">
        <v>3220</v>
      </c>
      <c r="S1342">
        <v>1164</v>
      </c>
      <c r="T1342" t="s">
        <v>2225</v>
      </c>
      <c r="U1342">
        <v>41</v>
      </c>
      <c r="V1342">
        <v>3</v>
      </c>
      <c r="W1342" t="s">
        <v>2228</v>
      </c>
      <c r="X1342">
        <v>1</v>
      </c>
      <c r="Y1342" t="s">
        <v>83</v>
      </c>
      <c r="Z1342">
        <v>1</v>
      </c>
      <c r="AA1342" t="s">
        <v>84</v>
      </c>
      <c r="AB1342">
        <v>1</v>
      </c>
      <c r="AC1342" s="2">
        <v>0</v>
      </c>
      <c r="AD1342" s="2">
        <v>0</v>
      </c>
      <c r="AE1342" s="2">
        <v>0</v>
      </c>
      <c r="AF1342" s="2">
        <v>4</v>
      </c>
      <c r="AG1342" s="2">
        <v>4</v>
      </c>
      <c r="AH1342" s="2">
        <v>100</v>
      </c>
      <c r="AI1342" s="2">
        <v>4</v>
      </c>
      <c r="AJ1342" s="2">
        <v>4</v>
      </c>
      <c r="AK1342" s="2">
        <v>100</v>
      </c>
      <c r="AL1342" s="2">
        <v>5</v>
      </c>
      <c r="AM1342" s="2">
        <v>5</v>
      </c>
      <c r="AN1342" s="2">
        <v>100</v>
      </c>
      <c r="AO1342" s="2">
        <v>1</v>
      </c>
      <c r="AP1342" s="2">
        <v>0</v>
      </c>
      <c r="AQ1342" s="2">
        <v>0</v>
      </c>
      <c r="AR1342" s="2">
        <v>14</v>
      </c>
      <c r="AS1342" s="2">
        <v>13</v>
      </c>
      <c r="AT1342" s="2">
        <v>92.86</v>
      </c>
      <c r="AU1342" s="2">
        <v>0</v>
      </c>
      <c r="AV1342" s="2">
        <v>0</v>
      </c>
      <c r="AW1342" s="2">
        <v>0</v>
      </c>
      <c r="AX1342" s="2">
        <v>392742000</v>
      </c>
      <c r="AY1342" s="2">
        <v>392742000</v>
      </c>
      <c r="AZ1342" s="2">
        <v>100</v>
      </c>
      <c r="BA1342" s="2">
        <v>527846000</v>
      </c>
      <c r="BB1342" s="2">
        <v>527846000</v>
      </c>
      <c r="BC1342" s="2">
        <v>100</v>
      </c>
      <c r="BD1342" s="2">
        <v>693900000</v>
      </c>
      <c r="BE1342" s="2">
        <v>693900000</v>
      </c>
      <c r="BF1342" s="2">
        <v>100</v>
      </c>
      <c r="BG1342" s="2">
        <v>550000000</v>
      </c>
      <c r="BH1342" s="2">
        <v>0</v>
      </c>
      <c r="BI1342" s="2">
        <v>0</v>
      </c>
      <c r="BJ1342" s="2">
        <v>2164488000</v>
      </c>
      <c r="BK1342" s="2">
        <v>1614488000</v>
      </c>
      <c r="BL1342" s="2">
        <v>74.59</v>
      </c>
      <c r="BM1342" s="2" t="s">
        <v>2229</v>
      </c>
      <c r="BN1342" s="8">
        <f t="shared" si="189"/>
        <v>0</v>
      </c>
      <c r="BO1342" s="8">
        <f t="shared" si="181"/>
        <v>0</v>
      </c>
      <c r="BP1342" s="8">
        <f t="shared" si="182"/>
        <v>392.74200000000002</v>
      </c>
      <c r="BQ1342" s="8">
        <f t="shared" si="183"/>
        <v>392.74200000000002</v>
      </c>
      <c r="BR1342" s="8">
        <f t="shared" si="184"/>
        <v>527.846</v>
      </c>
      <c r="BS1342" s="8">
        <f t="shared" si="185"/>
        <v>527.846</v>
      </c>
      <c r="BT1342" s="8">
        <f t="shared" si="186"/>
        <v>693.9</v>
      </c>
      <c r="BU1342" s="8">
        <f t="shared" si="187"/>
        <v>693.9</v>
      </c>
      <c r="BV1342" s="8">
        <f t="shared" si="188"/>
        <v>550</v>
      </c>
    </row>
    <row r="1343" spans="1:74" x14ac:dyDescent="0.25">
      <c r="A1343">
        <v>817421796</v>
      </c>
      <c r="B1343">
        <v>5</v>
      </c>
      <c r="C1343" t="s">
        <v>75</v>
      </c>
      <c r="D1343" t="s">
        <v>76</v>
      </c>
      <c r="E1343">
        <v>2019</v>
      </c>
      <c r="F1343" t="s">
        <v>77</v>
      </c>
      <c r="G1343" t="s">
        <v>78</v>
      </c>
      <c r="H1343">
        <v>2</v>
      </c>
      <c r="I1343" t="s">
        <v>79</v>
      </c>
      <c r="J1343">
        <v>215</v>
      </c>
      <c r="K1343" t="s">
        <v>2209</v>
      </c>
      <c r="L1343" t="s">
        <v>3150</v>
      </c>
      <c r="M1343">
        <v>93</v>
      </c>
      <c r="N1343" t="s">
        <v>3179</v>
      </c>
      <c r="O1343">
        <v>3</v>
      </c>
      <c r="P1343" t="s">
        <v>3188</v>
      </c>
      <c r="Q1343">
        <v>25</v>
      </c>
      <c r="R1343" t="s">
        <v>3220</v>
      </c>
      <c r="S1343">
        <v>7528</v>
      </c>
      <c r="T1343" t="s">
        <v>2230</v>
      </c>
      <c r="U1343">
        <v>22</v>
      </c>
      <c r="V1343">
        <v>1</v>
      </c>
      <c r="W1343" t="s">
        <v>2231</v>
      </c>
      <c r="X1343">
        <v>1</v>
      </c>
      <c r="Y1343" t="s">
        <v>83</v>
      </c>
      <c r="Z1343">
        <v>1</v>
      </c>
      <c r="AA1343" t="s">
        <v>84</v>
      </c>
      <c r="AB1343">
        <v>1</v>
      </c>
      <c r="AC1343" s="2">
        <v>0</v>
      </c>
      <c r="AD1343" s="2">
        <v>0</v>
      </c>
      <c r="AE1343" s="2">
        <v>0</v>
      </c>
      <c r="AF1343" s="2">
        <v>0</v>
      </c>
      <c r="AG1343" s="2">
        <v>0</v>
      </c>
      <c r="AH1343" s="2">
        <v>0</v>
      </c>
      <c r="AI1343" s="2">
        <v>37</v>
      </c>
      <c r="AJ1343" s="2">
        <v>37</v>
      </c>
      <c r="AK1343" s="2">
        <v>100</v>
      </c>
      <c r="AL1343" s="2">
        <v>35</v>
      </c>
      <c r="AM1343" s="2">
        <v>35</v>
      </c>
      <c r="AN1343" s="2">
        <v>100</v>
      </c>
      <c r="AO1343" s="2">
        <v>6</v>
      </c>
      <c r="AP1343" s="2">
        <v>0</v>
      </c>
      <c r="AQ1343" s="2">
        <v>0</v>
      </c>
      <c r="AR1343" s="2">
        <v>78</v>
      </c>
      <c r="AS1343" s="2">
        <v>72</v>
      </c>
      <c r="AT1343" s="2">
        <v>92.31</v>
      </c>
      <c r="AU1343" s="2">
        <v>0</v>
      </c>
      <c r="AV1343" s="2">
        <v>0</v>
      </c>
      <c r="AW1343" s="2">
        <v>0</v>
      </c>
      <c r="AX1343" s="2">
        <v>0</v>
      </c>
      <c r="AY1343" s="2">
        <v>0</v>
      </c>
      <c r="AZ1343" s="2">
        <v>0</v>
      </c>
      <c r="BA1343" s="2">
        <v>1270695000</v>
      </c>
      <c r="BB1343" s="2">
        <v>1270561445</v>
      </c>
      <c r="BC1343" s="2">
        <v>99.99</v>
      </c>
      <c r="BD1343" s="2">
        <v>771297229</v>
      </c>
      <c r="BE1343" s="2">
        <v>770601491</v>
      </c>
      <c r="BF1343" s="2">
        <v>99.91</v>
      </c>
      <c r="BG1343" s="2">
        <v>788000000</v>
      </c>
      <c r="BH1343" s="2">
        <v>0</v>
      </c>
      <c r="BI1343" s="2">
        <v>0</v>
      </c>
      <c r="BJ1343" s="2">
        <v>2829992229</v>
      </c>
      <c r="BK1343" s="2">
        <v>2041162936</v>
      </c>
      <c r="BL1343" s="2">
        <v>72.13</v>
      </c>
      <c r="BM1343" s="2"/>
      <c r="BN1343" s="8">
        <f t="shared" si="189"/>
        <v>0</v>
      </c>
      <c r="BO1343" s="8">
        <f t="shared" si="181"/>
        <v>0</v>
      </c>
      <c r="BP1343" s="8">
        <f t="shared" si="182"/>
        <v>0</v>
      </c>
      <c r="BQ1343" s="8">
        <f t="shared" si="183"/>
        <v>0</v>
      </c>
      <c r="BR1343" s="8">
        <f t="shared" si="184"/>
        <v>1270.6949999999999</v>
      </c>
      <c r="BS1343" s="8">
        <f t="shared" si="185"/>
        <v>1270.561445</v>
      </c>
      <c r="BT1343" s="8">
        <f t="shared" si="186"/>
        <v>771.29722900000002</v>
      </c>
      <c r="BU1343" s="8">
        <f t="shared" si="187"/>
        <v>770.60149100000001</v>
      </c>
      <c r="BV1343" s="8">
        <f t="shared" si="188"/>
        <v>788</v>
      </c>
    </row>
    <row r="1344" spans="1:74" x14ac:dyDescent="0.25">
      <c r="A1344">
        <v>817421796</v>
      </c>
      <c r="B1344">
        <v>5</v>
      </c>
      <c r="C1344" t="s">
        <v>75</v>
      </c>
      <c r="D1344" t="s">
        <v>76</v>
      </c>
      <c r="E1344">
        <v>2019</v>
      </c>
      <c r="F1344" t="s">
        <v>77</v>
      </c>
      <c r="G1344" t="s">
        <v>78</v>
      </c>
      <c r="H1344">
        <v>2</v>
      </c>
      <c r="I1344" t="s">
        <v>79</v>
      </c>
      <c r="J1344">
        <v>215</v>
      </c>
      <c r="K1344" t="s">
        <v>2209</v>
      </c>
      <c r="L1344" t="s">
        <v>3150</v>
      </c>
      <c r="M1344">
        <v>93</v>
      </c>
      <c r="N1344" t="s">
        <v>3179</v>
      </c>
      <c r="O1344">
        <v>3</v>
      </c>
      <c r="P1344" t="s">
        <v>3188</v>
      </c>
      <c r="Q1344">
        <v>25</v>
      </c>
      <c r="R1344" t="s">
        <v>3220</v>
      </c>
      <c r="S1344">
        <v>7529</v>
      </c>
      <c r="T1344" t="s">
        <v>2232</v>
      </c>
      <c r="U1344">
        <v>14</v>
      </c>
      <c r="V1344">
        <v>1</v>
      </c>
      <c r="W1344" t="s">
        <v>2233</v>
      </c>
      <c r="X1344">
        <v>1</v>
      </c>
      <c r="Y1344" t="s">
        <v>83</v>
      </c>
      <c r="Z1344">
        <v>1</v>
      </c>
      <c r="AA1344" t="s">
        <v>84</v>
      </c>
      <c r="AB1344">
        <v>1</v>
      </c>
      <c r="AC1344" s="2">
        <v>0</v>
      </c>
      <c r="AD1344" s="2">
        <v>0</v>
      </c>
      <c r="AE1344" s="2">
        <v>0</v>
      </c>
      <c r="AF1344" s="2">
        <v>0</v>
      </c>
      <c r="AG1344" s="2">
        <v>0</v>
      </c>
      <c r="AH1344" s="2">
        <v>0</v>
      </c>
      <c r="AI1344" s="2">
        <v>64</v>
      </c>
      <c r="AJ1344" s="2">
        <v>64</v>
      </c>
      <c r="AK1344" s="2">
        <v>100</v>
      </c>
      <c r="AL1344" s="2">
        <v>7</v>
      </c>
      <c r="AM1344" s="2">
        <v>7</v>
      </c>
      <c r="AN1344" s="2">
        <v>100</v>
      </c>
      <c r="AO1344" s="2">
        <v>8</v>
      </c>
      <c r="AP1344" s="2">
        <v>0</v>
      </c>
      <c r="AQ1344" s="2">
        <v>0</v>
      </c>
      <c r="AR1344" s="2">
        <v>79</v>
      </c>
      <c r="AS1344" s="2">
        <v>71</v>
      </c>
      <c r="AT1344" s="2">
        <v>89.87</v>
      </c>
      <c r="AU1344" s="2">
        <v>0</v>
      </c>
      <c r="AV1344" s="2">
        <v>0</v>
      </c>
      <c r="AW1344" s="2">
        <v>0</v>
      </c>
      <c r="AX1344" s="2">
        <v>0</v>
      </c>
      <c r="AY1344" s="2">
        <v>0</v>
      </c>
      <c r="AZ1344" s="2">
        <v>0</v>
      </c>
      <c r="BA1344" s="2">
        <v>101205000</v>
      </c>
      <c r="BB1344" s="2">
        <v>100602200</v>
      </c>
      <c r="BC1344" s="2">
        <v>99.4</v>
      </c>
      <c r="BD1344" s="2">
        <v>125590725</v>
      </c>
      <c r="BE1344" s="2">
        <v>125590451</v>
      </c>
      <c r="BF1344" s="2">
        <v>100</v>
      </c>
      <c r="BG1344" s="2">
        <v>122000000</v>
      </c>
      <c r="BH1344" s="2">
        <v>0</v>
      </c>
      <c r="BI1344" s="2">
        <v>0</v>
      </c>
      <c r="BJ1344" s="2">
        <v>348795725</v>
      </c>
      <c r="BK1344" s="2">
        <v>226192651</v>
      </c>
      <c r="BL1344" s="2">
        <v>64.849999999999994</v>
      </c>
      <c r="BM1344" s="2"/>
      <c r="BN1344" s="8">
        <f t="shared" si="189"/>
        <v>0</v>
      </c>
      <c r="BO1344" s="8">
        <f t="shared" si="181"/>
        <v>0</v>
      </c>
      <c r="BP1344" s="8">
        <f t="shared" si="182"/>
        <v>0</v>
      </c>
      <c r="BQ1344" s="8">
        <f t="shared" si="183"/>
        <v>0</v>
      </c>
      <c r="BR1344" s="8">
        <f t="shared" si="184"/>
        <v>101.205</v>
      </c>
      <c r="BS1344" s="8">
        <f t="shared" si="185"/>
        <v>100.6022</v>
      </c>
      <c r="BT1344" s="8">
        <f t="shared" si="186"/>
        <v>125.59072500000001</v>
      </c>
      <c r="BU1344" s="8">
        <f t="shared" si="187"/>
        <v>125.590451</v>
      </c>
      <c r="BV1344" s="8">
        <f t="shared" si="188"/>
        <v>122</v>
      </c>
    </row>
    <row r="1345" spans="1:74" x14ac:dyDescent="0.25">
      <c r="A1345">
        <v>817421796</v>
      </c>
      <c r="B1345">
        <v>5</v>
      </c>
      <c r="C1345" t="s">
        <v>75</v>
      </c>
      <c r="D1345" t="s">
        <v>76</v>
      </c>
      <c r="E1345">
        <v>2019</v>
      </c>
      <c r="F1345" t="s">
        <v>77</v>
      </c>
      <c r="G1345" t="s">
        <v>78</v>
      </c>
      <c r="H1345">
        <v>2</v>
      </c>
      <c r="I1345" t="s">
        <v>79</v>
      </c>
      <c r="J1345">
        <v>215</v>
      </c>
      <c r="K1345" t="s">
        <v>2209</v>
      </c>
      <c r="L1345" t="s">
        <v>3150</v>
      </c>
      <c r="M1345">
        <v>93</v>
      </c>
      <c r="N1345" t="s">
        <v>3179</v>
      </c>
      <c r="O1345">
        <v>7</v>
      </c>
      <c r="P1345" t="s">
        <v>3187</v>
      </c>
      <c r="Q1345">
        <v>42</v>
      </c>
      <c r="R1345" t="s">
        <v>3194</v>
      </c>
      <c r="S1345">
        <v>475</v>
      </c>
      <c r="T1345" t="s">
        <v>645</v>
      </c>
      <c r="U1345">
        <v>121</v>
      </c>
      <c r="V1345">
        <v>2</v>
      </c>
      <c r="W1345" t="s">
        <v>2234</v>
      </c>
      <c r="X1345">
        <v>3</v>
      </c>
      <c r="Y1345" t="s">
        <v>150</v>
      </c>
      <c r="Z1345">
        <v>1</v>
      </c>
      <c r="AA1345" t="s">
        <v>84</v>
      </c>
      <c r="AB1345">
        <v>1</v>
      </c>
      <c r="AC1345" s="2">
        <v>10</v>
      </c>
      <c r="AD1345" s="2">
        <v>10</v>
      </c>
      <c r="AE1345" s="2">
        <v>100</v>
      </c>
      <c r="AF1345" s="2">
        <v>35</v>
      </c>
      <c r="AG1345" s="2">
        <v>35</v>
      </c>
      <c r="AH1345" s="2">
        <v>100</v>
      </c>
      <c r="AI1345" s="2">
        <v>50</v>
      </c>
      <c r="AJ1345" s="2">
        <v>50</v>
      </c>
      <c r="AK1345" s="2">
        <v>100</v>
      </c>
      <c r="AL1345" s="2">
        <v>90</v>
      </c>
      <c r="AM1345" s="2">
        <v>85</v>
      </c>
      <c r="AN1345" s="2">
        <v>94.44</v>
      </c>
      <c r="AO1345" s="2">
        <v>100</v>
      </c>
      <c r="AP1345" s="2">
        <v>0</v>
      </c>
      <c r="AQ1345" s="2">
        <v>0</v>
      </c>
      <c r="AR1345" s="2" t="s">
        <v>100</v>
      </c>
      <c r="AS1345" s="2" t="s">
        <v>100</v>
      </c>
      <c r="AT1345" s="2" t="s">
        <v>100</v>
      </c>
      <c r="AU1345" s="2">
        <v>53000000</v>
      </c>
      <c r="AV1345" s="2">
        <v>52951450</v>
      </c>
      <c r="AW1345" s="2">
        <v>99.91</v>
      </c>
      <c r="AX1345" s="2">
        <v>328640000</v>
      </c>
      <c r="AY1345" s="2">
        <v>327729970</v>
      </c>
      <c r="AZ1345" s="2">
        <v>99.72</v>
      </c>
      <c r="BA1345" s="2">
        <v>447297000</v>
      </c>
      <c r="BB1345" s="2">
        <v>447273461</v>
      </c>
      <c r="BC1345" s="2">
        <v>99.99</v>
      </c>
      <c r="BD1345" s="2">
        <v>544923985</v>
      </c>
      <c r="BE1345" s="2">
        <v>544923985</v>
      </c>
      <c r="BF1345" s="2">
        <v>100</v>
      </c>
      <c r="BG1345" s="2">
        <v>1025483000</v>
      </c>
      <c r="BH1345" s="2">
        <v>0</v>
      </c>
      <c r="BI1345" s="2">
        <v>0</v>
      </c>
      <c r="BJ1345" s="2">
        <v>2399343985</v>
      </c>
      <c r="BK1345" s="2">
        <v>1372878866</v>
      </c>
      <c r="BL1345" s="2">
        <v>57.22</v>
      </c>
      <c r="BM1345" s="2" t="s">
        <v>2235</v>
      </c>
      <c r="BN1345" s="8">
        <f t="shared" si="189"/>
        <v>53</v>
      </c>
      <c r="BO1345" s="8">
        <f t="shared" si="181"/>
        <v>52.951450000000001</v>
      </c>
      <c r="BP1345" s="8">
        <f t="shared" si="182"/>
        <v>328.64</v>
      </c>
      <c r="BQ1345" s="8">
        <f t="shared" si="183"/>
        <v>327.72996999999998</v>
      </c>
      <c r="BR1345" s="8">
        <f t="shared" si="184"/>
        <v>447.29700000000003</v>
      </c>
      <c r="BS1345" s="8">
        <f t="shared" si="185"/>
        <v>447.273461</v>
      </c>
      <c r="BT1345" s="8">
        <f t="shared" si="186"/>
        <v>544.92398500000002</v>
      </c>
      <c r="BU1345" s="8">
        <f t="shared" si="187"/>
        <v>544.92398500000002</v>
      </c>
      <c r="BV1345" s="8">
        <f t="shared" si="188"/>
        <v>1025.4829999999999</v>
      </c>
    </row>
    <row r="1346" spans="1:74" x14ac:dyDescent="0.25">
      <c r="A1346">
        <v>817421796</v>
      </c>
      <c r="B1346">
        <v>5</v>
      </c>
      <c r="C1346" t="s">
        <v>75</v>
      </c>
      <c r="D1346" t="s">
        <v>76</v>
      </c>
      <c r="E1346">
        <v>2019</v>
      </c>
      <c r="F1346" t="s">
        <v>77</v>
      </c>
      <c r="G1346" t="s">
        <v>78</v>
      </c>
      <c r="H1346">
        <v>2</v>
      </c>
      <c r="I1346" t="s">
        <v>79</v>
      </c>
      <c r="J1346">
        <v>215</v>
      </c>
      <c r="K1346" t="s">
        <v>2209</v>
      </c>
      <c r="L1346" t="s">
        <v>3150</v>
      </c>
      <c r="M1346">
        <v>93</v>
      </c>
      <c r="N1346" t="s">
        <v>3179</v>
      </c>
      <c r="O1346">
        <v>7</v>
      </c>
      <c r="P1346" t="s">
        <v>3187</v>
      </c>
      <c r="Q1346">
        <v>43</v>
      </c>
      <c r="R1346" t="s">
        <v>3195</v>
      </c>
      <c r="S1346">
        <v>7032</v>
      </c>
      <c r="T1346" t="s">
        <v>2236</v>
      </c>
      <c r="U1346">
        <v>190</v>
      </c>
      <c r="V1346">
        <v>5</v>
      </c>
      <c r="W1346" t="s">
        <v>2237</v>
      </c>
      <c r="X1346">
        <v>3</v>
      </c>
      <c r="Y1346" t="s">
        <v>150</v>
      </c>
      <c r="Z1346">
        <v>1</v>
      </c>
      <c r="AA1346" t="s">
        <v>84</v>
      </c>
      <c r="AB1346">
        <v>1</v>
      </c>
      <c r="AC1346" s="2">
        <v>20</v>
      </c>
      <c r="AD1346" s="2">
        <v>18</v>
      </c>
      <c r="AE1346" s="2">
        <v>90</v>
      </c>
      <c r="AF1346" s="2">
        <v>45</v>
      </c>
      <c r="AG1346" s="2">
        <v>44.66</v>
      </c>
      <c r="AH1346" s="2">
        <v>99.24</v>
      </c>
      <c r="AI1346" s="2">
        <v>70</v>
      </c>
      <c r="AJ1346" s="2">
        <v>70</v>
      </c>
      <c r="AK1346" s="2">
        <v>100</v>
      </c>
      <c r="AL1346" s="2">
        <v>95</v>
      </c>
      <c r="AM1346" s="2">
        <v>95</v>
      </c>
      <c r="AN1346" s="2">
        <v>100</v>
      </c>
      <c r="AO1346" s="2">
        <v>100</v>
      </c>
      <c r="AP1346" s="2">
        <v>0</v>
      </c>
      <c r="AQ1346" s="2">
        <v>0</v>
      </c>
      <c r="AR1346" s="2" t="s">
        <v>100</v>
      </c>
      <c r="AS1346" s="2" t="s">
        <v>100</v>
      </c>
      <c r="AT1346" s="2" t="s">
        <v>100</v>
      </c>
      <c r="AU1346" s="2">
        <v>172702800</v>
      </c>
      <c r="AV1346" s="2">
        <v>159949118</v>
      </c>
      <c r="AW1346" s="2">
        <v>92.62</v>
      </c>
      <c r="AX1346" s="2">
        <v>308000000</v>
      </c>
      <c r="AY1346" s="2">
        <v>301425899</v>
      </c>
      <c r="AZ1346" s="2">
        <v>97.87</v>
      </c>
      <c r="BA1346" s="2">
        <v>491876000</v>
      </c>
      <c r="BB1346" s="2">
        <v>491087145</v>
      </c>
      <c r="BC1346" s="2">
        <v>99.84</v>
      </c>
      <c r="BD1346" s="2">
        <v>638482174</v>
      </c>
      <c r="BE1346" s="2">
        <v>626531639</v>
      </c>
      <c r="BF1346" s="2">
        <v>98.13</v>
      </c>
      <c r="BG1346" s="2">
        <v>785696000</v>
      </c>
      <c r="BH1346" s="2">
        <v>0</v>
      </c>
      <c r="BI1346" s="2">
        <v>0</v>
      </c>
      <c r="BJ1346" s="2">
        <v>2396756974</v>
      </c>
      <c r="BK1346" s="2">
        <v>1578993801</v>
      </c>
      <c r="BL1346" s="2">
        <v>65.88</v>
      </c>
      <c r="BM1346" s="2" t="s">
        <v>2238</v>
      </c>
      <c r="BN1346" s="8">
        <f t="shared" si="189"/>
        <v>172.7028</v>
      </c>
      <c r="BO1346" s="8">
        <f t="shared" ref="BO1346:BO1409" si="190">AV1346 /1000000</f>
        <v>159.949118</v>
      </c>
      <c r="BP1346" s="8">
        <f t="shared" ref="BP1346:BP1409" si="191">AX1346 /1000000</f>
        <v>308</v>
      </c>
      <c r="BQ1346" s="8">
        <f t="shared" ref="BQ1346:BQ1409" si="192">AY1346 /1000000</f>
        <v>301.42589900000002</v>
      </c>
      <c r="BR1346" s="8">
        <f t="shared" ref="BR1346:BR1409" si="193">BA1346 /1000000</f>
        <v>491.87599999999998</v>
      </c>
      <c r="BS1346" s="8">
        <f t="shared" ref="BS1346:BS1409" si="194">BB1346 /1000000</f>
        <v>491.08714500000002</v>
      </c>
      <c r="BT1346" s="8">
        <f t="shared" ref="BT1346:BT1409" si="195">BD1346 /1000000</f>
        <v>638.48217399999999</v>
      </c>
      <c r="BU1346" s="8">
        <f t="shared" ref="BU1346:BU1409" si="196">BE1346 /1000000</f>
        <v>626.53163900000004</v>
      </c>
      <c r="BV1346" s="8">
        <f t="shared" ref="BV1346:BV1409" si="197">BG1346 /1000000</f>
        <v>785.69600000000003</v>
      </c>
    </row>
    <row r="1347" spans="1:74" x14ac:dyDescent="0.25">
      <c r="A1347">
        <v>817421796</v>
      </c>
      <c r="B1347">
        <v>5</v>
      </c>
      <c r="C1347" t="s">
        <v>75</v>
      </c>
      <c r="D1347" t="s">
        <v>76</v>
      </c>
      <c r="E1347">
        <v>2019</v>
      </c>
      <c r="F1347" t="s">
        <v>77</v>
      </c>
      <c r="G1347" t="s">
        <v>78</v>
      </c>
      <c r="H1347">
        <v>2</v>
      </c>
      <c r="I1347" t="s">
        <v>79</v>
      </c>
      <c r="J1347">
        <v>216</v>
      </c>
      <c r="K1347" t="s">
        <v>2239</v>
      </c>
      <c r="L1347" t="s">
        <v>3151</v>
      </c>
      <c r="M1347">
        <v>93</v>
      </c>
      <c r="N1347" t="s">
        <v>3179</v>
      </c>
      <c r="O1347">
        <v>1</v>
      </c>
      <c r="P1347" t="s">
        <v>3190</v>
      </c>
      <c r="Q1347">
        <v>11</v>
      </c>
      <c r="R1347" t="s">
        <v>3218</v>
      </c>
      <c r="S1347">
        <v>1001</v>
      </c>
      <c r="T1347" t="s">
        <v>2240</v>
      </c>
      <c r="U1347">
        <v>50</v>
      </c>
      <c r="V1347">
        <v>1</v>
      </c>
      <c r="W1347" t="s">
        <v>2241</v>
      </c>
      <c r="X1347">
        <v>1</v>
      </c>
      <c r="Y1347" t="s">
        <v>83</v>
      </c>
      <c r="Z1347">
        <v>1</v>
      </c>
      <c r="AA1347" t="s">
        <v>84</v>
      </c>
      <c r="AB1347">
        <v>1</v>
      </c>
      <c r="AC1347" s="2">
        <v>19</v>
      </c>
      <c r="AD1347" s="2">
        <v>19</v>
      </c>
      <c r="AE1347" s="2">
        <v>100</v>
      </c>
      <c r="AF1347" s="2">
        <v>56</v>
      </c>
      <c r="AG1347" s="2">
        <v>89</v>
      </c>
      <c r="AH1347" s="2">
        <v>158.93</v>
      </c>
      <c r="AI1347" s="2">
        <v>80</v>
      </c>
      <c r="AJ1347" s="2">
        <v>98</v>
      </c>
      <c r="AK1347" s="2">
        <v>122.5</v>
      </c>
      <c r="AL1347" s="2">
        <v>70</v>
      </c>
      <c r="AM1347" s="2">
        <v>87</v>
      </c>
      <c r="AN1347" s="2">
        <v>124.29</v>
      </c>
      <c r="AO1347" s="2">
        <v>12</v>
      </c>
      <c r="AP1347" s="2">
        <v>0</v>
      </c>
      <c r="AQ1347" s="2">
        <v>0</v>
      </c>
      <c r="AR1347" s="2">
        <v>288</v>
      </c>
      <c r="AS1347" s="2">
        <v>293</v>
      </c>
      <c r="AT1347" s="2">
        <v>101.74</v>
      </c>
      <c r="AU1347" s="2">
        <v>264900000</v>
      </c>
      <c r="AV1347" s="2">
        <v>158000000</v>
      </c>
      <c r="AW1347" s="2">
        <v>59.65</v>
      </c>
      <c r="AX1347" s="2">
        <v>374000000</v>
      </c>
      <c r="AY1347" s="2">
        <v>373850000</v>
      </c>
      <c r="AZ1347" s="2">
        <v>99.96</v>
      </c>
      <c r="BA1347" s="2">
        <v>286010000</v>
      </c>
      <c r="BB1347" s="2">
        <v>286010000</v>
      </c>
      <c r="BC1347" s="2">
        <v>100</v>
      </c>
      <c r="BD1347" s="2">
        <v>273000000</v>
      </c>
      <c r="BE1347" s="2">
        <v>273000000</v>
      </c>
      <c r="BF1347" s="2">
        <v>100</v>
      </c>
      <c r="BG1347" s="2">
        <v>298000000</v>
      </c>
      <c r="BH1347" s="2">
        <v>0</v>
      </c>
      <c r="BI1347" s="2">
        <v>0</v>
      </c>
      <c r="BJ1347" s="2">
        <v>1495910000</v>
      </c>
      <c r="BK1347" s="2">
        <v>1090860000</v>
      </c>
      <c r="BL1347" s="2">
        <v>72.92</v>
      </c>
      <c r="BM1347" s="2" t="s">
        <v>2242</v>
      </c>
      <c r="BN1347" s="8">
        <f t="shared" ref="BN1347:BN1410" si="198">AU1347 /1000000</f>
        <v>264.89999999999998</v>
      </c>
      <c r="BO1347" s="8">
        <f t="shared" si="190"/>
        <v>158</v>
      </c>
      <c r="BP1347" s="8">
        <f t="shared" si="191"/>
        <v>374</v>
      </c>
      <c r="BQ1347" s="8">
        <f t="shared" si="192"/>
        <v>373.85</v>
      </c>
      <c r="BR1347" s="8">
        <f t="shared" si="193"/>
        <v>286.01</v>
      </c>
      <c r="BS1347" s="8">
        <f t="shared" si="194"/>
        <v>286.01</v>
      </c>
      <c r="BT1347" s="8">
        <f t="shared" si="195"/>
        <v>273</v>
      </c>
      <c r="BU1347" s="8">
        <f t="shared" si="196"/>
        <v>273</v>
      </c>
      <c r="BV1347" s="8">
        <f t="shared" si="197"/>
        <v>298</v>
      </c>
    </row>
    <row r="1348" spans="1:74" x14ac:dyDescent="0.25">
      <c r="A1348">
        <v>817421796</v>
      </c>
      <c r="B1348">
        <v>5</v>
      </c>
      <c r="C1348" t="s">
        <v>75</v>
      </c>
      <c r="D1348" t="s">
        <v>76</v>
      </c>
      <c r="E1348">
        <v>2019</v>
      </c>
      <c r="F1348" t="s">
        <v>77</v>
      </c>
      <c r="G1348" t="s">
        <v>78</v>
      </c>
      <c r="H1348">
        <v>2</v>
      </c>
      <c r="I1348" t="s">
        <v>79</v>
      </c>
      <c r="J1348">
        <v>216</v>
      </c>
      <c r="K1348" t="s">
        <v>2239</v>
      </c>
      <c r="L1348" t="s">
        <v>3151</v>
      </c>
      <c r="M1348">
        <v>93</v>
      </c>
      <c r="N1348" t="s">
        <v>3179</v>
      </c>
      <c r="O1348">
        <v>1</v>
      </c>
      <c r="P1348" t="s">
        <v>3190</v>
      </c>
      <c r="Q1348">
        <v>11</v>
      </c>
      <c r="R1348" t="s">
        <v>3218</v>
      </c>
      <c r="S1348">
        <v>1001</v>
      </c>
      <c r="T1348" t="s">
        <v>2240</v>
      </c>
      <c r="U1348">
        <v>50</v>
      </c>
      <c r="V1348">
        <v>2</v>
      </c>
      <c r="W1348" t="s">
        <v>2243</v>
      </c>
      <c r="X1348">
        <v>1</v>
      </c>
      <c r="Y1348" t="s">
        <v>83</v>
      </c>
      <c r="Z1348">
        <v>1</v>
      </c>
      <c r="AA1348" t="s">
        <v>84</v>
      </c>
      <c r="AB1348">
        <v>1</v>
      </c>
      <c r="AC1348" s="2">
        <v>0</v>
      </c>
      <c r="AD1348" s="2">
        <v>0</v>
      </c>
      <c r="AE1348" s="2">
        <v>0</v>
      </c>
      <c r="AF1348" s="2">
        <v>4</v>
      </c>
      <c r="AG1348" s="2">
        <v>4</v>
      </c>
      <c r="AH1348" s="2">
        <v>100</v>
      </c>
      <c r="AI1348" s="2">
        <v>4</v>
      </c>
      <c r="AJ1348" s="2">
        <v>4</v>
      </c>
      <c r="AK1348" s="2">
        <v>100</v>
      </c>
      <c r="AL1348" s="2">
        <v>5</v>
      </c>
      <c r="AM1348" s="2">
        <v>5</v>
      </c>
      <c r="AN1348" s="2">
        <v>100</v>
      </c>
      <c r="AO1348" s="2">
        <v>0</v>
      </c>
      <c r="AP1348" s="2">
        <v>0</v>
      </c>
      <c r="AQ1348" s="2">
        <v>0</v>
      </c>
      <c r="AR1348" s="2">
        <v>13</v>
      </c>
      <c r="AS1348" s="2">
        <v>13</v>
      </c>
      <c r="AT1348" s="2">
        <v>100</v>
      </c>
      <c r="AU1348" s="2">
        <v>0</v>
      </c>
      <c r="AV1348" s="2">
        <v>0</v>
      </c>
      <c r="AW1348" s="2">
        <v>0</v>
      </c>
      <c r="AX1348" s="2">
        <v>441236415</v>
      </c>
      <c r="AY1348" s="2">
        <v>441236415</v>
      </c>
      <c r="AZ1348" s="2">
        <v>100</v>
      </c>
      <c r="BA1348" s="2">
        <v>507184280</v>
      </c>
      <c r="BB1348" s="2">
        <v>475148974</v>
      </c>
      <c r="BC1348" s="2">
        <v>93.68</v>
      </c>
      <c r="BD1348" s="2">
        <v>545125009</v>
      </c>
      <c r="BE1348" s="2">
        <v>545125009</v>
      </c>
      <c r="BF1348" s="2">
        <v>100</v>
      </c>
      <c r="BG1348" s="2">
        <v>0</v>
      </c>
      <c r="BH1348" s="2">
        <v>0</v>
      </c>
      <c r="BI1348" s="2">
        <v>0</v>
      </c>
      <c r="BJ1348" s="2">
        <v>1493545704</v>
      </c>
      <c r="BK1348" s="2">
        <v>1461510398</v>
      </c>
      <c r="BL1348" s="2">
        <v>97.86</v>
      </c>
      <c r="BM1348" s="2" t="s">
        <v>2244</v>
      </c>
      <c r="BN1348" s="8">
        <f t="shared" si="198"/>
        <v>0</v>
      </c>
      <c r="BO1348" s="8">
        <f t="shared" si="190"/>
        <v>0</v>
      </c>
      <c r="BP1348" s="8">
        <f t="shared" si="191"/>
        <v>441.23641500000002</v>
      </c>
      <c r="BQ1348" s="8">
        <f t="shared" si="192"/>
        <v>441.23641500000002</v>
      </c>
      <c r="BR1348" s="8">
        <f t="shared" si="193"/>
        <v>507.18428</v>
      </c>
      <c r="BS1348" s="8">
        <f t="shared" si="194"/>
        <v>475.14897400000001</v>
      </c>
      <c r="BT1348" s="8">
        <f t="shared" si="195"/>
        <v>545.12500899999998</v>
      </c>
      <c r="BU1348" s="8">
        <f t="shared" si="196"/>
        <v>545.12500899999998</v>
      </c>
      <c r="BV1348" s="8">
        <f t="shared" si="197"/>
        <v>0</v>
      </c>
    </row>
    <row r="1349" spans="1:74" x14ac:dyDescent="0.25">
      <c r="A1349">
        <v>817421796</v>
      </c>
      <c r="B1349">
        <v>5</v>
      </c>
      <c r="C1349" t="s">
        <v>75</v>
      </c>
      <c r="D1349" t="s">
        <v>76</v>
      </c>
      <c r="E1349">
        <v>2019</v>
      </c>
      <c r="F1349" t="s">
        <v>77</v>
      </c>
      <c r="G1349" t="s">
        <v>78</v>
      </c>
      <c r="H1349">
        <v>2</v>
      </c>
      <c r="I1349" t="s">
        <v>79</v>
      </c>
      <c r="J1349">
        <v>216</v>
      </c>
      <c r="K1349" t="s">
        <v>2239</v>
      </c>
      <c r="L1349" t="s">
        <v>3151</v>
      </c>
      <c r="M1349">
        <v>93</v>
      </c>
      <c r="N1349" t="s">
        <v>3179</v>
      </c>
      <c r="O1349">
        <v>1</v>
      </c>
      <c r="P1349" t="s">
        <v>3190</v>
      </c>
      <c r="Q1349">
        <v>11</v>
      </c>
      <c r="R1349" t="s">
        <v>3218</v>
      </c>
      <c r="S1349">
        <v>1001</v>
      </c>
      <c r="T1349" t="s">
        <v>2240</v>
      </c>
      <c r="U1349">
        <v>50</v>
      </c>
      <c r="V1349">
        <v>3</v>
      </c>
      <c r="W1349" t="s">
        <v>2245</v>
      </c>
      <c r="X1349">
        <v>1</v>
      </c>
      <c r="Y1349" t="s">
        <v>83</v>
      </c>
      <c r="Z1349">
        <v>1</v>
      </c>
      <c r="AA1349" t="s">
        <v>84</v>
      </c>
      <c r="AB1349">
        <v>1</v>
      </c>
      <c r="AC1349" s="2">
        <v>1959</v>
      </c>
      <c r="AD1349" s="2">
        <v>2262</v>
      </c>
      <c r="AE1349" s="2">
        <v>115.47</v>
      </c>
      <c r="AF1349" s="2">
        <v>1990</v>
      </c>
      <c r="AG1349" s="2">
        <v>3276</v>
      </c>
      <c r="AH1349" s="2">
        <v>164.62</v>
      </c>
      <c r="AI1349" s="2">
        <v>2919</v>
      </c>
      <c r="AJ1349" s="2">
        <v>3234</v>
      </c>
      <c r="AK1349" s="2">
        <v>110.79</v>
      </c>
      <c r="AL1349" s="2">
        <v>2919</v>
      </c>
      <c r="AM1349" s="2">
        <v>3213</v>
      </c>
      <c r="AN1349" s="2">
        <v>110.07</v>
      </c>
      <c r="AO1349" s="2">
        <v>285</v>
      </c>
      <c r="AP1349" s="2">
        <v>0</v>
      </c>
      <c r="AQ1349" s="2">
        <v>0</v>
      </c>
      <c r="AR1349" s="2">
        <v>11976</v>
      </c>
      <c r="AS1349" s="2">
        <v>11985</v>
      </c>
      <c r="AT1349" s="2">
        <v>100.08</v>
      </c>
      <c r="AU1349" s="2">
        <v>4000000</v>
      </c>
      <c r="AV1349" s="2">
        <v>3450000</v>
      </c>
      <c r="AW1349" s="2">
        <v>86.25</v>
      </c>
      <c r="AX1349" s="2">
        <v>12000000</v>
      </c>
      <c r="AY1349" s="2">
        <v>12000000</v>
      </c>
      <c r="AZ1349" s="2">
        <v>100</v>
      </c>
      <c r="BA1349" s="2">
        <v>79490000</v>
      </c>
      <c r="BB1349" s="2">
        <v>79490000</v>
      </c>
      <c r="BC1349" s="2">
        <v>100</v>
      </c>
      <c r="BD1349" s="2">
        <v>85800000</v>
      </c>
      <c r="BE1349" s="2">
        <v>85800000</v>
      </c>
      <c r="BF1349" s="2">
        <v>100</v>
      </c>
      <c r="BG1349" s="2">
        <v>702000000</v>
      </c>
      <c r="BH1349" s="2">
        <v>0</v>
      </c>
      <c r="BI1349" s="2">
        <v>0</v>
      </c>
      <c r="BJ1349" s="2">
        <v>883290000</v>
      </c>
      <c r="BK1349" s="2">
        <v>180740000</v>
      </c>
      <c r="BL1349" s="2">
        <v>20.46</v>
      </c>
      <c r="BM1349" s="2" t="s">
        <v>2246</v>
      </c>
      <c r="BN1349" s="8">
        <f t="shared" si="198"/>
        <v>4</v>
      </c>
      <c r="BO1349" s="8">
        <f t="shared" si="190"/>
        <v>3.45</v>
      </c>
      <c r="BP1349" s="8">
        <f t="shared" si="191"/>
        <v>12</v>
      </c>
      <c r="BQ1349" s="8">
        <f t="shared" si="192"/>
        <v>12</v>
      </c>
      <c r="BR1349" s="8">
        <f t="shared" si="193"/>
        <v>79.489999999999995</v>
      </c>
      <c r="BS1349" s="8">
        <f t="shared" si="194"/>
        <v>79.489999999999995</v>
      </c>
      <c r="BT1349" s="8">
        <f t="shared" si="195"/>
        <v>85.8</v>
      </c>
      <c r="BU1349" s="8">
        <f t="shared" si="196"/>
        <v>85.8</v>
      </c>
      <c r="BV1349" s="8">
        <f t="shared" si="197"/>
        <v>702</v>
      </c>
    </row>
    <row r="1350" spans="1:74" x14ac:dyDescent="0.25">
      <c r="A1350">
        <v>817421796</v>
      </c>
      <c r="B1350">
        <v>5</v>
      </c>
      <c r="C1350" t="s">
        <v>75</v>
      </c>
      <c r="D1350" t="s">
        <v>76</v>
      </c>
      <c r="E1350">
        <v>2019</v>
      </c>
      <c r="F1350" t="s">
        <v>77</v>
      </c>
      <c r="G1350" t="s">
        <v>78</v>
      </c>
      <c r="H1350">
        <v>2</v>
      </c>
      <c r="I1350" t="s">
        <v>79</v>
      </c>
      <c r="J1350">
        <v>216</v>
      </c>
      <c r="K1350" t="s">
        <v>2239</v>
      </c>
      <c r="L1350" t="s">
        <v>3151</v>
      </c>
      <c r="M1350">
        <v>93</v>
      </c>
      <c r="N1350" t="s">
        <v>3179</v>
      </c>
      <c r="O1350">
        <v>1</v>
      </c>
      <c r="P1350" t="s">
        <v>3190</v>
      </c>
      <c r="Q1350">
        <v>11</v>
      </c>
      <c r="R1350" t="s">
        <v>3218</v>
      </c>
      <c r="S1350">
        <v>1003</v>
      </c>
      <c r="T1350" t="s">
        <v>2247</v>
      </c>
      <c r="U1350">
        <v>48</v>
      </c>
      <c r="V1350">
        <v>1</v>
      </c>
      <c r="W1350" t="s">
        <v>2248</v>
      </c>
      <c r="X1350">
        <v>1</v>
      </c>
      <c r="Y1350" t="s">
        <v>83</v>
      </c>
      <c r="Z1350">
        <v>1</v>
      </c>
      <c r="AA1350" t="s">
        <v>84</v>
      </c>
      <c r="AB1350">
        <v>1</v>
      </c>
      <c r="AC1350" s="2">
        <v>17600</v>
      </c>
      <c r="AD1350" s="2">
        <v>19282</v>
      </c>
      <c r="AE1350" s="2">
        <v>109.56</v>
      </c>
      <c r="AF1350" s="2">
        <v>17600</v>
      </c>
      <c r="AG1350" s="2">
        <v>20213</v>
      </c>
      <c r="AH1350" s="2">
        <v>114.85</v>
      </c>
      <c r="AI1350" s="2">
        <v>18600</v>
      </c>
      <c r="AJ1350" s="2">
        <v>22067</v>
      </c>
      <c r="AK1350" s="2">
        <v>118.64</v>
      </c>
      <c r="AL1350" s="2">
        <v>21912</v>
      </c>
      <c r="AM1350" s="2">
        <v>22528</v>
      </c>
      <c r="AN1350" s="2">
        <v>102.81</v>
      </c>
      <c r="AO1350" s="2">
        <v>18600</v>
      </c>
      <c r="AP1350" s="2">
        <v>0</v>
      </c>
      <c r="AQ1350" s="2">
        <v>0</v>
      </c>
      <c r="AR1350" s="2">
        <v>102074</v>
      </c>
      <c r="AS1350" s="2">
        <v>84090</v>
      </c>
      <c r="AT1350" s="2">
        <v>82.38</v>
      </c>
      <c r="AU1350" s="2">
        <v>5697940091</v>
      </c>
      <c r="AV1350" s="2">
        <v>5509319270</v>
      </c>
      <c r="AW1350" s="2">
        <v>96.69</v>
      </c>
      <c r="AX1350" s="2">
        <v>13733860954</v>
      </c>
      <c r="AY1350" s="2">
        <v>13733845221</v>
      </c>
      <c r="AZ1350" s="2">
        <v>100</v>
      </c>
      <c r="BA1350" s="2">
        <v>14432690440</v>
      </c>
      <c r="BB1350" s="2">
        <v>14417162680</v>
      </c>
      <c r="BC1350" s="2">
        <v>99.89</v>
      </c>
      <c r="BD1350" s="2">
        <v>15326135256</v>
      </c>
      <c r="BE1350" s="2">
        <v>15298456881</v>
      </c>
      <c r="BF1350" s="2">
        <v>99.82</v>
      </c>
      <c r="BG1350" s="2">
        <v>16379536000</v>
      </c>
      <c r="BH1350" s="2">
        <v>0</v>
      </c>
      <c r="BI1350" s="2">
        <v>0</v>
      </c>
      <c r="BJ1350" s="2">
        <v>65570162741</v>
      </c>
      <c r="BK1350" s="2">
        <v>48958784052</v>
      </c>
      <c r="BL1350" s="2">
        <v>74.67</v>
      </c>
      <c r="BM1350" s="2" t="s">
        <v>2249</v>
      </c>
      <c r="BN1350" s="8">
        <f t="shared" si="198"/>
        <v>5697.9400910000004</v>
      </c>
      <c r="BO1350" s="8">
        <f t="shared" si="190"/>
        <v>5509.31927</v>
      </c>
      <c r="BP1350" s="8">
        <f t="shared" si="191"/>
        <v>13733.860954</v>
      </c>
      <c r="BQ1350" s="8">
        <f t="shared" si="192"/>
        <v>13733.845221</v>
      </c>
      <c r="BR1350" s="8">
        <f t="shared" si="193"/>
        <v>14432.69044</v>
      </c>
      <c r="BS1350" s="8">
        <f t="shared" si="194"/>
        <v>14417.162679999999</v>
      </c>
      <c r="BT1350" s="8">
        <f t="shared" si="195"/>
        <v>15326.135256</v>
      </c>
      <c r="BU1350" s="8">
        <f t="shared" si="196"/>
        <v>15298.456881</v>
      </c>
      <c r="BV1350" s="8">
        <f t="shared" si="197"/>
        <v>16379.536</v>
      </c>
    </row>
    <row r="1351" spans="1:74" x14ac:dyDescent="0.25">
      <c r="A1351">
        <v>817421796</v>
      </c>
      <c r="B1351">
        <v>5</v>
      </c>
      <c r="C1351" t="s">
        <v>75</v>
      </c>
      <c r="D1351" t="s">
        <v>76</v>
      </c>
      <c r="E1351">
        <v>2019</v>
      </c>
      <c r="F1351" t="s">
        <v>77</v>
      </c>
      <c r="G1351" t="s">
        <v>78</v>
      </c>
      <c r="H1351">
        <v>2</v>
      </c>
      <c r="I1351" t="s">
        <v>79</v>
      </c>
      <c r="J1351">
        <v>216</v>
      </c>
      <c r="K1351" t="s">
        <v>2239</v>
      </c>
      <c r="L1351" t="s">
        <v>3151</v>
      </c>
      <c r="M1351">
        <v>93</v>
      </c>
      <c r="N1351" t="s">
        <v>3179</v>
      </c>
      <c r="O1351">
        <v>1</v>
      </c>
      <c r="P1351" t="s">
        <v>3190</v>
      </c>
      <c r="Q1351">
        <v>11</v>
      </c>
      <c r="R1351" t="s">
        <v>3218</v>
      </c>
      <c r="S1351">
        <v>1003</v>
      </c>
      <c r="T1351" t="s">
        <v>2247</v>
      </c>
      <c r="U1351">
        <v>48</v>
      </c>
      <c r="V1351">
        <v>2</v>
      </c>
      <c r="W1351" t="s">
        <v>2250</v>
      </c>
      <c r="X1351">
        <v>1</v>
      </c>
      <c r="Y1351" t="s">
        <v>83</v>
      </c>
      <c r="Z1351">
        <v>1</v>
      </c>
      <c r="AA1351" t="s">
        <v>84</v>
      </c>
      <c r="AB1351">
        <v>1</v>
      </c>
      <c r="AC1351" s="2">
        <v>350</v>
      </c>
      <c r="AD1351" s="2">
        <v>345</v>
      </c>
      <c r="AE1351" s="2">
        <v>98.57</v>
      </c>
      <c r="AF1351" s="2">
        <v>374</v>
      </c>
      <c r="AG1351" s="2">
        <v>422</v>
      </c>
      <c r="AH1351" s="2">
        <v>112.83</v>
      </c>
      <c r="AI1351" s="2">
        <v>365</v>
      </c>
      <c r="AJ1351" s="2">
        <v>386</v>
      </c>
      <c r="AK1351" s="2">
        <v>105.75</v>
      </c>
      <c r="AL1351" s="2">
        <v>355</v>
      </c>
      <c r="AM1351" s="2">
        <v>375</v>
      </c>
      <c r="AN1351" s="2">
        <v>105.63</v>
      </c>
      <c r="AO1351" s="2">
        <v>0</v>
      </c>
      <c r="AP1351" s="2">
        <v>0</v>
      </c>
      <c r="AQ1351" s="2">
        <v>0</v>
      </c>
      <c r="AR1351" s="2">
        <v>1508</v>
      </c>
      <c r="AS1351" s="2">
        <v>1528</v>
      </c>
      <c r="AT1351" s="2">
        <v>101.33</v>
      </c>
      <c r="AU1351" s="2">
        <v>1155633957</v>
      </c>
      <c r="AV1351" s="2">
        <v>608829698</v>
      </c>
      <c r="AW1351" s="2">
        <v>52.68</v>
      </c>
      <c r="AX1351" s="2">
        <v>135822560</v>
      </c>
      <c r="AY1351" s="2">
        <v>135822560</v>
      </c>
      <c r="AZ1351" s="2">
        <v>100</v>
      </c>
      <c r="BA1351" s="2">
        <v>272736656</v>
      </c>
      <c r="BB1351" s="2">
        <v>272736656</v>
      </c>
      <c r="BC1351" s="2">
        <v>100</v>
      </c>
      <c r="BD1351" s="2">
        <v>136463190</v>
      </c>
      <c r="BE1351" s="2">
        <v>136463190</v>
      </c>
      <c r="BF1351" s="2">
        <v>100</v>
      </c>
      <c r="BG1351" s="2">
        <v>0</v>
      </c>
      <c r="BH1351" s="2">
        <v>0</v>
      </c>
      <c r="BI1351" s="2">
        <v>0</v>
      </c>
      <c r="BJ1351" s="2">
        <v>1700656363</v>
      </c>
      <c r="BK1351" s="2">
        <v>1153852104</v>
      </c>
      <c r="BL1351" s="2">
        <v>67.849999999999994</v>
      </c>
      <c r="BM1351" s="2" t="s">
        <v>2251</v>
      </c>
      <c r="BN1351" s="8">
        <f t="shared" si="198"/>
        <v>1155.633957</v>
      </c>
      <c r="BO1351" s="8">
        <f t="shared" si="190"/>
        <v>608.82969800000001</v>
      </c>
      <c r="BP1351" s="8">
        <f t="shared" si="191"/>
        <v>135.82256000000001</v>
      </c>
      <c r="BQ1351" s="8">
        <f t="shared" si="192"/>
        <v>135.82256000000001</v>
      </c>
      <c r="BR1351" s="8">
        <f t="shared" si="193"/>
        <v>272.73665599999998</v>
      </c>
      <c r="BS1351" s="8">
        <f t="shared" si="194"/>
        <v>272.73665599999998</v>
      </c>
      <c r="BT1351" s="8">
        <f t="shared" si="195"/>
        <v>136.46319</v>
      </c>
      <c r="BU1351" s="8">
        <f t="shared" si="196"/>
        <v>136.46319</v>
      </c>
      <c r="BV1351" s="8">
        <f t="shared" si="197"/>
        <v>0</v>
      </c>
    </row>
    <row r="1352" spans="1:74" x14ac:dyDescent="0.25">
      <c r="A1352">
        <v>817421796</v>
      </c>
      <c r="B1352">
        <v>5</v>
      </c>
      <c r="C1352" t="s">
        <v>75</v>
      </c>
      <c r="D1352" t="s">
        <v>76</v>
      </c>
      <c r="E1352">
        <v>2019</v>
      </c>
      <c r="F1352" t="s">
        <v>77</v>
      </c>
      <c r="G1352" t="s">
        <v>78</v>
      </c>
      <c r="H1352">
        <v>2</v>
      </c>
      <c r="I1352" t="s">
        <v>79</v>
      </c>
      <c r="J1352">
        <v>216</v>
      </c>
      <c r="K1352" t="s">
        <v>2239</v>
      </c>
      <c r="L1352" t="s">
        <v>3151</v>
      </c>
      <c r="M1352">
        <v>93</v>
      </c>
      <c r="N1352" t="s">
        <v>3179</v>
      </c>
      <c r="O1352">
        <v>1</v>
      </c>
      <c r="P1352" t="s">
        <v>3190</v>
      </c>
      <c r="Q1352">
        <v>11</v>
      </c>
      <c r="R1352" t="s">
        <v>3218</v>
      </c>
      <c r="S1352">
        <v>1003</v>
      </c>
      <c r="T1352" t="s">
        <v>2247</v>
      </c>
      <c r="U1352">
        <v>48</v>
      </c>
      <c r="V1352">
        <v>3</v>
      </c>
      <c r="W1352" t="s">
        <v>2252</v>
      </c>
      <c r="X1352">
        <v>1</v>
      </c>
      <c r="Y1352" t="s">
        <v>83</v>
      </c>
      <c r="Z1352">
        <v>1</v>
      </c>
      <c r="AA1352" t="s">
        <v>84</v>
      </c>
      <c r="AB1352">
        <v>1</v>
      </c>
      <c r="AC1352" s="2">
        <v>0</v>
      </c>
      <c r="AD1352" s="2">
        <v>0</v>
      </c>
      <c r="AE1352" s="2">
        <v>0</v>
      </c>
      <c r="AF1352" s="2">
        <v>2</v>
      </c>
      <c r="AG1352" s="2">
        <v>3</v>
      </c>
      <c r="AH1352" s="2">
        <v>150</v>
      </c>
      <c r="AI1352" s="2">
        <v>2</v>
      </c>
      <c r="AJ1352" s="2">
        <v>3</v>
      </c>
      <c r="AK1352" s="2">
        <v>150</v>
      </c>
      <c r="AL1352" s="2">
        <v>2</v>
      </c>
      <c r="AM1352" s="2">
        <v>2</v>
      </c>
      <c r="AN1352" s="2">
        <v>100</v>
      </c>
      <c r="AO1352" s="2">
        <v>0</v>
      </c>
      <c r="AP1352" s="2">
        <v>0</v>
      </c>
      <c r="AQ1352" s="2">
        <v>0</v>
      </c>
      <c r="AR1352" s="2">
        <v>8</v>
      </c>
      <c r="AS1352" s="2">
        <v>8</v>
      </c>
      <c r="AT1352" s="2">
        <v>100</v>
      </c>
      <c r="AU1352" s="2">
        <v>0</v>
      </c>
      <c r="AV1352" s="2">
        <v>0</v>
      </c>
      <c r="AW1352" s="2">
        <v>0</v>
      </c>
      <c r="AX1352" s="2">
        <v>209678081</v>
      </c>
      <c r="AY1352" s="2">
        <v>209678081</v>
      </c>
      <c r="AZ1352" s="2">
        <v>100</v>
      </c>
      <c r="BA1352" s="2">
        <v>21423142</v>
      </c>
      <c r="BB1352" s="2">
        <v>21423142</v>
      </c>
      <c r="BC1352" s="2">
        <v>100</v>
      </c>
      <c r="BD1352" s="2">
        <v>24207545</v>
      </c>
      <c r="BE1352" s="2">
        <v>24207545</v>
      </c>
      <c r="BF1352" s="2">
        <v>100</v>
      </c>
      <c r="BG1352" s="2">
        <v>0</v>
      </c>
      <c r="BH1352" s="2">
        <v>0</v>
      </c>
      <c r="BI1352" s="2">
        <v>0</v>
      </c>
      <c r="BJ1352" s="2">
        <v>255308768</v>
      </c>
      <c r="BK1352" s="2">
        <v>255308768</v>
      </c>
      <c r="BL1352" s="2">
        <v>100</v>
      </c>
      <c r="BM1352" s="2" t="s">
        <v>2253</v>
      </c>
      <c r="BN1352" s="8">
        <f t="shared" si="198"/>
        <v>0</v>
      </c>
      <c r="BO1352" s="8">
        <f t="shared" si="190"/>
        <v>0</v>
      </c>
      <c r="BP1352" s="8">
        <f t="shared" si="191"/>
        <v>209.67808099999999</v>
      </c>
      <c r="BQ1352" s="8">
        <f t="shared" si="192"/>
        <v>209.67808099999999</v>
      </c>
      <c r="BR1352" s="8">
        <f t="shared" si="193"/>
        <v>21.423141999999999</v>
      </c>
      <c r="BS1352" s="8">
        <f t="shared" si="194"/>
        <v>21.423141999999999</v>
      </c>
      <c r="BT1352" s="8">
        <f t="shared" si="195"/>
        <v>24.207545</v>
      </c>
      <c r="BU1352" s="8">
        <f t="shared" si="196"/>
        <v>24.207545</v>
      </c>
      <c r="BV1352" s="8">
        <f t="shared" si="197"/>
        <v>0</v>
      </c>
    </row>
    <row r="1353" spans="1:74" x14ac:dyDescent="0.25">
      <c r="A1353">
        <v>817421796</v>
      </c>
      <c r="B1353">
        <v>5</v>
      </c>
      <c r="C1353" t="s">
        <v>75</v>
      </c>
      <c r="D1353" t="s">
        <v>76</v>
      </c>
      <c r="E1353">
        <v>2019</v>
      </c>
      <c r="F1353" t="s">
        <v>77</v>
      </c>
      <c r="G1353" t="s">
        <v>78</v>
      </c>
      <c r="H1353">
        <v>2</v>
      </c>
      <c r="I1353" t="s">
        <v>79</v>
      </c>
      <c r="J1353">
        <v>216</v>
      </c>
      <c r="K1353" t="s">
        <v>2239</v>
      </c>
      <c r="L1353" t="s">
        <v>3151</v>
      </c>
      <c r="M1353">
        <v>93</v>
      </c>
      <c r="N1353" t="s">
        <v>3179</v>
      </c>
      <c r="O1353">
        <v>1</v>
      </c>
      <c r="P1353" t="s">
        <v>3190</v>
      </c>
      <c r="Q1353">
        <v>11</v>
      </c>
      <c r="R1353" t="s">
        <v>3218</v>
      </c>
      <c r="S1353">
        <v>1003</v>
      </c>
      <c r="T1353" t="s">
        <v>2247</v>
      </c>
      <c r="U1353">
        <v>48</v>
      </c>
      <c r="V1353">
        <v>4</v>
      </c>
      <c r="W1353" t="s">
        <v>2254</v>
      </c>
      <c r="X1353">
        <v>3</v>
      </c>
      <c r="Y1353" t="s">
        <v>150</v>
      </c>
      <c r="Z1353">
        <v>1</v>
      </c>
      <c r="AA1353" t="s">
        <v>84</v>
      </c>
      <c r="AB1353">
        <v>1</v>
      </c>
      <c r="AC1353" s="2">
        <v>5</v>
      </c>
      <c r="AD1353" s="2">
        <v>7</v>
      </c>
      <c r="AE1353" s="2">
        <v>140</v>
      </c>
      <c r="AF1353" s="2">
        <v>7</v>
      </c>
      <c r="AG1353" s="2">
        <v>7</v>
      </c>
      <c r="AH1353" s="2">
        <v>100</v>
      </c>
      <c r="AI1353" s="2">
        <v>12</v>
      </c>
      <c r="AJ1353" s="2">
        <v>12</v>
      </c>
      <c r="AK1353" s="2">
        <v>100</v>
      </c>
      <c r="AL1353" s="2">
        <v>13</v>
      </c>
      <c r="AM1353" s="2">
        <v>13</v>
      </c>
      <c r="AN1353" s="2">
        <v>100</v>
      </c>
      <c r="AO1353" s="2">
        <v>13</v>
      </c>
      <c r="AP1353" s="2">
        <v>0</v>
      </c>
      <c r="AQ1353" s="2">
        <v>0</v>
      </c>
      <c r="AR1353" s="2" t="s">
        <v>100</v>
      </c>
      <c r="AS1353" s="2" t="s">
        <v>100</v>
      </c>
      <c r="AT1353" s="2" t="s">
        <v>100</v>
      </c>
      <c r="AU1353" s="2">
        <v>3147970038</v>
      </c>
      <c r="AV1353" s="2">
        <v>2607566668</v>
      </c>
      <c r="AW1353" s="2">
        <v>82.83</v>
      </c>
      <c r="AX1353" s="2">
        <v>1344389651</v>
      </c>
      <c r="AY1353" s="2">
        <v>1344389651</v>
      </c>
      <c r="AZ1353" s="2">
        <v>100</v>
      </c>
      <c r="BA1353" s="2">
        <v>2137184000</v>
      </c>
      <c r="BB1353" s="2">
        <v>2137184000</v>
      </c>
      <c r="BC1353" s="2">
        <v>100</v>
      </c>
      <c r="BD1353" s="2">
        <v>2183037779</v>
      </c>
      <c r="BE1353" s="2">
        <v>2183037779</v>
      </c>
      <c r="BF1353" s="2">
        <v>100</v>
      </c>
      <c r="BG1353" s="2">
        <v>2993197000</v>
      </c>
      <c r="BH1353" s="2">
        <v>0</v>
      </c>
      <c r="BI1353" s="2">
        <v>0</v>
      </c>
      <c r="BJ1353" s="2">
        <v>11805778468</v>
      </c>
      <c r="BK1353" s="2">
        <v>8272178098</v>
      </c>
      <c r="BL1353" s="2">
        <v>70.069999999999993</v>
      </c>
      <c r="BM1353" s="2" t="s">
        <v>2255</v>
      </c>
      <c r="BN1353" s="8">
        <f t="shared" si="198"/>
        <v>3147.9700379999999</v>
      </c>
      <c r="BO1353" s="8">
        <f t="shared" si="190"/>
        <v>2607.5666679999999</v>
      </c>
      <c r="BP1353" s="8">
        <f t="shared" si="191"/>
        <v>1344.389651</v>
      </c>
      <c r="BQ1353" s="8">
        <f t="shared" si="192"/>
        <v>1344.389651</v>
      </c>
      <c r="BR1353" s="8">
        <f t="shared" si="193"/>
        <v>2137.1840000000002</v>
      </c>
      <c r="BS1353" s="8">
        <f t="shared" si="194"/>
        <v>2137.1840000000002</v>
      </c>
      <c r="BT1353" s="8">
        <f t="shared" si="195"/>
        <v>2183.0377789999998</v>
      </c>
      <c r="BU1353" s="8">
        <f t="shared" si="196"/>
        <v>2183.0377789999998</v>
      </c>
      <c r="BV1353" s="8">
        <f t="shared" si="197"/>
        <v>2993.1970000000001</v>
      </c>
    </row>
    <row r="1354" spans="1:74" x14ac:dyDescent="0.25">
      <c r="A1354">
        <v>817421796</v>
      </c>
      <c r="B1354">
        <v>5</v>
      </c>
      <c r="C1354" t="s">
        <v>75</v>
      </c>
      <c r="D1354" t="s">
        <v>76</v>
      </c>
      <c r="E1354">
        <v>2019</v>
      </c>
      <c r="F1354" t="s">
        <v>77</v>
      </c>
      <c r="G1354" t="s">
        <v>78</v>
      </c>
      <c r="H1354">
        <v>2</v>
      </c>
      <c r="I1354" t="s">
        <v>79</v>
      </c>
      <c r="J1354">
        <v>216</v>
      </c>
      <c r="K1354" t="s">
        <v>2239</v>
      </c>
      <c r="L1354" t="s">
        <v>3151</v>
      </c>
      <c r="M1354">
        <v>93</v>
      </c>
      <c r="N1354" t="s">
        <v>3179</v>
      </c>
      <c r="O1354">
        <v>1</v>
      </c>
      <c r="P1354" t="s">
        <v>3190</v>
      </c>
      <c r="Q1354">
        <v>11</v>
      </c>
      <c r="R1354" t="s">
        <v>3218</v>
      </c>
      <c r="S1354">
        <v>1003</v>
      </c>
      <c r="T1354" t="s">
        <v>2247</v>
      </c>
      <c r="U1354">
        <v>48</v>
      </c>
      <c r="V1354">
        <v>5</v>
      </c>
      <c r="W1354" t="s">
        <v>2256</v>
      </c>
      <c r="X1354">
        <v>1</v>
      </c>
      <c r="Y1354" t="s">
        <v>83</v>
      </c>
      <c r="Z1354">
        <v>1</v>
      </c>
      <c r="AA1354" t="s">
        <v>84</v>
      </c>
      <c r="AB1354">
        <v>1</v>
      </c>
      <c r="AC1354" s="2">
        <v>744</v>
      </c>
      <c r="AD1354" s="2">
        <v>812</v>
      </c>
      <c r="AE1354" s="2">
        <v>109.14</v>
      </c>
      <c r="AF1354" s="2">
        <v>2366</v>
      </c>
      <c r="AG1354" s="2">
        <v>2788</v>
      </c>
      <c r="AH1354" s="2">
        <v>117.84</v>
      </c>
      <c r="AI1354" s="2">
        <v>3000</v>
      </c>
      <c r="AJ1354" s="2">
        <v>3702</v>
      </c>
      <c r="AK1354" s="2">
        <v>123.4</v>
      </c>
      <c r="AL1354" s="2">
        <v>3000</v>
      </c>
      <c r="AM1354" s="2">
        <v>3461</v>
      </c>
      <c r="AN1354" s="2">
        <v>115.37</v>
      </c>
      <c r="AO1354" s="2">
        <v>1000</v>
      </c>
      <c r="AP1354" s="2">
        <v>0</v>
      </c>
      <c r="AQ1354" s="2">
        <v>0</v>
      </c>
      <c r="AR1354" s="2">
        <v>11302</v>
      </c>
      <c r="AS1354" s="2">
        <v>10763</v>
      </c>
      <c r="AT1354" s="2">
        <v>95.23</v>
      </c>
      <c r="AU1354" s="2">
        <v>60000000</v>
      </c>
      <c r="AV1354" s="2">
        <v>60000000</v>
      </c>
      <c r="AW1354" s="2">
        <v>100</v>
      </c>
      <c r="AX1354" s="2">
        <v>21867600</v>
      </c>
      <c r="AY1354" s="2">
        <v>21867600</v>
      </c>
      <c r="AZ1354" s="2">
        <v>100</v>
      </c>
      <c r="BA1354" s="2">
        <v>0</v>
      </c>
      <c r="BB1354" s="2">
        <v>0</v>
      </c>
      <c r="BC1354" s="2">
        <v>0</v>
      </c>
      <c r="BD1354" s="2">
        <v>9634221</v>
      </c>
      <c r="BE1354" s="2">
        <v>9634221</v>
      </c>
      <c r="BF1354" s="2">
        <v>100</v>
      </c>
      <c r="BG1354" s="2">
        <v>143936000</v>
      </c>
      <c r="BH1354" s="2">
        <v>0</v>
      </c>
      <c r="BI1354" s="2">
        <v>0</v>
      </c>
      <c r="BJ1354" s="2">
        <v>235437821</v>
      </c>
      <c r="BK1354" s="2">
        <v>91501821</v>
      </c>
      <c r="BL1354" s="2">
        <v>38.86</v>
      </c>
      <c r="BM1354" s="2" t="s">
        <v>2257</v>
      </c>
      <c r="BN1354" s="8">
        <f t="shared" si="198"/>
        <v>60</v>
      </c>
      <c r="BO1354" s="8">
        <f t="shared" si="190"/>
        <v>60</v>
      </c>
      <c r="BP1354" s="8">
        <f t="shared" si="191"/>
        <v>21.867599999999999</v>
      </c>
      <c r="BQ1354" s="8">
        <f t="shared" si="192"/>
        <v>21.867599999999999</v>
      </c>
      <c r="BR1354" s="8">
        <f t="shared" si="193"/>
        <v>0</v>
      </c>
      <c r="BS1354" s="8">
        <f t="shared" si="194"/>
        <v>0</v>
      </c>
      <c r="BT1354" s="8">
        <f t="shared" si="195"/>
        <v>9.6342210000000001</v>
      </c>
      <c r="BU1354" s="8">
        <f t="shared" si="196"/>
        <v>9.6342210000000001</v>
      </c>
      <c r="BV1354" s="8">
        <f t="shared" si="197"/>
        <v>143.93600000000001</v>
      </c>
    </row>
    <row r="1355" spans="1:74" x14ac:dyDescent="0.25">
      <c r="A1355">
        <v>817421796</v>
      </c>
      <c r="B1355">
        <v>5</v>
      </c>
      <c r="C1355" t="s">
        <v>75</v>
      </c>
      <c r="D1355" t="s">
        <v>76</v>
      </c>
      <c r="E1355">
        <v>2019</v>
      </c>
      <c r="F1355" t="s">
        <v>77</v>
      </c>
      <c r="G1355" t="s">
        <v>78</v>
      </c>
      <c r="H1355">
        <v>2</v>
      </c>
      <c r="I1355" t="s">
        <v>79</v>
      </c>
      <c r="J1355">
        <v>216</v>
      </c>
      <c r="K1355" t="s">
        <v>2239</v>
      </c>
      <c r="L1355" t="s">
        <v>3151</v>
      </c>
      <c r="M1355">
        <v>93</v>
      </c>
      <c r="N1355" t="s">
        <v>3179</v>
      </c>
      <c r="O1355">
        <v>2</v>
      </c>
      <c r="P1355" t="s">
        <v>3191</v>
      </c>
      <c r="Q1355">
        <v>17</v>
      </c>
      <c r="R1355" t="s">
        <v>3219</v>
      </c>
      <c r="S1355">
        <v>1034</v>
      </c>
      <c r="T1355" t="s">
        <v>2258</v>
      </c>
      <c r="U1355">
        <v>26</v>
      </c>
      <c r="V1355">
        <v>1</v>
      </c>
      <c r="W1355" t="s">
        <v>2259</v>
      </c>
      <c r="X1355">
        <v>2</v>
      </c>
      <c r="Y1355" t="s">
        <v>99</v>
      </c>
      <c r="Z1355">
        <v>1</v>
      </c>
      <c r="AA1355" t="s">
        <v>84</v>
      </c>
      <c r="AB1355">
        <v>1</v>
      </c>
      <c r="AC1355" s="2">
        <v>2</v>
      </c>
      <c r="AD1355" s="2">
        <v>2</v>
      </c>
      <c r="AE1355" s="2">
        <v>100</v>
      </c>
      <c r="AF1355" s="2">
        <v>2</v>
      </c>
      <c r="AG1355" s="2">
        <v>2</v>
      </c>
      <c r="AH1355" s="2">
        <v>100</v>
      </c>
      <c r="AI1355" s="2">
        <v>2</v>
      </c>
      <c r="AJ1355" s="2">
        <v>2</v>
      </c>
      <c r="AK1355" s="2">
        <v>100</v>
      </c>
      <c r="AL1355" s="2">
        <v>2</v>
      </c>
      <c r="AM1355" s="2">
        <v>2</v>
      </c>
      <c r="AN1355" s="2">
        <v>100</v>
      </c>
      <c r="AO1355" s="2">
        <v>2</v>
      </c>
      <c r="AP1355" s="2">
        <v>0</v>
      </c>
      <c r="AQ1355" s="2">
        <v>0</v>
      </c>
      <c r="AR1355" s="2" t="s">
        <v>100</v>
      </c>
      <c r="AS1355" s="2" t="s">
        <v>100</v>
      </c>
      <c r="AT1355" s="2" t="s">
        <v>100</v>
      </c>
      <c r="AU1355" s="2">
        <v>52020999</v>
      </c>
      <c r="AV1355" s="2">
        <v>8845495</v>
      </c>
      <c r="AW1355" s="2">
        <v>17.010000000000002</v>
      </c>
      <c r="AX1355" s="2">
        <v>296329675</v>
      </c>
      <c r="AY1355" s="2">
        <v>295799322</v>
      </c>
      <c r="AZ1355" s="2">
        <v>99.82</v>
      </c>
      <c r="BA1355" s="2">
        <v>144293257</v>
      </c>
      <c r="BB1355" s="2">
        <v>143697537</v>
      </c>
      <c r="BC1355" s="2">
        <v>99.59</v>
      </c>
      <c r="BD1355" s="2">
        <v>128490606</v>
      </c>
      <c r="BE1355" s="2">
        <v>127885313</v>
      </c>
      <c r="BF1355" s="2">
        <v>99.53</v>
      </c>
      <c r="BG1355" s="2">
        <v>177406203</v>
      </c>
      <c r="BH1355" s="2">
        <v>0</v>
      </c>
      <c r="BI1355" s="2">
        <v>0</v>
      </c>
      <c r="BJ1355" s="2">
        <v>798540740</v>
      </c>
      <c r="BK1355" s="2">
        <v>576227667</v>
      </c>
      <c r="BL1355" s="2">
        <v>72.16</v>
      </c>
      <c r="BM1355" s="2" t="s">
        <v>2260</v>
      </c>
      <c r="BN1355" s="8">
        <f t="shared" si="198"/>
        <v>52.020999000000003</v>
      </c>
      <c r="BO1355" s="8">
        <f t="shared" si="190"/>
        <v>8.8454949999999997</v>
      </c>
      <c r="BP1355" s="8">
        <f t="shared" si="191"/>
        <v>296.32967500000001</v>
      </c>
      <c r="BQ1355" s="8">
        <f t="shared" si="192"/>
        <v>295.79932200000002</v>
      </c>
      <c r="BR1355" s="8">
        <f t="shared" si="193"/>
        <v>144.29325700000001</v>
      </c>
      <c r="BS1355" s="8">
        <f t="shared" si="194"/>
        <v>143.69753700000001</v>
      </c>
      <c r="BT1355" s="8">
        <f t="shared" si="195"/>
        <v>128.49060600000001</v>
      </c>
      <c r="BU1355" s="8">
        <f t="shared" si="196"/>
        <v>127.885313</v>
      </c>
      <c r="BV1355" s="8">
        <f t="shared" si="197"/>
        <v>177.406203</v>
      </c>
    </row>
    <row r="1356" spans="1:74" x14ac:dyDescent="0.25">
      <c r="A1356">
        <v>817421796</v>
      </c>
      <c r="B1356">
        <v>5</v>
      </c>
      <c r="C1356" t="s">
        <v>75</v>
      </c>
      <c r="D1356" t="s">
        <v>76</v>
      </c>
      <c r="E1356">
        <v>2019</v>
      </c>
      <c r="F1356" t="s">
        <v>77</v>
      </c>
      <c r="G1356" t="s">
        <v>78</v>
      </c>
      <c r="H1356">
        <v>2</v>
      </c>
      <c r="I1356" t="s">
        <v>79</v>
      </c>
      <c r="J1356">
        <v>216</v>
      </c>
      <c r="K1356" t="s">
        <v>2239</v>
      </c>
      <c r="L1356" t="s">
        <v>3151</v>
      </c>
      <c r="M1356">
        <v>93</v>
      </c>
      <c r="N1356" t="s">
        <v>3179</v>
      </c>
      <c r="O1356">
        <v>2</v>
      </c>
      <c r="P1356" t="s">
        <v>3191</v>
      </c>
      <c r="Q1356">
        <v>17</v>
      </c>
      <c r="R1356" t="s">
        <v>3219</v>
      </c>
      <c r="S1356">
        <v>1034</v>
      </c>
      <c r="T1356" t="s">
        <v>2258</v>
      </c>
      <c r="U1356">
        <v>26</v>
      </c>
      <c r="V1356">
        <v>2</v>
      </c>
      <c r="W1356" t="s">
        <v>2261</v>
      </c>
      <c r="X1356">
        <v>2</v>
      </c>
      <c r="Y1356" t="s">
        <v>99</v>
      </c>
      <c r="Z1356">
        <v>1</v>
      </c>
      <c r="AA1356" t="s">
        <v>84</v>
      </c>
      <c r="AB1356">
        <v>1</v>
      </c>
      <c r="AC1356" s="2">
        <v>1</v>
      </c>
      <c r="AD1356" s="2">
        <v>1</v>
      </c>
      <c r="AE1356" s="2">
        <v>100</v>
      </c>
      <c r="AF1356" s="2">
        <v>1</v>
      </c>
      <c r="AG1356" s="2">
        <v>1</v>
      </c>
      <c r="AH1356" s="2">
        <v>100</v>
      </c>
      <c r="AI1356" s="2">
        <v>1</v>
      </c>
      <c r="AJ1356" s="2">
        <v>1</v>
      </c>
      <c r="AK1356" s="2">
        <v>100</v>
      </c>
      <c r="AL1356" s="2">
        <v>1</v>
      </c>
      <c r="AM1356" s="2">
        <v>1</v>
      </c>
      <c r="AN1356" s="2">
        <v>100</v>
      </c>
      <c r="AO1356" s="2">
        <v>1</v>
      </c>
      <c r="AP1356" s="2">
        <v>0</v>
      </c>
      <c r="AQ1356" s="2">
        <v>0</v>
      </c>
      <c r="AR1356" s="2" t="s">
        <v>100</v>
      </c>
      <c r="AS1356" s="2" t="s">
        <v>100</v>
      </c>
      <c r="AT1356" s="2" t="s">
        <v>100</v>
      </c>
      <c r="AU1356" s="2">
        <v>304183674</v>
      </c>
      <c r="AV1356" s="2">
        <v>0</v>
      </c>
      <c r="AW1356" s="2">
        <v>0</v>
      </c>
      <c r="AX1356" s="2">
        <v>0</v>
      </c>
      <c r="AY1356" s="2">
        <v>0</v>
      </c>
      <c r="AZ1356" s="2">
        <v>0</v>
      </c>
      <c r="BA1356" s="2">
        <v>0</v>
      </c>
      <c r="BB1356" s="2">
        <v>0</v>
      </c>
      <c r="BC1356" s="2">
        <v>0</v>
      </c>
      <c r="BD1356" s="2">
        <v>29428060</v>
      </c>
      <c r="BE1356" s="2">
        <v>29428060</v>
      </c>
      <c r="BF1356" s="2">
        <v>100</v>
      </c>
      <c r="BG1356" s="2">
        <v>30900000</v>
      </c>
      <c r="BH1356" s="2">
        <v>0</v>
      </c>
      <c r="BI1356" s="2">
        <v>0</v>
      </c>
      <c r="BJ1356" s="2">
        <v>364511734</v>
      </c>
      <c r="BK1356" s="2">
        <v>29428060</v>
      </c>
      <c r="BL1356" s="2">
        <v>8.07</v>
      </c>
      <c r="BM1356" s="2" t="s">
        <v>2262</v>
      </c>
      <c r="BN1356" s="8">
        <f t="shared" si="198"/>
        <v>304.183674</v>
      </c>
      <c r="BO1356" s="8">
        <f t="shared" si="190"/>
        <v>0</v>
      </c>
      <c r="BP1356" s="8">
        <f t="shared" si="191"/>
        <v>0</v>
      </c>
      <c r="BQ1356" s="8">
        <f t="shared" si="192"/>
        <v>0</v>
      </c>
      <c r="BR1356" s="8">
        <f t="shared" si="193"/>
        <v>0</v>
      </c>
      <c r="BS1356" s="8">
        <f t="shared" si="194"/>
        <v>0</v>
      </c>
      <c r="BT1356" s="8">
        <f t="shared" si="195"/>
        <v>29.428059999999999</v>
      </c>
      <c r="BU1356" s="8">
        <f t="shared" si="196"/>
        <v>29.428059999999999</v>
      </c>
      <c r="BV1356" s="8">
        <f t="shared" si="197"/>
        <v>30.9</v>
      </c>
    </row>
    <row r="1357" spans="1:74" x14ac:dyDescent="0.25">
      <c r="A1357">
        <v>817421796</v>
      </c>
      <c r="B1357">
        <v>5</v>
      </c>
      <c r="C1357" t="s">
        <v>75</v>
      </c>
      <c r="D1357" t="s">
        <v>76</v>
      </c>
      <c r="E1357">
        <v>2019</v>
      </c>
      <c r="F1357" t="s">
        <v>77</v>
      </c>
      <c r="G1357" t="s">
        <v>78</v>
      </c>
      <c r="H1357">
        <v>2</v>
      </c>
      <c r="I1357" t="s">
        <v>79</v>
      </c>
      <c r="J1357">
        <v>216</v>
      </c>
      <c r="K1357" t="s">
        <v>2239</v>
      </c>
      <c r="L1357" t="s">
        <v>3151</v>
      </c>
      <c r="M1357">
        <v>93</v>
      </c>
      <c r="N1357" t="s">
        <v>3179</v>
      </c>
      <c r="O1357">
        <v>2</v>
      </c>
      <c r="P1357" t="s">
        <v>3191</v>
      </c>
      <c r="Q1357">
        <v>17</v>
      </c>
      <c r="R1357" t="s">
        <v>3219</v>
      </c>
      <c r="S1357">
        <v>1034</v>
      </c>
      <c r="T1357" t="s">
        <v>2258</v>
      </c>
      <c r="U1357">
        <v>26</v>
      </c>
      <c r="V1357">
        <v>3</v>
      </c>
      <c r="W1357" t="s">
        <v>2263</v>
      </c>
      <c r="X1357">
        <v>2</v>
      </c>
      <c r="Y1357" t="s">
        <v>99</v>
      </c>
      <c r="Z1357">
        <v>1</v>
      </c>
      <c r="AA1357" t="s">
        <v>84</v>
      </c>
      <c r="AB1357">
        <v>1</v>
      </c>
      <c r="AC1357" s="2">
        <v>2</v>
      </c>
      <c r="AD1357" s="2">
        <v>0</v>
      </c>
      <c r="AE1357" s="2">
        <v>0</v>
      </c>
      <c r="AF1357" s="2">
        <v>2</v>
      </c>
      <c r="AG1357" s="2">
        <v>2</v>
      </c>
      <c r="AH1357" s="2">
        <v>100</v>
      </c>
      <c r="AI1357" s="2">
        <v>2</v>
      </c>
      <c r="AJ1357" s="2">
        <v>2</v>
      </c>
      <c r="AK1357" s="2">
        <v>100</v>
      </c>
      <c r="AL1357" s="2">
        <v>2</v>
      </c>
      <c r="AM1357" s="2">
        <v>2</v>
      </c>
      <c r="AN1357" s="2">
        <v>100</v>
      </c>
      <c r="AO1357" s="2">
        <v>2</v>
      </c>
      <c r="AP1357" s="2">
        <v>0</v>
      </c>
      <c r="AQ1357" s="2">
        <v>0</v>
      </c>
      <c r="AR1357" s="2" t="s">
        <v>100</v>
      </c>
      <c r="AS1357" s="2" t="s">
        <v>100</v>
      </c>
      <c r="AT1357" s="2" t="s">
        <v>100</v>
      </c>
      <c r="AU1357" s="2">
        <v>304183674</v>
      </c>
      <c r="AV1357" s="2">
        <v>0</v>
      </c>
      <c r="AW1357" s="2">
        <v>0</v>
      </c>
      <c r="AX1357" s="2">
        <v>0</v>
      </c>
      <c r="AY1357" s="2">
        <v>0</v>
      </c>
      <c r="AZ1357" s="2">
        <v>0</v>
      </c>
      <c r="BA1357" s="2">
        <v>31876411</v>
      </c>
      <c r="BB1357" s="2">
        <v>31876411</v>
      </c>
      <c r="BC1357" s="2">
        <v>100</v>
      </c>
      <c r="BD1357" s="2">
        <v>271617944</v>
      </c>
      <c r="BE1357" s="2">
        <v>269429388</v>
      </c>
      <c r="BF1357" s="2">
        <v>99.19</v>
      </c>
      <c r="BG1357" s="2">
        <v>30900000</v>
      </c>
      <c r="BH1357" s="2">
        <v>0</v>
      </c>
      <c r="BI1357" s="2">
        <v>0</v>
      </c>
      <c r="BJ1357" s="2">
        <v>638578029</v>
      </c>
      <c r="BK1357" s="2">
        <v>301305799</v>
      </c>
      <c r="BL1357" s="2">
        <v>47.18</v>
      </c>
      <c r="BM1357" s="2" t="s">
        <v>2264</v>
      </c>
      <c r="BN1357" s="8">
        <f t="shared" si="198"/>
        <v>304.183674</v>
      </c>
      <c r="BO1357" s="8">
        <f t="shared" si="190"/>
        <v>0</v>
      </c>
      <c r="BP1357" s="8">
        <f t="shared" si="191"/>
        <v>0</v>
      </c>
      <c r="BQ1357" s="8">
        <f t="shared" si="192"/>
        <v>0</v>
      </c>
      <c r="BR1357" s="8">
        <f t="shared" si="193"/>
        <v>31.876411000000001</v>
      </c>
      <c r="BS1357" s="8">
        <f t="shared" si="194"/>
        <v>31.876411000000001</v>
      </c>
      <c r="BT1357" s="8">
        <f t="shared" si="195"/>
        <v>271.61794400000002</v>
      </c>
      <c r="BU1357" s="8">
        <f t="shared" si="196"/>
        <v>269.42938800000002</v>
      </c>
      <c r="BV1357" s="8">
        <f t="shared" si="197"/>
        <v>30.9</v>
      </c>
    </row>
    <row r="1358" spans="1:74" x14ac:dyDescent="0.25">
      <c r="A1358">
        <v>817421796</v>
      </c>
      <c r="B1358">
        <v>5</v>
      </c>
      <c r="C1358" t="s">
        <v>75</v>
      </c>
      <c r="D1358" t="s">
        <v>76</v>
      </c>
      <c r="E1358">
        <v>2019</v>
      </c>
      <c r="F1358" t="s">
        <v>77</v>
      </c>
      <c r="G1358" t="s">
        <v>78</v>
      </c>
      <c r="H1358">
        <v>2</v>
      </c>
      <c r="I1358" t="s">
        <v>79</v>
      </c>
      <c r="J1358">
        <v>216</v>
      </c>
      <c r="K1358" t="s">
        <v>2239</v>
      </c>
      <c r="L1358" t="s">
        <v>3151</v>
      </c>
      <c r="M1358">
        <v>93</v>
      </c>
      <c r="N1358" t="s">
        <v>3179</v>
      </c>
      <c r="O1358">
        <v>2</v>
      </c>
      <c r="P1358" t="s">
        <v>3191</v>
      </c>
      <c r="Q1358">
        <v>17</v>
      </c>
      <c r="R1358" t="s">
        <v>3219</v>
      </c>
      <c r="S1358">
        <v>1034</v>
      </c>
      <c r="T1358" t="s">
        <v>2258</v>
      </c>
      <c r="U1358">
        <v>26</v>
      </c>
      <c r="V1358">
        <v>4</v>
      </c>
      <c r="W1358" t="s">
        <v>2265</v>
      </c>
      <c r="X1358">
        <v>1</v>
      </c>
      <c r="Y1358" t="s">
        <v>83</v>
      </c>
      <c r="Z1358">
        <v>4</v>
      </c>
      <c r="AA1358" t="s">
        <v>234</v>
      </c>
      <c r="AB1358">
        <v>1</v>
      </c>
      <c r="AC1358" s="2">
        <v>1</v>
      </c>
      <c r="AD1358" s="2">
        <v>0</v>
      </c>
      <c r="AE1358" s="2">
        <v>0</v>
      </c>
      <c r="AF1358" s="2">
        <v>1</v>
      </c>
      <c r="AG1358" s="2">
        <v>0</v>
      </c>
      <c r="AH1358" s="2">
        <v>0</v>
      </c>
      <c r="AI1358" s="2">
        <v>0</v>
      </c>
      <c r="AJ1358" s="2">
        <v>0</v>
      </c>
      <c r="AK1358" s="2">
        <v>0</v>
      </c>
      <c r="AL1358" s="2">
        <v>0</v>
      </c>
      <c r="AM1358" s="2">
        <v>0</v>
      </c>
      <c r="AN1358" s="2">
        <v>0</v>
      </c>
      <c r="AO1358" s="2">
        <v>0</v>
      </c>
      <c r="AP1358" s="2">
        <v>0</v>
      </c>
      <c r="AQ1358" s="2">
        <v>0</v>
      </c>
      <c r="AR1358" s="2">
        <v>1</v>
      </c>
      <c r="AS1358" s="2">
        <v>0</v>
      </c>
      <c r="AT1358" s="2">
        <v>0</v>
      </c>
      <c r="AU1358" s="2">
        <v>14717000000</v>
      </c>
      <c r="AV1358" s="2">
        <v>16000000</v>
      </c>
      <c r="AW1358" s="2">
        <v>0.11</v>
      </c>
      <c r="AX1358" s="2">
        <v>8000000</v>
      </c>
      <c r="AY1358" s="2">
        <v>8000000</v>
      </c>
      <c r="AZ1358" s="2">
        <v>100</v>
      </c>
      <c r="BA1358" s="2">
        <v>0</v>
      </c>
      <c r="BB1358" s="2">
        <v>0</v>
      </c>
      <c r="BC1358" s="2">
        <v>0</v>
      </c>
      <c r="BD1358" s="2">
        <v>0</v>
      </c>
      <c r="BE1358" s="2">
        <v>0</v>
      </c>
      <c r="BF1358" s="2">
        <v>0</v>
      </c>
      <c r="BG1358" s="2">
        <v>0</v>
      </c>
      <c r="BH1358" s="2">
        <v>0</v>
      </c>
      <c r="BI1358" s="2">
        <v>0</v>
      </c>
      <c r="BJ1358" s="2">
        <v>14725000000</v>
      </c>
      <c r="BK1358" s="2">
        <v>24000000</v>
      </c>
      <c r="BL1358" s="2">
        <v>0.16</v>
      </c>
      <c r="BM1358" s="2"/>
      <c r="BN1358" s="8">
        <f t="shared" si="198"/>
        <v>14717</v>
      </c>
      <c r="BO1358" s="8">
        <f t="shared" si="190"/>
        <v>16</v>
      </c>
      <c r="BP1358" s="8">
        <f t="shared" si="191"/>
        <v>8</v>
      </c>
      <c r="BQ1358" s="8">
        <f t="shared" si="192"/>
        <v>8</v>
      </c>
      <c r="BR1358" s="8">
        <f t="shared" si="193"/>
        <v>0</v>
      </c>
      <c r="BS1358" s="8">
        <f t="shared" si="194"/>
        <v>0</v>
      </c>
      <c r="BT1358" s="8">
        <f t="shared" si="195"/>
        <v>0</v>
      </c>
      <c r="BU1358" s="8">
        <f t="shared" si="196"/>
        <v>0</v>
      </c>
      <c r="BV1358" s="8">
        <f t="shared" si="197"/>
        <v>0</v>
      </c>
    </row>
    <row r="1359" spans="1:74" x14ac:dyDescent="0.25">
      <c r="A1359">
        <v>817421796</v>
      </c>
      <c r="B1359">
        <v>5</v>
      </c>
      <c r="C1359" t="s">
        <v>75</v>
      </c>
      <c r="D1359" t="s">
        <v>76</v>
      </c>
      <c r="E1359">
        <v>2019</v>
      </c>
      <c r="F1359" t="s">
        <v>77</v>
      </c>
      <c r="G1359" t="s">
        <v>78</v>
      </c>
      <c r="H1359">
        <v>2</v>
      </c>
      <c r="I1359" t="s">
        <v>79</v>
      </c>
      <c r="J1359">
        <v>216</v>
      </c>
      <c r="K1359" t="s">
        <v>2239</v>
      </c>
      <c r="L1359" t="s">
        <v>3151</v>
      </c>
      <c r="M1359">
        <v>93</v>
      </c>
      <c r="N1359" t="s">
        <v>3179</v>
      </c>
      <c r="O1359">
        <v>2</v>
      </c>
      <c r="P1359" t="s">
        <v>3191</v>
      </c>
      <c r="Q1359">
        <v>17</v>
      </c>
      <c r="R1359" t="s">
        <v>3219</v>
      </c>
      <c r="S1359">
        <v>1034</v>
      </c>
      <c r="T1359" t="s">
        <v>2258</v>
      </c>
      <c r="U1359">
        <v>26</v>
      </c>
      <c r="V1359">
        <v>5</v>
      </c>
      <c r="W1359" t="s">
        <v>2266</v>
      </c>
      <c r="X1359">
        <v>1</v>
      </c>
      <c r="Y1359" t="s">
        <v>83</v>
      </c>
      <c r="Z1359">
        <v>1</v>
      </c>
      <c r="AA1359" t="s">
        <v>84</v>
      </c>
      <c r="AB1359">
        <v>1</v>
      </c>
      <c r="AC1359" s="2">
        <v>100</v>
      </c>
      <c r="AD1359" s="2">
        <v>99</v>
      </c>
      <c r="AE1359" s="2">
        <v>99</v>
      </c>
      <c r="AF1359" s="2">
        <v>322</v>
      </c>
      <c r="AG1359" s="2">
        <v>431</v>
      </c>
      <c r="AH1359" s="2">
        <v>133.85</v>
      </c>
      <c r="AI1359" s="2">
        <v>300</v>
      </c>
      <c r="AJ1359" s="2">
        <v>698</v>
      </c>
      <c r="AK1359" s="2">
        <v>232.67</v>
      </c>
      <c r="AL1359" s="2">
        <v>300</v>
      </c>
      <c r="AM1359" s="2">
        <v>620</v>
      </c>
      <c r="AN1359" s="2">
        <v>206.67</v>
      </c>
      <c r="AO1359" s="2">
        <v>68</v>
      </c>
      <c r="AP1359" s="2">
        <v>0</v>
      </c>
      <c r="AQ1359" s="2">
        <v>0</v>
      </c>
      <c r="AR1359" s="2">
        <v>1596</v>
      </c>
      <c r="AS1359" s="2">
        <v>1848</v>
      </c>
      <c r="AT1359" s="2">
        <v>115.79</v>
      </c>
      <c r="AU1359" s="2">
        <v>205435908</v>
      </c>
      <c r="AV1359" s="2">
        <v>205435908</v>
      </c>
      <c r="AW1359" s="2">
        <v>100</v>
      </c>
      <c r="AX1359" s="2">
        <v>34102000</v>
      </c>
      <c r="AY1359" s="2">
        <v>19700745</v>
      </c>
      <c r="AZ1359" s="2">
        <v>57.77</v>
      </c>
      <c r="BA1359" s="2">
        <v>25964632</v>
      </c>
      <c r="BB1359" s="2">
        <v>21984302</v>
      </c>
      <c r="BC1359" s="2">
        <v>84.67</v>
      </c>
      <c r="BD1359" s="2">
        <v>23811120</v>
      </c>
      <c r="BE1359" s="2">
        <v>23010023</v>
      </c>
      <c r="BF1359" s="2">
        <v>96.64</v>
      </c>
      <c r="BG1359" s="2">
        <v>30900000</v>
      </c>
      <c r="BH1359" s="2">
        <v>0</v>
      </c>
      <c r="BI1359" s="2">
        <v>0</v>
      </c>
      <c r="BJ1359" s="2">
        <v>320213660</v>
      </c>
      <c r="BK1359" s="2">
        <v>270130978</v>
      </c>
      <c r="BL1359" s="2">
        <v>84.36</v>
      </c>
      <c r="BM1359" s="2" t="s">
        <v>2267</v>
      </c>
      <c r="BN1359" s="8">
        <f t="shared" si="198"/>
        <v>205.43590800000001</v>
      </c>
      <c r="BO1359" s="8">
        <f t="shared" si="190"/>
        <v>205.43590800000001</v>
      </c>
      <c r="BP1359" s="8">
        <f t="shared" si="191"/>
        <v>34.101999999999997</v>
      </c>
      <c r="BQ1359" s="8">
        <f t="shared" si="192"/>
        <v>19.700745000000001</v>
      </c>
      <c r="BR1359" s="8">
        <f t="shared" si="193"/>
        <v>25.964632000000002</v>
      </c>
      <c r="BS1359" s="8">
        <f t="shared" si="194"/>
        <v>21.984302</v>
      </c>
      <c r="BT1359" s="8">
        <f t="shared" si="195"/>
        <v>23.811119999999999</v>
      </c>
      <c r="BU1359" s="8">
        <f t="shared" si="196"/>
        <v>23.010023</v>
      </c>
      <c r="BV1359" s="8">
        <f t="shared" si="197"/>
        <v>30.9</v>
      </c>
    </row>
    <row r="1360" spans="1:74" x14ac:dyDescent="0.25">
      <c r="A1360">
        <v>817421796</v>
      </c>
      <c r="B1360">
        <v>5</v>
      </c>
      <c r="C1360" t="s">
        <v>75</v>
      </c>
      <c r="D1360" t="s">
        <v>76</v>
      </c>
      <c r="E1360">
        <v>2019</v>
      </c>
      <c r="F1360" t="s">
        <v>77</v>
      </c>
      <c r="G1360" t="s">
        <v>78</v>
      </c>
      <c r="H1360">
        <v>2</v>
      </c>
      <c r="I1360" t="s">
        <v>79</v>
      </c>
      <c r="J1360">
        <v>216</v>
      </c>
      <c r="K1360" t="s">
        <v>2239</v>
      </c>
      <c r="L1360" t="s">
        <v>3151</v>
      </c>
      <c r="M1360">
        <v>93</v>
      </c>
      <c r="N1360" t="s">
        <v>3179</v>
      </c>
      <c r="O1360">
        <v>2</v>
      </c>
      <c r="P1360" t="s">
        <v>3191</v>
      </c>
      <c r="Q1360">
        <v>17</v>
      </c>
      <c r="R1360" t="s">
        <v>3219</v>
      </c>
      <c r="S1360">
        <v>1034</v>
      </c>
      <c r="T1360" t="s">
        <v>2258</v>
      </c>
      <c r="U1360">
        <v>26</v>
      </c>
      <c r="V1360">
        <v>6</v>
      </c>
      <c r="W1360" t="s">
        <v>2268</v>
      </c>
      <c r="X1360">
        <v>1</v>
      </c>
      <c r="Y1360" t="s">
        <v>83</v>
      </c>
      <c r="Z1360">
        <v>1</v>
      </c>
      <c r="AA1360" t="s">
        <v>84</v>
      </c>
      <c r="AB1360">
        <v>1</v>
      </c>
      <c r="AC1360" s="2">
        <v>600</v>
      </c>
      <c r="AD1360" s="2">
        <v>1414</v>
      </c>
      <c r="AE1360" s="2">
        <v>235.67</v>
      </c>
      <c r="AF1360" s="2">
        <v>10578</v>
      </c>
      <c r="AG1360" s="2">
        <v>16071</v>
      </c>
      <c r="AH1360" s="2">
        <v>151.93</v>
      </c>
      <c r="AI1360" s="2">
        <v>12000</v>
      </c>
      <c r="AJ1360" s="2">
        <v>27693</v>
      </c>
      <c r="AK1360" s="2">
        <v>230.78</v>
      </c>
      <c r="AL1360" s="2">
        <v>13000</v>
      </c>
      <c r="AM1360" s="2">
        <v>21913</v>
      </c>
      <c r="AN1360" s="2">
        <v>168.56</v>
      </c>
      <c r="AO1360" s="2">
        <v>553</v>
      </c>
      <c r="AP1360" s="2">
        <v>0</v>
      </c>
      <c r="AQ1360" s="2">
        <v>0</v>
      </c>
      <c r="AR1360" s="2">
        <v>58731</v>
      </c>
      <c r="AS1360" s="2">
        <v>67091</v>
      </c>
      <c r="AT1360" s="2">
        <v>114.23</v>
      </c>
      <c r="AU1360" s="2">
        <v>26796675</v>
      </c>
      <c r="AV1360" s="2">
        <v>26796675</v>
      </c>
      <c r="AW1360" s="2">
        <v>100</v>
      </c>
      <c r="AX1360" s="2">
        <v>49452000</v>
      </c>
      <c r="AY1360" s="2">
        <v>49451547</v>
      </c>
      <c r="AZ1360" s="2">
        <v>100</v>
      </c>
      <c r="BA1360" s="2">
        <v>23865700</v>
      </c>
      <c r="BB1360" s="2">
        <v>23865700</v>
      </c>
      <c r="BC1360" s="2">
        <v>100</v>
      </c>
      <c r="BD1360" s="2">
        <v>28085270</v>
      </c>
      <c r="BE1360" s="2">
        <v>28082868</v>
      </c>
      <c r="BF1360" s="2">
        <v>99.96</v>
      </c>
      <c r="BG1360" s="2">
        <v>30893797</v>
      </c>
      <c r="BH1360" s="2">
        <v>0</v>
      </c>
      <c r="BI1360" s="2">
        <v>0</v>
      </c>
      <c r="BJ1360" s="2">
        <v>159093442</v>
      </c>
      <c r="BK1360" s="2">
        <v>128196790</v>
      </c>
      <c r="BL1360" s="2">
        <v>80.58</v>
      </c>
      <c r="BM1360" s="2" t="s">
        <v>2269</v>
      </c>
      <c r="BN1360" s="8">
        <f t="shared" si="198"/>
        <v>26.796675</v>
      </c>
      <c r="BO1360" s="8">
        <f t="shared" si="190"/>
        <v>26.796675</v>
      </c>
      <c r="BP1360" s="8">
        <f t="shared" si="191"/>
        <v>49.451999999999998</v>
      </c>
      <c r="BQ1360" s="8">
        <f t="shared" si="192"/>
        <v>49.451546999999998</v>
      </c>
      <c r="BR1360" s="8">
        <f t="shared" si="193"/>
        <v>23.8657</v>
      </c>
      <c r="BS1360" s="8">
        <f t="shared" si="194"/>
        <v>23.8657</v>
      </c>
      <c r="BT1360" s="8">
        <f t="shared" si="195"/>
        <v>28.085270000000001</v>
      </c>
      <c r="BU1360" s="8">
        <f t="shared" si="196"/>
        <v>28.082868000000001</v>
      </c>
      <c r="BV1360" s="8">
        <f t="shared" si="197"/>
        <v>30.893796999999999</v>
      </c>
    </row>
    <row r="1361" spans="1:74" x14ac:dyDescent="0.25">
      <c r="A1361">
        <v>817421796</v>
      </c>
      <c r="B1361">
        <v>5</v>
      </c>
      <c r="C1361" t="s">
        <v>75</v>
      </c>
      <c r="D1361" t="s">
        <v>76</v>
      </c>
      <c r="E1361">
        <v>2019</v>
      </c>
      <c r="F1361" t="s">
        <v>77</v>
      </c>
      <c r="G1361" t="s">
        <v>78</v>
      </c>
      <c r="H1361">
        <v>2</v>
      </c>
      <c r="I1361" t="s">
        <v>79</v>
      </c>
      <c r="J1361">
        <v>216</v>
      </c>
      <c r="K1361" t="s">
        <v>2239</v>
      </c>
      <c r="L1361" t="s">
        <v>3151</v>
      </c>
      <c r="M1361">
        <v>93</v>
      </c>
      <c r="N1361" t="s">
        <v>3179</v>
      </c>
      <c r="O1361">
        <v>3</v>
      </c>
      <c r="P1361" t="s">
        <v>3188</v>
      </c>
      <c r="Q1361">
        <v>25</v>
      </c>
      <c r="R1361" t="s">
        <v>3220</v>
      </c>
      <c r="S1361">
        <v>1006</v>
      </c>
      <c r="T1361" t="s">
        <v>2270</v>
      </c>
      <c r="U1361">
        <v>45</v>
      </c>
      <c r="V1361">
        <v>1</v>
      </c>
      <c r="W1361" t="s">
        <v>2271</v>
      </c>
      <c r="X1361">
        <v>1</v>
      </c>
      <c r="Y1361" t="s">
        <v>83</v>
      </c>
      <c r="Z1361">
        <v>1</v>
      </c>
      <c r="AA1361" t="s">
        <v>84</v>
      </c>
      <c r="AB1361">
        <v>1</v>
      </c>
      <c r="AC1361" s="2">
        <v>356</v>
      </c>
      <c r="AD1361" s="2">
        <v>984</v>
      </c>
      <c r="AE1361" s="2">
        <v>276.39999999999998</v>
      </c>
      <c r="AF1361" s="2">
        <v>456</v>
      </c>
      <c r="AG1361" s="2">
        <v>1922</v>
      </c>
      <c r="AH1361" s="2">
        <v>421.49</v>
      </c>
      <c r="AI1361" s="2">
        <v>1700</v>
      </c>
      <c r="AJ1361" s="2">
        <v>1912</v>
      </c>
      <c r="AK1361" s="2">
        <v>112.47</v>
      </c>
      <c r="AL1361" s="2">
        <v>1100</v>
      </c>
      <c r="AM1361" s="2">
        <v>2146</v>
      </c>
      <c r="AN1361" s="2">
        <v>195.09</v>
      </c>
      <c r="AO1361" s="2">
        <v>82</v>
      </c>
      <c r="AP1361" s="2">
        <v>0</v>
      </c>
      <c r="AQ1361" s="2">
        <v>0</v>
      </c>
      <c r="AR1361" s="2">
        <v>6000</v>
      </c>
      <c r="AS1361" s="2">
        <v>6964</v>
      </c>
      <c r="AT1361" s="2">
        <v>116.07</v>
      </c>
      <c r="AU1361" s="2">
        <v>5848490344</v>
      </c>
      <c r="AV1361" s="2">
        <v>4846125914</v>
      </c>
      <c r="AW1361" s="2">
        <v>82.86</v>
      </c>
      <c r="AX1361" s="2">
        <v>7003876829</v>
      </c>
      <c r="AY1361" s="2">
        <v>6884639896</v>
      </c>
      <c r="AZ1361" s="2">
        <v>98.3</v>
      </c>
      <c r="BA1361" s="2">
        <v>7799445963</v>
      </c>
      <c r="BB1361" s="2">
        <v>7792121005</v>
      </c>
      <c r="BC1361" s="2">
        <v>99.91</v>
      </c>
      <c r="BD1361" s="2">
        <v>7834746500</v>
      </c>
      <c r="BE1361" s="2">
        <v>7818675390</v>
      </c>
      <c r="BF1361" s="2">
        <v>99.79</v>
      </c>
      <c r="BG1361" s="2">
        <v>8354339000</v>
      </c>
      <c r="BH1361" s="2">
        <v>0</v>
      </c>
      <c r="BI1361" s="2">
        <v>0</v>
      </c>
      <c r="BJ1361" s="2">
        <v>36840898636</v>
      </c>
      <c r="BK1361" s="2">
        <v>27341562205</v>
      </c>
      <c r="BL1361" s="2">
        <v>74.22</v>
      </c>
      <c r="BM1361" s="2" t="s">
        <v>2272</v>
      </c>
      <c r="BN1361" s="8">
        <f t="shared" si="198"/>
        <v>5848.4903439999998</v>
      </c>
      <c r="BO1361" s="8">
        <f t="shared" si="190"/>
        <v>4846.1259140000002</v>
      </c>
      <c r="BP1361" s="8">
        <f t="shared" si="191"/>
        <v>7003.8768289999998</v>
      </c>
      <c r="BQ1361" s="8">
        <f t="shared" si="192"/>
        <v>6884.6398959999997</v>
      </c>
      <c r="BR1361" s="8">
        <f t="shared" si="193"/>
        <v>7799.4459630000001</v>
      </c>
      <c r="BS1361" s="8">
        <f t="shared" si="194"/>
        <v>7792.121005</v>
      </c>
      <c r="BT1361" s="8">
        <f t="shared" si="195"/>
        <v>7834.7465000000002</v>
      </c>
      <c r="BU1361" s="8">
        <f t="shared" si="196"/>
        <v>7818.6753900000003</v>
      </c>
      <c r="BV1361" s="8">
        <f t="shared" si="197"/>
        <v>8354.3389999999999</v>
      </c>
    </row>
    <row r="1362" spans="1:74" x14ac:dyDescent="0.25">
      <c r="A1362">
        <v>817421796</v>
      </c>
      <c r="B1362">
        <v>5</v>
      </c>
      <c r="C1362" t="s">
        <v>75</v>
      </c>
      <c r="D1362" t="s">
        <v>76</v>
      </c>
      <c r="E1362">
        <v>2019</v>
      </c>
      <c r="F1362" t="s">
        <v>77</v>
      </c>
      <c r="G1362" t="s">
        <v>78</v>
      </c>
      <c r="H1362">
        <v>2</v>
      </c>
      <c r="I1362" t="s">
        <v>79</v>
      </c>
      <c r="J1362">
        <v>216</v>
      </c>
      <c r="K1362" t="s">
        <v>2239</v>
      </c>
      <c r="L1362" t="s">
        <v>3151</v>
      </c>
      <c r="M1362">
        <v>93</v>
      </c>
      <c r="N1362" t="s">
        <v>3179</v>
      </c>
      <c r="O1362">
        <v>3</v>
      </c>
      <c r="P1362" t="s">
        <v>3188</v>
      </c>
      <c r="Q1362">
        <v>25</v>
      </c>
      <c r="R1362" t="s">
        <v>3220</v>
      </c>
      <c r="S1362">
        <v>1006</v>
      </c>
      <c r="T1362" t="s">
        <v>2270</v>
      </c>
      <c r="U1362">
        <v>45</v>
      </c>
      <c r="V1362">
        <v>2</v>
      </c>
      <c r="W1362" t="s">
        <v>2273</v>
      </c>
      <c r="X1362">
        <v>1</v>
      </c>
      <c r="Y1362" t="s">
        <v>83</v>
      </c>
      <c r="Z1362">
        <v>1</v>
      </c>
      <c r="AA1362" t="s">
        <v>84</v>
      </c>
      <c r="AB1362">
        <v>1</v>
      </c>
      <c r="AC1362" s="2">
        <v>400000</v>
      </c>
      <c r="AD1362" s="2">
        <v>432802</v>
      </c>
      <c r="AE1362" s="2">
        <v>108.2</v>
      </c>
      <c r="AF1362" s="2">
        <v>990000</v>
      </c>
      <c r="AG1362" s="2">
        <v>2190845</v>
      </c>
      <c r="AH1362" s="2">
        <v>221.3</v>
      </c>
      <c r="AI1362" s="2">
        <v>1000000</v>
      </c>
      <c r="AJ1362" s="2">
        <v>1631516</v>
      </c>
      <c r="AK1362" s="2">
        <v>163.15</v>
      </c>
      <c r="AL1362" s="2">
        <v>540000</v>
      </c>
      <c r="AM1362" s="2">
        <v>936014</v>
      </c>
      <c r="AN1362" s="2">
        <v>173.34</v>
      </c>
      <c r="AO1362" s="2">
        <v>4837</v>
      </c>
      <c r="AP1362" s="2">
        <v>0</v>
      </c>
      <c r="AQ1362" s="2">
        <v>0</v>
      </c>
      <c r="AR1362" s="2">
        <v>4800000</v>
      </c>
      <c r="AS1362" s="2">
        <v>5191177</v>
      </c>
      <c r="AT1362" s="2">
        <v>108.15</v>
      </c>
      <c r="AU1362" s="2">
        <v>2281508802</v>
      </c>
      <c r="AV1362" s="2">
        <v>1301992760</v>
      </c>
      <c r="AW1362" s="2">
        <v>57.07</v>
      </c>
      <c r="AX1362" s="2">
        <v>1108791646</v>
      </c>
      <c r="AY1362" s="2">
        <v>1106903310</v>
      </c>
      <c r="AZ1362" s="2">
        <v>99.83</v>
      </c>
      <c r="BA1362" s="2">
        <v>939449348</v>
      </c>
      <c r="BB1362" s="2">
        <v>937592680</v>
      </c>
      <c r="BC1362" s="2">
        <v>99.8</v>
      </c>
      <c r="BD1362" s="2">
        <v>924314590</v>
      </c>
      <c r="BE1362" s="2">
        <v>918809066</v>
      </c>
      <c r="BF1362" s="2">
        <v>99.4</v>
      </c>
      <c r="BG1362" s="2">
        <v>1085495000</v>
      </c>
      <c r="BH1362" s="2">
        <v>0</v>
      </c>
      <c r="BI1362" s="2">
        <v>0</v>
      </c>
      <c r="BJ1362" s="2">
        <v>6339559386</v>
      </c>
      <c r="BK1362" s="2">
        <v>4265297816</v>
      </c>
      <c r="BL1362" s="2">
        <v>67.28</v>
      </c>
      <c r="BM1362" s="2" t="s">
        <v>2274</v>
      </c>
      <c r="BN1362" s="8">
        <f t="shared" si="198"/>
        <v>2281.5088019999998</v>
      </c>
      <c r="BO1362" s="8">
        <f t="shared" si="190"/>
        <v>1301.9927600000001</v>
      </c>
      <c r="BP1362" s="8">
        <f t="shared" si="191"/>
        <v>1108.7916459999999</v>
      </c>
      <c r="BQ1362" s="8">
        <f t="shared" si="192"/>
        <v>1106.9033099999999</v>
      </c>
      <c r="BR1362" s="8">
        <f t="shared" si="193"/>
        <v>939.44934799999999</v>
      </c>
      <c r="BS1362" s="8">
        <f t="shared" si="194"/>
        <v>937.59267999999997</v>
      </c>
      <c r="BT1362" s="8">
        <f t="shared" si="195"/>
        <v>924.31458999999995</v>
      </c>
      <c r="BU1362" s="8">
        <f t="shared" si="196"/>
        <v>918.80906600000003</v>
      </c>
      <c r="BV1362" s="8">
        <f t="shared" si="197"/>
        <v>1085.4949999999999</v>
      </c>
    </row>
    <row r="1363" spans="1:74" x14ac:dyDescent="0.25">
      <c r="A1363">
        <v>817421796</v>
      </c>
      <c r="B1363">
        <v>5</v>
      </c>
      <c r="C1363" t="s">
        <v>75</v>
      </c>
      <c r="D1363" t="s">
        <v>76</v>
      </c>
      <c r="E1363">
        <v>2019</v>
      </c>
      <c r="F1363" t="s">
        <v>77</v>
      </c>
      <c r="G1363" t="s">
        <v>78</v>
      </c>
      <c r="H1363">
        <v>2</v>
      </c>
      <c r="I1363" t="s">
        <v>79</v>
      </c>
      <c r="J1363">
        <v>216</v>
      </c>
      <c r="K1363" t="s">
        <v>2239</v>
      </c>
      <c r="L1363" t="s">
        <v>3151</v>
      </c>
      <c r="M1363">
        <v>93</v>
      </c>
      <c r="N1363" t="s">
        <v>3179</v>
      </c>
      <c r="O1363">
        <v>3</v>
      </c>
      <c r="P1363" t="s">
        <v>3188</v>
      </c>
      <c r="Q1363">
        <v>25</v>
      </c>
      <c r="R1363" t="s">
        <v>3220</v>
      </c>
      <c r="S1363">
        <v>1006</v>
      </c>
      <c r="T1363" t="s">
        <v>2270</v>
      </c>
      <c r="U1363">
        <v>45</v>
      </c>
      <c r="V1363">
        <v>4</v>
      </c>
      <c r="W1363" t="s">
        <v>2275</v>
      </c>
      <c r="X1363">
        <v>2</v>
      </c>
      <c r="Y1363" t="s">
        <v>99</v>
      </c>
      <c r="Z1363">
        <v>1</v>
      </c>
      <c r="AA1363" t="s">
        <v>84</v>
      </c>
      <c r="AB1363">
        <v>1</v>
      </c>
      <c r="AC1363" s="2">
        <v>6</v>
      </c>
      <c r="AD1363" s="2">
        <v>6</v>
      </c>
      <c r="AE1363" s="2">
        <v>100</v>
      </c>
      <c r="AF1363" s="2">
        <v>6</v>
      </c>
      <c r="AG1363" s="2">
        <v>6</v>
      </c>
      <c r="AH1363" s="2">
        <v>100</v>
      </c>
      <c r="AI1363" s="2">
        <v>6</v>
      </c>
      <c r="AJ1363" s="2">
        <v>6</v>
      </c>
      <c r="AK1363" s="2">
        <v>100</v>
      </c>
      <c r="AL1363" s="2">
        <v>6</v>
      </c>
      <c r="AM1363" s="2">
        <v>6</v>
      </c>
      <c r="AN1363" s="2">
        <v>100</v>
      </c>
      <c r="AO1363" s="2">
        <v>6</v>
      </c>
      <c r="AP1363" s="2">
        <v>0</v>
      </c>
      <c r="AQ1363" s="2">
        <v>0</v>
      </c>
      <c r="AR1363" s="2" t="s">
        <v>100</v>
      </c>
      <c r="AS1363" s="2" t="s">
        <v>100</v>
      </c>
      <c r="AT1363" s="2" t="s">
        <v>100</v>
      </c>
      <c r="AU1363" s="2">
        <v>2683329764</v>
      </c>
      <c r="AV1363" s="2">
        <v>2679166285</v>
      </c>
      <c r="AW1363" s="2">
        <v>99.84</v>
      </c>
      <c r="AX1363" s="2">
        <v>5352341801</v>
      </c>
      <c r="AY1363" s="2">
        <v>5352341801</v>
      </c>
      <c r="AZ1363" s="2">
        <v>100</v>
      </c>
      <c r="BA1363" s="2">
        <v>5008392171</v>
      </c>
      <c r="BB1363" s="2">
        <v>5002802979</v>
      </c>
      <c r="BC1363" s="2">
        <v>99.89</v>
      </c>
      <c r="BD1363" s="2">
        <v>5226410465</v>
      </c>
      <c r="BE1363" s="2">
        <v>5226410465</v>
      </c>
      <c r="BF1363" s="2">
        <v>100</v>
      </c>
      <c r="BG1363" s="2">
        <v>5500000000</v>
      </c>
      <c r="BH1363" s="2">
        <v>0</v>
      </c>
      <c r="BI1363" s="2">
        <v>0</v>
      </c>
      <c r="BJ1363" s="2">
        <v>23770474201</v>
      </c>
      <c r="BK1363" s="2">
        <v>18260721530</v>
      </c>
      <c r="BL1363" s="2">
        <v>76.819999999999993</v>
      </c>
      <c r="BM1363" s="2" t="s">
        <v>2276</v>
      </c>
      <c r="BN1363" s="8">
        <f t="shared" si="198"/>
        <v>2683.3297640000001</v>
      </c>
      <c r="BO1363" s="8">
        <f t="shared" si="190"/>
        <v>2679.1662849999998</v>
      </c>
      <c r="BP1363" s="8">
        <f t="shared" si="191"/>
        <v>5352.3418009999996</v>
      </c>
      <c r="BQ1363" s="8">
        <f t="shared" si="192"/>
        <v>5352.3418009999996</v>
      </c>
      <c r="BR1363" s="8">
        <f t="shared" si="193"/>
        <v>5008.3921710000004</v>
      </c>
      <c r="BS1363" s="8">
        <f t="shared" si="194"/>
        <v>5002.8029790000001</v>
      </c>
      <c r="BT1363" s="8">
        <f t="shared" si="195"/>
        <v>5226.4104649999999</v>
      </c>
      <c r="BU1363" s="8">
        <f t="shared" si="196"/>
        <v>5226.4104649999999</v>
      </c>
      <c r="BV1363" s="8">
        <f t="shared" si="197"/>
        <v>5500</v>
      </c>
    </row>
    <row r="1364" spans="1:74" x14ac:dyDescent="0.25">
      <c r="A1364">
        <v>817421796</v>
      </c>
      <c r="B1364">
        <v>5</v>
      </c>
      <c r="C1364" t="s">
        <v>75</v>
      </c>
      <c r="D1364" t="s">
        <v>76</v>
      </c>
      <c r="E1364">
        <v>2019</v>
      </c>
      <c r="F1364" t="s">
        <v>77</v>
      </c>
      <c r="G1364" t="s">
        <v>78</v>
      </c>
      <c r="H1364">
        <v>2</v>
      </c>
      <c r="I1364" t="s">
        <v>79</v>
      </c>
      <c r="J1364">
        <v>216</v>
      </c>
      <c r="K1364" t="s">
        <v>2239</v>
      </c>
      <c r="L1364" t="s">
        <v>3151</v>
      </c>
      <c r="M1364">
        <v>93</v>
      </c>
      <c r="N1364" t="s">
        <v>3179</v>
      </c>
      <c r="O1364">
        <v>3</v>
      </c>
      <c r="P1364" t="s">
        <v>3188</v>
      </c>
      <c r="Q1364">
        <v>25</v>
      </c>
      <c r="R1364" t="s">
        <v>3220</v>
      </c>
      <c r="S1364">
        <v>1006</v>
      </c>
      <c r="T1364" t="s">
        <v>2270</v>
      </c>
      <c r="U1364">
        <v>45</v>
      </c>
      <c r="V1364">
        <v>5</v>
      </c>
      <c r="W1364" t="s">
        <v>2277</v>
      </c>
      <c r="X1364">
        <v>1</v>
      </c>
      <c r="Y1364" t="s">
        <v>83</v>
      </c>
      <c r="Z1364">
        <v>1</v>
      </c>
      <c r="AA1364" t="s">
        <v>84</v>
      </c>
      <c r="AB1364">
        <v>1</v>
      </c>
      <c r="AC1364" s="2">
        <v>40</v>
      </c>
      <c r="AD1364" s="2">
        <v>69</v>
      </c>
      <c r="AE1364" s="2">
        <v>172.5</v>
      </c>
      <c r="AF1364" s="2">
        <v>40</v>
      </c>
      <c r="AG1364" s="2">
        <v>55</v>
      </c>
      <c r="AH1364" s="2">
        <v>137.5</v>
      </c>
      <c r="AI1364" s="2">
        <v>36</v>
      </c>
      <c r="AJ1364" s="2">
        <v>36</v>
      </c>
      <c r="AK1364" s="2">
        <v>100</v>
      </c>
      <c r="AL1364" s="2">
        <v>40</v>
      </c>
      <c r="AM1364" s="2">
        <v>56</v>
      </c>
      <c r="AN1364" s="2">
        <v>140</v>
      </c>
      <c r="AO1364" s="2">
        <v>0</v>
      </c>
      <c r="AP1364" s="2">
        <v>0</v>
      </c>
      <c r="AQ1364" s="2">
        <v>0</v>
      </c>
      <c r="AR1364" s="2">
        <v>200</v>
      </c>
      <c r="AS1364" s="2">
        <v>216</v>
      </c>
      <c r="AT1364" s="2">
        <v>108</v>
      </c>
      <c r="AU1364" s="2">
        <v>13200000</v>
      </c>
      <c r="AV1364" s="2">
        <v>13200000</v>
      </c>
      <c r="AW1364" s="2">
        <v>100</v>
      </c>
      <c r="AX1364" s="2">
        <v>103713918</v>
      </c>
      <c r="AY1364" s="2">
        <v>103713918</v>
      </c>
      <c r="AZ1364" s="2">
        <v>100</v>
      </c>
      <c r="BA1364" s="2">
        <v>47000000</v>
      </c>
      <c r="BB1364" s="2">
        <v>47000000</v>
      </c>
      <c r="BC1364" s="2">
        <v>100</v>
      </c>
      <c r="BD1364" s="2">
        <v>24756445</v>
      </c>
      <c r="BE1364" s="2">
        <v>24756445</v>
      </c>
      <c r="BF1364" s="2">
        <v>100</v>
      </c>
      <c r="BG1364" s="2">
        <v>0</v>
      </c>
      <c r="BH1364" s="2">
        <v>0</v>
      </c>
      <c r="BI1364" s="2">
        <v>0</v>
      </c>
      <c r="BJ1364" s="2">
        <v>188670363</v>
      </c>
      <c r="BK1364" s="2">
        <v>188670363</v>
      </c>
      <c r="BL1364" s="2">
        <v>100</v>
      </c>
      <c r="BM1364" s="2" t="s">
        <v>2278</v>
      </c>
      <c r="BN1364" s="8">
        <f t="shared" si="198"/>
        <v>13.2</v>
      </c>
      <c r="BO1364" s="8">
        <f t="shared" si="190"/>
        <v>13.2</v>
      </c>
      <c r="BP1364" s="8">
        <f t="shared" si="191"/>
        <v>103.71391800000001</v>
      </c>
      <c r="BQ1364" s="8">
        <f t="shared" si="192"/>
        <v>103.71391800000001</v>
      </c>
      <c r="BR1364" s="8">
        <f t="shared" si="193"/>
        <v>47</v>
      </c>
      <c r="BS1364" s="8">
        <f t="shared" si="194"/>
        <v>47</v>
      </c>
      <c r="BT1364" s="8">
        <f t="shared" si="195"/>
        <v>24.756444999999999</v>
      </c>
      <c r="BU1364" s="8">
        <f t="shared" si="196"/>
        <v>24.756444999999999</v>
      </c>
      <c r="BV1364" s="8">
        <f t="shared" si="197"/>
        <v>0</v>
      </c>
    </row>
    <row r="1365" spans="1:74" x14ac:dyDescent="0.25">
      <c r="A1365">
        <v>817421796</v>
      </c>
      <c r="B1365">
        <v>5</v>
      </c>
      <c r="C1365" t="s">
        <v>75</v>
      </c>
      <c r="D1365" t="s">
        <v>76</v>
      </c>
      <c r="E1365">
        <v>2019</v>
      </c>
      <c r="F1365" t="s">
        <v>77</v>
      </c>
      <c r="G1365" t="s">
        <v>78</v>
      </c>
      <c r="H1365">
        <v>2</v>
      </c>
      <c r="I1365" t="s">
        <v>79</v>
      </c>
      <c r="J1365">
        <v>216</v>
      </c>
      <c r="K1365" t="s">
        <v>2239</v>
      </c>
      <c r="L1365" t="s">
        <v>3151</v>
      </c>
      <c r="M1365">
        <v>93</v>
      </c>
      <c r="N1365" t="s">
        <v>3179</v>
      </c>
      <c r="O1365">
        <v>7</v>
      </c>
      <c r="P1365" t="s">
        <v>3187</v>
      </c>
      <c r="Q1365">
        <v>42</v>
      </c>
      <c r="R1365" t="s">
        <v>3194</v>
      </c>
      <c r="S1365">
        <v>1015</v>
      </c>
      <c r="T1365" t="s">
        <v>2279</v>
      </c>
      <c r="U1365">
        <v>37</v>
      </c>
      <c r="V1365">
        <v>4</v>
      </c>
      <c r="W1365" t="s">
        <v>2280</v>
      </c>
      <c r="X1365">
        <v>3</v>
      </c>
      <c r="Y1365" t="s">
        <v>150</v>
      </c>
      <c r="Z1365">
        <v>1</v>
      </c>
      <c r="AA1365" t="s">
        <v>84</v>
      </c>
      <c r="AB1365">
        <v>1</v>
      </c>
      <c r="AC1365" s="2">
        <v>86</v>
      </c>
      <c r="AD1365" s="2">
        <v>82</v>
      </c>
      <c r="AE1365" s="2">
        <v>95.35</v>
      </c>
      <c r="AF1365" s="2">
        <v>88</v>
      </c>
      <c r="AG1365" s="2">
        <v>92</v>
      </c>
      <c r="AH1365" s="2">
        <v>104.55</v>
      </c>
      <c r="AI1365" s="2">
        <v>89</v>
      </c>
      <c r="AJ1365" s="2">
        <v>94</v>
      </c>
      <c r="AK1365" s="2">
        <v>105.62</v>
      </c>
      <c r="AL1365" s="2">
        <v>90</v>
      </c>
      <c r="AM1365" s="2">
        <v>94</v>
      </c>
      <c r="AN1365" s="2">
        <v>104.44</v>
      </c>
      <c r="AO1365" s="2">
        <v>0</v>
      </c>
      <c r="AP1365" s="2">
        <v>0</v>
      </c>
      <c r="AQ1365" s="2">
        <v>0</v>
      </c>
      <c r="AR1365" s="2" t="s">
        <v>100</v>
      </c>
      <c r="AS1365" s="2" t="s">
        <v>100</v>
      </c>
      <c r="AT1365" s="2" t="s">
        <v>100</v>
      </c>
      <c r="AU1365" s="2">
        <v>1899408501</v>
      </c>
      <c r="AV1365" s="2">
        <v>423833691</v>
      </c>
      <c r="AW1365" s="2">
        <v>22.31</v>
      </c>
      <c r="AX1365" s="2">
        <v>2694067870</v>
      </c>
      <c r="AY1365" s="2">
        <v>2607102651</v>
      </c>
      <c r="AZ1365" s="2">
        <v>96.77</v>
      </c>
      <c r="BA1365" s="2">
        <v>2518802000</v>
      </c>
      <c r="BB1365" s="2">
        <v>2468077058</v>
      </c>
      <c r="BC1365" s="2">
        <v>97.99</v>
      </c>
      <c r="BD1365" s="2">
        <v>0</v>
      </c>
      <c r="BE1365" s="2">
        <v>0</v>
      </c>
      <c r="BF1365" s="2">
        <v>0</v>
      </c>
      <c r="BG1365" s="2">
        <v>0</v>
      </c>
      <c r="BH1365" s="2">
        <v>0</v>
      </c>
      <c r="BI1365" s="2">
        <v>0</v>
      </c>
      <c r="BJ1365" s="2">
        <v>7112278371</v>
      </c>
      <c r="BK1365" s="2">
        <v>5499013400</v>
      </c>
      <c r="BL1365" s="2">
        <v>77.319999999999993</v>
      </c>
      <c r="BM1365" s="2"/>
      <c r="BN1365" s="8">
        <f t="shared" si="198"/>
        <v>1899.4085009999999</v>
      </c>
      <c r="BO1365" s="8">
        <f t="shared" si="190"/>
        <v>423.83369099999999</v>
      </c>
      <c r="BP1365" s="8">
        <f t="shared" si="191"/>
        <v>2694.0678699999999</v>
      </c>
      <c r="BQ1365" s="8">
        <f t="shared" si="192"/>
        <v>2607.1026510000002</v>
      </c>
      <c r="BR1365" s="8">
        <f t="shared" si="193"/>
        <v>2518.8020000000001</v>
      </c>
      <c r="BS1365" s="8">
        <f t="shared" si="194"/>
        <v>2468.0770579999999</v>
      </c>
      <c r="BT1365" s="8">
        <f t="shared" si="195"/>
        <v>0</v>
      </c>
      <c r="BU1365" s="8">
        <f t="shared" si="196"/>
        <v>0</v>
      </c>
      <c r="BV1365" s="8">
        <f t="shared" si="197"/>
        <v>0</v>
      </c>
    </row>
    <row r="1366" spans="1:74" x14ac:dyDescent="0.25">
      <c r="A1366">
        <v>817421796</v>
      </c>
      <c r="B1366">
        <v>5</v>
      </c>
      <c r="C1366" t="s">
        <v>75</v>
      </c>
      <c r="D1366" t="s">
        <v>76</v>
      </c>
      <c r="E1366">
        <v>2019</v>
      </c>
      <c r="F1366" t="s">
        <v>77</v>
      </c>
      <c r="G1366" t="s">
        <v>78</v>
      </c>
      <c r="H1366">
        <v>2</v>
      </c>
      <c r="I1366" t="s">
        <v>79</v>
      </c>
      <c r="J1366">
        <v>216</v>
      </c>
      <c r="K1366" t="s">
        <v>2239</v>
      </c>
      <c r="L1366" t="s">
        <v>3151</v>
      </c>
      <c r="M1366">
        <v>93</v>
      </c>
      <c r="N1366" t="s">
        <v>3179</v>
      </c>
      <c r="O1366">
        <v>7</v>
      </c>
      <c r="P1366" t="s">
        <v>3187</v>
      </c>
      <c r="Q1366">
        <v>42</v>
      </c>
      <c r="R1366" t="s">
        <v>3194</v>
      </c>
      <c r="S1366">
        <v>1015</v>
      </c>
      <c r="T1366" t="s">
        <v>2279</v>
      </c>
      <c r="U1366">
        <v>37</v>
      </c>
      <c r="V1366">
        <v>5</v>
      </c>
      <c r="W1366" t="s">
        <v>2140</v>
      </c>
      <c r="X1366">
        <v>2</v>
      </c>
      <c r="Y1366" t="s">
        <v>99</v>
      </c>
      <c r="Z1366">
        <v>1</v>
      </c>
      <c r="AA1366" t="s">
        <v>84</v>
      </c>
      <c r="AB1366">
        <v>1</v>
      </c>
      <c r="AC1366" s="2">
        <v>0</v>
      </c>
      <c r="AD1366" s="2">
        <v>0</v>
      </c>
      <c r="AE1366" s="2">
        <v>0</v>
      </c>
      <c r="AF1366" s="2">
        <v>0</v>
      </c>
      <c r="AG1366" s="2">
        <v>0</v>
      </c>
      <c r="AH1366" s="2">
        <v>0</v>
      </c>
      <c r="AI1366" s="2">
        <v>0</v>
      </c>
      <c r="AJ1366" s="2">
        <v>0</v>
      </c>
      <c r="AK1366" s="2">
        <v>0</v>
      </c>
      <c r="AL1366" s="2">
        <v>100</v>
      </c>
      <c r="AM1366" s="2">
        <v>100</v>
      </c>
      <c r="AN1366" s="2">
        <v>100</v>
      </c>
      <c r="AO1366" s="2">
        <v>100</v>
      </c>
      <c r="AP1366" s="2">
        <v>0</v>
      </c>
      <c r="AQ1366" s="2">
        <v>0</v>
      </c>
      <c r="AR1366" s="2" t="s">
        <v>100</v>
      </c>
      <c r="AS1366" s="2" t="s">
        <v>100</v>
      </c>
      <c r="AT1366" s="2" t="s">
        <v>100</v>
      </c>
      <c r="AU1366" s="2">
        <v>0</v>
      </c>
      <c r="AV1366" s="2">
        <v>0</v>
      </c>
      <c r="AW1366" s="2">
        <v>0</v>
      </c>
      <c r="AX1366" s="2">
        <v>0</v>
      </c>
      <c r="AY1366" s="2">
        <v>0</v>
      </c>
      <c r="AZ1366" s="2">
        <v>0</v>
      </c>
      <c r="BA1366" s="2">
        <v>0</v>
      </c>
      <c r="BB1366" s="2">
        <v>0</v>
      </c>
      <c r="BC1366" s="2">
        <v>0</v>
      </c>
      <c r="BD1366" s="2">
        <v>2955454000</v>
      </c>
      <c r="BE1366" s="2">
        <v>2913337185</v>
      </c>
      <c r="BF1366" s="2">
        <v>98.58</v>
      </c>
      <c r="BG1366" s="2">
        <v>2475000000</v>
      </c>
      <c r="BH1366" s="2">
        <v>0</v>
      </c>
      <c r="BI1366" s="2">
        <v>0</v>
      </c>
      <c r="BJ1366" s="2">
        <v>5430454000</v>
      </c>
      <c r="BK1366" s="2">
        <v>2913337185</v>
      </c>
      <c r="BL1366" s="2">
        <v>53.65</v>
      </c>
      <c r="BM1366" s="2" t="s">
        <v>2281</v>
      </c>
      <c r="BN1366" s="8">
        <f t="shared" si="198"/>
        <v>0</v>
      </c>
      <c r="BO1366" s="8">
        <f t="shared" si="190"/>
        <v>0</v>
      </c>
      <c r="BP1366" s="8">
        <f t="shared" si="191"/>
        <v>0</v>
      </c>
      <c r="BQ1366" s="8">
        <f t="shared" si="192"/>
        <v>0</v>
      </c>
      <c r="BR1366" s="8">
        <f t="shared" si="193"/>
        <v>0</v>
      </c>
      <c r="BS1366" s="8">
        <f t="shared" si="194"/>
        <v>0</v>
      </c>
      <c r="BT1366" s="8">
        <f t="shared" si="195"/>
        <v>2955.4540000000002</v>
      </c>
      <c r="BU1366" s="8">
        <f t="shared" si="196"/>
        <v>2913.3371849999999</v>
      </c>
      <c r="BV1366" s="8">
        <f t="shared" si="197"/>
        <v>2475</v>
      </c>
    </row>
    <row r="1367" spans="1:74" x14ac:dyDescent="0.25">
      <c r="A1367">
        <v>817421796</v>
      </c>
      <c r="B1367">
        <v>5</v>
      </c>
      <c r="C1367" t="s">
        <v>75</v>
      </c>
      <c r="D1367" t="s">
        <v>76</v>
      </c>
      <c r="E1367">
        <v>2019</v>
      </c>
      <c r="F1367" t="s">
        <v>77</v>
      </c>
      <c r="G1367" t="s">
        <v>78</v>
      </c>
      <c r="H1367">
        <v>2</v>
      </c>
      <c r="I1367" t="s">
        <v>79</v>
      </c>
      <c r="J1367">
        <v>217</v>
      </c>
      <c r="K1367" t="s">
        <v>2282</v>
      </c>
      <c r="L1367" t="s">
        <v>3152</v>
      </c>
      <c r="M1367">
        <v>98</v>
      </c>
      <c r="N1367" t="s">
        <v>3173</v>
      </c>
      <c r="O1367">
        <v>3</v>
      </c>
      <c r="P1367" t="s">
        <v>3188</v>
      </c>
      <c r="Q1367">
        <v>19</v>
      </c>
      <c r="R1367" t="s">
        <v>3200</v>
      </c>
      <c r="S1367">
        <v>1157</v>
      </c>
      <c r="T1367" t="s">
        <v>1604</v>
      </c>
      <c r="U1367">
        <v>12</v>
      </c>
      <c r="V1367">
        <v>2</v>
      </c>
      <c r="W1367" t="s">
        <v>1605</v>
      </c>
      <c r="X1367">
        <v>1</v>
      </c>
      <c r="Y1367" t="s">
        <v>83</v>
      </c>
      <c r="Z1367">
        <v>4</v>
      </c>
      <c r="AA1367" t="s">
        <v>234</v>
      </c>
      <c r="AB1367">
        <v>1</v>
      </c>
      <c r="AC1367" s="2">
        <v>1</v>
      </c>
      <c r="AD1367" s="2">
        <v>1</v>
      </c>
      <c r="AE1367" s="2">
        <v>100</v>
      </c>
      <c r="AF1367" s="2">
        <v>0</v>
      </c>
      <c r="AG1367" s="2">
        <v>0</v>
      </c>
      <c r="AH1367" s="2">
        <v>0</v>
      </c>
      <c r="AI1367" s="2">
        <v>0</v>
      </c>
      <c r="AJ1367" s="2">
        <v>0</v>
      </c>
      <c r="AK1367" s="2">
        <v>0</v>
      </c>
      <c r="AL1367" s="2">
        <v>0</v>
      </c>
      <c r="AM1367" s="2">
        <v>0</v>
      </c>
      <c r="AN1367" s="2">
        <v>0</v>
      </c>
      <c r="AO1367" s="2">
        <v>0</v>
      </c>
      <c r="AP1367" s="2">
        <v>0</v>
      </c>
      <c r="AQ1367" s="2">
        <v>0</v>
      </c>
      <c r="AR1367" s="2">
        <v>1</v>
      </c>
      <c r="AS1367" s="2">
        <v>1</v>
      </c>
      <c r="AT1367" s="2">
        <v>100</v>
      </c>
      <c r="AU1367" s="2">
        <v>3493358965</v>
      </c>
      <c r="AV1367" s="2">
        <v>3493358965</v>
      </c>
      <c r="AW1367" s="2">
        <v>100</v>
      </c>
      <c r="AX1367" s="2">
        <v>0</v>
      </c>
      <c r="AY1367" s="2">
        <v>0</v>
      </c>
      <c r="AZ1367" s="2">
        <v>0</v>
      </c>
      <c r="BA1367" s="2">
        <v>0</v>
      </c>
      <c r="BB1367" s="2">
        <v>0</v>
      </c>
      <c r="BC1367" s="2">
        <v>0</v>
      </c>
      <c r="BD1367" s="2">
        <v>0</v>
      </c>
      <c r="BE1367" s="2">
        <v>0</v>
      </c>
      <c r="BF1367" s="2">
        <v>0</v>
      </c>
      <c r="BG1367" s="2">
        <v>0</v>
      </c>
      <c r="BH1367" s="2">
        <v>0</v>
      </c>
      <c r="BI1367" s="2">
        <v>0</v>
      </c>
      <c r="BJ1367" s="2">
        <v>3493358965</v>
      </c>
      <c r="BK1367" s="2">
        <v>3493358965</v>
      </c>
      <c r="BL1367" s="2">
        <v>100</v>
      </c>
      <c r="BM1367" s="2"/>
      <c r="BN1367" s="8">
        <f t="shared" si="198"/>
        <v>3493.3589649999999</v>
      </c>
      <c r="BO1367" s="8">
        <f t="shared" si="190"/>
        <v>3493.3589649999999</v>
      </c>
      <c r="BP1367" s="8">
        <f t="shared" si="191"/>
        <v>0</v>
      </c>
      <c r="BQ1367" s="8">
        <f t="shared" si="192"/>
        <v>0</v>
      </c>
      <c r="BR1367" s="8">
        <f t="shared" si="193"/>
        <v>0</v>
      </c>
      <c r="BS1367" s="8">
        <f t="shared" si="194"/>
        <v>0</v>
      </c>
      <c r="BT1367" s="8">
        <f t="shared" si="195"/>
        <v>0</v>
      </c>
      <c r="BU1367" s="8">
        <f t="shared" si="196"/>
        <v>0</v>
      </c>
      <c r="BV1367" s="8">
        <f t="shared" si="197"/>
        <v>0</v>
      </c>
    </row>
    <row r="1368" spans="1:74" x14ac:dyDescent="0.25">
      <c r="A1368">
        <v>817421796</v>
      </c>
      <c r="B1368">
        <v>5</v>
      </c>
      <c r="C1368" t="s">
        <v>75</v>
      </c>
      <c r="D1368" t="s">
        <v>76</v>
      </c>
      <c r="E1368">
        <v>2019</v>
      </c>
      <c r="F1368" t="s">
        <v>77</v>
      </c>
      <c r="G1368" t="s">
        <v>78</v>
      </c>
      <c r="H1368">
        <v>2</v>
      </c>
      <c r="I1368" t="s">
        <v>79</v>
      </c>
      <c r="J1368">
        <v>217</v>
      </c>
      <c r="K1368" t="s">
        <v>2282</v>
      </c>
      <c r="L1368" t="s">
        <v>3152</v>
      </c>
      <c r="M1368">
        <v>98</v>
      </c>
      <c r="N1368" t="s">
        <v>3173</v>
      </c>
      <c r="O1368">
        <v>3</v>
      </c>
      <c r="P1368" t="s">
        <v>3188</v>
      </c>
      <c r="Q1368">
        <v>19</v>
      </c>
      <c r="R1368" t="s">
        <v>3200</v>
      </c>
      <c r="S1368">
        <v>1157</v>
      </c>
      <c r="T1368" t="s">
        <v>1604</v>
      </c>
      <c r="U1368">
        <v>12</v>
      </c>
      <c r="V1368">
        <v>10</v>
      </c>
      <c r="W1368" t="s">
        <v>1615</v>
      </c>
      <c r="X1368">
        <v>1</v>
      </c>
      <c r="Y1368" t="s">
        <v>83</v>
      </c>
      <c r="Z1368">
        <v>4</v>
      </c>
      <c r="AA1368" t="s">
        <v>234</v>
      </c>
      <c r="AB1368">
        <v>1</v>
      </c>
      <c r="AC1368" s="2">
        <v>100</v>
      </c>
      <c r="AD1368" s="2">
        <v>100</v>
      </c>
      <c r="AE1368" s="2">
        <v>100</v>
      </c>
      <c r="AF1368" s="2">
        <v>0</v>
      </c>
      <c r="AG1368" s="2">
        <v>0</v>
      </c>
      <c r="AH1368" s="2">
        <v>0</v>
      </c>
      <c r="AI1368" s="2">
        <v>0</v>
      </c>
      <c r="AJ1368" s="2">
        <v>0</v>
      </c>
      <c r="AK1368" s="2">
        <v>0</v>
      </c>
      <c r="AL1368" s="2">
        <v>0</v>
      </c>
      <c r="AM1368" s="2">
        <v>0</v>
      </c>
      <c r="AN1368" s="2">
        <v>0</v>
      </c>
      <c r="AO1368" s="2">
        <v>0</v>
      </c>
      <c r="AP1368" s="2">
        <v>0</v>
      </c>
      <c r="AQ1368" s="2">
        <v>0</v>
      </c>
      <c r="AR1368" s="2">
        <v>100</v>
      </c>
      <c r="AS1368" s="2">
        <v>100</v>
      </c>
      <c r="AT1368" s="2">
        <v>100</v>
      </c>
      <c r="AU1368" s="2">
        <v>62543838</v>
      </c>
      <c r="AV1368" s="2">
        <v>62543838</v>
      </c>
      <c r="AW1368" s="2">
        <v>100</v>
      </c>
      <c r="AX1368" s="2">
        <v>0</v>
      </c>
      <c r="AY1368" s="2">
        <v>0</v>
      </c>
      <c r="AZ1368" s="2">
        <v>0</v>
      </c>
      <c r="BA1368" s="2">
        <v>0</v>
      </c>
      <c r="BB1368" s="2">
        <v>0</v>
      </c>
      <c r="BC1368" s="2">
        <v>0</v>
      </c>
      <c r="BD1368" s="2">
        <v>0</v>
      </c>
      <c r="BE1368" s="2">
        <v>0</v>
      </c>
      <c r="BF1368" s="2">
        <v>0</v>
      </c>
      <c r="BG1368" s="2">
        <v>0</v>
      </c>
      <c r="BH1368" s="2">
        <v>0</v>
      </c>
      <c r="BI1368" s="2">
        <v>0</v>
      </c>
      <c r="BJ1368" s="2">
        <v>62543838</v>
      </c>
      <c r="BK1368" s="2">
        <v>62543838</v>
      </c>
      <c r="BL1368" s="2">
        <v>100</v>
      </c>
      <c r="BM1368" s="2"/>
      <c r="BN1368" s="8">
        <f t="shared" si="198"/>
        <v>62.543838000000001</v>
      </c>
      <c r="BO1368" s="8">
        <f t="shared" si="190"/>
        <v>62.543838000000001</v>
      </c>
      <c r="BP1368" s="8">
        <f t="shared" si="191"/>
        <v>0</v>
      </c>
      <c r="BQ1368" s="8">
        <f t="shared" si="192"/>
        <v>0</v>
      </c>
      <c r="BR1368" s="8">
        <f t="shared" si="193"/>
        <v>0</v>
      </c>
      <c r="BS1368" s="8">
        <f t="shared" si="194"/>
        <v>0</v>
      </c>
      <c r="BT1368" s="8">
        <f t="shared" si="195"/>
        <v>0</v>
      </c>
      <c r="BU1368" s="8">
        <f t="shared" si="196"/>
        <v>0</v>
      </c>
      <c r="BV1368" s="8">
        <f t="shared" si="197"/>
        <v>0</v>
      </c>
    </row>
    <row r="1369" spans="1:74" x14ac:dyDescent="0.25">
      <c r="A1369">
        <v>817421796</v>
      </c>
      <c r="B1369">
        <v>5</v>
      </c>
      <c r="C1369" t="s">
        <v>75</v>
      </c>
      <c r="D1369" t="s">
        <v>76</v>
      </c>
      <c r="E1369">
        <v>2019</v>
      </c>
      <c r="F1369" t="s">
        <v>77</v>
      </c>
      <c r="G1369" t="s">
        <v>78</v>
      </c>
      <c r="H1369">
        <v>2</v>
      </c>
      <c r="I1369" t="s">
        <v>79</v>
      </c>
      <c r="J1369">
        <v>217</v>
      </c>
      <c r="K1369" t="s">
        <v>2282</v>
      </c>
      <c r="L1369" t="s">
        <v>3152</v>
      </c>
      <c r="M1369">
        <v>98</v>
      </c>
      <c r="N1369" t="s">
        <v>3173</v>
      </c>
      <c r="O1369">
        <v>3</v>
      </c>
      <c r="P1369" t="s">
        <v>3188</v>
      </c>
      <c r="Q1369">
        <v>19</v>
      </c>
      <c r="R1369" t="s">
        <v>3200</v>
      </c>
      <c r="S1369">
        <v>1157</v>
      </c>
      <c r="T1369" t="s">
        <v>1604</v>
      </c>
      <c r="U1369">
        <v>12</v>
      </c>
      <c r="V1369">
        <v>12</v>
      </c>
      <c r="W1369" t="s">
        <v>1617</v>
      </c>
      <c r="X1369">
        <v>1</v>
      </c>
      <c r="Y1369" t="s">
        <v>83</v>
      </c>
      <c r="Z1369">
        <v>4</v>
      </c>
      <c r="AA1369" t="s">
        <v>234</v>
      </c>
      <c r="AB1369">
        <v>1</v>
      </c>
      <c r="AC1369" s="2">
        <v>100</v>
      </c>
      <c r="AD1369" s="2">
        <v>100</v>
      </c>
      <c r="AE1369" s="2">
        <v>100</v>
      </c>
      <c r="AF1369" s="2">
        <v>0</v>
      </c>
      <c r="AG1369" s="2">
        <v>0</v>
      </c>
      <c r="AH1369" s="2">
        <v>0</v>
      </c>
      <c r="AI1369" s="2">
        <v>0</v>
      </c>
      <c r="AJ1369" s="2">
        <v>0</v>
      </c>
      <c r="AK1369" s="2">
        <v>0</v>
      </c>
      <c r="AL1369" s="2">
        <v>0</v>
      </c>
      <c r="AM1369" s="2">
        <v>0</v>
      </c>
      <c r="AN1369" s="2">
        <v>0</v>
      </c>
      <c r="AO1369" s="2">
        <v>0</v>
      </c>
      <c r="AP1369" s="2">
        <v>0</v>
      </c>
      <c r="AQ1369" s="2">
        <v>0</v>
      </c>
      <c r="AR1369" s="2">
        <v>100</v>
      </c>
      <c r="AS1369" s="2">
        <v>100</v>
      </c>
      <c r="AT1369" s="2">
        <v>100</v>
      </c>
      <c r="AU1369" s="2">
        <v>5000000</v>
      </c>
      <c r="AV1369" s="2">
        <v>5000000</v>
      </c>
      <c r="AW1369" s="2">
        <v>100</v>
      </c>
      <c r="AX1369" s="2">
        <v>0</v>
      </c>
      <c r="AY1369" s="2">
        <v>0</v>
      </c>
      <c r="AZ1369" s="2">
        <v>0</v>
      </c>
      <c r="BA1369" s="2">
        <v>0</v>
      </c>
      <c r="BB1369" s="2">
        <v>0</v>
      </c>
      <c r="BC1369" s="2">
        <v>0</v>
      </c>
      <c r="BD1369" s="2">
        <v>0</v>
      </c>
      <c r="BE1369" s="2">
        <v>0</v>
      </c>
      <c r="BF1369" s="2">
        <v>0</v>
      </c>
      <c r="BG1369" s="2">
        <v>0</v>
      </c>
      <c r="BH1369" s="2">
        <v>0</v>
      </c>
      <c r="BI1369" s="2">
        <v>0</v>
      </c>
      <c r="BJ1369" s="2">
        <v>5000000</v>
      </c>
      <c r="BK1369" s="2">
        <v>5000000</v>
      </c>
      <c r="BL1369" s="2">
        <v>100</v>
      </c>
      <c r="BM1369" s="2"/>
      <c r="BN1369" s="8">
        <f t="shared" si="198"/>
        <v>5</v>
      </c>
      <c r="BO1369" s="8">
        <f t="shared" si="190"/>
        <v>5</v>
      </c>
      <c r="BP1369" s="8">
        <f t="shared" si="191"/>
        <v>0</v>
      </c>
      <c r="BQ1369" s="8">
        <f t="shared" si="192"/>
        <v>0</v>
      </c>
      <c r="BR1369" s="8">
        <f t="shared" si="193"/>
        <v>0</v>
      </c>
      <c r="BS1369" s="8">
        <f t="shared" si="194"/>
        <v>0</v>
      </c>
      <c r="BT1369" s="8">
        <f t="shared" si="195"/>
        <v>0</v>
      </c>
      <c r="BU1369" s="8">
        <f t="shared" si="196"/>
        <v>0</v>
      </c>
      <c r="BV1369" s="8">
        <f t="shared" si="197"/>
        <v>0</v>
      </c>
    </row>
    <row r="1370" spans="1:74" x14ac:dyDescent="0.25">
      <c r="A1370">
        <v>817421796</v>
      </c>
      <c r="B1370">
        <v>5</v>
      </c>
      <c r="C1370" t="s">
        <v>75</v>
      </c>
      <c r="D1370" t="s">
        <v>76</v>
      </c>
      <c r="E1370">
        <v>2019</v>
      </c>
      <c r="F1370" t="s">
        <v>77</v>
      </c>
      <c r="G1370" t="s">
        <v>78</v>
      </c>
      <c r="H1370">
        <v>2</v>
      </c>
      <c r="I1370" t="s">
        <v>79</v>
      </c>
      <c r="J1370">
        <v>217</v>
      </c>
      <c r="K1370" t="s">
        <v>2282</v>
      </c>
      <c r="L1370" t="s">
        <v>3152</v>
      </c>
      <c r="M1370">
        <v>98</v>
      </c>
      <c r="N1370" t="s">
        <v>3173</v>
      </c>
      <c r="O1370">
        <v>3</v>
      </c>
      <c r="P1370" t="s">
        <v>3188</v>
      </c>
      <c r="Q1370">
        <v>19</v>
      </c>
      <c r="R1370" t="s">
        <v>3200</v>
      </c>
      <c r="S1370">
        <v>1157</v>
      </c>
      <c r="T1370" t="s">
        <v>1604</v>
      </c>
      <c r="U1370">
        <v>12</v>
      </c>
      <c r="V1370">
        <v>13</v>
      </c>
      <c r="W1370" t="s">
        <v>2283</v>
      </c>
      <c r="X1370">
        <v>1</v>
      </c>
      <c r="Y1370" t="s">
        <v>83</v>
      </c>
      <c r="Z1370">
        <v>4</v>
      </c>
      <c r="AA1370" t="s">
        <v>234</v>
      </c>
      <c r="AB1370">
        <v>1</v>
      </c>
      <c r="AC1370" s="2">
        <v>760</v>
      </c>
      <c r="AD1370" s="2">
        <v>25</v>
      </c>
      <c r="AE1370" s="2">
        <v>3.29</v>
      </c>
      <c r="AF1370" s="2">
        <v>0</v>
      </c>
      <c r="AG1370" s="2">
        <v>0</v>
      </c>
      <c r="AH1370" s="2">
        <v>0</v>
      </c>
      <c r="AI1370" s="2">
        <v>0</v>
      </c>
      <c r="AJ1370" s="2">
        <v>0</v>
      </c>
      <c r="AK1370" s="2">
        <v>0</v>
      </c>
      <c r="AL1370" s="2">
        <v>0</v>
      </c>
      <c r="AM1370" s="2">
        <v>0</v>
      </c>
      <c r="AN1370" s="2">
        <v>0</v>
      </c>
      <c r="AO1370" s="2">
        <v>0</v>
      </c>
      <c r="AP1370" s="2">
        <v>0</v>
      </c>
      <c r="AQ1370" s="2">
        <v>0</v>
      </c>
      <c r="AR1370" s="2">
        <v>760</v>
      </c>
      <c r="AS1370" s="2">
        <v>25</v>
      </c>
      <c r="AT1370" s="2">
        <v>3.29</v>
      </c>
      <c r="AU1370" s="2">
        <v>189146811</v>
      </c>
      <c r="AV1370" s="2">
        <v>189146811</v>
      </c>
      <c r="AW1370" s="2">
        <v>100</v>
      </c>
      <c r="AX1370" s="2">
        <v>0</v>
      </c>
      <c r="AY1370" s="2">
        <v>0</v>
      </c>
      <c r="AZ1370" s="2">
        <v>0</v>
      </c>
      <c r="BA1370" s="2">
        <v>0</v>
      </c>
      <c r="BB1370" s="2">
        <v>0</v>
      </c>
      <c r="BC1370" s="2">
        <v>0</v>
      </c>
      <c r="BD1370" s="2">
        <v>0</v>
      </c>
      <c r="BE1370" s="2">
        <v>0</v>
      </c>
      <c r="BF1370" s="2">
        <v>0</v>
      </c>
      <c r="BG1370" s="2">
        <v>0</v>
      </c>
      <c r="BH1370" s="2">
        <v>0</v>
      </c>
      <c r="BI1370" s="2">
        <v>0</v>
      </c>
      <c r="BJ1370" s="2">
        <v>189146811</v>
      </c>
      <c r="BK1370" s="2">
        <v>189146811</v>
      </c>
      <c r="BL1370" s="2">
        <v>100</v>
      </c>
      <c r="BM1370" s="2"/>
      <c r="BN1370" s="8">
        <f t="shared" si="198"/>
        <v>189.14681100000001</v>
      </c>
      <c r="BO1370" s="8">
        <f t="shared" si="190"/>
        <v>189.14681100000001</v>
      </c>
      <c r="BP1370" s="8">
        <f t="shared" si="191"/>
        <v>0</v>
      </c>
      <c r="BQ1370" s="8">
        <f t="shared" si="192"/>
        <v>0</v>
      </c>
      <c r="BR1370" s="8">
        <f t="shared" si="193"/>
        <v>0</v>
      </c>
      <c r="BS1370" s="8">
        <f t="shared" si="194"/>
        <v>0</v>
      </c>
      <c r="BT1370" s="8">
        <f t="shared" si="195"/>
        <v>0</v>
      </c>
      <c r="BU1370" s="8">
        <f t="shared" si="196"/>
        <v>0</v>
      </c>
      <c r="BV1370" s="8">
        <f t="shared" si="197"/>
        <v>0</v>
      </c>
    </row>
    <row r="1371" spans="1:74" x14ac:dyDescent="0.25">
      <c r="A1371">
        <v>817421796</v>
      </c>
      <c r="B1371">
        <v>5</v>
      </c>
      <c r="C1371" t="s">
        <v>75</v>
      </c>
      <c r="D1371" t="s">
        <v>76</v>
      </c>
      <c r="E1371">
        <v>2019</v>
      </c>
      <c r="F1371" t="s">
        <v>77</v>
      </c>
      <c r="G1371" t="s">
        <v>78</v>
      </c>
      <c r="H1371">
        <v>2</v>
      </c>
      <c r="I1371" t="s">
        <v>79</v>
      </c>
      <c r="J1371">
        <v>217</v>
      </c>
      <c r="K1371" t="s">
        <v>2282</v>
      </c>
      <c r="L1371" t="s">
        <v>3152</v>
      </c>
      <c r="M1371">
        <v>98</v>
      </c>
      <c r="N1371" t="s">
        <v>3173</v>
      </c>
      <c r="O1371">
        <v>3</v>
      </c>
      <c r="P1371" t="s">
        <v>3188</v>
      </c>
      <c r="Q1371">
        <v>19</v>
      </c>
      <c r="R1371" t="s">
        <v>3200</v>
      </c>
      <c r="S1371">
        <v>1157</v>
      </c>
      <c r="T1371" t="s">
        <v>1604</v>
      </c>
      <c r="U1371">
        <v>12</v>
      </c>
      <c r="V1371">
        <v>15</v>
      </c>
      <c r="W1371" t="s">
        <v>2284</v>
      </c>
      <c r="X1371">
        <v>1</v>
      </c>
      <c r="Y1371" t="s">
        <v>83</v>
      </c>
      <c r="Z1371">
        <v>4</v>
      </c>
      <c r="AA1371" t="s">
        <v>234</v>
      </c>
      <c r="AB1371">
        <v>1</v>
      </c>
      <c r="AC1371" s="2">
        <v>207</v>
      </c>
      <c r="AD1371" s="2">
        <v>207</v>
      </c>
      <c r="AE1371" s="2">
        <v>100</v>
      </c>
      <c r="AF1371" s="2">
        <v>0</v>
      </c>
      <c r="AG1371" s="2">
        <v>0</v>
      </c>
      <c r="AH1371" s="2">
        <v>0</v>
      </c>
      <c r="AI1371" s="2">
        <v>0</v>
      </c>
      <c r="AJ1371" s="2">
        <v>0</v>
      </c>
      <c r="AK1371" s="2">
        <v>0</v>
      </c>
      <c r="AL1371" s="2">
        <v>0</v>
      </c>
      <c r="AM1371" s="2">
        <v>0</v>
      </c>
      <c r="AN1371" s="2">
        <v>0</v>
      </c>
      <c r="AO1371" s="2">
        <v>0</v>
      </c>
      <c r="AP1371" s="2">
        <v>0</v>
      </c>
      <c r="AQ1371" s="2">
        <v>0</v>
      </c>
      <c r="AR1371" s="2">
        <v>207</v>
      </c>
      <c r="AS1371" s="2">
        <v>207</v>
      </c>
      <c r="AT1371" s="2">
        <v>100</v>
      </c>
      <c r="AU1371" s="2">
        <v>412147619</v>
      </c>
      <c r="AV1371" s="2">
        <v>412147619</v>
      </c>
      <c r="AW1371" s="2">
        <v>100</v>
      </c>
      <c r="AX1371" s="2">
        <v>0</v>
      </c>
      <c r="AY1371" s="2">
        <v>0</v>
      </c>
      <c r="AZ1371" s="2">
        <v>0</v>
      </c>
      <c r="BA1371" s="2">
        <v>0</v>
      </c>
      <c r="BB1371" s="2">
        <v>0</v>
      </c>
      <c r="BC1371" s="2">
        <v>0</v>
      </c>
      <c r="BD1371" s="2">
        <v>0</v>
      </c>
      <c r="BE1371" s="2">
        <v>0</v>
      </c>
      <c r="BF1371" s="2">
        <v>0</v>
      </c>
      <c r="BG1371" s="2">
        <v>0</v>
      </c>
      <c r="BH1371" s="2">
        <v>0</v>
      </c>
      <c r="BI1371" s="2">
        <v>0</v>
      </c>
      <c r="BJ1371" s="2">
        <v>412147619</v>
      </c>
      <c r="BK1371" s="2">
        <v>412147619</v>
      </c>
      <c r="BL1371" s="2">
        <v>100</v>
      </c>
      <c r="BM1371" s="2"/>
      <c r="BN1371" s="8">
        <f t="shared" si="198"/>
        <v>412.14761900000002</v>
      </c>
      <c r="BO1371" s="8">
        <f t="shared" si="190"/>
        <v>412.14761900000002</v>
      </c>
      <c r="BP1371" s="8">
        <f t="shared" si="191"/>
        <v>0</v>
      </c>
      <c r="BQ1371" s="8">
        <f t="shared" si="192"/>
        <v>0</v>
      </c>
      <c r="BR1371" s="8">
        <f t="shared" si="193"/>
        <v>0</v>
      </c>
      <c r="BS1371" s="8">
        <f t="shared" si="194"/>
        <v>0</v>
      </c>
      <c r="BT1371" s="8">
        <f t="shared" si="195"/>
        <v>0</v>
      </c>
      <c r="BU1371" s="8">
        <f t="shared" si="196"/>
        <v>0</v>
      </c>
      <c r="BV1371" s="8">
        <f t="shared" si="197"/>
        <v>0</v>
      </c>
    </row>
    <row r="1372" spans="1:74" x14ac:dyDescent="0.25">
      <c r="A1372">
        <v>817421796</v>
      </c>
      <c r="B1372">
        <v>5</v>
      </c>
      <c r="C1372" t="s">
        <v>75</v>
      </c>
      <c r="D1372" t="s">
        <v>76</v>
      </c>
      <c r="E1372">
        <v>2019</v>
      </c>
      <c r="F1372" t="s">
        <v>77</v>
      </c>
      <c r="G1372" t="s">
        <v>78</v>
      </c>
      <c r="H1372">
        <v>2</v>
      </c>
      <c r="I1372" t="s">
        <v>79</v>
      </c>
      <c r="J1372">
        <v>217</v>
      </c>
      <c r="K1372" t="s">
        <v>2282</v>
      </c>
      <c r="L1372" t="s">
        <v>3152</v>
      </c>
      <c r="M1372">
        <v>98</v>
      </c>
      <c r="N1372" t="s">
        <v>3173</v>
      </c>
      <c r="O1372">
        <v>3</v>
      </c>
      <c r="P1372" t="s">
        <v>3188</v>
      </c>
      <c r="Q1372">
        <v>19</v>
      </c>
      <c r="R1372" t="s">
        <v>3200</v>
      </c>
      <c r="S1372">
        <v>1157</v>
      </c>
      <c r="T1372" t="s">
        <v>1604</v>
      </c>
      <c r="U1372">
        <v>12</v>
      </c>
      <c r="V1372">
        <v>16</v>
      </c>
      <c r="W1372" t="s">
        <v>2285</v>
      </c>
      <c r="X1372">
        <v>1</v>
      </c>
      <c r="Y1372" t="s">
        <v>83</v>
      </c>
      <c r="Z1372">
        <v>4</v>
      </c>
      <c r="AA1372" t="s">
        <v>234</v>
      </c>
      <c r="AB1372">
        <v>1</v>
      </c>
      <c r="AC1372" s="2">
        <v>100</v>
      </c>
      <c r="AD1372" s="2">
        <v>100</v>
      </c>
      <c r="AE1372" s="2">
        <v>100</v>
      </c>
      <c r="AF1372" s="2">
        <v>0</v>
      </c>
      <c r="AG1372" s="2">
        <v>0</v>
      </c>
      <c r="AH1372" s="2">
        <v>0</v>
      </c>
      <c r="AI1372" s="2">
        <v>0</v>
      </c>
      <c r="AJ1372" s="2">
        <v>0</v>
      </c>
      <c r="AK1372" s="2">
        <v>0</v>
      </c>
      <c r="AL1372" s="2">
        <v>0</v>
      </c>
      <c r="AM1372" s="2">
        <v>0</v>
      </c>
      <c r="AN1372" s="2">
        <v>0</v>
      </c>
      <c r="AO1372" s="2">
        <v>0</v>
      </c>
      <c r="AP1372" s="2">
        <v>0</v>
      </c>
      <c r="AQ1372" s="2">
        <v>0</v>
      </c>
      <c r="AR1372" s="2">
        <v>100</v>
      </c>
      <c r="AS1372" s="2">
        <v>100</v>
      </c>
      <c r="AT1372" s="2">
        <v>100</v>
      </c>
      <c r="AU1372" s="2">
        <v>3018802797</v>
      </c>
      <c r="AV1372" s="2">
        <v>3018802797</v>
      </c>
      <c r="AW1372" s="2">
        <v>100</v>
      </c>
      <c r="AX1372" s="2">
        <v>0</v>
      </c>
      <c r="AY1372" s="2">
        <v>0</v>
      </c>
      <c r="AZ1372" s="2">
        <v>0</v>
      </c>
      <c r="BA1372" s="2">
        <v>0</v>
      </c>
      <c r="BB1372" s="2">
        <v>0</v>
      </c>
      <c r="BC1372" s="2">
        <v>0</v>
      </c>
      <c r="BD1372" s="2">
        <v>0</v>
      </c>
      <c r="BE1372" s="2">
        <v>0</v>
      </c>
      <c r="BF1372" s="2">
        <v>0</v>
      </c>
      <c r="BG1372" s="2">
        <v>0</v>
      </c>
      <c r="BH1372" s="2">
        <v>0</v>
      </c>
      <c r="BI1372" s="2">
        <v>0</v>
      </c>
      <c r="BJ1372" s="2">
        <v>3018802797</v>
      </c>
      <c r="BK1372" s="2">
        <v>3018802797</v>
      </c>
      <c r="BL1372" s="2">
        <v>100</v>
      </c>
      <c r="BM1372" s="2"/>
      <c r="BN1372" s="8">
        <f t="shared" si="198"/>
        <v>3018.8027969999998</v>
      </c>
      <c r="BO1372" s="8">
        <f t="shared" si="190"/>
        <v>3018.8027969999998</v>
      </c>
      <c r="BP1372" s="8">
        <f t="shared" si="191"/>
        <v>0</v>
      </c>
      <c r="BQ1372" s="8">
        <f t="shared" si="192"/>
        <v>0</v>
      </c>
      <c r="BR1372" s="8">
        <f t="shared" si="193"/>
        <v>0</v>
      </c>
      <c r="BS1372" s="8">
        <f t="shared" si="194"/>
        <v>0</v>
      </c>
      <c r="BT1372" s="8">
        <f t="shared" si="195"/>
        <v>0</v>
      </c>
      <c r="BU1372" s="8">
        <f t="shared" si="196"/>
        <v>0</v>
      </c>
      <c r="BV1372" s="8">
        <f t="shared" si="197"/>
        <v>0</v>
      </c>
    </row>
    <row r="1373" spans="1:74" x14ac:dyDescent="0.25">
      <c r="A1373">
        <v>817421796</v>
      </c>
      <c r="B1373">
        <v>5</v>
      </c>
      <c r="C1373" t="s">
        <v>75</v>
      </c>
      <c r="D1373" t="s">
        <v>76</v>
      </c>
      <c r="E1373">
        <v>2019</v>
      </c>
      <c r="F1373" t="s">
        <v>77</v>
      </c>
      <c r="G1373" t="s">
        <v>78</v>
      </c>
      <c r="H1373">
        <v>2</v>
      </c>
      <c r="I1373" t="s">
        <v>79</v>
      </c>
      <c r="J1373">
        <v>217</v>
      </c>
      <c r="K1373" t="s">
        <v>2282</v>
      </c>
      <c r="L1373" t="s">
        <v>3152</v>
      </c>
      <c r="M1373">
        <v>98</v>
      </c>
      <c r="N1373" t="s">
        <v>3173</v>
      </c>
      <c r="O1373">
        <v>3</v>
      </c>
      <c r="P1373" t="s">
        <v>3188</v>
      </c>
      <c r="Q1373">
        <v>19</v>
      </c>
      <c r="R1373" t="s">
        <v>3200</v>
      </c>
      <c r="S1373">
        <v>1157</v>
      </c>
      <c r="T1373" t="s">
        <v>1604</v>
      </c>
      <c r="U1373">
        <v>12</v>
      </c>
      <c r="V1373">
        <v>18</v>
      </c>
      <c r="W1373" t="s">
        <v>2286</v>
      </c>
      <c r="X1373">
        <v>1</v>
      </c>
      <c r="Y1373" t="s">
        <v>83</v>
      </c>
      <c r="Z1373">
        <v>4</v>
      </c>
      <c r="AA1373" t="s">
        <v>234</v>
      </c>
      <c r="AB1373">
        <v>1</v>
      </c>
      <c r="AC1373" s="2">
        <v>44515</v>
      </c>
      <c r="AD1373" s="2">
        <v>44515</v>
      </c>
      <c r="AE1373" s="2">
        <v>100</v>
      </c>
      <c r="AF1373" s="2">
        <v>0</v>
      </c>
      <c r="AG1373" s="2">
        <v>0</v>
      </c>
      <c r="AH1373" s="2">
        <v>0</v>
      </c>
      <c r="AI1373" s="2">
        <v>0</v>
      </c>
      <c r="AJ1373" s="2">
        <v>0</v>
      </c>
      <c r="AK1373" s="2">
        <v>0</v>
      </c>
      <c r="AL1373" s="2">
        <v>0</v>
      </c>
      <c r="AM1373" s="2">
        <v>0</v>
      </c>
      <c r="AN1373" s="2">
        <v>0</v>
      </c>
      <c r="AO1373" s="2">
        <v>0</v>
      </c>
      <c r="AP1373" s="2">
        <v>0</v>
      </c>
      <c r="AQ1373" s="2">
        <v>0</v>
      </c>
      <c r="AR1373" s="2">
        <v>44515</v>
      </c>
      <c r="AS1373" s="2">
        <v>44515</v>
      </c>
      <c r="AT1373" s="2">
        <v>100</v>
      </c>
      <c r="AU1373" s="2">
        <v>216715345</v>
      </c>
      <c r="AV1373" s="2">
        <v>216715345</v>
      </c>
      <c r="AW1373" s="2">
        <v>100</v>
      </c>
      <c r="AX1373" s="2">
        <v>0</v>
      </c>
      <c r="AY1373" s="2">
        <v>0</v>
      </c>
      <c r="AZ1373" s="2">
        <v>0</v>
      </c>
      <c r="BA1373" s="2">
        <v>0</v>
      </c>
      <c r="BB1373" s="2">
        <v>0</v>
      </c>
      <c r="BC1373" s="2">
        <v>0</v>
      </c>
      <c r="BD1373" s="2">
        <v>0</v>
      </c>
      <c r="BE1373" s="2">
        <v>0</v>
      </c>
      <c r="BF1373" s="2">
        <v>0</v>
      </c>
      <c r="BG1373" s="2">
        <v>0</v>
      </c>
      <c r="BH1373" s="2">
        <v>0</v>
      </c>
      <c r="BI1373" s="2">
        <v>0</v>
      </c>
      <c r="BJ1373" s="2">
        <v>216715345</v>
      </c>
      <c r="BK1373" s="2">
        <v>216715345</v>
      </c>
      <c r="BL1373" s="2">
        <v>100</v>
      </c>
      <c r="BM1373" s="2"/>
      <c r="BN1373" s="8">
        <f t="shared" si="198"/>
        <v>216.71534500000001</v>
      </c>
      <c r="BO1373" s="8">
        <f t="shared" si="190"/>
        <v>216.71534500000001</v>
      </c>
      <c r="BP1373" s="8">
        <f t="shared" si="191"/>
        <v>0</v>
      </c>
      <c r="BQ1373" s="8">
        <f t="shared" si="192"/>
        <v>0</v>
      </c>
      <c r="BR1373" s="8">
        <f t="shared" si="193"/>
        <v>0</v>
      </c>
      <c r="BS1373" s="8">
        <f t="shared" si="194"/>
        <v>0</v>
      </c>
      <c r="BT1373" s="8">
        <f t="shared" si="195"/>
        <v>0</v>
      </c>
      <c r="BU1373" s="8">
        <f t="shared" si="196"/>
        <v>0</v>
      </c>
      <c r="BV1373" s="8">
        <f t="shared" si="197"/>
        <v>0</v>
      </c>
    </row>
    <row r="1374" spans="1:74" x14ac:dyDescent="0.25">
      <c r="A1374">
        <v>817421796</v>
      </c>
      <c r="B1374">
        <v>5</v>
      </c>
      <c r="C1374" t="s">
        <v>75</v>
      </c>
      <c r="D1374" t="s">
        <v>76</v>
      </c>
      <c r="E1374">
        <v>2019</v>
      </c>
      <c r="F1374" t="s">
        <v>77</v>
      </c>
      <c r="G1374" t="s">
        <v>78</v>
      </c>
      <c r="H1374">
        <v>2</v>
      </c>
      <c r="I1374" t="s">
        <v>79</v>
      </c>
      <c r="J1374">
        <v>217</v>
      </c>
      <c r="K1374" t="s">
        <v>2282</v>
      </c>
      <c r="L1374" t="s">
        <v>3152</v>
      </c>
      <c r="M1374">
        <v>98</v>
      </c>
      <c r="N1374" t="s">
        <v>3173</v>
      </c>
      <c r="O1374">
        <v>3</v>
      </c>
      <c r="P1374" t="s">
        <v>3188</v>
      </c>
      <c r="Q1374">
        <v>19</v>
      </c>
      <c r="R1374" t="s">
        <v>3200</v>
      </c>
      <c r="S1374">
        <v>1157</v>
      </c>
      <c r="T1374" t="s">
        <v>1604</v>
      </c>
      <c r="U1374">
        <v>12</v>
      </c>
      <c r="V1374">
        <v>23</v>
      </c>
      <c r="W1374" t="s">
        <v>2287</v>
      </c>
      <c r="X1374">
        <v>1</v>
      </c>
      <c r="Y1374" t="s">
        <v>83</v>
      </c>
      <c r="Z1374">
        <v>4</v>
      </c>
      <c r="AA1374" t="s">
        <v>234</v>
      </c>
      <c r="AB1374">
        <v>1</v>
      </c>
      <c r="AC1374" s="2">
        <v>3</v>
      </c>
      <c r="AD1374" s="2">
        <v>0</v>
      </c>
      <c r="AE1374" s="2">
        <v>0</v>
      </c>
      <c r="AF1374" s="2">
        <v>0</v>
      </c>
      <c r="AG1374" s="2">
        <v>0</v>
      </c>
      <c r="AH1374" s="2">
        <v>0</v>
      </c>
      <c r="AI1374" s="2">
        <v>0</v>
      </c>
      <c r="AJ1374" s="2">
        <v>0</v>
      </c>
      <c r="AK1374" s="2">
        <v>0</v>
      </c>
      <c r="AL1374" s="2">
        <v>0</v>
      </c>
      <c r="AM1374" s="2">
        <v>0</v>
      </c>
      <c r="AN1374" s="2">
        <v>0</v>
      </c>
      <c r="AO1374" s="2">
        <v>0</v>
      </c>
      <c r="AP1374" s="2">
        <v>0</v>
      </c>
      <c r="AQ1374" s="2">
        <v>0</v>
      </c>
      <c r="AR1374" s="2">
        <v>3</v>
      </c>
      <c r="AS1374" s="2">
        <v>0</v>
      </c>
      <c r="AT1374" s="2">
        <v>0</v>
      </c>
      <c r="AU1374" s="2">
        <v>538356740</v>
      </c>
      <c r="AV1374" s="2">
        <v>538356740</v>
      </c>
      <c r="AW1374" s="2">
        <v>100</v>
      </c>
      <c r="AX1374" s="2">
        <v>0</v>
      </c>
      <c r="AY1374" s="2">
        <v>0</v>
      </c>
      <c r="AZ1374" s="2">
        <v>0</v>
      </c>
      <c r="BA1374" s="2">
        <v>0</v>
      </c>
      <c r="BB1374" s="2">
        <v>0</v>
      </c>
      <c r="BC1374" s="2">
        <v>0</v>
      </c>
      <c r="BD1374" s="2">
        <v>0</v>
      </c>
      <c r="BE1374" s="2">
        <v>0</v>
      </c>
      <c r="BF1374" s="2">
        <v>0</v>
      </c>
      <c r="BG1374" s="2">
        <v>0</v>
      </c>
      <c r="BH1374" s="2">
        <v>0</v>
      </c>
      <c r="BI1374" s="2">
        <v>0</v>
      </c>
      <c r="BJ1374" s="2">
        <v>538356740</v>
      </c>
      <c r="BK1374" s="2">
        <v>538356740</v>
      </c>
      <c r="BL1374" s="2">
        <v>100</v>
      </c>
      <c r="BM1374" s="2"/>
      <c r="BN1374" s="8">
        <f t="shared" si="198"/>
        <v>538.35673999999995</v>
      </c>
      <c r="BO1374" s="8">
        <f t="shared" si="190"/>
        <v>538.35673999999995</v>
      </c>
      <c r="BP1374" s="8">
        <f t="shared" si="191"/>
        <v>0</v>
      </c>
      <c r="BQ1374" s="8">
        <f t="shared" si="192"/>
        <v>0</v>
      </c>
      <c r="BR1374" s="8">
        <f t="shared" si="193"/>
        <v>0</v>
      </c>
      <c r="BS1374" s="8">
        <f t="shared" si="194"/>
        <v>0</v>
      </c>
      <c r="BT1374" s="8">
        <f t="shared" si="195"/>
        <v>0</v>
      </c>
      <c r="BU1374" s="8">
        <f t="shared" si="196"/>
        <v>0</v>
      </c>
      <c r="BV1374" s="8">
        <f t="shared" si="197"/>
        <v>0</v>
      </c>
    </row>
    <row r="1375" spans="1:74" x14ac:dyDescent="0.25">
      <c r="A1375">
        <v>817421796</v>
      </c>
      <c r="B1375">
        <v>5</v>
      </c>
      <c r="C1375" t="s">
        <v>75</v>
      </c>
      <c r="D1375" t="s">
        <v>76</v>
      </c>
      <c r="E1375">
        <v>2019</v>
      </c>
      <c r="F1375" t="s">
        <v>77</v>
      </c>
      <c r="G1375" t="s">
        <v>78</v>
      </c>
      <c r="H1375">
        <v>2</v>
      </c>
      <c r="I1375" t="s">
        <v>79</v>
      </c>
      <c r="J1375">
        <v>217</v>
      </c>
      <c r="K1375" t="s">
        <v>2282</v>
      </c>
      <c r="L1375" t="s">
        <v>3152</v>
      </c>
      <c r="M1375">
        <v>98</v>
      </c>
      <c r="N1375" t="s">
        <v>3173</v>
      </c>
      <c r="O1375">
        <v>3</v>
      </c>
      <c r="P1375" t="s">
        <v>3188</v>
      </c>
      <c r="Q1375">
        <v>19</v>
      </c>
      <c r="R1375" t="s">
        <v>3200</v>
      </c>
      <c r="S1375">
        <v>1157</v>
      </c>
      <c r="T1375" t="s">
        <v>1604</v>
      </c>
      <c r="U1375">
        <v>12</v>
      </c>
      <c r="V1375">
        <v>24</v>
      </c>
      <c r="W1375" t="s">
        <v>2288</v>
      </c>
      <c r="X1375">
        <v>1</v>
      </c>
      <c r="Y1375" t="s">
        <v>83</v>
      </c>
      <c r="Z1375">
        <v>4</v>
      </c>
      <c r="AA1375" t="s">
        <v>234</v>
      </c>
      <c r="AB1375">
        <v>1</v>
      </c>
      <c r="AC1375" s="2">
        <v>100</v>
      </c>
      <c r="AD1375" s="2">
        <v>100</v>
      </c>
      <c r="AE1375" s="2">
        <v>100</v>
      </c>
      <c r="AF1375" s="2">
        <v>0</v>
      </c>
      <c r="AG1375" s="2">
        <v>0</v>
      </c>
      <c r="AH1375" s="2">
        <v>0</v>
      </c>
      <c r="AI1375" s="2">
        <v>0</v>
      </c>
      <c r="AJ1375" s="2">
        <v>0</v>
      </c>
      <c r="AK1375" s="2">
        <v>0</v>
      </c>
      <c r="AL1375" s="2">
        <v>0</v>
      </c>
      <c r="AM1375" s="2">
        <v>0</v>
      </c>
      <c r="AN1375" s="2">
        <v>0</v>
      </c>
      <c r="AO1375" s="2">
        <v>0</v>
      </c>
      <c r="AP1375" s="2">
        <v>0</v>
      </c>
      <c r="AQ1375" s="2">
        <v>0</v>
      </c>
      <c r="AR1375" s="2">
        <v>100</v>
      </c>
      <c r="AS1375" s="2">
        <v>100</v>
      </c>
      <c r="AT1375" s="2">
        <v>100</v>
      </c>
      <c r="AU1375" s="2">
        <v>13179333</v>
      </c>
      <c r="AV1375" s="2">
        <v>13179333</v>
      </c>
      <c r="AW1375" s="2">
        <v>100</v>
      </c>
      <c r="AX1375" s="2">
        <v>0</v>
      </c>
      <c r="AY1375" s="2">
        <v>0</v>
      </c>
      <c r="AZ1375" s="2">
        <v>0</v>
      </c>
      <c r="BA1375" s="2">
        <v>0</v>
      </c>
      <c r="BB1375" s="2">
        <v>0</v>
      </c>
      <c r="BC1375" s="2">
        <v>0</v>
      </c>
      <c r="BD1375" s="2">
        <v>0</v>
      </c>
      <c r="BE1375" s="2">
        <v>0</v>
      </c>
      <c r="BF1375" s="2">
        <v>0</v>
      </c>
      <c r="BG1375" s="2">
        <v>0</v>
      </c>
      <c r="BH1375" s="2">
        <v>0</v>
      </c>
      <c r="BI1375" s="2">
        <v>0</v>
      </c>
      <c r="BJ1375" s="2">
        <v>13179333</v>
      </c>
      <c r="BK1375" s="2">
        <v>13179333</v>
      </c>
      <c r="BL1375" s="2">
        <v>100</v>
      </c>
      <c r="BM1375" s="2"/>
      <c r="BN1375" s="8">
        <f t="shared" si="198"/>
        <v>13.179333</v>
      </c>
      <c r="BO1375" s="8">
        <f t="shared" si="190"/>
        <v>13.179333</v>
      </c>
      <c r="BP1375" s="8">
        <f t="shared" si="191"/>
        <v>0</v>
      </c>
      <c r="BQ1375" s="8">
        <f t="shared" si="192"/>
        <v>0</v>
      </c>
      <c r="BR1375" s="8">
        <f t="shared" si="193"/>
        <v>0</v>
      </c>
      <c r="BS1375" s="8">
        <f t="shared" si="194"/>
        <v>0</v>
      </c>
      <c r="BT1375" s="8">
        <f t="shared" si="195"/>
        <v>0</v>
      </c>
      <c r="BU1375" s="8">
        <f t="shared" si="196"/>
        <v>0</v>
      </c>
      <c r="BV1375" s="8">
        <f t="shared" si="197"/>
        <v>0</v>
      </c>
    </row>
    <row r="1376" spans="1:74" x14ac:dyDescent="0.25">
      <c r="A1376">
        <v>817421796</v>
      </c>
      <c r="B1376">
        <v>5</v>
      </c>
      <c r="C1376" t="s">
        <v>75</v>
      </c>
      <c r="D1376" t="s">
        <v>76</v>
      </c>
      <c r="E1376">
        <v>2019</v>
      </c>
      <c r="F1376" t="s">
        <v>77</v>
      </c>
      <c r="G1376" t="s">
        <v>78</v>
      </c>
      <c r="H1376">
        <v>2</v>
      </c>
      <c r="I1376" t="s">
        <v>79</v>
      </c>
      <c r="J1376">
        <v>217</v>
      </c>
      <c r="K1376" t="s">
        <v>2282</v>
      </c>
      <c r="L1376" t="s">
        <v>3152</v>
      </c>
      <c r="M1376">
        <v>98</v>
      </c>
      <c r="N1376" t="s">
        <v>3173</v>
      </c>
      <c r="O1376">
        <v>3</v>
      </c>
      <c r="P1376" t="s">
        <v>3188</v>
      </c>
      <c r="Q1376">
        <v>19</v>
      </c>
      <c r="R1376" t="s">
        <v>3200</v>
      </c>
      <c r="S1376">
        <v>1157</v>
      </c>
      <c r="T1376" t="s">
        <v>1604</v>
      </c>
      <c r="U1376">
        <v>12</v>
      </c>
      <c r="V1376">
        <v>25</v>
      </c>
      <c r="W1376" t="s">
        <v>2289</v>
      </c>
      <c r="X1376">
        <v>1</v>
      </c>
      <c r="Y1376" t="s">
        <v>83</v>
      </c>
      <c r="Z1376">
        <v>4</v>
      </c>
      <c r="AA1376" t="s">
        <v>234</v>
      </c>
      <c r="AB1376">
        <v>1</v>
      </c>
      <c r="AC1376" s="2">
        <v>1</v>
      </c>
      <c r="AD1376" s="2">
        <v>1</v>
      </c>
      <c r="AE1376" s="2">
        <v>100</v>
      </c>
      <c r="AF1376" s="2">
        <v>0</v>
      </c>
      <c r="AG1376" s="2">
        <v>0</v>
      </c>
      <c r="AH1376" s="2">
        <v>0</v>
      </c>
      <c r="AI1376" s="2">
        <v>0</v>
      </c>
      <c r="AJ1376" s="2">
        <v>0</v>
      </c>
      <c r="AK1376" s="2">
        <v>0</v>
      </c>
      <c r="AL1376" s="2">
        <v>0</v>
      </c>
      <c r="AM1376" s="2">
        <v>0</v>
      </c>
      <c r="AN1376" s="2">
        <v>0</v>
      </c>
      <c r="AO1376" s="2">
        <v>0</v>
      </c>
      <c r="AP1376" s="2">
        <v>0</v>
      </c>
      <c r="AQ1376" s="2">
        <v>0</v>
      </c>
      <c r="AR1376" s="2">
        <v>1</v>
      </c>
      <c r="AS1376" s="2">
        <v>1</v>
      </c>
      <c r="AT1376" s="2">
        <v>100</v>
      </c>
      <c r="AU1376" s="2">
        <v>7339000</v>
      </c>
      <c r="AV1376" s="2">
        <v>7339000</v>
      </c>
      <c r="AW1376" s="2">
        <v>100</v>
      </c>
      <c r="AX1376" s="2">
        <v>0</v>
      </c>
      <c r="AY1376" s="2">
        <v>0</v>
      </c>
      <c r="AZ1376" s="2">
        <v>0</v>
      </c>
      <c r="BA1376" s="2">
        <v>0</v>
      </c>
      <c r="BB1376" s="2">
        <v>0</v>
      </c>
      <c r="BC1376" s="2">
        <v>0</v>
      </c>
      <c r="BD1376" s="2">
        <v>0</v>
      </c>
      <c r="BE1376" s="2">
        <v>0</v>
      </c>
      <c r="BF1376" s="2">
        <v>0</v>
      </c>
      <c r="BG1376" s="2">
        <v>0</v>
      </c>
      <c r="BH1376" s="2">
        <v>0</v>
      </c>
      <c r="BI1376" s="2">
        <v>0</v>
      </c>
      <c r="BJ1376" s="2">
        <v>7339000</v>
      </c>
      <c r="BK1376" s="2">
        <v>7339000</v>
      </c>
      <c r="BL1376" s="2">
        <v>100</v>
      </c>
      <c r="BM1376" s="2"/>
      <c r="BN1376" s="8">
        <f t="shared" si="198"/>
        <v>7.3390000000000004</v>
      </c>
      <c r="BO1376" s="8">
        <f t="shared" si="190"/>
        <v>7.3390000000000004</v>
      </c>
      <c r="BP1376" s="8">
        <f t="shared" si="191"/>
        <v>0</v>
      </c>
      <c r="BQ1376" s="8">
        <f t="shared" si="192"/>
        <v>0</v>
      </c>
      <c r="BR1376" s="8">
        <f t="shared" si="193"/>
        <v>0</v>
      </c>
      <c r="BS1376" s="8">
        <f t="shared" si="194"/>
        <v>0</v>
      </c>
      <c r="BT1376" s="8">
        <f t="shared" si="195"/>
        <v>0</v>
      </c>
      <c r="BU1376" s="8">
        <f t="shared" si="196"/>
        <v>0</v>
      </c>
      <c r="BV1376" s="8">
        <f t="shared" si="197"/>
        <v>0</v>
      </c>
    </row>
    <row r="1377" spans="1:74" x14ac:dyDescent="0.25">
      <c r="A1377">
        <v>817421796</v>
      </c>
      <c r="B1377">
        <v>5</v>
      </c>
      <c r="C1377" t="s">
        <v>75</v>
      </c>
      <c r="D1377" t="s">
        <v>76</v>
      </c>
      <c r="E1377">
        <v>2019</v>
      </c>
      <c r="F1377" t="s">
        <v>77</v>
      </c>
      <c r="G1377" t="s">
        <v>78</v>
      </c>
      <c r="H1377">
        <v>2</v>
      </c>
      <c r="I1377" t="s">
        <v>79</v>
      </c>
      <c r="J1377">
        <v>217</v>
      </c>
      <c r="K1377" t="s">
        <v>2282</v>
      </c>
      <c r="L1377" t="s">
        <v>3152</v>
      </c>
      <c r="M1377">
        <v>98</v>
      </c>
      <c r="N1377" t="s">
        <v>3173</v>
      </c>
      <c r="O1377">
        <v>3</v>
      </c>
      <c r="P1377" t="s">
        <v>3188</v>
      </c>
      <c r="Q1377">
        <v>21</v>
      </c>
      <c r="R1377" t="s">
        <v>3201</v>
      </c>
      <c r="S1377">
        <v>1140</v>
      </c>
      <c r="T1377" t="s">
        <v>2290</v>
      </c>
      <c r="U1377">
        <v>12</v>
      </c>
      <c r="V1377">
        <v>9</v>
      </c>
      <c r="W1377" t="s">
        <v>2291</v>
      </c>
      <c r="X1377">
        <v>1</v>
      </c>
      <c r="Y1377" t="s">
        <v>83</v>
      </c>
      <c r="Z1377">
        <v>4</v>
      </c>
      <c r="AA1377" t="s">
        <v>234</v>
      </c>
      <c r="AB1377">
        <v>1</v>
      </c>
      <c r="AC1377" s="2">
        <v>100</v>
      </c>
      <c r="AD1377" s="2">
        <v>100</v>
      </c>
      <c r="AE1377" s="2">
        <v>100</v>
      </c>
      <c r="AF1377" s="2">
        <v>0</v>
      </c>
      <c r="AG1377" s="2">
        <v>0</v>
      </c>
      <c r="AH1377" s="2">
        <v>0</v>
      </c>
      <c r="AI1377" s="2">
        <v>0</v>
      </c>
      <c r="AJ1377" s="2">
        <v>0</v>
      </c>
      <c r="AK1377" s="2">
        <v>0</v>
      </c>
      <c r="AL1377" s="2">
        <v>0</v>
      </c>
      <c r="AM1377" s="2">
        <v>0</v>
      </c>
      <c r="AN1377" s="2">
        <v>0</v>
      </c>
      <c r="AO1377" s="2">
        <v>0</v>
      </c>
      <c r="AP1377" s="2">
        <v>0</v>
      </c>
      <c r="AQ1377" s="2">
        <v>0</v>
      </c>
      <c r="AR1377" s="2">
        <v>100</v>
      </c>
      <c r="AS1377" s="2">
        <v>100</v>
      </c>
      <c r="AT1377" s="2">
        <v>100</v>
      </c>
      <c r="AU1377" s="2">
        <v>11608400</v>
      </c>
      <c r="AV1377" s="2">
        <v>11608400</v>
      </c>
      <c r="AW1377" s="2">
        <v>100</v>
      </c>
      <c r="AX1377" s="2">
        <v>0</v>
      </c>
      <c r="AY1377" s="2">
        <v>0</v>
      </c>
      <c r="AZ1377" s="2">
        <v>0</v>
      </c>
      <c r="BA1377" s="2">
        <v>0</v>
      </c>
      <c r="BB1377" s="2">
        <v>0</v>
      </c>
      <c r="BC1377" s="2">
        <v>0</v>
      </c>
      <c r="BD1377" s="2">
        <v>0</v>
      </c>
      <c r="BE1377" s="2">
        <v>0</v>
      </c>
      <c r="BF1377" s="2">
        <v>0</v>
      </c>
      <c r="BG1377" s="2">
        <v>0</v>
      </c>
      <c r="BH1377" s="2">
        <v>0</v>
      </c>
      <c r="BI1377" s="2">
        <v>0</v>
      </c>
      <c r="BJ1377" s="2">
        <v>11608400</v>
      </c>
      <c r="BK1377" s="2">
        <v>11608400</v>
      </c>
      <c r="BL1377" s="2">
        <v>100</v>
      </c>
      <c r="BM1377" s="2"/>
      <c r="BN1377" s="8">
        <f t="shared" si="198"/>
        <v>11.6084</v>
      </c>
      <c r="BO1377" s="8">
        <f t="shared" si="190"/>
        <v>11.6084</v>
      </c>
      <c r="BP1377" s="8">
        <f t="shared" si="191"/>
        <v>0</v>
      </c>
      <c r="BQ1377" s="8">
        <f t="shared" si="192"/>
        <v>0</v>
      </c>
      <c r="BR1377" s="8">
        <f t="shared" si="193"/>
        <v>0</v>
      </c>
      <c r="BS1377" s="8">
        <f t="shared" si="194"/>
        <v>0</v>
      </c>
      <c r="BT1377" s="8">
        <f t="shared" si="195"/>
        <v>0</v>
      </c>
      <c r="BU1377" s="8">
        <f t="shared" si="196"/>
        <v>0</v>
      </c>
      <c r="BV1377" s="8">
        <f t="shared" si="197"/>
        <v>0</v>
      </c>
    </row>
    <row r="1378" spans="1:74" x14ac:dyDescent="0.25">
      <c r="A1378">
        <v>817421796</v>
      </c>
      <c r="B1378">
        <v>5</v>
      </c>
      <c r="C1378" t="s">
        <v>75</v>
      </c>
      <c r="D1378" t="s">
        <v>76</v>
      </c>
      <c r="E1378">
        <v>2019</v>
      </c>
      <c r="F1378" t="s">
        <v>77</v>
      </c>
      <c r="G1378" t="s">
        <v>78</v>
      </c>
      <c r="H1378">
        <v>2</v>
      </c>
      <c r="I1378" t="s">
        <v>79</v>
      </c>
      <c r="J1378">
        <v>217</v>
      </c>
      <c r="K1378" t="s">
        <v>2282</v>
      </c>
      <c r="L1378" t="s">
        <v>3152</v>
      </c>
      <c r="M1378">
        <v>98</v>
      </c>
      <c r="N1378" t="s">
        <v>3173</v>
      </c>
      <c r="O1378">
        <v>3</v>
      </c>
      <c r="P1378" t="s">
        <v>3188</v>
      </c>
      <c r="Q1378">
        <v>21</v>
      </c>
      <c r="R1378" t="s">
        <v>3201</v>
      </c>
      <c r="S1378">
        <v>1140</v>
      </c>
      <c r="T1378" t="s">
        <v>2290</v>
      </c>
      <c r="U1378">
        <v>12</v>
      </c>
      <c r="V1378">
        <v>12</v>
      </c>
      <c r="W1378" t="s">
        <v>2292</v>
      </c>
      <c r="X1378">
        <v>1</v>
      </c>
      <c r="Y1378" t="s">
        <v>83</v>
      </c>
      <c r="Z1378">
        <v>4</v>
      </c>
      <c r="AA1378" t="s">
        <v>234</v>
      </c>
      <c r="AB1378">
        <v>1</v>
      </c>
      <c r="AC1378" s="2">
        <v>20</v>
      </c>
      <c r="AD1378" s="2">
        <v>20</v>
      </c>
      <c r="AE1378" s="2">
        <v>100</v>
      </c>
      <c r="AF1378" s="2">
        <v>0</v>
      </c>
      <c r="AG1378" s="2">
        <v>0</v>
      </c>
      <c r="AH1378" s="2">
        <v>0</v>
      </c>
      <c r="AI1378" s="2">
        <v>0</v>
      </c>
      <c r="AJ1378" s="2">
        <v>0</v>
      </c>
      <c r="AK1378" s="2">
        <v>0</v>
      </c>
      <c r="AL1378" s="2">
        <v>0</v>
      </c>
      <c r="AM1378" s="2">
        <v>0</v>
      </c>
      <c r="AN1378" s="2">
        <v>0</v>
      </c>
      <c r="AO1378" s="2">
        <v>0</v>
      </c>
      <c r="AP1378" s="2">
        <v>0</v>
      </c>
      <c r="AQ1378" s="2">
        <v>0</v>
      </c>
      <c r="AR1378" s="2">
        <v>20</v>
      </c>
      <c r="AS1378" s="2">
        <v>20</v>
      </c>
      <c r="AT1378" s="2">
        <v>100</v>
      </c>
      <c r="AU1378" s="2">
        <v>24840508</v>
      </c>
      <c r="AV1378" s="2">
        <v>24840508</v>
      </c>
      <c r="AW1378" s="2">
        <v>100</v>
      </c>
      <c r="AX1378" s="2">
        <v>0</v>
      </c>
      <c r="AY1378" s="2">
        <v>0</v>
      </c>
      <c r="AZ1378" s="2">
        <v>0</v>
      </c>
      <c r="BA1378" s="2">
        <v>0</v>
      </c>
      <c r="BB1378" s="2">
        <v>0</v>
      </c>
      <c r="BC1378" s="2">
        <v>0</v>
      </c>
      <c r="BD1378" s="2">
        <v>0</v>
      </c>
      <c r="BE1378" s="2">
        <v>0</v>
      </c>
      <c r="BF1378" s="2">
        <v>0</v>
      </c>
      <c r="BG1378" s="2">
        <v>0</v>
      </c>
      <c r="BH1378" s="2">
        <v>0</v>
      </c>
      <c r="BI1378" s="2">
        <v>0</v>
      </c>
      <c r="BJ1378" s="2">
        <v>24840508</v>
      </c>
      <c r="BK1378" s="2">
        <v>24840508</v>
      </c>
      <c r="BL1378" s="2">
        <v>100</v>
      </c>
      <c r="BM1378" s="2"/>
      <c r="BN1378" s="8">
        <f t="shared" si="198"/>
        <v>24.840508</v>
      </c>
      <c r="BO1378" s="8">
        <f t="shared" si="190"/>
        <v>24.840508</v>
      </c>
      <c r="BP1378" s="8">
        <f t="shared" si="191"/>
        <v>0</v>
      </c>
      <c r="BQ1378" s="8">
        <f t="shared" si="192"/>
        <v>0</v>
      </c>
      <c r="BR1378" s="8">
        <f t="shared" si="193"/>
        <v>0</v>
      </c>
      <c r="BS1378" s="8">
        <f t="shared" si="194"/>
        <v>0</v>
      </c>
      <c r="BT1378" s="8">
        <f t="shared" si="195"/>
        <v>0</v>
      </c>
      <c r="BU1378" s="8">
        <f t="shared" si="196"/>
        <v>0</v>
      </c>
      <c r="BV1378" s="8">
        <f t="shared" si="197"/>
        <v>0</v>
      </c>
    </row>
    <row r="1379" spans="1:74" x14ac:dyDescent="0.25">
      <c r="A1379">
        <v>817421796</v>
      </c>
      <c r="B1379">
        <v>5</v>
      </c>
      <c r="C1379" t="s">
        <v>75</v>
      </c>
      <c r="D1379" t="s">
        <v>76</v>
      </c>
      <c r="E1379">
        <v>2019</v>
      </c>
      <c r="F1379" t="s">
        <v>77</v>
      </c>
      <c r="G1379" t="s">
        <v>78</v>
      </c>
      <c r="H1379">
        <v>2</v>
      </c>
      <c r="I1379" t="s">
        <v>79</v>
      </c>
      <c r="J1379">
        <v>217</v>
      </c>
      <c r="K1379" t="s">
        <v>2282</v>
      </c>
      <c r="L1379" t="s">
        <v>3152</v>
      </c>
      <c r="M1379">
        <v>98</v>
      </c>
      <c r="N1379" t="s">
        <v>3173</v>
      </c>
      <c r="O1379">
        <v>7</v>
      </c>
      <c r="P1379" t="s">
        <v>3187</v>
      </c>
      <c r="Q1379">
        <v>42</v>
      </c>
      <c r="R1379" t="s">
        <v>3194</v>
      </c>
      <c r="S1379">
        <v>1175</v>
      </c>
      <c r="T1379" t="s">
        <v>1693</v>
      </c>
      <c r="U1379">
        <v>6</v>
      </c>
      <c r="V1379">
        <v>2</v>
      </c>
      <c r="W1379" t="s">
        <v>2293</v>
      </c>
      <c r="X1379">
        <v>1</v>
      </c>
      <c r="Y1379" t="s">
        <v>83</v>
      </c>
      <c r="Z1379">
        <v>4</v>
      </c>
      <c r="AA1379" t="s">
        <v>234</v>
      </c>
      <c r="AB1379">
        <v>1</v>
      </c>
      <c r="AC1379" s="2">
        <v>100</v>
      </c>
      <c r="AD1379" s="2">
        <v>100</v>
      </c>
      <c r="AE1379" s="2">
        <v>100</v>
      </c>
      <c r="AF1379" s="2">
        <v>0</v>
      </c>
      <c r="AG1379" s="2">
        <v>0</v>
      </c>
      <c r="AH1379" s="2">
        <v>0</v>
      </c>
      <c r="AI1379" s="2">
        <v>0</v>
      </c>
      <c r="AJ1379" s="2">
        <v>0</v>
      </c>
      <c r="AK1379" s="2">
        <v>0</v>
      </c>
      <c r="AL1379" s="2">
        <v>0</v>
      </c>
      <c r="AM1379" s="2">
        <v>0</v>
      </c>
      <c r="AN1379" s="2">
        <v>0</v>
      </c>
      <c r="AO1379" s="2">
        <v>0</v>
      </c>
      <c r="AP1379" s="2">
        <v>0</v>
      </c>
      <c r="AQ1379" s="2">
        <v>0</v>
      </c>
      <c r="AR1379" s="2">
        <v>100</v>
      </c>
      <c r="AS1379" s="2">
        <v>100</v>
      </c>
      <c r="AT1379" s="2">
        <v>100</v>
      </c>
      <c r="AU1379" s="2">
        <v>25946666</v>
      </c>
      <c r="AV1379" s="2">
        <v>25946666</v>
      </c>
      <c r="AW1379" s="2">
        <v>100</v>
      </c>
      <c r="AX1379" s="2">
        <v>0</v>
      </c>
      <c r="AY1379" s="2">
        <v>0</v>
      </c>
      <c r="AZ1379" s="2">
        <v>0</v>
      </c>
      <c r="BA1379" s="2">
        <v>0</v>
      </c>
      <c r="BB1379" s="2">
        <v>0</v>
      </c>
      <c r="BC1379" s="2">
        <v>0</v>
      </c>
      <c r="BD1379" s="2">
        <v>0</v>
      </c>
      <c r="BE1379" s="2">
        <v>0</v>
      </c>
      <c r="BF1379" s="2">
        <v>0</v>
      </c>
      <c r="BG1379" s="2">
        <v>0</v>
      </c>
      <c r="BH1379" s="2">
        <v>0</v>
      </c>
      <c r="BI1379" s="2">
        <v>0</v>
      </c>
      <c r="BJ1379" s="2">
        <v>25946666</v>
      </c>
      <c r="BK1379" s="2">
        <v>25946666</v>
      </c>
      <c r="BL1379" s="2">
        <v>100</v>
      </c>
      <c r="BM1379" s="2"/>
      <c r="BN1379" s="8">
        <f t="shared" si="198"/>
        <v>25.946666</v>
      </c>
      <c r="BO1379" s="8">
        <f t="shared" si="190"/>
        <v>25.946666</v>
      </c>
      <c r="BP1379" s="8">
        <f t="shared" si="191"/>
        <v>0</v>
      </c>
      <c r="BQ1379" s="8">
        <f t="shared" si="192"/>
        <v>0</v>
      </c>
      <c r="BR1379" s="8">
        <f t="shared" si="193"/>
        <v>0</v>
      </c>
      <c r="BS1379" s="8">
        <f t="shared" si="194"/>
        <v>0</v>
      </c>
      <c r="BT1379" s="8">
        <f t="shared" si="195"/>
        <v>0</v>
      </c>
      <c r="BU1379" s="8">
        <f t="shared" si="196"/>
        <v>0</v>
      </c>
      <c r="BV1379" s="8">
        <f t="shared" si="197"/>
        <v>0</v>
      </c>
    </row>
    <row r="1380" spans="1:74" x14ac:dyDescent="0.25">
      <c r="A1380">
        <v>817421796</v>
      </c>
      <c r="B1380">
        <v>5</v>
      </c>
      <c r="C1380" t="s">
        <v>75</v>
      </c>
      <c r="D1380" t="s">
        <v>76</v>
      </c>
      <c r="E1380">
        <v>2019</v>
      </c>
      <c r="F1380" t="s">
        <v>77</v>
      </c>
      <c r="G1380" t="s">
        <v>78</v>
      </c>
      <c r="H1380">
        <v>2</v>
      </c>
      <c r="I1380" t="s">
        <v>79</v>
      </c>
      <c r="J1380">
        <v>217</v>
      </c>
      <c r="K1380" t="s">
        <v>2282</v>
      </c>
      <c r="L1380" t="s">
        <v>3152</v>
      </c>
      <c r="M1380">
        <v>98</v>
      </c>
      <c r="N1380" t="s">
        <v>3173</v>
      </c>
      <c r="O1380">
        <v>7</v>
      </c>
      <c r="P1380" t="s">
        <v>3187</v>
      </c>
      <c r="Q1380">
        <v>43</v>
      </c>
      <c r="R1380" t="s">
        <v>3195</v>
      </c>
      <c r="S1380">
        <v>1159</v>
      </c>
      <c r="T1380" t="s">
        <v>1698</v>
      </c>
      <c r="U1380">
        <v>6</v>
      </c>
      <c r="V1380">
        <v>2</v>
      </c>
      <c r="W1380" t="s">
        <v>2294</v>
      </c>
      <c r="X1380">
        <v>1</v>
      </c>
      <c r="Y1380" t="s">
        <v>83</v>
      </c>
      <c r="Z1380">
        <v>4</v>
      </c>
      <c r="AA1380" t="s">
        <v>234</v>
      </c>
      <c r="AB1380">
        <v>1</v>
      </c>
      <c r="AC1380" s="2">
        <v>100</v>
      </c>
      <c r="AD1380" s="2">
        <v>100</v>
      </c>
      <c r="AE1380" s="2">
        <v>100</v>
      </c>
      <c r="AF1380" s="2">
        <v>0</v>
      </c>
      <c r="AG1380" s="2">
        <v>0</v>
      </c>
      <c r="AH1380" s="2">
        <v>0</v>
      </c>
      <c r="AI1380" s="2">
        <v>0</v>
      </c>
      <c r="AJ1380" s="2">
        <v>0</v>
      </c>
      <c r="AK1380" s="2">
        <v>0</v>
      </c>
      <c r="AL1380" s="2">
        <v>0</v>
      </c>
      <c r="AM1380" s="2">
        <v>0</v>
      </c>
      <c r="AN1380" s="2">
        <v>0</v>
      </c>
      <c r="AO1380" s="2">
        <v>0</v>
      </c>
      <c r="AP1380" s="2">
        <v>0</v>
      </c>
      <c r="AQ1380" s="2">
        <v>0</v>
      </c>
      <c r="AR1380" s="2">
        <v>100</v>
      </c>
      <c r="AS1380" s="2">
        <v>100</v>
      </c>
      <c r="AT1380" s="2">
        <v>100</v>
      </c>
      <c r="AU1380" s="2">
        <v>274533333</v>
      </c>
      <c r="AV1380" s="2">
        <v>274533333</v>
      </c>
      <c r="AW1380" s="2">
        <v>100</v>
      </c>
      <c r="AX1380" s="2">
        <v>0</v>
      </c>
      <c r="AY1380" s="2">
        <v>0</v>
      </c>
      <c r="AZ1380" s="2">
        <v>0</v>
      </c>
      <c r="BA1380" s="2">
        <v>0</v>
      </c>
      <c r="BB1380" s="2">
        <v>0</v>
      </c>
      <c r="BC1380" s="2">
        <v>0</v>
      </c>
      <c r="BD1380" s="2">
        <v>0</v>
      </c>
      <c r="BE1380" s="2">
        <v>0</v>
      </c>
      <c r="BF1380" s="2">
        <v>0</v>
      </c>
      <c r="BG1380" s="2">
        <v>0</v>
      </c>
      <c r="BH1380" s="2">
        <v>0</v>
      </c>
      <c r="BI1380" s="2">
        <v>0</v>
      </c>
      <c r="BJ1380" s="2">
        <v>274533333</v>
      </c>
      <c r="BK1380" s="2">
        <v>274533333</v>
      </c>
      <c r="BL1380" s="2">
        <v>100</v>
      </c>
      <c r="BM1380" s="2"/>
      <c r="BN1380" s="8">
        <f t="shared" si="198"/>
        <v>274.53333300000003</v>
      </c>
      <c r="BO1380" s="8">
        <f t="shared" si="190"/>
        <v>274.53333300000003</v>
      </c>
      <c r="BP1380" s="8">
        <f t="shared" si="191"/>
        <v>0</v>
      </c>
      <c r="BQ1380" s="8">
        <f t="shared" si="192"/>
        <v>0</v>
      </c>
      <c r="BR1380" s="8">
        <f t="shared" si="193"/>
        <v>0</v>
      </c>
      <c r="BS1380" s="8">
        <f t="shared" si="194"/>
        <v>0</v>
      </c>
      <c r="BT1380" s="8">
        <f t="shared" si="195"/>
        <v>0</v>
      </c>
      <c r="BU1380" s="8">
        <f t="shared" si="196"/>
        <v>0</v>
      </c>
      <c r="BV1380" s="8">
        <f t="shared" si="197"/>
        <v>0</v>
      </c>
    </row>
    <row r="1381" spans="1:74" x14ac:dyDescent="0.25">
      <c r="A1381">
        <v>817421796</v>
      </c>
      <c r="B1381">
        <v>5</v>
      </c>
      <c r="C1381" t="s">
        <v>75</v>
      </c>
      <c r="D1381" t="s">
        <v>76</v>
      </c>
      <c r="E1381">
        <v>2019</v>
      </c>
      <c r="F1381" t="s">
        <v>77</v>
      </c>
      <c r="G1381" t="s">
        <v>78</v>
      </c>
      <c r="H1381">
        <v>2</v>
      </c>
      <c r="I1381" t="s">
        <v>79</v>
      </c>
      <c r="J1381">
        <v>217</v>
      </c>
      <c r="K1381" t="s">
        <v>2282</v>
      </c>
      <c r="L1381" t="s">
        <v>3152</v>
      </c>
      <c r="M1381">
        <v>98</v>
      </c>
      <c r="N1381" t="s">
        <v>3173</v>
      </c>
      <c r="O1381">
        <v>7</v>
      </c>
      <c r="P1381" t="s">
        <v>3187</v>
      </c>
      <c r="Q1381">
        <v>44</v>
      </c>
      <c r="R1381" t="s">
        <v>3198</v>
      </c>
      <c r="S1381">
        <v>1169</v>
      </c>
      <c r="T1381" t="s">
        <v>2295</v>
      </c>
      <c r="U1381">
        <v>4</v>
      </c>
      <c r="V1381">
        <v>6</v>
      </c>
      <c r="W1381" t="s">
        <v>2296</v>
      </c>
      <c r="X1381">
        <v>1</v>
      </c>
      <c r="Y1381" t="s">
        <v>83</v>
      </c>
      <c r="Z1381">
        <v>4</v>
      </c>
      <c r="AA1381" t="s">
        <v>234</v>
      </c>
      <c r="AB1381">
        <v>1</v>
      </c>
      <c r="AC1381" s="2">
        <v>100</v>
      </c>
      <c r="AD1381" s="2">
        <v>100</v>
      </c>
      <c r="AE1381" s="2">
        <v>100</v>
      </c>
      <c r="AF1381" s="2">
        <v>0</v>
      </c>
      <c r="AG1381" s="2">
        <v>0</v>
      </c>
      <c r="AH1381" s="2">
        <v>0</v>
      </c>
      <c r="AI1381" s="2">
        <v>0</v>
      </c>
      <c r="AJ1381" s="2">
        <v>0</v>
      </c>
      <c r="AK1381" s="2">
        <v>0</v>
      </c>
      <c r="AL1381" s="2">
        <v>0</v>
      </c>
      <c r="AM1381" s="2">
        <v>0</v>
      </c>
      <c r="AN1381" s="2">
        <v>0</v>
      </c>
      <c r="AO1381" s="2">
        <v>0</v>
      </c>
      <c r="AP1381" s="2">
        <v>0</v>
      </c>
      <c r="AQ1381" s="2">
        <v>0</v>
      </c>
      <c r="AR1381" s="2">
        <v>100</v>
      </c>
      <c r="AS1381" s="2">
        <v>100</v>
      </c>
      <c r="AT1381" s="2">
        <v>100</v>
      </c>
      <c r="AU1381" s="2">
        <v>27990676</v>
      </c>
      <c r="AV1381" s="2">
        <v>27990676</v>
      </c>
      <c r="AW1381" s="2">
        <v>100</v>
      </c>
      <c r="AX1381" s="2">
        <v>0</v>
      </c>
      <c r="AY1381" s="2">
        <v>0</v>
      </c>
      <c r="AZ1381" s="2">
        <v>0</v>
      </c>
      <c r="BA1381" s="2">
        <v>0</v>
      </c>
      <c r="BB1381" s="2">
        <v>0</v>
      </c>
      <c r="BC1381" s="2">
        <v>0</v>
      </c>
      <c r="BD1381" s="2">
        <v>0</v>
      </c>
      <c r="BE1381" s="2">
        <v>0</v>
      </c>
      <c r="BF1381" s="2">
        <v>0</v>
      </c>
      <c r="BG1381" s="2">
        <v>0</v>
      </c>
      <c r="BH1381" s="2">
        <v>0</v>
      </c>
      <c r="BI1381" s="2">
        <v>0</v>
      </c>
      <c r="BJ1381" s="2">
        <v>27990676</v>
      </c>
      <c r="BK1381" s="2">
        <v>27990676</v>
      </c>
      <c r="BL1381" s="2">
        <v>100</v>
      </c>
      <c r="BM1381" s="2"/>
      <c r="BN1381" s="8">
        <f t="shared" si="198"/>
        <v>27.990676000000001</v>
      </c>
      <c r="BO1381" s="8">
        <f t="shared" si="190"/>
        <v>27.990676000000001</v>
      </c>
      <c r="BP1381" s="8">
        <f t="shared" si="191"/>
        <v>0</v>
      </c>
      <c r="BQ1381" s="8">
        <f t="shared" si="192"/>
        <v>0</v>
      </c>
      <c r="BR1381" s="8">
        <f t="shared" si="193"/>
        <v>0</v>
      </c>
      <c r="BS1381" s="8">
        <f t="shared" si="194"/>
        <v>0</v>
      </c>
      <c r="BT1381" s="8">
        <f t="shared" si="195"/>
        <v>0</v>
      </c>
      <c r="BU1381" s="8">
        <f t="shared" si="196"/>
        <v>0</v>
      </c>
      <c r="BV1381" s="8">
        <f t="shared" si="197"/>
        <v>0</v>
      </c>
    </row>
    <row r="1382" spans="1:74" x14ac:dyDescent="0.25">
      <c r="A1382">
        <v>817421796</v>
      </c>
      <c r="B1382">
        <v>5</v>
      </c>
      <c r="C1382" t="s">
        <v>75</v>
      </c>
      <c r="D1382" t="s">
        <v>76</v>
      </c>
      <c r="E1382">
        <v>2019</v>
      </c>
      <c r="F1382" t="s">
        <v>77</v>
      </c>
      <c r="G1382" t="s">
        <v>78</v>
      </c>
      <c r="H1382">
        <v>2</v>
      </c>
      <c r="I1382" t="s">
        <v>79</v>
      </c>
      <c r="J1382">
        <v>218</v>
      </c>
      <c r="K1382" t="s">
        <v>2297</v>
      </c>
      <c r="L1382" t="s">
        <v>3153</v>
      </c>
      <c r="M1382">
        <v>94</v>
      </c>
      <c r="N1382" t="s">
        <v>3183</v>
      </c>
      <c r="O1382">
        <v>6</v>
      </c>
      <c r="P1382" t="s">
        <v>3193</v>
      </c>
      <c r="Q1382">
        <v>38</v>
      </c>
      <c r="R1382" t="s">
        <v>3229</v>
      </c>
      <c r="S1382">
        <v>1121</v>
      </c>
      <c r="T1382" t="s">
        <v>2298</v>
      </c>
      <c r="U1382">
        <v>42</v>
      </c>
      <c r="V1382">
        <v>1</v>
      </c>
      <c r="W1382" t="s">
        <v>2299</v>
      </c>
      <c r="X1382">
        <v>1</v>
      </c>
      <c r="Y1382" t="s">
        <v>83</v>
      </c>
      <c r="Z1382">
        <v>1</v>
      </c>
      <c r="AA1382" t="s">
        <v>84</v>
      </c>
      <c r="AB1382">
        <v>1</v>
      </c>
      <c r="AC1382" s="2">
        <v>1</v>
      </c>
      <c r="AD1382" s="2">
        <v>1</v>
      </c>
      <c r="AE1382" s="2">
        <v>100</v>
      </c>
      <c r="AF1382" s="2">
        <v>2</v>
      </c>
      <c r="AG1382" s="2">
        <v>2</v>
      </c>
      <c r="AH1382" s="2">
        <v>100</v>
      </c>
      <c r="AI1382" s="2">
        <v>3</v>
      </c>
      <c r="AJ1382" s="2">
        <v>3</v>
      </c>
      <c r="AK1382" s="2">
        <v>100</v>
      </c>
      <c r="AL1382" s="2">
        <v>3</v>
      </c>
      <c r="AM1382" s="2">
        <v>3</v>
      </c>
      <c r="AN1382" s="2">
        <v>100</v>
      </c>
      <c r="AO1382" s="2">
        <v>1</v>
      </c>
      <c r="AP1382" s="2">
        <v>0</v>
      </c>
      <c r="AQ1382" s="2">
        <v>0</v>
      </c>
      <c r="AR1382" s="2">
        <v>10</v>
      </c>
      <c r="AS1382" s="2">
        <v>9</v>
      </c>
      <c r="AT1382" s="2">
        <v>90</v>
      </c>
      <c r="AU1382" s="2">
        <v>95900369</v>
      </c>
      <c r="AV1382" s="2">
        <v>95900369</v>
      </c>
      <c r="AW1382" s="2">
        <v>100</v>
      </c>
      <c r="AX1382" s="2">
        <v>450587801</v>
      </c>
      <c r="AY1382" s="2">
        <v>450587801</v>
      </c>
      <c r="AZ1382" s="2">
        <v>100</v>
      </c>
      <c r="BA1382" s="2">
        <v>541773288</v>
      </c>
      <c r="BB1382" s="2">
        <v>516085666</v>
      </c>
      <c r="BC1382" s="2">
        <v>95.26</v>
      </c>
      <c r="BD1382" s="2">
        <v>642070777</v>
      </c>
      <c r="BE1382" s="2">
        <v>642070777</v>
      </c>
      <c r="BF1382" s="2">
        <v>100</v>
      </c>
      <c r="BG1382" s="2">
        <v>393504000</v>
      </c>
      <c r="BH1382" s="2">
        <v>0</v>
      </c>
      <c r="BI1382" s="2">
        <v>0</v>
      </c>
      <c r="BJ1382" s="2">
        <v>2123836235</v>
      </c>
      <c r="BK1382" s="2">
        <v>1704644613</v>
      </c>
      <c r="BL1382" s="2">
        <v>80.260000000000005</v>
      </c>
      <c r="BM1382" s="2" t="s">
        <v>2300</v>
      </c>
      <c r="BN1382" s="8">
        <f t="shared" si="198"/>
        <v>95.900368999999998</v>
      </c>
      <c r="BO1382" s="8">
        <f t="shared" si="190"/>
        <v>95.900368999999998</v>
      </c>
      <c r="BP1382" s="8">
        <f t="shared" si="191"/>
        <v>450.58780100000001</v>
      </c>
      <c r="BQ1382" s="8">
        <f t="shared" si="192"/>
        <v>450.58780100000001</v>
      </c>
      <c r="BR1382" s="8">
        <f t="shared" si="193"/>
        <v>541.77328799999998</v>
      </c>
      <c r="BS1382" s="8">
        <f t="shared" si="194"/>
        <v>516.08566599999995</v>
      </c>
      <c r="BT1382" s="8">
        <f t="shared" si="195"/>
        <v>642.07077700000002</v>
      </c>
      <c r="BU1382" s="8">
        <f t="shared" si="196"/>
        <v>642.07077700000002</v>
      </c>
      <c r="BV1382" s="8">
        <f t="shared" si="197"/>
        <v>393.50400000000002</v>
      </c>
    </row>
    <row r="1383" spans="1:74" x14ac:dyDescent="0.25">
      <c r="A1383">
        <v>817421796</v>
      </c>
      <c r="B1383">
        <v>5</v>
      </c>
      <c r="C1383" t="s">
        <v>75</v>
      </c>
      <c r="D1383" t="s">
        <v>76</v>
      </c>
      <c r="E1383">
        <v>2019</v>
      </c>
      <c r="F1383" t="s">
        <v>77</v>
      </c>
      <c r="G1383" t="s">
        <v>78</v>
      </c>
      <c r="H1383">
        <v>2</v>
      </c>
      <c r="I1383" t="s">
        <v>79</v>
      </c>
      <c r="J1383">
        <v>218</v>
      </c>
      <c r="K1383" t="s">
        <v>2297</v>
      </c>
      <c r="L1383" t="s">
        <v>3153</v>
      </c>
      <c r="M1383">
        <v>94</v>
      </c>
      <c r="N1383" t="s">
        <v>3183</v>
      </c>
      <c r="O1383">
        <v>6</v>
      </c>
      <c r="P1383" t="s">
        <v>3193</v>
      </c>
      <c r="Q1383">
        <v>38</v>
      </c>
      <c r="R1383" t="s">
        <v>3229</v>
      </c>
      <c r="S1383">
        <v>1121</v>
      </c>
      <c r="T1383" t="s">
        <v>2298</v>
      </c>
      <c r="U1383">
        <v>42</v>
      </c>
      <c r="V1383">
        <v>2</v>
      </c>
      <c r="W1383" t="s">
        <v>2301</v>
      </c>
      <c r="X1383">
        <v>1</v>
      </c>
      <c r="Y1383" t="s">
        <v>83</v>
      </c>
      <c r="Z1383">
        <v>1</v>
      </c>
      <c r="AA1383" t="s">
        <v>84</v>
      </c>
      <c r="AB1383">
        <v>1</v>
      </c>
      <c r="AC1383" s="2">
        <v>0</v>
      </c>
      <c r="AD1383" s="2">
        <v>0</v>
      </c>
      <c r="AE1383" s="2">
        <v>0</v>
      </c>
      <c r="AF1383" s="2">
        <v>2</v>
      </c>
      <c r="AG1383" s="2">
        <v>2</v>
      </c>
      <c r="AH1383" s="2">
        <v>100</v>
      </c>
      <c r="AI1383" s="2">
        <v>3</v>
      </c>
      <c r="AJ1383" s="2">
        <v>3</v>
      </c>
      <c r="AK1383" s="2">
        <v>100</v>
      </c>
      <c r="AL1383" s="2">
        <v>4</v>
      </c>
      <c r="AM1383" s="2">
        <v>4</v>
      </c>
      <c r="AN1383" s="2">
        <v>100</v>
      </c>
      <c r="AO1383" s="2">
        <v>1</v>
      </c>
      <c r="AP1383" s="2">
        <v>0</v>
      </c>
      <c r="AQ1383" s="2">
        <v>0</v>
      </c>
      <c r="AR1383" s="2">
        <v>10</v>
      </c>
      <c r="AS1383" s="2">
        <v>9</v>
      </c>
      <c r="AT1383" s="2">
        <v>90</v>
      </c>
      <c r="AU1383" s="2">
        <v>0</v>
      </c>
      <c r="AV1383" s="2">
        <v>0</v>
      </c>
      <c r="AW1383" s="2">
        <v>0</v>
      </c>
      <c r="AX1383" s="2">
        <v>512472210</v>
      </c>
      <c r="AY1383" s="2">
        <v>512472210</v>
      </c>
      <c r="AZ1383" s="2">
        <v>100</v>
      </c>
      <c r="BA1383" s="2">
        <v>1153595460</v>
      </c>
      <c r="BB1383" s="2">
        <v>1137935325</v>
      </c>
      <c r="BC1383" s="2">
        <v>98.64</v>
      </c>
      <c r="BD1383" s="2">
        <v>1849360188</v>
      </c>
      <c r="BE1383" s="2">
        <v>1784513705</v>
      </c>
      <c r="BF1383" s="2">
        <v>96.49</v>
      </c>
      <c r="BG1383" s="2">
        <v>1108522000</v>
      </c>
      <c r="BH1383" s="2">
        <v>0</v>
      </c>
      <c r="BI1383" s="2">
        <v>0</v>
      </c>
      <c r="BJ1383" s="2">
        <v>4623949858</v>
      </c>
      <c r="BK1383" s="2">
        <v>3434921240</v>
      </c>
      <c r="BL1383" s="2">
        <v>74.290000000000006</v>
      </c>
      <c r="BM1383" s="2" t="s">
        <v>2302</v>
      </c>
      <c r="BN1383" s="8">
        <f t="shared" si="198"/>
        <v>0</v>
      </c>
      <c r="BO1383" s="8">
        <f t="shared" si="190"/>
        <v>0</v>
      </c>
      <c r="BP1383" s="8">
        <f t="shared" si="191"/>
        <v>512.47221000000002</v>
      </c>
      <c r="BQ1383" s="8">
        <f t="shared" si="192"/>
        <v>512.47221000000002</v>
      </c>
      <c r="BR1383" s="8">
        <f t="shared" si="193"/>
        <v>1153.59546</v>
      </c>
      <c r="BS1383" s="8">
        <f t="shared" si="194"/>
        <v>1137.9353249999999</v>
      </c>
      <c r="BT1383" s="8">
        <f t="shared" si="195"/>
        <v>1849.3601880000001</v>
      </c>
      <c r="BU1383" s="8">
        <f t="shared" si="196"/>
        <v>1784.5137050000001</v>
      </c>
      <c r="BV1383" s="8">
        <f t="shared" si="197"/>
        <v>1108.5219999999999</v>
      </c>
    </row>
    <row r="1384" spans="1:74" x14ac:dyDescent="0.25">
      <c r="A1384">
        <v>817421796</v>
      </c>
      <c r="B1384">
        <v>5</v>
      </c>
      <c r="C1384" t="s">
        <v>75</v>
      </c>
      <c r="D1384" t="s">
        <v>76</v>
      </c>
      <c r="E1384">
        <v>2019</v>
      </c>
      <c r="F1384" t="s">
        <v>77</v>
      </c>
      <c r="G1384" t="s">
        <v>78</v>
      </c>
      <c r="H1384">
        <v>2</v>
      </c>
      <c r="I1384" t="s">
        <v>79</v>
      </c>
      <c r="J1384">
        <v>218</v>
      </c>
      <c r="K1384" t="s">
        <v>2297</v>
      </c>
      <c r="L1384" t="s">
        <v>3153</v>
      </c>
      <c r="M1384">
        <v>94</v>
      </c>
      <c r="N1384" t="s">
        <v>3183</v>
      </c>
      <c r="O1384">
        <v>6</v>
      </c>
      <c r="P1384" t="s">
        <v>3193</v>
      </c>
      <c r="Q1384">
        <v>38</v>
      </c>
      <c r="R1384" t="s">
        <v>3229</v>
      </c>
      <c r="S1384">
        <v>1121</v>
      </c>
      <c r="T1384" t="s">
        <v>2298</v>
      </c>
      <c r="U1384">
        <v>42</v>
      </c>
      <c r="V1384">
        <v>3</v>
      </c>
      <c r="W1384" t="s">
        <v>2303</v>
      </c>
      <c r="X1384">
        <v>1</v>
      </c>
      <c r="Y1384" t="s">
        <v>83</v>
      </c>
      <c r="Z1384">
        <v>1</v>
      </c>
      <c r="AA1384" t="s">
        <v>84</v>
      </c>
      <c r="AB1384">
        <v>1</v>
      </c>
      <c r="AC1384" s="2">
        <v>2</v>
      </c>
      <c r="AD1384" s="2">
        <v>2</v>
      </c>
      <c r="AE1384" s="2">
        <v>100</v>
      </c>
      <c r="AF1384" s="2">
        <v>2</v>
      </c>
      <c r="AG1384" s="2">
        <v>2</v>
      </c>
      <c r="AH1384" s="2">
        <v>100</v>
      </c>
      <c r="AI1384" s="2">
        <v>2</v>
      </c>
      <c r="AJ1384" s="2">
        <v>2</v>
      </c>
      <c r="AK1384" s="2">
        <v>100</v>
      </c>
      <c r="AL1384" s="2">
        <v>2</v>
      </c>
      <c r="AM1384" s="2">
        <v>2</v>
      </c>
      <c r="AN1384" s="2">
        <v>100</v>
      </c>
      <c r="AO1384" s="2">
        <v>2</v>
      </c>
      <c r="AP1384" s="2">
        <v>0</v>
      </c>
      <c r="AQ1384" s="2">
        <v>0</v>
      </c>
      <c r="AR1384" s="2">
        <v>10</v>
      </c>
      <c r="AS1384" s="2">
        <v>8</v>
      </c>
      <c r="AT1384" s="2">
        <v>80</v>
      </c>
      <c r="AU1384" s="2">
        <v>376883466</v>
      </c>
      <c r="AV1384" s="2">
        <v>376883466</v>
      </c>
      <c r="AW1384" s="2">
        <v>100</v>
      </c>
      <c r="AX1384" s="2">
        <v>1033817417</v>
      </c>
      <c r="AY1384" s="2">
        <v>808923917</v>
      </c>
      <c r="AZ1384" s="2">
        <v>78.25</v>
      </c>
      <c r="BA1384" s="2">
        <v>984659480</v>
      </c>
      <c r="BB1384" s="2">
        <v>984659480</v>
      </c>
      <c r="BC1384" s="2">
        <v>100</v>
      </c>
      <c r="BD1384" s="2">
        <v>1784498258</v>
      </c>
      <c r="BE1384" s="2">
        <v>1732786588</v>
      </c>
      <c r="BF1384" s="2">
        <v>97.1</v>
      </c>
      <c r="BG1384" s="2">
        <v>592071000</v>
      </c>
      <c r="BH1384" s="2">
        <v>0</v>
      </c>
      <c r="BI1384" s="2">
        <v>0</v>
      </c>
      <c r="BJ1384" s="2">
        <v>4771929621</v>
      </c>
      <c r="BK1384" s="2">
        <v>3903253451</v>
      </c>
      <c r="BL1384" s="2">
        <v>81.8</v>
      </c>
      <c r="BM1384" s="2" t="s">
        <v>2304</v>
      </c>
      <c r="BN1384" s="8">
        <f t="shared" si="198"/>
        <v>376.883466</v>
      </c>
      <c r="BO1384" s="8">
        <f t="shared" si="190"/>
        <v>376.883466</v>
      </c>
      <c r="BP1384" s="8">
        <f t="shared" si="191"/>
        <v>1033.817417</v>
      </c>
      <c r="BQ1384" s="8">
        <f t="shared" si="192"/>
        <v>808.92391699999996</v>
      </c>
      <c r="BR1384" s="8">
        <f t="shared" si="193"/>
        <v>984.65948000000003</v>
      </c>
      <c r="BS1384" s="8">
        <f t="shared" si="194"/>
        <v>984.65948000000003</v>
      </c>
      <c r="BT1384" s="8">
        <f t="shared" si="195"/>
        <v>1784.4982580000001</v>
      </c>
      <c r="BU1384" s="8">
        <f t="shared" si="196"/>
        <v>1732.7865879999999</v>
      </c>
      <c r="BV1384" s="8">
        <f t="shared" si="197"/>
        <v>592.07100000000003</v>
      </c>
    </row>
    <row r="1385" spans="1:74" x14ac:dyDescent="0.25">
      <c r="A1385">
        <v>817421796</v>
      </c>
      <c r="B1385">
        <v>5</v>
      </c>
      <c r="C1385" t="s">
        <v>75</v>
      </c>
      <c r="D1385" t="s">
        <v>76</v>
      </c>
      <c r="E1385">
        <v>2019</v>
      </c>
      <c r="F1385" t="s">
        <v>77</v>
      </c>
      <c r="G1385" t="s">
        <v>78</v>
      </c>
      <c r="H1385">
        <v>2</v>
      </c>
      <c r="I1385" t="s">
        <v>79</v>
      </c>
      <c r="J1385">
        <v>218</v>
      </c>
      <c r="K1385" t="s">
        <v>2297</v>
      </c>
      <c r="L1385" t="s">
        <v>3153</v>
      </c>
      <c r="M1385">
        <v>94</v>
      </c>
      <c r="N1385" t="s">
        <v>3183</v>
      </c>
      <c r="O1385">
        <v>6</v>
      </c>
      <c r="P1385" t="s">
        <v>3193</v>
      </c>
      <c r="Q1385">
        <v>38</v>
      </c>
      <c r="R1385" t="s">
        <v>3229</v>
      </c>
      <c r="S1385">
        <v>1121</v>
      </c>
      <c r="T1385" t="s">
        <v>2298</v>
      </c>
      <c r="U1385">
        <v>42</v>
      </c>
      <c r="V1385">
        <v>4</v>
      </c>
      <c r="W1385" t="s">
        <v>2305</v>
      </c>
      <c r="X1385">
        <v>1</v>
      </c>
      <c r="Y1385" t="s">
        <v>83</v>
      </c>
      <c r="Z1385">
        <v>1</v>
      </c>
      <c r="AA1385" t="s">
        <v>84</v>
      </c>
      <c r="AB1385">
        <v>1</v>
      </c>
      <c r="AC1385" s="2">
        <v>2</v>
      </c>
      <c r="AD1385" s="2">
        <v>2</v>
      </c>
      <c r="AE1385" s="2">
        <v>100</v>
      </c>
      <c r="AF1385" s="2">
        <v>4</v>
      </c>
      <c r="AG1385" s="2">
        <v>4</v>
      </c>
      <c r="AH1385" s="2">
        <v>100</v>
      </c>
      <c r="AI1385" s="2">
        <v>4</v>
      </c>
      <c r="AJ1385" s="2">
        <v>4</v>
      </c>
      <c r="AK1385" s="2">
        <v>100</v>
      </c>
      <c r="AL1385" s="2">
        <v>4</v>
      </c>
      <c r="AM1385" s="2">
        <v>4</v>
      </c>
      <c r="AN1385" s="2">
        <v>100</v>
      </c>
      <c r="AO1385" s="2">
        <v>1</v>
      </c>
      <c r="AP1385" s="2">
        <v>0</v>
      </c>
      <c r="AQ1385" s="2">
        <v>0</v>
      </c>
      <c r="AR1385" s="2">
        <v>15</v>
      </c>
      <c r="AS1385" s="2">
        <v>14</v>
      </c>
      <c r="AT1385" s="2">
        <v>93.33</v>
      </c>
      <c r="AU1385" s="2">
        <v>73824726</v>
      </c>
      <c r="AV1385" s="2">
        <v>73824726</v>
      </c>
      <c r="AW1385" s="2">
        <v>100</v>
      </c>
      <c r="AX1385" s="2">
        <v>301164834</v>
      </c>
      <c r="AY1385" s="2">
        <v>301163668</v>
      </c>
      <c r="AZ1385" s="2">
        <v>100</v>
      </c>
      <c r="BA1385" s="2">
        <v>302103870</v>
      </c>
      <c r="BB1385" s="2">
        <v>302103870</v>
      </c>
      <c r="BC1385" s="2">
        <v>100</v>
      </c>
      <c r="BD1385" s="2">
        <v>380149226</v>
      </c>
      <c r="BE1385" s="2">
        <v>346149226</v>
      </c>
      <c r="BF1385" s="2">
        <v>91.06</v>
      </c>
      <c r="BG1385" s="2">
        <v>227440000</v>
      </c>
      <c r="BH1385" s="2">
        <v>0</v>
      </c>
      <c r="BI1385" s="2">
        <v>0</v>
      </c>
      <c r="BJ1385" s="2">
        <v>1284682656</v>
      </c>
      <c r="BK1385" s="2">
        <v>1023241490</v>
      </c>
      <c r="BL1385" s="2">
        <v>79.650000000000006</v>
      </c>
      <c r="BM1385" s="2" t="s">
        <v>2306</v>
      </c>
      <c r="BN1385" s="8">
        <f t="shared" si="198"/>
        <v>73.824725999999998</v>
      </c>
      <c r="BO1385" s="8">
        <f t="shared" si="190"/>
        <v>73.824725999999998</v>
      </c>
      <c r="BP1385" s="8">
        <f t="shared" si="191"/>
        <v>301.16483399999998</v>
      </c>
      <c r="BQ1385" s="8">
        <f t="shared" si="192"/>
        <v>301.16366799999997</v>
      </c>
      <c r="BR1385" s="8">
        <f t="shared" si="193"/>
        <v>302.10386999999997</v>
      </c>
      <c r="BS1385" s="8">
        <f t="shared" si="194"/>
        <v>302.10386999999997</v>
      </c>
      <c r="BT1385" s="8">
        <f t="shared" si="195"/>
        <v>380.149226</v>
      </c>
      <c r="BU1385" s="8">
        <f t="shared" si="196"/>
        <v>346.149226</v>
      </c>
      <c r="BV1385" s="8">
        <f t="shared" si="197"/>
        <v>227.44</v>
      </c>
    </row>
    <row r="1386" spans="1:74" x14ac:dyDescent="0.25">
      <c r="A1386">
        <v>817421796</v>
      </c>
      <c r="B1386">
        <v>5</v>
      </c>
      <c r="C1386" t="s">
        <v>75</v>
      </c>
      <c r="D1386" t="s">
        <v>76</v>
      </c>
      <c r="E1386">
        <v>2019</v>
      </c>
      <c r="F1386" t="s">
        <v>77</v>
      </c>
      <c r="G1386" t="s">
        <v>78</v>
      </c>
      <c r="H1386">
        <v>2</v>
      </c>
      <c r="I1386" t="s">
        <v>79</v>
      </c>
      <c r="J1386">
        <v>218</v>
      </c>
      <c r="K1386" t="s">
        <v>2297</v>
      </c>
      <c r="L1386" t="s">
        <v>3153</v>
      </c>
      <c r="M1386">
        <v>94</v>
      </c>
      <c r="N1386" t="s">
        <v>3183</v>
      </c>
      <c r="O1386">
        <v>6</v>
      </c>
      <c r="P1386" t="s">
        <v>3193</v>
      </c>
      <c r="Q1386">
        <v>38</v>
      </c>
      <c r="R1386" t="s">
        <v>3229</v>
      </c>
      <c r="S1386">
        <v>1121</v>
      </c>
      <c r="T1386" t="s">
        <v>2298</v>
      </c>
      <c r="U1386">
        <v>42</v>
      </c>
      <c r="V1386">
        <v>5</v>
      </c>
      <c r="W1386" t="s">
        <v>2307</v>
      </c>
      <c r="X1386">
        <v>1</v>
      </c>
      <c r="Y1386" t="s">
        <v>83</v>
      </c>
      <c r="Z1386">
        <v>1</v>
      </c>
      <c r="AA1386" t="s">
        <v>84</v>
      </c>
      <c r="AB1386">
        <v>1</v>
      </c>
      <c r="AC1386" s="2">
        <v>2</v>
      </c>
      <c r="AD1386" s="2">
        <v>2</v>
      </c>
      <c r="AE1386" s="2">
        <v>100</v>
      </c>
      <c r="AF1386" s="2">
        <v>3</v>
      </c>
      <c r="AG1386" s="2">
        <v>3</v>
      </c>
      <c r="AH1386" s="2">
        <v>100</v>
      </c>
      <c r="AI1386" s="2">
        <v>3</v>
      </c>
      <c r="AJ1386" s="2">
        <v>3</v>
      </c>
      <c r="AK1386" s="2">
        <v>100</v>
      </c>
      <c r="AL1386" s="2">
        <v>3</v>
      </c>
      <c r="AM1386" s="2">
        <v>3</v>
      </c>
      <c r="AN1386" s="2">
        <v>100</v>
      </c>
      <c r="AO1386" s="2">
        <v>1</v>
      </c>
      <c r="AP1386" s="2">
        <v>0</v>
      </c>
      <c r="AQ1386" s="2">
        <v>0</v>
      </c>
      <c r="AR1386" s="2">
        <v>12</v>
      </c>
      <c r="AS1386" s="2">
        <v>11</v>
      </c>
      <c r="AT1386" s="2">
        <v>91.67</v>
      </c>
      <c r="AU1386" s="2">
        <v>89326853</v>
      </c>
      <c r="AV1386" s="2">
        <v>89326853</v>
      </c>
      <c r="AW1386" s="2">
        <v>100</v>
      </c>
      <c r="AX1386" s="2">
        <v>149768000</v>
      </c>
      <c r="AY1386" s="2">
        <v>149768000</v>
      </c>
      <c r="AZ1386" s="2">
        <v>100</v>
      </c>
      <c r="BA1386" s="2">
        <v>148536470</v>
      </c>
      <c r="BB1386" s="2">
        <v>131261617</v>
      </c>
      <c r="BC1386" s="2">
        <v>88.37</v>
      </c>
      <c r="BD1386" s="2">
        <v>140238076</v>
      </c>
      <c r="BE1386" s="2">
        <v>121638076</v>
      </c>
      <c r="BF1386" s="2">
        <v>86.74</v>
      </c>
      <c r="BG1386" s="2">
        <v>74641000</v>
      </c>
      <c r="BH1386" s="2">
        <v>0</v>
      </c>
      <c r="BI1386" s="2">
        <v>0</v>
      </c>
      <c r="BJ1386" s="2">
        <v>602510399</v>
      </c>
      <c r="BK1386" s="2">
        <v>491994546</v>
      </c>
      <c r="BL1386" s="2">
        <v>81.66</v>
      </c>
      <c r="BM1386" s="2" t="s">
        <v>2308</v>
      </c>
      <c r="BN1386" s="8">
        <f t="shared" si="198"/>
        <v>89.326853</v>
      </c>
      <c r="BO1386" s="8">
        <f t="shared" si="190"/>
        <v>89.326853</v>
      </c>
      <c r="BP1386" s="8">
        <f t="shared" si="191"/>
        <v>149.768</v>
      </c>
      <c r="BQ1386" s="8">
        <f t="shared" si="192"/>
        <v>149.768</v>
      </c>
      <c r="BR1386" s="8">
        <f t="shared" si="193"/>
        <v>148.53647000000001</v>
      </c>
      <c r="BS1386" s="8">
        <f t="shared" si="194"/>
        <v>131.261617</v>
      </c>
      <c r="BT1386" s="8">
        <f t="shared" si="195"/>
        <v>140.23807600000001</v>
      </c>
      <c r="BU1386" s="8">
        <f t="shared" si="196"/>
        <v>121.638076</v>
      </c>
      <c r="BV1386" s="8">
        <f t="shared" si="197"/>
        <v>74.641000000000005</v>
      </c>
    </row>
    <row r="1387" spans="1:74" x14ac:dyDescent="0.25">
      <c r="A1387">
        <v>817421796</v>
      </c>
      <c r="B1387">
        <v>5</v>
      </c>
      <c r="C1387" t="s">
        <v>75</v>
      </c>
      <c r="D1387" t="s">
        <v>76</v>
      </c>
      <c r="E1387">
        <v>2019</v>
      </c>
      <c r="F1387" t="s">
        <v>77</v>
      </c>
      <c r="G1387" t="s">
        <v>78</v>
      </c>
      <c r="H1387">
        <v>2</v>
      </c>
      <c r="I1387" t="s">
        <v>79</v>
      </c>
      <c r="J1387">
        <v>218</v>
      </c>
      <c r="K1387" t="s">
        <v>2297</v>
      </c>
      <c r="L1387" t="s">
        <v>3153</v>
      </c>
      <c r="M1387">
        <v>94</v>
      </c>
      <c r="N1387" t="s">
        <v>3183</v>
      </c>
      <c r="O1387">
        <v>6</v>
      </c>
      <c r="P1387" t="s">
        <v>3193</v>
      </c>
      <c r="Q1387">
        <v>38</v>
      </c>
      <c r="R1387" t="s">
        <v>3229</v>
      </c>
      <c r="S1387">
        <v>1121</v>
      </c>
      <c r="T1387" t="s">
        <v>2298</v>
      </c>
      <c r="U1387">
        <v>42</v>
      </c>
      <c r="V1387">
        <v>6</v>
      </c>
      <c r="W1387" t="s">
        <v>2309</v>
      </c>
      <c r="X1387">
        <v>1</v>
      </c>
      <c r="Y1387" t="s">
        <v>83</v>
      </c>
      <c r="Z1387">
        <v>1</v>
      </c>
      <c r="AA1387" t="s">
        <v>84</v>
      </c>
      <c r="AB1387">
        <v>1</v>
      </c>
      <c r="AC1387" s="2">
        <v>3</v>
      </c>
      <c r="AD1387" s="2">
        <v>3</v>
      </c>
      <c r="AE1387" s="2">
        <v>100</v>
      </c>
      <c r="AF1387" s="2">
        <v>10</v>
      </c>
      <c r="AG1387" s="2">
        <v>10</v>
      </c>
      <c r="AH1387" s="2">
        <v>100</v>
      </c>
      <c r="AI1387" s="2">
        <v>10</v>
      </c>
      <c r="AJ1387" s="2">
        <v>10</v>
      </c>
      <c r="AK1387" s="2">
        <v>100</v>
      </c>
      <c r="AL1387" s="2">
        <v>10</v>
      </c>
      <c r="AM1387" s="2">
        <v>10</v>
      </c>
      <c r="AN1387" s="2">
        <v>100</v>
      </c>
      <c r="AO1387" s="2">
        <v>2</v>
      </c>
      <c r="AP1387" s="2">
        <v>0</v>
      </c>
      <c r="AQ1387" s="2">
        <v>0</v>
      </c>
      <c r="AR1387" s="2">
        <v>35</v>
      </c>
      <c r="AS1387" s="2">
        <v>33</v>
      </c>
      <c r="AT1387" s="2">
        <v>94.29</v>
      </c>
      <c r="AU1387" s="2">
        <v>21029487</v>
      </c>
      <c r="AV1387" s="2">
        <v>21029487</v>
      </c>
      <c r="AW1387" s="2">
        <v>100</v>
      </c>
      <c r="AX1387" s="2">
        <v>77466200</v>
      </c>
      <c r="AY1387" s="2">
        <v>76869200</v>
      </c>
      <c r="AZ1387" s="2">
        <v>99.23</v>
      </c>
      <c r="BA1387" s="2">
        <v>84981547</v>
      </c>
      <c r="BB1387" s="2">
        <v>84981547</v>
      </c>
      <c r="BC1387" s="2">
        <v>100</v>
      </c>
      <c r="BD1387" s="2">
        <v>135542861</v>
      </c>
      <c r="BE1387" s="2">
        <v>135542861</v>
      </c>
      <c r="BF1387" s="2">
        <v>100</v>
      </c>
      <c r="BG1387" s="2">
        <v>147593000</v>
      </c>
      <c r="BH1387" s="2">
        <v>0</v>
      </c>
      <c r="BI1387" s="2">
        <v>0</v>
      </c>
      <c r="BJ1387" s="2">
        <v>466613095</v>
      </c>
      <c r="BK1387" s="2">
        <v>318423095</v>
      </c>
      <c r="BL1387" s="2">
        <v>68.239999999999995</v>
      </c>
      <c r="BM1387" s="2" t="s">
        <v>2310</v>
      </c>
      <c r="BN1387" s="8">
        <f t="shared" si="198"/>
        <v>21.029487</v>
      </c>
      <c r="BO1387" s="8">
        <f t="shared" si="190"/>
        <v>21.029487</v>
      </c>
      <c r="BP1387" s="8">
        <f t="shared" si="191"/>
        <v>77.466200000000001</v>
      </c>
      <c r="BQ1387" s="8">
        <f t="shared" si="192"/>
        <v>76.869200000000006</v>
      </c>
      <c r="BR1387" s="8">
        <f t="shared" si="193"/>
        <v>84.981547000000006</v>
      </c>
      <c r="BS1387" s="8">
        <f t="shared" si="194"/>
        <v>84.981547000000006</v>
      </c>
      <c r="BT1387" s="8">
        <f t="shared" si="195"/>
        <v>135.54286099999999</v>
      </c>
      <c r="BU1387" s="8">
        <f t="shared" si="196"/>
        <v>135.54286099999999</v>
      </c>
      <c r="BV1387" s="8">
        <f t="shared" si="197"/>
        <v>147.59299999999999</v>
      </c>
    </row>
    <row r="1388" spans="1:74" x14ac:dyDescent="0.25">
      <c r="A1388">
        <v>817421796</v>
      </c>
      <c r="B1388">
        <v>5</v>
      </c>
      <c r="C1388" t="s">
        <v>75</v>
      </c>
      <c r="D1388" t="s">
        <v>76</v>
      </c>
      <c r="E1388">
        <v>2019</v>
      </c>
      <c r="F1388" t="s">
        <v>77</v>
      </c>
      <c r="G1388" t="s">
        <v>78</v>
      </c>
      <c r="H1388">
        <v>2</v>
      </c>
      <c r="I1388" t="s">
        <v>79</v>
      </c>
      <c r="J1388">
        <v>218</v>
      </c>
      <c r="K1388" t="s">
        <v>2297</v>
      </c>
      <c r="L1388" t="s">
        <v>3153</v>
      </c>
      <c r="M1388">
        <v>94</v>
      </c>
      <c r="N1388" t="s">
        <v>3183</v>
      </c>
      <c r="O1388">
        <v>6</v>
      </c>
      <c r="P1388" t="s">
        <v>3193</v>
      </c>
      <c r="Q1388">
        <v>38</v>
      </c>
      <c r="R1388" t="s">
        <v>3229</v>
      </c>
      <c r="S1388">
        <v>1121</v>
      </c>
      <c r="T1388" t="s">
        <v>2298</v>
      </c>
      <c r="U1388">
        <v>42</v>
      </c>
      <c r="V1388">
        <v>7</v>
      </c>
      <c r="W1388" t="s">
        <v>2311</v>
      </c>
      <c r="X1388">
        <v>1</v>
      </c>
      <c r="Y1388" t="s">
        <v>83</v>
      </c>
      <c r="Z1388">
        <v>1</v>
      </c>
      <c r="AA1388" t="s">
        <v>84</v>
      </c>
      <c r="AB1388">
        <v>1</v>
      </c>
      <c r="AC1388" s="2">
        <v>1</v>
      </c>
      <c r="AD1388" s="2">
        <v>1</v>
      </c>
      <c r="AE1388" s="2">
        <v>100</v>
      </c>
      <c r="AF1388" s="2">
        <v>2</v>
      </c>
      <c r="AG1388" s="2">
        <v>2</v>
      </c>
      <c r="AH1388" s="2">
        <v>100</v>
      </c>
      <c r="AI1388" s="2">
        <v>2</v>
      </c>
      <c r="AJ1388" s="2">
        <v>2</v>
      </c>
      <c r="AK1388" s="2">
        <v>100</v>
      </c>
      <c r="AL1388" s="2">
        <v>2</v>
      </c>
      <c r="AM1388" s="2">
        <v>2</v>
      </c>
      <c r="AN1388" s="2">
        <v>100</v>
      </c>
      <c r="AO1388" s="2">
        <v>1</v>
      </c>
      <c r="AP1388" s="2">
        <v>0</v>
      </c>
      <c r="AQ1388" s="2">
        <v>0</v>
      </c>
      <c r="AR1388" s="2">
        <v>8</v>
      </c>
      <c r="AS1388" s="2">
        <v>7</v>
      </c>
      <c r="AT1388" s="2">
        <v>87.5</v>
      </c>
      <c r="AU1388" s="2">
        <v>72122535</v>
      </c>
      <c r="AV1388" s="2">
        <v>72122535</v>
      </c>
      <c r="AW1388" s="2">
        <v>100</v>
      </c>
      <c r="AX1388" s="2">
        <v>204418500</v>
      </c>
      <c r="AY1388" s="2">
        <v>204418500</v>
      </c>
      <c r="AZ1388" s="2">
        <v>100</v>
      </c>
      <c r="BA1388" s="2">
        <v>375481154</v>
      </c>
      <c r="BB1388" s="2">
        <v>375481154</v>
      </c>
      <c r="BC1388" s="2">
        <v>100</v>
      </c>
      <c r="BD1388" s="2">
        <v>408169694</v>
      </c>
      <c r="BE1388" s="2">
        <v>374169694</v>
      </c>
      <c r="BF1388" s="2">
        <v>91.67</v>
      </c>
      <c r="BG1388" s="2">
        <v>410692000</v>
      </c>
      <c r="BH1388" s="2">
        <v>0</v>
      </c>
      <c r="BI1388" s="2">
        <v>0</v>
      </c>
      <c r="BJ1388" s="2">
        <v>1470883883</v>
      </c>
      <c r="BK1388" s="2">
        <v>1026191883</v>
      </c>
      <c r="BL1388" s="2">
        <v>69.77</v>
      </c>
      <c r="BM1388" s="2" t="s">
        <v>2312</v>
      </c>
      <c r="BN1388" s="8">
        <f t="shared" si="198"/>
        <v>72.122534999999999</v>
      </c>
      <c r="BO1388" s="8">
        <f t="shared" si="190"/>
        <v>72.122534999999999</v>
      </c>
      <c r="BP1388" s="8">
        <f t="shared" si="191"/>
        <v>204.41849999999999</v>
      </c>
      <c r="BQ1388" s="8">
        <f t="shared" si="192"/>
        <v>204.41849999999999</v>
      </c>
      <c r="BR1388" s="8">
        <f t="shared" si="193"/>
        <v>375.481154</v>
      </c>
      <c r="BS1388" s="8">
        <f t="shared" si="194"/>
        <v>375.481154</v>
      </c>
      <c r="BT1388" s="8">
        <f t="shared" si="195"/>
        <v>408.16969399999999</v>
      </c>
      <c r="BU1388" s="8">
        <f t="shared" si="196"/>
        <v>374.16969399999999</v>
      </c>
      <c r="BV1388" s="8">
        <f t="shared" si="197"/>
        <v>410.69200000000001</v>
      </c>
    </row>
    <row r="1389" spans="1:74" x14ac:dyDescent="0.25">
      <c r="A1389">
        <v>817421796</v>
      </c>
      <c r="B1389">
        <v>5</v>
      </c>
      <c r="C1389" t="s">
        <v>75</v>
      </c>
      <c r="D1389" t="s">
        <v>76</v>
      </c>
      <c r="E1389">
        <v>2019</v>
      </c>
      <c r="F1389" t="s">
        <v>77</v>
      </c>
      <c r="G1389" t="s">
        <v>78</v>
      </c>
      <c r="H1389">
        <v>2</v>
      </c>
      <c r="I1389" t="s">
        <v>79</v>
      </c>
      <c r="J1389">
        <v>218</v>
      </c>
      <c r="K1389" t="s">
        <v>2297</v>
      </c>
      <c r="L1389" t="s">
        <v>3153</v>
      </c>
      <c r="M1389">
        <v>94</v>
      </c>
      <c r="N1389" t="s">
        <v>3183</v>
      </c>
      <c r="O1389">
        <v>6</v>
      </c>
      <c r="P1389" t="s">
        <v>3193</v>
      </c>
      <c r="Q1389">
        <v>38</v>
      </c>
      <c r="R1389" t="s">
        <v>3229</v>
      </c>
      <c r="S1389">
        <v>1121</v>
      </c>
      <c r="T1389" t="s">
        <v>2298</v>
      </c>
      <c r="U1389">
        <v>42</v>
      </c>
      <c r="V1389">
        <v>8</v>
      </c>
      <c r="W1389" t="s">
        <v>2313</v>
      </c>
      <c r="X1389">
        <v>1</v>
      </c>
      <c r="Y1389" t="s">
        <v>83</v>
      </c>
      <c r="Z1389">
        <v>1</v>
      </c>
      <c r="AA1389" t="s">
        <v>84</v>
      </c>
      <c r="AB1389">
        <v>1</v>
      </c>
      <c r="AC1389" s="2">
        <v>1912</v>
      </c>
      <c r="AD1389" s="2">
        <v>1912</v>
      </c>
      <c r="AE1389" s="2">
        <v>100</v>
      </c>
      <c r="AF1389" s="2">
        <v>8410</v>
      </c>
      <c r="AG1389" s="2">
        <v>8410</v>
      </c>
      <c r="AH1389" s="2">
        <v>100</v>
      </c>
      <c r="AI1389" s="2">
        <v>2730</v>
      </c>
      <c r="AJ1389" s="2">
        <v>2730</v>
      </c>
      <c r="AK1389" s="2">
        <v>100</v>
      </c>
      <c r="AL1389" s="2">
        <v>2065</v>
      </c>
      <c r="AM1389" s="2">
        <v>2065</v>
      </c>
      <c r="AN1389" s="2">
        <v>100</v>
      </c>
      <c r="AO1389" s="2">
        <v>634</v>
      </c>
      <c r="AP1389" s="2">
        <v>0</v>
      </c>
      <c r="AQ1389" s="2">
        <v>0</v>
      </c>
      <c r="AR1389" s="2">
        <v>15751</v>
      </c>
      <c r="AS1389" s="2">
        <v>15117</v>
      </c>
      <c r="AT1389" s="2">
        <v>95.97</v>
      </c>
      <c r="AU1389" s="2">
        <v>294069231</v>
      </c>
      <c r="AV1389" s="2">
        <v>294069231</v>
      </c>
      <c r="AW1389" s="2">
        <v>100</v>
      </c>
      <c r="AX1389" s="2">
        <v>1128844629</v>
      </c>
      <c r="AY1389" s="2">
        <v>546891000</v>
      </c>
      <c r="AZ1389" s="2">
        <v>48.45</v>
      </c>
      <c r="BA1389" s="2">
        <v>929362615</v>
      </c>
      <c r="BB1389" s="2">
        <v>599251987</v>
      </c>
      <c r="BC1389" s="2">
        <v>64.48</v>
      </c>
      <c r="BD1389" s="2">
        <v>857221842</v>
      </c>
      <c r="BE1389" s="2">
        <v>840221842</v>
      </c>
      <c r="BF1389" s="2">
        <v>98.02</v>
      </c>
      <c r="BG1389" s="2">
        <v>1214107000</v>
      </c>
      <c r="BH1389" s="2">
        <v>0</v>
      </c>
      <c r="BI1389" s="2">
        <v>0</v>
      </c>
      <c r="BJ1389" s="2">
        <v>4423605317</v>
      </c>
      <c r="BK1389" s="2">
        <v>2280434060</v>
      </c>
      <c r="BL1389" s="2">
        <v>51.55</v>
      </c>
      <c r="BM1389" s="2" t="s">
        <v>2314</v>
      </c>
      <c r="BN1389" s="8">
        <f t="shared" si="198"/>
        <v>294.069231</v>
      </c>
      <c r="BO1389" s="8">
        <f t="shared" si="190"/>
        <v>294.069231</v>
      </c>
      <c r="BP1389" s="8">
        <f t="shared" si="191"/>
        <v>1128.8446289999999</v>
      </c>
      <c r="BQ1389" s="8">
        <f t="shared" si="192"/>
        <v>546.89099999999996</v>
      </c>
      <c r="BR1389" s="8">
        <f t="shared" si="193"/>
        <v>929.36261500000001</v>
      </c>
      <c r="BS1389" s="8">
        <f t="shared" si="194"/>
        <v>599.25198699999999</v>
      </c>
      <c r="BT1389" s="8">
        <f t="shared" si="195"/>
        <v>857.22184200000004</v>
      </c>
      <c r="BU1389" s="8">
        <f t="shared" si="196"/>
        <v>840.22184200000004</v>
      </c>
      <c r="BV1389" s="8">
        <f t="shared" si="197"/>
        <v>1214.107</v>
      </c>
    </row>
    <row r="1390" spans="1:74" x14ac:dyDescent="0.25">
      <c r="A1390">
        <v>817421796</v>
      </c>
      <c r="B1390">
        <v>5</v>
      </c>
      <c r="C1390" t="s">
        <v>75</v>
      </c>
      <c r="D1390" t="s">
        <v>76</v>
      </c>
      <c r="E1390">
        <v>2019</v>
      </c>
      <c r="F1390" t="s">
        <v>77</v>
      </c>
      <c r="G1390" t="s">
        <v>78</v>
      </c>
      <c r="H1390">
        <v>2</v>
      </c>
      <c r="I1390" t="s">
        <v>79</v>
      </c>
      <c r="J1390">
        <v>218</v>
      </c>
      <c r="K1390" t="s">
        <v>2297</v>
      </c>
      <c r="L1390" t="s">
        <v>3153</v>
      </c>
      <c r="M1390">
        <v>94</v>
      </c>
      <c r="N1390" t="s">
        <v>3183</v>
      </c>
      <c r="O1390">
        <v>6</v>
      </c>
      <c r="P1390" t="s">
        <v>3193</v>
      </c>
      <c r="Q1390">
        <v>38</v>
      </c>
      <c r="R1390" t="s">
        <v>3229</v>
      </c>
      <c r="S1390">
        <v>1121</v>
      </c>
      <c r="T1390" t="s">
        <v>2298</v>
      </c>
      <c r="U1390">
        <v>42</v>
      </c>
      <c r="V1390">
        <v>9</v>
      </c>
      <c r="W1390" t="s">
        <v>2315</v>
      </c>
      <c r="X1390">
        <v>1</v>
      </c>
      <c r="Y1390" t="s">
        <v>83</v>
      </c>
      <c r="Z1390">
        <v>1</v>
      </c>
      <c r="AA1390" t="s">
        <v>84</v>
      </c>
      <c r="AB1390">
        <v>1</v>
      </c>
      <c r="AC1390" s="2">
        <v>2814</v>
      </c>
      <c r="AD1390" s="2">
        <v>2814</v>
      </c>
      <c r="AE1390" s="2">
        <v>100</v>
      </c>
      <c r="AF1390" s="2">
        <v>6000</v>
      </c>
      <c r="AG1390" s="2">
        <v>6000</v>
      </c>
      <c r="AH1390" s="2">
        <v>100</v>
      </c>
      <c r="AI1390" s="2">
        <v>4000</v>
      </c>
      <c r="AJ1390" s="2">
        <v>4000</v>
      </c>
      <c r="AK1390" s="2">
        <v>100</v>
      </c>
      <c r="AL1390" s="2">
        <v>4000</v>
      </c>
      <c r="AM1390" s="2">
        <v>4000</v>
      </c>
      <c r="AN1390" s="2">
        <v>100</v>
      </c>
      <c r="AO1390" s="2">
        <v>1300</v>
      </c>
      <c r="AP1390" s="2">
        <v>0</v>
      </c>
      <c r="AQ1390" s="2">
        <v>0</v>
      </c>
      <c r="AR1390" s="2">
        <v>18114</v>
      </c>
      <c r="AS1390" s="2">
        <v>16814</v>
      </c>
      <c r="AT1390" s="2">
        <v>92.82</v>
      </c>
      <c r="AU1390" s="2">
        <v>1176820483</v>
      </c>
      <c r="AV1390" s="2">
        <v>1156402168</v>
      </c>
      <c r="AW1390" s="2">
        <v>98.26</v>
      </c>
      <c r="AX1390" s="2">
        <v>324712525</v>
      </c>
      <c r="AY1390" s="2">
        <v>319713691</v>
      </c>
      <c r="AZ1390" s="2">
        <v>98.46</v>
      </c>
      <c r="BA1390" s="2">
        <v>229968136</v>
      </c>
      <c r="BB1390" s="2">
        <v>229968136</v>
      </c>
      <c r="BC1390" s="2">
        <v>100</v>
      </c>
      <c r="BD1390" s="2">
        <v>348367675</v>
      </c>
      <c r="BE1390" s="2">
        <v>331367675</v>
      </c>
      <c r="BF1390" s="2">
        <v>95.12</v>
      </c>
      <c r="BG1390" s="2">
        <v>147865000</v>
      </c>
      <c r="BH1390" s="2">
        <v>0</v>
      </c>
      <c r="BI1390" s="2">
        <v>0</v>
      </c>
      <c r="BJ1390" s="2">
        <v>2227733819</v>
      </c>
      <c r="BK1390" s="2">
        <v>2037451670</v>
      </c>
      <c r="BL1390" s="2">
        <v>91.46</v>
      </c>
      <c r="BM1390" s="2" t="s">
        <v>2316</v>
      </c>
      <c r="BN1390" s="8">
        <f t="shared" si="198"/>
        <v>1176.820483</v>
      </c>
      <c r="BO1390" s="8">
        <f t="shared" si="190"/>
        <v>1156.4021680000001</v>
      </c>
      <c r="BP1390" s="8">
        <f t="shared" si="191"/>
        <v>324.71252500000003</v>
      </c>
      <c r="BQ1390" s="8">
        <f t="shared" si="192"/>
        <v>319.71369099999998</v>
      </c>
      <c r="BR1390" s="8">
        <f t="shared" si="193"/>
        <v>229.96813599999999</v>
      </c>
      <c r="BS1390" s="8">
        <f t="shared" si="194"/>
        <v>229.96813599999999</v>
      </c>
      <c r="BT1390" s="8">
        <f t="shared" si="195"/>
        <v>348.36767500000002</v>
      </c>
      <c r="BU1390" s="8">
        <f t="shared" si="196"/>
        <v>331.36767500000002</v>
      </c>
      <c r="BV1390" s="8">
        <f t="shared" si="197"/>
        <v>147.86500000000001</v>
      </c>
    </row>
    <row r="1391" spans="1:74" x14ac:dyDescent="0.25">
      <c r="A1391">
        <v>817421796</v>
      </c>
      <c r="B1391">
        <v>5</v>
      </c>
      <c r="C1391" t="s">
        <v>75</v>
      </c>
      <c r="D1391" t="s">
        <v>76</v>
      </c>
      <c r="E1391">
        <v>2019</v>
      </c>
      <c r="F1391" t="s">
        <v>77</v>
      </c>
      <c r="G1391" t="s">
        <v>78</v>
      </c>
      <c r="H1391">
        <v>2</v>
      </c>
      <c r="I1391" t="s">
        <v>79</v>
      </c>
      <c r="J1391">
        <v>218</v>
      </c>
      <c r="K1391" t="s">
        <v>2297</v>
      </c>
      <c r="L1391" t="s">
        <v>3153</v>
      </c>
      <c r="M1391">
        <v>94</v>
      </c>
      <c r="N1391" t="s">
        <v>3183</v>
      </c>
      <c r="O1391">
        <v>6</v>
      </c>
      <c r="P1391" t="s">
        <v>3193</v>
      </c>
      <c r="Q1391">
        <v>38</v>
      </c>
      <c r="R1391" t="s">
        <v>3229</v>
      </c>
      <c r="S1391">
        <v>1121</v>
      </c>
      <c r="T1391" t="s">
        <v>2298</v>
      </c>
      <c r="U1391">
        <v>42</v>
      </c>
      <c r="V1391">
        <v>10</v>
      </c>
      <c r="W1391" t="s">
        <v>2317</v>
      </c>
      <c r="X1391">
        <v>1</v>
      </c>
      <c r="Y1391" t="s">
        <v>83</v>
      </c>
      <c r="Z1391">
        <v>1</v>
      </c>
      <c r="AA1391" t="s">
        <v>84</v>
      </c>
      <c r="AB1391">
        <v>1</v>
      </c>
      <c r="AC1391" s="2">
        <v>3</v>
      </c>
      <c r="AD1391" s="2">
        <v>3</v>
      </c>
      <c r="AE1391" s="2">
        <v>100</v>
      </c>
      <c r="AF1391" s="2">
        <v>15</v>
      </c>
      <c r="AG1391" s="2">
        <v>15</v>
      </c>
      <c r="AH1391" s="2">
        <v>100</v>
      </c>
      <c r="AI1391" s="2">
        <v>15</v>
      </c>
      <c r="AJ1391" s="2">
        <v>15</v>
      </c>
      <c r="AK1391" s="2">
        <v>100</v>
      </c>
      <c r="AL1391" s="2">
        <v>15</v>
      </c>
      <c r="AM1391" s="2">
        <v>15</v>
      </c>
      <c r="AN1391" s="2">
        <v>100</v>
      </c>
      <c r="AO1391" s="2">
        <v>2</v>
      </c>
      <c r="AP1391" s="2">
        <v>0</v>
      </c>
      <c r="AQ1391" s="2">
        <v>0</v>
      </c>
      <c r="AR1391" s="2">
        <v>50</v>
      </c>
      <c r="AS1391" s="2">
        <v>48</v>
      </c>
      <c r="AT1391" s="2">
        <v>96</v>
      </c>
      <c r="AU1391" s="2">
        <v>1200000</v>
      </c>
      <c r="AV1391" s="2">
        <v>1200000</v>
      </c>
      <c r="AW1391" s="2">
        <v>100</v>
      </c>
      <c r="AX1391" s="2">
        <v>38857000</v>
      </c>
      <c r="AY1391" s="2">
        <v>38857000</v>
      </c>
      <c r="AZ1391" s="2">
        <v>100</v>
      </c>
      <c r="BA1391" s="2">
        <v>129542470</v>
      </c>
      <c r="BB1391" s="2">
        <v>129542470</v>
      </c>
      <c r="BC1391" s="2">
        <v>100</v>
      </c>
      <c r="BD1391" s="2">
        <v>134183613</v>
      </c>
      <c r="BE1391" s="2">
        <v>134183613</v>
      </c>
      <c r="BF1391" s="2">
        <v>100</v>
      </c>
      <c r="BG1391" s="2">
        <v>104553000</v>
      </c>
      <c r="BH1391" s="2">
        <v>0</v>
      </c>
      <c r="BI1391" s="2">
        <v>0</v>
      </c>
      <c r="BJ1391" s="2">
        <v>408336083</v>
      </c>
      <c r="BK1391" s="2">
        <v>303783083</v>
      </c>
      <c r="BL1391" s="2">
        <v>74.400000000000006</v>
      </c>
      <c r="BM1391" s="2" t="s">
        <v>2318</v>
      </c>
      <c r="BN1391" s="8">
        <f t="shared" si="198"/>
        <v>1.2</v>
      </c>
      <c r="BO1391" s="8">
        <f t="shared" si="190"/>
        <v>1.2</v>
      </c>
      <c r="BP1391" s="8">
        <f t="shared" si="191"/>
        <v>38.856999999999999</v>
      </c>
      <c r="BQ1391" s="8">
        <f t="shared" si="192"/>
        <v>38.856999999999999</v>
      </c>
      <c r="BR1391" s="8">
        <f t="shared" si="193"/>
        <v>129.54247000000001</v>
      </c>
      <c r="BS1391" s="8">
        <f t="shared" si="194"/>
        <v>129.54247000000001</v>
      </c>
      <c r="BT1391" s="8">
        <f t="shared" si="195"/>
        <v>134.18361300000001</v>
      </c>
      <c r="BU1391" s="8">
        <f t="shared" si="196"/>
        <v>134.18361300000001</v>
      </c>
      <c r="BV1391" s="8">
        <f t="shared" si="197"/>
        <v>104.553</v>
      </c>
    </row>
    <row r="1392" spans="1:74" x14ac:dyDescent="0.25">
      <c r="A1392">
        <v>817421796</v>
      </c>
      <c r="B1392">
        <v>5</v>
      </c>
      <c r="C1392" t="s">
        <v>75</v>
      </c>
      <c r="D1392" t="s">
        <v>76</v>
      </c>
      <c r="E1392">
        <v>2019</v>
      </c>
      <c r="F1392" t="s">
        <v>77</v>
      </c>
      <c r="G1392" t="s">
        <v>78</v>
      </c>
      <c r="H1392">
        <v>2</v>
      </c>
      <c r="I1392" t="s">
        <v>79</v>
      </c>
      <c r="J1392">
        <v>218</v>
      </c>
      <c r="K1392" t="s">
        <v>2297</v>
      </c>
      <c r="L1392" t="s">
        <v>3153</v>
      </c>
      <c r="M1392">
        <v>94</v>
      </c>
      <c r="N1392" t="s">
        <v>3183</v>
      </c>
      <c r="O1392">
        <v>6</v>
      </c>
      <c r="P1392" t="s">
        <v>3193</v>
      </c>
      <c r="Q1392">
        <v>38</v>
      </c>
      <c r="R1392" t="s">
        <v>3229</v>
      </c>
      <c r="S1392">
        <v>1121</v>
      </c>
      <c r="T1392" t="s">
        <v>2298</v>
      </c>
      <c r="U1392">
        <v>42</v>
      </c>
      <c r="V1392">
        <v>11</v>
      </c>
      <c r="W1392" t="s">
        <v>2319</v>
      </c>
      <c r="X1392">
        <v>1</v>
      </c>
      <c r="Y1392" t="s">
        <v>83</v>
      </c>
      <c r="Z1392">
        <v>1</v>
      </c>
      <c r="AA1392" t="s">
        <v>84</v>
      </c>
      <c r="AB1392">
        <v>1</v>
      </c>
      <c r="AC1392" s="2">
        <v>3</v>
      </c>
      <c r="AD1392" s="2">
        <v>3</v>
      </c>
      <c r="AE1392" s="2">
        <v>100</v>
      </c>
      <c r="AF1392" s="2">
        <v>15</v>
      </c>
      <c r="AG1392" s="2">
        <v>15</v>
      </c>
      <c r="AH1392" s="2">
        <v>100</v>
      </c>
      <c r="AI1392" s="2">
        <v>15</v>
      </c>
      <c r="AJ1392" s="2">
        <v>15</v>
      </c>
      <c r="AK1392" s="2">
        <v>100</v>
      </c>
      <c r="AL1392" s="2">
        <v>15</v>
      </c>
      <c r="AM1392" s="2">
        <v>15</v>
      </c>
      <c r="AN1392" s="2">
        <v>100</v>
      </c>
      <c r="AO1392" s="2">
        <v>2</v>
      </c>
      <c r="AP1392" s="2">
        <v>0</v>
      </c>
      <c r="AQ1392" s="2">
        <v>0</v>
      </c>
      <c r="AR1392" s="2">
        <v>50</v>
      </c>
      <c r="AS1392" s="2">
        <v>48</v>
      </c>
      <c r="AT1392" s="2">
        <v>96</v>
      </c>
      <c r="AU1392" s="2">
        <v>206303984</v>
      </c>
      <c r="AV1392" s="2">
        <v>206303984</v>
      </c>
      <c r="AW1392" s="2">
        <v>100</v>
      </c>
      <c r="AX1392" s="2">
        <v>534667476</v>
      </c>
      <c r="AY1392" s="2">
        <v>534494848</v>
      </c>
      <c r="AZ1392" s="2">
        <v>99.97</v>
      </c>
      <c r="BA1392" s="2">
        <v>506740285</v>
      </c>
      <c r="BB1392" s="2">
        <v>484180614</v>
      </c>
      <c r="BC1392" s="2">
        <v>95.55</v>
      </c>
      <c r="BD1392" s="2">
        <v>484637015</v>
      </c>
      <c r="BE1392" s="2">
        <v>457259088</v>
      </c>
      <c r="BF1392" s="2">
        <v>94.35</v>
      </c>
      <c r="BG1392" s="2">
        <v>254379000</v>
      </c>
      <c r="BH1392" s="2">
        <v>0</v>
      </c>
      <c r="BI1392" s="2">
        <v>0</v>
      </c>
      <c r="BJ1392" s="2">
        <v>1986727760</v>
      </c>
      <c r="BK1392" s="2">
        <v>1682238534</v>
      </c>
      <c r="BL1392" s="2">
        <v>84.67</v>
      </c>
      <c r="BM1392" s="2" t="s">
        <v>2320</v>
      </c>
      <c r="BN1392" s="8">
        <f t="shared" si="198"/>
        <v>206.30398400000001</v>
      </c>
      <c r="BO1392" s="8">
        <f t="shared" si="190"/>
        <v>206.30398400000001</v>
      </c>
      <c r="BP1392" s="8">
        <f t="shared" si="191"/>
        <v>534.66747599999997</v>
      </c>
      <c r="BQ1392" s="8">
        <f t="shared" si="192"/>
        <v>534.49484800000005</v>
      </c>
      <c r="BR1392" s="8">
        <f t="shared" si="193"/>
        <v>506.74028499999997</v>
      </c>
      <c r="BS1392" s="8">
        <f t="shared" si="194"/>
        <v>484.18061399999999</v>
      </c>
      <c r="BT1392" s="8">
        <f t="shared" si="195"/>
        <v>484.63701500000002</v>
      </c>
      <c r="BU1392" s="8">
        <f t="shared" si="196"/>
        <v>457.25908800000002</v>
      </c>
      <c r="BV1392" s="8">
        <f t="shared" si="197"/>
        <v>254.37899999999999</v>
      </c>
    </row>
    <row r="1393" spans="1:74" x14ac:dyDescent="0.25">
      <c r="A1393">
        <v>817421796</v>
      </c>
      <c r="B1393">
        <v>5</v>
      </c>
      <c r="C1393" t="s">
        <v>75</v>
      </c>
      <c r="D1393" t="s">
        <v>76</v>
      </c>
      <c r="E1393">
        <v>2019</v>
      </c>
      <c r="F1393" t="s">
        <v>77</v>
      </c>
      <c r="G1393" t="s">
        <v>78</v>
      </c>
      <c r="H1393">
        <v>2</v>
      </c>
      <c r="I1393" t="s">
        <v>79</v>
      </c>
      <c r="J1393">
        <v>218</v>
      </c>
      <c r="K1393" t="s">
        <v>2297</v>
      </c>
      <c r="L1393" t="s">
        <v>3153</v>
      </c>
      <c r="M1393">
        <v>94</v>
      </c>
      <c r="N1393" t="s">
        <v>3183</v>
      </c>
      <c r="O1393">
        <v>6</v>
      </c>
      <c r="P1393" t="s">
        <v>3193</v>
      </c>
      <c r="Q1393">
        <v>38</v>
      </c>
      <c r="R1393" t="s">
        <v>3229</v>
      </c>
      <c r="S1393">
        <v>1121</v>
      </c>
      <c r="T1393" t="s">
        <v>2298</v>
      </c>
      <c r="U1393">
        <v>42</v>
      </c>
      <c r="V1393">
        <v>12</v>
      </c>
      <c r="W1393" t="s">
        <v>2321</v>
      </c>
      <c r="X1393">
        <v>1</v>
      </c>
      <c r="Y1393" t="s">
        <v>83</v>
      </c>
      <c r="Z1393">
        <v>1</v>
      </c>
      <c r="AA1393" t="s">
        <v>84</v>
      </c>
      <c r="AB1393">
        <v>1</v>
      </c>
      <c r="AC1393" s="2">
        <v>3</v>
      </c>
      <c r="AD1393" s="2">
        <v>3</v>
      </c>
      <c r="AE1393" s="2">
        <v>100</v>
      </c>
      <c r="AF1393" s="2">
        <v>8</v>
      </c>
      <c r="AG1393" s="2">
        <v>8</v>
      </c>
      <c r="AH1393" s="2">
        <v>100</v>
      </c>
      <c r="AI1393" s="2">
        <v>8</v>
      </c>
      <c r="AJ1393" s="2">
        <v>8</v>
      </c>
      <c r="AK1393" s="2">
        <v>100</v>
      </c>
      <c r="AL1393" s="2">
        <v>8</v>
      </c>
      <c r="AM1393" s="2">
        <v>8</v>
      </c>
      <c r="AN1393" s="2">
        <v>100</v>
      </c>
      <c r="AO1393" s="2">
        <v>3</v>
      </c>
      <c r="AP1393" s="2">
        <v>0</v>
      </c>
      <c r="AQ1393" s="2">
        <v>0</v>
      </c>
      <c r="AR1393" s="2">
        <v>30</v>
      </c>
      <c r="AS1393" s="2">
        <v>27</v>
      </c>
      <c r="AT1393" s="2">
        <v>90</v>
      </c>
      <c r="AU1393" s="2">
        <v>102512635</v>
      </c>
      <c r="AV1393" s="2">
        <v>102512635</v>
      </c>
      <c r="AW1393" s="2">
        <v>100</v>
      </c>
      <c r="AX1393" s="2">
        <v>551223408</v>
      </c>
      <c r="AY1393" s="2">
        <v>551223408</v>
      </c>
      <c r="AZ1393" s="2">
        <v>100</v>
      </c>
      <c r="BA1393" s="2">
        <v>456609359</v>
      </c>
      <c r="BB1393" s="2">
        <v>456609359</v>
      </c>
      <c r="BC1393" s="2">
        <v>100</v>
      </c>
      <c r="BD1393" s="2">
        <v>513356775</v>
      </c>
      <c r="BE1393" s="2">
        <v>513356775</v>
      </c>
      <c r="BF1393" s="2">
        <v>100</v>
      </c>
      <c r="BG1393" s="2">
        <v>346276000</v>
      </c>
      <c r="BH1393" s="2">
        <v>0</v>
      </c>
      <c r="BI1393" s="2">
        <v>0</v>
      </c>
      <c r="BJ1393" s="2">
        <v>1969978177</v>
      </c>
      <c r="BK1393" s="2">
        <v>1623702177</v>
      </c>
      <c r="BL1393" s="2">
        <v>82.42</v>
      </c>
      <c r="BM1393" s="2" t="s">
        <v>2322</v>
      </c>
      <c r="BN1393" s="8">
        <f t="shared" si="198"/>
        <v>102.512635</v>
      </c>
      <c r="BO1393" s="8">
        <f t="shared" si="190"/>
        <v>102.512635</v>
      </c>
      <c r="BP1393" s="8">
        <f t="shared" si="191"/>
        <v>551.22340799999995</v>
      </c>
      <c r="BQ1393" s="8">
        <f t="shared" si="192"/>
        <v>551.22340799999995</v>
      </c>
      <c r="BR1393" s="8">
        <f t="shared" si="193"/>
        <v>456.60935899999998</v>
      </c>
      <c r="BS1393" s="8">
        <f t="shared" si="194"/>
        <v>456.60935899999998</v>
      </c>
      <c r="BT1393" s="8">
        <f t="shared" si="195"/>
        <v>513.35677499999997</v>
      </c>
      <c r="BU1393" s="8">
        <f t="shared" si="196"/>
        <v>513.35677499999997</v>
      </c>
      <c r="BV1393" s="8">
        <f t="shared" si="197"/>
        <v>346.27600000000001</v>
      </c>
    </row>
    <row r="1394" spans="1:74" x14ac:dyDescent="0.25">
      <c r="A1394">
        <v>817421796</v>
      </c>
      <c r="B1394">
        <v>5</v>
      </c>
      <c r="C1394" t="s">
        <v>75</v>
      </c>
      <c r="D1394" t="s">
        <v>76</v>
      </c>
      <c r="E1394">
        <v>2019</v>
      </c>
      <c r="F1394" t="s">
        <v>77</v>
      </c>
      <c r="G1394" t="s">
        <v>78</v>
      </c>
      <c r="H1394">
        <v>2</v>
      </c>
      <c r="I1394" t="s">
        <v>79</v>
      </c>
      <c r="J1394">
        <v>218</v>
      </c>
      <c r="K1394" t="s">
        <v>2297</v>
      </c>
      <c r="L1394" t="s">
        <v>3153</v>
      </c>
      <c r="M1394">
        <v>94</v>
      </c>
      <c r="N1394" t="s">
        <v>3183</v>
      </c>
      <c r="O1394">
        <v>6</v>
      </c>
      <c r="P1394" t="s">
        <v>3193</v>
      </c>
      <c r="Q1394">
        <v>39</v>
      </c>
      <c r="R1394" t="s">
        <v>3230</v>
      </c>
      <c r="S1394">
        <v>1119</v>
      </c>
      <c r="T1394" t="s">
        <v>2323</v>
      </c>
      <c r="U1394">
        <v>59</v>
      </c>
      <c r="V1394">
        <v>1</v>
      </c>
      <c r="W1394" t="s">
        <v>2324</v>
      </c>
      <c r="X1394">
        <v>1</v>
      </c>
      <c r="Y1394" t="s">
        <v>83</v>
      </c>
      <c r="Z1394">
        <v>1</v>
      </c>
      <c r="AA1394" t="s">
        <v>84</v>
      </c>
      <c r="AB1394">
        <v>1</v>
      </c>
      <c r="AC1394" s="2">
        <v>5568</v>
      </c>
      <c r="AD1394" s="2">
        <v>5568</v>
      </c>
      <c r="AE1394" s="2">
        <v>100</v>
      </c>
      <c r="AF1394" s="2">
        <v>2512</v>
      </c>
      <c r="AG1394" s="2">
        <v>2512</v>
      </c>
      <c r="AH1394" s="2">
        <v>100</v>
      </c>
      <c r="AI1394" s="2">
        <v>2262</v>
      </c>
      <c r="AJ1394" s="2">
        <v>2262</v>
      </c>
      <c r="AK1394" s="2">
        <v>100</v>
      </c>
      <c r="AL1394" s="2">
        <v>3109</v>
      </c>
      <c r="AM1394" s="2">
        <v>3109</v>
      </c>
      <c r="AN1394" s="2">
        <v>100</v>
      </c>
      <c r="AO1394" s="2">
        <v>250</v>
      </c>
      <c r="AP1394" s="2">
        <v>0</v>
      </c>
      <c r="AQ1394" s="2">
        <v>0</v>
      </c>
      <c r="AR1394" s="2">
        <v>13701</v>
      </c>
      <c r="AS1394" s="2">
        <v>13451</v>
      </c>
      <c r="AT1394" s="2">
        <v>98.18</v>
      </c>
      <c r="AU1394" s="2">
        <v>34611500</v>
      </c>
      <c r="AV1394" s="2">
        <v>34611500</v>
      </c>
      <c r="AW1394" s="2">
        <v>100</v>
      </c>
      <c r="AX1394" s="2">
        <v>50780000</v>
      </c>
      <c r="AY1394" s="2">
        <v>50780000</v>
      </c>
      <c r="AZ1394" s="2">
        <v>100</v>
      </c>
      <c r="BA1394" s="2">
        <v>58548000</v>
      </c>
      <c r="BB1394" s="2">
        <v>58548000</v>
      </c>
      <c r="BC1394" s="2">
        <v>100</v>
      </c>
      <c r="BD1394" s="2">
        <v>209534203</v>
      </c>
      <c r="BE1394" s="2">
        <v>209534203</v>
      </c>
      <c r="BF1394" s="2">
        <v>100</v>
      </c>
      <c r="BG1394" s="2">
        <v>249948000</v>
      </c>
      <c r="BH1394" s="2">
        <v>0</v>
      </c>
      <c r="BI1394" s="2">
        <v>0</v>
      </c>
      <c r="BJ1394" s="2">
        <v>603421703</v>
      </c>
      <c r="BK1394" s="2">
        <v>353473703</v>
      </c>
      <c r="BL1394" s="2">
        <v>58.58</v>
      </c>
      <c r="BM1394" s="2" t="s">
        <v>2325</v>
      </c>
      <c r="BN1394" s="8">
        <f t="shared" si="198"/>
        <v>34.611499999999999</v>
      </c>
      <c r="BO1394" s="8">
        <f t="shared" si="190"/>
        <v>34.611499999999999</v>
      </c>
      <c r="BP1394" s="8">
        <f t="shared" si="191"/>
        <v>50.78</v>
      </c>
      <c r="BQ1394" s="8">
        <f t="shared" si="192"/>
        <v>50.78</v>
      </c>
      <c r="BR1394" s="8">
        <f t="shared" si="193"/>
        <v>58.548000000000002</v>
      </c>
      <c r="BS1394" s="8">
        <f t="shared" si="194"/>
        <v>58.548000000000002</v>
      </c>
      <c r="BT1394" s="8">
        <f t="shared" si="195"/>
        <v>209.53420299999999</v>
      </c>
      <c r="BU1394" s="8">
        <f t="shared" si="196"/>
        <v>209.53420299999999</v>
      </c>
      <c r="BV1394" s="8">
        <f t="shared" si="197"/>
        <v>249.94800000000001</v>
      </c>
    </row>
    <row r="1395" spans="1:74" x14ac:dyDescent="0.25">
      <c r="A1395">
        <v>817421796</v>
      </c>
      <c r="B1395">
        <v>5</v>
      </c>
      <c r="C1395" t="s">
        <v>75</v>
      </c>
      <c r="D1395" t="s">
        <v>76</v>
      </c>
      <c r="E1395">
        <v>2019</v>
      </c>
      <c r="F1395" t="s">
        <v>77</v>
      </c>
      <c r="G1395" t="s">
        <v>78</v>
      </c>
      <c r="H1395">
        <v>2</v>
      </c>
      <c r="I1395" t="s">
        <v>79</v>
      </c>
      <c r="J1395">
        <v>218</v>
      </c>
      <c r="K1395" t="s">
        <v>2297</v>
      </c>
      <c r="L1395" t="s">
        <v>3153</v>
      </c>
      <c r="M1395">
        <v>94</v>
      </c>
      <c r="N1395" t="s">
        <v>3183</v>
      </c>
      <c r="O1395">
        <v>6</v>
      </c>
      <c r="P1395" t="s">
        <v>3193</v>
      </c>
      <c r="Q1395">
        <v>39</v>
      </c>
      <c r="R1395" t="s">
        <v>3230</v>
      </c>
      <c r="S1395">
        <v>1119</v>
      </c>
      <c r="T1395" t="s">
        <v>2323</v>
      </c>
      <c r="U1395">
        <v>59</v>
      </c>
      <c r="V1395">
        <v>2</v>
      </c>
      <c r="W1395" t="s">
        <v>2326</v>
      </c>
      <c r="X1395">
        <v>1</v>
      </c>
      <c r="Y1395" t="s">
        <v>83</v>
      </c>
      <c r="Z1395">
        <v>1</v>
      </c>
      <c r="AA1395" t="s">
        <v>84</v>
      </c>
      <c r="AB1395">
        <v>1</v>
      </c>
      <c r="AC1395" s="2">
        <v>7099</v>
      </c>
      <c r="AD1395" s="2">
        <v>7099</v>
      </c>
      <c r="AE1395" s="2">
        <v>100</v>
      </c>
      <c r="AF1395" s="2">
        <v>10111</v>
      </c>
      <c r="AG1395" s="2">
        <v>10111</v>
      </c>
      <c r="AH1395" s="2">
        <v>100</v>
      </c>
      <c r="AI1395" s="2">
        <v>11500</v>
      </c>
      <c r="AJ1395" s="2">
        <v>9601</v>
      </c>
      <c r="AK1395" s="2">
        <v>83.49</v>
      </c>
      <c r="AL1395" s="2">
        <v>16418</v>
      </c>
      <c r="AM1395" s="2">
        <v>16418</v>
      </c>
      <c r="AN1395" s="2">
        <v>100</v>
      </c>
      <c r="AO1395" s="2">
        <v>3271</v>
      </c>
      <c r="AP1395" s="2">
        <v>0</v>
      </c>
      <c r="AQ1395" s="2">
        <v>0</v>
      </c>
      <c r="AR1395" s="2">
        <v>46500</v>
      </c>
      <c r="AS1395" s="2">
        <v>43229</v>
      </c>
      <c r="AT1395" s="2">
        <v>92.97</v>
      </c>
      <c r="AU1395" s="2">
        <v>1219130055</v>
      </c>
      <c r="AV1395" s="2">
        <v>1219130055</v>
      </c>
      <c r="AW1395" s="2">
        <v>100</v>
      </c>
      <c r="AX1395" s="2">
        <v>1056398223</v>
      </c>
      <c r="AY1395" s="2">
        <v>1056398223</v>
      </c>
      <c r="AZ1395" s="2">
        <v>100</v>
      </c>
      <c r="BA1395" s="2">
        <v>1803834046</v>
      </c>
      <c r="BB1395" s="2">
        <v>1793609556</v>
      </c>
      <c r="BC1395" s="2">
        <v>99.43</v>
      </c>
      <c r="BD1395" s="2">
        <v>4705356215</v>
      </c>
      <c r="BE1395" s="2">
        <v>4705356215</v>
      </c>
      <c r="BF1395" s="2">
        <v>100</v>
      </c>
      <c r="BG1395" s="2">
        <v>3351751000</v>
      </c>
      <c r="BH1395" s="2">
        <v>0</v>
      </c>
      <c r="BI1395" s="2">
        <v>0</v>
      </c>
      <c r="BJ1395" s="2">
        <v>12136469539</v>
      </c>
      <c r="BK1395" s="2">
        <v>8774494049</v>
      </c>
      <c r="BL1395" s="2">
        <v>72.3</v>
      </c>
      <c r="BM1395" s="2" t="s">
        <v>2327</v>
      </c>
      <c r="BN1395" s="8">
        <f t="shared" si="198"/>
        <v>1219.1300550000001</v>
      </c>
      <c r="BO1395" s="8">
        <f t="shared" si="190"/>
        <v>1219.1300550000001</v>
      </c>
      <c r="BP1395" s="8">
        <f t="shared" si="191"/>
        <v>1056.3982229999999</v>
      </c>
      <c r="BQ1395" s="8">
        <f t="shared" si="192"/>
        <v>1056.3982229999999</v>
      </c>
      <c r="BR1395" s="8">
        <f t="shared" si="193"/>
        <v>1803.8340459999999</v>
      </c>
      <c r="BS1395" s="8">
        <f t="shared" si="194"/>
        <v>1793.6095560000001</v>
      </c>
      <c r="BT1395" s="8">
        <f t="shared" si="195"/>
        <v>4705.3562149999998</v>
      </c>
      <c r="BU1395" s="8">
        <f t="shared" si="196"/>
        <v>4705.3562149999998</v>
      </c>
      <c r="BV1395" s="8">
        <f t="shared" si="197"/>
        <v>3351.7510000000002</v>
      </c>
    </row>
    <row r="1396" spans="1:74" x14ac:dyDescent="0.25">
      <c r="A1396">
        <v>817421796</v>
      </c>
      <c r="B1396">
        <v>5</v>
      </c>
      <c r="C1396" t="s">
        <v>75</v>
      </c>
      <c r="D1396" t="s">
        <v>76</v>
      </c>
      <c r="E1396">
        <v>2019</v>
      </c>
      <c r="F1396" t="s">
        <v>77</v>
      </c>
      <c r="G1396" t="s">
        <v>78</v>
      </c>
      <c r="H1396">
        <v>2</v>
      </c>
      <c r="I1396" t="s">
        <v>79</v>
      </c>
      <c r="J1396">
        <v>218</v>
      </c>
      <c r="K1396" t="s">
        <v>2297</v>
      </c>
      <c r="L1396" t="s">
        <v>3153</v>
      </c>
      <c r="M1396">
        <v>94</v>
      </c>
      <c r="N1396" t="s">
        <v>3183</v>
      </c>
      <c r="O1396">
        <v>6</v>
      </c>
      <c r="P1396" t="s">
        <v>3193</v>
      </c>
      <c r="Q1396">
        <v>39</v>
      </c>
      <c r="R1396" t="s">
        <v>3230</v>
      </c>
      <c r="S1396">
        <v>1119</v>
      </c>
      <c r="T1396" t="s">
        <v>2323</v>
      </c>
      <c r="U1396">
        <v>59</v>
      </c>
      <c r="V1396">
        <v>3</v>
      </c>
      <c r="W1396" t="s">
        <v>2328</v>
      </c>
      <c r="X1396">
        <v>1</v>
      </c>
      <c r="Y1396" t="s">
        <v>83</v>
      </c>
      <c r="Z1396">
        <v>1</v>
      </c>
      <c r="AA1396" t="s">
        <v>84</v>
      </c>
      <c r="AB1396">
        <v>1</v>
      </c>
      <c r="AC1396" s="2">
        <v>4333</v>
      </c>
      <c r="AD1396" s="2">
        <v>4333</v>
      </c>
      <c r="AE1396" s="2">
        <v>100</v>
      </c>
      <c r="AF1396" s="2">
        <v>1054</v>
      </c>
      <c r="AG1396" s="2">
        <v>1054</v>
      </c>
      <c r="AH1396" s="2">
        <v>100</v>
      </c>
      <c r="AI1396" s="2">
        <v>1428</v>
      </c>
      <c r="AJ1396" s="2">
        <v>1428</v>
      </c>
      <c r="AK1396" s="2">
        <v>100</v>
      </c>
      <c r="AL1396" s="2">
        <v>2043</v>
      </c>
      <c r="AM1396" s="2">
        <v>2043</v>
      </c>
      <c r="AN1396" s="2">
        <v>100</v>
      </c>
      <c r="AO1396" s="2">
        <v>200</v>
      </c>
      <c r="AP1396" s="2">
        <v>0</v>
      </c>
      <c r="AQ1396" s="2">
        <v>0</v>
      </c>
      <c r="AR1396" s="2">
        <v>9058</v>
      </c>
      <c r="AS1396" s="2">
        <v>8858</v>
      </c>
      <c r="AT1396" s="2">
        <v>97.79</v>
      </c>
      <c r="AU1396" s="2">
        <v>128877000</v>
      </c>
      <c r="AV1396" s="2">
        <v>128877000</v>
      </c>
      <c r="AW1396" s="2">
        <v>100</v>
      </c>
      <c r="AX1396" s="2">
        <v>402132705</v>
      </c>
      <c r="AY1396" s="2">
        <v>402132705</v>
      </c>
      <c r="AZ1396" s="2">
        <v>100</v>
      </c>
      <c r="BA1396" s="2">
        <v>324690700</v>
      </c>
      <c r="BB1396" s="2">
        <v>324690700</v>
      </c>
      <c r="BC1396" s="2">
        <v>100</v>
      </c>
      <c r="BD1396" s="2">
        <v>617824256</v>
      </c>
      <c r="BE1396" s="2">
        <v>617824256</v>
      </c>
      <c r="BF1396" s="2">
        <v>100</v>
      </c>
      <c r="BG1396" s="2">
        <v>1836284000</v>
      </c>
      <c r="BH1396" s="2">
        <v>0</v>
      </c>
      <c r="BI1396" s="2">
        <v>0</v>
      </c>
      <c r="BJ1396" s="2">
        <v>3309808661</v>
      </c>
      <c r="BK1396" s="2">
        <v>1473524661</v>
      </c>
      <c r="BL1396" s="2">
        <v>44.52</v>
      </c>
      <c r="BM1396" s="2" t="s">
        <v>2329</v>
      </c>
      <c r="BN1396" s="8">
        <f t="shared" si="198"/>
        <v>128.87700000000001</v>
      </c>
      <c r="BO1396" s="8">
        <f t="shared" si="190"/>
        <v>128.87700000000001</v>
      </c>
      <c r="BP1396" s="8">
        <f t="shared" si="191"/>
        <v>402.13270499999999</v>
      </c>
      <c r="BQ1396" s="8">
        <f t="shared" si="192"/>
        <v>402.13270499999999</v>
      </c>
      <c r="BR1396" s="8">
        <f t="shared" si="193"/>
        <v>324.69069999999999</v>
      </c>
      <c r="BS1396" s="8">
        <f t="shared" si="194"/>
        <v>324.69069999999999</v>
      </c>
      <c r="BT1396" s="8">
        <f t="shared" si="195"/>
        <v>617.82425599999999</v>
      </c>
      <c r="BU1396" s="8">
        <f t="shared" si="196"/>
        <v>617.82425599999999</v>
      </c>
      <c r="BV1396" s="8">
        <f t="shared" si="197"/>
        <v>1836.2840000000001</v>
      </c>
    </row>
    <row r="1397" spans="1:74" x14ac:dyDescent="0.25">
      <c r="A1397">
        <v>817421796</v>
      </c>
      <c r="B1397">
        <v>5</v>
      </c>
      <c r="C1397" t="s">
        <v>75</v>
      </c>
      <c r="D1397" t="s">
        <v>76</v>
      </c>
      <c r="E1397">
        <v>2019</v>
      </c>
      <c r="F1397" t="s">
        <v>77</v>
      </c>
      <c r="G1397" t="s">
        <v>78</v>
      </c>
      <c r="H1397">
        <v>2</v>
      </c>
      <c r="I1397" t="s">
        <v>79</v>
      </c>
      <c r="J1397">
        <v>218</v>
      </c>
      <c r="K1397" t="s">
        <v>2297</v>
      </c>
      <c r="L1397" t="s">
        <v>3153</v>
      </c>
      <c r="M1397">
        <v>94</v>
      </c>
      <c r="N1397" t="s">
        <v>3183</v>
      </c>
      <c r="O1397">
        <v>6</v>
      </c>
      <c r="P1397" t="s">
        <v>3193</v>
      </c>
      <c r="Q1397">
        <v>39</v>
      </c>
      <c r="R1397" t="s">
        <v>3230</v>
      </c>
      <c r="S1397">
        <v>1119</v>
      </c>
      <c r="T1397" t="s">
        <v>2323</v>
      </c>
      <c r="U1397">
        <v>59</v>
      </c>
      <c r="V1397">
        <v>4</v>
      </c>
      <c r="W1397" t="s">
        <v>2330</v>
      </c>
      <c r="X1397">
        <v>1</v>
      </c>
      <c r="Y1397" t="s">
        <v>83</v>
      </c>
      <c r="Z1397">
        <v>1</v>
      </c>
      <c r="AA1397" t="s">
        <v>84</v>
      </c>
      <c r="AB1397">
        <v>1</v>
      </c>
      <c r="AC1397" s="2">
        <v>4655</v>
      </c>
      <c r="AD1397" s="2">
        <v>4655</v>
      </c>
      <c r="AE1397" s="2">
        <v>100</v>
      </c>
      <c r="AF1397" s="2">
        <v>2424</v>
      </c>
      <c r="AG1397" s="2">
        <v>2424</v>
      </c>
      <c r="AH1397" s="2">
        <v>100</v>
      </c>
      <c r="AI1397" s="2">
        <v>3205</v>
      </c>
      <c r="AJ1397" s="2">
        <v>3205</v>
      </c>
      <c r="AK1397" s="2">
        <v>100</v>
      </c>
      <c r="AL1397" s="2">
        <v>3667</v>
      </c>
      <c r="AM1397" s="2">
        <v>3667</v>
      </c>
      <c r="AN1397" s="2">
        <v>100</v>
      </c>
      <c r="AO1397" s="2">
        <v>500</v>
      </c>
      <c r="AP1397" s="2">
        <v>0</v>
      </c>
      <c r="AQ1397" s="2">
        <v>0</v>
      </c>
      <c r="AR1397" s="2">
        <v>14451</v>
      </c>
      <c r="AS1397" s="2">
        <v>13951</v>
      </c>
      <c r="AT1397" s="2">
        <v>96.54</v>
      </c>
      <c r="AU1397" s="2">
        <v>4643600</v>
      </c>
      <c r="AV1397" s="2">
        <v>4643600</v>
      </c>
      <c r="AW1397" s="2">
        <v>100</v>
      </c>
      <c r="AX1397" s="2">
        <v>36800000</v>
      </c>
      <c r="AY1397" s="2">
        <v>36800000</v>
      </c>
      <c r="AZ1397" s="2">
        <v>100</v>
      </c>
      <c r="BA1397" s="2">
        <v>77280000</v>
      </c>
      <c r="BB1397" s="2">
        <v>77280000</v>
      </c>
      <c r="BC1397" s="2">
        <v>100</v>
      </c>
      <c r="BD1397" s="2">
        <v>89258400</v>
      </c>
      <c r="BE1397" s="2">
        <v>89258400</v>
      </c>
      <c r="BF1397" s="2">
        <v>100</v>
      </c>
      <c r="BG1397" s="2">
        <v>85201000</v>
      </c>
      <c r="BH1397" s="2">
        <v>0</v>
      </c>
      <c r="BI1397" s="2">
        <v>0</v>
      </c>
      <c r="BJ1397" s="2">
        <v>293183000</v>
      </c>
      <c r="BK1397" s="2">
        <v>207982000</v>
      </c>
      <c r="BL1397" s="2">
        <v>70.94</v>
      </c>
      <c r="BM1397" s="2" t="s">
        <v>2331</v>
      </c>
      <c r="BN1397" s="8">
        <f t="shared" si="198"/>
        <v>4.6436000000000002</v>
      </c>
      <c r="BO1397" s="8">
        <f t="shared" si="190"/>
        <v>4.6436000000000002</v>
      </c>
      <c r="BP1397" s="8">
        <f t="shared" si="191"/>
        <v>36.799999999999997</v>
      </c>
      <c r="BQ1397" s="8">
        <f t="shared" si="192"/>
        <v>36.799999999999997</v>
      </c>
      <c r="BR1397" s="8">
        <f t="shared" si="193"/>
        <v>77.28</v>
      </c>
      <c r="BS1397" s="8">
        <f t="shared" si="194"/>
        <v>77.28</v>
      </c>
      <c r="BT1397" s="8">
        <f t="shared" si="195"/>
        <v>89.258399999999995</v>
      </c>
      <c r="BU1397" s="8">
        <f t="shared" si="196"/>
        <v>89.258399999999995</v>
      </c>
      <c r="BV1397" s="8">
        <f t="shared" si="197"/>
        <v>85.200999999999993</v>
      </c>
    </row>
    <row r="1398" spans="1:74" x14ac:dyDescent="0.25">
      <c r="A1398">
        <v>817421796</v>
      </c>
      <c r="B1398">
        <v>5</v>
      </c>
      <c r="C1398" t="s">
        <v>75</v>
      </c>
      <c r="D1398" t="s">
        <v>76</v>
      </c>
      <c r="E1398">
        <v>2019</v>
      </c>
      <c r="F1398" t="s">
        <v>77</v>
      </c>
      <c r="G1398" t="s">
        <v>78</v>
      </c>
      <c r="H1398">
        <v>2</v>
      </c>
      <c r="I1398" t="s">
        <v>79</v>
      </c>
      <c r="J1398">
        <v>218</v>
      </c>
      <c r="K1398" t="s">
        <v>2297</v>
      </c>
      <c r="L1398" t="s">
        <v>3153</v>
      </c>
      <c r="M1398">
        <v>94</v>
      </c>
      <c r="N1398" t="s">
        <v>3183</v>
      </c>
      <c r="O1398">
        <v>6</v>
      </c>
      <c r="P1398" t="s">
        <v>3193</v>
      </c>
      <c r="Q1398">
        <v>39</v>
      </c>
      <c r="R1398" t="s">
        <v>3230</v>
      </c>
      <c r="S1398">
        <v>1119</v>
      </c>
      <c r="T1398" t="s">
        <v>2323</v>
      </c>
      <c r="U1398">
        <v>59</v>
      </c>
      <c r="V1398">
        <v>5</v>
      </c>
      <c r="W1398" t="s">
        <v>2332</v>
      </c>
      <c r="X1398">
        <v>1</v>
      </c>
      <c r="Y1398" t="s">
        <v>83</v>
      </c>
      <c r="Z1398">
        <v>1</v>
      </c>
      <c r="AA1398" t="s">
        <v>84</v>
      </c>
      <c r="AB1398">
        <v>1</v>
      </c>
      <c r="AC1398" s="2">
        <v>1995</v>
      </c>
      <c r="AD1398" s="2">
        <v>1995</v>
      </c>
      <c r="AE1398" s="2">
        <v>100</v>
      </c>
      <c r="AF1398" s="2">
        <v>4686</v>
      </c>
      <c r="AG1398" s="2">
        <v>4686</v>
      </c>
      <c r="AH1398" s="2">
        <v>100</v>
      </c>
      <c r="AI1398" s="2">
        <v>5960</v>
      </c>
      <c r="AJ1398" s="2">
        <v>5960</v>
      </c>
      <c r="AK1398" s="2">
        <v>100</v>
      </c>
      <c r="AL1398" s="2">
        <v>6034</v>
      </c>
      <c r="AM1398" s="2">
        <v>6034</v>
      </c>
      <c r="AN1398" s="2">
        <v>100</v>
      </c>
      <c r="AO1398" s="2">
        <v>500</v>
      </c>
      <c r="AP1398" s="2">
        <v>0</v>
      </c>
      <c r="AQ1398" s="2">
        <v>0</v>
      </c>
      <c r="AR1398" s="2">
        <v>19175</v>
      </c>
      <c r="AS1398" s="2">
        <v>18675</v>
      </c>
      <c r="AT1398" s="2">
        <v>97.39</v>
      </c>
      <c r="AU1398" s="2">
        <v>1879299423</v>
      </c>
      <c r="AV1398" s="2">
        <v>1879299423</v>
      </c>
      <c r="AW1398" s="2">
        <v>100</v>
      </c>
      <c r="AX1398" s="2">
        <v>2829805168</v>
      </c>
      <c r="AY1398" s="2">
        <v>2829805168</v>
      </c>
      <c r="AZ1398" s="2">
        <v>100</v>
      </c>
      <c r="BA1398" s="2">
        <v>5219752529</v>
      </c>
      <c r="BB1398" s="2">
        <v>4110750770</v>
      </c>
      <c r="BC1398" s="2">
        <v>78.75</v>
      </c>
      <c r="BD1398" s="2">
        <v>5293088128</v>
      </c>
      <c r="BE1398" s="2">
        <v>4338734594</v>
      </c>
      <c r="BF1398" s="2">
        <v>81.97</v>
      </c>
      <c r="BG1398" s="2">
        <v>6498804000</v>
      </c>
      <c r="BH1398" s="2">
        <v>0</v>
      </c>
      <c r="BI1398" s="2">
        <v>0</v>
      </c>
      <c r="BJ1398" s="2">
        <v>21720749248</v>
      </c>
      <c r="BK1398" s="2">
        <v>13158589955</v>
      </c>
      <c r="BL1398" s="2">
        <v>60.58</v>
      </c>
      <c r="BM1398" s="2" t="s">
        <v>2333</v>
      </c>
      <c r="BN1398" s="8">
        <f t="shared" si="198"/>
        <v>1879.2994229999999</v>
      </c>
      <c r="BO1398" s="8">
        <f t="shared" si="190"/>
        <v>1879.2994229999999</v>
      </c>
      <c r="BP1398" s="8">
        <f t="shared" si="191"/>
        <v>2829.8051679999999</v>
      </c>
      <c r="BQ1398" s="8">
        <f t="shared" si="192"/>
        <v>2829.8051679999999</v>
      </c>
      <c r="BR1398" s="8">
        <f t="shared" si="193"/>
        <v>5219.7525290000003</v>
      </c>
      <c r="BS1398" s="8">
        <f t="shared" si="194"/>
        <v>4110.7507699999996</v>
      </c>
      <c r="BT1398" s="8">
        <f t="shared" si="195"/>
        <v>5293.0881280000003</v>
      </c>
      <c r="BU1398" s="8">
        <f t="shared" si="196"/>
        <v>4338.7345939999996</v>
      </c>
      <c r="BV1398" s="8">
        <f t="shared" si="197"/>
        <v>6498.8040000000001</v>
      </c>
    </row>
    <row r="1399" spans="1:74" x14ac:dyDescent="0.25">
      <c r="A1399">
        <v>817421796</v>
      </c>
      <c r="B1399">
        <v>5</v>
      </c>
      <c r="C1399" t="s">
        <v>75</v>
      </c>
      <c r="D1399" t="s">
        <v>76</v>
      </c>
      <c r="E1399">
        <v>2019</v>
      </c>
      <c r="F1399" t="s">
        <v>77</v>
      </c>
      <c r="G1399" t="s">
        <v>78</v>
      </c>
      <c r="H1399">
        <v>2</v>
      </c>
      <c r="I1399" t="s">
        <v>79</v>
      </c>
      <c r="J1399">
        <v>218</v>
      </c>
      <c r="K1399" t="s">
        <v>2297</v>
      </c>
      <c r="L1399" t="s">
        <v>3153</v>
      </c>
      <c r="M1399">
        <v>94</v>
      </c>
      <c r="N1399" t="s">
        <v>3183</v>
      </c>
      <c r="O1399">
        <v>6</v>
      </c>
      <c r="P1399" t="s">
        <v>3193</v>
      </c>
      <c r="Q1399">
        <v>39</v>
      </c>
      <c r="R1399" t="s">
        <v>3230</v>
      </c>
      <c r="S1399">
        <v>1119</v>
      </c>
      <c r="T1399" t="s">
        <v>2323</v>
      </c>
      <c r="U1399">
        <v>59</v>
      </c>
      <c r="V1399">
        <v>6</v>
      </c>
      <c r="W1399" t="s">
        <v>2334</v>
      </c>
      <c r="X1399">
        <v>1</v>
      </c>
      <c r="Y1399" t="s">
        <v>83</v>
      </c>
      <c r="Z1399">
        <v>1</v>
      </c>
      <c r="AA1399" t="s">
        <v>84</v>
      </c>
      <c r="AB1399">
        <v>1</v>
      </c>
      <c r="AC1399" s="2">
        <v>18016</v>
      </c>
      <c r="AD1399" s="2">
        <v>18016</v>
      </c>
      <c r="AE1399" s="2">
        <v>100</v>
      </c>
      <c r="AF1399" s="2">
        <v>21480</v>
      </c>
      <c r="AG1399" s="2">
        <v>21480</v>
      </c>
      <c r="AH1399" s="2">
        <v>100</v>
      </c>
      <c r="AI1399" s="2">
        <v>20433</v>
      </c>
      <c r="AJ1399" s="2">
        <v>20433</v>
      </c>
      <c r="AK1399" s="2">
        <v>100</v>
      </c>
      <c r="AL1399" s="2">
        <v>20223</v>
      </c>
      <c r="AM1399" s="2">
        <v>20223</v>
      </c>
      <c r="AN1399" s="2">
        <v>100</v>
      </c>
      <c r="AO1399" s="2">
        <v>2000</v>
      </c>
      <c r="AP1399" s="2">
        <v>0</v>
      </c>
      <c r="AQ1399" s="2">
        <v>0</v>
      </c>
      <c r="AR1399" s="2">
        <v>82152</v>
      </c>
      <c r="AS1399" s="2">
        <v>80152</v>
      </c>
      <c r="AT1399" s="2">
        <v>97.57</v>
      </c>
      <c r="AU1399" s="2">
        <v>395024974</v>
      </c>
      <c r="AV1399" s="2">
        <v>395024974</v>
      </c>
      <c r="AW1399" s="2">
        <v>100</v>
      </c>
      <c r="AX1399" s="2">
        <v>539923533</v>
      </c>
      <c r="AY1399" s="2">
        <v>539923533</v>
      </c>
      <c r="AZ1399" s="2">
        <v>100</v>
      </c>
      <c r="BA1399" s="2">
        <v>702074109</v>
      </c>
      <c r="BB1399" s="2">
        <v>702074109</v>
      </c>
      <c r="BC1399" s="2">
        <v>100</v>
      </c>
      <c r="BD1399" s="2">
        <v>1078181660</v>
      </c>
      <c r="BE1399" s="2">
        <v>1078181660</v>
      </c>
      <c r="BF1399" s="2">
        <v>100</v>
      </c>
      <c r="BG1399" s="2">
        <v>1024655000</v>
      </c>
      <c r="BH1399" s="2">
        <v>0</v>
      </c>
      <c r="BI1399" s="2">
        <v>0</v>
      </c>
      <c r="BJ1399" s="2">
        <v>3739859276</v>
      </c>
      <c r="BK1399" s="2">
        <v>2715204276</v>
      </c>
      <c r="BL1399" s="2">
        <v>72.599999999999994</v>
      </c>
      <c r="BM1399" s="2" t="s">
        <v>2335</v>
      </c>
      <c r="BN1399" s="8">
        <f t="shared" si="198"/>
        <v>395.02497399999999</v>
      </c>
      <c r="BO1399" s="8">
        <f t="shared" si="190"/>
        <v>395.02497399999999</v>
      </c>
      <c r="BP1399" s="8">
        <f t="shared" si="191"/>
        <v>539.92353300000002</v>
      </c>
      <c r="BQ1399" s="8">
        <f t="shared" si="192"/>
        <v>539.92353300000002</v>
      </c>
      <c r="BR1399" s="8">
        <f t="shared" si="193"/>
        <v>702.07410900000002</v>
      </c>
      <c r="BS1399" s="8">
        <f t="shared" si="194"/>
        <v>702.07410900000002</v>
      </c>
      <c r="BT1399" s="8">
        <f t="shared" si="195"/>
        <v>1078.18166</v>
      </c>
      <c r="BU1399" s="8">
        <f t="shared" si="196"/>
        <v>1078.18166</v>
      </c>
      <c r="BV1399" s="8">
        <f t="shared" si="197"/>
        <v>1024.655</v>
      </c>
    </row>
    <row r="1400" spans="1:74" x14ac:dyDescent="0.25">
      <c r="A1400">
        <v>817421796</v>
      </c>
      <c r="B1400">
        <v>5</v>
      </c>
      <c r="C1400" t="s">
        <v>75</v>
      </c>
      <c r="D1400" t="s">
        <v>76</v>
      </c>
      <c r="E1400">
        <v>2019</v>
      </c>
      <c r="F1400" t="s">
        <v>77</v>
      </c>
      <c r="G1400" t="s">
        <v>78</v>
      </c>
      <c r="H1400">
        <v>2</v>
      </c>
      <c r="I1400" t="s">
        <v>79</v>
      </c>
      <c r="J1400">
        <v>218</v>
      </c>
      <c r="K1400" t="s">
        <v>2297</v>
      </c>
      <c r="L1400" t="s">
        <v>3153</v>
      </c>
      <c r="M1400">
        <v>94</v>
      </c>
      <c r="N1400" t="s">
        <v>3183</v>
      </c>
      <c r="O1400">
        <v>6</v>
      </c>
      <c r="P1400" t="s">
        <v>3193</v>
      </c>
      <c r="Q1400">
        <v>39</v>
      </c>
      <c r="R1400" t="s">
        <v>3230</v>
      </c>
      <c r="S1400">
        <v>1119</v>
      </c>
      <c r="T1400" t="s">
        <v>2323</v>
      </c>
      <c r="U1400">
        <v>59</v>
      </c>
      <c r="V1400">
        <v>7</v>
      </c>
      <c r="W1400" t="s">
        <v>2336</v>
      </c>
      <c r="X1400">
        <v>3</v>
      </c>
      <c r="Y1400" t="s">
        <v>150</v>
      </c>
      <c r="Z1400">
        <v>1</v>
      </c>
      <c r="AA1400" t="s">
        <v>84</v>
      </c>
      <c r="AB1400">
        <v>1</v>
      </c>
      <c r="AC1400" s="2">
        <v>173370</v>
      </c>
      <c r="AD1400" s="2">
        <v>173370</v>
      </c>
      <c r="AE1400" s="2">
        <v>100</v>
      </c>
      <c r="AF1400" s="2">
        <v>313984</v>
      </c>
      <c r="AG1400" s="2">
        <v>313984</v>
      </c>
      <c r="AH1400" s="2">
        <v>100</v>
      </c>
      <c r="AI1400" s="2">
        <v>324095</v>
      </c>
      <c r="AJ1400" s="2">
        <v>196460</v>
      </c>
      <c r="AK1400" s="2">
        <v>60.62</v>
      </c>
      <c r="AL1400" s="2">
        <v>333696</v>
      </c>
      <c r="AM1400" s="2">
        <v>333696</v>
      </c>
      <c r="AN1400" s="2">
        <v>100</v>
      </c>
      <c r="AO1400" s="2">
        <v>350114</v>
      </c>
      <c r="AP1400" s="2">
        <v>0</v>
      </c>
      <c r="AQ1400" s="2">
        <v>0</v>
      </c>
      <c r="AR1400" s="2" t="s">
        <v>100</v>
      </c>
      <c r="AS1400" s="2" t="s">
        <v>100</v>
      </c>
      <c r="AT1400" s="2" t="s">
        <v>100</v>
      </c>
      <c r="AU1400" s="2">
        <v>2113376450</v>
      </c>
      <c r="AV1400" s="2">
        <v>1958583174</v>
      </c>
      <c r="AW1400" s="2">
        <v>92.68</v>
      </c>
      <c r="AX1400" s="2">
        <v>2761782326</v>
      </c>
      <c r="AY1400" s="2">
        <v>2715097923</v>
      </c>
      <c r="AZ1400" s="2">
        <v>98.31</v>
      </c>
      <c r="BA1400" s="2">
        <v>4268642565</v>
      </c>
      <c r="BB1400" s="2">
        <v>4229914068</v>
      </c>
      <c r="BC1400" s="2">
        <v>99.09</v>
      </c>
      <c r="BD1400" s="2">
        <v>4017740859</v>
      </c>
      <c r="BE1400" s="2">
        <v>4017459353</v>
      </c>
      <c r="BF1400" s="2">
        <v>99.99</v>
      </c>
      <c r="BG1400" s="2">
        <v>4765722000</v>
      </c>
      <c r="BH1400" s="2">
        <v>0</v>
      </c>
      <c r="BI1400" s="2">
        <v>0</v>
      </c>
      <c r="BJ1400" s="2">
        <v>17927264200</v>
      </c>
      <c r="BK1400" s="2">
        <v>12921054518</v>
      </c>
      <c r="BL1400" s="2">
        <v>72.069999999999993</v>
      </c>
      <c r="BM1400" s="2" t="s">
        <v>2337</v>
      </c>
      <c r="BN1400" s="8">
        <f t="shared" si="198"/>
        <v>2113.3764500000002</v>
      </c>
      <c r="BO1400" s="8">
        <f t="shared" si="190"/>
        <v>1958.5831740000001</v>
      </c>
      <c r="BP1400" s="8">
        <f t="shared" si="191"/>
        <v>2761.782326</v>
      </c>
      <c r="BQ1400" s="8">
        <f t="shared" si="192"/>
        <v>2715.0979229999998</v>
      </c>
      <c r="BR1400" s="8">
        <f t="shared" si="193"/>
        <v>4268.6425650000001</v>
      </c>
      <c r="BS1400" s="8">
        <f t="shared" si="194"/>
        <v>4229.914068</v>
      </c>
      <c r="BT1400" s="8">
        <f t="shared" si="195"/>
        <v>4017.740859</v>
      </c>
      <c r="BU1400" s="8">
        <f t="shared" si="196"/>
        <v>4017.4593530000002</v>
      </c>
      <c r="BV1400" s="8">
        <f t="shared" si="197"/>
        <v>4765.7219999999998</v>
      </c>
    </row>
    <row r="1401" spans="1:74" x14ac:dyDescent="0.25">
      <c r="A1401">
        <v>817421796</v>
      </c>
      <c r="B1401">
        <v>5</v>
      </c>
      <c r="C1401" t="s">
        <v>75</v>
      </c>
      <c r="D1401" t="s">
        <v>76</v>
      </c>
      <c r="E1401">
        <v>2019</v>
      </c>
      <c r="F1401" t="s">
        <v>77</v>
      </c>
      <c r="G1401" t="s">
        <v>78</v>
      </c>
      <c r="H1401">
        <v>2</v>
      </c>
      <c r="I1401" t="s">
        <v>79</v>
      </c>
      <c r="J1401">
        <v>218</v>
      </c>
      <c r="K1401" t="s">
        <v>2297</v>
      </c>
      <c r="L1401" t="s">
        <v>3153</v>
      </c>
      <c r="M1401">
        <v>94</v>
      </c>
      <c r="N1401" t="s">
        <v>3183</v>
      </c>
      <c r="O1401">
        <v>6</v>
      </c>
      <c r="P1401" t="s">
        <v>3193</v>
      </c>
      <c r="Q1401">
        <v>39</v>
      </c>
      <c r="R1401" t="s">
        <v>3230</v>
      </c>
      <c r="S1401">
        <v>1119</v>
      </c>
      <c r="T1401" t="s">
        <v>2323</v>
      </c>
      <c r="U1401">
        <v>59</v>
      </c>
      <c r="V1401">
        <v>8</v>
      </c>
      <c r="W1401" t="s">
        <v>2338</v>
      </c>
      <c r="X1401">
        <v>2</v>
      </c>
      <c r="Y1401" t="s">
        <v>99</v>
      </c>
      <c r="Z1401">
        <v>1</v>
      </c>
      <c r="AA1401" t="s">
        <v>84</v>
      </c>
      <c r="AB1401">
        <v>1</v>
      </c>
      <c r="AC1401" s="2">
        <v>100</v>
      </c>
      <c r="AD1401" s="2">
        <v>100</v>
      </c>
      <c r="AE1401" s="2">
        <v>100</v>
      </c>
      <c r="AF1401" s="2">
        <v>100</v>
      </c>
      <c r="AG1401" s="2">
        <v>94.4</v>
      </c>
      <c r="AH1401" s="2">
        <v>94.4</v>
      </c>
      <c r="AI1401" s="2">
        <v>100</v>
      </c>
      <c r="AJ1401" s="2">
        <v>90.3</v>
      </c>
      <c r="AK1401" s="2">
        <v>90.3</v>
      </c>
      <c r="AL1401" s="2">
        <v>100</v>
      </c>
      <c r="AM1401" s="2">
        <v>100</v>
      </c>
      <c r="AN1401" s="2">
        <v>100</v>
      </c>
      <c r="AO1401" s="2">
        <v>100</v>
      </c>
      <c r="AP1401" s="2">
        <v>0</v>
      </c>
      <c r="AQ1401" s="2">
        <v>0</v>
      </c>
      <c r="AR1401" s="2" t="s">
        <v>100</v>
      </c>
      <c r="AS1401" s="2" t="s">
        <v>100</v>
      </c>
      <c r="AT1401" s="2" t="s">
        <v>100</v>
      </c>
      <c r="AU1401" s="2">
        <v>27339833</v>
      </c>
      <c r="AV1401" s="2">
        <v>27339833</v>
      </c>
      <c r="AW1401" s="2">
        <v>100</v>
      </c>
      <c r="AX1401" s="2">
        <v>288467866</v>
      </c>
      <c r="AY1401" s="2">
        <v>288467866</v>
      </c>
      <c r="AZ1401" s="2">
        <v>100</v>
      </c>
      <c r="BA1401" s="2">
        <v>629381747</v>
      </c>
      <c r="BB1401" s="2">
        <v>629381747</v>
      </c>
      <c r="BC1401" s="2">
        <v>100</v>
      </c>
      <c r="BD1401" s="2">
        <v>571751945</v>
      </c>
      <c r="BE1401" s="2">
        <v>571751945</v>
      </c>
      <c r="BF1401" s="2">
        <v>100</v>
      </c>
      <c r="BG1401" s="2">
        <v>1099811000</v>
      </c>
      <c r="BH1401" s="2">
        <v>0</v>
      </c>
      <c r="BI1401" s="2">
        <v>0</v>
      </c>
      <c r="BJ1401" s="2">
        <v>2616752391</v>
      </c>
      <c r="BK1401" s="2">
        <v>1516941391</v>
      </c>
      <c r="BL1401" s="2">
        <v>57.97</v>
      </c>
      <c r="BM1401" s="2" t="s">
        <v>2339</v>
      </c>
      <c r="BN1401" s="8">
        <f t="shared" si="198"/>
        <v>27.339832999999999</v>
      </c>
      <c r="BO1401" s="8">
        <f t="shared" si="190"/>
        <v>27.339832999999999</v>
      </c>
      <c r="BP1401" s="8">
        <f t="shared" si="191"/>
        <v>288.46786600000001</v>
      </c>
      <c r="BQ1401" s="8">
        <f t="shared" si="192"/>
        <v>288.46786600000001</v>
      </c>
      <c r="BR1401" s="8">
        <f t="shared" si="193"/>
        <v>629.38174700000002</v>
      </c>
      <c r="BS1401" s="8">
        <f t="shared" si="194"/>
        <v>629.38174700000002</v>
      </c>
      <c r="BT1401" s="8">
        <f t="shared" si="195"/>
        <v>571.75194499999998</v>
      </c>
      <c r="BU1401" s="8">
        <f t="shared" si="196"/>
        <v>571.75194499999998</v>
      </c>
      <c r="BV1401" s="8">
        <f t="shared" si="197"/>
        <v>1099.8109999999999</v>
      </c>
    </row>
    <row r="1402" spans="1:74" x14ac:dyDescent="0.25">
      <c r="A1402">
        <v>817421796</v>
      </c>
      <c r="B1402">
        <v>5</v>
      </c>
      <c r="C1402" t="s">
        <v>75</v>
      </c>
      <c r="D1402" t="s">
        <v>76</v>
      </c>
      <c r="E1402">
        <v>2019</v>
      </c>
      <c r="F1402" t="s">
        <v>77</v>
      </c>
      <c r="G1402" t="s">
        <v>78</v>
      </c>
      <c r="H1402">
        <v>2</v>
      </c>
      <c r="I1402" t="s">
        <v>79</v>
      </c>
      <c r="J1402">
        <v>218</v>
      </c>
      <c r="K1402" t="s">
        <v>2297</v>
      </c>
      <c r="L1402" t="s">
        <v>3153</v>
      </c>
      <c r="M1402">
        <v>94</v>
      </c>
      <c r="N1402" t="s">
        <v>3183</v>
      </c>
      <c r="O1402">
        <v>6</v>
      </c>
      <c r="P1402" t="s">
        <v>3193</v>
      </c>
      <c r="Q1402">
        <v>39</v>
      </c>
      <c r="R1402" t="s">
        <v>3230</v>
      </c>
      <c r="S1402">
        <v>1119</v>
      </c>
      <c r="T1402" t="s">
        <v>2323</v>
      </c>
      <c r="U1402">
        <v>59</v>
      </c>
      <c r="V1402">
        <v>9</v>
      </c>
      <c r="W1402" t="s">
        <v>2340</v>
      </c>
      <c r="X1402">
        <v>1</v>
      </c>
      <c r="Y1402" t="s">
        <v>83</v>
      </c>
      <c r="Z1402">
        <v>1</v>
      </c>
      <c r="AA1402" t="s">
        <v>84</v>
      </c>
      <c r="AB1402">
        <v>1</v>
      </c>
      <c r="AC1402" s="2">
        <v>9384</v>
      </c>
      <c r="AD1402" s="2">
        <v>9384</v>
      </c>
      <c r="AE1402" s="2">
        <v>100</v>
      </c>
      <c r="AF1402" s="2">
        <v>27310</v>
      </c>
      <c r="AG1402" s="2">
        <v>27310</v>
      </c>
      <c r="AH1402" s="2">
        <v>100</v>
      </c>
      <c r="AI1402" s="2">
        <v>11044</v>
      </c>
      <c r="AJ1402" s="2">
        <v>11044</v>
      </c>
      <c r="AK1402" s="2">
        <v>100</v>
      </c>
      <c r="AL1402" s="2">
        <v>11000</v>
      </c>
      <c r="AM1402" s="2">
        <v>11000</v>
      </c>
      <c r="AN1402" s="2">
        <v>100</v>
      </c>
      <c r="AO1402" s="2">
        <v>5500</v>
      </c>
      <c r="AP1402" s="2">
        <v>0</v>
      </c>
      <c r="AQ1402" s="2">
        <v>0</v>
      </c>
      <c r="AR1402" s="2">
        <v>64238</v>
      </c>
      <c r="AS1402" s="2">
        <v>58738</v>
      </c>
      <c r="AT1402" s="2">
        <v>91.44</v>
      </c>
      <c r="AU1402" s="2">
        <v>287326793</v>
      </c>
      <c r="AV1402" s="2">
        <v>287147401</v>
      </c>
      <c r="AW1402" s="2">
        <v>99.94</v>
      </c>
      <c r="AX1402" s="2">
        <v>215661255</v>
      </c>
      <c r="AY1402" s="2">
        <v>215648521</v>
      </c>
      <c r="AZ1402" s="2">
        <v>100</v>
      </c>
      <c r="BA1402" s="2">
        <v>273519000</v>
      </c>
      <c r="BB1402" s="2">
        <v>273421420</v>
      </c>
      <c r="BC1402" s="2">
        <v>99.96</v>
      </c>
      <c r="BD1402" s="2">
        <v>371983858</v>
      </c>
      <c r="BE1402" s="2">
        <v>371983858</v>
      </c>
      <c r="BF1402" s="2">
        <v>100</v>
      </c>
      <c r="BG1402" s="2">
        <v>570700000</v>
      </c>
      <c r="BH1402" s="2">
        <v>0</v>
      </c>
      <c r="BI1402" s="2">
        <v>0</v>
      </c>
      <c r="BJ1402" s="2">
        <v>1719190906</v>
      </c>
      <c r="BK1402" s="2">
        <v>1148201200</v>
      </c>
      <c r="BL1402" s="2">
        <v>66.790000000000006</v>
      </c>
      <c r="BM1402" s="2" t="s">
        <v>2341</v>
      </c>
      <c r="BN1402" s="8">
        <f t="shared" si="198"/>
        <v>287.32679300000001</v>
      </c>
      <c r="BO1402" s="8">
        <f t="shared" si="190"/>
        <v>287.147401</v>
      </c>
      <c r="BP1402" s="8">
        <f t="shared" si="191"/>
        <v>215.66125500000001</v>
      </c>
      <c r="BQ1402" s="8">
        <f t="shared" si="192"/>
        <v>215.64852099999999</v>
      </c>
      <c r="BR1402" s="8">
        <f t="shared" si="193"/>
        <v>273.51900000000001</v>
      </c>
      <c r="BS1402" s="8">
        <f t="shared" si="194"/>
        <v>273.42142000000001</v>
      </c>
      <c r="BT1402" s="8">
        <f t="shared" si="195"/>
        <v>371.983858</v>
      </c>
      <c r="BU1402" s="8">
        <f t="shared" si="196"/>
        <v>371.983858</v>
      </c>
      <c r="BV1402" s="8">
        <f t="shared" si="197"/>
        <v>570.70000000000005</v>
      </c>
    </row>
    <row r="1403" spans="1:74" x14ac:dyDescent="0.25">
      <c r="A1403">
        <v>817421796</v>
      </c>
      <c r="B1403">
        <v>5</v>
      </c>
      <c r="C1403" t="s">
        <v>75</v>
      </c>
      <c r="D1403" t="s">
        <v>76</v>
      </c>
      <c r="E1403">
        <v>2019</v>
      </c>
      <c r="F1403" t="s">
        <v>77</v>
      </c>
      <c r="G1403" t="s">
        <v>78</v>
      </c>
      <c r="H1403">
        <v>2</v>
      </c>
      <c r="I1403" t="s">
        <v>79</v>
      </c>
      <c r="J1403">
        <v>218</v>
      </c>
      <c r="K1403" t="s">
        <v>2297</v>
      </c>
      <c r="L1403" t="s">
        <v>3153</v>
      </c>
      <c r="M1403">
        <v>94</v>
      </c>
      <c r="N1403" t="s">
        <v>3183</v>
      </c>
      <c r="O1403">
        <v>6</v>
      </c>
      <c r="P1403" t="s">
        <v>3193</v>
      </c>
      <c r="Q1403">
        <v>39</v>
      </c>
      <c r="R1403" t="s">
        <v>3230</v>
      </c>
      <c r="S1403">
        <v>1119</v>
      </c>
      <c r="T1403" t="s">
        <v>2323</v>
      </c>
      <c r="U1403">
        <v>59</v>
      </c>
      <c r="V1403">
        <v>10</v>
      </c>
      <c r="W1403" t="s">
        <v>2342</v>
      </c>
      <c r="X1403">
        <v>1</v>
      </c>
      <c r="Y1403" t="s">
        <v>83</v>
      </c>
      <c r="Z1403">
        <v>1</v>
      </c>
      <c r="AA1403" t="s">
        <v>84</v>
      </c>
      <c r="AB1403">
        <v>1</v>
      </c>
      <c r="AC1403" s="2">
        <v>9140</v>
      </c>
      <c r="AD1403" s="2">
        <v>9140</v>
      </c>
      <c r="AE1403" s="2">
        <v>100</v>
      </c>
      <c r="AF1403" s="2">
        <v>11540.5</v>
      </c>
      <c r="AG1403" s="2">
        <v>11540.5</v>
      </c>
      <c r="AH1403" s="2">
        <v>100</v>
      </c>
      <c r="AI1403" s="2">
        <v>19174.2</v>
      </c>
      <c r="AJ1403" s="2">
        <v>19174.2</v>
      </c>
      <c r="AK1403" s="2">
        <v>100</v>
      </c>
      <c r="AL1403" s="2">
        <v>6564</v>
      </c>
      <c r="AM1403" s="2">
        <v>6564</v>
      </c>
      <c r="AN1403" s="2">
        <v>100</v>
      </c>
      <c r="AO1403" s="2">
        <v>100.5</v>
      </c>
      <c r="AP1403" s="2">
        <v>0</v>
      </c>
      <c r="AQ1403" s="2">
        <v>0</v>
      </c>
      <c r="AR1403" s="2">
        <v>46519.199999999997</v>
      </c>
      <c r="AS1403" s="2">
        <v>46418.7</v>
      </c>
      <c r="AT1403" s="2">
        <v>99.78</v>
      </c>
      <c r="AU1403" s="2">
        <v>1381681188</v>
      </c>
      <c r="AV1403" s="2">
        <v>1381681188</v>
      </c>
      <c r="AW1403" s="2">
        <v>100</v>
      </c>
      <c r="AX1403" s="2">
        <v>1281638928</v>
      </c>
      <c r="AY1403" s="2">
        <v>975556303</v>
      </c>
      <c r="AZ1403" s="2">
        <v>76.12</v>
      </c>
      <c r="BA1403" s="2">
        <v>231908400</v>
      </c>
      <c r="BB1403" s="2">
        <v>231908400</v>
      </c>
      <c r="BC1403" s="2">
        <v>100</v>
      </c>
      <c r="BD1403" s="2">
        <v>264173319</v>
      </c>
      <c r="BE1403" s="2">
        <v>264010464</v>
      </c>
      <c r="BF1403" s="2">
        <v>99.94</v>
      </c>
      <c r="BG1403" s="2">
        <v>431445000</v>
      </c>
      <c r="BH1403" s="2">
        <v>0</v>
      </c>
      <c r="BI1403" s="2">
        <v>0</v>
      </c>
      <c r="BJ1403" s="2">
        <v>3590846835</v>
      </c>
      <c r="BK1403" s="2">
        <v>2853156355</v>
      </c>
      <c r="BL1403" s="2">
        <v>79.459999999999994</v>
      </c>
      <c r="BM1403" s="2" t="s">
        <v>2343</v>
      </c>
      <c r="BN1403" s="8">
        <f t="shared" si="198"/>
        <v>1381.681188</v>
      </c>
      <c r="BO1403" s="8">
        <f t="shared" si="190"/>
        <v>1381.681188</v>
      </c>
      <c r="BP1403" s="8">
        <f t="shared" si="191"/>
        <v>1281.6389280000001</v>
      </c>
      <c r="BQ1403" s="8">
        <f t="shared" si="192"/>
        <v>975.55630299999996</v>
      </c>
      <c r="BR1403" s="8">
        <f t="shared" si="193"/>
        <v>231.9084</v>
      </c>
      <c r="BS1403" s="8">
        <f t="shared" si="194"/>
        <v>231.9084</v>
      </c>
      <c r="BT1403" s="8">
        <f t="shared" si="195"/>
        <v>264.17331899999999</v>
      </c>
      <c r="BU1403" s="8">
        <f t="shared" si="196"/>
        <v>264.01046400000001</v>
      </c>
      <c r="BV1403" s="8">
        <f t="shared" si="197"/>
        <v>431.44499999999999</v>
      </c>
    </row>
    <row r="1404" spans="1:74" x14ac:dyDescent="0.25">
      <c r="A1404">
        <v>817421796</v>
      </c>
      <c r="B1404">
        <v>5</v>
      </c>
      <c r="C1404" t="s">
        <v>75</v>
      </c>
      <c r="D1404" t="s">
        <v>76</v>
      </c>
      <c r="E1404">
        <v>2019</v>
      </c>
      <c r="F1404" t="s">
        <v>77</v>
      </c>
      <c r="G1404" t="s">
        <v>78</v>
      </c>
      <c r="H1404">
        <v>2</v>
      </c>
      <c r="I1404" t="s">
        <v>79</v>
      </c>
      <c r="J1404">
        <v>218</v>
      </c>
      <c r="K1404" t="s">
        <v>2297</v>
      </c>
      <c r="L1404" t="s">
        <v>3153</v>
      </c>
      <c r="M1404">
        <v>94</v>
      </c>
      <c r="N1404" t="s">
        <v>3183</v>
      </c>
      <c r="O1404">
        <v>6</v>
      </c>
      <c r="P1404" t="s">
        <v>3193</v>
      </c>
      <c r="Q1404">
        <v>39</v>
      </c>
      <c r="R1404" t="s">
        <v>3230</v>
      </c>
      <c r="S1404">
        <v>1119</v>
      </c>
      <c r="T1404" t="s">
        <v>2323</v>
      </c>
      <c r="U1404">
        <v>59</v>
      </c>
      <c r="V1404">
        <v>11</v>
      </c>
      <c r="W1404" t="s">
        <v>2344</v>
      </c>
      <c r="X1404">
        <v>3</v>
      </c>
      <c r="Y1404" t="s">
        <v>150</v>
      </c>
      <c r="Z1404">
        <v>1</v>
      </c>
      <c r="AA1404" t="s">
        <v>84</v>
      </c>
      <c r="AB1404">
        <v>1</v>
      </c>
      <c r="AC1404" s="2">
        <v>52416</v>
      </c>
      <c r="AD1404" s="2">
        <v>52416</v>
      </c>
      <c r="AE1404" s="2">
        <v>100</v>
      </c>
      <c r="AF1404" s="2">
        <v>103042</v>
      </c>
      <c r="AG1404" s="2">
        <v>103042</v>
      </c>
      <c r="AH1404" s="2">
        <v>100</v>
      </c>
      <c r="AI1404" s="2">
        <v>114582.5</v>
      </c>
      <c r="AJ1404" s="2">
        <v>114582.5</v>
      </c>
      <c r="AK1404" s="2">
        <v>100</v>
      </c>
      <c r="AL1404" s="2">
        <v>133757.70000000001</v>
      </c>
      <c r="AM1404" s="2">
        <v>133757.70000000001</v>
      </c>
      <c r="AN1404" s="2">
        <v>100</v>
      </c>
      <c r="AO1404" s="2">
        <v>140321</v>
      </c>
      <c r="AP1404" s="2">
        <v>0</v>
      </c>
      <c r="AQ1404" s="2">
        <v>0</v>
      </c>
      <c r="AR1404" s="2" t="s">
        <v>100</v>
      </c>
      <c r="AS1404" s="2" t="s">
        <v>100</v>
      </c>
      <c r="AT1404" s="2" t="s">
        <v>100</v>
      </c>
      <c r="AU1404" s="2">
        <v>425838054</v>
      </c>
      <c r="AV1404" s="2">
        <v>425838054</v>
      </c>
      <c r="AW1404" s="2">
        <v>100</v>
      </c>
      <c r="AX1404" s="2">
        <v>838743476</v>
      </c>
      <c r="AY1404" s="2">
        <v>817142857</v>
      </c>
      <c r="AZ1404" s="2">
        <v>97.42</v>
      </c>
      <c r="BA1404" s="2">
        <v>1374311134</v>
      </c>
      <c r="BB1404" s="2">
        <v>1374311134</v>
      </c>
      <c r="BC1404" s="2">
        <v>100</v>
      </c>
      <c r="BD1404" s="2">
        <v>2293193161</v>
      </c>
      <c r="BE1404" s="2">
        <v>2293193161</v>
      </c>
      <c r="BF1404" s="2">
        <v>100</v>
      </c>
      <c r="BG1404" s="2">
        <v>1679479000</v>
      </c>
      <c r="BH1404" s="2">
        <v>0</v>
      </c>
      <c r="BI1404" s="2">
        <v>0</v>
      </c>
      <c r="BJ1404" s="2">
        <v>6611564825</v>
      </c>
      <c r="BK1404" s="2">
        <v>4910485206</v>
      </c>
      <c r="BL1404" s="2">
        <v>74.27</v>
      </c>
      <c r="BM1404" s="2" t="s">
        <v>2345</v>
      </c>
      <c r="BN1404" s="8">
        <f t="shared" si="198"/>
        <v>425.838054</v>
      </c>
      <c r="BO1404" s="8">
        <f t="shared" si="190"/>
        <v>425.838054</v>
      </c>
      <c r="BP1404" s="8">
        <f t="shared" si="191"/>
        <v>838.74347599999999</v>
      </c>
      <c r="BQ1404" s="8">
        <f t="shared" si="192"/>
        <v>817.14285700000005</v>
      </c>
      <c r="BR1404" s="8">
        <f t="shared" si="193"/>
        <v>1374.311134</v>
      </c>
      <c r="BS1404" s="8">
        <f t="shared" si="194"/>
        <v>1374.311134</v>
      </c>
      <c r="BT1404" s="8">
        <f t="shared" si="195"/>
        <v>2293.1931610000001</v>
      </c>
      <c r="BU1404" s="8">
        <f t="shared" si="196"/>
        <v>2293.1931610000001</v>
      </c>
      <c r="BV1404" s="8">
        <f t="shared" si="197"/>
        <v>1679.479</v>
      </c>
    </row>
    <row r="1405" spans="1:74" x14ac:dyDescent="0.25">
      <c r="A1405">
        <v>817421796</v>
      </c>
      <c r="B1405">
        <v>5</v>
      </c>
      <c r="C1405" t="s">
        <v>75</v>
      </c>
      <c r="D1405" t="s">
        <v>76</v>
      </c>
      <c r="E1405">
        <v>2019</v>
      </c>
      <c r="F1405" t="s">
        <v>77</v>
      </c>
      <c r="G1405" t="s">
        <v>78</v>
      </c>
      <c r="H1405">
        <v>2</v>
      </c>
      <c r="I1405" t="s">
        <v>79</v>
      </c>
      <c r="J1405">
        <v>218</v>
      </c>
      <c r="K1405" t="s">
        <v>2297</v>
      </c>
      <c r="L1405" t="s">
        <v>3153</v>
      </c>
      <c r="M1405">
        <v>94</v>
      </c>
      <c r="N1405" t="s">
        <v>3183</v>
      </c>
      <c r="O1405">
        <v>6</v>
      </c>
      <c r="P1405" t="s">
        <v>3193</v>
      </c>
      <c r="Q1405">
        <v>39</v>
      </c>
      <c r="R1405" t="s">
        <v>3230</v>
      </c>
      <c r="S1405">
        <v>1119</v>
      </c>
      <c r="T1405" t="s">
        <v>2323</v>
      </c>
      <c r="U1405">
        <v>59</v>
      </c>
      <c r="V1405">
        <v>12</v>
      </c>
      <c r="W1405" t="s">
        <v>2346</v>
      </c>
      <c r="X1405">
        <v>2</v>
      </c>
      <c r="Y1405" t="s">
        <v>99</v>
      </c>
      <c r="Z1405">
        <v>1</v>
      </c>
      <c r="AA1405" t="s">
        <v>84</v>
      </c>
      <c r="AB1405">
        <v>1</v>
      </c>
      <c r="AC1405" s="2">
        <v>100</v>
      </c>
      <c r="AD1405" s="2">
        <v>100</v>
      </c>
      <c r="AE1405" s="2">
        <v>100</v>
      </c>
      <c r="AF1405" s="2">
        <v>100</v>
      </c>
      <c r="AG1405" s="2">
        <v>100</v>
      </c>
      <c r="AH1405" s="2">
        <v>100</v>
      </c>
      <c r="AI1405" s="2">
        <v>100</v>
      </c>
      <c r="AJ1405" s="2">
        <v>100</v>
      </c>
      <c r="AK1405" s="2">
        <v>100</v>
      </c>
      <c r="AL1405" s="2">
        <v>100</v>
      </c>
      <c r="AM1405" s="2">
        <v>100</v>
      </c>
      <c r="AN1405" s="2">
        <v>100</v>
      </c>
      <c r="AO1405" s="2">
        <v>100</v>
      </c>
      <c r="AP1405" s="2">
        <v>0</v>
      </c>
      <c r="AQ1405" s="2">
        <v>0</v>
      </c>
      <c r="AR1405" s="2" t="s">
        <v>100</v>
      </c>
      <c r="AS1405" s="2" t="s">
        <v>100</v>
      </c>
      <c r="AT1405" s="2" t="s">
        <v>100</v>
      </c>
      <c r="AU1405" s="2">
        <v>265815499</v>
      </c>
      <c r="AV1405" s="2">
        <v>265604567</v>
      </c>
      <c r="AW1405" s="2">
        <v>99.92</v>
      </c>
      <c r="AX1405" s="2">
        <v>429376300</v>
      </c>
      <c r="AY1405" s="2">
        <v>411308363</v>
      </c>
      <c r="AZ1405" s="2">
        <v>95.79</v>
      </c>
      <c r="BA1405" s="2">
        <v>442928475</v>
      </c>
      <c r="BB1405" s="2">
        <v>442928475</v>
      </c>
      <c r="BC1405" s="2">
        <v>100</v>
      </c>
      <c r="BD1405" s="2">
        <v>692411548</v>
      </c>
      <c r="BE1405" s="2">
        <v>692411548</v>
      </c>
      <c r="BF1405" s="2">
        <v>100</v>
      </c>
      <c r="BG1405" s="2">
        <v>875007000</v>
      </c>
      <c r="BH1405" s="2">
        <v>0</v>
      </c>
      <c r="BI1405" s="2">
        <v>0</v>
      </c>
      <c r="BJ1405" s="2">
        <v>2705538822</v>
      </c>
      <c r="BK1405" s="2">
        <v>1812252953</v>
      </c>
      <c r="BL1405" s="2">
        <v>66.98</v>
      </c>
      <c r="BM1405" s="2" t="s">
        <v>2347</v>
      </c>
      <c r="BN1405" s="8">
        <f t="shared" si="198"/>
        <v>265.81549899999999</v>
      </c>
      <c r="BO1405" s="8">
        <f t="shared" si="190"/>
        <v>265.60456699999997</v>
      </c>
      <c r="BP1405" s="8">
        <f t="shared" si="191"/>
        <v>429.37630000000001</v>
      </c>
      <c r="BQ1405" s="8">
        <f t="shared" si="192"/>
        <v>411.30836299999999</v>
      </c>
      <c r="BR1405" s="8">
        <f t="shared" si="193"/>
        <v>442.92847499999999</v>
      </c>
      <c r="BS1405" s="8">
        <f t="shared" si="194"/>
        <v>442.92847499999999</v>
      </c>
      <c r="BT1405" s="8">
        <f t="shared" si="195"/>
        <v>692.41154800000004</v>
      </c>
      <c r="BU1405" s="8">
        <f t="shared" si="196"/>
        <v>692.41154800000004</v>
      </c>
      <c r="BV1405" s="8">
        <f t="shared" si="197"/>
        <v>875.00699999999995</v>
      </c>
    </row>
    <row r="1406" spans="1:74" x14ac:dyDescent="0.25">
      <c r="A1406">
        <v>817421796</v>
      </c>
      <c r="B1406">
        <v>5</v>
      </c>
      <c r="C1406" t="s">
        <v>75</v>
      </c>
      <c r="D1406" t="s">
        <v>76</v>
      </c>
      <c r="E1406">
        <v>2019</v>
      </c>
      <c r="F1406" t="s">
        <v>77</v>
      </c>
      <c r="G1406" t="s">
        <v>78</v>
      </c>
      <c r="H1406">
        <v>2</v>
      </c>
      <c r="I1406" t="s">
        <v>79</v>
      </c>
      <c r="J1406">
        <v>218</v>
      </c>
      <c r="K1406" t="s">
        <v>2297</v>
      </c>
      <c r="L1406" t="s">
        <v>3153</v>
      </c>
      <c r="M1406">
        <v>94</v>
      </c>
      <c r="N1406" t="s">
        <v>3183</v>
      </c>
      <c r="O1406">
        <v>6</v>
      </c>
      <c r="P1406" t="s">
        <v>3193</v>
      </c>
      <c r="Q1406">
        <v>39</v>
      </c>
      <c r="R1406" t="s">
        <v>3230</v>
      </c>
      <c r="S1406">
        <v>1119</v>
      </c>
      <c r="T1406" t="s">
        <v>2323</v>
      </c>
      <c r="U1406">
        <v>59</v>
      </c>
      <c r="V1406">
        <v>13</v>
      </c>
      <c r="W1406" t="s">
        <v>2348</v>
      </c>
      <c r="X1406">
        <v>2</v>
      </c>
      <c r="Y1406" t="s">
        <v>99</v>
      </c>
      <c r="Z1406">
        <v>1</v>
      </c>
      <c r="AA1406" t="s">
        <v>84</v>
      </c>
      <c r="AB1406">
        <v>1</v>
      </c>
      <c r="AC1406" s="2">
        <v>100</v>
      </c>
      <c r="AD1406" s="2">
        <v>100</v>
      </c>
      <c r="AE1406" s="2">
        <v>100</v>
      </c>
      <c r="AF1406" s="2">
        <v>100</v>
      </c>
      <c r="AG1406" s="2">
        <v>100</v>
      </c>
      <c r="AH1406" s="2">
        <v>100</v>
      </c>
      <c r="AI1406" s="2">
        <v>100</v>
      </c>
      <c r="AJ1406" s="2">
        <v>100</v>
      </c>
      <c r="AK1406" s="2">
        <v>100</v>
      </c>
      <c r="AL1406" s="2">
        <v>100</v>
      </c>
      <c r="AM1406" s="2">
        <v>100</v>
      </c>
      <c r="AN1406" s="2">
        <v>100</v>
      </c>
      <c r="AO1406" s="2">
        <v>100</v>
      </c>
      <c r="AP1406" s="2">
        <v>0</v>
      </c>
      <c r="AQ1406" s="2">
        <v>0</v>
      </c>
      <c r="AR1406" s="2" t="s">
        <v>100</v>
      </c>
      <c r="AS1406" s="2" t="s">
        <v>100</v>
      </c>
      <c r="AT1406" s="2" t="s">
        <v>100</v>
      </c>
      <c r="AU1406" s="2">
        <v>17048533</v>
      </c>
      <c r="AV1406" s="2">
        <v>17048533</v>
      </c>
      <c r="AW1406" s="2">
        <v>100</v>
      </c>
      <c r="AX1406" s="2">
        <v>71533000</v>
      </c>
      <c r="AY1406" s="2">
        <v>71533000</v>
      </c>
      <c r="AZ1406" s="2">
        <v>100</v>
      </c>
      <c r="BA1406" s="2">
        <v>114647347</v>
      </c>
      <c r="BB1406" s="2">
        <v>108637279</v>
      </c>
      <c r="BC1406" s="2">
        <v>94.76</v>
      </c>
      <c r="BD1406" s="2">
        <v>154605703</v>
      </c>
      <c r="BE1406" s="2">
        <v>154605703</v>
      </c>
      <c r="BF1406" s="2">
        <v>100</v>
      </c>
      <c r="BG1406" s="2">
        <v>314319000</v>
      </c>
      <c r="BH1406" s="2">
        <v>0</v>
      </c>
      <c r="BI1406" s="2">
        <v>0</v>
      </c>
      <c r="BJ1406" s="2">
        <v>672153583</v>
      </c>
      <c r="BK1406" s="2">
        <v>351824515</v>
      </c>
      <c r="BL1406" s="2">
        <v>52.34</v>
      </c>
      <c r="BM1406" s="2" t="s">
        <v>2349</v>
      </c>
      <c r="BN1406" s="8">
        <f t="shared" si="198"/>
        <v>17.048532999999999</v>
      </c>
      <c r="BO1406" s="8">
        <f t="shared" si="190"/>
        <v>17.048532999999999</v>
      </c>
      <c r="BP1406" s="8">
        <f t="shared" si="191"/>
        <v>71.533000000000001</v>
      </c>
      <c r="BQ1406" s="8">
        <f t="shared" si="192"/>
        <v>71.533000000000001</v>
      </c>
      <c r="BR1406" s="8">
        <f t="shared" si="193"/>
        <v>114.647347</v>
      </c>
      <c r="BS1406" s="8">
        <f t="shared" si="194"/>
        <v>108.63727900000001</v>
      </c>
      <c r="BT1406" s="8">
        <f t="shared" si="195"/>
        <v>154.60570300000001</v>
      </c>
      <c r="BU1406" s="8">
        <f t="shared" si="196"/>
        <v>154.60570300000001</v>
      </c>
      <c r="BV1406" s="8">
        <f t="shared" si="197"/>
        <v>314.31900000000002</v>
      </c>
    </row>
    <row r="1407" spans="1:74" x14ac:dyDescent="0.25">
      <c r="A1407">
        <v>817421796</v>
      </c>
      <c r="B1407">
        <v>5</v>
      </c>
      <c r="C1407" t="s">
        <v>75</v>
      </c>
      <c r="D1407" t="s">
        <v>76</v>
      </c>
      <c r="E1407">
        <v>2019</v>
      </c>
      <c r="F1407" t="s">
        <v>77</v>
      </c>
      <c r="G1407" t="s">
        <v>78</v>
      </c>
      <c r="H1407">
        <v>2</v>
      </c>
      <c r="I1407" t="s">
        <v>79</v>
      </c>
      <c r="J1407">
        <v>218</v>
      </c>
      <c r="K1407" t="s">
        <v>2297</v>
      </c>
      <c r="L1407" t="s">
        <v>3153</v>
      </c>
      <c r="M1407">
        <v>94</v>
      </c>
      <c r="N1407" t="s">
        <v>3183</v>
      </c>
      <c r="O1407">
        <v>6</v>
      </c>
      <c r="P1407" t="s">
        <v>3193</v>
      </c>
      <c r="Q1407">
        <v>39</v>
      </c>
      <c r="R1407" t="s">
        <v>3230</v>
      </c>
      <c r="S1407">
        <v>1119</v>
      </c>
      <c r="T1407" t="s">
        <v>2323</v>
      </c>
      <c r="U1407">
        <v>59</v>
      </c>
      <c r="V1407">
        <v>14</v>
      </c>
      <c r="W1407" t="s">
        <v>2350</v>
      </c>
      <c r="X1407">
        <v>1</v>
      </c>
      <c r="Y1407" t="s">
        <v>83</v>
      </c>
      <c r="Z1407">
        <v>4</v>
      </c>
      <c r="AA1407" t="s">
        <v>234</v>
      </c>
      <c r="AB1407">
        <v>1</v>
      </c>
      <c r="AC1407" s="2">
        <v>2842</v>
      </c>
      <c r="AD1407" s="2">
        <v>2842</v>
      </c>
      <c r="AE1407" s="2">
        <v>100</v>
      </c>
      <c r="AF1407" s="2">
        <v>3077</v>
      </c>
      <c r="AG1407" s="2">
        <v>3077</v>
      </c>
      <c r="AH1407" s="2">
        <v>100</v>
      </c>
      <c r="AI1407" s="2">
        <v>0</v>
      </c>
      <c r="AJ1407" s="2">
        <v>0</v>
      </c>
      <c r="AK1407" s="2">
        <v>0</v>
      </c>
      <c r="AL1407" s="2">
        <v>0</v>
      </c>
      <c r="AM1407" s="2">
        <v>0</v>
      </c>
      <c r="AN1407" s="2">
        <v>0</v>
      </c>
      <c r="AO1407" s="2">
        <v>0</v>
      </c>
      <c r="AP1407" s="2">
        <v>0</v>
      </c>
      <c r="AQ1407" s="2">
        <v>0</v>
      </c>
      <c r="AR1407" s="2">
        <v>5919</v>
      </c>
      <c r="AS1407" s="2">
        <v>5919</v>
      </c>
      <c r="AT1407" s="2">
        <v>100</v>
      </c>
      <c r="AU1407" s="2">
        <v>115789330</v>
      </c>
      <c r="AV1407" s="2">
        <v>110050733</v>
      </c>
      <c r="AW1407" s="2">
        <v>95.04</v>
      </c>
      <c r="AX1407" s="2">
        <v>357371000</v>
      </c>
      <c r="AY1407" s="2">
        <v>357062843</v>
      </c>
      <c r="AZ1407" s="2">
        <v>99.91</v>
      </c>
      <c r="BA1407" s="2">
        <v>0</v>
      </c>
      <c r="BB1407" s="2">
        <v>0</v>
      </c>
      <c r="BC1407" s="2">
        <v>0</v>
      </c>
      <c r="BD1407" s="2">
        <v>0</v>
      </c>
      <c r="BE1407" s="2">
        <v>0</v>
      </c>
      <c r="BF1407" s="2">
        <v>0</v>
      </c>
      <c r="BG1407" s="2">
        <v>0</v>
      </c>
      <c r="BH1407" s="2">
        <v>0</v>
      </c>
      <c r="BI1407" s="2">
        <v>0</v>
      </c>
      <c r="BJ1407" s="2">
        <v>473160330</v>
      </c>
      <c r="BK1407" s="2">
        <v>467113576</v>
      </c>
      <c r="BL1407" s="2">
        <v>98.72</v>
      </c>
      <c r="BM1407" s="2"/>
      <c r="BN1407" s="8">
        <f t="shared" si="198"/>
        <v>115.78933000000001</v>
      </c>
      <c r="BO1407" s="8">
        <f t="shared" si="190"/>
        <v>110.05073299999999</v>
      </c>
      <c r="BP1407" s="8">
        <f t="shared" si="191"/>
        <v>357.37099999999998</v>
      </c>
      <c r="BQ1407" s="8">
        <f t="shared" si="192"/>
        <v>357.06284299999999</v>
      </c>
      <c r="BR1407" s="8">
        <f t="shared" si="193"/>
        <v>0</v>
      </c>
      <c r="BS1407" s="8">
        <f t="shared" si="194"/>
        <v>0</v>
      </c>
      <c r="BT1407" s="8">
        <f t="shared" si="195"/>
        <v>0</v>
      </c>
      <c r="BU1407" s="8">
        <f t="shared" si="196"/>
        <v>0</v>
      </c>
      <c r="BV1407" s="8">
        <f t="shared" si="197"/>
        <v>0</v>
      </c>
    </row>
    <row r="1408" spans="1:74" x14ac:dyDescent="0.25">
      <c r="A1408">
        <v>817421796</v>
      </c>
      <c r="B1408">
        <v>5</v>
      </c>
      <c r="C1408" t="s">
        <v>75</v>
      </c>
      <c r="D1408" t="s">
        <v>76</v>
      </c>
      <c r="E1408">
        <v>2019</v>
      </c>
      <c r="F1408" t="s">
        <v>77</v>
      </c>
      <c r="G1408" t="s">
        <v>78</v>
      </c>
      <c r="H1408">
        <v>2</v>
      </c>
      <c r="I1408" t="s">
        <v>79</v>
      </c>
      <c r="J1408">
        <v>218</v>
      </c>
      <c r="K1408" t="s">
        <v>2297</v>
      </c>
      <c r="L1408" t="s">
        <v>3153</v>
      </c>
      <c r="M1408">
        <v>94</v>
      </c>
      <c r="N1408" t="s">
        <v>3183</v>
      </c>
      <c r="O1408">
        <v>6</v>
      </c>
      <c r="P1408" t="s">
        <v>3193</v>
      </c>
      <c r="Q1408">
        <v>39</v>
      </c>
      <c r="R1408" t="s">
        <v>3230</v>
      </c>
      <c r="S1408">
        <v>1119</v>
      </c>
      <c r="T1408" t="s">
        <v>2323</v>
      </c>
      <c r="U1408">
        <v>59</v>
      </c>
      <c r="V1408">
        <v>15</v>
      </c>
      <c r="W1408" t="s">
        <v>2351</v>
      </c>
      <c r="X1408">
        <v>1</v>
      </c>
      <c r="Y1408" t="s">
        <v>83</v>
      </c>
      <c r="Z1408">
        <v>1</v>
      </c>
      <c r="AA1408" t="s">
        <v>84</v>
      </c>
      <c r="AB1408">
        <v>1</v>
      </c>
      <c r="AC1408" s="2">
        <v>0</v>
      </c>
      <c r="AD1408" s="2">
        <v>0</v>
      </c>
      <c r="AE1408" s="2">
        <v>0</v>
      </c>
      <c r="AF1408" s="2">
        <v>5000</v>
      </c>
      <c r="AG1408" s="2">
        <v>1694</v>
      </c>
      <c r="AH1408" s="2">
        <v>33.880000000000003</v>
      </c>
      <c r="AI1408" s="2">
        <v>13031</v>
      </c>
      <c r="AJ1408" s="2">
        <v>10508</v>
      </c>
      <c r="AK1408" s="2">
        <v>80.64</v>
      </c>
      <c r="AL1408" s="2">
        <v>16124</v>
      </c>
      <c r="AM1408" s="2">
        <v>16124</v>
      </c>
      <c r="AN1408" s="2">
        <v>100</v>
      </c>
      <c r="AO1408" s="2">
        <v>2999</v>
      </c>
      <c r="AP1408" s="2">
        <v>0</v>
      </c>
      <c r="AQ1408" s="2">
        <v>0</v>
      </c>
      <c r="AR1408" s="2">
        <v>31325</v>
      </c>
      <c r="AS1408" s="2">
        <v>28326</v>
      </c>
      <c r="AT1408" s="2">
        <v>90.43</v>
      </c>
      <c r="AU1408" s="2">
        <v>0</v>
      </c>
      <c r="AV1408" s="2">
        <v>0</v>
      </c>
      <c r="AW1408" s="2">
        <v>0</v>
      </c>
      <c r="AX1408" s="2">
        <v>754883050</v>
      </c>
      <c r="AY1408" s="2">
        <v>684212300</v>
      </c>
      <c r="AZ1408" s="2">
        <v>90.64</v>
      </c>
      <c r="BA1408" s="2">
        <v>1748930149</v>
      </c>
      <c r="BB1408" s="2">
        <v>1748930149</v>
      </c>
      <c r="BC1408" s="2">
        <v>100</v>
      </c>
      <c r="BD1408" s="2">
        <v>2189789066</v>
      </c>
      <c r="BE1408" s="2">
        <v>2189789066</v>
      </c>
      <c r="BF1408" s="2">
        <v>100</v>
      </c>
      <c r="BG1408" s="2">
        <v>688625000</v>
      </c>
      <c r="BH1408" s="2">
        <v>0</v>
      </c>
      <c r="BI1408" s="2">
        <v>0</v>
      </c>
      <c r="BJ1408" s="2">
        <v>5382227265</v>
      </c>
      <c r="BK1408" s="2">
        <v>4622931515</v>
      </c>
      <c r="BL1408" s="2">
        <v>85.89</v>
      </c>
      <c r="BM1408" s="2" t="s">
        <v>2352</v>
      </c>
      <c r="BN1408" s="8">
        <f t="shared" si="198"/>
        <v>0</v>
      </c>
      <c r="BO1408" s="8">
        <f t="shared" si="190"/>
        <v>0</v>
      </c>
      <c r="BP1408" s="8">
        <f t="shared" si="191"/>
        <v>754.88305000000003</v>
      </c>
      <c r="BQ1408" s="8">
        <f t="shared" si="192"/>
        <v>684.21230000000003</v>
      </c>
      <c r="BR1408" s="8">
        <f t="shared" si="193"/>
        <v>1748.930149</v>
      </c>
      <c r="BS1408" s="8">
        <f t="shared" si="194"/>
        <v>1748.930149</v>
      </c>
      <c r="BT1408" s="8">
        <f t="shared" si="195"/>
        <v>2189.7890659999998</v>
      </c>
      <c r="BU1408" s="8">
        <f t="shared" si="196"/>
        <v>2189.7890659999998</v>
      </c>
      <c r="BV1408" s="8">
        <f t="shared" si="197"/>
        <v>688.625</v>
      </c>
    </row>
    <row r="1409" spans="1:74" x14ac:dyDescent="0.25">
      <c r="A1409">
        <v>817421796</v>
      </c>
      <c r="B1409">
        <v>5</v>
      </c>
      <c r="C1409" t="s">
        <v>75</v>
      </c>
      <c r="D1409" t="s">
        <v>76</v>
      </c>
      <c r="E1409">
        <v>2019</v>
      </c>
      <c r="F1409" t="s">
        <v>77</v>
      </c>
      <c r="G1409" t="s">
        <v>78</v>
      </c>
      <c r="H1409">
        <v>2</v>
      </c>
      <c r="I1409" t="s">
        <v>79</v>
      </c>
      <c r="J1409">
        <v>218</v>
      </c>
      <c r="K1409" t="s">
        <v>2297</v>
      </c>
      <c r="L1409" t="s">
        <v>3153</v>
      </c>
      <c r="M1409">
        <v>94</v>
      </c>
      <c r="N1409" t="s">
        <v>3183</v>
      </c>
      <c r="O1409">
        <v>6</v>
      </c>
      <c r="P1409" t="s">
        <v>3193</v>
      </c>
      <c r="Q1409">
        <v>39</v>
      </c>
      <c r="R1409" t="s">
        <v>3230</v>
      </c>
      <c r="S1409">
        <v>1119</v>
      </c>
      <c r="T1409" t="s">
        <v>2323</v>
      </c>
      <c r="U1409">
        <v>59</v>
      </c>
      <c r="V1409">
        <v>16</v>
      </c>
      <c r="W1409" t="s">
        <v>2353</v>
      </c>
      <c r="X1409">
        <v>1</v>
      </c>
      <c r="Y1409" t="s">
        <v>83</v>
      </c>
      <c r="Z1409">
        <v>1</v>
      </c>
      <c r="AA1409" t="s">
        <v>84</v>
      </c>
      <c r="AB1409">
        <v>1</v>
      </c>
      <c r="AC1409" s="2">
        <v>0</v>
      </c>
      <c r="AD1409" s="2">
        <v>0</v>
      </c>
      <c r="AE1409" s="2">
        <v>0</v>
      </c>
      <c r="AF1409" s="2">
        <v>0</v>
      </c>
      <c r="AG1409" s="2">
        <v>0</v>
      </c>
      <c r="AH1409" s="2">
        <v>0</v>
      </c>
      <c r="AI1409" s="2">
        <v>1500</v>
      </c>
      <c r="AJ1409" s="2">
        <v>1500</v>
      </c>
      <c r="AK1409" s="2">
        <v>100</v>
      </c>
      <c r="AL1409" s="2">
        <v>1601</v>
      </c>
      <c r="AM1409" s="2">
        <v>1601</v>
      </c>
      <c r="AN1409" s="2">
        <v>100</v>
      </c>
      <c r="AO1409" s="2">
        <v>899</v>
      </c>
      <c r="AP1409" s="2">
        <v>0</v>
      </c>
      <c r="AQ1409" s="2">
        <v>0</v>
      </c>
      <c r="AR1409" s="2">
        <v>4000</v>
      </c>
      <c r="AS1409" s="2">
        <v>3101</v>
      </c>
      <c r="AT1409" s="2">
        <v>77.53</v>
      </c>
      <c r="AU1409" s="2">
        <v>0</v>
      </c>
      <c r="AV1409" s="2">
        <v>0</v>
      </c>
      <c r="AW1409" s="2">
        <v>0</v>
      </c>
      <c r="AX1409" s="2">
        <v>0</v>
      </c>
      <c r="AY1409" s="2">
        <v>0</v>
      </c>
      <c r="AZ1409" s="2">
        <v>0</v>
      </c>
      <c r="BA1409" s="2">
        <v>179408000</v>
      </c>
      <c r="BB1409" s="2">
        <v>179408000</v>
      </c>
      <c r="BC1409" s="2">
        <v>100</v>
      </c>
      <c r="BD1409" s="2">
        <v>285118925</v>
      </c>
      <c r="BE1409" s="2">
        <v>285118925</v>
      </c>
      <c r="BF1409" s="2">
        <v>100</v>
      </c>
      <c r="BG1409" s="2">
        <v>765321000</v>
      </c>
      <c r="BH1409" s="2">
        <v>0</v>
      </c>
      <c r="BI1409" s="2">
        <v>0</v>
      </c>
      <c r="BJ1409" s="2">
        <v>1229847925</v>
      </c>
      <c r="BK1409" s="2">
        <v>464526925</v>
      </c>
      <c r="BL1409" s="2">
        <v>37.770000000000003</v>
      </c>
      <c r="BM1409" s="2" t="s">
        <v>2354</v>
      </c>
      <c r="BN1409" s="8">
        <f t="shared" si="198"/>
        <v>0</v>
      </c>
      <c r="BO1409" s="8">
        <f t="shared" si="190"/>
        <v>0</v>
      </c>
      <c r="BP1409" s="8">
        <f t="shared" si="191"/>
        <v>0</v>
      </c>
      <c r="BQ1409" s="8">
        <f t="shared" si="192"/>
        <v>0</v>
      </c>
      <c r="BR1409" s="8">
        <f t="shared" si="193"/>
        <v>179.40799999999999</v>
      </c>
      <c r="BS1409" s="8">
        <f t="shared" si="194"/>
        <v>179.40799999999999</v>
      </c>
      <c r="BT1409" s="8">
        <f t="shared" si="195"/>
        <v>285.11892499999999</v>
      </c>
      <c r="BU1409" s="8">
        <f t="shared" si="196"/>
        <v>285.11892499999999</v>
      </c>
      <c r="BV1409" s="8">
        <f t="shared" si="197"/>
        <v>765.32100000000003</v>
      </c>
    </row>
    <row r="1410" spans="1:74" x14ac:dyDescent="0.25">
      <c r="A1410">
        <v>817421796</v>
      </c>
      <c r="B1410">
        <v>5</v>
      </c>
      <c r="C1410" t="s">
        <v>75</v>
      </c>
      <c r="D1410" t="s">
        <v>76</v>
      </c>
      <c r="E1410">
        <v>2019</v>
      </c>
      <c r="F1410" t="s">
        <v>77</v>
      </c>
      <c r="G1410" t="s">
        <v>78</v>
      </c>
      <c r="H1410">
        <v>2</v>
      </c>
      <c r="I1410" t="s">
        <v>79</v>
      </c>
      <c r="J1410">
        <v>218</v>
      </c>
      <c r="K1410" t="s">
        <v>2297</v>
      </c>
      <c r="L1410" t="s">
        <v>3153</v>
      </c>
      <c r="M1410">
        <v>94</v>
      </c>
      <c r="N1410" t="s">
        <v>3183</v>
      </c>
      <c r="O1410">
        <v>6</v>
      </c>
      <c r="P1410" t="s">
        <v>3193</v>
      </c>
      <c r="Q1410">
        <v>39</v>
      </c>
      <c r="R1410" t="s">
        <v>3230</v>
      </c>
      <c r="S1410">
        <v>1119</v>
      </c>
      <c r="T1410" t="s">
        <v>2323</v>
      </c>
      <c r="U1410">
        <v>59</v>
      </c>
      <c r="V1410">
        <v>17</v>
      </c>
      <c r="W1410" t="s">
        <v>2355</v>
      </c>
      <c r="X1410">
        <v>2</v>
      </c>
      <c r="Y1410" t="s">
        <v>99</v>
      </c>
      <c r="Z1410">
        <v>1</v>
      </c>
      <c r="AA1410" t="s">
        <v>84</v>
      </c>
      <c r="AB1410">
        <v>1</v>
      </c>
      <c r="AC1410" s="2">
        <v>0</v>
      </c>
      <c r="AD1410" s="2">
        <v>0</v>
      </c>
      <c r="AE1410" s="2">
        <v>0</v>
      </c>
      <c r="AF1410" s="2">
        <v>0</v>
      </c>
      <c r="AG1410" s="2">
        <v>0</v>
      </c>
      <c r="AH1410" s="2">
        <v>0</v>
      </c>
      <c r="AI1410" s="2">
        <v>0</v>
      </c>
      <c r="AJ1410" s="2">
        <v>0</v>
      </c>
      <c r="AK1410" s="2">
        <v>0</v>
      </c>
      <c r="AL1410" s="2">
        <v>100</v>
      </c>
      <c r="AM1410" s="2">
        <v>100</v>
      </c>
      <c r="AN1410" s="2">
        <v>100</v>
      </c>
      <c r="AO1410" s="2">
        <v>0</v>
      </c>
      <c r="AP1410" s="2">
        <v>0</v>
      </c>
      <c r="AQ1410" s="2">
        <v>0</v>
      </c>
      <c r="AR1410" s="2" t="s">
        <v>100</v>
      </c>
      <c r="AS1410" s="2" t="s">
        <v>100</v>
      </c>
      <c r="AT1410" s="2" t="s">
        <v>100</v>
      </c>
      <c r="AU1410" s="2">
        <v>0</v>
      </c>
      <c r="AV1410" s="2">
        <v>0</v>
      </c>
      <c r="AW1410" s="2">
        <v>0</v>
      </c>
      <c r="AX1410" s="2">
        <v>0</v>
      </c>
      <c r="AY1410" s="2">
        <v>0</v>
      </c>
      <c r="AZ1410" s="2">
        <v>0</v>
      </c>
      <c r="BA1410" s="2">
        <v>0</v>
      </c>
      <c r="BB1410" s="2">
        <v>0</v>
      </c>
      <c r="BC1410" s="2">
        <v>0</v>
      </c>
      <c r="BD1410" s="2">
        <v>316944000</v>
      </c>
      <c r="BE1410" s="2">
        <v>316943507</v>
      </c>
      <c r="BF1410" s="2">
        <v>100</v>
      </c>
      <c r="BG1410" s="2">
        <v>0</v>
      </c>
      <c r="BH1410" s="2">
        <v>0</v>
      </c>
      <c r="BI1410" s="2">
        <v>0</v>
      </c>
      <c r="BJ1410" s="2">
        <v>316944000</v>
      </c>
      <c r="BK1410" s="2">
        <v>316943507</v>
      </c>
      <c r="BL1410" s="2">
        <v>100</v>
      </c>
      <c r="BM1410" s="2" t="s">
        <v>2356</v>
      </c>
      <c r="BN1410" s="8">
        <f t="shared" si="198"/>
        <v>0</v>
      </c>
      <c r="BO1410" s="8">
        <f t="shared" ref="BO1410:BO1473" si="199">AV1410 /1000000</f>
        <v>0</v>
      </c>
      <c r="BP1410" s="8">
        <f t="shared" ref="BP1410:BP1473" si="200">AX1410 /1000000</f>
        <v>0</v>
      </c>
      <c r="BQ1410" s="8">
        <f t="shared" ref="BQ1410:BQ1473" si="201">AY1410 /1000000</f>
        <v>0</v>
      </c>
      <c r="BR1410" s="8">
        <f t="shared" ref="BR1410:BR1473" si="202">BA1410 /1000000</f>
        <v>0</v>
      </c>
      <c r="BS1410" s="8">
        <f t="shared" ref="BS1410:BS1473" si="203">BB1410 /1000000</f>
        <v>0</v>
      </c>
      <c r="BT1410" s="8">
        <f t="shared" ref="BT1410:BT1473" si="204">BD1410 /1000000</f>
        <v>316.94400000000002</v>
      </c>
      <c r="BU1410" s="8">
        <f t="shared" ref="BU1410:BU1473" si="205">BE1410 /1000000</f>
        <v>316.94350700000001</v>
      </c>
      <c r="BV1410" s="8">
        <f t="shared" ref="BV1410:BV1473" si="206">BG1410 /1000000</f>
        <v>0</v>
      </c>
    </row>
    <row r="1411" spans="1:74" x14ac:dyDescent="0.25">
      <c r="A1411">
        <v>817421796</v>
      </c>
      <c r="B1411">
        <v>5</v>
      </c>
      <c r="C1411" t="s">
        <v>75</v>
      </c>
      <c r="D1411" t="s">
        <v>76</v>
      </c>
      <c r="E1411">
        <v>2019</v>
      </c>
      <c r="F1411" t="s">
        <v>77</v>
      </c>
      <c r="G1411" t="s">
        <v>78</v>
      </c>
      <c r="H1411">
        <v>2</v>
      </c>
      <c r="I1411" t="s">
        <v>79</v>
      </c>
      <c r="J1411">
        <v>218</v>
      </c>
      <c r="K1411" t="s">
        <v>2297</v>
      </c>
      <c r="L1411" t="s">
        <v>3153</v>
      </c>
      <c r="M1411">
        <v>94</v>
      </c>
      <c r="N1411" t="s">
        <v>3183</v>
      </c>
      <c r="O1411">
        <v>6</v>
      </c>
      <c r="P1411" t="s">
        <v>3193</v>
      </c>
      <c r="Q1411">
        <v>39</v>
      </c>
      <c r="R1411" t="s">
        <v>3230</v>
      </c>
      <c r="S1411">
        <v>1119</v>
      </c>
      <c r="T1411" t="s">
        <v>2323</v>
      </c>
      <c r="U1411">
        <v>59</v>
      </c>
      <c r="V1411">
        <v>18</v>
      </c>
      <c r="W1411" t="s">
        <v>2357</v>
      </c>
      <c r="X1411">
        <v>1</v>
      </c>
      <c r="Y1411" t="s">
        <v>83</v>
      </c>
      <c r="Z1411">
        <v>1</v>
      </c>
      <c r="AA1411" t="s">
        <v>84</v>
      </c>
      <c r="AB1411">
        <v>1</v>
      </c>
      <c r="AC1411" s="2">
        <v>0</v>
      </c>
      <c r="AD1411" s="2">
        <v>0</v>
      </c>
      <c r="AE1411" s="2">
        <v>0</v>
      </c>
      <c r="AF1411" s="2">
        <v>0</v>
      </c>
      <c r="AG1411" s="2">
        <v>0</v>
      </c>
      <c r="AH1411" s="2">
        <v>0</v>
      </c>
      <c r="AI1411" s="2">
        <v>0</v>
      </c>
      <c r="AJ1411" s="2">
        <v>0</v>
      </c>
      <c r="AK1411" s="2">
        <v>0</v>
      </c>
      <c r="AL1411" s="2">
        <v>17949</v>
      </c>
      <c r="AM1411" s="2">
        <v>17949</v>
      </c>
      <c r="AN1411" s="2">
        <v>100</v>
      </c>
      <c r="AO1411" s="2">
        <v>28325</v>
      </c>
      <c r="AP1411" s="2">
        <v>0</v>
      </c>
      <c r="AQ1411" s="2">
        <v>0</v>
      </c>
      <c r="AR1411" s="2">
        <v>46274</v>
      </c>
      <c r="AS1411" s="2">
        <v>17949</v>
      </c>
      <c r="AT1411" s="2">
        <v>38.79</v>
      </c>
      <c r="AU1411" s="2">
        <v>0</v>
      </c>
      <c r="AV1411" s="2">
        <v>0</v>
      </c>
      <c r="AW1411" s="2">
        <v>0</v>
      </c>
      <c r="AX1411" s="2">
        <v>0</v>
      </c>
      <c r="AY1411" s="2">
        <v>0</v>
      </c>
      <c r="AZ1411" s="2">
        <v>0</v>
      </c>
      <c r="BA1411" s="2">
        <v>0</v>
      </c>
      <c r="BB1411" s="2">
        <v>0</v>
      </c>
      <c r="BC1411" s="2">
        <v>0</v>
      </c>
      <c r="BD1411" s="2">
        <v>61211754</v>
      </c>
      <c r="BE1411" s="2">
        <v>61211754</v>
      </c>
      <c r="BF1411" s="2">
        <v>100</v>
      </c>
      <c r="BG1411" s="2">
        <v>976430000</v>
      </c>
      <c r="BH1411" s="2">
        <v>0</v>
      </c>
      <c r="BI1411" s="2">
        <v>0</v>
      </c>
      <c r="BJ1411" s="2">
        <v>1037641754</v>
      </c>
      <c r="BK1411" s="2">
        <v>61211754</v>
      </c>
      <c r="BL1411" s="2">
        <v>5.9</v>
      </c>
      <c r="BM1411" s="2" t="s">
        <v>2358</v>
      </c>
      <c r="BN1411" s="8">
        <f t="shared" ref="BN1411:BN1474" si="207">AU1411 /1000000</f>
        <v>0</v>
      </c>
      <c r="BO1411" s="8">
        <f t="shared" si="199"/>
        <v>0</v>
      </c>
      <c r="BP1411" s="8">
        <f t="shared" si="200"/>
        <v>0</v>
      </c>
      <c r="BQ1411" s="8">
        <f t="shared" si="201"/>
        <v>0</v>
      </c>
      <c r="BR1411" s="8">
        <f t="shared" si="202"/>
        <v>0</v>
      </c>
      <c r="BS1411" s="8">
        <f t="shared" si="203"/>
        <v>0</v>
      </c>
      <c r="BT1411" s="8">
        <f t="shared" si="204"/>
        <v>61.211753999999999</v>
      </c>
      <c r="BU1411" s="8">
        <f t="shared" si="205"/>
        <v>61.211753999999999</v>
      </c>
      <c r="BV1411" s="8">
        <f t="shared" si="206"/>
        <v>976.43</v>
      </c>
    </row>
    <row r="1412" spans="1:74" x14ac:dyDescent="0.25">
      <c r="A1412">
        <v>817421796</v>
      </c>
      <c r="B1412">
        <v>5</v>
      </c>
      <c r="C1412" t="s">
        <v>75</v>
      </c>
      <c r="D1412" t="s">
        <v>76</v>
      </c>
      <c r="E1412">
        <v>2019</v>
      </c>
      <c r="F1412" t="s">
        <v>77</v>
      </c>
      <c r="G1412" t="s">
        <v>78</v>
      </c>
      <c r="H1412">
        <v>2</v>
      </c>
      <c r="I1412" t="s">
        <v>79</v>
      </c>
      <c r="J1412">
        <v>218</v>
      </c>
      <c r="K1412" t="s">
        <v>2297</v>
      </c>
      <c r="L1412" t="s">
        <v>3153</v>
      </c>
      <c r="M1412">
        <v>94</v>
      </c>
      <c r="N1412" t="s">
        <v>3183</v>
      </c>
      <c r="O1412">
        <v>6</v>
      </c>
      <c r="P1412" t="s">
        <v>3193</v>
      </c>
      <c r="Q1412">
        <v>39</v>
      </c>
      <c r="R1412" t="s">
        <v>3230</v>
      </c>
      <c r="S1412">
        <v>1124</v>
      </c>
      <c r="T1412" t="s">
        <v>2359</v>
      </c>
      <c r="U1412">
        <v>36</v>
      </c>
      <c r="V1412">
        <v>1</v>
      </c>
      <c r="W1412" t="s">
        <v>2360</v>
      </c>
      <c r="X1412">
        <v>1</v>
      </c>
      <c r="Y1412" t="s">
        <v>83</v>
      </c>
      <c r="Z1412">
        <v>1</v>
      </c>
      <c r="AA1412" t="s">
        <v>84</v>
      </c>
      <c r="AB1412">
        <v>1</v>
      </c>
      <c r="AC1412" s="2">
        <v>9508</v>
      </c>
      <c r="AD1412" s="2">
        <v>9508</v>
      </c>
      <c r="AE1412" s="2">
        <v>100</v>
      </c>
      <c r="AF1412" s="2">
        <v>17698</v>
      </c>
      <c r="AG1412" s="2">
        <v>17698</v>
      </c>
      <c r="AH1412" s="2">
        <v>100</v>
      </c>
      <c r="AI1412" s="2">
        <v>18578</v>
      </c>
      <c r="AJ1412" s="2">
        <v>18578</v>
      </c>
      <c r="AK1412" s="2">
        <v>100</v>
      </c>
      <c r="AL1412" s="2">
        <v>13660</v>
      </c>
      <c r="AM1412" s="2">
        <v>13660</v>
      </c>
      <c r="AN1412" s="2">
        <v>100</v>
      </c>
      <c r="AO1412" s="2">
        <v>7173</v>
      </c>
      <c r="AP1412" s="2">
        <v>0</v>
      </c>
      <c r="AQ1412" s="2">
        <v>0</v>
      </c>
      <c r="AR1412" s="2">
        <v>66617</v>
      </c>
      <c r="AS1412" s="2">
        <v>59444</v>
      </c>
      <c r="AT1412" s="2">
        <v>89.23</v>
      </c>
      <c r="AU1412" s="2">
        <v>382360934</v>
      </c>
      <c r="AV1412" s="2">
        <v>382360934</v>
      </c>
      <c r="AW1412" s="2">
        <v>100</v>
      </c>
      <c r="AX1412" s="2">
        <v>881833435</v>
      </c>
      <c r="AY1412" s="2">
        <v>881833435</v>
      </c>
      <c r="AZ1412" s="2">
        <v>100</v>
      </c>
      <c r="BA1412" s="2">
        <v>1479050230</v>
      </c>
      <c r="BB1412" s="2">
        <v>1275043555</v>
      </c>
      <c r="BC1412" s="2">
        <v>86.21</v>
      </c>
      <c r="BD1412" s="2">
        <v>1757424444</v>
      </c>
      <c r="BE1412" s="2">
        <v>1567161124</v>
      </c>
      <c r="BF1412" s="2">
        <v>89.17</v>
      </c>
      <c r="BG1412" s="2">
        <v>626848000</v>
      </c>
      <c r="BH1412" s="2">
        <v>0</v>
      </c>
      <c r="BI1412" s="2">
        <v>0</v>
      </c>
      <c r="BJ1412" s="2">
        <v>5127517043</v>
      </c>
      <c r="BK1412" s="2">
        <v>4106399048</v>
      </c>
      <c r="BL1412" s="2">
        <v>80.09</v>
      </c>
      <c r="BM1412" s="2" t="s">
        <v>2361</v>
      </c>
      <c r="BN1412" s="8">
        <f t="shared" si="207"/>
        <v>382.36093399999999</v>
      </c>
      <c r="BO1412" s="8">
        <f t="shared" si="199"/>
        <v>382.36093399999999</v>
      </c>
      <c r="BP1412" s="8">
        <f t="shared" si="200"/>
        <v>881.83343500000001</v>
      </c>
      <c r="BQ1412" s="8">
        <f t="shared" si="201"/>
        <v>881.83343500000001</v>
      </c>
      <c r="BR1412" s="8">
        <f t="shared" si="202"/>
        <v>1479.0502300000001</v>
      </c>
      <c r="BS1412" s="8">
        <f t="shared" si="203"/>
        <v>1275.043555</v>
      </c>
      <c r="BT1412" s="8">
        <f t="shared" si="204"/>
        <v>1757.424444</v>
      </c>
      <c r="BU1412" s="8">
        <f t="shared" si="205"/>
        <v>1567.161124</v>
      </c>
      <c r="BV1412" s="8">
        <f t="shared" si="206"/>
        <v>626.84799999999996</v>
      </c>
    </row>
    <row r="1413" spans="1:74" x14ac:dyDescent="0.25">
      <c r="A1413">
        <v>817421796</v>
      </c>
      <c r="B1413">
        <v>5</v>
      </c>
      <c r="C1413" t="s">
        <v>75</v>
      </c>
      <c r="D1413" t="s">
        <v>76</v>
      </c>
      <c r="E1413">
        <v>2019</v>
      </c>
      <c r="F1413" t="s">
        <v>77</v>
      </c>
      <c r="G1413" t="s">
        <v>78</v>
      </c>
      <c r="H1413">
        <v>2</v>
      </c>
      <c r="I1413" t="s">
        <v>79</v>
      </c>
      <c r="J1413">
        <v>218</v>
      </c>
      <c r="K1413" t="s">
        <v>2297</v>
      </c>
      <c r="L1413" t="s">
        <v>3153</v>
      </c>
      <c r="M1413">
        <v>94</v>
      </c>
      <c r="N1413" t="s">
        <v>3183</v>
      </c>
      <c r="O1413">
        <v>6</v>
      </c>
      <c r="P1413" t="s">
        <v>3193</v>
      </c>
      <c r="Q1413">
        <v>39</v>
      </c>
      <c r="R1413" t="s">
        <v>3230</v>
      </c>
      <c r="S1413">
        <v>1124</v>
      </c>
      <c r="T1413" t="s">
        <v>2359</v>
      </c>
      <c r="U1413">
        <v>36</v>
      </c>
      <c r="V1413">
        <v>2</v>
      </c>
      <c r="W1413" t="s">
        <v>2362</v>
      </c>
      <c r="X1413">
        <v>1</v>
      </c>
      <c r="Y1413" t="s">
        <v>83</v>
      </c>
      <c r="Z1413">
        <v>1</v>
      </c>
      <c r="AA1413" t="s">
        <v>84</v>
      </c>
      <c r="AB1413">
        <v>1</v>
      </c>
      <c r="AC1413" s="2">
        <v>472</v>
      </c>
      <c r="AD1413" s="2">
        <v>472</v>
      </c>
      <c r="AE1413" s="2">
        <v>100</v>
      </c>
      <c r="AF1413" s="2">
        <v>1049</v>
      </c>
      <c r="AG1413" s="2">
        <v>1049</v>
      </c>
      <c r="AH1413" s="2">
        <v>100</v>
      </c>
      <c r="AI1413" s="2">
        <v>1100</v>
      </c>
      <c r="AJ1413" s="2">
        <v>1093</v>
      </c>
      <c r="AK1413" s="2">
        <v>99.36</v>
      </c>
      <c r="AL1413" s="2">
        <v>1388</v>
      </c>
      <c r="AM1413" s="2">
        <v>1388</v>
      </c>
      <c r="AN1413" s="2">
        <v>100</v>
      </c>
      <c r="AO1413" s="2">
        <v>662</v>
      </c>
      <c r="AP1413" s="2">
        <v>0</v>
      </c>
      <c r="AQ1413" s="2">
        <v>0</v>
      </c>
      <c r="AR1413" s="2">
        <v>4664</v>
      </c>
      <c r="AS1413" s="2">
        <v>4002</v>
      </c>
      <c r="AT1413" s="2">
        <v>85.81</v>
      </c>
      <c r="AU1413" s="2">
        <v>56080400</v>
      </c>
      <c r="AV1413" s="2">
        <v>56080400</v>
      </c>
      <c r="AW1413" s="2">
        <v>100</v>
      </c>
      <c r="AX1413" s="2">
        <v>114325334</v>
      </c>
      <c r="AY1413" s="2">
        <v>114325334</v>
      </c>
      <c r="AZ1413" s="2">
        <v>100</v>
      </c>
      <c r="BA1413" s="2">
        <v>198230133</v>
      </c>
      <c r="BB1413" s="2">
        <v>198230133</v>
      </c>
      <c r="BC1413" s="2">
        <v>100</v>
      </c>
      <c r="BD1413" s="2">
        <v>243417300</v>
      </c>
      <c r="BE1413" s="2">
        <v>242317950</v>
      </c>
      <c r="BF1413" s="2">
        <v>99.55</v>
      </c>
      <c r="BG1413" s="2">
        <v>197472000</v>
      </c>
      <c r="BH1413" s="2">
        <v>0</v>
      </c>
      <c r="BI1413" s="2">
        <v>0</v>
      </c>
      <c r="BJ1413" s="2">
        <v>809525167</v>
      </c>
      <c r="BK1413" s="2">
        <v>610953817</v>
      </c>
      <c r="BL1413" s="2">
        <v>75.47</v>
      </c>
      <c r="BM1413" s="2" t="s">
        <v>2363</v>
      </c>
      <c r="BN1413" s="8">
        <f t="shared" si="207"/>
        <v>56.080399999999997</v>
      </c>
      <c r="BO1413" s="8">
        <f t="shared" si="199"/>
        <v>56.080399999999997</v>
      </c>
      <c r="BP1413" s="8">
        <f t="shared" si="200"/>
        <v>114.325334</v>
      </c>
      <c r="BQ1413" s="8">
        <f t="shared" si="201"/>
        <v>114.325334</v>
      </c>
      <c r="BR1413" s="8">
        <f t="shared" si="202"/>
        <v>198.230133</v>
      </c>
      <c r="BS1413" s="8">
        <f t="shared" si="203"/>
        <v>198.230133</v>
      </c>
      <c r="BT1413" s="8">
        <f t="shared" si="204"/>
        <v>243.41730000000001</v>
      </c>
      <c r="BU1413" s="8">
        <f t="shared" si="205"/>
        <v>242.31795</v>
      </c>
      <c r="BV1413" s="8">
        <f t="shared" si="206"/>
        <v>197.47200000000001</v>
      </c>
    </row>
    <row r="1414" spans="1:74" x14ac:dyDescent="0.25">
      <c r="A1414">
        <v>817421796</v>
      </c>
      <c r="B1414">
        <v>5</v>
      </c>
      <c r="C1414" t="s">
        <v>75</v>
      </c>
      <c r="D1414" t="s">
        <v>76</v>
      </c>
      <c r="E1414">
        <v>2019</v>
      </c>
      <c r="F1414" t="s">
        <v>77</v>
      </c>
      <c r="G1414" t="s">
        <v>78</v>
      </c>
      <c r="H1414">
        <v>2</v>
      </c>
      <c r="I1414" t="s">
        <v>79</v>
      </c>
      <c r="J1414">
        <v>218</v>
      </c>
      <c r="K1414" t="s">
        <v>2297</v>
      </c>
      <c r="L1414" t="s">
        <v>3153</v>
      </c>
      <c r="M1414">
        <v>94</v>
      </c>
      <c r="N1414" t="s">
        <v>3183</v>
      </c>
      <c r="O1414">
        <v>6</v>
      </c>
      <c r="P1414" t="s">
        <v>3193</v>
      </c>
      <c r="Q1414">
        <v>39</v>
      </c>
      <c r="R1414" t="s">
        <v>3230</v>
      </c>
      <c r="S1414">
        <v>1124</v>
      </c>
      <c r="T1414" t="s">
        <v>2359</v>
      </c>
      <c r="U1414">
        <v>36</v>
      </c>
      <c r="V1414">
        <v>3</v>
      </c>
      <c r="W1414" t="s">
        <v>2364</v>
      </c>
      <c r="X1414">
        <v>1</v>
      </c>
      <c r="Y1414" t="s">
        <v>83</v>
      </c>
      <c r="Z1414">
        <v>1</v>
      </c>
      <c r="AA1414" t="s">
        <v>84</v>
      </c>
      <c r="AB1414">
        <v>1</v>
      </c>
      <c r="AC1414" s="2">
        <v>83162</v>
      </c>
      <c r="AD1414" s="2">
        <v>83162</v>
      </c>
      <c r="AE1414" s="2">
        <v>100</v>
      </c>
      <c r="AF1414" s="2">
        <v>123500</v>
      </c>
      <c r="AG1414" s="2">
        <v>123500</v>
      </c>
      <c r="AH1414" s="2">
        <v>100</v>
      </c>
      <c r="AI1414" s="2">
        <v>100362</v>
      </c>
      <c r="AJ1414" s="2">
        <v>100362</v>
      </c>
      <c r="AK1414" s="2">
        <v>100</v>
      </c>
      <c r="AL1414" s="2">
        <v>86822</v>
      </c>
      <c r="AM1414" s="2">
        <v>86822</v>
      </c>
      <c r="AN1414" s="2">
        <v>100</v>
      </c>
      <c r="AO1414" s="2">
        <v>28378</v>
      </c>
      <c r="AP1414" s="2">
        <v>0</v>
      </c>
      <c r="AQ1414" s="2">
        <v>0</v>
      </c>
      <c r="AR1414" s="2">
        <v>422224</v>
      </c>
      <c r="AS1414" s="2">
        <v>393846</v>
      </c>
      <c r="AT1414" s="2">
        <v>93.28</v>
      </c>
      <c r="AU1414" s="2">
        <v>352936469</v>
      </c>
      <c r="AV1414" s="2">
        <v>352936469</v>
      </c>
      <c r="AW1414" s="2">
        <v>100</v>
      </c>
      <c r="AX1414" s="2">
        <v>607337801</v>
      </c>
      <c r="AY1414" s="2">
        <v>607337801</v>
      </c>
      <c r="AZ1414" s="2">
        <v>100</v>
      </c>
      <c r="BA1414" s="2">
        <v>1176028179</v>
      </c>
      <c r="BB1414" s="2">
        <v>734824268</v>
      </c>
      <c r="BC1414" s="2">
        <v>62.48</v>
      </c>
      <c r="BD1414" s="2">
        <v>1316464764</v>
      </c>
      <c r="BE1414" s="2">
        <v>1295663224</v>
      </c>
      <c r="BF1414" s="2">
        <v>98.42</v>
      </c>
      <c r="BG1414" s="2">
        <v>1361412000</v>
      </c>
      <c r="BH1414" s="2">
        <v>0</v>
      </c>
      <c r="BI1414" s="2">
        <v>0</v>
      </c>
      <c r="BJ1414" s="2">
        <v>4814179213</v>
      </c>
      <c r="BK1414" s="2">
        <v>2990761762</v>
      </c>
      <c r="BL1414" s="2">
        <v>62.12</v>
      </c>
      <c r="BM1414" s="2" t="s">
        <v>2365</v>
      </c>
      <c r="BN1414" s="8">
        <f t="shared" si="207"/>
        <v>352.93646899999999</v>
      </c>
      <c r="BO1414" s="8">
        <f t="shared" si="199"/>
        <v>352.93646899999999</v>
      </c>
      <c r="BP1414" s="8">
        <f t="shared" si="200"/>
        <v>607.33780100000001</v>
      </c>
      <c r="BQ1414" s="8">
        <f t="shared" si="201"/>
        <v>607.33780100000001</v>
      </c>
      <c r="BR1414" s="8">
        <f t="shared" si="202"/>
        <v>1176.0281789999999</v>
      </c>
      <c r="BS1414" s="8">
        <f t="shared" si="203"/>
        <v>734.82426799999996</v>
      </c>
      <c r="BT1414" s="8">
        <f t="shared" si="204"/>
        <v>1316.4647640000001</v>
      </c>
      <c r="BU1414" s="8">
        <f t="shared" si="205"/>
        <v>1295.6632239999999</v>
      </c>
      <c r="BV1414" s="8">
        <f t="shared" si="206"/>
        <v>1361.412</v>
      </c>
    </row>
    <row r="1415" spans="1:74" x14ac:dyDescent="0.25">
      <c r="A1415">
        <v>817421796</v>
      </c>
      <c r="B1415">
        <v>5</v>
      </c>
      <c r="C1415" t="s">
        <v>75</v>
      </c>
      <c r="D1415" t="s">
        <v>76</v>
      </c>
      <c r="E1415">
        <v>2019</v>
      </c>
      <c r="F1415" t="s">
        <v>77</v>
      </c>
      <c r="G1415" t="s">
        <v>78</v>
      </c>
      <c r="H1415">
        <v>2</v>
      </c>
      <c r="I1415" t="s">
        <v>79</v>
      </c>
      <c r="J1415">
        <v>218</v>
      </c>
      <c r="K1415" t="s">
        <v>2297</v>
      </c>
      <c r="L1415" t="s">
        <v>3153</v>
      </c>
      <c r="M1415">
        <v>94</v>
      </c>
      <c r="N1415" t="s">
        <v>3183</v>
      </c>
      <c r="O1415">
        <v>6</v>
      </c>
      <c r="P1415" t="s">
        <v>3193</v>
      </c>
      <c r="Q1415">
        <v>39</v>
      </c>
      <c r="R1415" t="s">
        <v>3230</v>
      </c>
      <c r="S1415">
        <v>1124</v>
      </c>
      <c r="T1415" t="s">
        <v>2359</v>
      </c>
      <c r="U1415">
        <v>36</v>
      </c>
      <c r="V1415">
        <v>4</v>
      </c>
      <c r="W1415" t="s">
        <v>2366</v>
      </c>
      <c r="X1415">
        <v>1</v>
      </c>
      <c r="Y1415" t="s">
        <v>83</v>
      </c>
      <c r="Z1415">
        <v>1</v>
      </c>
      <c r="AA1415" t="s">
        <v>84</v>
      </c>
      <c r="AB1415">
        <v>1</v>
      </c>
      <c r="AC1415" s="2">
        <v>500</v>
      </c>
      <c r="AD1415" s="2">
        <v>500</v>
      </c>
      <c r="AE1415" s="2">
        <v>100</v>
      </c>
      <c r="AF1415" s="2">
        <v>1009</v>
      </c>
      <c r="AG1415" s="2">
        <v>1009</v>
      </c>
      <c r="AH1415" s="2">
        <v>100</v>
      </c>
      <c r="AI1415" s="2">
        <v>1058</v>
      </c>
      <c r="AJ1415" s="2">
        <v>1058</v>
      </c>
      <c r="AK1415" s="2">
        <v>100</v>
      </c>
      <c r="AL1415" s="2">
        <v>1032</v>
      </c>
      <c r="AM1415" s="2">
        <v>1032</v>
      </c>
      <c r="AN1415" s="2">
        <v>100</v>
      </c>
      <c r="AO1415" s="2">
        <v>628</v>
      </c>
      <c r="AP1415" s="2">
        <v>0</v>
      </c>
      <c r="AQ1415" s="2">
        <v>0</v>
      </c>
      <c r="AR1415" s="2">
        <v>4227</v>
      </c>
      <c r="AS1415" s="2">
        <v>3599</v>
      </c>
      <c r="AT1415" s="2">
        <v>85.14</v>
      </c>
      <c r="AU1415" s="2">
        <v>154125198</v>
      </c>
      <c r="AV1415" s="2">
        <v>154125198</v>
      </c>
      <c r="AW1415" s="2">
        <v>100</v>
      </c>
      <c r="AX1415" s="2">
        <v>278453335</v>
      </c>
      <c r="AY1415" s="2">
        <v>278453335</v>
      </c>
      <c r="AZ1415" s="2">
        <v>100</v>
      </c>
      <c r="BA1415" s="2">
        <v>233641899</v>
      </c>
      <c r="BB1415" s="2">
        <v>233641899</v>
      </c>
      <c r="BC1415" s="2">
        <v>100</v>
      </c>
      <c r="BD1415" s="2">
        <v>218869740</v>
      </c>
      <c r="BE1415" s="2">
        <v>218869740</v>
      </c>
      <c r="BF1415" s="2">
        <v>100</v>
      </c>
      <c r="BG1415" s="2">
        <v>152626000</v>
      </c>
      <c r="BH1415" s="2">
        <v>0</v>
      </c>
      <c r="BI1415" s="2">
        <v>0</v>
      </c>
      <c r="BJ1415" s="2">
        <v>1037716172</v>
      </c>
      <c r="BK1415" s="2">
        <v>885090172</v>
      </c>
      <c r="BL1415" s="2">
        <v>85.29</v>
      </c>
      <c r="BM1415" s="2" t="s">
        <v>2367</v>
      </c>
      <c r="BN1415" s="8">
        <f t="shared" si="207"/>
        <v>154.12519800000001</v>
      </c>
      <c r="BO1415" s="8">
        <f t="shared" si="199"/>
        <v>154.12519800000001</v>
      </c>
      <c r="BP1415" s="8">
        <f t="shared" si="200"/>
        <v>278.45333499999998</v>
      </c>
      <c r="BQ1415" s="8">
        <f t="shared" si="201"/>
        <v>278.45333499999998</v>
      </c>
      <c r="BR1415" s="8">
        <f t="shared" si="202"/>
        <v>233.641899</v>
      </c>
      <c r="BS1415" s="8">
        <f t="shared" si="203"/>
        <v>233.641899</v>
      </c>
      <c r="BT1415" s="8">
        <f t="shared" si="204"/>
        <v>218.86974000000001</v>
      </c>
      <c r="BU1415" s="8">
        <f t="shared" si="205"/>
        <v>218.86974000000001</v>
      </c>
      <c r="BV1415" s="8">
        <f t="shared" si="206"/>
        <v>152.626</v>
      </c>
    </row>
    <row r="1416" spans="1:74" x14ac:dyDescent="0.25">
      <c r="A1416">
        <v>817421796</v>
      </c>
      <c r="B1416">
        <v>5</v>
      </c>
      <c r="C1416" t="s">
        <v>75</v>
      </c>
      <c r="D1416" t="s">
        <v>76</v>
      </c>
      <c r="E1416">
        <v>2019</v>
      </c>
      <c r="F1416" t="s">
        <v>77</v>
      </c>
      <c r="G1416" t="s">
        <v>78</v>
      </c>
      <c r="H1416">
        <v>2</v>
      </c>
      <c r="I1416" t="s">
        <v>79</v>
      </c>
      <c r="J1416">
        <v>218</v>
      </c>
      <c r="K1416" t="s">
        <v>2297</v>
      </c>
      <c r="L1416" t="s">
        <v>3153</v>
      </c>
      <c r="M1416">
        <v>94</v>
      </c>
      <c r="N1416" t="s">
        <v>3183</v>
      </c>
      <c r="O1416">
        <v>6</v>
      </c>
      <c r="P1416" t="s">
        <v>3193</v>
      </c>
      <c r="Q1416">
        <v>39</v>
      </c>
      <c r="R1416" t="s">
        <v>3230</v>
      </c>
      <c r="S1416">
        <v>1124</v>
      </c>
      <c r="T1416" t="s">
        <v>2359</v>
      </c>
      <c r="U1416">
        <v>36</v>
      </c>
      <c r="V1416">
        <v>5</v>
      </c>
      <c r="W1416" t="s">
        <v>2368</v>
      </c>
      <c r="X1416">
        <v>1</v>
      </c>
      <c r="Y1416" t="s">
        <v>83</v>
      </c>
      <c r="Z1416">
        <v>1</v>
      </c>
      <c r="AA1416" t="s">
        <v>84</v>
      </c>
      <c r="AB1416">
        <v>1</v>
      </c>
      <c r="AC1416" s="2">
        <v>5250</v>
      </c>
      <c r="AD1416" s="2">
        <v>4390</v>
      </c>
      <c r="AE1416" s="2">
        <v>83.62</v>
      </c>
      <c r="AF1416" s="2">
        <v>27151</v>
      </c>
      <c r="AG1416" s="2">
        <v>25423</v>
      </c>
      <c r="AH1416" s="2">
        <v>93.64</v>
      </c>
      <c r="AI1416" s="2">
        <v>34131</v>
      </c>
      <c r="AJ1416" s="2">
        <v>34131</v>
      </c>
      <c r="AK1416" s="2">
        <v>100</v>
      </c>
      <c r="AL1416" s="2">
        <v>29843</v>
      </c>
      <c r="AM1416" s="2">
        <v>29843</v>
      </c>
      <c r="AN1416" s="2">
        <v>100</v>
      </c>
      <c r="AO1416" s="2">
        <v>11296</v>
      </c>
      <c r="AP1416" s="2">
        <v>0</v>
      </c>
      <c r="AQ1416" s="2">
        <v>0</v>
      </c>
      <c r="AR1416" s="2">
        <v>105083</v>
      </c>
      <c r="AS1416" s="2">
        <v>93787</v>
      </c>
      <c r="AT1416" s="2">
        <v>89.25</v>
      </c>
      <c r="AU1416" s="2">
        <v>395720399</v>
      </c>
      <c r="AV1416" s="2">
        <v>308446933</v>
      </c>
      <c r="AW1416" s="2">
        <v>77.95</v>
      </c>
      <c r="AX1416" s="2">
        <v>530564974</v>
      </c>
      <c r="AY1416" s="2">
        <v>423059434</v>
      </c>
      <c r="AZ1416" s="2">
        <v>79.739999999999995</v>
      </c>
      <c r="BA1416" s="2">
        <v>635213000</v>
      </c>
      <c r="BB1416" s="2">
        <v>624094467</v>
      </c>
      <c r="BC1416" s="2">
        <v>98.25</v>
      </c>
      <c r="BD1416" s="2">
        <v>1239178147</v>
      </c>
      <c r="BE1416" s="2">
        <v>1060736647</v>
      </c>
      <c r="BF1416" s="2">
        <v>85.6</v>
      </c>
      <c r="BG1416" s="2">
        <v>546114000</v>
      </c>
      <c r="BH1416" s="2">
        <v>0</v>
      </c>
      <c r="BI1416" s="2">
        <v>0</v>
      </c>
      <c r="BJ1416" s="2">
        <v>3346790520</v>
      </c>
      <c r="BK1416" s="2">
        <v>2416337481</v>
      </c>
      <c r="BL1416" s="2">
        <v>72.2</v>
      </c>
      <c r="BM1416" s="2" t="s">
        <v>2369</v>
      </c>
      <c r="BN1416" s="8">
        <f t="shared" si="207"/>
        <v>395.72039899999999</v>
      </c>
      <c r="BO1416" s="8">
        <f t="shared" si="199"/>
        <v>308.446933</v>
      </c>
      <c r="BP1416" s="8">
        <f t="shared" si="200"/>
        <v>530.56497400000001</v>
      </c>
      <c r="BQ1416" s="8">
        <f t="shared" si="201"/>
        <v>423.05943400000001</v>
      </c>
      <c r="BR1416" s="8">
        <f t="shared" si="202"/>
        <v>635.21299999999997</v>
      </c>
      <c r="BS1416" s="8">
        <f t="shared" si="203"/>
        <v>624.09446700000001</v>
      </c>
      <c r="BT1416" s="8">
        <f t="shared" si="204"/>
        <v>1239.1781470000001</v>
      </c>
      <c r="BU1416" s="8">
        <f t="shared" si="205"/>
        <v>1060.7366469999999</v>
      </c>
      <c r="BV1416" s="8">
        <f t="shared" si="206"/>
        <v>546.11400000000003</v>
      </c>
    </row>
    <row r="1417" spans="1:74" x14ac:dyDescent="0.25">
      <c r="A1417">
        <v>817421796</v>
      </c>
      <c r="B1417">
        <v>5</v>
      </c>
      <c r="C1417" t="s">
        <v>75</v>
      </c>
      <c r="D1417" t="s">
        <v>76</v>
      </c>
      <c r="E1417">
        <v>2019</v>
      </c>
      <c r="F1417" t="s">
        <v>77</v>
      </c>
      <c r="G1417" t="s">
        <v>78</v>
      </c>
      <c r="H1417">
        <v>2</v>
      </c>
      <c r="I1417" t="s">
        <v>79</v>
      </c>
      <c r="J1417">
        <v>218</v>
      </c>
      <c r="K1417" t="s">
        <v>2297</v>
      </c>
      <c r="L1417" t="s">
        <v>3153</v>
      </c>
      <c r="M1417">
        <v>94</v>
      </c>
      <c r="N1417" t="s">
        <v>3183</v>
      </c>
      <c r="O1417">
        <v>6</v>
      </c>
      <c r="P1417" t="s">
        <v>3193</v>
      </c>
      <c r="Q1417">
        <v>39</v>
      </c>
      <c r="R1417" t="s">
        <v>3230</v>
      </c>
      <c r="S1417">
        <v>1124</v>
      </c>
      <c r="T1417" t="s">
        <v>2359</v>
      </c>
      <c r="U1417">
        <v>36</v>
      </c>
      <c r="V1417">
        <v>6</v>
      </c>
      <c r="W1417" t="s">
        <v>2370</v>
      </c>
      <c r="X1417">
        <v>1</v>
      </c>
      <c r="Y1417" t="s">
        <v>83</v>
      </c>
      <c r="Z1417">
        <v>1</v>
      </c>
      <c r="AA1417" t="s">
        <v>84</v>
      </c>
      <c r="AB1417">
        <v>1</v>
      </c>
      <c r="AC1417" s="2">
        <v>145796</v>
      </c>
      <c r="AD1417" s="2">
        <v>145796</v>
      </c>
      <c r="AE1417" s="2">
        <v>100</v>
      </c>
      <c r="AF1417" s="2">
        <v>321664</v>
      </c>
      <c r="AG1417" s="2">
        <v>321664</v>
      </c>
      <c r="AH1417" s="2">
        <v>100</v>
      </c>
      <c r="AI1417" s="2">
        <v>341049</v>
      </c>
      <c r="AJ1417" s="2">
        <v>341049</v>
      </c>
      <c r="AK1417" s="2">
        <v>100</v>
      </c>
      <c r="AL1417" s="2">
        <v>467111</v>
      </c>
      <c r="AM1417" s="2">
        <v>467111</v>
      </c>
      <c r="AN1417" s="2">
        <v>100</v>
      </c>
      <c r="AO1417" s="2">
        <v>32540</v>
      </c>
      <c r="AP1417" s="2">
        <v>0</v>
      </c>
      <c r="AQ1417" s="2">
        <v>0</v>
      </c>
      <c r="AR1417" s="2">
        <v>1308160</v>
      </c>
      <c r="AS1417" s="2">
        <v>1275620</v>
      </c>
      <c r="AT1417" s="2">
        <v>97.51</v>
      </c>
      <c r="AU1417" s="2">
        <v>288730529</v>
      </c>
      <c r="AV1417" s="2">
        <v>288730529</v>
      </c>
      <c r="AW1417" s="2">
        <v>100</v>
      </c>
      <c r="AX1417" s="2">
        <v>307570967</v>
      </c>
      <c r="AY1417" s="2">
        <v>307570967</v>
      </c>
      <c r="AZ1417" s="2">
        <v>100</v>
      </c>
      <c r="BA1417" s="2">
        <v>618259865</v>
      </c>
      <c r="BB1417" s="2">
        <v>564667764</v>
      </c>
      <c r="BC1417" s="2">
        <v>91.33</v>
      </c>
      <c r="BD1417" s="2">
        <v>780760315</v>
      </c>
      <c r="BE1417" s="2">
        <v>682718062</v>
      </c>
      <c r="BF1417" s="2">
        <v>87.44</v>
      </c>
      <c r="BG1417" s="2">
        <v>862191000</v>
      </c>
      <c r="BH1417" s="2">
        <v>0</v>
      </c>
      <c r="BI1417" s="2">
        <v>0</v>
      </c>
      <c r="BJ1417" s="2">
        <v>2857512676</v>
      </c>
      <c r="BK1417" s="2">
        <v>1843687322</v>
      </c>
      <c r="BL1417" s="2">
        <v>64.52</v>
      </c>
      <c r="BM1417" s="2" t="s">
        <v>2371</v>
      </c>
      <c r="BN1417" s="8">
        <f t="shared" si="207"/>
        <v>288.73052899999999</v>
      </c>
      <c r="BO1417" s="8">
        <f t="shared" si="199"/>
        <v>288.73052899999999</v>
      </c>
      <c r="BP1417" s="8">
        <f t="shared" si="200"/>
        <v>307.570967</v>
      </c>
      <c r="BQ1417" s="8">
        <f t="shared" si="201"/>
        <v>307.570967</v>
      </c>
      <c r="BR1417" s="8">
        <f t="shared" si="202"/>
        <v>618.25986499999999</v>
      </c>
      <c r="BS1417" s="8">
        <f t="shared" si="203"/>
        <v>564.66776400000003</v>
      </c>
      <c r="BT1417" s="8">
        <f t="shared" si="204"/>
        <v>780.76031499999999</v>
      </c>
      <c r="BU1417" s="8">
        <f t="shared" si="205"/>
        <v>682.71806200000003</v>
      </c>
      <c r="BV1417" s="8">
        <f t="shared" si="206"/>
        <v>862.19100000000003</v>
      </c>
    </row>
    <row r="1418" spans="1:74" x14ac:dyDescent="0.25">
      <c r="A1418">
        <v>817421796</v>
      </c>
      <c r="B1418">
        <v>5</v>
      </c>
      <c r="C1418" t="s">
        <v>75</v>
      </c>
      <c r="D1418" t="s">
        <v>76</v>
      </c>
      <c r="E1418">
        <v>2019</v>
      </c>
      <c r="F1418" t="s">
        <v>77</v>
      </c>
      <c r="G1418" t="s">
        <v>78</v>
      </c>
      <c r="H1418">
        <v>2</v>
      </c>
      <c r="I1418" t="s">
        <v>79</v>
      </c>
      <c r="J1418">
        <v>218</v>
      </c>
      <c r="K1418" t="s">
        <v>2297</v>
      </c>
      <c r="L1418" t="s">
        <v>3153</v>
      </c>
      <c r="M1418">
        <v>94</v>
      </c>
      <c r="N1418" t="s">
        <v>3183</v>
      </c>
      <c r="O1418">
        <v>6</v>
      </c>
      <c r="P1418" t="s">
        <v>3193</v>
      </c>
      <c r="Q1418">
        <v>39</v>
      </c>
      <c r="R1418" t="s">
        <v>3230</v>
      </c>
      <c r="S1418">
        <v>1139</v>
      </c>
      <c r="T1418" t="s">
        <v>2372</v>
      </c>
      <c r="U1418">
        <v>28</v>
      </c>
      <c r="V1418">
        <v>1</v>
      </c>
      <c r="W1418" t="s">
        <v>2373</v>
      </c>
      <c r="X1418">
        <v>1</v>
      </c>
      <c r="Y1418" t="s">
        <v>83</v>
      </c>
      <c r="Z1418">
        <v>1</v>
      </c>
      <c r="AA1418" t="s">
        <v>84</v>
      </c>
      <c r="AB1418">
        <v>1</v>
      </c>
      <c r="AC1418" s="2">
        <v>290</v>
      </c>
      <c r="AD1418" s="2">
        <v>290</v>
      </c>
      <c r="AE1418" s="2">
        <v>100</v>
      </c>
      <c r="AF1418" s="2">
        <v>166</v>
      </c>
      <c r="AG1418" s="2">
        <v>166</v>
      </c>
      <c r="AH1418" s="2">
        <v>100</v>
      </c>
      <c r="AI1418" s="2">
        <v>300</v>
      </c>
      <c r="AJ1418" s="2">
        <v>300</v>
      </c>
      <c r="AK1418" s="2">
        <v>100</v>
      </c>
      <c r="AL1418" s="2">
        <v>421</v>
      </c>
      <c r="AM1418" s="2">
        <v>421</v>
      </c>
      <c r="AN1418" s="2">
        <v>100</v>
      </c>
      <c r="AO1418" s="2">
        <v>200</v>
      </c>
      <c r="AP1418" s="2">
        <v>0</v>
      </c>
      <c r="AQ1418" s="2">
        <v>0</v>
      </c>
      <c r="AR1418" s="2">
        <v>1377</v>
      </c>
      <c r="AS1418" s="2">
        <v>1177</v>
      </c>
      <c r="AT1418" s="2">
        <v>85.48</v>
      </c>
      <c r="AU1418" s="2">
        <v>68039132</v>
      </c>
      <c r="AV1418" s="2">
        <v>68039132</v>
      </c>
      <c r="AW1418" s="2">
        <v>100</v>
      </c>
      <c r="AX1418" s="2">
        <v>248558534</v>
      </c>
      <c r="AY1418" s="2">
        <v>248558534</v>
      </c>
      <c r="AZ1418" s="2">
        <v>100</v>
      </c>
      <c r="BA1418" s="2">
        <v>210894800</v>
      </c>
      <c r="BB1418" s="2">
        <v>201810300</v>
      </c>
      <c r="BC1418" s="2">
        <v>95.69</v>
      </c>
      <c r="BD1418" s="2">
        <v>291462357</v>
      </c>
      <c r="BE1418" s="2">
        <v>291462357</v>
      </c>
      <c r="BF1418" s="2">
        <v>100</v>
      </c>
      <c r="BG1418" s="2">
        <v>167427000</v>
      </c>
      <c r="BH1418" s="2">
        <v>0</v>
      </c>
      <c r="BI1418" s="2">
        <v>0</v>
      </c>
      <c r="BJ1418" s="2">
        <v>986381823</v>
      </c>
      <c r="BK1418" s="2">
        <v>809870323</v>
      </c>
      <c r="BL1418" s="2">
        <v>82.11</v>
      </c>
      <c r="BM1418" s="2" t="s">
        <v>2374</v>
      </c>
      <c r="BN1418" s="8">
        <f t="shared" si="207"/>
        <v>68.039131999999995</v>
      </c>
      <c r="BO1418" s="8">
        <f t="shared" si="199"/>
        <v>68.039131999999995</v>
      </c>
      <c r="BP1418" s="8">
        <f t="shared" si="200"/>
        <v>248.55853400000001</v>
      </c>
      <c r="BQ1418" s="8">
        <f t="shared" si="201"/>
        <v>248.55853400000001</v>
      </c>
      <c r="BR1418" s="8">
        <f t="shared" si="202"/>
        <v>210.8948</v>
      </c>
      <c r="BS1418" s="8">
        <f t="shared" si="203"/>
        <v>201.81030000000001</v>
      </c>
      <c r="BT1418" s="8">
        <f t="shared" si="204"/>
        <v>291.462357</v>
      </c>
      <c r="BU1418" s="8">
        <f t="shared" si="205"/>
        <v>291.462357</v>
      </c>
      <c r="BV1418" s="8">
        <f t="shared" si="206"/>
        <v>167.42699999999999</v>
      </c>
    </row>
    <row r="1419" spans="1:74" x14ac:dyDescent="0.25">
      <c r="A1419">
        <v>817421796</v>
      </c>
      <c r="B1419">
        <v>5</v>
      </c>
      <c r="C1419" t="s">
        <v>75</v>
      </c>
      <c r="D1419" t="s">
        <v>76</v>
      </c>
      <c r="E1419">
        <v>2019</v>
      </c>
      <c r="F1419" t="s">
        <v>77</v>
      </c>
      <c r="G1419" t="s">
        <v>78</v>
      </c>
      <c r="H1419">
        <v>2</v>
      </c>
      <c r="I1419" t="s">
        <v>79</v>
      </c>
      <c r="J1419">
        <v>218</v>
      </c>
      <c r="K1419" t="s">
        <v>2297</v>
      </c>
      <c r="L1419" t="s">
        <v>3153</v>
      </c>
      <c r="M1419">
        <v>94</v>
      </c>
      <c r="N1419" t="s">
        <v>3183</v>
      </c>
      <c r="O1419">
        <v>6</v>
      </c>
      <c r="P1419" t="s">
        <v>3193</v>
      </c>
      <c r="Q1419">
        <v>39</v>
      </c>
      <c r="R1419" t="s">
        <v>3230</v>
      </c>
      <c r="S1419">
        <v>1139</v>
      </c>
      <c r="T1419" t="s">
        <v>2372</v>
      </c>
      <c r="U1419">
        <v>28</v>
      </c>
      <c r="V1419">
        <v>2</v>
      </c>
      <c r="W1419" t="s">
        <v>2375</v>
      </c>
      <c r="X1419">
        <v>1</v>
      </c>
      <c r="Y1419" t="s">
        <v>83</v>
      </c>
      <c r="Z1419">
        <v>1</v>
      </c>
      <c r="AA1419" t="s">
        <v>84</v>
      </c>
      <c r="AB1419">
        <v>1</v>
      </c>
      <c r="AC1419" s="2">
        <v>137</v>
      </c>
      <c r="AD1419" s="2">
        <v>137</v>
      </c>
      <c r="AE1419" s="2">
        <v>100</v>
      </c>
      <c r="AF1419" s="2">
        <v>796</v>
      </c>
      <c r="AG1419" s="2">
        <v>796</v>
      </c>
      <c r="AH1419" s="2">
        <v>100</v>
      </c>
      <c r="AI1419" s="2">
        <v>1165</v>
      </c>
      <c r="AJ1419" s="2">
        <v>1165</v>
      </c>
      <c r="AK1419" s="2">
        <v>100</v>
      </c>
      <c r="AL1419" s="2">
        <v>1217</v>
      </c>
      <c r="AM1419" s="2">
        <v>1217</v>
      </c>
      <c r="AN1419" s="2">
        <v>100</v>
      </c>
      <c r="AO1419" s="2">
        <v>330</v>
      </c>
      <c r="AP1419" s="2">
        <v>0</v>
      </c>
      <c r="AQ1419" s="2">
        <v>0</v>
      </c>
      <c r="AR1419" s="2">
        <v>3645</v>
      </c>
      <c r="AS1419" s="2">
        <v>3315</v>
      </c>
      <c r="AT1419" s="2">
        <v>90.95</v>
      </c>
      <c r="AU1419" s="2">
        <v>78987368</v>
      </c>
      <c r="AV1419" s="2">
        <v>78978368</v>
      </c>
      <c r="AW1419" s="2">
        <v>99.99</v>
      </c>
      <c r="AX1419" s="2">
        <v>255039905</v>
      </c>
      <c r="AY1419" s="2">
        <v>255039905</v>
      </c>
      <c r="AZ1419" s="2">
        <v>100</v>
      </c>
      <c r="BA1419" s="2">
        <v>391915168</v>
      </c>
      <c r="BB1419" s="2">
        <v>378709477</v>
      </c>
      <c r="BC1419" s="2">
        <v>96.63</v>
      </c>
      <c r="BD1419" s="2">
        <v>652422177</v>
      </c>
      <c r="BE1419" s="2">
        <v>652422177</v>
      </c>
      <c r="BF1419" s="2">
        <v>100</v>
      </c>
      <c r="BG1419" s="2">
        <v>271691000</v>
      </c>
      <c r="BH1419" s="2">
        <v>0</v>
      </c>
      <c r="BI1419" s="2">
        <v>0</v>
      </c>
      <c r="BJ1419" s="2">
        <v>1650055618</v>
      </c>
      <c r="BK1419" s="2">
        <v>1365149927</v>
      </c>
      <c r="BL1419" s="2">
        <v>82.73</v>
      </c>
      <c r="BM1419" s="2" t="s">
        <v>2376</v>
      </c>
      <c r="BN1419" s="8">
        <f t="shared" si="207"/>
        <v>78.987368000000004</v>
      </c>
      <c r="BO1419" s="8">
        <f t="shared" si="199"/>
        <v>78.978368000000003</v>
      </c>
      <c r="BP1419" s="8">
        <f t="shared" si="200"/>
        <v>255.039905</v>
      </c>
      <c r="BQ1419" s="8">
        <f t="shared" si="201"/>
        <v>255.039905</v>
      </c>
      <c r="BR1419" s="8">
        <f t="shared" si="202"/>
        <v>391.91516799999999</v>
      </c>
      <c r="BS1419" s="8">
        <f t="shared" si="203"/>
        <v>378.70947699999999</v>
      </c>
      <c r="BT1419" s="8">
        <f t="shared" si="204"/>
        <v>652.42217700000003</v>
      </c>
      <c r="BU1419" s="8">
        <f t="shared" si="205"/>
        <v>652.42217700000003</v>
      </c>
      <c r="BV1419" s="8">
        <f t="shared" si="206"/>
        <v>271.69099999999997</v>
      </c>
    </row>
    <row r="1420" spans="1:74" x14ac:dyDescent="0.25">
      <c r="A1420">
        <v>817421796</v>
      </c>
      <c r="B1420">
        <v>5</v>
      </c>
      <c r="C1420" t="s">
        <v>75</v>
      </c>
      <c r="D1420" t="s">
        <v>76</v>
      </c>
      <c r="E1420">
        <v>2019</v>
      </c>
      <c r="F1420" t="s">
        <v>77</v>
      </c>
      <c r="G1420" t="s">
        <v>78</v>
      </c>
      <c r="H1420">
        <v>2</v>
      </c>
      <c r="I1420" t="s">
        <v>79</v>
      </c>
      <c r="J1420">
        <v>218</v>
      </c>
      <c r="K1420" t="s">
        <v>2297</v>
      </c>
      <c r="L1420" t="s">
        <v>3153</v>
      </c>
      <c r="M1420">
        <v>94</v>
      </c>
      <c r="N1420" t="s">
        <v>3183</v>
      </c>
      <c r="O1420">
        <v>6</v>
      </c>
      <c r="P1420" t="s">
        <v>3193</v>
      </c>
      <c r="Q1420">
        <v>39</v>
      </c>
      <c r="R1420" t="s">
        <v>3230</v>
      </c>
      <c r="S1420">
        <v>1139</v>
      </c>
      <c r="T1420" t="s">
        <v>2372</v>
      </c>
      <c r="U1420">
        <v>28</v>
      </c>
      <c r="V1420">
        <v>3</v>
      </c>
      <c r="W1420" t="s">
        <v>2377</v>
      </c>
      <c r="X1420">
        <v>1</v>
      </c>
      <c r="Y1420" t="s">
        <v>83</v>
      </c>
      <c r="Z1420">
        <v>1</v>
      </c>
      <c r="AA1420" t="s">
        <v>84</v>
      </c>
      <c r="AB1420">
        <v>1</v>
      </c>
      <c r="AC1420" s="2">
        <v>2</v>
      </c>
      <c r="AD1420" s="2">
        <v>2</v>
      </c>
      <c r="AE1420" s="2">
        <v>100</v>
      </c>
      <c r="AF1420" s="2">
        <v>35</v>
      </c>
      <c r="AG1420" s="2">
        <v>35</v>
      </c>
      <c r="AH1420" s="2">
        <v>100</v>
      </c>
      <c r="AI1420" s="2">
        <v>61</v>
      </c>
      <c r="AJ1420" s="2">
        <v>61</v>
      </c>
      <c r="AK1420" s="2">
        <v>100</v>
      </c>
      <c r="AL1420" s="2">
        <v>168</v>
      </c>
      <c r="AM1420" s="2">
        <v>168</v>
      </c>
      <c r="AN1420" s="2">
        <v>100</v>
      </c>
      <c r="AO1420" s="2">
        <v>29</v>
      </c>
      <c r="AP1420" s="2">
        <v>0</v>
      </c>
      <c r="AQ1420" s="2">
        <v>0</v>
      </c>
      <c r="AR1420" s="2">
        <v>295</v>
      </c>
      <c r="AS1420" s="2">
        <v>266</v>
      </c>
      <c r="AT1420" s="2">
        <v>90.17</v>
      </c>
      <c r="AU1420" s="2">
        <v>180324921</v>
      </c>
      <c r="AV1420" s="2">
        <v>97666700</v>
      </c>
      <c r="AW1420" s="2">
        <v>54.16</v>
      </c>
      <c r="AX1420" s="2">
        <v>86770318</v>
      </c>
      <c r="AY1420" s="2">
        <v>45708000</v>
      </c>
      <c r="AZ1420" s="2">
        <v>52.68</v>
      </c>
      <c r="BA1420" s="2">
        <v>47461080</v>
      </c>
      <c r="BB1420" s="2">
        <v>47461080</v>
      </c>
      <c r="BC1420" s="2">
        <v>100</v>
      </c>
      <c r="BD1420" s="2">
        <v>113777650</v>
      </c>
      <c r="BE1420" s="2">
        <v>113777650</v>
      </c>
      <c r="BF1420" s="2">
        <v>100</v>
      </c>
      <c r="BG1420" s="2">
        <v>44287000</v>
      </c>
      <c r="BH1420" s="2">
        <v>0</v>
      </c>
      <c r="BI1420" s="2">
        <v>0</v>
      </c>
      <c r="BJ1420" s="2">
        <v>472620969</v>
      </c>
      <c r="BK1420" s="2">
        <v>304613430</v>
      </c>
      <c r="BL1420" s="2">
        <v>64.45</v>
      </c>
      <c r="BM1420" s="2" t="s">
        <v>2378</v>
      </c>
      <c r="BN1420" s="8">
        <f t="shared" si="207"/>
        <v>180.32492099999999</v>
      </c>
      <c r="BO1420" s="8">
        <f t="shared" si="199"/>
        <v>97.666700000000006</v>
      </c>
      <c r="BP1420" s="8">
        <f t="shared" si="200"/>
        <v>86.770318000000003</v>
      </c>
      <c r="BQ1420" s="8">
        <f t="shared" si="201"/>
        <v>45.707999999999998</v>
      </c>
      <c r="BR1420" s="8">
        <f t="shared" si="202"/>
        <v>47.461080000000003</v>
      </c>
      <c r="BS1420" s="8">
        <f t="shared" si="203"/>
        <v>47.461080000000003</v>
      </c>
      <c r="BT1420" s="8">
        <f t="shared" si="204"/>
        <v>113.77764999999999</v>
      </c>
      <c r="BU1420" s="8">
        <f t="shared" si="205"/>
        <v>113.77764999999999</v>
      </c>
      <c r="BV1420" s="8">
        <f t="shared" si="206"/>
        <v>44.286999999999999</v>
      </c>
    </row>
    <row r="1421" spans="1:74" x14ac:dyDescent="0.25">
      <c r="A1421">
        <v>817421796</v>
      </c>
      <c r="B1421">
        <v>5</v>
      </c>
      <c r="C1421" t="s">
        <v>75</v>
      </c>
      <c r="D1421" t="s">
        <v>76</v>
      </c>
      <c r="E1421">
        <v>2019</v>
      </c>
      <c r="F1421" t="s">
        <v>77</v>
      </c>
      <c r="G1421" t="s">
        <v>78</v>
      </c>
      <c r="H1421">
        <v>2</v>
      </c>
      <c r="I1421" t="s">
        <v>79</v>
      </c>
      <c r="J1421">
        <v>218</v>
      </c>
      <c r="K1421" t="s">
        <v>2297</v>
      </c>
      <c r="L1421" t="s">
        <v>3153</v>
      </c>
      <c r="M1421">
        <v>94</v>
      </c>
      <c r="N1421" t="s">
        <v>3183</v>
      </c>
      <c r="O1421">
        <v>6</v>
      </c>
      <c r="P1421" t="s">
        <v>3193</v>
      </c>
      <c r="Q1421">
        <v>39</v>
      </c>
      <c r="R1421" t="s">
        <v>3230</v>
      </c>
      <c r="S1421">
        <v>1139</v>
      </c>
      <c r="T1421" t="s">
        <v>2372</v>
      </c>
      <c r="U1421">
        <v>28</v>
      </c>
      <c r="V1421">
        <v>4</v>
      </c>
      <c r="W1421" t="s">
        <v>2379</v>
      </c>
      <c r="X1421">
        <v>1</v>
      </c>
      <c r="Y1421" t="s">
        <v>83</v>
      </c>
      <c r="Z1421">
        <v>1</v>
      </c>
      <c r="AA1421" t="s">
        <v>84</v>
      </c>
      <c r="AB1421">
        <v>1</v>
      </c>
      <c r="AC1421" s="2">
        <v>3</v>
      </c>
      <c r="AD1421" s="2">
        <v>3</v>
      </c>
      <c r="AE1421" s="2">
        <v>100</v>
      </c>
      <c r="AF1421" s="2">
        <v>10</v>
      </c>
      <c r="AG1421" s="2">
        <v>10</v>
      </c>
      <c r="AH1421" s="2">
        <v>100</v>
      </c>
      <c r="AI1421" s="2">
        <v>24</v>
      </c>
      <c r="AJ1421" s="2">
        <v>24</v>
      </c>
      <c r="AK1421" s="2">
        <v>100</v>
      </c>
      <c r="AL1421" s="2">
        <v>26</v>
      </c>
      <c r="AM1421" s="2">
        <v>26</v>
      </c>
      <c r="AN1421" s="2">
        <v>100</v>
      </c>
      <c r="AO1421" s="2">
        <v>8</v>
      </c>
      <c r="AP1421" s="2">
        <v>0</v>
      </c>
      <c r="AQ1421" s="2">
        <v>0</v>
      </c>
      <c r="AR1421" s="2">
        <v>71</v>
      </c>
      <c r="AS1421" s="2">
        <v>63</v>
      </c>
      <c r="AT1421" s="2">
        <v>88.73</v>
      </c>
      <c r="AU1421" s="2">
        <v>444553500</v>
      </c>
      <c r="AV1421" s="2">
        <v>444553500</v>
      </c>
      <c r="AW1421" s="2">
        <v>100</v>
      </c>
      <c r="AX1421" s="2">
        <v>103825455</v>
      </c>
      <c r="AY1421" s="2">
        <v>103825455</v>
      </c>
      <c r="AZ1421" s="2">
        <v>100</v>
      </c>
      <c r="BA1421" s="2">
        <v>251630430</v>
      </c>
      <c r="BB1421" s="2">
        <v>245336430</v>
      </c>
      <c r="BC1421" s="2">
        <v>97.5</v>
      </c>
      <c r="BD1421" s="2">
        <v>304706134</v>
      </c>
      <c r="BE1421" s="2">
        <v>298405968</v>
      </c>
      <c r="BF1421" s="2">
        <v>97.93</v>
      </c>
      <c r="BG1421" s="2">
        <v>190979000</v>
      </c>
      <c r="BH1421" s="2">
        <v>0</v>
      </c>
      <c r="BI1421" s="2">
        <v>0</v>
      </c>
      <c r="BJ1421" s="2">
        <v>1295694519</v>
      </c>
      <c r="BK1421" s="2">
        <v>1092121353</v>
      </c>
      <c r="BL1421" s="2">
        <v>84.29</v>
      </c>
      <c r="BM1421" s="2" t="s">
        <v>2380</v>
      </c>
      <c r="BN1421" s="8">
        <f t="shared" si="207"/>
        <v>444.55349999999999</v>
      </c>
      <c r="BO1421" s="8">
        <f t="shared" si="199"/>
        <v>444.55349999999999</v>
      </c>
      <c r="BP1421" s="8">
        <f t="shared" si="200"/>
        <v>103.82545500000001</v>
      </c>
      <c r="BQ1421" s="8">
        <f t="shared" si="201"/>
        <v>103.82545500000001</v>
      </c>
      <c r="BR1421" s="8">
        <f t="shared" si="202"/>
        <v>251.63042999999999</v>
      </c>
      <c r="BS1421" s="8">
        <f t="shared" si="203"/>
        <v>245.33643000000001</v>
      </c>
      <c r="BT1421" s="8">
        <f t="shared" si="204"/>
        <v>304.70613400000002</v>
      </c>
      <c r="BU1421" s="8">
        <f t="shared" si="205"/>
        <v>298.40596799999997</v>
      </c>
      <c r="BV1421" s="8">
        <f t="shared" si="206"/>
        <v>190.97900000000001</v>
      </c>
    </row>
    <row r="1422" spans="1:74" x14ac:dyDescent="0.25">
      <c r="A1422">
        <v>817421796</v>
      </c>
      <c r="B1422">
        <v>5</v>
      </c>
      <c r="C1422" t="s">
        <v>75</v>
      </c>
      <c r="D1422" t="s">
        <v>76</v>
      </c>
      <c r="E1422">
        <v>2019</v>
      </c>
      <c r="F1422" t="s">
        <v>77</v>
      </c>
      <c r="G1422" t="s">
        <v>78</v>
      </c>
      <c r="H1422">
        <v>2</v>
      </c>
      <c r="I1422" t="s">
        <v>79</v>
      </c>
      <c r="J1422">
        <v>218</v>
      </c>
      <c r="K1422" t="s">
        <v>2297</v>
      </c>
      <c r="L1422" t="s">
        <v>3153</v>
      </c>
      <c r="M1422">
        <v>94</v>
      </c>
      <c r="N1422" t="s">
        <v>3183</v>
      </c>
      <c r="O1422">
        <v>6</v>
      </c>
      <c r="P1422" t="s">
        <v>3193</v>
      </c>
      <c r="Q1422">
        <v>39</v>
      </c>
      <c r="R1422" t="s">
        <v>3230</v>
      </c>
      <c r="S1422">
        <v>1139</v>
      </c>
      <c r="T1422" t="s">
        <v>2372</v>
      </c>
      <c r="U1422">
        <v>28</v>
      </c>
      <c r="V1422">
        <v>5</v>
      </c>
      <c r="W1422" t="s">
        <v>2381</v>
      </c>
      <c r="X1422">
        <v>1</v>
      </c>
      <c r="Y1422" t="s">
        <v>83</v>
      </c>
      <c r="Z1422">
        <v>1</v>
      </c>
      <c r="AA1422" t="s">
        <v>84</v>
      </c>
      <c r="AB1422">
        <v>1</v>
      </c>
      <c r="AC1422" s="2">
        <v>66494</v>
      </c>
      <c r="AD1422" s="2">
        <v>66494</v>
      </c>
      <c r="AE1422" s="2">
        <v>100</v>
      </c>
      <c r="AF1422" s="2">
        <v>103615</v>
      </c>
      <c r="AG1422" s="2">
        <v>103615</v>
      </c>
      <c r="AH1422" s="2">
        <v>100</v>
      </c>
      <c r="AI1422" s="2">
        <v>121759</v>
      </c>
      <c r="AJ1422" s="2">
        <v>121759</v>
      </c>
      <c r="AK1422" s="2">
        <v>100</v>
      </c>
      <c r="AL1422" s="2">
        <v>112500</v>
      </c>
      <c r="AM1422" s="2">
        <v>112500</v>
      </c>
      <c r="AN1422" s="2">
        <v>100</v>
      </c>
      <c r="AO1422" s="2">
        <v>30000</v>
      </c>
      <c r="AP1422" s="2">
        <v>0</v>
      </c>
      <c r="AQ1422" s="2">
        <v>0</v>
      </c>
      <c r="AR1422" s="2">
        <v>434368</v>
      </c>
      <c r="AS1422" s="2">
        <v>404368</v>
      </c>
      <c r="AT1422" s="2">
        <v>93.09</v>
      </c>
      <c r="AU1422" s="2">
        <v>388447079</v>
      </c>
      <c r="AV1422" s="2">
        <v>388447079</v>
      </c>
      <c r="AW1422" s="2">
        <v>100</v>
      </c>
      <c r="AX1422" s="2">
        <v>330836892</v>
      </c>
      <c r="AY1422" s="2">
        <v>330836892</v>
      </c>
      <c r="AZ1422" s="2">
        <v>100</v>
      </c>
      <c r="BA1422" s="2">
        <v>560986522</v>
      </c>
      <c r="BB1422" s="2">
        <v>549860026</v>
      </c>
      <c r="BC1422" s="2">
        <v>98.02</v>
      </c>
      <c r="BD1422" s="2">
        <v>669837682</v>
      </c>
      <c r="BE1422" s="2">
        <v>669837682</v>
      </c>
      <c r="BF1422" s="2">
        <v>100</v>
      </c>
      <c r="BG1422" s="2">
        <v>125616000</v>
      </c>
      <c r="BH1422" s="2">
        <v>0</v>
      </c>
      <c r="BI1422" s="2">
        <v>0</v>
      </c>
      <c r="BJ1422" s="2">
        <v>2075724175</v>
      </c>
      <c r="BK1422" s="2">
        <v>1938981679</v>
      </c>
      <c r="BL1422" s="2">
        <v>93.41</v>
      </c>
      <c r="BM1422" s="2" t="s">
        <v>2382</v>
      </c>
      <c r="BN1422" s="8">
        <f t="shared" si="207"/>
        <v>388.44707899999997</v>
      </c>
      <c r="BO1422" s="8">
        <f t="shared" si="199"/>
        <v>388.44707899999997</v>
      </c>
      <c r="BP1422" s="8">
        <f t="shared" si="200"/>
        <v>330.83689199999998</v>
      </c>
      <c r="BQ1422" s="8">
        <f t="shared" si="201"/>
        <v>330.83689199999998</v>
      </c>
      <c r="BR1422" s="8">
        <f t="shared" si="202"/>
        <v>560.98652200000004</v>
      </c>
      <c r="BS1422" s="8">
        <f t="shared" si="203"/>
        <v>549.86002599999995</v>
      </c>
      <c r="BT1422" s="8">
        <f t="shared" si="204"/>
        <v>669.83768199999997</v>
      </c>
      <c r="BU1422" s="8">
        <f t="shared" si="205"/>
        <v>669.83768199999997</v>
      </c>
      <c r="BV1422" s="8">
        <f t="shared" si="206"/>
        <v>125.616</v>
      </c>
    </row>
    <row r="1423" spans="1:74" x14ac:dyDescent="0.25">
      <c r="A1423">
        <v>817421796</v>
      </c>
      <c r="B1423">
        <v>5</v>
      </c>
      <c r="C1423" t="s">
        <v>75</v>
      </c>
      <c r="D1423" t="s">
        <v>76</v>
      </c>
      <c r="E1423">
        <v>2019</v>
      </c>
      <c r="F1423" t="s">
        <v>77</v>
      </c>
      <c r="G1423" t="s">
        <v>78</v>
      </c>
      <c r="H1423">
        <v>2</v>
      </c>
      <c r="I1423" t="s">
        <v>79</v>
      </c>
      <c r="J1423">
        <v>218</v>
      </c>
      <c r="K1423" t="s">
        <v>2297</v>
      </c>
      <c r="L1423" t="s">
        <v>3153</v>
      </c>
      <c r="M1423">
        <v>94</v>
      </c>
      <c r="N1423" t="s">
        <v>3183</v>
      </c>
      <c r="O1423">
        <v>7</v>
      </c>
      <c r="P1423" t="s">
        <v>3187</v>
      </c>
      <c r="Q1423">
        <v>42</v>
      </c>
      <c r="R1423" t="s">
        <v>3194</v>
      </c>
      <c r="S1423">
        <v>315</v>
      </c>
      <c r="T1423" t="s">
        <v>2383</v>
      </c>
      <c r="U1423">
        <v>35</v>
      </c>
      <c r="V1423">
        <v>1</v>
      </c>
      <c r="W1423" t="s">
        <v>2384</v>
      </c>
      <c r="X1423">
        <v>2</v>
      </c>
      <c r="Y1423" t="s">
        <v>99</v>
      </c>
      <c r="Z1423">
        <v>1</v>
      </c>
      <c r="AA1423" t="s">
        <v>84</v>
      </c>
      <c r="AB1423">
        <v>1</v>
      </c>
      <c r="AC1423" s="2">
        <v>100</v>
      </c>
      <c r="AD1423" s="2">
        <v>100</v>
      </c>
      <c r="AE1423" s="2">
        <v>100</v>
      </c>
      <c r="AF1423" s="2">
        <v>100</v>
      </c>
      <c r="AG1423" s="2">
        <v>96.45</v>
      </c>
      <c r="AH1423" s="2">
        <v>96.45</v>
      </c>
      <c r="AI1423" s="2">
        <v>100</v>
      </c>
      <c r="AJ1423" s="2">
        <v>100</v>
      </c>
      <c r="AK1423" s="2">
        <v>100</v>
      </c>
      <c r="AL1423" s="2">
        <v>100</v>
      </c>
      <c r="AM1423" s="2">
        <v>100</v>
      </c>
      <c r="AN1423" s="2">
        <v>100</v>
      </c>
      <c r="AO1423" s="2">
        <v>100</v>
      </c>
      <c r="AP1423" s="2">
        <v>0</v>
      </c>
      <c r="AQ1423" s="2">
        <v>0</v>
      </c>
      <c r="AR1423" s="2" t="s">
        <v>100</v>
      </c>
      <c r="AS1423" s="2" t="s">
        <v>100</v>
      </c>
      <c r="AT1423" s="2" t="s">
        <v>100</v>
      </c>
      <c r="AU1423" s="2">
        <v>404356399</v>
      </c>
      <c r="AV1423" s="2">
        <v>404356399</v>
      </c>
      <c r="AW1423" s="2">
        <v>100</v>
      </c>
      <c r="AX1423" s="2">
        <v>746220267</v>
      </c>
      <c r="AY1423" s="2">
        <v>740362434</v>
      </c>
      <c r="AZ1423" s="2">
        <v>99.21</v>
      </c>
      <c r="BA1423" s="2">
        <v>1390440070</v>
      </c>
      <c r="BB1423" s="2">
        <v>1364907465</v>
      </c>
      <c r="BC1423" s="2">
        <v>98.16</v>
      </c>
      <c r="BD1423" s="2">
        <v>2380108847</v>
      </c>
      <c r="BE1423" s="2">
        <v>2346260958</v>
      </c>
      <c r="BF1423" s="2">
        <v>98.58</v>
      </c>
      <c r="BG1423" s="2">
        <v>1904178000</v>
      </c>
      <c r="BH1423" s="2">
        <v>0</v>
      </c>
      <c r="BI1423" s="2">
        <v>0</v>
      </c>
      <c r="BJ1423" s="2">
        <v>6825303583</v>
      </c>
      <c r="BK1423" s="2">
        <v>4855887256</v>
      </c>
      <c r="BL1423" s="2">
        <v>71.150000000000006</v>
      </c>
      <c r="BM1423" s="2" t="s">
        <v>2385</v>
      </c>
      <c r="BN1423" s="8">
        <f t="shared" si="207"/>
        <v>404.35639900000001</v>
      </c>
      <c r="BO1423" s="8">
        <f t="shared" si="199"/>
        <v>404.35639900000001</v>
      </c>
      <c r="BP1423" s="8">
        <f t="shared" si="200"/>
        <v>746.22026700000004</v>
      </c>
      <c r="BQ1423" s="8">
        <f t="shared" si="201"/>
        <v>740.36243400000001</v>
      </c>
      <c r="BR1423" s="8">
        <f t="shared" si="202"/>
        <v>1390.4400700000001</v>
      </c>
      <c r="BS1423" s="8">
        <f t="shared" si="203"/>
        <v>1364.907465</v>
      </c>
      <c r="BT1423" s="8">
        <f t="shared" si="204"/>
        <v>2380.108847</v>
      </c>
      <c r="BU1423" s="8">
        <f t="shared" si="205"/>
        <v>2346.2609579999998</v>
      </c>
      <c r="BV1423" s="8">
        <f t="shared" si="206"/>
        <v>1904.1780000000001</v>
      </c>
    </row>
    <row r="1424" spans="1:74" x14ac:dyDescent="0.25">
      <c r="A1424">
        <v>817421796</v>
      </c>
      <c r="B1424">
        <v>5</v>
      </c>
      <c r="C1424" t="s">
        <v>75</v>
      </c>
      <c r="D1424" t="s">
        <v>76</v>
      </c>
      <c r="E1424">
        <v>2019</v>
      </c>
      <c r="F1424" t="s">
        <v>77</v>
      </c>
      <c r="G1424" t="s">
        <v>78</v>
      </c>
      <c r="H1424">
        <v>2</v>
      </c>
      <c r="I1424" t="s">
        <v>79</v>
      </c>
      <c r="J1424">
        <v>218</v>
      </c>
      <c r="K1424" t="s">
        <v>2297</v>
      </c>
      <c r="L1424" t="s">
        <v>3153</v>
      </c>
      <c r="M1424">
        <v>94</v>
      </c>
      <c r="N1424" t="s">
        <v>3183</v>
      </c>
      <c r="O1424">
        <v>7</v>
      </c>
      <c r="P1424" t="s">
        <v>3187</v>
      </c>
      <c r="Q1424">
        <v>42</v>
      </c>
      <c r="R1424" t="s">
        <v>3194</v>
      </c>
      <c r="S1424">
        <v>315</v>
      </c>
      <c r="T1424" t="s">
        <v>2383</v>
      </c>
      <c r="U1424">
        <v>35</v>
      </c>
      <c r="V1424">
        <v>2</v>
      </c>
      <c r="W1424" t="s">
        <v>2386</v>
      </c>
      <c r="X1424">
        <v>1</v>
      </c>
      <c r="Y1424" t="s">
        <v>83</v>
      </c>
      <c r="Z1424">
        <v>1</v>
      </c>
      <c r="AA1424" t="s">
        <v>84</v>
      </c>
      <c r="AB1424">
        <v>1</v>
      </c>
      <c r="AC1424" s="2">
        <v>10</v>
      </c>
      <c r="AD1424" s="2">
        <v>10</v>
      </c>
      <c r="AE1424" s="2">
        <v>100</v>
      </c>
      <c r="AF1424" s="2">
        <v>20</v>
      </c>
      <c r="AG1424" s="2">
        <v>19.77</v>
      </c>
      <c r="AH1424" s="2">
        <v>98.85</v>
      </c>
      <c r="AI1424" s="2">
        <v>30.23</v>
      </c>
      <c r="AJ1424" s="2">
        <v>30.23</v>
      </c>
      <c r="AK1424" s="2">
        <v>100</v>
      </c>
      <c r="AL1424" s="2">
        <v>30</v>
      </c>
      <c r="AM1424" s="2">
        <v>25</v>
      </c>
      <c r="AN1424" s="2">
        <v>83.33</v>
      </c>
      <c r="AO1424" s="2">
        <v>10</v>
      </c>
      <c r="AP1424" s="2">
        <v>0</v>
      </c>
      <c r="AQ1424" s="2">
        <v>0</v>
      </c>
      <c r="AR1424" s="2">
        <v>100</v>
      </c>
      <c r="AS1424" s="2">
        <v>85</v>
      </c>
      <c r="AT1424" s="2">
        <v>85</v>
      </c>
      <c r="AU1424" s="2">
        <v>509276398</v>
      </c>
      <c r="AV1424" s="2">
        <v>258819096</v>
      </c>
      <c r="AW1424" s="2">
        <v>50.82</v>
      </c>
      <c r="AX1424" s="2">
        <v>515034987</v>
      </c>
      <c r="AY1424" s="2">
        <v>433364503</v>
      </c>
      <c r="AZ1424" s="2">
        <v>84.14</v>
      </c>
      <c r="BA1424" s="2">
        <v>2482556484</v>
      </c>
      <c r="BB1424" s="2">
        <v>792875105</v>
      </c>
      <c r="BC1424" s="2">
        <v>31.94</v>
      </c>
      <c r="BD1424" s="2">
        <v>1659700189</v>
      </c>
      <c r="BE1424" s="2">
        <v>1500639784</v>
      </c>
      <c r="BF1424" s="2">
        <v>90.42</v>
      </c>
      <c r="BG1424" s="2">
        <v>1878452000</v>
      </c>
      <c r="BH1424" s="2">
        <v>0</v>
      </c>
      <c r="BI1424" s="2">
        <v>0</v>
      </c>
      <c r="BJ1424" s="2">
        <v>7045020058</v>
      </c>
      <c r="BK1424" s="2">
        <v>2985698488</v>
      </c>
      <c r="BL1424" s="2">
        <v>42.38</v>
      </c>
      <c r="BM1424" s="2" t="s">
        <v>2387</v>
      </c>
      <c r="BN1424" s="8">
        <f t="shared" si="207"/>
        <v>509.27639799999997</v>
      </c>
      <c r="BO1424" s="8">
        <f t="shared" si="199"/>
        <v>258.819096</v>
      </c>
      <c r="BP1424" s="8">
        <f t="shared" si="200"/>
        <v>515.034987</v>
      </c>
      <c r="BQ1424" s="8">
        <f t="shared" si="201"/>
        <v>433.36450300000001</v>
      </c>
      <c r="BR1424" s="8">
        <f t="shared" si="202"/>
        <v>2482.5564840000002</v>
      </c>
      <c r="BS1424" s="8">
        <f t="shared" si="203"/>
        <v>792.87510499999996</v>
      </c>
      <c r="BT1424" s="8">
        <f t="shared" si="204"/>
        <v>1659.7001889999999</v>
      </c>
      <c r="BU1424" s="8">
        <f t="shared" si="205"/>
        <v>1500.639784</v>
      </c>
      <c r="BV1424" s="8">
        <f t="shared" si="206"/>
        <v>1878.452</v>
      </c>
    </row>
    <row r="1425" spans="1:74" x14ac:dyDescent="0.25">
      <c r="A1425">
        <v>817421796</v>
      </c>
      <c r="B1425">
        <v>5</v>
      </c>
      <c r="C1425" t="s">
        <v>75</v>
      </c>
      <c r="D1425" t="s">
        <v>76</v>
      </c>
      <c r="E1425">
        <v>2019</v>
      </c>
      <c r="F1425" t="s">
        <v>77</v>
      </c>
      <c r="G1425" t="s">
        <v>78</v>
      </c>
      <c r="H1425">
        <v>2</v>
      </c>
      <c r="I1425" t="s">
        <v>79</v>
      </c>
      <c r="J1425">
        <v>218</v>
      </c>
      <c r="K1425" t="s">
        <v>2297</v>
      </c>
      <c r="L1425" t="s">
        <v>3153</v>
      </c>
      <c r="M1425">
        <v>94</v>
      </c>
      <c r="N1425" t="s">
        <v>3183</v>
      </c>
      <c r="O1425">
        <v>7</v>
      </c>
      <c r="P1425" t="s">
        <v>3187</v>
      </c>
      <c r="Q1425">
        <v>42</v>
      </c>
      <c r="R1425" t="s">
        <v>3194</v>
      </c>
      <c r="S1425">
        <v>315</v>
      </c>
      <c r="T1425" t="s">
        <v>2383</v>
      </c>
      <c r="U1425">
        <v>35</v>
      </c>
      <c r="V1425">
        <v>3</v>
      </c>
      <c r="W1425" t="s">
        <v>2388</v>
      </c>
      <c r="X1425">
        <v>1</v>
      </c>
      <c r="Y1425" t="s">
        <v>83</v>
      </c>
      <c r="Z1425">
        <v>1</v>
      </c>
      <c r="AA1425" t="s">
        <v>84</v>
      </c>
      <c r="AB1425">
        <v>1</v>
      </c>
      <c r="AC1425" s="2">
        <v>10</v>
      </c>
      <c r="AD1425" s="2">
        <v>10</v>
      </c>
      <c r="AE1425" s="2">
        <v>100</v>
      </c>
      <c r="AF1425" s="2">
        <v>30</v>
      </c>
      <c r="AG1425" s="2">
        <v>30</v>
      </c>
      <c r="AH1425" s="2">
        <v>100</v>
      </c>
      <c r="AI1425" s="2">
        <v>30</v>
      </c>
      <c r="AJ1425" s="2">
        <v>30</v>
      </c>
      <c r="AK1425" s="2">
        <v>100</v>
      </c>
      <c r="AL1425" s="2">
        <v>0</v>
      </c>
      <c r="AM1425" s="2">
        <v>0</v>
      </c>
      <c r="AN1425" s="2">
        <v>0</v>
      </c>
      <c r="AO1425" s="2">
        <v>0</v>
      </c>
      <c r="AP1425" s="2">
        <v>0</v>
      </c>
      <c r="AQ1425" s="2">
        <v>0</v>
      </c>
      <c r="AR1425" s="2">
        <v>70</v>
      </c>
      <c r="AS1425" s="2">
        <v>70</v>
      </c>
      <c r="AT1425" s="2">
        <v>100</v>
      </c>
      <c r="AU1425" s="2">
        <v>14385034</v>
      </c>
      <c r="AV1425" s="2">
        <v>14385034</v>
      </c>
      <c r="AW1425" s="2">
        <v>100</v>
      </c>
      <c r="AX1425" s="2">
        <v>312532487</v>
      </c>
      <c r="AY1425" s="2">
        <v>253425733</v>
      </c>
      <c r="AZ1425" s="2">
        <v>81.09</v>
      </c>
      <c r="BA1425" s="2">
        <v>401513800</v>
      </c>
      <c r="BB1425" s="2">
        <v>401513800</v>
      </c>
      <c r="BC1425" s="2">
        <v>100</v>
      </c>
      <c r="BD1425" s="2">
        <v>0</v>
      </c>
      <c r="BE1425" s="2">
        <v>0</v>
      </c>
      <c r="BF1425" s="2">
        <v>0</v>
      </c>
      <c r="BG1425" s="2">
        <v>0</v>
      </c>
      <c r="BH1425" s="2">
        <v>0</v>
      </c>
      <c r="BI1425" s="2">
        <v>0</v>
      </c>
      <c r="BJ1425" s="2">
        <v>728431321</v>
      </c>
      <c r="BK1425" s="2">
        <v>669324567</v>
      </c>
      <c r="BL1425" s="2">
        <v>91.89</v>
      </c>
      <c r="BM1425" s="2"/>
      <c r="BN1425" s="8">
        <f t="shared" si="207"/>
        <v>14.385033999999999</v>
      </c>
      <c r="BO1425" s="8">
        <f t="shared" si="199"/>
        <v>14.385033999999999</v>
      </c>
      <c r="BP1425" s="8">
        <f t="shared" si="200"/>
        <v>312.532487</v>
      </c>
      <c r="BQ1425" s="8">
        <f t="shared" si="201"/>
        <v>253.42573300000001</v>
      </c>
      <c r="BR1425" s="8">
        <f t="shared" si="202"/>
        <v>401.5138</v>
      </c>
      <c r="BS1425" s="8">
        <f t="shared" si="203"/>
        <v>401.5138</v>
      </c>
      <c r="BT1425" s="8">
        <f t="shared" si="204"/>
        <v>0</v>
      </c>
      <c r="BU1425" s="8">
        <f t="shared" si="205"/>
        <v>0</v>
      </c>
      <c r="BV1425" s="8">
        <f t="shared" si="206"/>
        <v>0</v>
      </c>
    </row>
    <row r="1426" spans="1:74" x14ac:dyDescent="0.25">
      <c r="A1426">
        <v>817421796</v>
      </c>
      <c r="B1426">
        <v>5</v>
      </c>
      <c r="C1426" t="s">
        <v>75</v>
      </c>
      <c r="D1426" t="s">
        <v>76</v>
      </c>
      <c r="E1426">
        <v>2019</v>
      </c>
      <c r="F1426" t="s">
        <v>77</v>
      </c>
      <c r="G1426" t="s">
        <v>78</v>
      </c>
      <c r="H1426">
        <v>2</v>
      </c>
      <c r="I1426" t="s">
        <v>79</v>
      </c>
      <c r="J1426">
        <v>218</v>
      </c>
      <c r="K1426" t="s">
        <v>2297</v>
      </c>
      <c r="L1426" t="s">
        <v>3153</v>
      </c>
      <c r="M1426">
        <v>94</v>
      </c>
      <c r="N1426" t="s">
        <v>3183</v>
      </c>
      <c r="O1426">
        <v>7</v>
      </c>
      <c r="P1426" t="s">
        <v>3187</v>
      </c>
      <c r="Q1426">
        <v>42</v>
      </c>
      <c r="R1426" t="s">
        <v>3194</v>
      </c>
      <c r="S1426">
        <v>315</v>
      </c>
      <c r="T1426" t="s">
        <v>2383</v>
      </c>
      <c r="U1426">
        <v>35</v>
      </c>
      <c r="V1426">
        <v>4</v>
      </c>
      <c r="W1426" t="s">
        <v>2389</v>
      </c>
      <c r="X1426">
        <v>2</v>
      </c>
      <c r="Y1426" t="s">
        <v>99</v>
      </c>
      <c r="Z1426">
        <v>1</v>
      </c>
      <c r="AA1426" t="s">
        <v>84</v>
      </c>
      <c r="AB1426">
        <v>1</v>
      </c>
      <c r="AC1426" s="2">
        <v>5</v>
      </c>
      <c r="AD1426" s="2">
        <v>5</v>
      </c>
      <c r="AE1426" s="2">
        <v>100</v>
      </c>
      <c r="AF1426" s="2">
        <v>5</v>
      </c>
      <c r="AG1426" s="2">
        <v>5</v>
      </c>
      <c r="AH1426" s="2">
        <v>100</v>
      </c>
      <c r="AI1426" s="2">
        <v>5</v>
      </c>
      <c r="AJ1426" s="2">
        <v>5</v>
      </c>
      <c r="AK1426" s="2">
        <v>100</v>
      </c>
      <c r="AL1426" s="2">
        <v>5</v>
      </c>
      <c r="AM1426" s="2">
        <v>5.17</v>
      </c>
      <c r="AN1426" s="2">
        <v>103.4</v>
      </c>
      <c r="AO1426" s="2">
        <v>5</v>
      </c>
      <c r="AP1426" s="2">
        <v>0</v>
      </c>
      <c r="AQ1426" s="2">
        <v>0</v>
      </c>
      <c r="AR1426" s="2" t="s">
        <v>100</v>
      </c>
      <c r="AS1426" s="2" t="s">
        <v>100</v>
      </c>
      <c r="AT1426" s="2" t="s">
        <v>100</v>
      </c>
      <c r="AU1426" s="2">
        <v>3180000</v>
      </c>
      <c r="AV1426" s="2">
        <v>3180000</v>
      </c>
      <c r="AW1426" s="2">
        <v>100</v>
      </c>
      <c r="AX1426" s="2">
        <v>57611036</v>
      </c>
      <c r="AY1426" s="2">
        <v>44127089</v>
      </c>
      <c r="AZ1426" s="2">
        <v>76.599999999999994</v>
      </c>
      <c r="BA1426" s="2">
        <v>157510720</v>
      </c>
      <c r="BB1426" s="2">
        <v>157510720</v>
      </c>
      <c r="BC1426" s="2">
        <v>100</v>
      </c>
      <c r="BD1426" s="2">
        <v>259979712</v>
      </c>
      <c r="BE1426" s="2">
        <v>216382567</v>
      </c>
      <c r="BF1426" s="2">
        <v>83.23</v>
      </c>
      <c r="BG1426" s="2">
        <v>193054000</v>
      </c>
      <c r="BH1426" s="2">
        <v>0</v>
      </c>
      <c r="BI1426" s="2">
        <v>0</v>
      </c>
      <c r="BJ1426" s="2">
        <v>671335468</v>
      </c>
      <c r="BK1426" s="2">
        <v>421200376</v>
      </c>
      <c r="BL1426" s="2">
        <v>62.74</v>
      </c>
      <c r="BM1426" s="2" t="s">
        <v>2390</v>
      </c>
      <c r="BN1426" s="8">
        <f t="shared" si="207"/>
        <v>3.18</v>
      </c>
      <c r="BO1426" s="8">
        <f t="shared" si="199"/>
        <v>3.18</v>
      </c>
      <c r="BP1426" s="8">
        <f t="shared" si="200"/>
        <v>57.611035999999999</v>
      </c>
      <c r="BQ1426" s="8">
        <f t="shared" si="201"/>
        <v>44.127088999999998</v>
      </c>
      <c r="BR1426" s="8">
        <f t="shared" si="202"/>
        <v>157.51071999999999</v>
      </c>
      <c r="BS1426" s="8">
        <f t="shared" si="203"/>
        <v>157.51071999999999</v>
      </c>
      <c r="BT1426" s="8">
        <f t="shared" si="204"/>
        <v>259.97971200000001</v>
      </c>
      <c r="BU1426" s="8">
        <f t="shared" si="205"/>
        <v>216.38256699999999</v>
      </c>
      <c r="BV1426" s="8">
        <f t="shared" si="206"/>
        <v>193.054</v>
      </c>
    </row>
    <row r="1427" spans="1:74" x14ac:dyDescent="0.25">
      <c r="A1427">
        <v>817421796</v>
      </c>
      <c r="B1427">
        <v>5</v>
      </c>
      <c r="C1427" t="s">
        <v>75</v>
      </c>
      <c r="D1427" t="s">
        <v>76</v>
      </c>
      <c r="E1427">
        <v>2019</v>
      </c>
      <c r="F1427" t="s">
        <v>77</v>
      </c>
      <c r="G1427" t="s">
        <v>78</v>
      </c>
      <c r="H1427">
        <v>2</v>
      </c>
      <c r="I1427" t="s">
        <v>79</v>
      </c>
      <c r="J1427">
        <v>218</v>
      </c>
      <c r="K1427" t="s">
        <v>2297</v>
      </c>
      <c r="L1427" t="s">
        <v>3153</v>
      </c>
      <c r="M1427">
        <v>94</v>
      </c>
      <c r="N1427" t="s">
        <v>3183</v>
      </c>
      <c r="O1427">
        <v>7</v>
      </c>
      <c r="P1427" t="s">
        <v>3187</v>
      </c>
      <c r="Q1427">
        <v>42</v>
      </c>
      <c r="R1427" t="s">
        <v>3194</v>
      </c>
      <c r="S1427">
        <v>315</v>
      </c>
      <c r="T1427" t="s">
        <v>2383</v>
      </c>
      <c r="U1427">
        <v>35</v>
      </c>
      <c r="V1427">
        <v>5</v>
      </c>
      <c r="W1427" t="s">
        <v>2391</v>
      </c>
      <c r="X1427">
        <v>1</v>
      </c>
      <c r="Y1427" t="s">
        <v>83</v>
      </c>
      <c r="Z1427">
        <v>1</v>
      </c>
      <c r="AA1427" t="s">
        <v>84</v>
      </c>
      <c r="AB1427">
        <v>1</v>
      </c>
      <c r="AC1427" s="2">
        <v>10</v>
      </c>
      <c r="AD1427" s="2">
        <v>10</v>
      </c>
      <c r="AE1427" s="2">
        <v>100</v>
      </c>
      <c r="AF1427" s="2">
        <v>25</v>
      </c>
      <c r="AG1427" s="2">
        <v>19</v>
      </c>
      <c r="AH1427" s="2">
        <v>76</v>
      </c>
      <c r="AI1427" s="2">
        <v>36</v>
      </c>
      <c r="AJ1427" s="2">
        <v>36</v>
      </c>
      <c r="AK1427" s="2">
        <v>100</v>
      </c>
      <c r="AL1427" s="2">
        <v>25</v>
      </c>
      <c r="AM1427" s="2">
        <v>25</v>
      </c>
      <c r="AN1427" s="2">
        <v>100</v>
      </c>
      <c r="AO1427" s="2">
        <v>10</v>
      </c>
      <c r="AP1427" s="2">
        <v>0</v>
      </c>
      <c r="AQ1427" s="2">
        <v>0</v>
      </c>
      <c r="AR1427" s="2">
        <v>100</v>
      </c>
      <c r="AS1427" s="2">
        <v>90</v>
      </c>
      <c r="AT1427" s="2">
        <v>90</v>
      </c>
      <c r="AU1427" s="2">
        <v>22286334</v>
      </c>
      <c r="AV1427" s="2">
        <v>22286334</v>
      </c>
      <c r="AW1427" s="2">
        <v>100</v>
      </c>
      <c r="AX1427" s="2">
        <v>308600000</v>
      </c>
      <c r="AY1427" s="2">
        <v>158427177</v>
      </c>
      <c r="AZ1427" s="2">
        <v>51.34</v>
      </c>
      <c r="BA1427" s="2">
        <v>495017619</v>
      </c>
      <c r="BB1427" s="2">
        <v>495017619</v>
      </c>
      <c r="BC1427" s="2">
        <v>100</v>
      </c>
      <c r="BD1427" s="2">
        <v>741797315</v>
      </c>
      <c r="BE1427" s="2">
        <v>732337493</v>
      </c>
      <c r="BF1427" s="2">
        <v>98.72</v>
      </c>
      <c r="BG1427" s="2">
        <v>794423000</v>
      </c>
      <c r="BH1427" s="2">
        <v>0</v>
      </c>
      <c r="BI1427" s="2">
        <v>0</v>
      </c>
      <c r="BJ1427" s="2">
        <v>2362124268</v>
      </c>
      <c r="BK1427" s="2">
        <v>1408068623</v>
      </c>
      <c r="BL1427" s="2">
        <v>59.61</v>
      </c>
      <c r="BM1427" s="2" t="s">
        <v>2392</v>
      </c>
      <c r="BN1427" s="8">
        <f t="shared" si="207"/>
        <v>22.286334</v>
      </c>
      <c r="BO1427" s="8">
        <f t="shared" si="199"/>
        <v>22.286334</v>
      </c>
      <c r="BP1427" s="8">
        <f t="shared" si="200"/>
        <v>308.60000000000002</v>
      </c>
      <c r="BQ1427" s="8">
        <f t="shared" si="201"/>
        <v>158.427177</v>
      </c>
      <c r="BR1427" s="8">
        <f t="shared" si="202"/>
        <v>495.01761900000002</v>
      </c>
      <c r="BS1427" s="8">
        <f t="shared" si="203"/>
        <v>495.01761900000002</v>
      </c>
      <c r="BT1427" s="8">
        <f t="shared" si="204"/>
        <v>741.79731500000003</v>
      </c>
      <c r="BU1427" s="8">
        <f t="shared" si="205"/>
        <v>732.33749299999999</v>
      </c>
      <c r="BV1427" s="8">
        <f t="shared" si="206"/>
        <v>794.423</v>
      </c>
    </row>
    <row r="1428" spans="1:74" x14ac:dyDescent="0.25">
      <c r="A1428">
        <v>817421796</v>
      </c>
      <c r="B1428">
        <v>5</v>
      </c>
      <c r="C1428" t="s">
        <v>75</v>
      </c>
      <c r="D1428" t="s">
        <v>76</v>
      </c>
      <c r="E1428">
        <v>2019</v>
      </c>
      <c r="F1428" t="s">
        <v>77</v>
      </c>
      <c r="G1428" t="s">
        <v>78</v>
      </c>
      <c r="H1428">
        <v>2</v>
      </c>
      <c r="I1428" t="s">
        <v>79</v>
      </c>
      <c r="J1428">
        <v>218</v>
      </c>
      <c r="K1428" t="s">
        <v>2297</v>
      </c>
      <c r="L1428" t="s">
        <v>3153</v>
      </c>
      <c r="M1428">
        <v>94</v>
      </c>
      <c r="N1428" t="s">
        <v>3183</v>
      </c>
      <c r="O1428">
        <v>7</v>
      </c>
      <c r="P1428" t="s">
        <v>3187</v>
      </c>
      <c r="Q1428">
        <v>42</v>
      </c>
      <c r="R1428" t="s">
        <v>3194</v>
      </c>
      <c r="S1428">
        <v>315</v>
      </c>
      <c r="T1428" t="s">
        <v>2383</v>
      </c>
      <c r="U1428">
        <v>35</v>
      </c>
      <c r="V1428">
        <v>6</v>
      </c>
      <c r="W1428" t="s">
        <v>2393</v>
      </c>
      <c r="X1428">
        <v>1</v>
      </c>
      <c r="Y1428" t="s">
        <v>83</v>
      </c>
      <c r="Z1428">
        <v>1</v>
      </c>
      <c r="AA1428" t="s">
        <v>84</v>
      </c>
      <c r="AB1428">
        <v>1</v>
      </c>
      <c r="AC1428" s="2">
        <v>10</v>
      </c>
      <c r="AD1428" s="2">
        <v>10</v>
      </c>
      <c r="AE1428" s="2">
        <v>100</v>
      </c>
      <c r="AF1428" s="2">
        <v>25</v>
      </c>
      <c r="AG1428" s="2">
        <v>25</v>
      </c>
      <c r="AH1428" s="2">
        <v>100</v>
      </c>
      <c r="AI1428" s="2">
        <v>30</v>
      </c>
      <c r="AJ1428" s="2">
        <v>30</v>
      </c>
      <c r="AK1428" s="2">
        <v>100</v>
      </c>
      <c r="AL1428" s="2">
        <v>25</v>
      </c>
      <c r="AM1428" s="2">
        <v>25</v>
      </c>
      <c r="AN1428" s="2">
        <v>100</v>
      </c>
      <c r="AO1428" s="2">
        <v>10</v>
      </c>
      <c r="AP1428" s="2">
        <v>0</v>
      </c>
      <c r="AQ1428" s="2">
        <v>0</v>
      </c>
      <c r="AR1428" s="2">
        <v>100</v>
      </c>
      <c r="AS1428" s="2">
        <v>90</v>
      </c>
      <c r="AT1428" s="2">
        <v>90</v>
      </c>
      <c r="AU1428" s="2">
        <v>29547500</v>
      </c>
      <c r="AV1428" s="2">
        <v>29547500</v>
      </c>
      <c r="AW1428" s="2">
        <v>100</v>
      </c>
      <c r="AX1428" s="2">
        <v>173272500</v>
      </c>
      <c r="AY1428" s="2">
        <v>173272500</v>
      </c>
      <c r="AZ1428" s="2">
        <v>100</v>
      </c>
      <c r="BA1428" s="2">
        <v>2153481000</v>
      </c>
      <c r="BB1428" s="2">
        <v>2153481000</v>
      </c>
      <c r="BC1428" s="2">
        <v>100</v>
      </c>
      <c r="BD1428" s="2">
        <v>287281960</v>
      </c>
      <c r="BE1428" s="2">
        <v>287281960</v>
      </c>
      <c r="BF1428" s="2">
        <v>100</v>
      </c>
      <c r="BG1428" s="2">
        <v>543600000</v>
      </c>
      <c r="BH1428" s="2">
        <v>0</v>
      </c>
      <c r="BI1428" s="2">
        <v>0</v>
      </c>
      <c r="BJ1428" s="2">
        <v>3187182960</v>
      </c>
      <c r="BK1428" s="2">
        <v>2643582960</v>
      </c>
      <c r="BL1428" s="2">
        <v>82.94</v>
      </c>
      <c r="BM1428" s="2" t="s">
        <v>2394</v>
      </c>
      <c r="BN1428" s="8">
        <f t="shared" si="207"/>
        <v>29.547499999999999</v>
      </c>
      <c r="BO1428" s="8">
        <f t="shared" si="199"/>
        <v>29.547499999999999</v>
      </c>
      <c r="BP1428" s="8">
        <f t="shared" si="200"/>
        <v>173.27250000000001</v>
      </c>
      <c r="BQ1428" s="8">
        <f t="shared" si="201"/>
        <v>173.27250000000001</v>
      </c>
      <c r="BR1428" s="8">
        <f t="shared" si="202"/>
        <v>2153.4810000000002</v>
      </c>
      <c r="BS1428" s="8">
        <f t="shared" si="203"/>
        <v>2153.4810000000002</v>
      </c>
      <c r="BT1428" s="8">
        <f t="shared" si="204"/>
        <v>287.28196000000003</v>
      </c>
      <c r="BU1428" s="8">
        <f t="shared" si="205"/>
        <v>287.28196000000003</v>
      </c>
      <c r="BV1428" s="8">
        <f t="shared" si="206"/>
        <v>543.6</v>
      </c>
    </row>
    <row r="1429" spans="1:74" x14ac:dyDescent="0.25">
      <c r="A1429">
        <v>817421796</v>
      </c>
      <c r="B1429">
        <v>5</v>
      </c>
      <c r="C1429" t="s">
        <v>75</v>
      </c>
      <c r="D1429" t="s">
        <v>76</v>
      </c>
      <c r="E1429">
        <v>2019</v>
      </c>
      <c r="F1429" t="s">
        <v>77</v>
      </c>
      <c r="G1429" t="s">
        <v>78</v>
      </c>
      <c r="H1429">
        <v>2</v>
      </c>
      <c r="I1429" t="s">
        <v>79</v>
      </c>
      <c r="J1429">
        <v>218</v>
      </c>
      <c r="K1429" t="s">
        <v>2297</v>
      </c>
      <c r="L1429" t="s">
        <v>3153</v>
      </c>
      <c r="M1429">
        <v>94</v>
      </c>
      <c r="N1429" t="s">
        <v>3183</v>
      </c>
      <c r="O1429">
        <v>7</v>
      </c>
      <c r="P1429" t="s">
        <v>3187</v>
      </c>
      <c r="Q1429">
        <v>42</v>
      </c>
      <c r="R1429" t="s">
        <v>3194</v>
      </c>
      <c r="S1429">
        <v>315</v>
      </c>
      <c r="T1429" t="s">
        <v>2383</v>
      </c>
      <c r="U1429">
        <v>35</v>
      </c>
      <c r="V1429">
        <v>7</v>
      </c>
      <c r="W1429" t="s">
        <v>2395</v>
      </c>
      <c r="X1429">
        <v>1</v>
      </c>
      <c r="Y1429" t="s">
        <v>83</v>
      </c>
      <c r="Z1429">
        <v>1</v>
      </c>
      <c r="AA1429" t="s">
        <v>84</v>
      </c>
      <c r="AB1429">
        <v>1</v>
      </c>
      <c r="AC1429" s="2">
        <v>10</v>
      </c>
      <c r="AD1429" s="2">
        <v>10</v>
      </c>
      <c r="AE1429" s="2">
        <v>100</v>
      </c>
      <c r="AF1429" s="2">
        <v>25</v>
      </c>
      <c r="AG1429" s="2">
        <v>16</v>
      </c>
      <c r="AH1429" s="2">
        <v>64</v>
      </c>
      <c r="AI1429" s="2">
        <v>39</v>
      </c>
      <c r="AJ1429" s="2">
        <v>39</v>
      </c>
      <c r="AK1429" s="2">
        <v>100</v>
      </c>
      <c r="AL1429" s="2">
        <v>25</v>
      </c>
      <c r="AM1429" s="2">
        <v>25</v>
      </c>
      <c r="AN1429" s="2">
        <v>100</v>
      </c>
      <c r="AO1429" s="2">
        <v>10</v>
      </c>
      <c r="AP1429" s="2">
        <v>0</v>
      </c>
      <c r="AQ1429" s="2">
        <v>0</v>
      </c>
      <c r="AR1429" s="2">
        <v>100</v>
      </c>
      <c r="AS1429" s="2">
        <v>90</v>
      </c>
      <c r="AT1429" s="2">
        <v>90</v>
      </c>
      <c r="AU1429" s="2">
        <v>206118115</v>
      </c>
      <c r="AV1429" s="2">
        <v>206118115</v>
      </c>
      <c r="AW1429" s="2">
        <v>100</v>
      </c>
      <c r="AX1429" s="2">
        <v>764596959</v>
      </c>
      <c r="AY1429" s="2">
        <v>660233388</v>
      </c>
      <c r="AZ1429" s="2">
        <v>86.35</v>
      </c>
      <c r="BA1429" s="2">
        <v>1311633473</v>
      </c>
      <c r="BB1429" s="2">
        <v>1294189473</v>
      </c>
      <c r="BC1429" s="2">
        <v>98.67</v>
      </c>
      <c r="BD1429" s="2">
        <v>2260500950</v>
      </c>
      <c r="BE1429" s="2">
        <v>2237850950</v>
      </c>
      <c r="BF1429" s="2">
        <v>99</v>
      </c>
      <c r="BG1429" s="2">
        <v>3199396000</v>
      </c>
      <c r="BH1429" s="2">
        <v>0</v>
      </c>
      <c r="BI1429" s="2">
        <v>0</v>
      </c>
      <c r="BJ1429" s="2">
        <v>7742245497</v>
      </c>
      <c r="BK1429" s="2">
        <v>4398391926</v>
      </c>
      <c r="BL1429" s="2">
        <v>56.81</v>
      </c>
      <c r="BM1429" s="2" t="s">
        <v>2396</v>
      </c>
      <c r="BN1429" s="8">
        <f t="shared" si="207"/>
        <v>206.11811499999999</v>
      </c>
      <c r="BO1429" s="8">
        <f t="shared" si="199"/>
        <v>206.11811499999999</v>
      </c>
      <c r="BP1429" s="8">
        <f t="shared" si="200"/>
        <v>764.59695899999997</v>
      </c>
      <c r="BQ1429" s="8">
        <f t="shared" si="201"/>
        <v>660.23338799999999</v>
      </c>
      <c r="BR1429" s="8">
        <f t="shared" si="202"/>
        <v>1311.6334730000001</v>
      </c>
      <c r="BS1429" s="8">
        <f t="shared" si="203"/>
        <v>1294.1894729999999</v>
      </c>
      <c r="BT1429" s="8">
        <f t="shared" si="204"/>
        <v>2260.5009500000001</v>
      </c>
      <c r="BU1429" s="8">
        <f t="shared" si="205"/>
        <v>2237.85095</v>
      </c>
      <c r="BV1429" s="8">
        <f t="shared" si="206"/>
        <v>3199.3960000000002</v>
      </c>
    </row>
    <row r="1430" spans="1:74" x14ac:dyDescent="0.25">
      <c r="A1430">
        <v>817421796</v>
      </c>
      <c r="B1430">
        <v>5</v>
      </c>
      <c r="C1430" t="s">
        <v>75</v>
      </c>
      <c r="D1430" t="s">
        <v>76</v>
      </c>
      <c r="E1430">
        <v>2019</v>
      </c>
      <c r="F1430" t="s">
        <v>77</v>
      </c>
      <c r="G1430" t="s">
        <v>78</v>
      </c>
      <c r="H1430">
        <v>2</v>
      </c>
      <c r="I1430" t="s">
        <v>79</v>
      </c>
      <c r="J1430">
        <v>218</v>
      </c>
      <c r="K1430" t="s">
        <v>2297</v>
      </c>
      <c r="L1430" t="s">
        <v>3153</v>
      </c>
      <c r="M1430">
        <v>94</v>
      </c>
      <c r="N1430" t="s">
        <v>3183</v>
      </c>
      <c r="O1430">
        <v>7</v>
      </c>
      <c r="P1430" t="s">
        <v>3187</v>
      </c>
      <c r="Q1430">
        <v>42</v>
      </c>
      <c r="R1430" t="s">
        <v>3194</v>
      </c>
      <c r="S1430">
        <v>315</v>
      </c>
      <c r="T1430" t="s">
        <v>2383</v>
      </c>
      <c r="U1430">
        <v>35</v>
      </c>
      <c r="V1430">
        <v>8</v>
      </c>
      <c r="W1430" t="s">
        <v>2397</v>
      </c>
      <c r="X1430">
        <v>1</v>
      </c>
      <c r="Y1430" t="s">
        <v>83</v>
      </c>
      <c r="Z1430">
        <v>1</v>
      </c>
      <c r="AA1430" t="s">
        <v>84</v>
      </c>
      <c r="AB1430">
        <v>1</v>
      </c>
      <c r="AC1430" s="2">
        <v>1</v>
      </c>
      <c r="AD1430" s="2">
        <v>1</v>
      </c>
      <c r="AE1430" s="2">
        <v>100</v>
      </c>
      <c r="AF1430" s="2">
        <v>2</v>
      </c>
      <c r="AG1430" s="2">
        <v>2</v>
      </c>
      <c r="AH1430" s="2">
        <v>100</v>
      </c>
      <c r="AI1430" s="2">
        <v>2</v>
      </c>
      <c r="AJ1430" s="2">
        <v>2</v>
      </c>
      <c r="AK1430" s="2">
        <v>100</v>
      </c>
      <c r="AL1430" s="2">
        <v>2</v>
      </c>
      <c r="AM1430" s="2">
        <v>2</v>
      </c>
      <c r="AN1430" s="2">
        <v>100</v>
      </c>
      <c r="AO1430" s="2">
        <v>1</v>
      </c>
      <c r="AP1430" s="2">
        <v>0</v>
      </c>
      <c r="AQ1430" s="2">
        <v>0</v>
      </c>
      <c r="AR1430" s="2">
        <v>8</v>
      </c>
      <c r="AS1430" s="2">
        <v>7</v>
      </c>
      <c r="AT1430" s="2">
        <v>87.5</v>
      </c>
      <c r="AU1430" s="2">
        <v>11167295821</v>
      </c>
      <c r="AV1430" s="2">
        <v>11167295821</v>
      </c>
      <c r="AW1430" s="2">
        <v>100</v>
      </c>
      <c r="AX1430" s="2">
        <v>4109803764</v>
      </c>
      <c r="AY1430" s="2">
        <v>3859733108</v>
      </c>
      <c r="AZ1430" s="2">
        <v>93.92</v>
      </c>
      <c r="BA1430" s="2">
        <v>7301411587</v>
      </c>
      <c r="BB1430" s="2">
        <v>6385373353</v>
      </c>
      <c r="BC1430" s="2">
        <v>87.45</v>
      </c>
      <c r="BD1430" s="2">
        <v>8730751960</v>
      </c>
      <c r="BE1430" s="2">
        <v>8355988950</v>
      </c>
      <c r="BF1430" s="2">
        <v>95.71</v>
      </c>
      <c r="BG1430" s="2">
        <v>4517100000</v>
      </c>
      <c r="BH1430" s="2">
        <v>0</v>
      </c>
      <c r="BI1430" s="2">
        <v>0</v>
      </c>
      <c r="BJ1430" s="2">
        <v>35826363132</v>
      </c>
      <c r="BK1430" s="2">
        <v>29768391232</v>
      </c>
      <c r="BL1430" s="2">
        <v>83.09</v>
      </c>
      <c r="BM1430" s="2" t="s">
        <v>2398</v>
      </c>
      <c r="BN1430" s="8">
        <f t="shared" si="207"/>
        <v>11167.295821</v>
      </c>
      <c r="BO1430" s="8">
        <f t="shared" si="199"/>
        <v>11167.295821</v>
      </c>
      <c r="BP1430" s="8">
        <f t="shared" si="200"/>
        <v>4109.8037640000002</v>
      </c>
      <c r="BQ1430" s="8">
        <f t="shared" si="201"/>
        <v>3859.7331079999999</v>
      </c>
      <c r="BR1430" s="8">
        <f t="shared" si="202"/>
        <v>7301.4115869999996</v>
      </c>
      <c r="BS1430" s="8">
        <f t="shared" si="203"/>
        <v>6385.373353</v>
      </c>
      <c r="BT1430" s="8">
        <f t="shared" si="204"/>
        <v>8730.7519599999996</v>
      </c>
      <c r="BU1430" s="8">
        <f t="shared" si="205"/>
        <v>8355.9889500000008</v>
      </c>
      <c r="BV1430" s="8">
        <f t="shared" si="206"/>
        <v>4517.1000000000004</v>
      </c>
    </row>
    <row r="1431" spans="1:74" x14ac:dyDescent="0.25">
      <c r="A1431">
        <v>817421796</v>
      </c>
      <c r="B1431">
        <v>5</v>
      </c>
      <c r="C1431" t="s">
        <v>75</v>
      </c>
      <c r="D1431" t="s">
        <v>76</v>
      </c>
      <c r="E1431">
        <v>2019</v>
      </c>
      <c r="F1431" t="s">
        <v>77</v>
      </c>
      <c r="G1431" t="s">
        <v>78</v>
      </c>
      <c r="H1431">
        <v>2</v>
      </c>
      <c r="I1431" t="s">
        <v>79</v>
      </c>
      <c r="J1431">
        <v>218</v>
      </c>
      <c r="K1431" t="s">
        <v>2297</v>
      </c>
      <c r="L1431" t="s">
        <v>3153</v>
      </c>
      <c r="M1431">
        <v>94</v>
      </c>
      <c r="N1431" t="s">
        <v>3183</v>
      </c>
      <c r="O1431">
        <v>7</v>
      </c>
      <c r="P1431" t="s">
        <v>3187</v>
      </c>
      <c r="Q1431">
        <v>42</v>
      </c>
      <c r="R1431" t="s">
        <v>3194</v>
      </c>
      <c r="S1431">
        <v>315</v>
      </c>
      <c r="T1431" t="s">
        <v>2383</v>
      </c>
      <c r="U1431">
        <v>35</v>
      </c>
      <c r="V1431">
        <v>9</v>
      </c>
      <c r="W1431" t="s">
        <v>2355</v>
      </c>
      <c r="X1431">
        <v>2</v>
      </c>
      <c r="Y1431" t="s">
        <v>99</v>
      </c>
      <c r="Z1431">
        <v>1</v>
      </c>
      <c r="AA1431" t="s">
        <v>84</v>
      </c>
      <c r="AB1431">
        <v>1</v>
      </c>
      <c r="AC1431" s="2">
        <v>0</v>
      </c>
      <c r="AD1431" s="2">
        <v>0</v>
      </c>
      <c r="AE1431" s="2">
        <v>0</v>
      </c>
      <c r="AF1431" s="2">
        <v>0</v>
      </c>
      <c r="AG1431" s="2">
        <v>0</v>
      </c>
      <c r="AH1431" s="2">
        <v>0</v>
      </c>
      <c r="AI1431" s="2">
        <v>0</v>
      </c>
      <c r="AJ1431" s="2">
        <v>0</v>
      </c>
      <c r="AK1431" s="2">
        <v>0</v>
      </c>
      <c r="AL1431" s="2">
        <v>100</v>
      </c>
      <c r="AM1431" s="2">
        <v>78.790000000000006</v>
      </c>
      <c r="AN1431" s="2">
        <v>78.790000000000006</v>
      </c>
      <c r="AO1431" s="2">
        <v>100</v>
      </c>
      <c r="AP1431" s="2">
        <v>0</v>
      </c>
      <c r="AQ1431" s="2">
        <v>0</v>
      </c>
      <c r="AR1431" s="2" t="s">
        <v>100</v>
      </c>
      <c r="AS1431" s="2" t="s">
        <v>100</v>
      </c>
      <c r="AT1431" s="2" t="s">
        <v>100</v>
      </c>
      <c r="AU1431" s="2">
        <v>0</v>
      </c>
      <c r="AV1431" s="2">
        <v>0</v>
      </c>
      <c r="AW1431" s="2">
        <v>0</v>
      </c>
      <c r="AX1431" s="2">
        <v>0</v>
      </c>
      <c r="AY1431" s="2">
        <v>0</v>
      </c>
      <c r="AZ1431" s="2">
        <v>0</v>
      </c>
      <c r="BA1431" s="2">
        <v>0</v>
      </c>
      <c r="BB1431" s="2">
        <v>0</v>
      </c>
      <c r="BC1431" s="2">
        <v>0</v>
      </c>
      <c r="BD1431" s="2">
        <v>2152853362</v>
      </c>
      <c r="BE1431" s="2">
        <v>1696182362</v>
      </c>
      <c r="BF1431" s="2">
        <v>78.790000000000006</v>
      </c>
      <c r="BG1431" s="2">
        <v>456671000</v>
      </c>
      <c r="BH1431" s="2">
        <v>0</v>
      </c>
      <c r="BI1431" s="2">
        <v>0</v>
      </c>
      <c r="BJ1431" s="2">
        <v>2609524362</v>
      </c>
      <c r="BK1431" s="2">
        <v>1696182362</v>
      </c>
      <c r="BL1431" s="2">
        <v>65</v>
      </c>
      <c r="BM1431" s="2" t="s">
        <v>2399</v>
      </c>
      <c r="BN1431" s="8">
        <f t="shared" si="207"/>
        <v>0</v>
      </c>
      <c r="BO1431" s="8">
        <f t="shared" si="199"/>
        <v>0</v>
      </c>
      <c r="BP1431" s="8">
        <f t="shared" si="200"/>
        <v>0</v>
      </c>
      <c r="BQ1431" s="8">
        <f t="shared" si="201"/>
        <v>0</v>
      </c>
      <c r="BR1431" s="8">
        <f t="shared" si="202"/>
        <v>0</v>
      </c>
      <c r="BS1431" s="8">
        <f t="shared" si="203"/>
        <v>0</v>
      </c>
      <c r="BT1431" s="8">
        <f t="shared" si="204"/>
        <v>2152.8533619999998</v>
      </c>
      <c r="BU1431" s="8">
        <f t="shared" si="205"/>
        <v>1696.182362</v>
      </c>
      <c r="BV1431" s="8">
        <f t="shared" si="206"/>
        <v>456.67099999999999</v>
      </c>
    </row>
    <row r="1432" spans="1:74" x14ac:dyDescent="0.25">
      <c r="A1432">
        <v>817421796</v>
      </c>
      <c r="B1432">
        <v>5</v>
      </c>
      <c r="C1432" t="s">
        <v>75</v>
      </c>
      <c r="D1432" t="s">
        <v>76</v>
      </c>
      <c r="E1432">
        <v>2019</v>
      </c>
      <c r="F1432" t="s">
        <v>77</v>
      </c>
      <c r="G1432" t="s">
        <v>78</v>
      </c>
      <c r="H1432">
        <v>2</v>
      </c>
      <c r="I1432" t="s">
        <v>79</v>
      </c>
      <c r="J1432">
        <v>218</v>
      </c>
      <c r="K1432" t="s">
        <v>2297</v>
      </c>
      <c r="L1432" t="s">
        <v>3153</v>
      </c>
      <c r="M1432">
        <v>94</v>
      </c>
      <c r="N1432" t="s">
        <v>3183</v>
      </c>
      <c r="O1432">
        <v>7</v>
      </c>
      <c r="P1432" t="s">
        <v>3187</v>
      </c>
      <c r="Q1432">
        <v>42</v>
      </c>
      <c r="R1432" t="s">
        <v>3194</v>
      </c>
      <c r="S1432">
        <v>315</v>
      </c>
      <c r="T1432" t="s">
        <v>2383</v>
      </c>
      <c r="U1432">
        <v>35</v>
      </c>
      <c r="V1432">
        <v>10</v>
      </c>
      <c r="W1432" t="s">
        <v>2400</v>
      </c>
      <c r="X1432">
        <v>2</v>
      </c>
      <c r="Y1432" t="s">
        <v>99</v>
      </c>
      <c r="Z1432">
        <v>1</v>
      </c>
      <c r="AA1432" t="s">
        <v>84</v>
      </c>
      <c r="AB1432">
        <v>1</v>
      </c>
      <c r="AC1432" s="2">
        <v>0</v>
      </c>
      <c r="AD1432" s="2">
        <v>0</v>
      </c>
      <c r="AE1432" s="2">
        <v>0</v>
      </c>
      <c r="AF1432" s="2">
        <v>0</v>
      </c>
      <c r="AG1432" s="2">
        <v>0</v>
      </c>
      <c r="AH1432" s="2">
        <v>0</v>
      </c>
      <c r="AI1432" s="2">
        <v>0</v>
      </c>
      <c r="AJ1432" s="2">
        <v>0</v>
      </c>
      <c r="AK1432" s="2">
        <v>0</v>
      </c>
      <c r="AL1432" s="2">
        <v>100</v>
      </c>
      <c r="AM1432" s="2">
        <v>99.52</v>
      </c>
      <c r="AN1432" s="2">
        <v>99.52</v>
      </c>
      <c r="AO1432" s="2">
        <v>100</v>
      </c>
      <c r="AP1432" s="2">
        <v>0</v>
      </c>
      <c r="AQ1432" s="2">
        <v>0</v>
      </c>
      <c r="AR1432" s="2" t="s">
        <v>100</v>
      </c>
      <c r="AS1432" s="2" t="s">
        <v>100</v>
      </c>
      <c r="AT1432" s="2" t="s">
        <v>100</v>
      </c>
      <c r="AU1432" s="2">
        <v>0</v>
      </c>
      <c r="AV1432" s="2">
        <v>0</v>
      </c>
      <c r="AW1432" s="2">
        <v>0</v>
      </c>
      <c r="AX1432" s="2">
        <v>0</v>
      </c>
      <c r="AY1432" s="2">
        <v>0</v>
      </c>
      <c r="AZ1432" s="2">
        <v>0</v>
      </c>
      <c r="BA1432" s="2">
        <v>0</v>
      </c>
      <c r="BB1432" s="2">
        <v>0</v>
      </c>
      <c r="BC1432" s="2">
        <v>0</v>
      </c>
      <c r="BD1432" s="2">
        <v>596870705</v>
      </c>
      <c r="BE1432" s="2">
        <v>554284565</v>
      </c>
      <c r="BF1432" s="2">
        <v>92.86</v>
      </c>
      <c r="BG1432" s="2">
        <v>533856000</v>
      </c>
      <c r="BH1432" s="2">
        <v>0</v>
      </c>
      <c r="BI1432" s="2">
        <v>0</v>
      </c>
      <c r="BJ1432" s="2">
        <v>1130726705</v>
      </c>
      <c r="BK1432" s="2">
        <v>554284565</v>
      </c>
      <c r="BL1432" s="2">
        <v>49.02</v>
      </c>
      <c r="BM1432" s="2" t="s">
        <v>2401</v>
      </c>
      <c r="BN1432" s="8">
        <f t="shared" si="207"/>
        <v>0</v>
      </c>
      <c r="BO1432" s="8">
        <f t="shared" si="199"/>
        <v>0</v>
      </c>
      <c r="BP1432" s="8">
        <f t="shared" si="200"/>
        <v>0</v>
      </c>
      <c r="BQ1432" s="8">
        <f t="shared" si="201"/>
        <v>0</v>
      </c>
      <c r="BR1432" s="8">
        <f t="shared" si="202"/>
        <v>0</v>
      </c>
      <c r="BS1432" s="8">
        <f t="shared" si="203"/>
        <v>0</v>
      </c>
      <c r="BT1432" s="8">
        <f t="shared" si="204"/>
        <v>596.87070500000004</v>
      </c>
      <c r="BU1432" s="8">
        <f t="shared" si="205"/>
        <v>554.28456500000004</v>
      </c>
      <c r="BV1432" s="8">
        <f t="shared" si="206"/>
        <v>533.85599999999999</v>
      </c>
    </row>
    <row r="1433" spans="1:74" x14ac:dyDescent="0.25">
      <c r="A1433">
        <v>817421796</v>
      </c>
      <c r="B1433">
        <v>5</v>
      </c>
      <c r="C1433" t="s">
        <v>75</v>
      </c>
      <c r="D1433" t="s">
        <v>76</v>
      </c>
      <c r="E1433">
        <v>2019</v>
      </c>
      <c r="F1433" t="s">
        <v>77</v>
      </c>
      <c r="G1433" t="s">
        <v>78</v>
      </c>
      <c r="H1433">
        <v>2</v>
      </c>
      <c r="I1433" t="s">
        <v>79</v>
      </c>
      <c r="J1433">
        <v>218</v>
      </c>
      <c r="K1433" t="s">
        <v>2297</v>
      </c>
      <c r="L1433" t="s">
        <v>3153</v>
      </c>
      <c r="M1433">
        <v>94</v>
      </c>
      <c r="N1433" t="s">
        <v>3183</v>
      </c>
      <c r="O1433">
        <v>7</v>
      </c>
      <c r="P1433" t="s">
        <v>3187</v>
      </c>
      <c r="Q1433">
        <v>42</v>
      </c>
      <c r="R1433" t="s">
        <v>3194</v>
      </c>
      <c r="S1433">
        <v>315</v>
      </c>
      <c r="T1433" t="s">
        <v>2383</v>
      </c>
      <c r="U1433">
        <v>35</v>
      </c>
      <c r="V1433">
        <v>11</v>
      </c>
      <c r="W1433" t="s">
        <v>2402</v>
      </c>
      <c r="X1433">
        <v>2</v>
      </c>
      <c r="Y1433" t="s">
        <v>99</v>
      </c>
      <c r="Z1433">
        <v>1</v>
      </c>
      <c r="AA1433" t="s">
        <v>84</v>
      </c>
      <c r="AB1433">
        <v>1</v>
      </c>
      <c r="AC1433" s="2">
        <v>0</v>
      </c>
      <c r="AD1433" s="2">
        <v>0</v>
      </c>
      <c r="AE1433" s="2">
        <v>0</v>
      </c>
      <c r="AF1433" s="2">
        <v>0</v>
      </c>
      <c r="AG1433" s="2">
        <v>0</v>
      </c>
      <c r="AH1433" s="2">
        <v>0</v>
      </c>
      <c r="AI1433" s="2">
        <v>0</v>
      </c>
      <c r="AJ1433" s="2">
        <v>0</v>
      </c>
      <c r="AK1433" s="2">
        <v>0</v>
      </c>
      <c r="AL1433" s="2">
        <v>0</v>
      </c>
      <c r="AM1433" s="2">
        <v>0</v>
      </c>
      <c r="AN1433" s="2">
        <v>0</v>
      </c>
      <c r="AO1433" s="2">
        <v>100</v>
      </c>
      <c r="AP1433" s="2">
        <v>0</v>
      </c>
      <c r="AQ1433" s="2">
        <v>0</v>
      </c>
      <c r="AR1433" s="2" t="s">
        <v>100</v>
      </c>
      <c r="AS1433" s="2" t="s">
        <v>100</v>
      </c>
      <c r="AT1433" s="2" t="s">
        <v>100</v>
      </c>
      <c r="AU1433" s="2">
        <v>0</v>
      </c>
      <c r="AV1433" s="2">
        <v>0</v>
      </c>
      <c r="AW1433" s="2">
        <v>0</v>
      </c>
      <c r="AX1433" s="2">
        <v>0</v>
      </c>
      <c r="AY1433" s="2">
        <v>0</v>
      </c>
      <c r="AZ1433" s="2">
        <v>0</v>
      </c>
      <c r="BA1433" s="2">
        <v>0</v>
      </c>
      <c r="BB1433" s="2">
        <v>0</v>
      </c>
      <c r="BC1433" s="2">
        <v>0</v>
      </c>
      <c r="BD1433" s="2">
        <v>0</v>
      </c>
      <c r="BE1433" s="2">
        <v>0</v>
      </c>
      <c r="BF1433" s="2">
        <v>0</v>
      </c>
      <c r="BG1433" s="2">
        <v>1340000000</v>
      </c>
      <c r="BH1433" s="2">
        <v>0</v>
      </c>
      <c r="BI1433" s="2">
        <v>0</v>
      </c>
      <c r="BJ1433" s="2">
        <v>1340000000</v>
      </c>
      <c r="BK1433" s="2">
        <v>0</v>
      </c>
      <c r="BL1433" s="2">
        <v>0</v>
      </c>
      <c r="BM1433" s="2"/>
      <c r="BN1433" s="8">
        <f t="shared" si="207"/>
        <v>0</v>
      </c>
      <c r="BO1433" s="8">
        <f t="shared" si="199"/>
        <v>0</v>
      </c>
      <c r="BP1433" s="8">
        <f t="shared" si="200"/>
        <v>0</v>
      </c>
      <c r="BQ1433" s="8">
        <f t="shared" si="201"/>
        <v>0</v>
      </c>
      <c r="BR1433" s="8">
        <f t="shared" si="202"/>
        <v>0</v>
      </c>
      <c r="BS1433" s="8">
        <f t="shared" si="203"/>
        <v>0</v>
      </c>
      <c r="BT1433" s="8">
        <f t="shared" si="204"/>
        <v>0</v>
      </c>
      <c r="BU1433" s="8">
        <f t="shared" si="205"/>
        <v>0</v>
      </c>
      <c r="BV1433" s="8">
        <f t="shared" si="206"/>
        <v>1340</v>
      </c>
    </row>
    <row r="1434" spans="1:74" x14ac:dyDescent="0.25">
      <c r="A1434">
        <v>817421796</v>
      </c>
      <c r="B1434">
        <v>5</v>
      </c>
      <c r="C1434" t="s">
        <v>75</v>
      </c>
      <c r="D1434" t="s">
        <v>76</v>
      </c>
      <c r="E1434">
        <v>2019</v>
      </c>
      <c r="F1434" t="s">
        <v>77</v>
      </c>
      <c r="G1434" t="s">
        <v>78</v>
      </c>
      <c r="H1434">
        <v>2</v>
      </c>
      <c r="I1434" t="s">
        <v>79</v>
      </c>
      <c r="J1434">
        <v>219</v>
      </c>
      <c r="K1434" t="s">
        <v>2403</v>
      </c>
      <c r="L1434" t="s">
        <v>3154</v>
      </c>
      <c r="M1434">
        <v>90</v>
      </c>
      <c r="N1434" t="s">
        <v>3175</v>
      </c>
      <c r="O1434">
        <v>1</v>
      </c>
      <c r="P1434" t="s">
        <v>3190</v>
      </c>
      <c r="Q1434">
        <v>6</v>
      </c>
      <c r="R1434" t="s">
        <v>3205</v>
      </c>
      <c r="S1434">
        <v>1079</v>
      </c>
      <c r="T1434" t="s">
        <v>2404</v>
      </c>
      <c r="U1434">
        <v>56</v>
      </c>
      <c r="V1434">
        <v>2</v>
      </c>
      <c r="W1434" t="s">
        <v>2405</v>
      </c>
      <c r="X1434">
        <v>1</v>
      </c>
      <c r="Y1434" t="s">
        <v>83</v>
      </c>
      <c r="Z1434">
        <v>1</v>
      </c>
      <c r="AA1434" t="s">
        <v>84</v>
      </c>
      <c r="AB1434">
        <v>1</v>
      </c>
      <c r="AC1434" s="2">
        <v>1</v>
      </c>
      <c r="AD1434" s="2">
        <v>1</v>
      </c>
      <c r="AE1434" s="2">
        <v>100</v>
      </c>
      <c r="AF1434" s="2">
        <v>1</v>
      </c>
      <c r="AG1434" s="2">
        <v>1</v>
      </c>
      <c r="AH1434" s="2">
        <v>100</v>
      </c>
      <c r="AI1434" s="2">
        <v>1</v>
      </c>
      <c r="AJ1434" s="2">
        <v>1</v>
      </c>
      <c r="AK1434" s="2">
        <v>100</v>
      </c>
      <c r="AL1434" s="2">
        <v>1</v>
      </c>
      <c r="AM1434" s="2">
        <v>1</v>
      </c>
      <c r="AN1434" s="2">
        <v>100</v>
      </c>
      <c r="AO1434" s="2">
        <v>1</v>
      </c>
      <c r="AP1434" s="2">
        <v>0</v>
      </c>
      <c r="AQ1434" s="2">
        <v>0</v>
      </c>
      <c r="AR1434" s="2">
        <v>5</v>
      </c>
      <c r="AS1434" s="2">
        <v>4</v>
      </c>
      <c r="AT1434" s="2">
        <v>80</v>
      </c>
      <c r="AU1434" s="2">
        <v>200000000</v>
      </c>
      <c r="AV1434" s="2">
        <v>200000000</v>
      </c>
      <c r="AW1434" s="2">
        <v>100</v>
      </c>
      <c r="AX1434" s="2">
        <v>559128726</v>
      </c>
      <c r="AY1434" s="2">
        <v>559128726</v>
      </c>
      <c r="AZ1434" s="2">
        <v>100</v>
      </c>
      <c r="BA1434" s="2">
        <v>646532000</v>
      </c>
      <c r="BB1434" s="2">
        <v>646532000</v>
      </c>
      <c r="BC1434" s="2">
        <v>100</v>
      </c>
      <c r="BD1434" s="2">
        <v>684566879</v>
      </c>
      <c r="BE1434" s="2">
        <v>684566879</v>
      </c>
      <c r="BF1434" s="2">
        <v>100</v>
      </c>
      <c r="BG1434" s="2">
        <v>128155355</v>
      </c>
      <c r="BH1434" s="2">
        <v>0</v>
      </c>
      <c r="BI1434" s="2">
        <v>0</v>
      </c>
      <c r="BJ1434" s="2">
        <v>2218382960</v>
      </c>
      <c r="BK1434" s="2">
        <v>2090227605</v>
      </c>
      <c r="BL1434" s="2">
        <v>94.22</v>
      </c>
      <c r="BM1434" s="2" t="s">
        <v>2406</v>
      </c>
      <c r="BN1434" s="8">
        <f t="shared" si="207"/>
        <v>200</v>
      </c>
      <c r="BO1434" s="8">
        <f t="shared" si="199"/>
        <v>200</v>
      </c>
      <c r="BP1434" s="8">
        <f t="shared" si="200"/>
        <v>559.12872600000003</v>
      </c>
      <c r="BQ1434" s="8">
        <f t="shared" si="201"/>
        <v>559.12872600000003</v>
      </c>
      <c r="BR1434" s="8">
        <f t="shared" si="202"/>
        <v>646.53200000000004</v>
      </c>
      <c r="BS1434" s="8">
        <f t="shared" si="203"/>
        <v>646.53200000000004</v>
      </c>
      <c r="BT1434" s="8">
        <f t="shared" si="204"/>
        <v>684.56687899999997</v>
      </c>
      <c r="BU1434" s="8">
        <f t="shared" si="205"/>
        <v>684.56687899999997</v>
      </c>
      <c r="BV1434" s="8">
        <f t="shared" si="206"/>
        <v>128.15535499999999</v>
      </c>
    </row>
    <row r="1435" spans="1:74" x14ac:dyDescent="0.25">
      <c r="A1435">
        <v>817421796</v>
      </c>
      <c r="B1435">
        <v>5</v>
      </c>
      <c r="C1435" t="s">
        <v>75</v>
      </c>
      <c r="D1435" t="s">
        <v>76</v>
      </c>
      <c r="E1435">
        <v>2019</v>
      </c>
      <c r="F1435" t="s">
        <v>77</v>
      </c>
      <c r="G1435" t="s">
        <v>78</v>
      </c>
      <c r="H1435">
        <v>2</v>
      </c>
      <c r="I1435" t="s">
        <v>79</v>
      </c>
      <c r="J1435">
        <v>219</v>
      </c>
      <c r="K1435" t="s">
        <v>2403</v>
      </c>
      <c r="L1435" t="s">
        <v>3154</v>
      </c>
      <c r="M1435">
        <v>90</v>
      </c>
      <c r="N1435" t="s">
        <v>3175</v>
      </c>
      <c r="O1435">
        <v>1</v>
      </c>
      <c r="P1435" t="s">
        <v>3190</v>
      </c>
      <c r="Q1435">
        <v>6</v>
      </c>
      <c r="R1435" t="s">
        <v>3205</v>
      </c>
      <c r="S1435">
        <v>1079</v>
      </c>
      <c r="T1435" t="s">
        <v>2404</v>
      </c>
      <c r="U1435">
        <v>56</v>
      </c>
      <c r="V1435">
        <v>3</v>
      </c>
      <c r="W1435" t="s">
        <v>2407</v>
      </c>
      <c r="X1435">
        <v>1</v>
      </c>
      <c r="Y1435" t="s">
        <v>83</v>
      </c>
      <c r="Z1435">
        <v>1</v>
      </c>
      <c r="AA1435" t="s">
        <v>84</v>
      </c>
      <c r="AB1435">
        <v>1</v>
      </c>
      <c r="AC1435" s="2">
        <v>4</v>
      </c>
      <c r="AD1435" s="2">
        <v>4</v>
      </c>
      <c r="AE1435" s="2">
        <v>100</v>
      </c>
      <c r="AF1435" s="2">
        <v>3</v>
      </c>
      <c r="AG1435" s="2">
        <v>3</v>
      </c>
      <c r="AH1435" s="2">
        <v>100</v>
      </c>
      <c r="AI1435" s="2">
        <v>3</v>
      </c>
      <c r="AJ1435" s="2">
        <v>3</v>
      </c>
      <c r="AK1435" s="2">
        <v>100</v>
      </c>
      <c r="AL1435" s="2">
        <v>3</v>
      </c>
      <c r="AM1435" s="2">
        <v>3</v>
      </c>
      <c r="AN1435" s="2">
        <v>100</v>
      </c>
      <c r="AO1435" s="2">
        <v>0</v>
      </c>
      <c r="AP1435" s="2">
        <v>0</v>
      </c>
      <c r="AQ1435" s="2">
        <v>0</v>
      </c>
      <c r="AR1435" s="2">
        <v>13</v>
      </c>
      <c r="AS1435" s="2">
        <v>13</v>
      </c>
      <c r="AT1435" s="2">
        <v>100</v>
      </c>
      <c r="AU1435" s="2">
        <v>898015916</v>
      </c>
      <c r="AV1435" s="2">
        <v>898015916</v>
      </c>
      <c r="AW1435" s="2">
        <v>100</v>
      </c>
      <c r="AX1435" s="2">
        <v>731000000</v>
      </c>
      <c r="AY1435" s="2">
        <v>731000000</v>
      </c>
      <c r="AZ1435" s="2">
        <v>100</v>
      </c>
      <c r="BA1435" s="2">
        <v>1915881792</v>
      </c>
      <c r="BB1435" s="2">
        <v>1915881792</v>
      </c>
      <c r="BC1435" s="2">
        <v>100</v>
      </c>
      <c r="BD1435" s="2">
        <v>1232192928</v>
      </c>
      <c r="BE1435" s="2">
        <v>1232192928</v>
      </c>
      <c r="BF1435" s="2">
        <v>100</v>
      </c>
      <c r="BG1435" s="2">
        <v>0</v>
      </c>
      <c r="BH1435" s="2">
        <v>0</v>
      </c>
      <c r="BI1435" s="2">
        <v>0</v>
      </c>
      <c r="BJ1435" s="2">
        <v>4777090636</v>
      </c>
      <c r="BK1435" s="2">
        <v>4777090636</v>
      </c>
      <c r="BL1435" s="2">
        <v>100</v>
      </c>
      <c r="BM1435" s="2" t="s">
        <v>2408</v>
      </c>
      <c r="BN1435" s="8">
        <f t="shared" si="207"/>
        <v>898.01591599999995</v>
      </c>
      <c r="BO1435" s="8">
        <f t="shared" si="199"/>
        <v>898.01591599999995</v>
      </c>
      <c r="BP1435" s="8">
        <f t="shared" si="200"/>
        <v>731</v>
      </c>
      <c r="BQ1435" s="8">
        <f t="shared" si="201"/>
        <v>731</v>
      </c>
      <c r="BR1435" s="8">
        <f t="shared" si="202"/>
        <v>1915.8817919999999</v>
      </c>
      <c r="BS1435" s="8">
        <f t="shared" si="203"/>
        <v>1915.8817919999999</v>
      </c>
      <c r="BT1435" s="8">
        <f t="shared" si="204"/>
        <v>1232.1929279999999</v>
      </c>
      <c r="BU1435" s="8">
        <f t="shared" si="205"/>
        <v>1232.1929279999999</v>
      </c>
      <c r="BV1435" s="8">
        <f t="shared" si="206"/>
        <v>0</v>
      </c>
    </row>
    <row r="1436" spans="1:74" x14ac:dyDescent="0.25">
      <c r="A1436">
        <v>817421796</v>
      </c>
      <c r="B1436">
        <v>5</v>
      </c>
      <c r="C1436" t="s">
        <v>75</v>
      </c>
      <c r="D1436" t="s">
        <v>76</v>
      </c>
      <c r="E1436">
        <v>2019</v>
      </c>
      <c r="F1436" t="s">
        <v>77</v>
      </c>
      <c r="G1436" t="s">
        <v>78</v>
      </c>
      <c r="H1436">
        <v>2</v>
      </c>
      <c r="I1436" t="s">
        <v>79</v>
      </c>
      <c r="J1436">
        <v>219</v>
      </c>
      <c r="K1436" t="s">
        <v>2403</v>
      </c>
      <c r="L1436" t="s">
        <v>3154</v>
      </c>
      <c r="M1436">
        <v>90</v>
      </c>
      <c r="N1436" t="s">
        <v>3175</v>
      </c>
      <c r="O1436">
        <v>1</v>
      </c>
      <c r="P1436" t="s">
        <v>3190</v>
      </c>
      <c r="Q1436">
        <v>6</v>
      </c>
      <c r="R1436" t="s">
        <v>3205</v>
      </c>
      <c r="S1436">
        <v>1079</v>
      </c>
      <c r="T1436" t="s">
        <v>2404</v>
      </c>
      <c r="U1436">
        <v>56</v>
      </c>
      <c r="V1436">
        <v>4</v>
      </c>
      <c r="W1436" t="s">
        <v>2409</v>
      </c>
      <c r="X1436">
        <v>1</v>
      </c>
      <c r="Y1436" t="s">
        <v>83</v>
      </c>
      <c r="Z1436">
        <v>3</v>
      </c>
      <c r="AA1436" t="s">
        <v>140</v>
      </c>
      <c r="AB1436">
        <v>1</v>
      </c>
      <c r="AC1436" s="2">
        <v>0.1</v>
      </c>
      <c r="AD1436" s="2">
        <v>0.1</v>
      </c>
      <c r="AE1436" s="2">
        <v>100</v>
      </c>
      <c r="AF1436" s="2">
        <v>0.9</v>
      </c>
      <c r="AG1436" s="2">
        <v>0.9</v>
      </c>
      <c r="AH1436" s="2">
        <v>100</v>
      </c>
      <c r="AI1436" s="2">
        <v>0</v>
      </c>
      <c r="AJ1436" s="2">
        <v>0</v>
      </c>
      <c r="AK1436" s="2">
        <v>0</v>
      </c>
      <c r="AL1436" s="2">
        <v>0</v>
      </c>
      <c r="AM1436" s="2">
        <v>0</v>
      </c>
      <c r="AN1436" s="2">
        <v>0</v>
      </c>
      <c r="AO1436" s="2">
        <v>0</v>
      </c>
      <c r="AP1436" s="2">
        <v>0</v>
      </c>
      <c r="AQ1436" s="2">
        <v>0</v>
      </c>
      <c r="AR1436" s="2">
        <v>1</v>
      </c>
      <c r="AS1436" s="2">
        <v>1</v>
      </c>
      <c r="AT1436" s="2">
        <v>100</v>
      </c>
      <c r="AU1436" s="2">
        <v>100000000</v>
      </c>
      <c r="AV1436" s="2">
        <v>100000000</v>
      </c>
      <c r="AW1436" s="2">
        <v>100</v>
      </c>
      <c r="AX1436" s="2">
        <v>256871255</v>
      </c>
      <c r="AY1436" s="2">
        <v>256871255</v>
      </c>
      <c r="AZ1436" s="2">
        <v>100</v>
      </c>
      <c r="BA1436" s="2">
        <v>0</v>
      </c>
      <c r="BB1436" s="2">
        <v>0</v>
      </c>
      <c r="BC1436" s="2">
        <v>0</v>
      </c>
      <c r="BD1436" s="2">
        <v>0</v>
      </c>
      <c r="BE1436" s="2">
        <v>0</v>
      </c>
      <c r="BF1436" s="2">
        <v>0</v>
      </c>
      <c r="BG1436" s="2">
        <v>0</v>
      </c>
      <c r="BH1436" s="2">
        <v>0</v>
      </c>
      <c r="BI1436" s="2">
        <v>0</v>
      </c>
      <c r="BJ1436" s="2">
        <v>356871255</v>
      </c>
      <c r="BK1436" s="2">
        <v>356871255</v>
      </c>
      <c r="BL1436" s="2">
        <v>100</v>
      </c>
      <c r="BM1436" s="2"/>
      <c r="BN1436" s="8">
        <f t="shared" si="207"/>
        <v>100</v>
      </c>
      <c r="BO1436" s="8">
        <f t="shared" si="199"/>
        <v>100</v>
      </c>
      <c r="BP1436" s="8">
        <f t="shared" si="200"/>
        <v>256.87125500000002</v>
      </c>
      <c r="BQ1436" s="8">
        <f t="shared" si="201"/>
        <v>256.87125500000002</v>
      </c>
      <c r="BR1436" s="8">
        <f t="shared" si="202"/>
        <v>0</v>
      </c>
      <c r="BS1436" s="8">
        <f t="shared" si="203"/>
        <v>0</v>
      </c>
      <c r="BT1436" s="8">
        <f t="shared" si="204"/>
        <v>0</v>
      </c>
      <c r="BU1436" s="8">
        <f t="shared" si="205"/>
        <v>0</v>
      </c>
      <c r="BV1436" s="8">
        <f t="shared" si="206"/>
        <v>0</v>
      </c>
    </row>
    <row r="1437" spans="1:74" x14ac:dyDescent="0.25">
      <c r="A1437">
        <v>817421796</v>
      </c>
      <c r="B1437">
        <v>5</v>
      </c>
      <c r="C1437" t="s">
        <v>75</v>
      </c>
      <c r="D1437" t="s">
        <v>76</v>
      </c>
      <c r="E1437">
        <v>2019</v>
      </c>
      <c r="F1437" t="s">
        <v>77</v>
      </c>
      <c r="G1437" t="s">
        <v>78</v>
      </c>
      <c r="H1437">
        <v>2</v>
      </c>
      <c r="I1437" t="s">
        <v>79</v>
      </c>
      <c r="J1437">
        <v>219</v>
      </c>
      <c r="K1437" t="s">
        <v>2403</v>
      </c>
      <c r="L1437" t="s">
        <v>3154</v>
      </c>
      <c r="M1437">
        <v>90</v>
      </c>
      <c r="N1437" t="s">
        <v>3175</v>
      </c>
      <c r="O1437">
        <v>1</v>
      </c>
      <c r="P1437" t="s">
        <v>3190</v>
      </c>
      <c r="Q1437">
        <v>6</v>
      </c>
      <c r="R1437" t="s">
        <v>3205</v>
      </c>
      <c r="S1437">
        <v>1079</v>
      </c>
      <c r="T1437" t="s">
        <v>2404</v>
      </c>
      <c r="U1437">
        <v>56</v>
      </c>
      <c r="V1437">
        <v>5</v>
      </c>
      <c r="W1437" t="s">
        <v>2410</v>
      </c>
      <c r="X1437">
        <v>2</v>
      </c>
      <c r="Y1437" t="s">
        <v>99</v>
      </c>
      <c r="Z1437">
        <v>1</v>
      </c>
      <c r="AA1437" t="s">
        <v>84</v>
      </c>
      <c r="AB1437">
        <v>1</v>
      </c>
      <c r="AC1437" s="2">
        <v>1</v>
      </c>
      <c r="AD1437" s="2">
        <v>0.93</v>
      </c>
      <c r="AE1437" s="2">
        <v>93</v>
      </c>
      <c r="AF1437" s="2">
        <v>1</v>
      </c>
      <c r="AG1437" s="2">
        <v>1</v>
      </c>
      <c r="AH1437" s="2">
        <v>100</v>
      </c>
      <c r="AI1437" s="2">
        <v>1</v>
      </c>
      <c r="AJ1437" s="2">
        <v>1</v>
      </c>
      <c r="AK1437" s="2">
        <v>100</v>
      </c>
      <c r="AL1437" s="2">
        <v>1</v>
      </c>
      <c r="AM1437" s="2">
        <v>1</v>
      </c>
      <c r="AN1437" s="2">
        <v>100</v>
      </c>
      <c r="AO1437" s="2">
        <v>1</v>
      </c>
      <c r="AP1437" s="2">
        <v>0</v>
      </c>
      <c r="AQ1437" s="2">
        <v>0</v>
      </c>
      <c r="AR1437" s="2" t="s">
        <v>100</v>
      </c>
      <c r="AS1437" s="2" t="s">
        <v>100</v>
      </c>
      <c r="AT1437" s="2" t="s">
        <v>100</v>
      </c>
      <c r="AU1437" s="2">
        <v>692190628</v>
      </c>
      <c r="AV1437" s="2">
        <v>674088720</v>
      </c>
      <c r="AW1437" s="2">
        <v>97.39</v>
      </c>
      <c r="AX1437" s="2">
        <v>387000019</v>
      </c>
      <c r="AY1437" s="2">
        <v>379367979</v>
      </c>
      <c r="AZ1437" s="2">
        <v>98.03</v>
      </c>
      <c r="BA1437" s="2">
        <v>275249000</v>
      </c>
      <c r="BB1437" s="2">
        <v>275249000</v>
      </c>
      <c r="BC1437" s="2">
        <v>100</v>
      </c>
      <c r="BD1437" s="2">
        <v>306835121</v>
      </c>
      <c r="BE1437" s="2">
        <v>306835121</v>
      </c>
      <c r="BF1437" s="2">
        <v>100</v>
      </c>
      <c r="BG1437" s="2">
        <v>111844645</v>
      </c>
      <c r="BH1437" s="2">
        <v>0</v>
      </c>
      <c r="BI1437" s="2">
        <v>0</v>
      </c>
      <c r="BJ1437" s="2">
        <v>1773119413</v>
      </c>
      <c r="BK1437" s="2">
        <v>1635540820</v>
      </c>
      <c r="BL1437" s="2">
        <v>92.24</v>
      </c>
      <c r="BM1437" s="2" t="s">
        <v>2411</v>
      </c>
      <c r="BN1437" s="8">
        <f t="shared" si="207"/>
        <v>692.19062799999995</v>
      </c>
      <c r="BO1437" s="8">
        <f t="shared" si="199"/>
        <v>674.08871999999997</v>
      </c>
      <c r="BP1437" s="8">
        <f t="shared" si="200"/>
        <v>387.00001900000001</v>
      </c>
      <c r="BQ1437" s="8">
        <f t="shared" si="201"/>
        <v>379.36797899999999</v>
      </c>
      <c r="BR1437" s="8">
        <f t="shared" si="202"/>
        <v>275.24900000000002</v>
      </c>
      <c r="BS1437" s="8">
        <f t="shared" si="203"/>
        <v>275.24900000000002</v>
      </c>
      <c r="BT1437" s="8">
        <f t="shared" si="204"/>
        <v>306.83512100000002</v>
      </c>
      <c r="BU1437" s="8">
        <f t="shared" si="205"/>
        <v>306.83512100000002</v>
      </c>
      <c r="BV1437" s="8">
        <f t="shared" si="206"/>
        <v>111.844645</v>
      </c>
    </row>
    <row r="1438" spans="1:74" x14ac:dyDescent="0.25">
      <c r="A1438">
        <v>817421796</v>
      </c>
      <c r="B1438">
        <v>5</v>
      </c>
      <c r="C1438" t="s">
        <v>75</v>
      </c>
      <c r="D1438" t="s">
        <v>76</v>
      </c>
      <c r="E1438">
        <v>2019</v>
      </c>
      <c r="F1438" t="s">
        <v>77</v>
      </c>
      <c r="G1438" t="s">
        <v>78</v>
      </c>
      <c r="H1438">
        <v>2</v>
      </c>
      <c r="I1438" t="s">
        <v>79</v>
      </c>
      <c r="J1438">
        <v>219</v>
      </c>
      <c r="K1438" t="s">
        <v>2403</v>
      </c>
      <c r="L1438" t="s">
        <v>3154</v>
      </c>
      <c r="M1438">
        <v>90</v>
      </c>
      <c r="N1438" t="s">
        <v>3175</v>
      </c>
      <c r="O1438">
        <v>1</v>
      </c>
      <c r="P1438" t="s">
        <v>3190</v>
      </c>
      <c r="Q1438">
        <v>6</v>
      </c>
      <c r="R1438" t="s">
        <v>3205</v>
      </c>
      <c r="S1438">
        <v>1079</v>
      </c>
      <c r="T1438" t="s">
        <v>2404</v>
      </c>
      <c r="U1438">
        <v>56</v>
      </c>
      <c r="V1438">
        <v>7</v>
      </c>
      <c r="W1438" t="s">
        <v>2412</v>
      </c>
      <c r="X1438">
        <v>1</v>
      </c>
      <c r="Y1438" t="s">
        <v>83</v>
      </c>
      <c r="Z1438">
        <v>1</v>
      </c>
      <c r="AA1438" t="s">
        <v>84</v>
      </c>
      <c r="AB1438">
        <v>1</v>
      </c>
      <c r="AC1438" s="2">
        <v>1</v>
      </c>
      <c r="AD1438" s="2">
        <v>1</v>
      </c>
      <c r="AE1438" s="2">
        <v>100</v>
      </c>
      <c r="AF1438" s="2">
        <v>1</v>
      </c>
      <c r="AG1438" s="2">
        <v>1</v>
      </c>
      <c r="AH1438" s="2">
        <v>100</v>
      </c>
      <c r="AI1438" s="2">
        <v>1</v>
      </c>
      <c r="AJ1438" s="2">
        <v>1</v>
      </c>
      <c r="AK1438" s="2">
        <v>100</v>
      </c>
      <c r="AL1438" s="2">
        <v>1</v>
      </c>
      <c r="AM1438" s="2">
        <v>1</v>
      </c>
      <c r="AN1438" s="2">
        <v>100</v>
      </c>
      <c r="AO1438" s="2">
        <v>1</v>
      </c>
      <c r="AP1438" s="2">
        <v>0</v>
      </c>
      <c r="AQ1438" s="2">
        <v>0</v>
      </c>
      <c r="AR1438" s="2">
        <v>5</v>
      </c>
      <c r="AS1438" s="2">
        <v>4</v>
      </c>
      <c r="AT1438" s="2">
        <v>80</v>
      </c>
      <c r="AU1438" s="2">
        <v>200000000</v>
      </c>
      <c r="AV1438" s="2">
        <v>200000000</v>
      </c>
      <c r="AW1438" s="2">
        <v>100</v>
      </c>
      <c r="AX1438" s="2">
        <v>1219839666</v>
      </c>
      <c r="AY1438" s="2">
        <v>1219839666</v>
      </c>
      <c r="AZ1438" s="2">
        <v>100</v>
      </c>
      <c r="BA1438" s="2">
        <v>2394845692</v>
      </c>
      <c r="BB1438" s="2">
        <v>2378845692</v>
      </c>
      <c r="BC1438" s="2">
        <v>99.33</v>
      </c>
      <c r="BD1438" s="2">
        <v>3346908502</v>
      </c>
      <c r="BE1438" s="2">
        <v>3346908502</v>
      </c>
      <c r="BF1438" s="2">
        <v>100</v>
      </c>
      <c r="BG1438" s="2">
        <v>2380665422</v>
      </c>
      <c r="BH1438" s="2">
        <v>0</v>
      </c>
      <c r="BI1438" s="2">
        <v>0</v>
      </c>
      <c r="BJ1438" s="2">
        <v>9542259282</v>
      </c>
      <c r="BK1438" s="2">
        <v>7145593860</v>
      </c>
      <c r="BL1438" s="2">
        <v>74.88</v>
      </c>
      <c r="BM1438" s="2" t="s">
        <v>2413</v>
      </c>
      <c r="BN1438" s="8">
        <f t="shared" si="207"/>
        <v>200</v>
      </c>
      <c r="BO1438" s="8">
        <f t="shared" si="199"/>
        <v>200</v>
      </c>
      <c r="BP1438" s="8">
        <f t="shared" si="200"/>
        <v>1219.8396660000001</v>
      </c>
      <c r="BQ1438" s="8">
        <f t="shared" si="201"/>
        <v>1219.8396660000001</v>
      </c>
      <c r="BR1438" s="8">
        <f t="shared" si="202"/>
        <v>2394.8456919999999</v>
      </c>
      <c r="BS1438" s="8">
        <f t="shared" si="203"/>
        <v>2378.8456919999999</v>
      </c>
      <c r="BT1438" s="8">
        <f t="shared" si="204"/>
        <v>3346.9085020000002</v>
      </c>
      <c r="BU1438" s="8">
        <f t="shared" si="205"/>
        <v>3346.9085020000002</v>
      </c>
      <c r="BV1438" s="8">
        <f t="shared" si="206"/>
        <v>2380.665422</v>
      </c>
    </row>
    <row r="1439" spans="1:74" x14ac:dyDescent="0.25">
      <c r="A1439">
        <v>817421796</v>
      </c>
      <c r="B1439">
        <v>5</v>
      </c>
      <c r="C1439" t="s">
        <v>75</v>
      </c>
      <c r="D1439" t="s">
        <v>76</v>
      </c>
      <c r="E1439">
        <v>2019</v>
      </c>
      <c r="F1439" t="s">
        <v>77</v>
      </c>
      <c r="G1439" t="s">
        <v>78</v>
      </c>
      <c r="H1439">
        <v>2</v>
      </c>
      <c r="I1439" t="s">
        <v>79</v>
      </c>
      <c r="J1439">
        <v>219</v>
      </c>
      <c r="K1439" t="s">
        <v>2403</v>
      </c>
      <c r="L1439" t="s">
        <v>3154</v>
      </c>
      <c r="M1439">
        <v>90</v>
      </c>
      <c r="N1439" t="s">
        <v>3175</v>
      </c>
      <c r="O1439">
        <v>1</v>
      </c>
      <c r="P1439" t="s">
        <v>3190</v>
      </c>
      <c r="Q1439">
        <v>6</v>
      </c>
      <c r="R1439" t="s">
        <v>3205</v>
      </c>
      <c r="S1439">
        <v>1079</v>
      </c>
      <c r="T1439" t="s">
        <v>2404</v>
      </c>
      <c r="U1439">
        <v>56</v>
      </c>
      <c r="V1439">
        <v>8</v>
      </c>
      <c r="W1439" t="s">
        <v>2414</v>
      </c>
      <c r="X1439">
        <v>1</v>
      </c>
      <c r="Y1439" t="s">
        <v>83</v>
      </c>
      <c r="Z1439">
        <v>3</v>
      </c>
      <c r="AA1439" t="s">
        <v>140</v>
      </c>
      <c r="AB1439">
        <v>1</v>
      </c>
      <c r="AC1439" s="2">
        <v>0.1</v>
      </c>
      <c r="AD1439" s="2">
        <v>0.1</v>
      </c>
      <c r="AE1439" s="2">
        <v>100</v>
      </c>
      <c r="AF1439" s="2">
        <v>0.9</v>
      </c>
      <c r="AG1439" s="2">
        <v>0.9</v>
      </c>
      <c r="AH1439" s="2">
        <v>100</v>
      </c>
      <c r="AI1439" s="2">
        <v>0</v>
      </c>
      <c r="AJ1439" s="2">
        <v>0</v>
      </c>
      <c r="AK1439" s="2">
        <v>0</v>
      </c>
      <c r="AL1439" s="2">
        <v>0</v>
      </c>
      <c r="AM1439" s="2">
        <v>0</v>
      </c>
      <c r="AN1439" s="2">
        <v>0</v>
      </c>
      <c r="AO1439" s="2">
        <v>0</v>
      </c>
      <c r="AP1439" s="2">
        <v>0</v>
      </c>
      <c r="AQ1439" s="2">
        <v>0</v>
      </c>
      <c r="AR1439" s="2">
        <v>1</v>
      </c>
      <c r="AS1439" s="2">
        <v>1</v>
      </c>
      <c r="AT1439" s="2">
        <v>100</v>
      </c>
      <c r="AU1439" s="2">
        <v>100000000</v>
      </c>
      <c r="AV1439" s="2">
        <v>100000000</v>
      </c>
      <c r="AW1439" s="2">
        <v>100</v>
      </c>
      <c r="AX1439" s="2">
        <v>48689322</v>
      </c>
      <c r="AY1439" s="2">
        <v>48689322</v>
      </c>
      <c r="AZ1439" s="2">
        <v>100</v>
      </c>
      <c r="BA1439" s="2">
        <v>0</v>
      </c>
      <c r="BB1439" s="2">
        <v>0</v>
      </c>
      <c r="BC1439" s="2">
        <v>0</v>
      </c>
      <c r="BD1439" s="2">
        <v>0</v>
      </c>
      <c r="BE1439" s="2">
        <v>0</v>
      </c>
      <c r="BF1439" s="2">
        <v>0</v>
      </c>
      <c r="BG1439" s="2">
        <v>0</v>
      </c>
      <c r="BH1439" s="2">
        <v>0</v>
      </c>
      <c r="BI1439" s="2">
        <v>0</v>
      </c>
      <c r="BJ1439" s="2">
        <v>148689322</v>
      </c>
      <c r="BK1439" s="2">
        <v>148689322</v>
      </c>
      <c r="BL1439" s="2">
        <v>100</v>
      </c>
      <c r="BM1439" s="2"/>
      <c r="BN1439" s="8">
        <f t="shared" si="207"/>
        <v>100</v>
      </c>
      <c r="BO1439" s="8">
        <f t="shared" si="199"/>
        <v>100</v>
      </c>
      <c r="BP1439" s="8">
        <f t="shared" si="200"/>
        <v>48.689321999999997</v>
      </c>
      <c r="BQ1439" s="8">
        <f t="shared" si="201"/>
        <v>48.689321999999997</v>
      </c>
      <c r="BR1439" s="8">
        <f t="shared" si="202"/>
        <v>0</v>
      </c>
      <c r="BS1439" s="8">
        <f t="shared" si="203"/>
        <v>0</v>
      </c>
      <c r="BT1439" s="8">
        <f t="shared" si="204"/>
        <v>0</v>
      </c>
      <c r="BU1439" s="8">
        <f t="shared" si="205"/>
        <v>0</v>
      </c>
      <c r="BV1439" s="8">
        <f t="shared" si="206"/>
        <v>0</v>
      </c>
    </row>
    <row r="1440" spans="1:74" x14ac:dyDescent="0.25">
      <c r="A1440">
        <v>817421796</v>
      </c>
      <c r="B1440">
        <v>5</v>
      </c>
      <c r="C1440" t="s">
        <v>75</v>
      </c>
      <c r="D1440" t="s">
        <v>76</v>
      </c>
      <c r="E1440">
        <v>2019</v>
      </c>
      <c r="F1440" t="s">
        <v>77</v>
      </c>
      <c r="G1440" t="s">
        <v>78</v>
      </c>
      <c r="H1440">
        <v>2</v>
      </c>
      <c r="I1440" t="s">
        <v>79</v>
      </c>
      <c r="J1440">
        <v>219</v>
      </c>
      <c r="K1440" t="s">
        <v>2403</v>
      </c>
      <c r="L1440" t="s">
        <v>3154</v>
      </c>
      <c r="M1440">
        <v>90</v>
      </c>
      <c r="N1440" t="s">
        <v>3175</v>
      </c>
      <c r="O1440">
        <v>1</v>
      </c>
      <c r="P1440" t="s">
        <v>3190</v>
      </c>
      <c r="Q1440">
        <v>6</v>
      </c>
      <c r="R1440" t="s">
        <v>3205</v>
      </c>
      <c r="S1440">
        <v>1079</v>
      </c>
      <c r="T1440" t="s">
        <v>2404</v>
      </c>
      <c r="U1440">
        <v>56</v>
      </c>
      <c r="V1440">
        <v>9</v>
      </c>
      <c r="W1440" t="s">
        <v>2415</v>
      </c>
      <c r="X1440">
        <v>1</v>
      </c>
      <c r="Y1440" t="s">
        <v>83</v>
      </c>
      <c r="Z1440">
        <v>1</v>
      </c>
      <c r="AA1440" t="s">
        <v>84</v>
      </c>
      <c r="AB1440">
        <v>1</v>
      </c>
      <c r="AC1440" s="2">
        <v>2</v>
      </c>
      <c r="AD1440" s="2">
        <v>2</v>
      </c>
      <c r="AE1440" s="2">
        <v>100</v>
      </c>
      <c r="AF1440" s="2">
        <v>3</v>
      </c>
      <c r="AG1440" s="2">
        <v>3</v>
      </c>
      <c r="AH1440" s="2">
        <v>100</v>
      </c>
      <c r="AI1440" s="2">
        <v>4</v>
      </c>
      <c r="AJ1440" s="2">
        <v>4</v>
      </c>
      <c r="AK1440" s="2">
        <v>100</v>
      </c>
      <c r="AL1440" s="2">
        <v>2</v>
      </c>
      <c r="AM1440" s="2">
        <v>2</v>
      </c>
      <c r="AN1440" s="2">
        <v>100</v>
      </c>
      <c r="AO1440" s="2">
        <v>0</v>
      </c>
      <c r="AP1440" s="2">
        <v>0</v>
      </c>
      <c r="AQ1440" s="2">
        <v>0</v>
      </c>
      <c r="AR1440" s="2">
        <v>11</v>
      </c>
      <c r="AS1440" s="2">
        <v>11</v>
      </c>
      <c r="AT1440" s="2">
        <v>100</v>
      </c>
      <c r="AU1440" s="2">
        <v>227000000</v>
      </c>
      <c r="AV1440" s="2">
        <v>215731700</v>
      </c>
      <c r="AW1440" s="2">
        <v>95.04</v>
      </c>
      <c r="AX1440" s="2">
        <v>917471012</v>
      </c>
      <c r="AY1440" s="2">
        <v>917471012</v>
      </c>
      <c r="AZ1440" s="2">
        <v>100</v>
      </c>
      <c r="BA1440" s="2">
        <v>640000000</v>
      </c>
      <c r="BB1440" s="2">
        <v>640000000</v>
      </c>
      <c r="BC1440" s="2">
        <v>100</v>
      </c>
      <c r="BD1440" s="2">
        <v>368242449</v>
      </c>
      <c r="BE1440" s="2">
        <v>368242449</v>
      </c>
      <c r="BF1440" s="2">
        <v>100</v>
      </c>
      <c r="BG1440" s="2">
        <v>0</v>
      </c>
      <c r="BH1440" s="2">
        <v>0</v>
      </c>
      <c r="BI1440" s="2">
        <v>0</v>
      </c>
      <c r="BJ1440" s="2">
        <v>2152713461</v>
      </c>
      <c r="BK1440" s="2">
        <v>2141445161</v>
      </c>
      <c r="BL1440" s="2">
        <v>99.48</v>
      </c>
      <c r="BM1440" s="2" t="s">
        <v>2416</v>
      </c>
      <c r="BN1440" s="8">
        <f t="shared" si="207"/>
        <v>227</v>
      </c>
      <c r="BO1440" s="8">
        <f t="shared" si="199"/>
        <v>215.73169999999999</v>
      </c>
      <c r="BP1440" s="8">
        <f t="shared" si="200"/>
        <v>917.47101199999997</v>
      </c>
      <c r="BQ1440" s="8">
        <f t="shared" si="201"/>
        <v>917.47101199999997</v>
      </c>
      <c r="BR1440" s="8">
        <f t="shared" si="202"/>
        <v>640</v>
      </c>
      <c r="BS1440" s="8">
        <f t="shared" si="203"/>
        <v>640</v>
      </c>
      <c r="BT1440" s="8">
        <f t="shared" si="204"/>
        <v>368.24244900000002</v>
      </c>
      <c r="BU1440" s="8">
        <f t="shared" si="205"/>
        <v>368.24244900000002</v>
      </c>
      <c r="BV1440" s="8">
        <f t="shared" si="206"/>
        <v>0</v>
      </c>
    </row>
    <row r="1441" spans="1:74" x14ac:dyDescent="0.25">
      <c r="A1441">
        <v>817421796</v>
      </c>
      <c r="B1441">
        <v>5</v>
      </c>
      <c r="C1441" t="s">
        <v>75</v>
      </c>
      <c r="D1441" t="s">
        <v>76</v>
      </c>
      <c r="E1441">
        <v>2019</v>
      </c>
      <c r="F1441" t="s">
        <v>77</v>
      </c>
      <c r="G1441" t="s">
        <v>78</v>
      </c>
      <c r="H1441">
        <v>2</v>
      </c>
      <c r="I1441" t="s">
        <v>79</v>
      </c>
      <c r="J1441">
        <v>219</v>
      </c>
      <c r="K1441" t="s">
        <v>2403</v>
      </c>
      <c r="L1441" t="s">
        <v>3154</v>
      </c>
      <c r="M1441">
        <v>90</v>
      </c>
      <c r="N1441" t="s">
        <v>3175</v>
      </c>
      <c r="O1441">
        <v>1</v>
      </c>
      <c r="P1441" t="s">
        <v>3190</v>
      </c>
      <c r="Q1441">
        <v>6</v>
      </c>
      <c r="R1441" t="s">
        <v>3205</v>
      </c>
      <c r="S1441">
        <v>1079</v>
      </c>
      <c r="T1441" t="s">
        <v>2404</v>
      </c>
      <c r="U1441">
        <v>56</v>
      </c>
      <c r="V1441">
        <v>10</v>
      </c>
      <c r="W1441" t="s">
        <v>2417</v>
      </c>
      <c r="X1441">
        <v>2</v>
      </c>
      <c r="Y1441" t="s">
        <v>99</v>
      </c>
      <c r="Z1441">
        <v>1</v>
      </c>
      <c r="AA1441" t="s">
        <v>84</v>
      </c>
      <c r="AB1441">
        <v>1</v>
      </c>
      <c r="AC1441" s="2">
        <v>0</v>
      </c>
      <c r="AD1441" s="2">
        <v>0</v>
      </c>
      <c r="AE1441" s="2">
        <v>0</v>
      </c>
      <c r="AF1441" s="2">
        <v>1</v>
      </c>
      <c r="AG1441" s="2">
        <v>1</v>
      </c>
      <c r="AH1441" s="2">
        <v>100</v>
      </c>
      <c r="AI1441" s="2">
        <v>1</v>
      </c>
      <c r="AJ1441" s="2">
        <v>1</v>
      </c>
      <c r="AK1441" s="2">
        <v>100</v>
      </c>
      <c r="AL1441" s="2">
        <v>1</v>
      </c>
      <c r="AM1441" s="2">
        <v>1</v>
      </c>
      <c r="AN1441" s="2">
        <v>100</v>
      </c>
      <c r="AO1441" s="2">
        <v>1</v>
      </c>
      <c r="AP1441" s="2">
        <v>0</v>
      </c>
      <c r="AQ1441" s="2">
        <v>0</v>
      </c>
      <c r="AR1441" s="2" t="s">
        <v>100</v>
      </c>
      <c r="AS1441" s="2" t="s">
        <v>100</v>
      </c>
      <c r="AT1441" s="2" t="s">
        <v>100</v>
      </c>
      <c r="AU1441" s="2">
        <v>0</v>
      </c>
      <c r="AV1441" s="2">
        <v>0</v>
      </c>
      <c r="AW1441" s="2">
        <v>0</v>
      </c>
      <c r="AX1441" s="2">
        <v>1345891900</v>
      </c>
      <c r="AY1441" s="2">
        <v>1342047150</v>
      </c>
      <c r="AZ1441" s="2">
        <v>99.71</v>
      </c>
      <c r="BA1441" s="2">
        <v>359778000</v>
      </c>
      <c r="BB1441" s="2">
        <v>359549272</v>
      </c>
      <c r="BC1441" s="2">
        <v>99.94</v>
      </c>
      <c r="BD1441" s="2">
        <v>457012249</v>
      </c>
      <c r="BE1441" s="2">
        <v>457012249</v>
      </c>
      <c r="BF1441" s="2">
        <v>100</v>
      </c>
      <c r="BG1441" s="2">
        <v>447378578</v>
      </c>
      <c r="BH1441" s="2">
        <v>0</v>
      </c>
      <c r="BI1441" s="2">
        <v>0</v>
      </c>
      <c r="BJ1441" s="2">
        <v>2610060727</v>
      </c>
      <c r="BK1441" s="2">
        <v>2158608671</v>
      </c>
      <c r="BL1441" s="2">
        <v>82.7</v>
      </c>
      <c r="BM1441" s="2" t="s">
        <v>2418</v>
      </c>
      <c r="BN1441" s="8">
        <f t="shared" si="207"/>
        <v>0</v>
      </c>
      <c r="BO1441" s="8">
        <f t="shared" si="199"/>
        <v>0</v>
      </c>
      <c r="BP1441" s="8">
        <f t="shared" si="200"/>
        <v>1345.8919000000001</v>
      </c>
      <c r="BQ1441" s="8">
        <f t="shared" si="201"/>
        <v>1342.0471500000001</v>
      </c>
      <c r="BR1441" s="8">
        <f t="shared" si="202"/>
        <v>359.77800000000002</v>
      </c>
      <c r="BS1441" s="8">
        <f t="shared" si="203"/>
        <v>359.54927199999997</v>
      </c>
      <c r="BT1441" s="8">
        <f t="shared" si="204"/>
        <v>457.012249</v>
      </c>
      <c r="BU1441" s="8">
        <f t="shared" si="205"/>
        <v>457.012249</v>
      </c>
      <c r="BV1441" s="8">
        <f t="shared" si="206"/>
        <v>447.378578</v>
      </c>
    </row>
    <row r="1442" spans="1:74" x14ac:dyDescent="0.25">
      <c r="A1442">
        <v>817421796</v>
      </c>
      <c r="B1442">
        <v>5</v>
      </c>
      <c r="C1442" t="s">
        <v>75</v>
      </c>
      <c r="D1442" t="s">
        <v>76</v>
      </c>
      <c r="E1442">
        <v>2019</v>
      </c>
      <c r="F1442" t="s">
        <v>77</v>
      </c>
      <c r="G1442" t="s">
        <v>78</v>
      </c>
      <c r="H1442">
        <v>2</v>
      </c>
      <c r="I1442" t="s">
        <v>79</v>
      </c>
      <c r="J1442">
        <v>219</v>
      </c>
      <c r="K1442" t="s">
        <v>2403</v>
      </c>
      <c r="L1442" t="s">
        <v>3154</v>
      </c>
      <c r="M1442">
        <v>90</v>
      </c>
      <c r="N1442" t="s">
        <v>3175</v>
      </c>
      <c r="O1442">
        <v>7</v>
      </c>
      <c r="P1442" t="s">
        <v>3187</v>
      </c>
      <c r="Q1442">
        <v>42</v>
      </c>
      <c r="R1442" t="s">
        <v>3194</v>
      </c>
      <c r="S1442">
        <v>1039</v>
      </c>
      <c r="T1442" t="s">
        <v>2419</v>
      </c>
      <c r="U1442">
        <v>41</v>
      </c>
      <c r="V1442">
        <v>1</v>
      </c>
      <c r="W1442" t="s">
        <v>2420</v>
      </c>
      <c r="X1442">
        <v>2</v>
      </c>
      <c r="Y1442" t="s">
        <v>99</v>
      </c>
      <c r="Z1442">
        <v>1</v>
      </c>
      <c r="AA1442" t="s">
        <v>84</v>
      </c>
      <c r="AB1442">
        <v>1</v>
      </c>
      <c r="AC1442" s="2">
        <v>100</v>
      </c>
      <c r="AD1442" s="2">
        <v>90</v>
      </c>
      <c r="AE1442" s="2">
        <v>90</v>
      </c>
      <c r="AF1442" s="2">
        <v>100</v>
      </c>
      <c r="AG1442" s="2">
        <v>100</v>
      </c>
      <c r="AH1442" s="2">
        <v>100</v>
      </c>
      <c r="AI1442" s="2">
        <v>100</v>
      </c>
      <c r="AJ1442" s="2">
        <v>100</v>
      </c>
      <c r="AK1442" s="2">
        <v>100</v>
      </c>
      <c r="AL1442" s="2">
        <v>0</v>
      </c>
      <c r="AM1442" s="2">
        <v>0</v>
      </c>
      <c r="AN1442" s="2">
        <v>0</v>
      </c>
      <c r="AO1442" s="2">
        <v>0</v>
      </c>
      <c r="AP1442" s="2">
        <v>0</v>
      </c>
      <c r="AQ1442" s="2">
        <v>0</v>
      </c>
      <c r="AR1442" s="2" t="s">
        <v>100</v>
      </c>
      <c r="AS1442" s="2" t="s">
        <v>100</v>
      </c>
      <c r="AT1442" s="2" t="s">
        <v>100</v>
      </c>
      <c r="AU1442" s="2">
        <v>330686641</v>
      </c>
      <c r="AV1442" s="2">
        <v>328868769</v>
      </c>
      <c r="AW1442" s="2">
        <v>99.45</v>
      </c>
      <c r="AX1442" s="2">
        <v>721023000</v>
      </c>
      <c r="AY1442" s="2">
        <v>720340636</v>
      </c>
      <c r="AZ1442" s="2">
        <v>99.91</v>
      </c>
      <c r="BA1442" s="2">
        <v>679406000</v>
      </c>
      <c r="BB1442" s="2">
        <v>679406000</v>
      </c>
      <c r="BC1442" s="2">
        <v>100</v>
      </c>
      <c r="BD1442" s="2">
        <v>0</v>
      </c>
      <c r="BE1442" s="2">
        <v>0</v>
      </c>
      <c r="BF1442" s="2">
        <v>0</v>
      </c>
      <c r="BG1442" s="2">
        <v>0</v>
      </c>
      <c r="BH1442" s="2">
        <v>0</v>
      </c>
      <c r="BI1442" s="2">
        <v>0</v>
      </c>
      <c r="BJ1442" s="2">
        <v>1731115641</v>
      </c>
      <c r="BK1442" s="2">
        <v>1728615405</v>
      </c>
      <c r="BL1442" s="2">
        <v>99.86</v>
      </c>
      <c r="BM1442" s="2" t="s">
        <v>2421</v>
      </c>
      <c r="BN1442" s="8">
        <f t="shared" si="207"/>
        <v>330.68664100000001</v>
      </c>
      <c r="BO1442" s="8">
        <f t="shared" si="199"/>
        <v>328.86876899999999</v>
      </c>
      <c r="BP1442" s="8">
        <f t="shared" si="200"/>
        <v>721.02300000000002</v>
      </c>
      <c r="BQ1442" s="8">
        <f t="shared" si="201"/>
        <v>720.34063600000002</v>
      </c>
      <c r="BR1442" s="8">
        <f t="shared" si="202"/>
        <v>679.40599999999995</v>
      </c>
      <c r="BS1442" s="8">
        <f t="shared" si="203"/>
        <v>679.40599999999995</v>
      </c>
      <c r="BT1442" s="8">
        <f t="shared" si="204"/>
        <v>0</v>
      </c>
      <c r="BU1442" s="8">
        <f t="shared" si="205"/>
        <v>0</v>
      </c>
      <c r="BV1442" s="8">
        <f t="shared" si="206"/>
        <v>0</v>
      </c>
    </row>
    <row r="1443" spans="1:74" x14ac:dyDescent="0.25">
      <c r="A1443">
        <v>817421796</v>
      </c>
      <c r="B1443">
        <v>5</v>
      </c>
      <c r="C1443" t="s">
        <v>75</v>
      </c>
      <c r="D1443" t="s">
        <v>76</v>
      </c>
      <c r="E1443">
        <v>2019</v>
      </c>
      <c r="F1443" t="s">
        <v>77</v>
      </c>
      <c r="G1443" t="s">
        <v>78</v>
      </c>
      <c r="H1443">
        <v>2</v>
      </c>
      <c r="I1443" t="s">
        <v>79</v>
      </c>
      <c r="J1443">
        <v>219</v>
      </c>
      <c r="K1443" t="s">
        <v>2403</v>
      </c>
      <c r="L1443" t="s">
        <v>3154</v>
      </c>
      <c r="M1443">
        <v>90</v>
      </c>
      <c r="N1443" t="s">
        <v>3175</v>
      </c>
      <c r="O1443">
        <v>7</v>
      </c>
      <c r="P1443" t="s">
        <v>3187</v>
      </c>
      <c r="Q1443">
        <v>42</v>
      </c>
      <c r="R1443" t="s">
        <v>3194</v>
      </c>
      <c r="S1443">
        <v>1039</v>
      </c>
      <c r="T1443" t="s">
        <v>2419</v>
      </c>
      <c r="U1443">
        <v>41</v>
      </c>
      <c r="V1443">
        <v>4</v>
      </c>
      <c r="W1443" t="s">
        <v>2422</v>
      </c>
      <c r="X1443">
        <v>2</v>
      </c>
      <c r="Y1443" t="s">
        <v>99</v>
      </c>
      <c r="Z1443">
        <v>1</v>
      </c>
      <c r="AA1443" t="s">
        <v>84</v>
      </c>
      <c r="AB1443">
        <v>1</v>
      </c>
      <c r="AC1443" s="2">
        <v>0</v>
      </c>
      <c r="AD1443" s="2">
        <v>0</v>
      </c>
      <c r="AE1443" s="2">
        <v>0</v>
      </c>
      <c r="AF1443" s="2">
        <v>0</v>
      </c>
      <c r="AG1443" s="2">
        <v>0</v>
      </c>
      <c r="AH1443" s="2">
        <v>0</v>
      </c>
      <c r="AI1443" s="2">
        <v>0</v>
      </c>
      <c r="AJ1443" s="2">
        <v>0</v>
      </c>
      <c r="AK1443" s="2">
        <v>0</v>
      </c>
      <c r="AL1443" s="2">
        <v>100</v>
      </c>
      <c r="AM1443" s="2">
        <v>100</v>
      </c>
      <c r="AN1443" s="2">
        <v>100</v>
      </c>
      <c r="AO1443" s="2">
        <v>100</v>
      </c>
      <c r="AP1443" s="2">
        <v>0</v>
      </c>
      <c r="AQ1443" s="2">
        <v>0</v>
      </c>
      <c r="AR1443" s="2" t="s">
        <v>100</v>
      </c>
      <c r="AS1443" s="2" t="s">
        <v>100</v>
      </c>
      <c r="AT1443" s="2" t="s">
        <v>100</v>
      </c>
      <c r="AU1443" s="2">
        <v>0</v>
      </c>
      <c r="AV1443" s="2">
        <v>0</v>
      </c>
      <c r="AW1443" s="2">
        <v>0</v>
      </c>
      <c r="AX1443" s="2">
        <v>0</v>
      </c>
      <c r="AY1443" s="2">
        <v>0</v>
      </c>
      <c r="AZ1443" s="2">
        <v>0</v>
      </c>
      <c r="BA1443" s="2">
        <v>0</v>
      </c>
      <c r="BB1443" s="2">
        <v>0</v>
      </c>
      <c r="BC1443" s="2">
        <v>0</v>
      </c>
      <c r="BD1443" s="2">
        <v>702629000</v>
      </c>
      <c r="BE1443" s="2">
        <v>702629000</v>
      </c>
      <c r="BF1443" s="2">
        <v>100</v>
      </c>
      <c r="BG1443" s="2">
        <v>1051887000</v>
      </c>
      <c r="BH1443" s="2">
        <v>0</v>
      </c>
      <c r="BI1443" s="2">
        <v>0</v>
      </c>
      <c r="BJ1443" s="2">
        <v>1754516000</v>
      </c>
      <c r="BK1443" s="2">
        <v>702629000</v>
      </c>
      <c r="BL1443" s="2">
        <v>40.049999999999997</v>
      </c>
      <c r="BM1443" s="2" t="s">
        <v>2423</v>
      </c>
      <c r="BN1443" s="8">
        <f t="shared" si="207"/>
        <v>0</v>
      </c>
      <c r="BO1443" s="8">
        <f t="shared" si="199"/>
        <v>0</v>
      </c>
      <c r="BP1443" s="8">
        <f t="shared" si="200"/>
        <v>0</v>
      </c>
      <c r="BQ1443" s="8">
        <f t="shared" si="201"/>
        <v>0</v>
      </c>
      <c r="BR1443" s="8">
        <f t="shared" si="202"/>
        <v>0</v>
      </c>
      <c r="BS1443" s="8">
        <f t="shared" si="203"/>
        <v>0</v>
      </c>
      <c r="BT1443" s="8">
        <f t="shared" si="204"/>
        <v>702.62900000000002</v>
      </c>
      <c r="BU1443" s="8">
        <f t="shared" si="205"/>
        <v>702.62900000000002</v>
      </c>
      <c r="BV1443" s="8">
        <f t="shared" si="206"/>
        <v>1051.8869999999999</v>
      </c>
    </row>
    <row r="1444" spans="1:74" x14ac:dyDescent="0.25">
      <c r="A1444">
        <v>817421796</v>
      </c>
      <c r="B1444">
        <v>5</v>
      </c>
      <c r="C1444" t="s">
        <v>75</v>
      </c>
      <c r="D1444" t="s">
        <v>76</v>
      </c>
      <c r="E1444">
        <v>2019</v>
      </c>
      <c r="F1444" t="s">
        <v>77</v>
      </c>
      <c r="G1444" t="s">
        <v>78</v>
      </c>
      <c r="H1444">
        <v>2</v>
      </c>
      <c r="I1444" t="s">
        <v>79</v>
      </c>
      <c r="J1444">
        <v>220</v>
      </c>
      <c r="K1444" t="s">
        <v>2424</v>
      </c>
      <c r="L1444" t="s">
        <v>3155</v>
      </c>
      <c r="M1444">
        <v>98</v>
      </c>
      <c r="N1444" t="s">
        <v>3173</v>
      </c>
      <c r="O1444">
        <v>7</v>
      </c>
      <c r="P1444" t="s">
        <v>3187</v>
      </c>
      <c r="Q1444">
        <v>42</v>
      </c>
      <c r="R1444" t="s">
        <v>3194</v>
      </c>
      <c r="S1444">
        <v>1080</v>
      </c>
      <c r="T1444" t="s">
        <v>2425</v>
      </c>
      <c r="U1444">
        <v>55</v>
      </c>
      <c r="V1444">
        <v>1</v>
      </c>
      <c r="W1444" t="s">
        <v>2426</v>
      </c>
      <c r="X1444">
        <v>2</v>
      </c>
      <c r="Y1444" t="s">
        <v>99</v>
      </c>
      <c r="Z1444">
        <v>3</v>
      </c>
      <c r="AA1444" t="s">
        <v>140</v>
      </c>
      <c r="AB1444">
        <v>1</v>
      </c>
      <c r="AC1444" s="2">
        <v>100</v>
      </c>
      <c r="AD1444" s="2">
        <v>100</v>
      </c>
      <c r="AE1444" s="2">
        <v>100</v>
      </c>
      <c r="AF1444" s="2">
        <v>100</v>
      </c>
      <c r="AG1444" s="2">
        <v>99.96</v>
      </c>
      <c r="AH1444" s="2">
        <v>99.96</v>
      </c>
      <c r="AI1444" s="2">
        <v>100</v>
      </c>
      <c r="AJ1444" s="2">
        <v>95</v>
      </c>
      <c r="AK1444" s="2">
        <v>95</v>
      </c>
      <c r="AL1444" s="2">
        <v>100</v>
      </c>
      <c r="AM1444" s="2">
        <v>100</v>
      </c>
      <c r="AN1444" s="2">
        <v>100</v>
      </c>
      <c r="AO1444" s="2">
        <v>0</v>
      </c>
      <c r="AP1444" s="2">
        <v>0</v>
      </c>
      <c r="AQ1444" s="2">
        <v>0</v>
      </c>
      <c r="AR1444" s="2" t="s">
        <v>100</v>
      </c>
      <c r="AS1444" s="2" t="s">
        <v>100</v>
      </c>
      <c r="AT1444" s="2" t="s">
        <v>100</v>
      </c>
      <c r="AU1444" s="2">
        <v>274480000</v>
      </c>
      <c r="AV1444" s="2">
        <v>274480000</v>
      </c>
      <c r="AW1444" s="2">
        <v>100</v>
      </c>
      <c r="AX1444" s="2">
        <v>842539832</v>
      </c>
      <c r="AY1444" s="2">
        <v>842006499</v>
      </c>
      <c r="AZ1444" s="2">
        <v>99.94</v>
      </c>
      <c r="BA1444" s="2">
        <v>1116241038</v>
      </c>
      <c r="BB1444" s="2">
        <v>1116241038</v>
      </c>
      <c r="BC1444" s="2">
        <v>100</v>
      </c>
      <c r="BD1444" s="2">
        <v>0</v>
      </c>
      <c r="BE1444" s="2">
        <v>0</v>
      </c>
      <c r="BF1444" s="2">
        <v>0</v>
      </c>
      <c r="BG1444" s="2">
        <v>0</v>
      </c>
      <c r="BH1444" s="2">
        <v>0</v>
      </c>
      <c r="BI1444" s="2">
        <v>0</v>
      </c>
      <c r="BJ1444" s="2">
        <v>2233260870</v>
      </c>
      <c r="BK1444" s="2">
        <v>2232727537</v>
      </c>
      <c r="BL1444" s="2">
        <v>99.98</v>
      </c>
      <c r="BM1444" s="2" t="s">
        <v>2427</v>
      </c>
      <c r="BN1444" s="8">
        <f t="shared" si="207"/>
        <v>274.48</v>
      </c>
      <c r="BO1444" s="8">
        <f t="shared" si="199"/>
        <v>274.48</v>
      </c>
      <c r="BP1444" s="8">
        <f t="shared" si="200"/>
        <v>842.53983200000005</v>
      </c>
      <c r="BQ1444" s="8">
        <f t="shared" si="201"/>
        <v>842.00649899999996</v>
      </c>
      <c r="BR1444" s="8">
        <f t="shared" si="202"/>
        <v>1116.2410379999999</v>
      </c>
      <c r="BS1444" s="8">
        <f t="shared" si="203"/>
        <v>1116.2410379999999</v>
      </c>
      <c r="BT1444" s="8">
        <f t="shared" si="204"/>
        <v>0</v>
      </c>
      <c r="BU1444" s="8">
        <f t="shared" si="205"/>
        <v>0</v>
      </c>
      <c r="BV1444" s="8">
        <f t="shared" si="206"/>
        <v>0</v>
      </c>
    </row>
    <row r="1445" spans="1:74" x14ac:dyDescent="0.25">
      <c r="A1445">
        <v>817421796</v>
      </c>
      <c r="B1445">
        <v>5</v>
      </c>
      <c r="C1445" t="s">
        <v>75</v>
      </c>
      <c r="D1445" t="s">
        <v>76</v>
      </c>
      <c r="E1445">
        <v>2019</v>
      </c>
      <c r="F1445" t="s">
        <v>77</v>
      </c>
      <c r="G1445" t="s">
        <v>78</v>
      </c>
      <c r="H1445">
        <v>2</v>
      </c>
      <c r="I1445" t="s">
        <v>79</v>
      </c>
      <c r="J1445">
        <v>220</v>
      </c>
      <c r="K1445" t="s">
        <v>2424</v>
      </c>
      <c r="L1445" t="s">
        <v>3155</v>
      </c>
      <c r="M1445">
        <v>98</v>
      </c>
      <c r="N1445" t="s">
        <v>3173</v>
      </c>
      <c r="O1445">
        <v>7</v>
      </c>
      <c r="P1445" t="s">
        <v>3187</v>
      </c>
      <c r="Q1445">
        <v>42</v>
      </c>
      <c r="R1445" t="s">
        <v>3194</v>
      </c>
      <c r="S1445">
        <v>1080</v>
      </c>
      <c r="T1445" t="s">
        <v>2425</v>
      </c>
      <c r="U1445">
        <v>55</v>
      </c>
      <c r="V1445">
        <v>2</v>
      </c>
      <c r="W1445" t="s">
        <v>2428</v>
      </c>
      <c r="X1445">
        <v>1</v>
      </c>
      <c r="Y1445" t="s">
        <v>83</v>
      </c>
      <c r="Z1445">
        <v>3</v>
      </c>
      <c r="AA1445" t="s">
        <v>140</v>
      </c>
      <c r="AB1445">
        <v>1</v>
      </c>
      <c r="AC1445" s="2">
        <v>4</v>
      </c>
      <c r="AD1445" s="2">
        <v>4</v>
      </c>
      <c r="AE1445" s="2">
        <v>100</v>
      </c>
      <c r="AF1445" s="2">
        <v>30</v>
      </c>
      <c r="AG1445" s="2">
        <v>26.1</v>
      </c>
      <c r="AH1445" s="2">
        <v>87</v>
      </c>
      <c r="AI1445" s="2">
        <v>28.9</v>
      </c>
      <c r="AJ1445" s="2">
        <v>19.7</v>
      </c>
      <c r="AK1445" s="2">
        <v>68.17</v>
      </c>
      <c r="AL1445" s="2">
        <v>10.199999999999999</v>
      </c>
      <c r="AM1445" s="2">
        <v>10.199999999999999</v>
      </c>
      <c r="AN1445" s="2">
        <v>100</v>
      </c>
      <c r="AO1445" s="2">
        <v>0</v>
      </c>
      <c r="AP1445" s="2">
        <v>0</v>
      </c>
      <c r="AQ1445" s="2">
        <v>0</v>
      </c>
      <c r="AR1445" s="2">
        <v>60</v>
      </c>
      <c r="AS1445" s="2">
        <v>60</v>
      </c>
      <c r="AT1445" s="2">
        <v>100</v>
      </c>
      <c r="AU1445" s="2">
        <v>54211573</v>
      </c>
      <c r="AV1445" s="2">
        <v>54211573</v>
      </c>
      <c r="AW1445" s="2">
        <v>100</v>
      </c>
      <c r="AX1445" s="2">
        <v>239946330</v>
      </c>
      <c r="AY1445" s="2">
        <v>239879663</v>
      </c>
      <c r="AZ1445" s="2">
        <v>99.97</v>
      </c>
      <c r="BA1445" s="2">
        <v>332111002</v>
      </c>
      <c r="BB1445" s="2">
        <v>332111002</v>
      </c>
      <c r="BC1445" s="2">
        <v>100</v>
      </c>
      <c r="BD1445" s="2">
        <v>0</v>
      </c>
      <c r="BE1445" s="2">
        <v>0</v>
      </c>
      <c r="BF1445" s="2">
        <v>0</v>
      </c>
      <c r="BG1445" s="2">
        <v>0</v>
      </c>
      <c r="BH1445" s="2">
        <v>0</v>
      </c>
      <c r="BI1445" s="2">
        <v>0</v>
      </c>
      <c r="BJ1445" s="2">
        <v>626268905</v>
      </c>
      <c r="BK1445" s="2">
        <v>626202238</v>
      </c>
      <c r="BL1445" s="2">
        <v>99.99</v>
      </c>
      <c r="BM1445" s="2" t="s">
        <v>2429</v>
      </c>
      <c r="BN1445" s="8">
        <f t="shared" si="207"/>
        <v>54.211573000000001</v>
      </c>
      <c r="BO1445" s="8">
        <f t="shared" si="199"/>
        <v>54.211573000000001</v>
      </c>
      <c r="BP1445" s="8">
        <f t="shared" si="200"/>
        <v>239.94632999999999</v>
      </c>
      <c r="BQ1445" s="8">
        <f t="shared" si="201"/>
        <v>239.87966299999999</v>
      </c>
      <c r="BR1445" s="8">
        <f t="shared" si="202"/>
        <v>332.11100199999998</v>
      </c>
      <c r="BS1445" s="8">
        <f t="shared" si="203"/>
        <v>332.11100199999998</v>
      </c>
      <c r="BT1445" s="8">
        <f t="shared" si="204"/>
        <v>0</v>
      </c>
      <c r="BU1445" s="8">
        <f t="shared" si="205"/>
        <v>0</v>
      </c>
      <c r="BV1445" s="8">
        <f t="shared" si="206"/>
        <v>0</v>
      </c>
    </row>
    <row r="1446" spans="1:74" x14ac:dyDescent="0.25">
      <c r="A1446">
        <v>817421796</v>
      </c>
      <c r="B1446">
        <v>5</v>
      </c>
      <c r="C1446" t="s">
        <v>75</v>
      </c>
      <c r="D1446" t="s">
        <v>76</v>
      </c>
      <c r="E1446">
        <v>2019</v>
      </c>
      <c r="F1446" t="s">
        <v>77</v>
      </c>
      <c r="G1446" t="s">
        <v>78</v>
      </c>
      <c r="H1446">
        <v>2</v>
      </c>
      <c r="I1446" t="s">
        <v>79</v>
      </c>
      <c r="J1446">
        <v>220</v>
      </c>
      <c r="K1446" t="s">
        <v>2424</v>
      </c>
      <c r="L1446" t="s">
        <v>3155</v>
      </c>
      <c r="M1446">
        <v>98</v>
      </c>
      <c r="N1446" t="s">
        <v>3173</v>
      </c>
      <c r="O1446">
        <v>7</v>
      </c>
      <c r="P1446" t="s">
        <v>3187</v>
      </c>
      <c r="Q1446">
        <v>42</v>
      </c>
      <c r="R1446" t="s">
        <v>3194</v>
      </c>
      <c r="S1446">
        <v>1080</v>
      </c>
      <c r="T1446" t="s">
        <v>2425</v>
      </c>
      <c r="U1446">
        <v>55</v>
      </c>
      <c r="V1446">
        <v>3</v>
      </c>
      <c r="W1446" t="s">
        <v>2430</v>
      </c>
      <c r="X1446">
        <v>1</v>
      </c>
      <c r="Y1446" t="s">
        <v>83</v>
      </c>
      <c r="Z1446">
        <v>1</v>
      </c>
      <c r="AA1446" t="s">
        <v>84</v>
      </c>
      <c r="AB1446">
        <v>1</v>
      </c>
      <c r="AC1446" s="2">
        <v>5</v>
      </c>
      <c r="AD1446" s="2">
        <v>5</v>
      </c>
      <c r="AE1446" s="2">
        <v>100</v>
      </c>
      <c r="AF1446" s="2">
        <v>25</v>
      </c>
      <c r="AG1446" s="2">
        <v>22.32</v>
      </c>
      <c r="AH1446" s="2">
        <v>89.28</v>
      </c>
      <c r="AI1446" s="2">
        <v>32.68</v>
      </c>
      <c r="AJ1446" s="2">
        <v>31.4</v>
      </c>
      <c r="AK1446" s="2">
        <v>96.08</v>
      </c>
      <c r="AL1446" s="2">
        <v>31.28</v>
      </c>
      <c r="AM1446" s="2">
        <v>31.28</v>
      </c>
      <c r="AN1446" s="2">
        <v>100</v>
      </c>
      <c r="AO1446" s="2">
        <v>10</v>
      </c>
      <c r="AP1446" s="2">
        <v>0</v>
      </c>
      <c r="AQ1446" s="2">
        <v>0</v>
      </c>
      <c r="AR1446" s="2">
        <v>100</v>
      </c>
      <c r="AS1446" s="2">
        <v>90</v>
      </c>
      <c r="AT1446" s="2">
        <v>90</v>
      </c>
      <c r="AU1446" s="2">
        <v>32757053</v>
      </c>
      <c r="AV1446" s="2">
        <v>32757053</v>
      </c>
      <c r="AW1446" s="2">
        <v>100</v>
      </c>
      <c r="AX1446" s="2">
        <v>65533334</v>
      </c>
      <c r="AY1446" s="2">
        <v>65533334</v>
      </c>
      <c r="AZ1446" s="2">
        <v>100</v>
      </c>
      <c r="BA1446" s="2">
        <v>156982348</v>
      </c>
      <c r="BB1446" s="2">
        <v>156982348</v>
      </c>
      <c r="BC1446" s="2">
        <v>100</v>
      </c>
      <c r="BD1446" s="2">
        <v>84900000</v>
      </c>
      <c r="BE1446" s="2">
        <v>84900000</v>
      </c>
      <c r="BF1446" s="2">
        <v>100</v>
      </c>
      <c r="BG1446" s="2">
        <v>87710000</v>
      </c>
      <c r="BH1446" s="2">
        <v>0</v>
      </c>
      <c r="BI1446" s="2">
        <v>0</v>
      </c>
      <c r="BJ1446" s="2">
        <v>427882735</v>
      </c>
      <c r="BK1446" s="2">
        <v>340172735</v>
      </c>
      <c r="BL1446" s="2">
        <v>79.5</v>
      </c>
      <c r="BM1446" s="2" t="s">
        <v>2431</v>
      </c>
      <c r="BN1446" s="8">
        <f t="shared" si="207"/>
        <v>32.757052999999999</v>
      </c>
      <c r="BO1446" s="8">
        <f t="shared" si="199"/>
        <v>32.757052999999999</v>
      </c>
      <c r="BP1446" s="8">
        <f t="shared" si="200"/>
        <v>65.533333999999996</v>
      </c>
      <c r="BQ1446" s="8">
        <f t="shared" si="201"/>
        <v>65.533333999999996</v>
      </c>
      <c r="BR1446" s="8">
        <f t="shared" si="202"/>
        <v>156.982348</v>
      </c>
      <c r="BS1446" s="8">
        <f t="shared" si="203"/>
        <v>156.982348</v>
      </c>
      <c r="BT1446" s="8">
        <f t="shared" si="204"/>
        <v>84.9</v>
      </c>
      <c r="BU1446" s="8">
        <f t="shared" si="205"/>
        <v>84.9</v>
      </c>
      <c r="BV1446" s="8">
        <f t="shared" si="206"/>
        <v>87.71</v>
      </c>
    </row>
    <row r="1447" spans="1:74" x14ac:dyDescent="0.25">
      <c r="A1447">
        <v>817421796</v>
      </c>
      <c r="B1447">
        <v>5</v>
      </c>
      <c r="C1447" t="s">
        <v>75</v>
      </c>
      <c r="D1447" t="s">
        <v>76</v>
      </c>
      <c r="E1447">
        <v>2019</v>
      </c>
      <c r="F1447" t="s">
        <v>77</v>
      </c>
      <c r="G1447" t="s">
        <v>78</v>
      </c>
      <c r="H1447">
        <v>2</v>
      </c>
      <c r="I1447" t="s">
        <v>79</v>
      </c>
      <c r="J1447">
        <v>220</v>
      </c>
      <c r="K1447" t="s">
        <v>2424</v>
      </c>
      <c r="L1447" t="s">
        <v>3155</v>
      </c>
      <c r="M1447">
        <v>98</v>
      </c>
      <c r="N1447" t="s">
        <v>3173</v>
      </c>
      <c r="O1447">
        <v>7</v>
      </c>
      <c r="P1447" t="s">
        <v>3187</v>
      </c>
      <c r="Q1447">
        <v>42</v>
      </c>
      <c r="R1447" t="s">
        <v>3194</v>
      </c>
      <c r="S1447">
        <v>1080</v>
      </c>
      <c r="T1447" t="s">
        <v>2425</v>
      </c>
      <c r="U1447">
        <v>55</v>
      </c>
      <c r="V1447">
        <v>4</v>
      </c>
      <c r="W1447" t="s">
        <v>2432</v>
      </c>
      <c r="X1447">
        <v>2</v>
      </c>
      <c r="Y1447" t="s">
        <v>99</v>
      </c>
      <c r="Z1447">
        <v>3</v>
      </c>
      <c r="AA1447" t="s">
        <v>140</v>
      </c>
      <c r="AB1447">
        <v>1</v>
      </c>
      <c r="AC1447" s="2">
        <v>20</v>
      </c>
      <c r="AD1447" s="2">
        <v>20</v>
      </c>
      <c r="AE1447" s="2">
        <v>100</v>
      </c>
      <c r="AF1447" s="2">
        <v>20</v>
      </c>
      <c r="AG1447" s="2">
        <v>19</v>
      </c>
      <c r="AH1447" s="2">
        <v>95</v>
      </c>
      <c r="AI1447" s="2">
        <v>20</v>
      </c>
      <c r="AJ1447" s="2">
        <v>20</v>
      </c>
      <c r="AK1447" s="2">
        <v>100</v>
      </c>
      <c r="AL1447" s="2">
        <v>20</v>
      </c>
      <c r="AM1447" s="2">
        <v>20</v>
      </c>
      <c r="AN1447" s="2">
        <v>100</v>
      </c>
      <c r="AO1447" s="2">
        <v>0</v>
      </c>
      <c r="AP1447" s="2">
        <v>0</v>
      </c>
      <c r="AQ1447" s="2">
        <v>0</v>
      </c>
      <c r="AR1447" s="2" t="s">
        <v>100</v>
      </c>
      <c r="AS1447" s="2" t="s">
        <v>100</v>
      </c>
      <c r="AT1447" s="2" t="s">
        <v>100</v>
      </c>
      <c r="AU1447" s="2">
        <v>53940000</v>
      </c>
      <c r="AV1447" s="2">
        <v>53940000</v>
      </c>
      <c r="AW1447" s="2">
        <v>100</v>
      </c>
      <c r="AX1447" s="2">
        <v>0</v>
      </c>
      <c r="AY1447" s="2">
        <v>0</v>
      </c>
      <c r="AZ1447" s="2">
        <v>0</v>
      </c>
      <c r="BA1447" s="2">
        <v>19000000</v>
      </c>
      <c r="BB1447" s="2">
        <v>19000000</v>
      </c>
      <c r="BC1447" s="2">
        <v>100</v>
      </c>
      <c r="BD1447" s="2">
        <v>0</v>
      </c>
      <c r="BE1447" s="2">
        <v>0</v>
      </c>
      <c r="BF1447" s="2">
        <v>0</v>
      </c>
      <c r="BG1447" s="2">
        <v>0</v>
      </c>
      <c r="BH1447" s="2">
        <v>0</v>
      </c>
      <c r="BI1447" s="2">
        <v>0</v>
      </c>
      <c r="BJ1447" s="2">
        <v>72940000</v>
      </c>
      <c r="BK1447" s="2">
        <v>72940000</v>
      </c>
      <c r="BL1447" s="2">
        <v>100</v>
      </c>
      <c r="BM1447" s="2" t="s">
        <v>2433</v>
      </c>
      <c r="BN1447" s="8">
        <f t="shared" si="207"/>
        <v>53.94</v>
      </c>
      <c r="BO1447" s="8">
        <f t="shared" si="199"/>
        <v>53.94</v>
      </c>
      <c r="BP1447" s="8">
        <f t="shared" si="200"/>
        <v>0</v>
      </c>
      <c r="BQ1447" s="8">
        <f t="shared" si="201"/>
        <v>0</v>
      </c>
      <c r="BR1447" s="8">
        <f t="shared" si="202"/>
        <v>19</v>
      </c>
      <c r="BS1447" s="8">
        <f t="shared" si="203"/>
        <v>19</v>
      </c>
      <c r="BT1447" s="8">
        <f t="shared" si="204"/>
        <v>0</v>
      </c>
      <c r="BU1447" s="8">
        <f t="shared" si="205"/>
        <v>0</v>
      </c>
      <c r="BV1447" s="8">
        <f t="shared" si="206"/>
        <v>0</v>
      </c>
    </row>
    <row r="1448" spans="1:74" x14ac:dyDescent="0.25">
      <c r="A1448">
        <v>817421796</v>
      </c>
      <c r="B1448">
        <v>5</v>
      </c>
      <c r="C1448" t="s">
        <v>75</v>
      </c>
      <c r="D1448" t="s">
        <v>76</v>
      </c>
      <c r="E1448">
        <v>2019</v>
      </c>
      <c r="F1448" t="s">
        <v>77</v>
      </c>
      <c r="G1448" t="s">
        <v>78</v>
      </c>
      <c r="H1448">
        <v>2</v>
      </c>
      <c r="I1448" t="s">
        <v>79</v>
      </c>
      <c r="J1448">
        <v>220</v>
      </c>
      <c r="K1448" t="s">
        <v>2424</v>
      </c>
      <c r="L1448" t="s">
        <v>3155</v>
      </c>
      <c r="M1448">
        <v>98</v>
      </c>
      <c r="N1448" t="s">
        <v>3173</v>
      </c>
      <c r="O1448">
        <v>7</v>
      </c>
      <c r="P1448" t="s">
        <v>3187</v>
      </c>
      <c r="Q1448">
        <v>42</v>
      </c>
      <c r="R1448" t="s">
        <v>3194</v>
      </c>
      <c r="S1448">
        <v>1080</v>
      </c>
      <c r="T1448" t="s">
        <v>2425</v>
      </c>
      <c r="U1448">
        <v>55</v>
      </c>
      <c r="V1448">
        <v>5</v>
      </c>
      <c r="W1448" t="s">
        <v>2434</v>
      </c>
      <c r="X1448">
        <v>2</v>
      </c>
      <c r="Y1448" t="s">
        <v>99</v>
      </c>
      <c r="Z1448">
        <v>1</v>
      </c>
      <c r="AA1448" t="s">
        <v>84</v>
      </c>
      <c r="AB1448">
        <v>1</v>
      </c>
      <c r="AC1448" s="2">
        <v>100</v>
      </c>
      <c r="AD1448" s="2">
        <v>100</v>
      </c>
      <c r="AE1448" s="2">
        <v>100</v>
      </c>
      <c r="AF1448" s="2">
        <v>100</v>
      </c>
      <c r="AG1448" s="2">
        <v>97.4</v>
      </c>
      <c r="AH1448" s="2">
        <v>97.4</v>
      </c>
      <c r="AI1448" s="2">
        <v>100</v>
      </c>
      <c r="AJ1448" s="2">
        <v>99.9</v>
      </c>
      <c r="AK1448" s="2">
        <v>99.9</v>
      </c>
      <c r="AL1448" s="2">
        <v>100</v>
      </c>
      <c r="AM1448" s="2">
        <v>100</v>
      </c>
      <c r="AN1448" s="2">
        <v>100</v>
      </c>
      <c r="AO1448" s="2">
        <v>100</v>
      </c>
      <c r="AP1448" s="2">
        <v>0</v>
      </c>
      <c r="AQ1448" s="2">
        <v>0</v>
      </c>
      <c r="AR1448" s="2" t="s">
        <v>100</v>
      </c>
      <c r="AS1448" s="2" t="s">
        <v>100</v>
      </c>
      <c r="AT1448" s="2" t="s">
        <v>100</v>
      </c>
      <c r="AU1448" s="2">
        <v>534146507</v>
      </c>
      <c r="AV1448" s="2">
        <v>534146208</v>
      </c>
      <c r="AW1448" s="2">
        <v>100</v>
      </c>
      <c r="AX1448" s="2">
        <v>988400000</v>
      </c>
      <c r="AY1448" s="2">
        <v>988400000</v>
      </c>
      <c r="AZ1448" s="2">
        <v>100</v>
      </c>
      <c r="BA1448" s="2">
        <v>1091569999</v>
      </c>
      <c r="BB1448" s="2">
        <v>1089353334</v>
      </c>
      <c r="BC1448" s="2">
        <v>99.8</v>
      </c>
      <c r="BD1448" s="2">
        <v>1176699999</v>
      </c>
      <c r="BE1448" s="2">
        <v>1176176666</v>
      </c>
      <c r="BF1448" s="2">
        <v>99.96</v>
      </c>
      <c r="BG1448" s="2">
        <v>1299950000</v>
      </c>
      <c r="BH1448" s="2">
        <v>0</v>
      </c>
      <c r="BI1448" s="2">
        <v>0</v>
      </c>
      <c r="BJ1448" s="2">
        <v>5090766505</v>
      </c>
      <c r="BK1448" s="2">
        <v>3788076208</v>
      </c>
      <c r="BL1448" s="2">
        <v>74.41</v>
      </c>
      <c r="BM1448" s="2" t="s">
        <v>2435</v>
      </c>
      <c r="BN1448" s="8">
        <f t="shared" si="207"/>
        <v>534.14650700000004</v>
      </c>
      <c r="BO1448" s="8">
        <f t="shared" si="199"/>
        <v>534.146208</v>
      </c>
      <c r="BP1448" s="8">
        <f t="shared" si="200"/>
        <v>988.4</v>
      </c>
      <c r="BQ1448" s="8">
        <f t="shared" si="201"/>
        <v>988.4</v>
      </c>
      <c r="BR1448" s="8">
        <f t="shared" si="202"/>
        <v>1091.5699990000001</v>
      </c>
      <c r="BS1448" s="8">
        <f t="shared" si="203"/>
        <v>1089.3533339999999</v>
      </c>
      <c r="BT1448" s="8">
        <f t="shared" si="204"/>
        <v>1176.6999989999999</v>
      </c>
      <c r="BU1448" s="8">
        <f t="shared" si="205"/>
        <v>1176.1766660000001</v>
      </c>
      <c r="BV1448" s="8">
        <f t="shared" si="206"/>
        <v>1299.95</v>
      </c>
    </row>
    <row r="1449" spans="1:74" x14ac:dyDescent="0.25">
      <c r="A1449">
        <v>817421796</v>
      </c>
      <c r="B1449">
        <v>5</v>
      </c>
      <c r="C1449" t="s">
        <v>75</v>
      </c>
      <c r="D1449" t="s">
        <v>76</v>
      </c>
      <c r="E1449">
        <v>2019</v>
      </c>
      <c r="F1449" t="s">
        <v>77</v>
      </c>
      <c r="G1449" t="s">
        <v>78</v>
      </c>
      <c r="H1449">
        <v>2</v>
      </c>
      <c r="I1449" t="s">
        <v>79</v>
      </c>
      <c r="J1449">
        <v>220</v>
      </c>
      <c r="K1449" t="s">
        <v>2424</v>
      </c>
      <c r="L1449" t="s">
        <v>3155</v>
      </c>
      <c r="M1449">
        <v>98</v>
      </c>
      <c r="N1449" t="s">
        <v>3173</v>
      </c>
      <c r="O1449">
        <v>7</v>
      </c>
      <c r="P1449" t="s">
        <v>3187</v>
      </c>
      <c r="Q1449">
        <v>42</v>
      </c>
      <c r="R1449" t="s">
        <v>3194</v>
      </c>
      <c r="S1449">
        <v>1080</v>
      </c>
      <c r="T1449" t="s">
        <v>2425</v>
      </c>
      <c r="U1449">
        <v>55</v>
      </c>
      <c r="V1449">
        <v>6</v>
      </c>
      <c r="W1449" t="s">
        <v>2436</v>
      </c>
      <c r="X1449">
        <v>2</v>
      </c>
      <c r="Y1449" t="s">
        <v>99</v>
      </c>
      <c r="Z1449">
        <v>1</v>
      </c>
      <c r="AA1449" t="s">
        <v>84</v>
      </c>
      <c r="AB1449">
        <v>1</v>
      </c>
      <c r="AC1449" s="2">
        <v>100</v>
      </c>
      <c r="AD1449" s="2">
        <v>100</v>
      </c>
      <c r="AE1449" s="2">
        <v>100</v>
      </c>
      <c r="AF1449" s="2">
        <v>100</v>
      </c>
      <c r="AG1449" s="2">
        <v>99.9</v>
      </c>
      <c r="AH1449" s="2">
        <v>99.9</v>
      </c>
      <c r="AI1449" s="2">
        <v>100</v>
      </c>
      <c r="AJ1449" s="2">
        <v>100</v>
      </c>
      <c r="AK1449" s="2">
        <v>100</v>
      </c>
      <c r="AL1449" s="2">
        <v>100</v>
      </c>
      <c r="AM1449" s="2">
        <v>100</v>
      </c>
      <c r="AN1449" s="2">
        <v>100</v>
      </c>
      <c r="AO1449" s="2">
        <v>100</v>
      </c>
      <c r="AP1449" s="2">
        <v>0</v>
      </c>
      <c r="AQ1449" s="2">
        <v>0</v>
      </c>
      <c r="AR1449" s="2" t="s">
        <v>100</v>
      </c>
      <c r="AS1449" s="2" t="s">
        <v>100</v>
      </c>
      <c r="AT1449" s="2" t="s">
        <v>100</v>
      </c>
      <c r="AU1449" s="2">
        <v>1646800054</v>
      </c>
      <c r="AV1449" s="2">
        <v>1646800054</v>
      </c>
      <c r="AW1449" s="2">
        <v>100</v>
      </c>
      <c r="AX1449" s="2">
        <v>568810504</v>
      </c>
      <c r="AY1449" s="2">
        <v>568710005</v>
      </c>
      <c r="AZ1449" s="2">
        <v>99.98</v>
      </c>
      <c r="BA1449" s="2">
        <v>588795613</v>
      </c>
      <c r="BB1449" s="2">
        <v>588788189</v>
      </c>
      <c r="BC1449" s="2">
        <v>100</v>
      </c>
      <c r="BD1449" s="2">
        <v>799030334</v>
      </c>
      <c r="BE1449" s="2">
        <v>799025394</v>
      </c>
      <c r="BF1449" s="2">
        <v>100</v>
      </c>
      <c r="BG1449" s="2">
        <v>495580000</v>
      </c>
      <c r="BH1449" s="2">
        <v>0</v>
      </c>
      <c r="BI1449" s="2">
        <v>0</v>
      </c>
      <c r="BJ1449" s="2">
        <v>4099016505</v>
      </c>
      <c r="BK1449" s="2">
        <v>3603323642</v>
      </c>
      <c r="BL1449" s="2">
        <v>87.91</v>
      </c>
      <c r="BM1449" s="2" t="s">
        <v>2437</v>
      </c>
      <c r="BN1449" s="8">
        <f t="shared" si="207"/>
        <v>1646.800054</v>
      </c>
      <c r="BO1449" s="8">
        <f t="shared" si="199"/>
        <v>1646.800054</v>
      </c>
      <c r="BP1449" s="8">
        <f t="shared" si="200"/>
        <v>568.81050400000004</v>
      </c>
      <c r="BQ1449" s="8">
        <f t="shared" si="201"/>
        <v>568.71000500000002</v>
      </c>
      <c r="BR1449" s="8">
        <f t="shared" si="202"/>
        <v>588.795613</v>
      </c>
      <c r="BS1449" s="8">
        <f t="shared" si="203"/>
        <v>588.78818899999999</v>
      </c>
      <c r="BT1449" s="8">
        <f t="shared" si="204"/>
        <v>799.03033400000004</v>
      </c>
      <c r="BU1449" s="8">
        <f t="shared" si="205"/>
        <v>799.02539400000001</v>
      </c>
      <c r="BV1449" s="8">
        <f t="shared" si="206"/>
        <v>495.58</v>
      </c>
    </row>
    <row r="1450" spans="1:74" x14ac:dyDescent="0.25">
      <c r="A1450">
        <v>817421796</v>
      </c>
      <c r="B1450">
        <v>5</v>
      </c>
      <c r="C1450" t="s">
        <v>75</v>
      </c>
      <c r="D1450" t="s">
        <v>76</v>
      </c>
      <c r="E1450">
        <v>2019</v>
      </c>
      <c r="F1450" t="s">
        <v>77</v>
      </c>
      <c r="G1450" t="s">
        <v>78</v>
      </c>
      <c r="H1450">
        <v>2</v>
      </c>
      <c r="I1450" t="s">
        <v>79</v>
      </c>
      <c r="J1450">
        <v>220</v>
      </c>
      <c r="K1450" t="s">
        <v>2424</v>
      </c>
      <c r="L1450" t="s">
        <v>3155</v>
      </c>
      <c r="M1450">
        <v>98</v>
      </c>
      <c r="N1450" t="s">
        <v>3173</v>
      </c>
      <c r="O1450">
        <v>7</v>
      </c>
      <c r="P1450" t="s">
        <v>3187</v>
      </c>
      <c r="Q1450">
        <v>42</v>
      </c>
      <c r="R1450" t="s">
        <v>3194</v>
      </c>
      <c r="S1450">
        <v>1080</v>
      </c>
      <c r="T1450" t="s">
        <v>2425</v>
      </c>
      <c r="U1450">
        <v>55</v>
      </c>
      <c r="V1450">
        <v>7</v>
      </c>
      <c r="W1450" t="s">
        <v>2438</v>
      </c>
      <c r="X1450">
        <v>2</v>
      </c>
      <c r="Y1450" t="s">
        <v>99</v>
      </c>
      <c r="Z1450">
        <v>1</v>
      </c>
      <c r="AA1450" t="s">
        <v>84</v>
      </c>
      <c r="AB1450">
        <v>1</v>
      </c>
      <c r="AC1450" s="2">
        <v>0</v>
      </c>
      <c r="AD1450" s="2">
        <v>0</v>
      </c>
      <c r="AE1450" s="2">
        <v>0</v>
      </c>
      <c r="AF1450" s="2">
        <v>0</v>
      </c>
      <c r="AG1450" s="2">
        <v>0</v>
      </c>
      <c r="AH1450" s="2">
        <v>0</v>
      </c>
      <c r="AI1450" s="2">
        <v>0</v>
      </c>
      <c r="AJ1450" s="2">
        <v>0</v>
      </c>
      <c r="AK1450" s="2">
        <v>0</v>
      </c>
      <c r="AL1450" s="2">
        <v>100</v>
      </c>
      <c r="AM1450" s="2">
        <v>100</v>
      </c>
      <c r="AN1450" s="2">
        <v>100</v>
      </c>
      <c r="AO1450" s="2">
        <v>100</v>
      </c>
      <c r="AP1450" s="2">
        <v>0</v>
      </c>
      <c r="AQ1450" s="2">
        <v>0</v>
      </c>
      <c r="AR1450" s="2" t="s">
        <v>100</v>
      </c>
      <c r="AS1450" s="2" t="s">
        <v>100</v>
      </c>
      <c r="AT1450" s="2" t="s">
        <v>100</v>
      </c>
      <c r="AU1450" s="2">
        <v>0</v>
      </c>
      <c r="AV1450" s="2">
        <v>0</v>
      </c>
      <c r="AW1450" s="2">
        <v>0</v>
      </c>
      <c r="AX1450" s="2">
        <v>0</v>
      </c>
      <c r="AY1450" s="2">
        <v>0</v>
      </c>
      <c r="AZ1450" s="2">
        <v>0</v>
      </c>
      <c r="BA1450" s="2">
        <v>0</v>
      </c>
      <c r="BB1450" s="2">
        <v>0</v>
      </c>
      <c r="BC1450" s="2">
        <v>0</v>
      </c>
      <c r="BD1450" s="2">
        <v>1432701667</v>
      </c>
      <c r="BE1450" s="2">
        <v>1432206798</v>
      </c>
      <c r="BF1450" s="2">
        <v>99.97</v>
      </c>
      <c r="BG1450" s="2">
        <v>1228750000</v>
      </c>
      <c r="BH1450" s="2">
        <v>0</v>
      </c>
      <c r="BI1450" s="2">
        <v>0</v>
      </c>
      <c r="BJ1450" s="2">
        <v>2661451667</v>
      </c>
      <c r="BK1450" s="2">
        <v>1432206798</v>
      </c>
      <c r="BL1450" s="2">
        <v>53.81</v>
      </c>
      <c r="BM1450" s="2" t="s">
        <v>2439</v>
      </c>
      <c r="BN1450" s="8">
        <f t="shared" si="207"/>
        <v>0</v>
      </c>
      <c r="BO1450" s="8">
        <f t="shared" si="199"/>
        <v>0</v>
      </c>
      <c r="BP1450" s="8">
        <f t="shared" si="200"/>
        <v>0</v>
      </c>
      <c r="BQ1450" s="8">
        <f t="shared" si="201"/>
        <v>0</v>
      </c>
      <c r="BR1450" s="8">
        <f t="shared" si="202"/>
        <v>0</v>
      </c>
      <c r="BS1450" s="8">
        <f t="shared" si="203"/>
        <v>0</v>
      </c>
      <c r="BT1450" s="8">
        <f t="shared" si="204"/>
        <v>1432.701667</v>
      </c>
      <c r="BU1450" s="8">
        <f t="shared" si="205"/>
        <v>1432.2067979999999</v>
      </c>
      <c r="BV1450" s="8">
        <f t="shared" si="206"/>
        <v>1228.75</v>
      </c>
    </row>
    <row r="1451" spans="1:74" x14ac:dyDescent="0.25">
      <c r="A1451">
        <v>817421796</v>
      </c>
      <c r="B1451">
        <v>5</v>
      </c>
      <c r="C1451" t="s">
        <v>75</v>
      </c>
      <c r="D1451" t="s">
        <v>76</v>
      </c>
      <c r="E1451">
        <v>2019</v>
      </c>
      <c r="F1451" t="s">
        <v>77</v>
      </c>
      <c r="G1451" t="s">
        <v>78</v>
      </c>
      <c r="H1451">
        <v>2</v>
      </c>
      <c r="I1451" t="s">
        <v>79</v>
      </c>
      <c r="J1451">
        <v>220</v>
      </c>
      <c r="K1451" t="s">
        <v>2424</v>
      </c>
      <c r="L1451" t="s">
        <v>3155</v>
      </c>
      <c r="M1451">
        <v>98</v>
      </c>
      <c r="N1451" t="s">
        <v>3173</v>
      </c>
      <c r="O1451">
        <v>7</v>
      </c>
      <c r="P1451" t="s">
        <v>3187</v>
      </c>
      <c r="Q1451">
        <v>44</v>
      </c>
      <c r="R1451" t="s">
        <v>3198</v>
      </c>
      <c r="S1451">
        <v>1193</v>
      </c>
      <c r="T1451" t="s">
        <v>2440</v>
      </c>
      <c r="U1451">
        <v>26</v>
      </c>
      <c r="V1451">
        <v>1</v>
      </c>
      <c r="W1451" t="s">
        <v>2441</v>
      </c>
      <c r="X1451">
        <v>3</v>
      </c>
      <c r="Y1451" t="s">
        <v>150</v>
      </c>
      <c r="Z1451">
        <v>1</v>
      </c>
      <c r="AA1451" t="s">
        <v>84</v>
      </c>
      <c r="AB1451">
        <v>1</v>
      </c>
      <c r="AC1451" s="2">
        <v>5</v>
      </c>
      <c r="AD1451" s="2">
        <v>5</v>
      </c>
      <c r="AE1451" s="2">
        <v>100</v>
      </c>
      <c r="AF1451" s="2">
        <v>35</v>
      </c>
      <c r="AG1451" s="2">
        <v>35</v>
      </c>
      <c r="AH1451" s="2">
        <v>100</v>
      </c>
      <c r="AI1451" s="2">
        <v>70</v>
      </c>
      <c r="AJ1451" s="2">
        <v>61.6</v>
      </c>
      <c r="AK1451" s="2">
        <v>88</v>
      </c>
      <c r="AL1451" s="2">
        <v>90</v>
      </c>
      <c r="AM1451" s="2">
        <v>90</v>
      </c>
      <c r="AN1451" s="2">
        <v>100</v>
      </c>
      <c r="AO1451" s="2">
        <v>100</v>
      </c>
      <c r="AP1451" s="2">
        <v>0</v>
      </c>
      <c r="AQ1451" s="2">
        <v>0</v>
      </c>
      <c r="AR1451" s="2" t="s">
        <v>100</v>
      </c>
      <c r="AS1451" s="2" t="s">
        <v>100</v>
      </c>
      <c r="AT1451" s="2" t="s">
        <v>100</v>
      </c>
      <c r="AU1451" s="2">
        <v>320041999</v>
      </c>
      <c r="AV1451" s="2">
        <v>320041999</v>
      </c>
      <c r="AW1451" s="2">
        <v>100</v>
      </c>
      <c r="AX1451" s="2">
        <v>380099258</v>
      </c>
      <c r="AY1451" s="2">
        <v>380099255</v>
      </c>
      <c r="AZ1451" s="2">
        <v>100</v>
      </c>
      <c r="BA1451" s="2">
        <v>263789514</v>
      </c>
      <c r="BB1451" s="2">
        <v>262203800</v>
      </c>
      <c r="BC1451" s="2">
        <v>99.4</v>
      </c>
      <c r="BD1451" s="2">
        <v>0</v>
      </c>
      <c r="BE1451" s="2">
        <v>0</v>
      </c>
      <c r="BF1451" s="2">
        <v>0</v>
      </c>
      <c r="BG1451" s="2">
        <v>119505000</v>
      </c>
      <c r="BH1451" s="2">
        <v>0</v>
      </c>
      <c r="BI1451" s="2">
        <v>0</v>
      </c>
      <c r="BJ1451" s="2">
        <v>1083435771</v>
      </c>
      <c r="BK1451" s="2">
        <v>962345054</v>
      </c>
      <c r="BL1451" s="2">
        <v>88.82</v>
      </c>
      <c r="BM1451" s="2" t="s">
        <v>2442</v>
      </c>
      <c r="BN1451" s="8">
        <f t="shared" si="207"/>
        <v>320.04199899999998</v>
      </c>
      <c r="BO1451" s="8">
        <f t="shared" si="199"/>
        <v>320.04199899999998</v>
      </c>
      <c r="BP1451" s="8">
        <f t="shared" si="200"/>
        <v>380.09925800000002</v>
      </c>
      <c r="BQ1451" s="8">
        <f t="shared" si="201"/>
        <v>380.09925500000003</v>
      </c>
      <c r="BR1451" s="8">
        <f t="shared" si="202"/>
        <v>263.789514</v>
      </c>
      <c r="BS1451" s="8">
        <f t="shared" si="203"/>
        <v>262.2038</v>
      </c>
      <c r="BT1451" s="8">
        <f t="shared" si="204"/>
        <v>0</v>
      </c>
      <c r="BU1451" s="8">
        <f t="shared" si="205"/>
        <v>0</v>
      </c>
      <c r="BV1451" s="8">
        <f t="shared" si="206"/>
        <v>119.505</v>
      </c>
    </row>
    <row r="1452" spans="1:74" x14ac:dyDescent="0.25">
      <c r="A1452">
        <v>817421796</v>
      </c>
      <c r="B1452">
        <v>5</v>
      </c>
      <c r="C1452" t="s">
        <v>75</v>
      </c>
      <c r="D1452" t="s">
        <v>76</v>
      </c>
      <c r="E1452">
        <v>2019</v>
      </c>
      <c r="F1452" t="s">
        <v>77</v>
      </c>
      <c r="G1452" t="s">
        <v>78</v>
      </c>
      <c r="H1452">
        <v>2</v>
      </c>
      <c r="I1452" t="s">
        <v>79</v>
      </c>
      <c r="J1452">
        <v>220</v>
      </c>
      <c r="K1452" t="s">
        <v>2424</v>
      </c>
      <c r="L1452" t="s">
        <v>3155</v>
      </c>
      <c r="M1452">
        <v>98</v>
      </c>
      <c r="N1452" t="s">
        <v>3173</v>
      </c>
      <c r="O1452">
        <v>7</v>
      </c>
      <c r="P1452" t="s">
        <v>3187</v>
      </c>
      <c r="Q1452">
        <v>44</v>
      </c>
      <c r="R1452" t="s">
        <v>3198</v>
      </c>
      <c r="S1452">
        <v>1193</v>
      </c>
      <c r="T1452" t="s">
        <v>2440</v>
      </c>
      <c r="U1452">
        <v>26</v>
      </c>
      <c r="V1452">
        <v>2</v>
      </c>
      <c r="W1452" t="s">
        <v>2443</v>
      </c>
      <c r="X1452">
        <v>3</v>
      </c>
      <c r="Y1452" t="s">
        <v>150</v>
      </c>
      <c r="Z1452">
        <v>1</v>
      </c>
      <c r="AA1452" t="s">
        <v>84</v>
      </c>
      <c r="AB1452">
        <v>1</v>
      </c>
      <c r="AC1452" s="2">
        <v>15</v>
      </c>
      <c r="AD1452" s="2">
        <v>15</v>
      </c>
      <c r="AE1452" s="2">
        <v>100</v>
      </c>
      <c r="AF1452" s="2">
        <v>35</v>
      </c>
      <c r="AG1452" s="2">
        <v>35</v>
      </c>
      <c r="AH1452" s="2">
        <v>100</v>
      </c>
      <c r="AI1452" s="2">
        <v>70</v>
      </c>
      <c r="AJ1452" s="2">
        <v>70</v>
      </c>
      <c r="AK1452" s="2">
        <v>100</v>
      </c>
      <c r="AL1452" s="2">
        <v>90</v>
      </c>
      <c r="AM1452" s="2">
        <v>90</v>
      </c>
      <c r="AN1452" s="2">
        <v>100</v>
      </c>
      <c r="AO1452" s="2">
        <v>100</v>
      </c>
      <c r="AP1452" s="2">
        <v>0</v>
      </c>
      <c r="AQ1452" s="2">
        <v>0</v>
      </c>
      <c r="AR1452" s="2" t="s">
        <v>100</v>
      </c>
      <c r="AS1452" s="2" t="s">
        <v>100</v>
      </c>
      <c r="AT1452" s="2" t="s">
        <v>100</v>
      </c>
      <c r="AU1452" s="2">
        <v>49358001</v>
      </c>
      <c r="AV1452" s="2">
        <v>49358001</v>
      </c>
      <c r="AW1452" s="2">
        <v>100</v>
      </c>
      <c r="AX1452" s="2">
        <v>212067409</v>
      </c>
      <c r="AY1452" s="2">
        <v>211123698</v>
      </c>
      <c r="AZ1452" s="2">
        <v>99.55</v>
      </c>
      <c r="BA1452" s="2">
        <v>371837721</v>
      </c>
      <c r="BB1452" s="2">
        <v>370123448</v>
      </c>
      <c r="BC1452" s="2">
        <v>99.54</v>
      </c>
      <c r="BD1452" s="2">
        <v>502514025</v>
      </c>
      <c r="BE1452" s="2">
        <v>502514025</v>
      </c>
      <c r="BF1452" s="2">
        <v>100</v>
      </c>
      <c r="BG1452" s="2">
        <v>953833000</v>
      </c>
      <c r="BH1452" s="2">
        <v>0</v>
      </c>
      <c r="BI1452" s="2">
        <v>0</v>
      </c>
      <c r="BJ1452" s="2">
        <v>2089610156</v>
      </c>
      <c r="BK1452" s="2">
        <v>1133119172</v>
      </c>
      <c r="BL1452" s="2">
        <v>54.23</v>
      </c>
      <c r="BM1452" s="2" t="s">
        <v>2444</v>
      </c>
      <c r="BN1452" s="8">
        <f t="shared" si="207"/>
        <v>49.358001000000002</v>
      </c>
      <c r="BO1452" s="8">
        <f t="shared" si="199"/>
        <v>49.358001000000002</v>
      </c>
      <c r="BP1452" s="8">
        <f t="shared" si="200"/>
        <v>212.067409</v>
      </c>
      <c r="BQ1452" s="8">
        <f t="shared" si="201"/>
        <v>211.12369799999999</v>
      </c>
      <c r="BR1452" s="8">
        <f t="shared" si="202"/>
        <v>371.83772099999999</v>
      </c>
      <c r="BS1452" s="8">
        <f t="shared" si="203"/>
        <v>370.123448</v>
      </c>
      <c r="BT1452" s="8">
        <f t="shared" si="204"/>
        <v>502.514025</v>
      </c>
      <c r="BU1452" s="8">
        <f t="shared" si="205"/>
        <v>502.514025</v>
      </c>
      <c r="BV1452" s="8">
        <f t="shared" si="206"/>
        <v>953.83299999999997</v>
      </c>
    </row>
    <row r="1453" spans="1:74" x14ac:dyDescent="0.25">
      <c r="A1453">
        <v>817421796</v>
      </c>
      <c r="B1453">
        <v>5</v>
      </c>
      <c r="C1453" t="s">
        <v>75</v>
      </c>
      <c r="D1453" t="s">
        <v>76</v>
      </c>
      <c r="E1453">
        <v>2019</v>
      </c>
      <c r="F1453" t="s">
        <v>77</v>
      </c>
      <c r="G1453" t="s">
        <v>78</v>
      </c>
      <c r="H1453">
        <v>2</v>
      </c>
      <c r="I1453" t="s">
        <v>79</v>
      </c>
      <c r="J1453">
        <v>220</v>
      </c>
      <c r="K1453" t="s">
        <v>2424</v>
      </c>
      <c r="L1453" t="s">
        <v>3155</v>
      </c>
      <c r="M1453">
        <v>98</v>
      </c>
      <c r="N1453" t="s">
        <v>3173</v>
      </c>
      <c r="O1453">
        <v>7</v>
      </c>
      <c r="P1453" t="s">
        <v>3187</v>
      </c>
      <c r="Q1453">
        <v>44</v>
      </c>
      <c r="R1453" t="s">
        <v>3198</v>
      </c>
      <c r="S1453">
        <v>1193</v>
      </c>
      <c r="T1453" t="s">
        <v>2440</v>
      </c>
      <c r="U1453">
        <v>26</v>
      </c>
      <c r="V1453">
        <v>3</v>
      </c>
      <c r="W1453" t="s">
        <v>2445</v>
      </c>
      <c r="X1453">
        <v>3</v>
      </c>
      <c r="Y1453" t="s">
        <v>150</v>
      </c>
      <c r="Z1453">
        <v>1</v>
      </c>
      <c r="AA1453" t="s">
        <v>84</v>
      </c>
      <c r="AB1453">
        <v>1</v>
      </c>
      <c r="AC1453" s="2">
        <v>0</v>
      </c>
      <c r="AD1453" s="2">
        <v>0</v>
      </c>
      <c r="AE1453" s="2">
        <v>0</v>
      </c>
      <c r="AF1453" s="2">
        <v>5</v>
      </c>
      <c r="AG1453" s="2">
        <v>5</v>
      </c>
      <c r="AH1453" s="2">
        <v>100</v>
      </c>
      <c r="AI1453" s="2">
        <v>45</v>
      </c>
      <c r="AJ1453" s="2">
        <v>45</v>
      </c>
      <c r="AK1453" s="2">
        <v>100</v>
      </c>
      <c r="AL1453" s="2">
        <v>85</v>
      </c>
      <c r="AM1453" s="2">
        <v>85</v>
      </c>
      <c r="AN1453" s="2">
        <v>100</v>
      </c>
      <c r="AO1453" s="2">
        <v>100</v>
      </c>
      <c r="AP1453" s="2">
        <v>0</v>
      </c>
      <c r="AQ1453" s="2">
        <v>0</v>
      </c>
      <c r="AR1453" s="2" t="s">
        <v>100</v>
      </c>
      <c r="AS1453" s="2" t="s">
        <v>100</v>
      </c>
      <c r="AT1453" s="2" t="s">
        <v>100</v>
      </c>
      <c r="AU1453" s="2">
        <v>0</v>
      </c>
      <c r="AV1453" s="2">
        <v>0</v>
      </c>
      <c r="AW1453" s="2">
        <v>0</v>
      </c>
      <c r="AX1453" s="2">
        <v>68833333</v>
      </c>
      <c r="AY1453" s="2">
        <v>68833333</v>
      </c>
      <c r="AZ1453" s="2">
        <v>100</v>
      </c>
      <c r="BA1453" s="2">
        <v>179872765</v>
      </c>
      <c r="BB1453" s="2">
        <v>179872765</v>
      </c>
      <c r="BC1453" s="2">
        <v>100</v>
      </c>
      <c r="BD1453" s="2">
        <v>197890975</v>
      </c>
      <c r="BE1453" s="2">
        <v>197816667</v>
      </c>
      <c r="BF1453" s="2">
        <v>99.96</v>
      </c>
      <c r="BG1453" s="2">
        <v>317460000</v>
      </c>
      <c r="BH1453" s="2">
        <v>0</v>
      </c>
      <c r="BI1453" s="2">
        <v>0</v>
      </c>
      <c r="BJ1453" s="2">
        <v>764057073</v>
      </c>
      <c r="BK1453" s="2">
        <v>446522765</v>
      </c>
      <c r="BL1453" s="2">
        <v>58.44</v>
      </c>
      <c r="BM1453" s="2" t="s">
        <v>2446</v>
      </c>
      <c r="BN1453" s="8">
        <f t="shared" si="207"/>
        <v>0</v>
      </c>
      <c r="BO1453" s="8">
        <f t="shared" si="199"/>
        <v>0</v>
      </c>
      <c r="BP1453" s="8">
        <f t="shared" si="200"/>
        <v>68.833332999999996</v>
      </c>
      <c r="BQ1453" s="8">
        <f t="shared" si="201"/>
        <v>68.833332999999996</v>
      </c>
      <c r="BR1453" s="8">
        <f t="shared" si="202"/>
        <v>179.87276499999999</v>
      </c>
      <c r="BS1453" s="8">
        <f t="shared" si="203"/>
        <v>179.87276499999999</v>
      </c>
      <c r="BT1453" s="8">
        <f t="shared" si="204"/>
        <v>197.890975</v>
      </c>
      <c r="BU1453" s="8">
        <f t="shared" si="205"/>
        <v>197.816667</v>
      </c>
      <c r="BV1453" s="8">
        <f t="shared" si="206"/>
        <v>317.45999999999998</v>
      </c>
    </row>
    <row r="1454" spans="1:74" x14ac:dyDescent="0.25">
      <c r="A1454">
        <v>817421796</v>
      </c>
      <c r="B1454">
        <v>5</v>
      </c>
      <c r="C1454" t="s">
        <v>75</v>
      </c>
      <c r="D1454" t="s">
        <v>76</v>
      </c>
      <c r="E1454">
        <v>2019</v>
      </c>
      <c r="F1454" t="s">
        <v>77</v>
      </c>
      <c r="G1454" t="s">
        <v>78</v>
      </c>
      <c r="H1454">
        <v>2</v>
      </c>
      <c r="I1454" t="s">
        <v>79</v>
      </c>
      <c r="J1454">
        <v>220</v>
      </c>
      <c r="K1454" t="s">
        <v>2424</v>
      </c>
      <c r="L1454" t="s">
        <v>3155</v>
      </c>
      <c r="M1454">
        <v>98</v>
      </c>
      <c r="N1454" t="s">
        <v>3173</v>
      </c>
      <c r="O1454">
        <v>7</v>
      </c>
      <c r="P1454" t="s">
        <v>3187</v>
      </c>
      <c r="Q1454">
        <v>45</v>
      </c>
      <c r="R1454" t="s">
        <v>3199</v>
      </c>
      <c r="S1454">
        <v>1013</v>
      </c>
      <c r="T1454" t="s">
        <v>2447</v>
      </c>
      <c r="U1454">
        <v>56</v>
      </c>
      <c r="V1454">
        <v>1</v>
      </c>
      <c r="W1454" t="s">
        <v>2448</v>
      </c>
      <c r="X1454">
        <v>1</v>
      </c>
      <c r="Y1454" t="s">
        <v>83</v>
      </c>
      <c r="Z1454">
        <v>1</v>
      </c>
      <c r="AA1454" t="s">
        <v>84</v>
      </c>
      <c r="AB1454">
        <v>1</v>
      </c>
      <c r="AC1454" s="2">
        <v>2</v>
      </c>
      <c r="AD1454" s="2">
        <v>3</v>
      </c>
      <c r="AE1454" s="2">
        <v>150</v>
      </c>
      <c r="AF1454" s="2">
        <v>20</v>
      </c>
      <c r="AG1454" s="2">
        <v>41</v>
      </c>
      <c r="AH1454" s="2">
        <v>205</v>
      </c>
      <c r="AI1454" s="2">
        <v>20</v>
      </c>
      <c r="AJ1454" s="2">
        <v>23</v>
      </c>
      <c r="AK1454" s="2">
        <v>115</v>
      </c>
      <c r="AL1454" s="2">
        <v>23</v>
      </c>
      <c r="AM1454" s="2">
        <v>23</v>
      </c>
      <c r="AN1454" s="2">
        <v>100</v>
      </c>
      <c r="AO1454" s="2">
        <v>10</v>
      </c>
      <c r="AP1454" s="2">
        <v>0</v>
      </c>
      <c r="AQ1454" s="2">
        <v>0</v>
      </c>
      <c r="AR1454" s="2">
        <v>100</v>
      </c>
      <c r="AS1454" s="2">
        <v>90</v>
      </c>
      <c r="AT1454" s="2">
        <v>90</v>
      </c>
      <c r="AU1454" s="2">
        <v>60777297</v>
      </c>
      <c r="AV1454" s="2">
        <v>60777297</v>
      </c>
      <c r="AW1454" s="2">
        <v>100</v>
      </c>
      <c r="AX1454" s="2">
        <v>112773333</v>
      </c>
      <c r="AY1454" s="2">
        <v>112773333</v>
      </c>
      <c r="AZ1454" s="2">
        <v>100</v>
      </c>
      <c r="BA1454" s="2">
        <v>83220000</v>
      </c>
      <c r="BB1454" s="2">
        <v>83220000</v>
      </c>
      <c r="BC1454" s="2">
        <v>100</v>
      </c>
      <c r="BD1454" s="2">
        <v>52325000</v>
      </c>
      <c r="BE1454" s="2">
        <v>52325000</v>
      </c>
      <c r="BF1454" s="2">
        <v>100</v>
      </c>
      <c r="BG1454" s="2">
        <v>38885000</v>
      </c>
      <c r="BH1454" s="2">
        <v>0</v>
      </c>
      <c r="BI1454" s="2">
        <v>0</v>
      </c>
      <c r="BJ1454" s="2">
        <v>347980630</v>
      </c>
      <c r="BK1454" s="2">
        <v>309095630</v>
      </c>
      <c r="BL1454" s="2">
        <v>88.83</v>
      </c>
      <c r="BM1454" s="2" t="s">
        <v>2449</v>
      </c>
      <c r="BN1454" s="8">
        <f t="shared" si="207"/>
        <v>60.777296999999997</v>
      </c>
      <c r="BO1454" s="8">
        <f t="shared" si="199"/>
        <v>60.777296999999997</v>
      </c>
      <c r="BP1454" s="8">
        <f t="shared" si="200"/>
        <v>112.77333299999999</v>
      </c>
      <c r="BQ1454" s="8">
        <f t="shared" si="201"/>
        <v>112.77333299999999</v>
      </c>
      <c r="BR1454" s="8">
        <f t="shared" si="202"/>
        <v>83.22</v>
      </c>
      <c r="BS1454" s="8">
        <f t="shared" si="203"/>
        <v>83.22</v>
      </c>
      <c r="BT1454" s="8">
        <f t="shared" si="204"/>
        <v>52.325000000000003</v>
      </c>
      <c r="BU1454" s="8">
        <f t="shared" si="205"/>
        <v>52.325000000000003</v>
      </c>
      <c r="BV1454" s="8">
        <f t="shared" si="206"/>
        <v>38.884999999999998</v>
      </c>
    </row>
    <row r="1455" spans="1:74" x14ac:dyDescent="0.25">
      <c r="A1455">
        <v>817421796</v>
      </c>
      <c r="B1455">
        <v>5</v>
      </c>
      <c r="C1455" t="s">
        <v>75</v>
      </c>
      <c r="D1455" t="s">
        <v>76</v>
      </c>
      <c r="E1455">
        <v>2019</v>
      </c>
      <c r="F1455" t="s">
        <v>77</v>
      </c>
      <c r="G1455" t="s">
        <v>78</v>
      </c>
      <c r="H1455">
        <v>2</v>
      </c>
      <c r="I1455" t="s">
        <v>79</v>
      </c>
      <c r="J1455">
        <v>220</v>
      </c>
      <c r="K1455" t="s">
        <v>2424</v>
      </c>
      <c r="L1455" t="s">
        <v>3155</v>
      </c>
      <c r="M1455">
        <v>98</v>
      </c>
      <c r="N1455" t="s">
        <v>3173</v>
      </c>
      <c r="O1455">
        <v>7</v>
      </c>
      <c r="P1455" t="s">
        <v>3187</v>
      </c>
      <c r="Q1455">
        <v>45</v>
      </c>
      <c r="R1455" t="s">
        <v>3199</v>
      </c>
      <c r="S1455">
        <v>1013</v>
      </c>
      <c r="T1455" t="s">
        <v>2447</v>
      </c>
      <c r="U1455">
        <v>56</v>
      </c>
      <c r="V1455">
        <v>2</v>
      </c>
      <c r="W1455" t="s">
        <v>2450</v>
      </c>
      <c r="X1455">
        <v>1</v>
      </c>
      <c r="Y1455" t="s">
        <v>83</v>
      </c>
      <c r="Z1455">
        <v>1</v>
      </c>
      <c r="AA1455" t="s">
        <v>84</v>
      </c>
      <c r="AB1455">
        <v>1</v>
      </c>
      <c r="AC1455" s="2">
        <v>1650</v>
      </c>
      <c r="AD1455" s="2">
        <v>1585</v>
      </c>
      <c r="AE1455" s="2">
        <v>96.06</v>
      </c>
      <c r="AF1455" s="2">
        <v>4500</v>
      </c>
      <c r="AG1455" s="2">
        <v>6692</v>
      </c>
      <c r="AH1455" s="2">
        <v>148.71</v>
      </c>
      <c r="AI1455" s="2">
        <v>7020</v>
      </c>
      <c r="AJ1455" s="2">
        <v>15994</v>
      </c>
      <c r="AK1455" s="2">
        <v>227.83</v>
      </c>
      <c r="AL1455" s="2">
        <v>17729</v>
      </c>
      <c r="AM1455" s="2">
        <v>18624</v>
      </c>
      <c r="AN1455" s="2">
        <v>105.05</v>
      </c>
      <c r="AO1455" s="2">
        <v>1000</v>
      </c>
      <c r="AP1455" s="2">
        <v>0</v>
      </c>
      <c r="AQ1455" s="2">
        <v>0</v>
      </c>
      <c r="AR1455" s="2">
        <v>43000</v>
      </c>
      <c r="AS1455" s="2">
        <v>42895</v>
      </c>
      <c r="AT1455" s="2">
        <v>99.76</v>
      </c>
      <c r="AU1455" s="2">
        <v>1212094399</v>
      </c>
      <c r="AV1455" s="2">
        <v>1211094399</v>
      </c>
      <c r="AW1455" s="2">
        <v>99.92</v>
      </c>
      <c r="AX1455" s="2">
        <v>1746846667</v>
      </c>
      <c r="AY1455" s="2">
        <v>1746803334</v>
      </c>
      <c r="AZ1455" s="2">
        <v>100</v>
      </c>
      <c r="BA1455" s="2">
        <v>2732511867</v>
      </c>
      <c r="BB1455" s="2">
        <v>2732500112</v>
      </c>
      <c r="BC1455" s="2">
        <v>100</v>
      </c>
      <c r="BD1455" s="2">
        <v>2913146000</v>
      </c>
      <c r="BE1455" s="2">
        <v>2912972662</v>
      </c>
      <c r="BF1455" s="2">
        <v>99.99</v>
      </c>
      <c r="BG1455" s="2">
        <v>2956586000</v>
      </c>
      <c r="BH1455" s="2">
        <v>0</v>
      </c>
      <c r="BI1455" s="2">
        <v>0</v>
      </c>
      <c r="BJ1455" s="2">
        <v>11561184933</v>
      </c>
      <c r="BK1455" s="2">
        <v>8603370507</v>
      </c>
      <c r="BL1455" s="2">
        <v>74.42</v>
      </c>
      <c r="BM1455" s="2" t="s">
        <v>2451</v>
      </c>
      <c r="BN1455" s="8">
        <f t="shared" si="207"/>
        <v>1212.0943990000001</v>
      </c>
      <c r="BO1455" s="8">
        <f t="shared" si="199"/>
        <v>1211.0943990000001</v>
      </c>
      <c r="BP1455" s="8">
        <f t="shared" si="200"/>
        <v>1746.846667</v>
      </c>
      <c r="BQ1455" s="8">
        <f t="shared" si="201"/>
        <v>1746.8033339999999</v>
      </c>
      <c r="BR1455" s="8">
        <f t="shared" si="202"/>
        <v>2732.5118670000002</v>
      </c>
      <c r="BS1455" s="8">
        <f t="shared" si="203"/>
        <v>2732.5001120000002</v>
      </c>
      <c r="BT1455" s="8">
        <f t="shared" si="204"/>
        <v>2913.1460000000002</v>
      </c>
      <c r="BU1455" s="8">
        <f t="shared" si="205"/>
        <v>2912.9726620000001</v>
      </c>
      <c r="BV1455" s="8">
        <f t="shared" si="206"/>
        <v>2956.5859999999998</v>
      </c>
    </row>
    <row r="1456" spans="1:74" x14ac:dyDescent="0.25">
      <c r="A1456">
        <v>817421796</v>
      </c>
      <c r="B1456">
        <v>5</v>
      </c>
      <c r="C1456" t="s">
        <v>75</v>
      </c>
      <c r="D1456" t="s">
        <v>76</v>
      </c>
      <c r="E1456">
        <v>2019</v>
      </c>
      <c r="F1456" t="s">
        <v>77</v>
      </c>
      <c r="G1456" t="s">
        <v>78</v>
      </c>
      <c r="H1456">
        <v>2</v>
      </c>
      <c r="I1456" t="s">
        <v>79</v>
      </c>
      <c r="J1456">
        <v>220</v>
      </c>
      <c r="K1456" t="s">
        <v>2424</v>
      </c>
      <c r="L1456" t="s">
        <v>3155</v>
      </c>
      <c r="M1456">
        <v>98</v>
      </c>
      <c r="N1456" t="s">
        <v>3173</v>
      </c>
      <c r="O1456">
        <v>7</v>
      </c>
      <c r="P1456" t="s">
        <v>3187</v>
      </c>
      <c r="Q1456">
        <v>45</v>
      </c>
      <c r="R1456" t="s">
        <v>3199</v>
      </c>
      <c r="S1456">
        <v>1013</v>
      </c>
      <c r="T1456" t="s">
        <v>2447</v>
      </c>
      <c r="U1456">
        <v>56</v>
      </c>
      <c r="V1456">
        <v>3</v>
      </c>
      <c r="W1456" t="s">
        <v>2452</v>
      </c>
      <c r="X1456">
        <v>1</v>
      </c>
      <c r="Y1456" t="s">
        <v>83</v>
      </c>
      <c r="Z1456">
        <v>1</v>
      </c>
      <c r="AA1456" t="s">
        <v>84</v>
      </c>
      <c r="AB1456">
        <v>1</v>
      </c>
      <c r="AC1456" s="2">
        <v>1</v>
      </c>
      <c r="AD1456" s="2">
        <v>1</v>
      </c>
      <c r="AE1456" s="2">
        <v>100</v>
      </c>
      <c r="AF1456" s="2">
        <v>1</v>
      </c>
      <c r="AG1456" s="2">
        <v>1</v>
      </c>
      <c r="AH1456" s="2">
        <v>100</v>
      </c>
      <c r="AI1456" s="2">
        <v>1</v>
      </c>
      <c r="AJ1456" s="2">
        <v>1</v>
      </c>
      <c r="AK1456" s="2">
        <v>100</v>
      </c>
      <c r="AL1456" s="2">
        <v>1</v>
      </c>
      <c r="AM1456" s="2">
        <v>1</v>
      </c>
      <c r="AN1456" s="2">
        <v>100</v>
      </c>
      <c r="AO1456" s="2">
        <v>1</v>
      </c>
      <c r="AP1456" s="2">
        <v>0</v>
      </c>
      <c r="AQ1456" s="2">
        <v>0</v>
      </c>
      <c r="AR1456" s="2">
        <v>5</v>
      </c>
      <c r="AS1456" s="2">
        <v>4</v>
      </c>
      <c r="AT1456" s="2">
        <v>80</v>
      </c>
      <c r="AU1456" s="2">
        <v>10000000</v>
      </c>
      <c r="AV1456" s="2">
        <v>10000000</v>
      </c>
      <c r="AW1456" s="2">
        <v>100</v>
      </c>
      <c r="AX1456" s="2">
        <v>10000000</v>
      </c>
      <c r="AY1456" s="2">
        <v>10000000</v>
      </c>
      <c r="AZ1456" s="2">
        <v>100</v>
      </c>
      <c r="BA1456" s="2">
        <v>35266667</v>
      </c>
      <c r="BB1456" s="2">
        <v>35266667</v>
      </c>
      <c r="BC1456" s="2">
        <v>100</v>
      </c>
      <c r="BD1456" s="2">
        <v>43732000</v>
      </c>
      <c r="BE1456" s="2">
        <v>43732000</v>
      </c>
      <c r="BF1456" s="2">
        <v>100</v>
      </c>
      <c r="BG1456" s="2">
        <v>43732000</v>
      </c>
      <c r="BH1456" s="2">
        <v>0</v>
      </c>
      <c r="BI1456" s="2">
        <v>0</v>
      </c>
      <c r="BJ1456" s="2">
        <v>142730667</v>
      </c>
      <c r="BK1456" s="2">
        <v>98998667</v>
      </c>
      <c r="BL1456" s="2">
        <v>69.36</v>
      </c>
      <c r="BM1456" s="2" t="s">
        <v>2453</v>
      </c>
      <c r="BN1456" s="8">
        <f t="shared" si="207"/>
        <v>10</v>
      </c>
      <c r="BO1456" s="8">
        <f t="shared" si="199"/>
        <v>10</v>
      </c>
      <c r="BP1456" s="8">
        <f t="shared" si="200"/>
        <v>10</v>
      </c>
      <c r="BQ1456" s="8">
        <f t="shared" si="201"/>
        <v>10</v>
      </c>
      <c r="BR1456" s="8">
        <f t="shared" si="202"/>
        <v>35.266666999999998</v>
      </c>
      <c r="BS1456" s="8">
        <f t="shared" si="203"/>
        <v>35.266666999999998</v>
      </c>
      <c r="BT1456" s="8">
        <f t="shared" si="204"/>
        <v>43.731999999999999</v>
      </c>
      <c r="BU1456" s="8">
        <f t="shared" si="205"/>
        <v>43.731999999999999</v>
      </c>
      <c r="BV1456" s="8">
        <f t="shared" si="206"/>
        <v>43.731999999999999</v>
      </c>
    </row>
    <row r="1457" spans="1:74" x14ac:dyDescent="0.25">
      <c r="A1457">
        <v>817421796</v>
      </c>
      <c r="B1457">
        <v>5</v>
      </c>
      <c r="C1457" t="s">
        <v>75</v>
      </c>
      <c r="D1457" t="s">
        <v>76</v>
      </c>
      <c r="E1457">
        <v>2019</v>
      </c>
      <c r="F1457" t="s">
        <v>77</v>
      </c>
      <c r="G1457" t="s">
        <v>78</v>
      </c>
      <c r="H1457">
        <v>2</v>
      </c>
      <c r="I1457" t="s">
        <v>79</v>
      </c>
      <c r="J1457">
        <v>220</v>
      </c>
      <c r="K1457" t="s">
        <v>2424</v>
      </c>
      <c r="L1457" t="s">
        <v>3155</v>
      </c>
      <c r="M1457">
        <v>98</v>
      </c>
      <c r="N1457" t="s">
        <v>3173</v>
      </c>
      <c r="O1457">
        <v>7</v>
      </c>
      <c r="P1457" t="s">
        <v>3187</v>
      </c>
      <c r="Q1457">
        <v>45</v>
      </c>
      <c r="R1457" t="s">
        <v>3199</v>
      </c>
      <c r="S1457">
        <v>1013</v>
      </c>
      <c r="T1457" t="s">
        <v>2447</v>
      </c>
      <c r="U1457">
        <v>56</v>
      </c>
      <c r="V1457">
        <v>4</v>
      </c>
      <c r="W1457" t="s">
        <v>2454</v>
      </c>
      <c r="X1457">
        <v>1</v>
      </c>
      <c r="Y1457" t="s">
        <v>83</v>
      </c>
      <c r="Z1457">
        <v>1</v>
      </c>
      <c r="AA1457" t="s">
        <v>84</v>
      </c>
      <c r="AB1457">
        <v>1</v>
      </c>
      <c r="AC1457" s="2">
        <v>19</v>
      </c>
      <c r="AD1457" s="2">
        <v>19</v>
      </c>
      <c r="AE1457" s="2">
        <v>100</v>
      </c>
      <c r="AF1457" s="2">
        <v>20</v>
      </c>
      <c r="AG1457" s="2">
        <v>26</v>
      </c>
      <c r="AH1457" s="2">
        <v>130</v>
      </c>
      <c r="AI1457" s="2">
        <v>20</v>
      </c>
      <c r="AJ1457" s="2">
        <v>23</v>
      </c>
      <c r="AK1457" s="2">
        <v>115</v>
      </c>
      <c r="AL1457" s="2">
        <v>23</v>
      </c>
      <c r="AM1457" s="2">
        <v>23</v>
      </c>
      <c r="AN1457" s="2">
        <v>100</v>
      </c>
      <c r="AO1457" s="2">
        <v>10</v>
      </c>
      <c r="AP1457" s="2">
        <v>0</v>
      </c>
      <c r="AQ1457" s="2">
        <v>0</v>
      </c>
      <c r="AR1457" s="2">
        <v>101</v>
      </c>
      <c r="AS1457" s="2">
        <v>91</v>
      </c>
      <c r="AT1457" s="2">
        <v>90.1</v>
      </c>
      <c r="AU1457" s="2">
        <v>243651304</v>
      </c>
      <c r="AV1457" s="2">
        <v>243651304</v>
      </c>
      <c r="AW1457" s="2">
        <v>100</v>
      </c>
      <c r="AX1457" s="2">
        <v>193600000</v>
      </c>
      <c r="AY1457" s="2">
        <v>193600000</v>
      </c>
      <c r="AZ1457" s="2">
        <v>100</v>
      </c>
      <c r="BA1457" s="2">
        <v>150000000</v>
      </c>
      <c r="BB1457" s="2">
        <v>150000000</v>
      </c>
      <c r="BC1457" s="2">
        <v>100</v>
      </c>
      <c r="BD1457" s="2">
        <v>187797000</v>
      </c>
      <c r="BE1457" s="2">
        <v>187797000</v>
      </c>
      <c r="BF1457" s="2">
        <v>100</v>
      </c>
      <c r="BG1457" s="2">
        <v>157797000</v>
      </c>
      <c r="BH1457" s="2">
        <v>0</v>
      </c>
      <c r="BI1457" s="2">
        <v>0</v>
      </c>
      <c r="BJ1457" s="2">
        <v>932845304</v>
      </c>
      <c r="BK1457" s="2">
        <v>775048304</v>
      </c>
      <c r="BL1457" s="2">
        <v>83.08</v>
      </c>
      <c r="BM1457" s="2" t="s">
        <v>2455</v>
      </c>
      <c r="BN1457" s="8">
        <f t="shared" si="207"/>
        <v>243.65130400000001</v>
      </c>
      <c r="BO1457" s="8">
        <f t="shared" si="199"/>
        <v>243.65130400000001</v>
      </c>
      <c r="BP1457" s="8">
        <f t="shared" si="200"/>
        <v>193.6</v>
      </c>
      <c r="BQ1457" s="8">
        <f t="shared" si="201"/>
        <v>193.6</v>
      </c>
      <c r="BR1457" s="8">
        <f t="shared" si="202"/>
        <v>150</v>
      </c>
      <c r="BS1457" s="8">
        <f t="shared" si="203"/>
        <v>150</v>
      </c>
      <c r="BT1457" s="8">
        <f t="shared" si="204"/>
        <v>187.797</v>
      </c>
      <c r="BU1457" s="8">
        <f t="shared" si="205"/>
        <v>187.797</v>
      </c>
      <c r="BV1457" s="8">
        <f t="shared" si="206"/>
        <v>157.797</v>
      </c>
    </row>
    <row r="1458" spans="1:74" x14ac:dyDescent="0.25">
      <c r="A1458">
        <v>817421796</v>
      </c>
      <c r="B1458">
        <v>5</v>
      </c>
      <c r="C1458" t="s">
        <v>75</v>
      </c>
      <c r="D1458" t="s">
        <v>76</v>
      </c>
      <c r="E1458">
        <v>2019</v>
      </c>
      <c r="F1458" t="s">
        <v>77</v>
      </c>
      <c r="G1458" t="s">
        <v>78</v>
      </c>
      <c r="H1458">
        <v>2</v>
      </c>
      <c r="I1458" t="s">
        <v>79</v>
      </c>
      <c r="J1458">
        <v>220</v>
      </c>
      <c r="K1458" t="s">
        <v>2424</v>
      </c>
      <c r="L1458" t="s">
        <v>3155</v>
      </c>
      <c r="M1458">
        <v>98</v>
      </c>
      <c r="N1458" t="s">
        <v>3173</v>
      </c>
      <c r="O1458">
        <v>7</v>
      </c>
      <c r="P1458" t="s">
        <v>3187</v>
      </c>
      <c r="Q1458">
        <v>45</v>
      </c>
      <c r="R1458" t="s">
        <v>3199</v>
      </c>
      <c r="S1458">
        <v>1014</v>
      </c>
      <c r="T1458" t="s">
        <v>2456</v>
      </c>
      <c r="U1458">
        <v>51</v>
      </c>
      <c r="V1458">
        <v>1</v>
      </c>
      <c r="W1458" t="s">
        <v>2457</v>
      </c>
      <c r="X1458">
        <v>1</v>
      </c>
      <c r="Y1458" t="s">
        <v>83</v>
      </c>
      <c r="Z1458">
        <v>1</v>
      </c>
      <c r="AA1458" t="s">
        <v>84</v>
      </c>
      <c r="AB1458">
        <v>1</v>
      </c>
      <c r="AC1458" s="2">
        <v>40</v>
      </c>
      <c r="AD1458" s="2">
        <v>40</v>
      </c>
      <c r="AE1458" s="2">
        <v>100</v>
      </c>
      <c r="AF1458" s="2">
        <v>25</v>
      </c>
      <c r="AG1458" s="2">
        <v>25</v>
      </c>
      <c r="AH1458" s="2">
        <v>100</v>
      </c>
      <c r="AI1458" s="2">
        <v>35</v>
      </c>
      <c r="AJ1458" s="2">
        <v>35</v>
      </c>
      <c r="AK1458" s="2">
        <v>100</v>
      </c>
      <c r="AL1458" s="2">
        <v>40</v>
      </c>
      <c r="AM1458" s="2">
        <v>40</v>
      </c>
      <c r="AN1458" s="2">
        <v>100</v>
      </c>
      <c r="AO1458" s="2">
        <v>10</v>
      </c>
      <c r="AP1458" s="2">
        <v>0</v>
      </c>
      <c r="AQ1458" s="2">
        <v>0</v>
      </c>
      <c r="AR1458" s="2">
        <v>150</v>
      </c>
      <c r="AS1458" s="2">
        <v>140</v>
      </c>
      <c r="AT1458" s="2">
        <v>93.33</v>
      </c>
      <c r="AU1458" s="2">
        <v>631529999</v>
      </c>
      <c r="AV1458" s="2">
        <v>630488959</v>
      </c>
      <c r="AW1458" s="2">
        <v>99.84</v>
      </c>
      <c r="AX1458" s="2">
        <v>623129495</v>
      </c>
      <c r="AY1458" s="2">
        <v>623129495</v>
      </c>
      <c r="AZ1458" s="2">
        <v>100</v>
      </c>
      <c r="BA1458" s="2">
        <v>776293409</v>
      </c>
      <c r="BB1458" s="2">
        <v>756693409</v>
      </c>
      <c r="BC1458" s="2">
        <v>97.48</v>
      </c>
      <c r="BD1458" s="2">
        <v>799368000</v>
      </c>
      <c r="BE1458" s="2">
        <v>799254636</v>
      </c>
      <c r="BF1458" s="2">
        <v>99.98</v>
      </c>
      <c r="BG1458" s="2">
        <v>862069000</v>
      </c>
      <c r="BH1458" s="2">
        <v>0</v>
      </c>
      <c r="BI1458" s="2">
        <v>0</v>
      </c>
      <c r="BJ1458" s="2">
        <v>3692389903</v>
      </c>
      <c r="BK1458" s="2">
        <v>2809566499</v>
      </c>
      <c r="BL1458" s="2">
        <v>76.09</v>
      </c>
      <c r="BM1458" s="2" t="s">
        <v>2458</v>
      </c>
      <c r="BN1458" s="8">
        <f t="shared" si="207"/>
        <v>631.52999899999998</v>
      </c>
      <c r="BO1458" s="8">
        <f t="shared" si="199"/>
        <v>630.48895900000002</v>
      </c>
      <c r="BP1458" s="8">
        <f t="shared" si="200"/>
        <v>623.12949500000002</v>
      </c>
      <c r="BQ1458" s="8">
        <f t="shared" si="201"/>
        <v>623.12949500000002</v>
      </c>
      <c r="BR1458" s="8">
        <f t="shared" si="202"/>
        <v>776.293409</v>
      </c>
      <c r="BS1458" s="8">
        <f t="shared" si="203"/>
        <v>756.69340899999997</v>
      </c>
      <c r="BT1458" s="8">
        <f t="shared" si="204"/>
        <v>799.36800000000005</v>
      </c>
      <c r="BU1458" s="8">
        <f t="shared" si="205"/>
        <v>799.254636</v>
      </c>
      <c r="BV1458" s="8">
        <f t="shared" si="206"/>
        <v>862.06899999999996</v>
      </c>
    </row>
    <row r="1459" spans="1:74" x14ac:dyDescent="0.25">
      <c r="A1459">
        <v>817421796</v>
      </c>
      <c r="B1459">
        <v>5</v>
      </c>
      <c r="C1459" t="s">
        <v>75</v>
      </c>
      <c r="D1459" t="s">
        <v>76</v>
      </c>
      <c r="E1459">
        <v>2019</v>
      </c>
      <c r="F1459" t="s">
        <v>77</v>
      </c>
      <c r="G1459" t="s">
        <v>78</v>
      </c>
      <c r="H1459">
        <v>2</v>
      </c>
      <c r="I1459" t="s">
        <v>79</v>
      </c>
      <c r="J1459">
        <v>220</v>
      </c>
      <c r="K1459" t="s">
        <v>2424</v>
      </c>
      <c r="L1459" t="s">
        <v>3155</v>
      </c>
      <c r="M1459">
        <v>98</v>
      </c>
      <c r="N1459" t="s">
        <v>3173</v>
      </c>
      <c r="O1459">
        <v>7</v>
      </c>
      <c r="P1459" t="s">
        <v>3187</v>
      </c>
      <c r="Q1459">
        <v>45</v>
      </c>
      <c r="R1459" t="s">
        <v>3199</v>
      </c>
      <c r="S1459">
        <v>1014</v>
      </c>
      <c r="T1459" t="s">
        <v>2456</v>
      </c>
      <c r="U1459">
        <v>51</v>
      </c>
      <c r="V1459">
        <v>2</v>
      </c>
      <c r="W1459" t="s">
        <v>2459</v>
      </c>
      <c r="X1459">
        <v>1</v>
      </c>
      <c r="Y1459" t="s">
        <v>83</v>
      </c>
      <c r="Z1459">
        <v>1</v>
      </c>
      <c r="AA1459" t="s">
        <v>84</v>
      </c>
      <c r="AB1459">
        <v>1</v>
      </c>
      <c r="AC1459" s="2">
        <v>25</v>
      </c>
      <c r="AD1459" s="2">
        <v>23</v>
      </c>
      <c r="AE1459" s="2">
        <v>92</v>
      </c>
      <c r="AF1459" s="2">
        <v>27</v>
      </c>
      <c r="AG1459" s="2">
        <v>27</v>
      </c>
      <c r="AH1459" s="2">
        <v>100</v>
      </c>
      <c r="AI1459" s="2">
        <v>25</v>
      </c>
      <c r="AJ1459" s="2">
        <v>25</v>
      </c>
      <c r="AK1459" s="2">
        <v>100</v>
      </c>
      <c r="AL1459" s="2">
        <v>50</v>
      </c>
      <c r="AM1459" s="2">
        <v>50</v>
      </c>
      <c r="AN1459" s="2">
        <v>100</v>
      </c>
      <c r="AO1459" s="2">
        <v>25</v>
      </c>
      <c r="AP1459" s="2">
        <v>0</v>
      </c>
      <c r="AQ1459" s="2">
        <v>0</v>
      </c>
      <c r="AR1459" s="2">
        <v>150</v>
      </c>
      <c r="AS1459" s="2">
        <v>125</v>
      </c>
      <c r="AT1459" s="2">
        <v>83.33</v>
      </c>
      <c r="AU1459" s="2">
        <v>204973333</v>
      </c>
      <c r="AV1459" s="2">
        <v>204973333</v>
      </c>
      <c r="AW1459" s="2">
        <v>100</v>
      </c>
      <c r="AX1459" s="2">
        <v>414689703</v>
      </c>
      <c r="AY1459" s="2">
        <v>412061495</v>
      </c>
      <c r="AZ1459" s="2">
        <v>99.37</v>
      </c>
      <c r="BA1459" s="2">
        <v>527356744</v>
      </c>
      <c r="BB1459" s="2">
        <v>524940077</v>
      </c>
      <c r="BC1459" s="2">
        <v>99.54</v>
      </c>
      <c r="BD1459" s="2">
        <v>491671333</v>
      </c>
      <c r="BE1459" s="2">
        <v>491504635</v>
      </c>
      <c r="BF1459" s="2">
        <v>99.97</v>
      </c>
      <c r="BG1459" s="2">
        <v>482960467</v>
      </c>
      <c r="BH1459" s="2">
        <v>0</v>
      </c>
      <c r="BI1459" s="2">
        <v>0</v>
      </c>
      <c r="BJ1459" s="2">
        <v>2121651580</v>
      </c>
      <c r="BK1459" s="2">
        <v>1633479540</v>
      </c>
      <c r="BL1459" s="2">
        <v>76.989999999999995</v>
      </c>
      <c r="BM1459" s="2" t="s">
        <v>2460</v>
      </c>
      <c r="BN1459" s="8">
        <f t="shared" si="207"/>
        <v>204.973333</v>
      </c>
      <c r="BO1459" s="8">
        <f t="shared" si="199"/>
        <v>204.973333</v>
      </c>
      <c r="BP1459" s="8">
        <f t="shared" si="200"/>
        <v>414.68970300000001</v>
      </c>
      <c r="BQ1459" s="8">
        <f t="shared" si="201"/>
        <v>412.06149499999998</v>
      </c>
      <c r="BR1459" s="8">
        <f t="shared" si="202"/>
        <v>527.35674400000005</v>
      </c>
      <c r="BS1459" s="8">
        <f t="shared" si="203"/>
        <v>524.94007699999997</v>
      </c>
      <c r="BT1459" s="8">
        <f t="shared" si="204"/>
        <v>491.671333</v>
      </c>
      <c r="BU1459" s="8">
        <f t="shared" si="205"/>
        <v>491.50463500000001</v>
      </c>
      <c r="BV1459" s="8">
        <f t="shared" si="206"/>
        <v>482.96046699999999</v>
      </c>
    </row>
    <row r="1460" spans="1:74" x14ac:dyDescent="0.25">
      <c r="A1460">
        <v>817421796</v>
      </c>
      <c r="B1460">
        <v>5</v>
      </c>
      <c r="C1460" t="s">
        <v>75</v>
      </c>
      <c r="D1460" t="s">
        <v>76</v>
      </c>
      <c r="E1460">
        <v>2019</v>
      </c>
      <c r="F1460" t="s">
        <v>77</v>
      </c>
      <c r="G1460" t="s">
        <v>78</v>
      </c>
      <c r="H1460">
        <v>2</v>
      </c>
      <c r="I1460" t="s">
        <v>79</v>
      </c>
      <c r="J1460">
        <v>220</v>
      </c>
      <c r="K1460" t="s">
        <v>2424</v>
      </c>
      <c r="L1460" t="s">
        <v>3155</v>
      </c>
      <c r="M1460">
        <v>98</v>
      </c>
      <c r="N1460" t="s">
        <v>3173</v>
      </c>
      <c r="O1460">
        <v>7</v>
      </c>
      <c r="P1460" t="s">
        <v>3187</v>
      </c>
      <c r="Q1460">
        <v>45</v>
      </c>
      <c r="R1460" t="s">
        <v>3199</v>
      </c>
      <c r="S1460">
        <v>1014</v>
      </c>
      <c r="T1460" t="s">
        <v>2456</v>
      </c>
      <c r="U1460">
        <v>51</v>
      </c>
      <c r="V1460">
        <v>3</v>
      </c>
      <c r="W1460" t="s">
        <v>2461</v>
      </c>
      <c r="X1460">
        <v>1</v>
      </c>
      <c r="Y1460" t="s">
        <v>83</v>
      </c>
      <c r="Z1460">
        <v>1</v>
      </c>
      <c r="AA1460" t="s">
        <v>84</v>
      </c>
      <c r="AB1460">
        <v>1</v>
      </c>
      <c r="AC1460" s="2">
        <v>25</v>
      </c>
      <c r="AD1460" s="2">
        <v>24</v>
      </c>
      <c r="AE1460" s="2">
        <v>96</v>
      </c>
      <c r="AF1460" s="2">
        <v>26</v>
      </c>
      <c r="AG1460" s="2">
        <v>26</v>
      </c>
      <c r="AH1460" s="2">
        <v>100</v>
      </c>
      <c r="AI1460" s="2">
        <v>50</v>
      </c>
      <c r="AJ1460" s="2">
        <v>50</v>
      </c>
      <c r="AK1460" s="2">
        <v>100</v>
      </c>
      <c r="AL1460" s="2">
        <v>40</v>
      </c>
      <c r="AM1460" s="2">
        <v>40</v>
      </c>
      <c r="AN1460" s="2">
        <v>100</v>
      </c>
      <c r="AO1460" s="2">
        <v>10</v>
      </c>
      <c r="AP1460" s="2">
        <v>0</v>
      </c>
      <c r="AQ1460" s="2">
        <v>0</v>
      </c>
      <c r="AR1460" s="2">
        <v>150</v>
      </c>
      <c r="AS1460" s="2">
        <v>140</v>
      </c>
      <c r="AT1460" s="2">
        <v>93.33</v>
      </c>
      <c r="AU1460" s="2">
        <v>297105918</v>
      </c>
      <c r="AV1460" s="2">
        <v>296467009</v>
      </c>
      <c r="AW1460" s="2">
        <v>99.78</v>
      </c>
      <c r="AX1460" s="2">
        <v>600221493</v>
      </c>
      <c r="AY1460" s="2">
        <v>598621492</v>
      </c>
      <c r="AZ1460" s="2">
        <v>99.73</v>
      </c>
      <c r="BA1460" s="2">
        <v>653946742</v>
      </c>
      <c r="BB1460" s="2">
        <v>652946742</v>
      </c>
      <c r="BC1460" s="2">
        <v>99.85</v>
      </c>
      <c r="BD1460" s="2">
        <v>592951333</v>
      </c>
      <c r="BE1460" s="2">
        <v>592857969</v>
      </c>
      <c r="BF1460" s="2">
        <v>99.98</v>
      </c>
      <c r="BG1460" s="2">
        <v>603780467</v>
      </c>
      <c r="BH1460" s="2">
        <v>0</v>
      </c>
      <c r="BI1460" s="2">
        <v>0</v>
      </c>
      <c r="BJ1460" s="2">
        <v>2748005953</v>
      </c>
      <c r="BK1460" s="2">
        <v>2140893212</v>
      </c>
      <c r="BL1460" s="2">
        <v>77.91</v>
      </c>
      <c r="BM1460" s="2" t="s">
        <v>2462</v>
      </c>
      <c r="BN1460" s="8">
        <f t="shared" si="207"/>
        <v>297.10591799999997</v>
      </c>
      <c r="BO1460" s="8">
        <f t="shared" si="199"/>
        <v>296.46700900000002</v>
      </c>
      <c r="BP1460" s="8">
        <f t="shared" si="200"/>
        <v>600.22149300000001</v>
      </c>
      <c r="BQ1460" s="8">
        <f t="shared" si="201"/>
        <v>598.62149199999999</v>
      </c>
      <c r="BR1460" s="8">
        <f t="shared" si="202"/>
        <v>653.94674199999997</v>
      </c>
      <c r="BS1460" s="8">
        <f t="shared" si="203"/>
        <v>652.94674199999997</v>
      </c>
      <c r="BT1460" s="8">
        <f t="shared" si="204"/>
        <v>592.95133299999998</v>
      </c>
      <c r="BU1460" s="8">
        <f t="shared" si="205"/>
        <v>592.85796900000003</v>
      </c>
      <c r="BV1460" s="8">
        <f t="shared" si="206"/>
        <v>603.78046700000004</v>
      </c>
    </row>
    <row r="1461" spans="1:74" x14ac:dyDescent="0.25">
      <c r="A1461">
        <v>817421796</v>
      </c>
      <c r="B1461">
        <v>5</v>
      </c>
      <c r="C1461" t="s">
        <v>75</v>
      </c>
      <c r="D1461" t="s">
        <v>76</v>
      </c>
      <c r="E1461">
        <v>2019</v>
      </c>
      <c r="F1461" t="s">
        <v>77</v>
      </c>
      <c r="G1461" t="s">
        <v>78</v>
      </c>
      <c r="H1461">
        <v>2</v>
      </c>
      <c r="I1461" t="s">
        <v>79</v>
      </c>
      <c r="J1461">
        <v>220</v>
      </c>
      <c r="K1461" t="s">
        <v>2424</v>
      </c>
      <c r="L1461" t="s">
        <v>3155</v>
      </c>
      <c r="M1461">
        <v>98</v>
      </c>
      <c r="N1461" t="s">
        <v>3173</v>
      </c>
      <c r="O1461">
        <v>7</v>
      </c>
      <c r="P1461" t="s">
        <v>3187</v>
      </c>
      <c r="Q1461">
        <v>45</v>
      </c>
      <c r="R1461" t="s">
        <v>3199</v>
      </c>
      <c r="S1461">
        <v>1014</v>
      </c>
      <c r="T1461" t="s">
        <v>2456</v>
      </c>
      <c r="U1461">
        <v>51</v>
      </c>
      <c r="V1461">
        <v>4</v>
      </c>
      <c r="W1461" t="s">
        <v>2463</v>
      </c>
      <c r="X1461">
        <v>1</v>
      </c>
      <c r="Y1461" t="s">
        <v>83</v>
      </c>
      <c r="Z1461">
        <v>1</v>
      </c>
      <c r="AA1461" t="s">
        <v>84</v>
      </c>
      <c r="AB1461">
        <v>1</v>
      </c>
      <c r="AC1461" s="2">
        <v>5</v>
      </c>
      <c r="AD1461" s="2">
        <v>4</v>
      </c>
      <c r="AE1461" s="2">
        <v>80</v>
      </c>
      <c r="AF1461" s="2">
        <v>11</v>
      </c>
      <c r="AG1461" s="2">
        <v>11</v>
      </c>
      <c r="AH1461" s="2">
        <v>100</v>
      </c>
      <c r="AI1461" s="2">
        <v>20</v>
      </c>
      <c r="AJ1461" s="2">
        <v>20</v>
      </c>
      <c r="AK1461" s="2">
        <v>100</v>
      </c>
      <c r="AL1461" s="2">
        <v>14</v>
      </c>
      <c r="AM1461" s="2">
        <v>14</v>
      </c>
      <c r="AN1461" s="2">
        <v>100</v>
      </c>
      <c r="AO1461" s="2">
        <v>1</v>
      </c>
      <c r="AP1461" s="2">
        <v>0</v>
      </c>
      <c r="AQ1461" s="2">
        <v>0</v>
      </c>
      <c r="AR1461" s="2">
        <v>50</v>
      </c>
      <c r="AS1461" s="2">
        <v>49</v>
      </c>
      <c r="AT1461" s="2">
        <v>98</v>
      </c>
      <c r="AU1461" s="2">
        <v>93281831</v>
      </c>
      <c r="AV1461" s="2">
        <v>93275715</v>
      </c>
      <c r="AW1461" s="2">
        <v>100</v>
      </c>
      <c r="AX1461" s="2">
        <v>241149826</v>
      </c>
      <c r="AY1461" s="2">
        <v>241149826</v>
      </c>
      <c r="AZ1461" s="2">
        <v>100</v>
      </c>
      <c r="BA1461" s="2">
        <v>362112855</v>
      </c>
      <c r="BB1461" s="2">
        <v>359112855</v>
      </c>
      <c r="BC1461" s="2">
        <v>99.17</v>
      </c>
      <c r="BD1461" s="2">
        <v>330396333</v>
      </c>
      <c r="BE1461" s="2">
        <v>330292063</v>
      </c>
      <c r="BF1461" s="2">
        <v>99.97</v>
      </c>
      <c r="BG1461" s="2">
        <v>333485467</v>
      </c>
      <c r="BH1461" s="2">
        <v>0</v>
      </c>
      <c r="BI1461" s="2">
        <v>0</v>
      </c>
      <c r="BJ1461" s="2">
        <v>1360426312</v>
      </c>
      <c r="BK1461" s="2">
        <v>1023830459</v>
      </c>
      <c r="BL1461" s="2">
        <v>75.260000000000005</v>
      </c>
      <c r="BM1461" s="2" t="s">
        <v>2464</v>
      </c>
      <c r="BN1461" s="8">
        <f t="shared" si="207"/>
        <v>93.281830999999997</v>
      </c>
      <c r="BO1461" s="8">
        <f t="shared" si="199"/>
        <v>93.275715000000005</v>
      </c>
      <c r="BP1461" s="8">
        <f t="shared" si="200"/>
        <v>241.14982599999999</v>
      </c>
      <c r="BQ1461" s="8">
        <f t="shared" si="201"/>
        <v>241.14982599999999</v>
      </c>
      <c r="BR1461" s="8">
        <f t="shared" si="202"/>
        <v>362.11285500000002</v>
      </c>
      <c r="BS1461" s="8">
        <f t="shared" si="203"/>
        <v>359.11285500000002</v>
      </c>
      <c r="BT1461" s="8">
        <f t="shared" si="204"/>
        <v>330.39633300000003</v>
      </c>
      <c r="BU1461" s="8">
        <f t="shared" si="205"/>
        <v>330.29206299999998</v>
      </c>
      <c r="BV1461" s="8">
        <f t="shared" si="206"/>
        <v>333.48546700000003</v>
      </c>
    </row>
    <row r="1462" spans="1:74" x14ac:dyDescent="0.25">
      <c r="A1462">
        <v>817421796</v>
      </c>
      <c r="B1462">
        <v>5</v>
      </c>
      <c r="C1462" t="s">
        <v>75</v>
      </c>
      <c r="D1462" t="s">
        <v>76</v>
      </c>
      <c r="E1462">
        <v>2019</v>
      </c>
      <c r="F1462" t="s">
        <v>77</v>
      </c>
      <c r="G1462" t="s">
        <v>78</v>
      </c>
      <c r="H1462">
        <v>2</v>
      </c>
      <c r="I1462" t="s">
        <v>79</v>
      </c>
      <c r="J1462">
        <v>220</v>
      </c>
      <c r="K1462" t="s">
        <v>2424</v>
      </c>
      <c r="L1462" t="s">
        <v>3155</v>
      </c>
      <c r="M1462">
        <v>98</v>
      </c>
      <c r="N1462" t="s">
        <v>3173</v>
      </c>
      <c r="O1462">
        <v>7</v>
      </c>
      <c r="P1462" t="s">
        <v>3187</v>
      </c>
      <c r="Q1462">
        <v>45</v>
      </c>
      <c r="R1462" t="s">
        <v>3199</v>
      </c>
      <c r="S1462">
        <v>1014</v>
      </c>
      <c r="T1462" t="s">
        <v>2456</v>
      </c>
      <c r="U1462">
        <v>51</v>
      </c>
      <c r="V1462">
        <v>5</v>
      </c>
      <c r="W1462" t="s">
        <v>2465</v>
      </c>
      <c r="X1462">
        <v>1</v>
      </c>
      <c r="Y1462" t="s">
        <v>83</v>
      </c>
      <c r="Z1462">
        <v>1</v>
      </c>
      <c r="AA1462" t="s">
        <v>84</v>
      </c>
      <c r="AB1462">
        <v>1</v>
      </c>
      <c r="AC1462" s="2">
        <v>5</v>
      </c>
      <c r="AD1462" s="2">
        <v>6</v>
      </c>
      <c r="AE1462" s="2">
        <v>120</v>
      </c>
      <c r="AF1462" s="2">
        <v>14</v>
      </c>
      <c r="AG1462" s="2">
        <v>14</v>
      </c>
      <c r="AH1462" s="2">
        <v>100</v>
      </c>
      <c r="AI1462" s="2">
        <v>15</v>
      </c>
      <c r="AJ1462" s="2">
        <v>15</v>
      </c>
      <c r="AK1462" s="2">
        <v>100</v>
      </c>
      <c r="AL1462" s="2">
        <v>14</v>
      </c>
      <c r="AM1462" s="2">
        <v>14</v>
      </c>
      <c r="AN1462" s="2">
        <v>100</v>
      </c>
      <c r="AO1462" s="2">
        <v>1</v>
      </c>
      <c r="AP1462" s="2">
        <v>0</v>
      </c>
      <c r="AQ1462" s="2">
        <v>0</v>
      </c>
      <c r="AR1462" s="2">
        <v>50</v>
      </c>
      <c r="AS1462" s="2">
        <v>49</v>
      </c>
      <c r="AT1462" s="2">
        <v>98</v>
      </c>
      <c r="AU1462" s="2">
        <v>344702593</v>
      </c>
      <c r="AV1462" s="2">
        <v>341802593</v>
      </c>
      <c r="AW1462" s="2">
        <v>99.16</v>
      </c>
      <c r="AX1462" s="2">
        <v>986209483</v>
      </c>
      <c r="AY1462" s="2">
        <v>986209483</v>
      </c>
      <c r="AZ1462" s="2">
        <v>100</v>
      </c>
      <c r="BA1462" s="2">
        <v>1618627716</v>
      </c>
      <c r="BB1462" s="2">
        <v>1604783010</v>
      </c>
      <c r="BC1462" s="2">
        <v>99.14</v>
      </c>
      <c r="BD1462" s="2">
        <v>1468874001</v>
      </c>
      <c r="BE1462" s="2">
        <v>1466620638</v>
      </c>
      <c r="BF1462" s="2">
        <v>99.85</v>
      </c>
      <c r="BG1462" s="2">
        <v>1518995599</v>
      </c>
      <c r="BH1462" s="2">
        <v>0</v>
      </c>
      <c r="BI1462" s="2">
        <v>0</v>
      </c>
      <c r="BJ1462" s="2">
        <v>5937409392</v>
      </c>
      <c r="BK1462" s="2">
        <v>4399415724</v>
      </c>
      <c r="BL1462" s="2">
        <v>74.099999999999994</v>
      </c>
      <c r="BM1462" s="2" t="s">
        <v>2466</v>
      </c>
      <c r="BN1462" s="8">
        <f t="shared" si="207"/>
        <v>344.70259299999998</v>
      </c>
      <c r="BO1462" s="8">
        <f t="shared" si="199"/>
        <v>341.802593</v>
      </c>
      <c r="BP1462" s="8">
        <f t="shared" si="200"/>
        <v>986.20948299999998</v>
      </c>
      <c r="BQ1462" s="8">
        <f t="shared" si="201"/>
        <v>986.20948299999998</v>
      </c>
      <c r="BR1462" s="8">
        <f t="shared" si="202"/>
        <v>1618.627716</v>
      </c>
      <c r="BS1462" s="8">
        <f t="shared" si="203"/>
        <v>1604.7830100000001</v>
      </c>
      <c r="BT1462" s="8">
        <f t="shared" si="204"/>
        <v>1468.8740009999999</v>
      </c>
      <c r="BU1462" s="8">
        <f t="shared" si="205"/>
        <v>1466.6206380000001</v>
      </c>
      <c r="BV1462" s="8">
        <f t="shared" si="206"/>
        <v>1518.9955990000001</v>
      </c>
    </row>
    <row r="1463" spans="1:74" x14ac:dyDescent="0.25">
      <c r="A1463">
        <v>817421796</v>
      </c>
      <c r="B1463">
        <v>5</v>
      </c>
      <c r="C1463" t="s">
        <v>75</v>
      </c>
      <c r="D1463" t="s">
        <v>76</v>
      </c>
      <c r="E1463">
        <v>2019</v>
      </c>
      <c r="F1463" t="s">
        <v>77</v>
      </c>
      <c r="G1463" t="s">
        <v>78</v>
      </c>
      <c r="H1463">
        <v>2</v>
      </c>
      <c r="I1463" t="s">
        <v>79</v>
      </c>
      <c r="J1463">
        <v>220</v>
      </c>
      <c r="K1463" t="s">
        <v>2424</v>
      </c>
      <c r="L1463" t="s">
        <v>3155</v>
      </c>
      <c r="M1463">
        <v>98</v>
      </c>
      <c r="N1463" t="s">
        <v>3173</v>
      </c>
      <c r="O1463">
        <v>7</v>
      </c>
      <c r="P1463" t="s">
        <v>3187</v>
      </c>
      <c r="Q1463">
        <v>45</v>
      </c>
      <c r="R1463" t="s">
        <v>3199</v>
      </c>
      <c r="S1463">
        <v>1088</v>
      </c>
      <c r="T1463" t="s">
        <v>2467</v>
      </c>
      <c r="U1463">
        <v>42</v>
      </c>
      <c r="V1463">
        <v>1</v>
      </c>
      <c r="W1463" t="s">
        <v>2468</v>
      </c>
      <c r="X1463">
        <v>2</v>
      </c>
      <c r="Y1463" t="s">
        <v>99</v>
      </c>
      <c r="Z1463">
        <v>1</v>
      </c>
      <c r="AA1463" t="s">
        <v>84</v>
      </c>
      <c r="AB1463">
        <v>1</v>
      </c>
      <c r="AC1463" s="2">
        <v>100</v>
      </c>
      <c r="AD1463" s="2">
        <v>100</v>
      </c>
      <c r="AE1463" s="2">
        <v>100</v>
      </c>
      <c r="AF1463" s="2">
        <v>100</v>
      </c>
      <c r="AG1463" s="2">
        <v>100</v>
      </c>
      <c r="AH1463" s="2">
        <v>100</v>
      </c>
      <c r="AI1463" s="2">
        <v>100</v>
      </c>
      <c r="AJ1463" s="2">
        <v>100</v>
      </c>
      <c r="AK1463" s="2">
        <v>100</v>
      </c>
      <c r="AL1463" s="2">
        <v>100</v>
      </c>
      <c r="AM1463" s="2">
        <v>100</v>
      </c>
      <c r="AN1463" s="2">
        <v>100</v>
      </c>
      <c r="AO1463" s="2">
        <v>100</v>
      </c>
      <c r="AP1463" s="2">
        <v>0</v>
      </c>
      <c r="AQ1463" s="2">
        <v>0</v>
      </c>
      <c r="AR1463" s="2" t="s">
        <v>100</v>
      </c>
      <c r="AS1463" s="2" t="s">
        <v>100</v>
      </c>
      <c r="AT1463" s="2" t="s">
        <v>100</v>
      </c>
      <c r="AU1463" s="2">
        <v>120266667</v>
      </c>
      <c r="AV1463" s="2">
        <v>120266667</v>
      </c>
      <c r="AW1463" s="2">
        <v>100</v>
      </c>
      <c r="AX1463" s="2">
        <v>203113334</v>
      </c>
      <c r="AY1463" s="2">
        <v>203113334</v>
      </c>
      <c r="AZ1463" s="2">
        <v>100</v>
      </c>
      <c r="BA1463" s="2">
        <v>588730333</v>
      </c>
      <c r="BB1463" s="2">
        <v>588730333</v>
      </c>
      <c r="BC1463" s="2">
        <v>100</v>
      </c>
      <c r="BD1463" s="2">
        <v>525700109</v>
      </c>
      <c r="BE1463" s="2">
        <v>525700109</v>
      </c>
      <c r="BF1463" s="2">
        <v>100</v>
      </c>
      <c r="BG1463" s="2">
        <v>509314000</v>
      </c>
      <c r="BH1463" s="2">
        <v>0</v>
      </c>
      <c r="BI1463" s="2">
        <v>0</v>
      </c>
      <c r="BJ1463" s="2">
        <v>1947124443</v>
      </c>
      <c r="BK1463" s="2">
        <v>1437810443</v>
      </c>
      <c r="BL1463" s="2">
        <v>73.84</v>
      </c>
      <c r="BM1463" s="2" t="s">
        <v>2469</v>
      </c>
      <c r="BN1463" s="8">
        <f t="shared" si="207"/>
        <v>120.266667</v>
      </c>
      <c r="BO1463" s="8">
        <f t="shared" si="199"/>
        <v>120.266667</v>
      </c>
      <c r="BP1463" s="8">
        <f t="shared" si="200"/>
        <v>203.11333400000001</v>
      </c>
      <c r="BQ1463" s="8">
        <f t="shared" si="201"/>
        <v>203.11333400000001</v>
      </c>
      <c r="BR1463" s="8">
        <f t="shared" si="202"/>
        <v>588.73033299999997</v>
      </c>
      <c r="BS1463" s="8">
        <f t="shared" si="203"/>
        <v>588.73033299999997</v>
      </c>
      <c r="BT1463" s="8">
        <f t="shared" si="204"/>
        <v>525.700109</v>
      </c>
      <c r="BU1463" s="8">
        <f t="shared" si="205"/>
        <v>525.700109</v>
      </c>
      <c r="BV1463" s="8">
        <f t="shared" si="206"/>
        <v>509.31400000000002</v>
      </c>
    </row>
    <row r="1464" spans="1:74" x14ac:dyDescent="0.25">
      <c r="A1464">
        <v>817421796</v>
      </c>
      <c r="B1464">
        <v>5</v>
      </c>
      <c r="C1464" t="s">
        <v>75</v>
      </c>
      <c r="D1464" t="s">
        <v>76</v>
      </c>
      <c r="E1464">
        <v>2019</v>
      </c>
      <c r="F1464" t="s">
        <v>77</v>
      </c>
      <c r="G1464" t="s">
        <v>78</v>
      </c>
      <c r="H1464">
        <v>2</v>
      </c>
      <c r="I1464" t="s">
        <v>79</v>
      </c>
      <c r="J1464">
        <v>220</v>
      </c>
      <c r="K1464" t="s">
        <v>2424</v>
      </c>
      <c r="L1464" t="s">
        <v>3155</v>
      </c>
      <c r="M1464">
        <v>98</v>
      </c>
      <c r="N1464" t="s">
        <v>3173</v>
      </c>
      <c r="O1464">
        <v>7</v>
      </c>
      <c r="P1464" t="s">
        <v>3187</v>
      </c>
      <c r="Q1464">
        <v>45</v>
      </c>
      <c r="R1464" t="s">
        <v>3199</v>
      </c>
      <c r="S1464">
        <v>1088</v>
      </c>
      <c r="T1464" t="s">
        <v>2467</v>
      </c>
      <c r="U1464">
        <v>42</v>
      </c>
      <c r="V1464">
        <v>2</v>
      </c>
      <c r="W1464" t="s">
        <v>2470</v>
      </c>
      <c r="X1464">
        <v>1</v>
      </c>
      <c r="Y1464" t="s">
        <v>83</v>
      </c>
      <c r="Z1464">
        <v>1</v>
      </c>
      <c r="AA1464" t="s">
        <v>84</v>
      </c>
      <c r="AB1464">
        <v>1</v>
      </c>
      <c r="AC1464" s="2">
        <v>6.25</v>
      </c>
      <c r="AD1464" s="2">
        <v>6.25</v>
      </c>
      <c r="AE1464" s="2">
        <v>100</v>
      </c>
      <c r="AF1464" s="2">
        <v>12.5</v>
      </c>
      <c r="AG1464" s="2">
        <v>12.5</v>
      </c>
      <c r="AH1464" s="2">
        <v>100</v>
      </c>
      <c r="AI1464" s="2">
        <v>12.5</v>
      </c>
      <c r="AJ1464" s="2">
        <v>12.5</v>
      </c>
      <c r="AK1464" s="2">
        <v>100</v>
      </c>
      <c r="AL1464" s="2">
        <v>12.5</v>
      </c>
      <c r="AM1464" s="2">
        <v>12.5</v>
      </c>
      <c r="AN1464" s="2">
        <v>100</v>
      </c>
      <c r="AO1464" s="2">
        <v>6.25</v>
      </c>
      <c r="AP1464" s="2">
        <v>0</v>
      </c>
      <c r="AQ1464" s="2">
        <v>0</v>
      </c>
      <c r="AR1464" s="2">
        <v>50</v>
      </c>
      <c r="AS1464" s="2">
        <v>43.75</v>
      </c>
      <c r="AT1464" s="2">
        <v>87.5</v>
      </c>
      <c r="AU1464" s="2">
        <v>830045701</v>
      </c>
      <c r="AV1464" s="2">
        <v>830045701</v>
      </c>
      <c r="AW1464" s="2">
        <v>100</v>
      </c>
      <c r="AX1464" s="2">
        <v>1433463333</v>
      </c>
      <c r="AY1464" s="2">
        <v>1433463333</v>
      </c>
      <c r="AZ1464" s="2">
        <v>100</v>
      </c>
      <c r="BA1464" s="2">
        <v>1657242001</v>
      </c>
      <c r="BB1464" s="2">
        <v>1657242000</v>
      </c>
      <c r="BC1464" s="2">
        <v>100</v>
      </c>
      <c r="BD1464" s="2">
        <v>1668123887</v>
      </c>
      <c r="BE1464" s="2">
        <v>1668070000</v>
      </c>
      <c r="BF1464" s="2">
        <v>100</v>
      </c>
      <c r="BG1464" s="2">
        <v>1896242000</v>
      </c>
      <c r="BH1464" s="2">
        <v>0</v>
      </c>
      <c r="BI1464" s="2">
        <v>0</v>
      </c>
      <c r="BJ1464" s="2">
        <v>7485116922</v>
      </c>
      <c r="BK1464" s="2">
        <v>5588821034</v>
      </c>
      <c r="BL1464" s="2">
        <v>74.67</v>
      </c>
      <c r="BM1464" s="2" t="s">
        <v>2471</v>
      </c>
      <c r="BN1464" s="8">
        <f t="shared" si="207"/>
        <v>830.04570100000001</v>
      </c>
      <c r="BO1464" s="8">
        <f t="shared" si="199"/>
        <v>830.04570100000001</v>
      </c>
      <c r="BP1464" s="8">
        <f t="shared" si="200"/>
        <v>1433.4633329999999</v>
      </c>
      <c r="BQ1464" s="8">
        <f t="shared" si="201"/>
        <v>1433.4633329999999</v>
      </c>
      <c r="BR1464" s="8">
        <f t="shared" si="202"/>
        <v>1657.2420010000001</v>
      </c>
      <c r="BS1464" s="8">
        <f t="shared" si="203"/>
        <v>1657.242</v>
      </c>
      <c r="BT1464" s="8">
        <f t="shared" si="204"/>
        <v>1668.123887</v>
      </c>
      <c r="BU1464" s="8">
        <f t="shared" si="205"/>
        <v>1668.07</v>
      </c>
      <c r="BV1464" s="8">
        <f t="shared" si="206"/>
        <v>1896.242</v>
      </c>
    </row>
    <row r="1465" spans="1:74" x14ac:dyDescent="0.25">
      <c r="A1465">
        <v>817421796</v>
      </c>
      <c r="B1465">
        <v>5</v>
      </c>
      <c r="C1465" t="s">
        <v>75</v>
      </c>
      <c r="D1465" t="s">
        <v>76</v>
      </c>
      <c r="E1465">
        <v>2019</v>
      </c>
      <c r="F1465" t="s">
        <v>77</v>
      </c>
      <c r="G1465" t="s">
        <v>78</v>
      </c>
      <c r="H1465">
        <v>2</v>
      </c>
      <c r="I1465" t="s">
        <v>79</v>
      </c>
      <c r="J1465">
        <v>220</v>
      </c>
      <c r="K1465" t="s">
        <v>2424</v>
      </c>
      <c r="L1465" t="s">
        <v>3155</v>
      </c>
      <c r="M1465">
        <v>98</v>
      </c>
      <c r="N1465" t="s">
        <v>3173</v>
      </c>
      <c r="O1465">
        <v>7</v>
      </c>
      <c r="P1465" t="s">
        <v>3187</v>
      </c>
      <c r="Q1465">
        <v>45</v>
      </c>
      <c r="R1465" t="s">
        <v>3199</v>
      </c>
      <c r="S1465">
        <v>1088</v>
      </c>
      <c r="T1465" t="s">
        <v>2467</v>
      </c>
      <c r="U1465">
        <v>42</v>
      </c>
      <c r="V1465">
        <v>3</v>
      </c>
      <c r="W1465" t="s">
        <v>2472</v>
      </c>
      <c r="X1465">
        <v>2</v>
      </c>
      <c r="Y1465" t="s">
        <v>99</v>
      </c>
      <c r="Z1465">
        <v>1</v>
      </c>
      <c r="AA1465" t="s">
        <v>84</v>
      </c>
      <c r="AB1465">
        <v>1</v>
      </c>
      <c r="AC1465" s="2">
        <v>0</v>
      </c>
      <c r="AD1465" s="2">
        <v>0</v>
      </c>
      <c r="AE1465" s="2">
        <v>0</v>
      </c>
      <c r="AF1465" s="2">
        <v>100</v>
      </c>
      <c r="AG1465" s="2">
        <v>100</v>
      </c>
      <c r="AH1465" s="2">
        <v>100</v>
      </c>
      <c r="AI1465" s="2">
        <v>100</v>
      </c>
      <c r="AJ1465" s="2">
        <v>100</v>
      </c>
      <c r="AK1465" s="2">
        <v>100</v>
      </c>
      <c r="AL1465" s="2">
        <v>100</v>
      </c>
      <c r="AM1465" s="2">
        <v>100</v>
      </c>
      <c r="AN1465" s="2">
        <v>100</v>
      </c>
      <c r="AO1465" s="2">
        <v>100</v>
      </c>
      <c r="AP1465" s="2">
        <v>0</v>
      </c>
      <c r="AQ1465" s="2">
        <v>0</v>
      </c>
      <c r="AR1465" s="2" t="s">
        <v>100</v>
      </c>
      <c r="AS1465" s="2" t="s">
        <v>100</v>
      </c>
      <c r="AT1465" s="2" t="s">
        <v>100</v>
      </c>
      <c r="AU1465" s="2">
        <v>0</v>
      </c>
      <c r="AV1465" s="2">
        <v>0</v>
      </c>
      <c r="AW1465" s="2">
        <v>0</v>
      </c>
      <c r="AX1465" s="2">
        <v>0</v>
      </c>
      <c r="AY1465" s="2">
        <v>0</v>
      </c>
      <c r="AZ1465" s="2">
        <v>0</v>
      </c>
      <c r="BA1465" s="2">
        <v>49533333</v>
      </c>
      <c r="BB1465" s="2">
        <v>49533333</v>
      </c>
      <c r="BC1465" s="2">
        <v>100</v>
      </c>
      <c r="BD1465" s="2">
        <v>22821896</v>
      </c>
      <c r="BE1465" s="2">
        <v>22821896</v>
      </c>
      <c r="BF1465" s="2">
        <v>100</v>
      </c>
      <c r="BG1465" s="2">
        <v>66000000</v>
      </c>
      <c r="BH1465" s="2">
        <v>0</v>
      </c>
      <c r="BI1465" s="2">
        <v>0</v>
      </c>
      <c r="BJ1465" s="2">
        <v>138355229</v>
      </c>
      <c r="BK1465" s="2">
        <v>72355229</v>
      </c>
      <c r="BL1465" s="2">
        <v>52.3</v>
      </c>
      <c r="BM1465" s="2" t="s">
        <v>2473</v>
      </c>
      <c r="BN1465" s="8">
        <f t="shared" si="207"/>
        <v>0</v>
      </c>
      <c r="BO1465" s="8">
        <f t="shared" si="199"/>
        <v>0</v>
      </c>
      <c r="BP1465" s="8">
        <f t="shared" si="200"/>
        <v>0</v>
      </c>
      <c r="BQ1465" s="8">
        <f t="shared" si="201"/>
        <v>0</v>
      </c>
      <c r="BR1465" s="8">
        <f t="shared" si="202"/>
        <v>49.533332999999999</v>
      </c>
      <c r="BS1465" s="8">
        <f t="shared" si="203"/>
        <v>49.533332999999999</v>
      </c>
      <c r="BT1465" s="8">
        <f t="shared" si="204"/>
        <v>22.821895999999999</v>
      </c>
      <c r="BU1465" s="8">
        <f t="shared" si="205"/>
        <v>22.821895999999999</v>
      </c>
      <c r="BV1465" s="8">
        <f t="shared" si="206"/>
        <v>66</v>
      </c>
    </row>
    <row r="1466" spans="1:74" x14ac:dyDescent="0.25">
      <c r="A1466">
        <v>817421796</v>
      </c>
      <c r="B1466">
        <v>5</v>
      </c>
      <c r="C1466" t="s">
        <v>75</v>
      </c>
      <c r="D1466" t="s">
        <v>76</v>
      </c>
      <c r="E1466">
        <v>2019</v>
      </c>
      <c r="F1466" t="s">
        <v>77</v>
      </c>
      <c r="G1466" t="s">
        <v>78</v>
      </c>
      <c r="H1466">
        <v>2</v>
      </c>
      <c r="I1466" t="s">
        <v>79</v>
      </c>
      <c r="J1466">
        <v>220</v>
      </c>
      <c r="K1466" t="s">
        <v>2424</v>
      </c>
      <c r="L1466" t="s">
        <v>3155</v>
      </c>
      <c r="M1466">
        <v>98</v>
      </c>
      <c r="N1466" t="s">
        <v>3173</v>
      </c>
      <c r="O1466">
        <v>7</v>
      </c>
      <c r="P1466" t="s">
        <v>3187</v>
      </c>
      <c r="Q1466">
        <v>45</v>
      </c>
      <c r="R1466" t="s">
        <v>3199</v>
      </c>
      <c r="S1466">
        <v>1088</v>
      </c>
      <c r="T1466" t="s">
        <v>2467</v>
      </c>
      <c r="U1466">
        <v>42</v>
      </c>
      <c r="V1466">
        <v>4</v>
      </c>
      <c r="W1466" t="s">
        <v>2474</v>
      </c>
      <c r="X1466">
        <v>2</v>
      </c>
      <c r="Y1466" t="s">
        <v>99</v>
      </c>
      <c r="Z1466">
        <v>1</v>
      </c>
      <c r="AA1466" t="s">
        <v>84</v>
      </c>
      <c r="AB1466">
        <v>1</v>
      </c>
      <c r="AC1466" s="2">
        <v>0</v>
      </c>
      <c r="AD1466" s="2">
        <v>0</v>
      </c>
      <c r="AE1466" s="2">
        <v>0</v>
      </c>
      <c r="AF1466" s="2">
        <v>1</v>
      </c>
      <c r="AG1466" s="2">
        <v>1</v>
      </c>
      <c r="AH1466" s="2">
        <v>100</v>
      </c>
      <c r="AI1466" s="2">
        <v>1</v>
      </c>
      <c r="AJ1466" s="2">
        <v>1</v>
      </c>
      <c r="AK1466" s="2">
        <v>100</v>
      </c>
      <c r="AL1466" s="2">
        <v>1</v>
      </c>
      <c r="AM1466" s="2">
        <v>1</v>
      </c>
      <c r="AN1466" s="2">
        <v>100</v>
      </c>
      <c r="AO1466" s="2">
        <v>1</v>
      </c>
      <c r="AP1466" s="2">
        <v>0</v>
      </c>
      <c r="AQ1466" s="2">
        <v>0</v>
      </c>
      <c r="AR1466" s="2" t="s">
        <v>100</v>
      </c>
      <c r="AS1466" s="2" t="s">
        <v>100</v>
      </c>
      <c r="AT1466" s="2" t="s">
        <v>100</v>
      </c>
      <c r="AU1466" s="2">
        <v>0</v>
      </c>
      <c r="AV1466" s="2">
        <v>0</v>
      </c>
      <c r="AW1466" s="2">
        <v>0</v>
      </c>
      <c r="AX1466" s="2">
        <v>17000000</v>
      </c>
      <c r="AY1466" s="2">
        <v>17000000</v>
      </c>
      <c r="AZ1466" s="2">
        <v>100</v>
      </c>
      <c r="BA1466" s="2">
        <v>69983334</v>
      </c>
      <c r="BB1466" s="2">
        <v>69983334</v>
      </c>
      <c r="BC1466" s="2">
        <v>100</v>
      </c>
      <c r="BD1466" s="2">
        <v>109000000</v>
      </c>
      <c r="BE1466" s="2">
        <v>109000000</v>
      </c>
      <c r="BF1466" s="2">
        <v>100</v>
      </c>
      <c r="BG1466" s="2">
        <v>40000000</v>
      </c>
      <c r="BH1466" s="2">
        <v>0</v>
      </c>
      <c r="BI1466" s="2">
        <v>0</v>
      </c>
      <c r="BJ1466" s="2">
        <v>235983334</v>
      </c>
      <c r="BK1466" s="2">
        <v>195983334</v>
      </c>
      <c r="BL1466" s="2">
        <v>83.05</v>
      </c>
      <c r="BM1466" s="2" t="s">
        <v>2475</v>
      </c>
      <c r="BN1466" s="8">
        <f t="shared" si="207"/>
        <v>0</v>
      </c>
      <c r="BO1466" s="8">
        <f t="shared" si="199"/>
        <v>0</v>
      </c>
      <c r="BP1466" s="8">
        <f t="shared" si="200"/>
        <v>17</v>
      </c>
      <c r="BQ1466" s="8">
        <f t="shared" si="201"/>
        <v>17</v>
      </c>
      <c r="BR1466" s="8">
        <f t="shared" si="202"/>
        <v>69.983333999999999</v>
      </c>
      <c r="BS1466" s="8">
        <f t="shared" si="203"/>
        <v>69.983333999999999</v>
      </c>
      <c r="BT1466" s="8">
        <f t="shared" si="204"/>
        <v>109</v>
      </c>
      <c r="BU1466" s="8">
        <f t="shared" si="205"/>
        <v>109</v>
      </c>
      <c r="BV1466" s="8">
        <f t="shared" si="206"/>
        <v>40</v>
      </c>
    </row>
    <row r="1467" spans="1:74" x14ac:dyDescent="0.25">
      <c r="A1467">
        <v>817421796</v>
      </c>
      <c r="B1467">
        <v>5</v>
      </c>
      <c r="C1467" t="s">
        <v>75</v>
      </c>
      <c r="D1467" t="s">
        <v>76</v>
      </c>
      <c r="E1467">
        <v>2019</v>
      </c>
      <c r="F1467" t="s">
        <v>77</v>
      </c>
      <c r="G1467" t="s">
        <v>78</v>
      </c>
      <c r="H1467">
        <v>2</v>
      </c>
      <c r="I1467" t="s">
        <v>79</v>
      </c>
      <c r="J1467">
        <v>220</v>
      </c>
      <c r="K1467" t="s">
        <v>2424</v>
      </c>
      <c r="L1467" t="s">
        <v>3155</v>
      </c>
      <c r="M1467">
        <v>98</v>
      </c>
      <c r="N1467" t="s">
        <v>3173</v>
      </c>
      <c r="O1467">
        <v>7</v>
      </c>
      <c r="P1467" t="s">
        <v>3187</v>
      </c>
      <c r="Q1467">
        <v>45</v>
      </c>
      <c r="R1467" t="s">
        <v>3199</v>
      </c>
      <c r="S1467">
        <v>1088</v>
      </c>
      <c r="T1467" t="s">
        <v>2467</v>
      </c>
      <c r="U1467">
        <v>42</v>
      </c>
      <c r="V1467">
        <v>5</v>
      </c>
      <c r="W1467" t="s">
        <v>2476</v>
      </c>
      <c r="X1467">
        <v>1</v>
      </c>
      <c r="Y1467" t="s">
        <v>83</v>
      </c>
      <c r="Z1467">
        <v>1</v>
      </c>
      <c r="AA1467" t="s">
        <v>84</v>
      </c>
      <c r="AB1467">
        <v>1</v>
      </c>
      <c r="AC1467" s="2">
        <v>10</v>
      </c>
      <c r="AD1467" s="2">
        <v>10</v>
      </c>
      <c r="AE1467" s="2">
        <v>100</v>
      </c>
      <c r="AF1467" s="2">
        <v>35</v>
      </c>
      <c r="AG1467" s="2">
        <v>35</v>
      </c>
      <c r="AH1467" s="2">
        <v>100</v>
      </c>
      <c r="AI1467" s="2">
        <v>35</v>
      </c>
      <c r="AJ1467" s="2">
        <v>35</v>
      </c>
      <c r="AK1467" s="2">
        <v>100</v>
      </c>
      <c r="AL1467" s="2">
        <v>30</v>
      </c>
      <c r="AM1467" s="2">
        <v>31</v>
      </c>
      <c r="AN1467" s="2">
        <v>103.33</v>
      </c>
      <c r="AO1467" s="2">
        <v>15</v>
      </c>
      <c r="AP1467" s="2">
        <v>0</v>
      </c>
      <c r="AQ1467" s="2">
        <v>0</v>
      </c>
      <c r="AR1467" s="2">
        <v>125</v>
      </c>
      <c r="AS1467" s="2">
        <v>111</v>
      </c>
      <c r="AT1467" s="2">
        <v>88.8</v>
      </c>
      <c r="AU1467" s="2">
        <v>866670346</v>
      </c>
      <c r="AV1467" s="2">
        <v>848470345</v>
      </c>
      <c r="AW1467" s="2">
        <v>97.9</v>
      </c>
      <c r="AX1467" s="2">
        <v>291053667</v>
      </c>
      <c r="AY1467" s="2">
        <v>290803667</v>
      </c>
      <c r="AZ1467" s="2">
        <v>99.91</v>
      </c>
      <c r="BA1467" s="2">
        <v>239683333</v>
      </c>
      <c r="BB1467" s="2">
        <v>239683333</v>
      </c>
      <c r="BC1467" s="2">
        <v>100</v>
      </c>
      <c r="BD1467" s="2">
        <v>263740108</v>
      </c>
      <c r="BE1467" s="2">
        <v>263740108</v>
      </c>
      <c r="BF1467" s="2">
        <v>100</v>
      </c>
      <c r="BG1467" s="2">
        <v>267834000</v>
      </c>
      <c r="BH1467" s="2">
        <v>0</v>
      </c>
      <c r="BI1467" s="2">
        <v>0</v>
      </c>
      <c r="BJ1467" s="2">
        <v>1928981454</v>
      </c>
      <c r="BK1467" s="2">
        <v>1642697453</v>
      </c>
      <c r="BL1467" s="2">
        <v>85.16</v>
      </c>
      <c r="BM1467" s="2" t="s">
        <v>2477</v>
      </c>
      <c r="BN1467" s="8">
        <f t="shared" si="207"/>
        <v>866.670346</v>
      </c>
      <c r="BO1467" s="8">
        <f t="shared" si="199"/>
        <v>848.47034499999995</v>
      </c>
      <c r="BP1467" s="8">
        <f t="shared" si="200"/>
        <v>291.05366700000002</v>
      </c>
      <c r="BQ1467" s="8">
        <f t="shared" si="201"/>
        <v>290.80366700000002</v>
      </c>
      <c r="BR1467" s="8">
        <f t="shared" si="202"/>
        <v>239.683333</v>
      </c>
      <c r="BS1467" s="8">
        <f t="shared" si="203"/>
        <v>239.683333</v>
      </c>
      <c r="BT1467" s="8">
        <f t="shared" si="204"/>
        <v>263.74010800000002</v>
      </c>
      <c r="BU1467" s="8">
        <f t="shared" si="205"/>
        <v>263.74010800000002</v>
      </c>
      <c r="BV1467" s="8">
        <f t="shared" si="206"/>
        <v>267.834</v>
      </c>
    </row>
    <row r="1468" spans="1:74" x14ac:dyDescent="0.25">
      <c r="A1468">
        <v>817421796</v>
      </c>
      <c r="B1468">
        <v>5</v>
      </c>
      <c r="C1468" t="s">
        <v>75</v>
      </c>
      <c r="D1468" t="s">
        <v>76</v>
      </c>
      <c r="E1468">
        <v>2019</v>
      </c>
      <c r="F1468" t="s">
        <v>77</v>
      </c>
      <c r="G1468" t="s">
        <v>78</v>
      </c>
      <c r="H1468">
        <v>2</v>
      </c>
      <c r="I1468" t="s">
        <v>79</v>
      </c>
      <c r="J1468">
        <v>220</v>
      </c>
      <c r="K1468" t="s">
        <v>2424</v>
      </c>
      <c r="L1468" t="s">
        <v>3155</v>
      </c>
      <c r="M1468">
        <v>98</v>
      </c>
      <c r="N1468" t="s">
        <v>3173</v>
      </c>
      <c r="O1468">
        <v>7</v>
      </c>
      <c r="P1468" t="s">
        <v>3187</v>
      </c>
      <c r="Q1468">
        <v>45</v>
      </c>
      <c r="R1468" t="s">
        <v>3199</v>
      </c>
      <c r="S1468">
        <v>1088</v>
      </c>
      <c r="T1468" t="s">
        <v>2467</v>
      </c>
      <c r="U1468">
        <v>42</v>
      </c>
      <c r="V1468">
        <v>6</v>
      </c>
      <c r="W1468" t="s">
        <v>2478</v>
      </c>
      <c r="X1468">
        <v>1</v>
      </c>
      <c r="Y1468" t="s">
        <v>83</v>
      </c>
      <c r="Z1468">
        <v>1</v>
      </c>
      <c r="AA1468" t="s">
        <v>84</v>
      </c>
      <c r="AB1468">
        <v>1</v>
      </c>
      <c r="AC1468" s="2">
        <v>1</v>
      </c>
      <c r="AD1468" s="2">
        <v>1</v>
      </c>
      <c r="AE1468" s="2">
        <v>100</v>
      </c>
      <c r="AF1468" s="2">
        <v>29</v>
      </c>
      <c r="AG1468" s="2">
        <v>29</v>
      </c>
      <c r="AH1468" s="2">
        <v>100</v>
      </c>
      <c r="AI1468" s="2">
        <v>30</v>
      </c>
      <c r="AJ1468" s="2">
        <v>30</v>
      </c>
      <c r="AK1468" s="2">
        <v>100</v>
      </c>
      <c r="AL1468" s="2">
        <v>30</v>
      </c>
      <c r="AM1468" s="2">
        <v>30</v>
      </c>
      <c r="AN1468" s="2">
        <v>100</v>
      </c>
      <c r="AO1468" s="2">
        <v>10</v>
      </c>
      <c r="AP1468" s="2">
        <v>0</v>
      </c>
      <c r="AQ1468" s="2">
        <v>0</v>
      </c>
      <c r="AR1468" s="2">
        <v>100</v>
      </c>
      <c r="AS1468" s="2">
        <v>90</v>
      </c>
      <c r="AT1468" s="2">
        <v>90</v>
      </c>
      <c r="AU1468" s="2">
        <v>21600000</v>
      </c>
      <c r="AV1468" s="2">
        <v>21600000</v>
      </c>
      <c r="AW1468" s="2">
        <v>100</v>
      </c>
      <c r="AX1468" s="2">
        <v>38160000</v>
      </c>
      <c r="AY1468" s="2">
        <v>38160000</v>
      </c>
      <c r="AZ1468" s="2">
        <v>100</v>
      </c>
      <c r="BA1468" s="2">
        <v>44000000</v>
      </c>
      <c r="BB1468" s="2">
        <v>44000000</v>
      </c>
      <c r="BC1468" s="2">
        <v>100</v>
      </c>
      <c r="BD1468" s="2">
        <v>40666667</v>
      </c>
      <c r="BE1468" s="2">
        <v>40666667</v>
      </c>
      <c r="BF1468" s="2">
        <v>100</v>
      </c>
      <c r="BG1468" s="2">
        <v>64000000</v>
      </c>
      <c r="BH1468" s="2">
        <v>0</v>
      </c>
      <c r="BI1468" s="2">
        <v>0</v>
      </c>
      <c r="BJ1468" s="2">
        <v>208426667</v>
      </c>
      <c r="BK1468" s="2">
        <v>144426667</v>
      </c>
      <c r="BL1468" s="2">
        <v>69.290000000000006</v>
      </c>
      <c r="BM1468" s="2" t="s">
        <v>2479</v>
      </c>
      <c r="BN1468" s="8">
        <f t="shared" si="207"/>
        <v>21.6</v>
      </c>
      <c r="BO1468" s="8">
        <f t="shared" si="199"/>
        <v>21.6</v>
      </c>
      <c r="BP1468" s="8">
        <f t="shared" si="200"/>
        <v>38.159999999999997</v>
      </c>
      <c r="BQ1468" s="8">
        <f t="shared" si="201"/>
        <v>38.159999999999997</v>
      </c>
      <c r="BR1468" s="8">
        <f t="shared" si="202"/>
        <v>44</v>
      </c>
      <c r="BS1468" s="8">
        <f t="shared" si="203"/>
        <v>44</v>
      </c>
      <c r="BT1468" s="8">
        <f t="shared" si="204"/>
        <v>40.666666999999997</v>
      </c>
      <c r="BU1468" s="8">
        <f t="shared" si="205"/>
        <v>40.666666999999997</v>
      </c>
      <c r="BV1468" s="8">
        <f t="shared" si="206"/>
        <v>64</v>
      </c>
    </row>
    <row r="1469" spans="1:74" x14ac:dyDescent="0.25">
      <c r="A1469">
        <v>817421796</v>
      </c>
      <c r="B1469">
        <v>5</v>
      </c>
      <c r="C1469" t="s">
        <v>75</v>
      </c>
      <c r="D1469" t="s">
        <v>76</v>
      </c>
      <c r="E1469">
        <v>2019</v>
      </c>
      <c r="F1469" t="s">
        <v>77</v>
      </c>
      <c r="G1469" t="s">
        <v>78</v>
      </c>
      <c r="H1469">
        <v>2</v>
      </c>
      <c r="I1469" t="s">
        <v>79</v>
      </c>
      <c r="J1469">
        <v>220</v>
      </c>
      <c r="K1469" t="s">
        <v>2424</v>
      </c>
      <c r="L1469" t="s">
        <v>3155</v>
      </c>
      <c r="M1469">
        <v>98</v>
      </c>
      <c r="N1469" t="s">
        <v>3173</v>
      </c>
      <c r="O1469">
        <v>7</v>
      </c>
      <c r="P1469" t="s">
        <v>3187</v>
      </c>
      <c r="Q1469">
        <v>45</v>
      </c>
      <c r="R1469" t="s">
        <v>3199</v>
      </c>
      <c r="S1469">
        <v>1088</v>
      </c>
      <c r="T1469" t="s">
        <v>2467</v>
      </c>
      <c r="U1469">
        <v>42</v>
      </c>
      <c r="V1469">
        <v>7</v>
      </c>
      <c r="W1469" t="s">
        <v>2480</v>
      </c>
      <c r="X1469">
        <v>1</v>
      </c>
      <c r="Y1469" t="s">
        <v>83</v>
      </c>
      <c r="Z1469">
        <v>1</v>
      </c>
      <c r="AA1469" t="s">
        <v>84</v>
      </c>
      <c r="AB1469">
        <v>1</v>
      </c>
      <c r="AC1469" s="2">
        <v>5</v>
      </c>
      <c r="AD1469" s="2">
        <v>5</v>
      </c>
      <c r="AE1469" s="2">
        <v>100</v>
      </c>
      <c r="AF1469" s="2">
        <v>15</v>
      </c>
      <c r="AG1469" s="2">
        <v>16</v>
      </c>
      <c r="AH1469" s="2">
        <v>106.67</v>
      </c>
      <c r="AI1469" s="2">
        <v>14</v>
      </c>
      <c r="AJ1469" s="2">
        <v>14</v>
      </c>
      <c r="AK1469" s="2">
        <v>100</v>
      </c>
      <c r="AL1469" s="2">
        <v>10</v>
      </c>
      <c r="AM1469" s="2">
        <v>10</v>
      </c>
      <c r="AN1469" s="2">
        <v>100</v>
      </c>
      <c r="AO1469" s="2">
        <v>5</v>
      </c>
      <c r="AP1469" s="2">
        <v>0</v>
      </c>
      <c r="AQ1469" s="2">
        <v>0</v>
      </c>
      <c r="AR1469" s="2">
        <v>50</v>
      </c>
      <c r="AS1469" s="2">
        <v>45</v>
      </c>
      <c r="AT1469" s="2">
        <v>90</v>
      </c>
      <c r="AU1469" s="2">
        <v>144716378</v>
      </c>
      <c r="AV1469" s="2">
        <v>144716378</v>
      </c>
      <c r="AW1469" s="2">
        <v>100</v>
      </c>
      <c r="AX1469" s="2">
        <v>88790000</v>
      </c>
      <c r="AY1469" s="2">
        <v>88790000</v>
      </c>
      <c r="AZ1469" s="2">
        <v>100</v>
      </c>
      <c r="BA1469" s="2">
        <v>176720000</v>
      </c>
      <c r="BB1469" s="2">
        <v>176720000</v>
      </c>
      <c r="BC1469" s="2">
        <v>100</v>
      </c>
      <c r="BD1469" s="2">
        <v>152040000</v>
      </c>
      <c r="BE1469" s="2">
        <v>152040000</v>
      </c>
      <c r="BF1469" s="2">
        <v>100</v>
      </c>
      <c r="BG1469" s="2">
        <v>30000000</v>
      </c>
      <c r="BH1469" s="2">
        <v>0</v>
      </c>
      <c r="BI1469" s="2">
        <v>0</v>
      </c>
      <c r="BJ1469" s="2">
        <v>592266378</v>
      </c>
      <c r="BK1469" s="2">
        <v>562266378</v>
      </c>
      <c r="BL1469" s="2">
        <v>94.93</v>
      </c>
      <c r="BM1469" s="2" t="s">
        <v>2481</v>
      </c>
      <c r="BN1469" s="8">
        <f t="shared" si="207"/>
        <v>144.71637799999999</v>
      </c>
      <c r="BO1469" s="8">
        <f t="shared" si="199"/>
        <v>144.71637799999999</v>
      </c>
      <c r="BP1469" s="8">
        <f t="shared" si="200"/>
        <v>88.79</v>
      </c>
      <c r="BQ1469" s="8">
        <f t="shared" si="201"/>
        <v>88.79</v>
      </c>
      <c r="BR1469" s="8">
        <f t="shared" si="202"/>
        <v>176.72</v>
      </c>
      <c r="BS1469" s="8">
        <f t="shared" si="203"/>
        <v>176.72</v>
      </c>
      <c r="BT1469" s="8">
        <f t="shared" si="204"/>
        <v>152.04</v>
      </c>
      <c r="BU1469" s="8">
        <f t="shared" si="205"/>
        <v>152.04</v>
      </c>
      <c r="BV1469" s="8">
        <f t="shared" si="206"/>
        <v>30</v>
      </c>
    </row>
    <row r="1470" spans="1:74" x14ac:dyDescent="0.25">
      <c r="A1470">
        <v>817421796</v>
      </c>
      <c r="B1470">
        <v>5</v>
      </c>
      <c r="C1470" t="s">
        <v>75</v>
      </c>
      <c r="D1470" t="s">
        <v>76</v>
      </c>
      <c r="E1470">
        <v>2019</v>
      </c>
      <c r="F1470" t="s">
        <v>77</v>
      </c>
      <c r="G1470" t="s">
        <v>78</v>
      </c>
      <c r="H1470">
        <v>2</v>
      </c>
      <c r="I1470" t="s">
        <v>79</v>
      </c>
      <c r="J1470">
        <v>220</v>
      </c>
      <c r="K1470" t="s">
        <v>2424</v>
      </c>
      <c r="L1470" t="s">
        <v>3155</v>
      </c>
      <c r="M1470">
        <v>98</v>
      </c>
      <c r="N1470" t="s">
        <v>3173</v>
      </c>
      <c r="O1470">
        <v>7</v>
      </c>
      <c r="P1470" t="s">
        <v>3187</v>
      </c>
      <c r="Q1470">
        <v>45</v>
      </c>
      <c r="R1470" t="s">
        <v>3199</v>
      </c>
      <c r="S1470">
        <v>1088</v>
      </c>
      <c r="T1470" t="s">
        <v>2467</v>
      </c>
      <c r="U1470">
        <v>42</v>
      </c>
      <c r="V1470">
        <v>8</v>
      </c>
      <c r="W1470" t="s">
        <v>2482</v>
      </c>
      <c r="X1470">
        <v>1</v>
      </c>
      <c r="Y1470" t="s">
        <v>83</v>
      </c>
      <c r="Z1470">
        <v>1</v>
      </c>
      <c r="AA1470" t="s">
        <v>84</v>
      </c>
      <c r="AB1470">
        <v>1</v>
      </c>
      <c r="AC1470" s="2">
        <v>2</v>
      </c>
      <c r="AD1470" s="2">
        <v>3</v>
      </c>
      <c r="AE1470" s="2">
        <v>150</v>
      </c>
      <c r="AF1470" s="2">
        <v>3</v>
      </c>
      <c r="AG1470" s="2">
        <v>3</v>
      </c>
      <c r="AH1470" s="2">
        <v>100</v>
      </c>
      <c r="AI1470" s="2">
        <v>5</v>
      </c>
      <c r="AJ1470" s="2">
        <v>5</v>
      </c>
      <c r="AK1470" s="2">
        <v>100</v>
      </c>
      <c r="AL1470" s="2">
        <v>5</v>
      </c>
      <c r="AM1470" s="2">
        <v>5</v>
      </c>
      <c r="AN1470" s="2">
        <v>100</v>
      </c>
      <c r="AO1470" s="2">
        <v>3</v>
      </c>
      <c r="AP1470" s="2">
        <v>0</v>
      </c>
      <c r="AQ1470" s="2">
        <v>0</v>
      </c>
      <c r="AR1470" s="2">
        <v>19</v>
      </c>
      <c r="AS1470" s="2">
        <v>16</v>
      </c>
      <c r="AT1470" s="2">
        <v>84.21</v>
      </c>
      <c r="AU1470" s="2">
        <v>56077332</v>
      </c>
      <c r="AV1470" s="2">
        <v>56077332</v>
      </c>
      <c r="AW1470" s="2">
        <v>100</v>
      </c>
      <c r="AX1470" s="2">
        <v>111640000</v>
      </c>
      <c r="AY1470" s="2">
        <v>111640000</v>
      </c>
      <c r="AZ1470" s="2">
        <v>100</v>
      </c>
      <c r="BA1470" s="2">
        <v>35200000</v>
      </c>
      <c r="BB1470" s="2">
        <v>35200000</v>
      </c>
      <c r="BC1470" s="2">
        <v>100</v>
      </c>
      <c r="BD1470" s="2">
        <v>166033333</v>
      </c>
      <c r="BE1470" s="2">
        <v>166033333</v>
      </c>
      <c r="BF1470" s="2">
        <v>100</v>
      </c>
      <c r="BG1470" s="2">
        <v>237950000</v>
      </c>
      <c r="BH1470" s="2">
        <v>0</v>
      </c>
      <c r="BI1470" s="2">
        <v>0</v>
      </c>
      <c r="BJ1470" s="2">
        <v>606900665</v>
      </c>
      <c r="BK1470" s="2">
        <v>368950665</v>
      </c>
      <c r="BL1470" s="2">
        <v>60.79</v>
      </c>
      <c r="BM1470" s="2" t="s">
        <v>2483</v>
      </c>
      <c r="BN1470" s="8">
        <f t="shared" si="207"/>
        <v>56.077331999999998</v>
      </c>
      <c r="BO1470" s="8">
        <f t="shared" si="199"/>
        <v>56.077331999999998</v>
      </c>
      <c r="BP1470" s="8">
        <f t="shared" si="200"/>
        <v>111.64</v>
      </c>
      <c r="BQ1470" s="8">
        <f t="shared" si="201"/>
        <v>111.64</v>
      </c>
      <c r="BR1470" s="8">
        <f t="shared" si="202"/>
        <v>35.200000000000003</v>
      </c>
      <c r="BS1470" s="8">
        <f t="shared" si="203"/>
        <v>35.200000000000003</v>
      </c>
      <c r="BT1470" s="8">
        <f t="shared" si="204"/>
        <v>166.033333</v>
      </c>
      <c r="BU1470" s="8">
        <f t="shared" si="205"/>
        <v>166.033333</v>
      </c>
      <c r="BV1470" s="8">
        <f t="shared" si="206"/>
        <v>237.95</v>
      </c>
    </row>
    <row r="1471" spans="1:74" x14ac:dyDescent="0.25">
      <c r="A1471">
        <v>817421796</v>
      </c>
      <c r="B1471">
        <v>5</v>
      </c>
      <c r="C1471" t="s">
        <v>75</v>
      </c>
      <c r="D1471" t="s">
        <v>76</v>
      </c>
      <c r="E1471">
        <v>2019</v>
      </c>
      <c r="F1471" t="s">
        <v>77</v>
      </c>
      <c r="G1471" t="s">
        <v>78</v>
      </c>
      <c r="H1471">
        <v>2</v>
      </c>
      <c r="I1471" t="s">
        <v>79</v>
      </c>
      <c r="J1471">
        <v>220</v>
      </c>
      <c r="K1471" t="s">
        <v>2424</v>
      </c>
      <c r="L1471" t="s">
        <v>3155</v>
      </c>
      <c r="M1471">
        <v>98</v>
      </c>
      <c r="N1471" t="s">
        <v>3173</v>
      </c>
      <c r="O1471">
        <v>7</v>
      </c>
      <c r="P1471" t="s">
        <v>3187</v>
      </c>
      <c r="Q1471">
        <v>45</v>
      </c>
      <c r="R1471" t="s">
        <v>3199</v>
      </c>
      <c r="S1471">
        <v>1088</v>
      </c>
      <c r="T1471" t="s">
        <v>2467</v>
      </c>
      <c r="U1471">
        <v>42</v>
      </c>
      <c r="V1471">
        <v>9</v>
      </c>
      <c r="W1471" t="s">
        <v>2484</v>
      </c>
      <c r="X1471">
        <v>1</v>
      </c>
      <c r="Y1471" t="s">
        <v>83</v>
      </c>
      <c r="Z1471">
        <v>1</v>
      </c>
      <c r="AA1471" t="s">
        <v>84</v>
      </c>
      <c r="AB1471">
        <v>1</v>
      </c>
      <c r="AC1471" s="2">
        <v>0</v>
      </c>
      <c r="AD1471" s="2">
        <v>0</v>
      </c>
      <c r="AE1471" s="2">
        <v>0</v>
      </c>
      <c r="AF1471" s="2">
        <v>40</v>
      </c>
      <c r="AG1471" s="2">
        <v>40</v>
      </c>
      <c r="AH1471" s="2">
        <v>100</v>
      </c>
      <c r="AI1471" s="2">
        <v>40</v>
      </c>
      <c r="AJ1471" s="2">
        <v>40</v>
      </c>
      <c r="AK1471" s="2">
        <v>100</v>
      </c>
      <c r="AL1471" s="2">
        <v>10</v>
      </c>
      <c r="AM1471" s="2">
        <v>10</v>
      </c>
      <c r="AN1471" s="2">
        <v>100</v>
      </c>
      <c r="AO1471" s="2">
        <v>10</v>
      </c>
      <c r="AP1471" s="2">
        <v>0</v>
      </c>
      <c r="AQ1471" s="2">
        <v>0</v>
      </c>
      <c r="AR1471" s="2">
        <v>100</v>
      </c>
      <c r="AS1471" s="2">
        <v>90</v>
      </c>
      <c r="AT1471" s="2">
        <v>90</v>
      </c>
      <c r="AU1471" s="2">
        <v>0</v>
      </c>
      <c r="AV1471" s="2">
        <v>0</v>
      </c>
      <c r="AW1471" s="2">
        <v>0</v>
      </c>
      <c r="AX1471" s="2">
        <v>154346666</v>
      </c>
      <c r="AY1471" s="2">
        <v>154300000</v>
      </c>
      <c r="AZ1471" s="2">
        <v>99.97</v>
      </c>
      <c r="BA1471" s="2">
        <v>178133333</v>
      </c>
      <c r="BB1471" s="2">
        <v>178133333</v>
      </c>
      <c r="BC1471" s="2">
        <v>100</v>
      </c>
      <c r="BD1471" s="2">
        <v>113110000</v>
      </c>
      <c r="BE1471" s="2">
        <v>113110000</v>
      </c>
      <c r="BF1471" s="2">
        <v>100</v>
      </c>
      <c r="BG1471" s="2">
        <v>95420000</v>
      </c>
      <c r="BH1471" s="2">
        <v>0</v>
      </c>
      <c r="BI1471" s="2">
        <v>0</v>
      </c>
      <c r="BJ1471" s="2">
        <v>541009999</v>
      </c>
      <c r="BK1471" s="2">
        <v>445543333</v>
      </c>
      <c r="BL1471" s="2">
        <v>82.35</v>
      </c>
      <c r="BM1471" s="2" t="s">
        <v>2485</v>
      </c>
      <c r="BN1471" s="8">
        <f t="shared" si="207"/>
        <v>0</v>
      </c>
      <c r="BO1471" s="8">
        <f t="shared" si="199"/>
        <v>0</v>
      </c>
      <c r="BP1471" s="8">
        <f t="shared" si="200"/>
        <v>154.346666</v>
      </c>
      <c r="BQ1471" s="8">
        <f t="shared" si="201"/>
        <v>154.30000000000001</v>
      </c>
      <c r="BR1471" s="8">
        <f t="shared" si="202"/>
        <v>178.13333299999999</v>
      </c>
      <c r="BS1471" s="8">
        <f t="shared" si="203"/>
        <v>178.13333299999999</v>
      </c>
      <c r="BT1471" s="8">
        <f t="shared" si="204"/>
        <v>113.11</v>
      </c>
      <c r="BU1471" s="8">
        <f t="shared" si="205"/>
        <v>113.11</v>
      </c>
      <c r="BV1471" s="8">
        <f t="shared" si="206"/>
        <v>95.42</v>
      </c>
    </row>
    <row r="1472" spans="1:74" x14ac:dyDescent="0.25">
      <c r="A1472">
        <v>817421796</v>
      </c>
      <c r="B1472">
        <v>5</v>
      </c>
      <c r="C1472" t="s">
        <v>75</v>
      </c>
      <c r="D1472" t="s">
        <v>76</v>
      </c>
      <c r="E1472">
        <v>2019</v>
      </c>
      <c r="F1472" t="s">
        <v>77</v>
      </c>
      <c r="G1472" t="s">
        <v>78</v>
      </c>
      <c r="H1472">
        <v>2</v>
      </c>
      <c r="I1472" t="s">
        <v>79</v>
      </c>
      <c r="J1472">
        <v>220</v>
      </c>
      <c r="K1472" t="s">
        <v>2424</v>
      </c>
      <c r="L1472" t="s">
        <v>3155</v>
      </c>
      <c r="M1472">
        <v>98</v>
      </c>
      <c r="N1472" t="s">
        <v>3173</v>
      </c>
      <c r="O1472">
        <v>7</v>
      </c>
      <c r="P1472" t="s">
        <v>3187</v>
      </c>
      <c r="Q1472">
        <v>45</v>
      </c>
      <c r="R1472" t="s">
        <v>3199</v>
      </c>
      <c r="S1472">
        <v>1089</v>
      </c>
      <c r="T1472" t="s">
        <v>2486</v>
      </c>
      <c r="U1472">
        <v>38</v>
      </c>
      <c r="V1472">
        <v>1</v>
      </c>
      <c r="W1472" t="s">
        <v>2487</v>
      </c>
      <c r="X1472">
        <v>1</v>
      </c>
      <c r="Y1472" t="s">
        <v>83</v>
      </c>
      <c r="Z1472">
        <v>1</v>
      </c>
      <c r="AA1472" t="s">
        <v>84</v>
      </c>
      <c r="AB1472">
        <v>1</v>
      </c>
      <c r="AC1472" s="2">
        <v>6</v>
      </c>
      <c r="AD1472" s="2">
        <v>7</v>
      </c>
      <c r="AE1472" s="2">
        <v>116.67</v>
      </c>
      <c r="AF1472" s="2">
        <v>11</v>
      </c>
      <c r="AG1472" s="2">
        <v>13</v>
      </c>
      <c r="AH1472" s="2">
        <v>118.18</v>
      </c>
      <c r="AI1472" s="2">
        <v>30</v>
      </c>
      <c r="AJ1472" s="2">
        <v>35</v>
      </c>
      <c r="AK1472" s="2">
        <v>116.67</v>
      </c>
      <c r="AL1472" s="2">
        <v>25</v>
      </c>
      <c r="AM1472" s="2">
        <v>20</v>
      </c>
      <c r="AN1472" s="2">
        <v>80</v>
      </c>
      <c r="AO1472" s="2">
        <v>10</v>
      </c>
      <c r="AP1472" s="2">
        <v>0</v>
      </c>
      <c r="AQ1472" s="2">
        <v>0</v>
      </c>
      <c r="AR1472" s="2">
        <v>90</v>
      </c>
      <c r="AS1472" s="2">
        <v>75</v>
      </c>
      <c r="AT1472" s="2">
        <v>83.33</v>
      </c>
      <c r="AU1472" s="2">
        <v>93220001</v>
      </c>
      <c r="AV1472" s="2">
        <v>93220001</v>
      </c>
      <c r="AW1472" s="2">
        <v>100</v>
      </c>
      <c r="AX1472" s="2">
        <v>173228267</v>
      </c>
      <c r="AY1472" s="2">
        <v>173228267</v>
      </c>
      <c r="AZ1472" s="2">
        <v>100</v>
      </c>
      <c r="BA1472" s="2">
        <v>200306666</v>
      </c>
      <c r="BB1472" s="2">
        <v>200306666</v>
      </c>
      <c r="BC1472" s="2">
        <v>100</v>
      </c>
      <c r="BD1472" s="2">
        <v>218450000</v>
      </c>
      <c r="BE1472" s="2">
        <v>218450000</v>
      </c>
      <c r="BF1472" s="2">
        <v>100</v>
      </c>
      <c r="BG1472" s="2">
        <v>185500000</v>
      </c>
      <c r="BH1472" s="2">
        <v>0</v>
      </c>
      <c r="BI1472" s="2">
        <v>0</v>
      </c>
      <c r="BJ1472" s="2">
        <v>870704934</v>
      </c>
      <c r="BK1472" s="2">
        <v>685204934</v>
      </c>
      <c r="BL1472" s="2">
        <v>78.7</v>
      </c>
      <c r="BM1472" s="2" t="s">
        <v>2488</v>
      </c>
      <c r="BN1472" s="8">
        <f t="shared" si="207"/>
        <v>93.220000999999996</v>
      </c>
      <c r="BO1472" s="8">
        <f t="shared" si="199"/>
        <v>93.220000999999996</v>
      </c>
      <c r="BP1472" s="8">
        <f t="shared" si="200"/>
        <v>173.22826699999999</v>
      </c>
      <c r="BQ1472" s="8">
        <f t="shared" si="201"/>
        <v>173.22826699999999</v>
      </c>
      <c r="BR1472" s="8">
        <f t="shared" si="202"/>
        <v>200.30666600000001</v>
      </c>
      <c r="BS1472" s="8">
        <f t="shared" si="203"/>
        <v>200.30666600000001</v>
      </c>
      <c r="BT1472" s="8">
        <f t="shared" si="204"/>
        <v>218.45</v>
      </c>
      <c r="BU1472" s="8">
        <f t="shared" si="205"/>
        <v>218.45</v>
      </c>
      <c r="BV1472" s="8">
        <f t="shared" si="206"/>
        <v>185.5</v>
      </c>
    </row>
    <row r="1473" spans="1:74" x14ac:dyDescent="0.25">
      <c r="A1473">
        <v>817421796</v>
      </c>
      <c r="B1473">
        <v>5</v>
      </c>
      <c r="C1473" t="s">
        <v>75</v>
      </c>
      <c r="D1473" t="s">
        <v>76</v>
      </c>
      <c r="E1473">
        <v>2019</v>
      </c>
      <c r="F1473" t="s">
        <v>77</v>
      </c>
      <c r="G1473" t="s">
        <v>78</v>
      </c>
      <c r="H1473">
        <v>2</v>
      </c>
      <c r="I1473" t="s">
        <v>79</v>
      </c>
      <c r="J1473">
        <v>220</v>
      </c>
      <c r="K1473" t="s">
        <v>2424</v>
      </c>
      <c r="L1473" t="s">
        <v>3155</v>
      </c>
      <c r="M1473">
        <v>98</v>
      </c>
      <c r="N1473" t="s">
        <v>3173</v>
      </c>
      <c r="O1473">
        <v>7</v>
      </c>
      <c r="P1473" t="s">
        <v>3187</v>
      </c>
      <c r="Q1473">
        <v>45</v>
      </c>
      <c r="R1473" t="s">
        <v>3199</v>
      </c>
      <c r="S1473">
        <v>1089</v>
      </c>
      <c r="T1473" t="s">
        <v>2486</v>
      </c>
      <c r="U1473">
        <v>38</v>
      </c>
      <c r="V1473">
        <v>2</v>
      </c>
      <c r="W1473" t="s">
        <v>2489</v>
      </c>
      <c r="X1473">
        <v>1</v>
      </c>
      <c r="Y1473" t="s">
        <v>83</v>
      </c>
      <c r="Z1473">
        <v>1</v>
      </c>
      <c r="AA1473" t="s">
        <v>84</v>
      </c>
      <c r="AB1473">
        <v>1</v>
      </c>
      <c r="AC1473" s="2">
        <v>350000</v>
      </c>
      <c r="AD1473" s="2">
        <v>3424910</v>
      </c>
      <c r="AE1473" s="2">
        <v>978.55</v>
      </c>
      <c r="AF1473" s="2">
        <v>5500000</v>
      </c>
      <c r="AG1473" s="2">
        <v>5733615</v>
      </c>
      <c r="AH1473" s="2">
        <v>104.25</v>
      </c>
      <c r="AI1473" s="2">
        <v>7236877</v>
      </c>
      <c r="AJ1473" s="2">
        <v>9597683</v>
      </c>
      <c r="AK1473" s="2">
        <v>132.62</v>
      </c>
      <c r="AL1473" s="2">
        <v>32560836</v>
      </c>
      <c r="AM1473" s="2">
        <v>37615192</v>
      </c>
      <c r="AN1473" s="2">
        <v>115.52</v>
      </c>
      <c r="AO1473" s="2">
        <v>3443154</v>
      </c>
      <c r="AP1473" s="2">
        <v>0</v>
      </c>
      <c r="AQ1473" s="2">
        <v>0</v>
      </c>
      <c r="AR1473" s="2">
        <v>54760198</v>
      </c>
      <c r="AS1473" s="2">
        <v>56371400</v>
      </c>
      <c r="AT1473" s="2">
        <v>102.94</v>
      </c>
      <c r="AU1473" s="2">
        <v>241703334</v>
      </c>
      <c r="AV1473" s="2">
        <v>241703334</v>
      </c>
      <c r="AW1473" s="2">
        <v>100</v>
      </c>
      <c r="AX1473" s="2">
        <v>984979412</v>
      </c>
      <c r="AY1473" s="2">
        <v>984939413</v>
      </c>
      <c r="AZ1473" s="2">
        <v>100</v>
      </c>
      <c r="BA1473" s="2">
        <v>1390638252</v>
      </c>
      <c r="BB1473" s="2">
        <v>1389114176</v>
      </c>
      <c r="BC1473" s="2">
        <v>99.89</v>
      </c>
      <c r="BD1473" s="2">
        <v>1768663888</v>
      </c>
      <c r="BE1473" s="2">
        <v>1738265222</v>
      </c>
      <c r="BF1473" s="2">
        <v>98.28</v>
      </c>
      <c r="BG1473" s="2">
        <v>1318590000</v>
      </c>
      <c r="BH1473" s="2">
        <v>0</v>
      </c>
      <c r="BI1473" s="2">
        <v>0</v>
      </c>
      <c r="BJ1473" s="2">
        <v>5704574886</v>
      </c>
      <c r="BK1473" s="2">
        <v>4354022145</v>
      </c>
      <c r="BL1473" s="2">
        <v>76.33</v>
      </c>
      <c r="BM1473" s="2" t="s">
        <v>2490</v>
      </c>
      <c r="BN1473" s="8">
        <f t="shared" si="207"/>
        <v>241.70333400000001</v>
      </c>
      <c r="BO1473" s="8">
        <f t="shared" si="199"/>
        <v>241.70333400000001</v>
      </c>
      <c r="BP1473" s="8">
        <f t="shared" si="200"/>
        <v>984.97941200000002</v>
      </c>
      <c r="BQ1473" s="8">
        <f t="shared" si="201"/>
        <v>984.93941299999994</v>
      </c>
      <c r="BR1473" s="8">
        <f t="shared" si="202"/>
        <v>1390.638252</v>
      </c>
      <c r="BS1473" s="8">
        <f t="shared" si="203"/>
        <v>1389.114176</v>
      </c>
      <c r="BT1473" s="8">
        <f t="shared" si="204"/>
        <v>1768.663888</v>
      </c>
      <c r="BU1473" s="8">
        <f t="shared" si="205"/>
        <v>1738.265222</v>
      </c>
      <c r="BV1473" s="8">
        <f t="shared" si="206"/>
        <v>1318.59</v>
      </c>
    </row>
    <row r="1474" spans="1:74" x14ac:dyDescent="0.25">
      <c r="A1474">
        <v>817421796</v>
      </c>
      <c r="B1474">
        <v>5</v>
      </c>
      <c r="C1474" t="s">
        <v>75</v>
      </c>
      <c r="D1474" t="s">
        <v>76</v>
      </c>
      <c r="E1474">
        <v>2019</v>
      </c>
      <c r="F1474" t="s">
        <v>77</v>
      </c>
      <c r="G1474" t="s">
        <v>78</v>
      </c>
      <c r="H1474">
        <v>2</v>
      </c>
      <c r="I1474" t="s">
        <v>79</v>
      </c>
      <c r="J1474">
        <v>220</v>
      </c>
      <c r="K1474" t="s">
        <v>2424</v>
      </c>
      <c r="L1474" t="s">
        <v>3155</v>
      </c>
      <c r="M1474">
        <v>98</v>
      </c>
      <c r="N1474" t="s">
        <v>3173</v>
      </c>
      <c r="O1474">
        <v>7</v>
      </c>
      <c r="P1474" t="s">
        <v>3187</v>
      </c>
      <c r="Q1474">
        <v>45</v>
      </c>
      <c r="R1474" t="s">
        <v>3199</v>
      </c>
      <c r="S1474">
        <v>1089</v>
      </c>
      <c r="T1474" t="s">
        <v>2486</v>
      </c>
      <c r="U1474">
        <v>38</v>
      </c>
      <c r="V1474">
        <v>3</v>
      </c>
      <c r="W1474" t="s">
        <v>2491</v>
      </c>
      <c r="X1474">
        <v>1</v>
      </c>
      <c r="Y1474" t="s">
        <v>83</v>
      </c>
      <c r="Z1474">
        <v>3</v>
      </c>
      <c r="AA1474" t="s">
        <v>140</v>
      </c>
      <c r="AB1474">
        <v>1</v>
      </c>
      <c r="AC1474" s="2">
        <v>0.5</v>
      </c>
      <c r="AD1474" s="2">
        <v>0.5</v>
      </c>
      <c r="AE1474" s="2">
        <v>100</v>
      </c>
      <c r="AF1474" s="2">
        <v>1</v>
      </c>
      <c r="AG1474" s="2">
        <v>3.5</v>
      </c>
      <c r="AH1474" s="2">
        <v>350</v>
      </c>
      <c r="AI1474" s="2">
        <v>0</v>
      </c>
      <c r="AJ1474" s="2">
        <v>0</v>
      </c>
      <c r="AK1474" s="2">
        <v>0</v>
      </c>
      <c r="AL1474" s="2">
        <v>0</v>
      </c>
      <c r="AM1474" s="2">
        <v>0</v>
      </c>
      <c r="AN1474" s="2">
        <v>0</v>
      </c>
      <c r="AO1474" s="2">
        <v>0</v>
      </c>
      <c r="AP1474" s="2">
        <v>0</v>
      </c>
      <c r="AQ1474" s="2">
        <v>0</v>
      </c>
      <c r="AR1474" s="2">
        <v>4</v>
      </c>
      <c r="AS1474" s="2">
        <v>4</v>
      </c>
      <c r="AT1474" s="2">
        <v>100</v>
      </c>
      <c r="AU1474" s="2">
        <v>349316667</v>
      </c>
      <c r="AV1474" s="2">
        <v>349316667</v>
      </c>
      <c r="AW1474" s="2">
        <v>100</v>
      </c>
      <c r="AX1474" s="2">
        <v>298172491</v>
      </c>
      <c r="AY1474" s="2">
        <v>298172491</v>
      </c>
      <c r="AZ1474" s="2">
        <v>100</v>
      </c>
      <c r="BA1474" s="2">
        <v>0</v>
      </c>
      <c r="BB1474" s="2">
        <v>0</v>
      </c>
      <c r="BC1474" s="2">
        <v>0</v>
      </c>
      <c r="BD1474" s="2">
        <v>0</v>
      </c>
      <c r="BE1474" s="2">
        <v>0</v>
      </c>
      <c r="BF1474" s="2">
        <v>0</v>
      </c>
      <c r="BG1474" s="2">
        <v>0</v>
      </c>
      <c r="BH1474" s="2">
        <v>0</v>
      </c>
      <c r="BI1474" s="2">
        <v>0</v>
      </c>
      <c r="BJ1474" s="2">
        <v>647489158</v>
      </c>
      <c r="BK1474" s="2">
        <v>647489158</v>
      </c>
      <c r="BL1474" s="2">
        <v>100</v>
      </c>
      <c r="BM1474" s="2"/>
      <c r="BN1474" s="8">
        <f t="shared" si="207"/>
        <v>349.316667</v>
      </c>
      <c r="BO1474" s="8">
        <f t="shared" ref="BO1474:BO1537" si="208">AV1474 /1000000</f>
        <v>349.316667</v>
      </c>
      <c r="BP1474" s="8">
        <f t="shared" ref="BP1474:BP1537" si="209">AX1474 /1000000</f>
        <v>298.17249099999998</v>
      </c>
      <c r="BQ1474" s="8">
        <f t="shared" ref="BQ1474:BQ1537" si="210">AY1474 /1000000</f>
        <v>298.17249099999998</v>
      </c>
      <c r="BR1474" s="8">
        <f t="shared" ref="BR1474:BR1537" si="211">BA1474 /1000000</f>
        <v>0</v>
      </c>
      <c r="BS1474" s="8">
        <f t="shared" ref="BS1474:BS1537" si="212">BB1474 /1000000</f>
        <v>0</v>
      </c>
      <c r="BT1474" s="8">
        <f t="shared" ref="BT1474:BT1537" si="213">BD1474 /1000000</f>
        <v>0</v>
      </c>
      <c r="BU1474" s="8">
        <f t="shared" ref="BU1474:BU1537" si="214">BE1474 /1000000</f>
        <v>0</v>
      </c>
      <c r="BV1474" s="8">
        <f t="shared" ref="BV1474:BV1537" si="215">BG1474 /1000000</f>
        <v>0</v>
      </c>
    </row>
    <row r="1475" spans="1:74" x14ac:dyDescent="0.25">
      <c r="A1475">
        <v>817421796</v>
      </c>
      <c r="B1475">
        <v>5</v>
      </c>
      <c r="C1475" t="s">
        <v>75</v>
      </c>
      <c r="D1475" t="s">
        <v>76</v>
      </c>
      <c r="E1475">
        <v>2019</v>
      </c>
      <c r="F1475" t="s">
        <v>77</v>
      </c>
      <c r="G1475" t="s">
        <v>78</v>
      </c>
      <c r="H1475">
        <v>2</v>
      </c>
      <c r="I1475" t="s">
        <v>79</v>
      </c>
      <c r="J1475">
        <v>220</v>
      </c>
      <c r="K1475" t="s">
        <v>2424</v>
      </c>
      <c r="L1475" t="s">
        <v>3155</v>
      </c>
      <c r="M1475">
        <v>98</v>
      </c>
      <c r="N1475" t="s">
        <v>3173</v>
      </c>
      <c r="O1475">
        <v>7</v>
      </c>
      <c r="P1475" t="s">
        <v>3187</v>
      </c>
      <c r="Q1475">
        <v>45</v>
      </c>
      <c r="R1475" t="s">
        <v>3199</v>
      </c>
      <c r="S1475">
        <v>1089</v>
      </c>
      <c r="T1475" t="s">
        <v>2486</v>
      </c>
      <c r="U1475">
        <v>38</v>
      </c>
      <c r="V1475">
        <v>4</v>
      </c>
      <c r="W1475" t="s">
        <v>2492</v>
      </c>
      <c r="X1475">
        <v>1</v>
      </c>
      <c r="Y1475" t="s">
        <v>83</v>
      </c>
      <c r="Z1475">
        <v>1</v>
      </c>
      <c r="AA1475" t="s">
        <v>84</v>
      </c>
      <c r="AB1475">
        <v>1</v>
      </c>
      <c r="AC1475" s="2">
        <v>2</v>
      </c>
      <c r="AD1475" s="2">
        <v>2</v>
      </c>
      <c r="AE1475" s="2">
        <v>100</v>
      </c>
      <c r="AF1475" s="2">
        <v>8</v>
      </c>
      <c r="AG1475" s="2">
        <v>12</v>
      </c>
      <c r="AH1475" s="2">
        <v>150</v>
      </c>
      <c r="AI1475" s="2">
        <v>28</v>
      </c>
      <c r="AJ1475" s="2">
        <v>45</v>
      </c>
      <c r="AK1475" s="2">
        <v>160.71</v>
      </c>
      <c r="AL1475" s="2">
        <v>51</v>
      </c>
      <c r="AM1475" s="2">
        <v>59</v>
      </c>
      <c r="AN1475" s="2">
        <v>115.69</v>
      </c>
      <c r="AO1475" s="2">
        <v>10</v>
      </c>
      <c r="AP1475" s="2">
        <v>0</v>
      </c>
      <c r="AQ1475" s="2">
        <v>0</v>
      </c>
      <c r="AR1475" s="2">
        <v>120</v>
      </c>
      <c r="AS1475" s="2">
        <v>118</v>
      </c>
      <c r="AT1475" s="2">
        <v>98.33</v>
      </c>
      <c r="AU1475" s="2">
        <v>809471902</v>
      </c>
      <c r="AV1475" s="2">
        <v>800238250</v>
      </c>
      <c r="AW1475" s="2">
        <v>98.86</v>
      </c>
      <c r="AX1475" s="2">
        <v>1004025000</v>
      </c>
      <c r="AY1475" s="2">
        <v>1004024999</v>
      </c>
      <c r="AZ1475" s="2">
        <v>100</v>
      </c>
      <c r="BA1475" s="2">
        <v>1900547084</v>
      </c>
      <c r="BB1475" s="2">
        <v>1897875396</v>
      </c>
      <c r="BC1475" s="2">
        <v>99.86</v>
      </c>
      <c r="BD1475" s="2">
        <v>2186598334</v>
      </c>
      <c r="BE1475" s="2">
        <v>2183865001</v>
      </c>
      <c r="BF1475" s="2">
        <v>99.88</v>
      </c>
      <c r="BG1475" s="2">
        <v>2231500000</v>
      </c>
      <c r="BH1475" s="2">
        <v>0</v>
      </c>
      <c r="BI1475" s="2">
        <v>0</v>
      </c>
      <c r="BJ1475" s="2">
        <v>8132142320</v>
      </c>
      <c r="BK1475" s="2">
        <v>5886003646</v>
      </c>
      <c r="BL1475" s="2">
        <v>72.38</v>
      </c>
      <c r="BM1475" s="2" t="s">
        <v>2493</v>
      </c>
      <c r="BN1475" s="8">
        <f t="shared" ref="BN1475:BN1538" si="216">AU1475 /1000000</f>
        <v>809.471902</v>
      </c>
      <c r="BO1475" s="8">
        <f t="shared" si="208"/>
        <v>800.23824999999999</v>
      </c>
      <c r="BP1475" s="8">
        <f t="shared" si="209"/>
        <v>1004.025</v>
      </c>
      <c r="BQ1475" s="8">
        <f t="shared" si="210"/>
        <v>1004.024999</v>
      </c>
      <c r="BR1475" s="8">
        <f t="shared" si="211"/>
        <v>1900.547084</v>
      </c>
      <c r="BS1475" s="8">
        <f t="shared" si="212"/>
        <v>1897.8753959999999</v>
      </c>
      <c r="BT1475" s="8">
        <f t="shared" si="213"/>
        <v>2186.5983339999998</v>
      </c>
      <c r="BU1475" s="8">
        <f t="shared" si="214"/>
        <v>2183.8650010000001</v>
      </c>
      <c r="BV1475" s="8">
        <f t="shared" si="215"/>
        <v>2231.5</v>
      </c>
    </row>
    <row r="1476" spans="1:74" x14ac:dyDescent="0.25">
      <c r="A1476">
        <v>817421796</v>
      </c>
      <c r="B1476">
        <v>5</v>
      </c>
      <c r="C1476" t="s">
        <v>75</v>
      </c>
      <c r="D1476" t="s">
        <v>76</v>
      </c>
      <c r="E1476">
        <v>2019</v>
      </c>
      <c r="F1476" t="s">
        <v>77</v>
      </c>
      <c r="G1476" t="s">
        <v>78</v>
      </c>
      <c r="H1476">
        <v>2</v>
      </c>
      <c r="I1476" t="s">
        <v>79</v>
      </c>
      <c r="J1476">
        <v>220</v>
      </c>
      <c r="K1476" t="s">
        <v>2424</v>
      </c>
      <c r="L1476" t="s">
        <v>3155</v>
      </c>
      <c r="M1476">
        <v>98</v>
      </c>
      <c r="N1476" t="s">
        <v>3173</v>
      </c>
      <c r="O1476">
        <v>7</v>
      </c>
      <c r="P1476" t="s">
        <v>3187</v>
      </c>
      <c r="Q1476">
        <v>45</v>
      </c>
      <c r="R1476" t="s">
        <v>3199</v>
      </c>
      <c r="S1476">
        <v>1089</v>
      </c>
      <c r="T1476" t="s">
        <v>2486</v>
      </c>
      <c r="U1476">
        <v>38</v>
      </c>
      <c r="V1476">
        <v>5</v>
      </c>
      <c r="W1476" t="s">
        <v>2494</v>
      </c>
      <c r="X1476">
        <v>2</v>
      </c>
      <c r="Y1476" t="s">
        <v>99</v>
      </c>
      <c r="Z1476">
        <v>1</v>
      </c>
      <c r="AA1476" t="s">
        <v>84</v>
      </c>
      <c r="AB1476">
        <v>1</v>
      </c>
      <c r="AC1476" s="2">
        <v>20</v>
      </c>
      <c r="AD1476" s="2">
        <v>20</v>
      </c>
      <c r="AE1476" s="2">
        <v>100</v>
      </c>
      <c r="AF1476" s="2">
        <v>20</v>
      </c>
      <c r="AG1476" s="2">
        <v>20</v>
      </c>
      <c r="AH1476" s="2">
        <v>100</v>
      </c>
      <c r="AI1476" s="2">
        <v>20</v>
      </c>
      <c r="AJ1476" s="2">
        <v>20</v>
      </c>
      <c r="AK1476" s="2">
        <v>100</v>
      </c>
      <c r="AL1476" s="2">
        <v>20</v>
      </c>
      <c r="AM1476" s="2">
        <v>20</v>
      </c>
      <c r="AN1476" s="2">
        <v>100</v>
      </c>
      <c r="AO1476" s="2">
        <v>20</v>
      </c>
      <c r="AP1476" s="2">
        <v>0</v>
      </c>
      <c r="AQ1476" s="2">
        <v>0</v>
      </c>
      <c r="AR1476" s="2" t="s">
        <v>100</v>
      </c>
      <c r="AS1476" s="2" t="s">
        <v>100</v>
      </c>
      <c r="AT1476" s="2" t="s">
        <v>100</v>
      </c>
      <c r="AU1476" s="2">
        <v>173393332</v>
      </c>
      <c r="AV1476" s="2">
        <v>173393332</v>
      </c>
      <c r="AW1476" s="2">
        <v>100</v>
      </c>
      <c r="AX1476" s="2">
        <v>1415940581</v>
      </c>
      <c r="AY1476" s="2">
        <v>1415940580</v>
      </c>
      <c r="AZ1476" s="2">
        <v>100</v>
      </c>
      <c r="BA1476" s="2">
        <v>2156247332</v>
      </c>
      <c r="BB1476" s="2">
        <v>2155113599</v>
      </c>
      <c r="BC1476" s="2">
        <v>99.95</v>
      </c>
      <c r="BD1476" s="2">
        <v>1954522556</v>
      </c>
      <c r="BE1476" s="2">
        <v>1954462553</v>
      </c>
      <c r="BF1476" s="2">
        <v>100</v>
      </c>
      <c r="BG1476" s="2">
        <v>2038809166</v>
      </c>
      <c r="BH1476" s="2">
        <v>0</v>
      </c>
      <c r="BI1476" s="2">
        <v>0</v>
      </c>
      <c r="BJ1476" s="2">
        <v>7738912967</v>
      </c>
      <c r="BK1476" s="2">
        <v>5698910064</v>
      </c>
      <c r="BL1476" s="2">
        <v>73.64</v>
      </c>
      <c r="BM1476" s="2" t="s">
        <v>2495</v>
      </c>
      <c r="BN1476" s="8">
        <f t="shared" si="216"/>
        <v>173.39333199999999</v>
      </c>
      <c r="BO1476" s="8">
        <f t="shared" si="208"/>
        <v>173.39333199999999</v>
      </c>
      <c r="BP1476" s="8">
        <f t="shared" si="209"/>
        <v>1415.9405810000001</v>
      </c>
      <c r="BQ1476" s="8">
        <f t="shared" si="210"/>
        <v>1415.94058</v>
      </c>
      <c r="BR1476" s="8">
        <f t="shared" si="211"/>
        <v>2156.2473319999999</v>
      </c>
      <c r="BS1476" s="8">
        <f t="shared" si="212"/>
        <v>2155.1135989999998</v>
      </c>
      <c r="BT1476" s="8">
        <f t="shared" si="213"/>
        <v>1954.5225559999999</v>
      </c>
      <c r="BU1476" s="8">
        <f t="shared" si="214"/>
        <v>1954.4625530000001</v>
      </c>
      <c r="BV1476" s="8">
        <f t="shared" si="215"/>
        <v>2038.809166</v>
      </c>
    </row>
    <row r="1477" spans="1:74" x14ac:dyDescent="0.25">
      <c r="A1477">
        <v>817421796</v>
      </c>
      <c r="B1477">
        <v>5</v>
      </c>
      <c r="C1477" t="s">
        <v>75</v>
      </c>
      <c r="D1477" t="s">
        <v>76</v>
      </c>
      <c r="E1477">
        <v>2019</v>
      </c>
      <c r="F1477" t="s">
        <v>77</v>
      </c>
      <c r="G1477" t="s">
        <v>78</v>
      </c>
      <c r="H1477">
        <v>2</v>
      </c>
      <c r="I1477" t="s">
        <v>79</v>
      </c>
      <c r="J1477">
        <v>220</v>
      </c>
      <c r="K1477" t="s">
        <v>2424</v>
      </c>
      <c r="L1477" t="s">
        <v>3155</v>
      </c>
      <c r="M1477">
        <v>98</v>
      </c>
      <c r="N1477" t="s">
        <v>3173</v>
      </c>
      <c r="O1477">
        <v>7</v>
      </c>
      <c r="P1477" t="s">
        <v>3187</v>
      </c>
      <c r="Q1477">
        <v>45</v>
      </c>
      <c r="R1477" t="s">
        <v>3199</v>
      </c>
      <c r="S1477">
        <v>1089</v>
      </c>
      <c r="T1477" t="s">
        <v>2486</v>
      </c>
      <c r="U1477">
        <v>38</v>
      </c>
      <c r="V1477">
        <v>6</v>
      </c>
      <c r="W1477" t="s">
        <v>2496</v>
      </c>
      <c r="X1477">
        <v>2</v>
      </c>
      <c r="Y1477" t="s">
        <v>99</v>
      </c>
      <c r="Z1477">
        <v>1</v>
      </c>
      <c r="AA1477" t="s">
        <v>84</v>
      </c>
      <c r="AB1477">
        <v>1</v>
      </c>
      <c r="AC1477" s="2">
        <v>1</v>
      </c>
      <c r="AD1477" s="2">
        <v>1</v>
      </c>
      <c r="AE1477" s="2">
        <v>100</v>
      </c>
      <c r="AF1477" s="2">
        <v>1</v>
      </c>
      <c r="AG1477" s="2">
        <v>1</v>
      </c>
      <c r="AH1477" s="2">
        <v>100</v>
      </c>
      <c r="AI1477" s="2">
        <v>1</v>
      </c>
      <c r="AJ1477" s="2">
        <v>1</v>
      </c>
      <c r="AK1477" s="2">
        <v>100</v>
      </c>
      <c r="AL1477" s="2">
        <v>1</v>
      </c>
      <c r="AM1477" s="2">
        <v>1</v>
      </c>
      <c r="AN1477" s="2">
        <v>100</v>
      </c>
      <c r="AO1477" s="2">
        <v>1</v>
      </c>
      <c r="AP1477" s="2">
        <v>0</v>
      </c>
      <c r="AQ1477" s="2">
        <v>0</v>
      </c>
      <c r="AR1477" s="2" t="s">
        <v>100</v>
      </c>
      <c r="AS1477" s="2" t="s">
        <v>100</v>
      </c>
      <c r="AT1477" s="2" t="s">
        <v>100</v>
      </c>
      <c r="AU1477" s="2">
        <v>25480000</v>
      </c>
      <c r="AV1477" s="2">
        <v>25480000</v>
      </c>
      <c r="AW1477" s="2">
        <v>100</v>
      </c>
      <c r="AX1477" s="2">
        <v>137500000</v>
      </c>
      <c r="AY1477" s="2">
        <v>137500000</v>
      </c>
      <c r="AZ1477" s="2">
        <v>100</v>
      </c>
      <c r="BA1477" s="2">
        <v>210316667</v>
      </c>
      <c r="BB1477" s="2">
        <v>210316667</v>
      </c>
      <c r="BC1477" s="2">
        <v>100</v>
      </c>
      <c r="BD1477" s="2">
        <v>167266667</v>
      </c>
      <c r="BE1477" s="2">
        <v>167266666</v>
      </c>
      <c r="BF1477" s="2">
        <v>100</v>
      </c>
      <c r="BG1477" s="2">
        <v>166600000</v>
      </c>
      <c r="BH1477" s="2">
        <v>0</v>
      </c>
      <c r="BI1477" s="2">
        <v>0</v>
      </c>
      <c r="BJ1477" s="2">
        <v>707163334</v>
      </c>
      <c r="BK1477" s="2">
        <v>540563333</v>
      </c>
      <c r="BL1477" s="2">
        <v>76.44</v>
      </c>
      <c r="BM1477" s="2" t="s">
        <v>2497</v>
      </c>
      <c r="BN1477" s="8">
        <f t="shared" si="216"/>
        <v>25.48</v>
      </c>
      <c r="BO1477" s="8">
        <f t="shared" si="208"/>
        <v>25.48</v>
      </c>
      <c r="BP1477" s="8">
        <f t="shared" si="209"/>
        <v>137.5</v>
      </c>
      <c r="BQ1477" s="8">
        <f t="shared" si="210"/>
        <v>137.5</v>
      </c>
      <c r="BR1477" s="8">
        <f t="shared" si="211"/>
        <v>210.316667</v>
      </c>
      <c r="BS1477" s="8">
        <f t="shared" si="212"/>
        <v>210.316667</v>
      </c>
      <c r="BT1477" s="8">
        <f t="shared" si="213"/>
        <v>167.26666700000001</v>
      </c>
      <c r="BU1477" s="8">
        <f t="shared" si="214"/>
        <v>167.26666599999999</v>
      </c>
      <c r="BV1477" s="8">
        <f t="shared" si="215"/>
        <v>166.6</v>
      </c>
    </row>
    <row r="1478" spans="1:74" x14ac:dyDescent="0.25">
      <c r="A1478">
        <v>817421796</v>
      </c>
      <c r="B1478">
        <v>5</v>
      </c>
      <c r="C1478" t="s">
        <v>75</v>
      </c>
      <c r="D1478" t="s">
        <v>76</v>
      </c>
      <c r="E1478">
        <v>2019</v>
      </c>
      <c r="F1478" t="s">
        <v>77</v>
      </c>
      <c r="G1478" t="s">
        <v>78</v>
      </c>
      <c r="H1478">
        <v>2</v>
      </c>
      <c r="I1478" t="s">
        <v>79</v>
      </c>
      <c r="J1478">
        <v>220</v>
      </c>
      <c r="K1478" t="s">
        <v>2424</v>
      </c>
      <c r="L1478" t="s">
        <v>3155</v>
      </c>
      <c r="M1478">
        <v>98</v>
      </c>
      <c r="N1478" t="s">
        <v>3173</v>
      </c>
      <c r="O1478">
        <v>7</v>
      </c>
      <c r="P1478" t="s">
        <v>3187</v>
      </c>
      <c r="Q1478">
        <v>45</v>
      </c>
      <c r="R1478" t="s">
        <v>3199</v>
      </c>
      <c r="S1478">
        <v>1089</v>
      </c>
      <c r="T1478" t="s">
        <v>2486</v>
      </c>
      <c r="U1478">
        <v>38</v>
      </c>
      <c r="V1478">
        <v>7</v>
      </c>
      <c r="W1478" t="s">
        <v>2498</v>
      </c>
      <c r="X1478">
        <v>2</v>
      </c>
      <c r="Y1478" t="s">
        <v>99</v>
      </c>
      <c r="Z1478">
        <v>1</v>
      </c>
      <c r="AA1478" t="s">
        <v>84</v>
      </c>
      <c r="AB1478">
        <v>1</v>
      </c>
      <c r="AC1478" s="2">
        <v>100</v>
      </c>
      <c r="AD1478" s="2">
        <v>100</v>
      </c>
      <c r="AE1478" s="2">
        <v>100</v>
      </c>
      <c r="AF1478" s="2">
        <v>100</v>
      </c>
      <c r="AG1478" s="2">
        <v>100</v>
      </c>
      <c r="AH1478" s="2">
        <v>100</v>
      </c>
      <c r="AI1478" s="2">
        <v>100</v>
      </c>
      <c r="AJ1478" s="2">
        <v>100</v>
      </c>
      <c r="AK1478" s="2">
        <v>100</v>
      </c>
      <c r="AL1478" s="2">
        <v>100</v>
      </c>
      <c r="AM1478" s="2">
        <v>100</v>
      </c>
      <c r="AN1478" s="2">
        <v>100</v>
      </c>
      <c r="AO1478" s="2">
        <v>100</v>
      </c>
      <c r="AP1478" s="2">
        <v>0</v>
      </c>
      <c r="AQ1478" s="2">
        <v>0</v>
      </c>
      <c r="AR1478" s="2" t="s">
        <v>100</v>
      </c>
      <c r="AS1478" s="2" t="s">
        <v>100</v>
      </c>
      <c r="AT1478" s="2" t="s">
        <v>100</v>
      </c>
      <c r="AU1478" s="2">
        <v>981976669</v>
      </c>
      <c r="AV1478" s="2">
        <v>981976669</v>
      </c>
      <c r="AW1478" s="2">
        <v>100</v>
      </c>
      <c r="AX1478" s="2">
        <v>1358477249</v>
      </c>
      <c r="AY1478" s="2">
        <v>1358477249</v>
      </c>
      <c r="AZ1478" s="2">
        <v>100</v>
      </c>
      <c r="BA1478" s="2">
        <v>1590693999</v>
      </c>
      <c r="BB1478" s="2">
        <v>1590693598</v>
      </c>
      <c r="BC1478" s="2">
        <v>100</v>
      </c>
      <c r="BD1478" s="2">
        <v>1493852555</v>
      </c>
      <c r="BE1478" s="2">
        <v>1493852555</v>
      </c>
      <c r="BF1478" s="2">
        <v>100</v>
      </c>
      <c r="BG1478" s="2">
        <v>1534004834</v>
      </c>
      <c r="BH1478" s="2">
        <v>0</v>
      </c>
      <c r="BI1478" s="2">
        <v>0</v>
      </c>
      <c r="BJ1478" s="2">
        <v>6959005306</v>
      </c>
      <c r="BK1478" s="2">
        <v>5425000071</v>
      </c>
      <c r="BL1478" s="2">
        <v>77.959999999999994</v>
      </c>
      <c r="BM1478" s="2" t="s">
        <v>2499</v>
      </c>
      <c r="BN1478" s="8">
        <f t="shared" si="216"/>
        <v>981.97666900000002</v>
      </c>
      <c r="BO1478" s="8">
        <f t="shared" si="208"/>
        <v>981.97666900000002</v>
      </c>
      <c r="BP1478" s="8">
        <f t="shared" si="209"/>
        <v>1358.477249</v>
      </c>
      <c r="BQ1478" s="8">
        <f t="shared" si="210"/>
        <v>1358.477249</v>
      </c>
      <c r="BR1478" s="8">
        <f t="shared" si="211"/>
        <v>1590.6939990000001</v>
      </c>
      <c r="BS1478" s="8">
        <f t="shared" si="212"/>
        <v>1590.6935980000001</v>
      </c>
      <c r="BT1478" s="8">
        <f t="shared" si="213"/>
        <v>1493.8525549999999</v>
      </c>
      <c r="BU1478" s="8">
        <f t="shared" si="214"/>
        <v>1493.8525549999999</v>
      </c>
      <c r="BV1478" s="8">
        <f t="shared" si="215"/>
        <v>1534.0048340000001</v>
      </c>
    </row>
    <row r="1479" spans="1:74" x14ac:dyDescent="0.25">
      <c r="A1479">
        <v>817421796</v>
      </c>
      <c r="B1479">
        <v>5</v>
      </c>
      <c r="C1479" t="s">
        <v>75</v>
      </c>
      <c r="D1479" t="s">
        <v>76</v>
      </c>
      <c r="E1479">
        <v>2019</v>
      </c>
      <c r="F1479" t="s">
        <v>77</v>
      </c>
      <c r="G1479" t="s">
        <v>78</v>
      </c>
      <c r="H1479">
        <v>2</v>
      </c>
      <c r="I1479" t="s">
        <v>79</v>
      </c>
      <c r="J1479">
        <v>221</v>
      </c>
      <c r="K1479" t="s">
        <v>2500</v>
      </c>
      <c r="L1479" t="s">
        <v>3156</v>
      </c>
      <c r="M1479">
        <v>89</v>
      </c>
      <c r="N1479" t="s">
        <v>3177</v>
      </c>
      <c r="O1479">
        <v>5</v>
      </c>
      <c r="P1479" t="s">
        <v>3189</v>
      </c>
      <c r="Q1479">
        <v>37</v>
      </c>
      <c r="R1479" t="s">
        <v>3235</v>
      </c>
      <c r="S1479">
        <v>988</v>
      </c>
      <c r="T1479" t="s">
        <v>2501</v>
      </c>
      <c r="U1479">
        <v>50</v>
      </c>
      <c r="V1479">
        <v>1</v>
      </c>
      <c r="W1479" t="s">
        <v>2502</v>
      </c>
      <c r="X1479">
        <v>1</v>
      </c>
      <c r="Y1479" t="s">
        <v>83</v>
      </c>
      <c r="Z1479">
        <v>1</v>
      </c>
      <c r="AA1479" t="s">
        <v>84</v>
      </c>
      <c r="AB1479">
        <v>1</v>
      </c>
      <c r="AC1479" s="2">
        <v>19</v>
      </c>
      <c r="AD1479" s="2">
        <v>31</v>
      </c>
      <c r="AE1479" s="2">
        <v>163.16</v>
      </c>
      <c r="AF1479" s="2">
        <v>93</v>
      </c>
      <c r="AG1479" s="2">
        <v>101</v>
      </c>
      <c r="AH1479" s="2">
        <v>108.6</v>
      </c>
      <c r="AI1479" s="2">
        <v>73</v>
      </c>
      <c r="AJ1479" s="2">
        <v>92</v>
      </c>
      <c r="AK1479" s="2">
        <v>126.03</v>
      </c>
      <c r="AL1479" s="2">
        <v>67</v>
      </c>
      <c r="AM1479" s="2">
        <v>72</v>
      </c>
      <c r="AN1479" s="2">
        <v>107.46</v>
      </c>
      <c r="AO1479" s="2">
        <v>15</v>
      </c>
      <c r="AP1479" s="2">
        <v>0</v>
      </c>
      <c r="AQ1479" s="2">
        <v>0</v>
      </c>
      <c r="AR1479" s="2">
        <v>306</v>
      </c>
      <c r="AS1479" s="2">
        <v>296</v>
      </c>
      <c r="AT1479" s="2">
        <v>96.73</v>
      </c>
      <c r="AU1479" s="2">
        <v>853390046</v>
      </c>
      <c r="AV1479" s="2">
        <v>853273446</v>
      </c>
      <c r="AW1479" s="2">
        <v>99.99</v>
      </c>
      <c r="AX1479" s="2">
        <v>4130850000</v>
      </c>
      <c r="AY1479" s="2">
        <v>4126483190</v>
      </c>
      <c r="AZ1479" s="2">
        <v>99.89</v>
      </c>
      <c r="BA1479" s="2">
        <v>4507111178</v>
      </c>
      <c r="BB1479" s="2">
        <v>4506894294</v>
      </c>
      <c r="BC1479" s="2">
        <v>100</v>
      </c>
      <c r="BD1479" s="2">
        <v>4985139396</v>
      </c>
      <c r="BE1479" s="2">
        <v>4984969900</v>
      </c>
      <c r="BF1479" s="2">
        <v>100</v>
      </c>
      <c r="BG1479" s="2">
        <v>4932110000</v>
      </c>
      <c r="BH1479" s="2">
        <v>0</v>
      </c>
      <c r="BI1479" s="2">
        <v>0</v>
      </c>
      <c r="BJ1479" s="2">
        <v>19408600620</v>
      </c>
      <c r="BK1479" s="2">
        <v>14471620830</v>
      </c>
      <c r="BL1479" s="2">
        <v>74.56</v>
      </c>
      <c r="BM1479" s="2"/>
      <c r="BN1479" s="8">
        <f t="shared" si="216"/>
        <v>853.39004599999998</v>
      </c>
      <c r="BO1479" s="8">
        <f t="shared" si="208"/>
        <v>853.27344600000004</v>
      </c>
      <c r="BP1479" s="8">
        <f t="shared" si="209"/>
        <v>4130.8500000000004</v>
      </c>
      <c r="BQ1479" s="8">
        <f t="shared" si="210"/>
        <v>4126.4831899999999</v>
      </c>
      <c r="BR1479" s="8">
        <f t="shared" si="211"/>
        <v>4507.1111780000001</v>
      </c>
      <c r="BS1479" s="8">
        <f t="shared" si="212"/>
        <v>4506.8942939999997</v>
      </c>
      <c r="BT1479" s="8">
        <f t="shared" si="213"/>
        <v>4985.1393959999996</v>
      </c>
      <c r="BU1479" s="8">
        <f t="shared" si="214"/>
        <v>4984.9699000000001</v>
      </c>
      <c r="BV1479" s="8">
        <f t="shared" si="215"/>
        <v>4932.1099999999997</v>
      </c>
    </row>
    <row r="1480" spans="1:74" x14ac:dyDescent="0.25">
      <c r="A1480">
        <v>817421796</v>
      </c>
      <c r="B1480">
        <v>5</v>
      </c>
      <c r="C1480" t="s">
        <v>75</v>
      </c>
      <c r="D1480" t="s">
        <v>76</v>
      </c>
      <c r="E1480">
        <v>2019</v>
      </c>
      <c r="F1480" t="s">
        <v>77</v>
      </c>
      <c r="G1480" t="s">
        <v>78</v>
      </c>
      <c r="H1480">
        <v>2</v>
      </c>
      <c r="I1480" t="s">
        <v>79</v>
      </c>
      <c r="J1480">
        <v>221</v>
      </c>
      <c r="K1480" t="s">
        <v>2500</v>
      </c>
      <c r="L1480" t="s">
        <v>3156</v>
      </c>
      <c r="M1480">
        <v>89</v>
      </c>
      <c r="N1480" t="s">
        <v>3177</v>
      </c>
      <c r="O1480">
        <v>5</v>
      </c>
      <c r="P1480" t="s">
        <v>3189</v>
      </c>
      <c r="Q1480">
        <v>37</v>
      </c>
      <c r="R1480" t="s">
        <v>3235</v>
      </c>
      <c r="S1480">
        <v>988</v>
      </c>
      <c r="T1480" t="s">
        <v>2501</v>
      </c>
      <c r="U1480">
        <v>50</v>
      </c>
      <c r="V1480">
        <v>2</v>
      </c>
      <c r="W1480" t="s">
        <v>2503</v>
      </c>
      <c r="X1480">
        <v>1</v>
      </c>
      <c r="Y1480" t="s">
        <v>83</v>
      </c>
      <c r="Z1480">
        <v>1</v>
      </c>
      <c r="AA1480" t="s">
        <v>84</v>
      </c>
      <c r="AB1480">
        <v>1</v>
      </c>
      <c r="AC1480" s="2">
        <v>84000</v>
      </c>
      <c r="AD1480" s="2">
        <v>72427</v>
      </c>
      <c r="AE1480" s="2">
        <v>86.22</v>
      </c>
      <c r="AF1480" s="2">
        <v>243000</v>
      </c>
      <c r="AG1480" s="2">
        <v>248477</v>
      </c>
      <c r="AH1480" s="2">
        <v>102.25</v>
      </c>
      <c r="AI1480" s="2">
        <v>212334</v>
      </c>
      <c r="AJ1480" s="2">
        <v>207880</v>
      </c>
      <c r="AK1480" s="2">
        <v>97.9</v>
      </c>
      <c r="AL1480" s="2">
        <v>306300</v>
      </c>
      <c r="AM1480" s="2">
        <v>374143</v>
      </c>
      <c r="AN1480" s="2">
        <v>122.15</v>
      </c>
      <c r="AO1480" s="2">
        <v>64916</v>
      </c>
      <c r="AP1480" s="2">
        <v>0</v>
      </c>
      <c r="AQ1480" s="2">
        <v>0</v>
      </c>
      <c r="AR1480" s="2">
        <v>900000</v>
      </c>
      <c r="AS1480" s="2">
        <v>902927</v>
      </c>
      <c r="AT1480" s="2">
        <v>100.33</v>
      </c>
      <c r="AU1480" s="2">
        <v>177137314</v>
      </c>
      <c r="AV1480" s="2">
        <v>157832509</v>
      </c>
      <c r="AW1480" s="2">
        <v>89.1</v>
      </c>
      <c r="AX1480" s="2">
        <v>1030803500</v>
      </c>
      <c r="AY1480" s="2">
        <v>1030803500</v>
      </c>
      <c r="AZ1480" s="2">
        <v>100</v>
      </c>
      <c r="BA1480" s="2">
        <v>950121214</v>
      </c>
      <c r="BB1480" s="2">
        <v>949397011</v>
      </c>
      <c r="BC1480" s="2">
        <v>99.92</v>
      </c>
      <c r="BD1480" s="2">
        <v>2485114000</v>
      </c>
      <c r="BE1480" s="2">
        <v>2427888417</v>
      </c>
      <c r="BF1480" s="2">
        <v>97.7</v>
      </c>
      <c r="BG1480" s="2">
        <v>2393318000</v>
      </c>
      <c r="BH1480" s="2">
        <v>0</v>
      </c>
      <c r="BI1480" s="2">
        <v>0</v>
      </c>
      <c r="BJ1480" s="2">
        <v>7036494028</v>
      </c>
      <c r="BK1480" s="2">
        <v>4565921437</v>
      </c>
      <c r="BL1480" s="2">
        <v>64.89</v>
      </c>
      <c r="BM1480" s="2"/>
      <c r="BN1480" s="8">
        <f t="shared" si="216"/>
        <v>177.137314</v>
      </c>
      <c r="BO1480" s="8">
        <f t="shared" si="208"/>
        <v>157.83250899999999</v>
      </c>
      <c r="BP1480" s="8">
        <f t="shared" si="209"/>
        <v>1030.8035</v>
      </c>
      <c r="BQ1480" s="8">
        <f t="shared" si="210"/>
        <v>1030.8035</v>
      </c>
      <c r="BR1480" s="8">
        <f t="shared" si="211"/>
        <v>950.12121400000001</v>
      </c>
      <c r="BS1480" s="8">
        <f t="shared" si="212"/>
        <v>949.39701100000002</v>
      </c>
      <c r="BT1480" s="8">
        <f t="shared" si="213"/>
        <v>2485.114</v>
      </c>
      <c r="BU1480" s="8">
        <f t="shared" si="214"/>
        <v>2427.8884170000001</v>
      </c>
      <c r="BV1480" s="8">
        <f t="shared" si="215"/>
        <v>2393.3180000000002</v>
      </c>
    </row>
    <row r="1481" spans="1:74" x14ac:dyDescent="0.25">
      <c r="A1481">
        <v>817421796</v>
      </c>
      <c r="B1481">
        <v>5</v>
      </c>
      <c r="C1481" t="s">
        <v>75</v>
      </c>
      <c r="D1481" t="s">
        <v>76</v>
      </c>
      <c r="E1481">
        <v>2019</v>
      </c>
      <c r="F1481" t="s">
        <v>77</v>
      </c>
      <c r="G1481" t="s">
        <v>78</v>
      </c>
      <c r="H1481">
        <v>2</v>
      </c>
      <c r="I1481" t="s">
        <v>79</v>
      </c>
      <c r="J1481">
        <v>221</v>
      </c>
      <c r="K1481" t="s">
        <v>2500</v>
      </c>
      <c r="L1481" t="s">
        <v>3156</v>
      </c>
      <c r="M1481">
        <v>89</v>
      </c>
      <c r="N1481" t="s">
        <v>3177</v>
      </c>
      <c r="O1481">
        <v>5</v>
      </c>
      <c r="P1481" t="s">
        <v>3189</v>
      </c>
      <c r="Q1481">
        <v>37</v>
      </c>
      <c r="R1481" t="s">
        <v>3235</v>
      </c>
      <c r="S1481">
        <v>988</v>
      </c>
      <c r="T1481" t="s">
        <v>2501</v>
      </c>
      <c r="U1481">
        <v>50</v>
      </c>
      <c r="V1481">
        <v>3</v>
      </c>
      <c r="W1481" t="s">
        <v>2504</v>
      </c>
      <c r="X1481">
        <v>3</v>
      </c>
      <c r="Y1481" t="s">
        <v>150</v>
      </c>
      <c r="Z1481">
        <v>1</v>
      </c>
      <c r="AA1481" t="s">
        <v>84</v>
      </c>
      <c r="AB1481">
        <v>1</v>
      </c>
      <c r="AC1481" s="2">
        <v>0</v>
      </c>
      <c r="AD1481" s="2">
        <v>0</v>
      </c>
      <c r="AE1481" s="2">
        <v>0</v>
      </c>
      <c r="AF1481" s="2">
        <v>30</v>
      </c>
      <c r="AG1481" s="2">
        <v>21</v>
      </c>
      <c r="AH1481" s="2">
        <v>70</v>
      </c>
      <c r="AI1481" s="2">
        <v>69</v>
      </c>
      <c r="AJ1481" s="2">
        <v>67</v>
      </c>
      <c r="AK1481" s="2">
        <v>97.1</v>
      </c>
      <c r="AL1481" s="2">
        <v>100</v>
      </c>
      <c r="AM1481" s="2">
        <v>100</v>
      </c>
      <c r="AN1481" s="2">
        <v>100</v>
      </c>
      <c r="AO1481" s="2">
        <v>100</v>
      </c>
      <c r="AP1481" s="2">
        <v>0</v>
      </c>
      <c r="AQ1481" s="2">
        <v>0</v>
      </c>
      <c r="AR1481" s="2" t="s">
        <v>100</v>
      </c>
      <c r="AS1481" s="2" t="s">
        <v>100</v>
      </c>
      <c r="AT1481" s="2" t="s">
        <v>100</v>
      </c>
      <c r="AU1481" s="2">
        <v>0</v>
      </c>
      <c r="AV1481" s="2">
        <v>0</v>
      </c>
      <c r="AW1481" s="2">
        <v>0</v>
      </c>
      <c r="AX1481" s="2">
        <v>200000000</v>
      </c>
      <c r="AY1481" s="2">
        <v>200000000</v>
      </c>
      <c r="AZ1481" s="2">
        <v>100</v>
      </c>
      <c r="BA1481" s="2">
        <v>175000000</v>
      </c>
      <c r="BB1481" s="2">
        <v>175000000</v>
      </c>
      <c r="BC1481" s="2">
        <v>100</v>
      </c>
      <c r="BD1481" s="2">
        <v>120056146</v>
      </c>
      <c r="BE1481" s="2">
        <v>96972729</v>
      </c>
      <c r="BF1481" s="2">
        <v>80.77</v>
      </c>
      <c r="BG1481" s="2">
        <v>150000000</v>
      </c>
      <c r="BH1481" s="2">
        <v>0</v>
      </c>
      <c r="BI1481" s="2">
        <v>0</v>
      </c>
      <c r="BJ1481" s="2">
        <v>645056146</v>
      </c>
      <c r="BK1481" s="2">
        <v>471972729</v>
      </c>
      <c r="BL1481" s="2">
        <v>73.17</v>
      </c>
      <c r="BM1481" s="2"/>
      <c r="BN1481" s="8">
        <f t="shared" si="216"/>
        <v>0</v>
      </c>
      <c r="BO1481" s="8">
        <f t="shared" si="208"/>
        <v>0</v>
      </c>
      <c r="BP1481" s="8">
        <f t="shared" si="209"/>
        <v>200</v>
      </c>
      <c r="BQ1481" s="8">
        <f t="shared" si="210"/>
        <v>200</v>
      </c>
      <c r="BR1481" s="8">
        <f t="shared" si="211"/>
        <v>175</v>
      </c>
      <c r="BS1481" s="8">
        <f t="shared" si="212"/>
        <v>175</v>
      </c>
      <c r="BT1481" s="8">
        <f t="shared" si="213"/>
        <v>120.056146</v>
      </c>
      <c r="BU1481" s="8">
        <f t="shared" si="214"/>
        <v>96.972729000000001</v>
      </c>
      <c r="BV1481" s="8">
        <f t="shared" si="215"/>
        <v>150</v>
      </c>
    </row>
    <row r="1482" spans="1:74" x14ac:dyDescent="0.25">
      <c r="A1482">
        <v>817421796</v>
      </c>
      <c r="B1482">
        <v>5</v>
      </c>
      <c r="C1482" t="s">
        <v>75</v>
      </c>
      <c r="D1482" t="s">
        <v>76</v>
      </c>
      <c r="E1482">
        <v>2019</v>
      </c>
      <c r="F1482" t="s">
        <v>77</v>
      </c>
      <c r="G1482" t="s">
        <v>78</v>
      </c>
      <c r="H1482">
        <v>2</v>
      </c>
      <c r="I1482" t="s">
        <v>79</v>
      </c>
      <c r="J1482">
        <v>221</v>
      </c>
      <c r="K1482" t="s">
        <v>2500</v>
      </c>
      <c r="L1482" t="s">
        <v>3156</v>
      </c>
      <c r="M1482">
        <v>89</v>
      </c>
      <c r="N1482" t="s">
        <v>3177</v>
      </c>
      <c r="O1482">
        <v>5</v>
      </c>
      <c r="P1482" t="s">
        <v>3189</v>
      </c>
      <c r="Q1482">
        <v>37</v>
      </c>
      <c r="R1482" t="s">
        <v>3235</v>
      </c>
      <c r="S1482">
        <v>1036</v>
      </c>
      <c r="T1482" t="s">
        <v>2505</v>
      </c>
      <c r="U1482">
        <v>50</v>
      </c>
      <c r="V1482">
        <v>1</v>
      </c>
      <c r="W1482" t="s">
        <v>2506</v>
      </c>
      <c r="X1482">
        <v>3</v>
      </c>
      <c r="Y1482" t="s">
        <v>150</v>
      </c>
      <c r="Z1482">
        <v>1</v>
      </c>
      <c r="AA1482" t="s">
        <v>84</v>
      </c>
      <c r="AB1482">
        <v>1</v>
      </c>
      <c r="AC1482" s="2">
        <v>1</v>
      </c>
      <c r="AD1482" s="2">
        <v>1</v>
      </c>
      <c r="AE1482" s="2">
        <v>100</v>
      </c>
      <c r="AF1482" s="2">
        <v>2</v>
      </c>
      <c r="AG1482" s="2">
        <v>2</v>
      </c>
      <c r="AH1482" s="2">
        <v>100</v>
      </c>
      <c r="AI1482" s="2">
        <v>3</v>
      </c>
      <c r="AJ1482" s="2">
        <v>3</v>
      </c>
      <c r="AK1482" s="2">
        <v>100</v>
      </c>
      <c r="AL1482" s="2">
        <v>4</v>
      </c>
      <c r="AM1482" s="2">
        <v>4</v>
      </c>
      <c r="AN1482" s="2">
        <v>100</v>
      </c>
      <c r="AO1482" s="2">
        <v>5</v>
      </c>
      <c r="AP1482" s="2">
        <v>0</v>
      </c>
      <c r="AQ1482" s="2">
        <v>0</v>
      </c>
      <c r="AR1482" s="2" t="s">
        <v>100</v>
      </c>
      <c r="AS1482" s="2" t="s">
        <v>100</v>
      </c>
      <c r="AT1482" s="2" t="s">
        <v>100</v>
      </c>
      <c r="AU1482" s="2">
        <v>355598532</v>
      </c>
      <c r="AV1482" s="2">
        <v>355398750</v>
      </c>
      <c r="AW1482" s="2">
        <v>99.94</v>
      </c>
      <c r="AX1482" s="2">
        <v>852835496</v>
      </c>
      <c r="AY1482" s="2">
        <v>852834896</v>
      </c>
      <c r="AZ1482" s="2">
        <v>100</v>
      </c>
      <c r="BA1482" s="2">
        <v>795253740</v>
      </c>
      <c r="BB1482" s="2">
        <v>795253740</v>
      </c>
      <c r="BC1482" s="2">
        <v>100</v>
      </c>
      <c r="BD1482" s="2">
        <v>1077464157</v>
      </c>
      <c r="BE1482" s="2">
        <v>1076505824</v>
      </c>
      <c r="BF1482" s="2">
        <v>99.91</v>
      </c>
      <c r="BG1482" s="2">
        <v>1397750000</v>
      </c>
      <c r="BH1482" s="2">
        <v>0</v>
      </c>
      <c r="BI1482" s="2">
        <v>0</v>
      </c>
      <c r="BJ1482" s="2">
        <v>4478901925</v>
      </c>
      <c r="BK1482" s="2">
        <v>3079993210</v>
      </c>
      <c r="BL1482" s="2">
        <v>68.77</v>
      </c>
      <c r="BM1482" s="2"/>
      <c r="BN1482" s="8">
        <f t="shared" si="216"/>
        <v>355.59853199999998</v>
      </c>
      <c r="BO1482" s="8">
        <f t="shared" si="208"/>
        <v>355.39875000000001</v>
      </c>
      <c r="BP1482" s="8">
        <f t="shared" si="209"/>
        <v>852.83549600000003</v>
      </c>
      <c r="BQ1482" s="8">
        <f t="shared" si="210"/>
        <v>852.83489599999996</v>
      </c>
      <c r="BR1482" s="8">
        <f t="shared" si="211"/>
        <v>795.25373999999999</v>
      </c>
      <c r="BS1482" s="8">
        <f t="shared" si="212"/>
        <v>795.25373999999999</v>
      </c>
      <c r="BT1482" s="8">
        <f t="shared" si="213"/>
        <v>1077.4641569999999</v>
      </c>
      <c r="BU1482" s="8">
        <f t="shared" si="214"/>
        <v>1076.5058240000001</v>
      </c>
      <c r="BV1482" s="8">
        <f t="shared" si="215"/>
        <v>1397.75</v>
      </c>
    </row>
    <row r="1483" spans="1:74" x14ac:dyDescent="0.25">
      <c r="A1483">
        <v>817421796</v>
      </c>
      <c r="B1483">
        <v>5</v>
      </c>
      <c r="C1483" t="s">
        <v>75</v>
      </c>
      <c r="D1483" t="s">
        <v>76</v>
      </c>
      <c r="E1483">
        <v>2019</v>
      </c>
      <c r="F1483" t="s">
        <v>77</v>
      </c>
      <c r="G1483" t="s">
        <v>78</v>
      </c>
      <c r="H1483">
        <v>2</v>
      </c>
      <c r="I1483" t="s">
        <v>79</v>
      </c>
      <c r="J1483">
        <v>221</v>
      </c>
      <c r="K1483" t="s">
        <v>2500</v>
      </c>
      <c r="L1483" t="s">
        <v>3156</v>
      </c>
      <c r="M1483">
        <v>89</v>
      </c>
      <c r="N1483" t="s">
        <v>3177</v>
      </c>
      <c r="O1483">
        <v>5</v>
      </c>
      <c r="P1483" t="s">
        <v>3189</v>
      </c>
      <c r="Q1483">
        <v>37</v>
      </c>
      <c r="R1483" t="s">
        <v>3235</v>
      </c>
      <c r="S1483">
        <v>1036</v>
      </c>
      <c r="T1483" t="s">
        <v>2505</v>
      </c>
      <c r="U1483">
        <v>50</v>
      </c>
      <c r="V1483">
        <v>2</v>
      </c>
      <c r="W1483" t="s">
        <v>2507</v>
      </c>
      <c r="X1483">
        <v>1</v>
      </c>
      <c r="Y1483" t="s">
        <v>83</v>
      </c>
      <c r="Z1483">
        <v>1</v>
      </c>
      <c r="AA1483" t="s">
        <v>84</v>
      </c>
      <c r="AB1483">
        <v>1</v>
      </c>
      <c r="AC1483" s="2">
        <v>25</v>
      </c>
      <c r="AD1483" s="2">
        <v>27</v>
      </c>
      <c r="AE1483" s="2">
        <v>108</v>
      </c>
      <c r="AF1483" s="2">
        <v>50</v>
      </c>
      <c r="AG1483" s="2">
        <v>50</v>
      </c>
      <c r="AH1483" s="2">
        <v>100</v>
      </c>
      <c r="AI1483" s="2">
        <v>50</v>
      </c>
      <c r="AJ1483" s="2">
        <v>38</v>
      </c>
      <c r="AK1483" s="2">
        <v>76</v>
      </c>
      <c r="AL1483" s="2">
        <v>85</v>
      </c>
      <c r="AM1483" s="2">
        <v>100</v>
      </c>
      <c r="AN1483" s="2">
        <v>117.65</v>
      </c>
      <c r="AO1483" s="2">
        <v>0</v>
      </c>
      <c r="AP1483" s="2">
        <v>0</v>
      </c>
      <c r="AQ1483" s="2">
        <v>0</v>
      </c>
      <c r="AR1483" s="2">
        <v>200</v>
      </c>
      <c r="AS1483" s="2">
        <v>215</v>
      </c>
      <c r="AT1483" s="2">
        <v>107.5</v>
      </c>
      <c r="AU1483" s="2">
        <v>163913226</v>
      </c>
      <c r="AV1483" s="2">
        <v>163913226</v>
      </c>
      <c r="AW1483" s="2">
        <v>100</v>
      </c>
      <c r="AX1483" s="2">
        <v>279419560</v>
      </c>
      <c r="AY1483" s="2">
        <v>279419560</v>
      </c>
      <c r="AZ1483" s="2">
        <v>100</v>
      </c>
      <c r="BA1483" s="2">
        <v>263444313</v>
      </c>
      <c r="BB1483" s="2">
        <v>263444313</v>
      </c>
      <c r="BC1483" s="2">
        <v>100</v>
      </c>
      <c r="BD1483" s="2">
        <v>243350332</v>
      </c>
      <c r="BE1483" s="2">
        <v>243350332</v>
      </c>
      <c r="BF1483" s="2">
        <v>100</v>
      </c>
      <c r="BG1483" s="2">
        <v>0</v>
      </c>
      <c r="BH1483" s="2">
        <v>0</v>
      </c>
      <c r="BI1483" s="2">
        <v>0</v>
      </c>
      <c r="BJ1483" s="2">
        <v>950127431</v>
      </c>
      <c r="BK1483" s="2">
        <v>950127431</v>
      </c>
      <c r="BL1483" s="2">
        <v>100</v>
      </c>
      <c r="BM1483" s="2"/>
      <c r="BN1483" s="8">
        <f t="shared" si="216"/>
        <v>163.91322600000001</v>
      </c>
      <c r="BO1483" s="8">
        <f t="shared" si="208"/>
        <v>163.91322600000001</v>
      </c>
      <c r="BP1483" s="8">
        <f t="shared" si="209"/>
        <v>279.41955999999999</v>
      </c>
      <c r="BQ1483" s="8">
        <f t="shared" si="210"/>
        <v>279.41955999999999</v>
      </c>
      <c r="BR1483" s="8">
        <f t="shared" si="211"/>
        <v>263.44431300000002</v>
      </c>
      <c r="BS1483" s="8">
        <f t="shared" si="212"/>
        <v>263.44431300000002</v>
      </c>
      <c r="BT1483" s="8">
        <f t="shared" si="213"/>
        <v>243.35033200000001</v>
      </c>
      <c r="BU1483" s="8">
        <f t="shared" si="214"/>
        <v>243.35033200000001</v>
      </c>
      <c r="BV1483" s="8">
        <f t="shared" si="215"/>
        <v>0</v>
      </c>
    </row>
    <row r="1484" spans="1:74" x14ac:dyDescent="0.25">
      <c r="A1484">
        <v>817421796</v>
      </c>
      <c r="B1484">
        <v>5</v>
      </c>
      <c r="C1484" t="s">
        <v>75</v>
      </c>
      <c r="D1484" t="s">
        <v>76</v>
      </c>
      <c r="E1484">
        <v>2019</v>
      </c>
      <c r="F1484" t="s">
        <v>77</v>
      </c>
      <c r="G1484" t="s">
        <v>78</v>
      </c>
      <c r="H1484">
        <v>2</v>
      </c>
      <c r="I1484" t="s">
        <v>79</v>
      </c>
      <c r="J1484">
        <v>221</v>
      </c>
      <c r="K1484" t="s">
        <v>2500</v>
      </c>
      <c r="L1484" t="s">
        <v>3156</v>
      </c>
      <c r="M1484">
        <v>89</v>
      </c>
      <c r="N1484" t="s">
        <v>3177</v>
      </c>
      <c r="O1484">
        <v>5</v>
      </c>
      <c r="P1484" t="s">
        <v>3189</v>
      </c>
      <c r="Q1484">
        <v>37</v>
      </c>
      <c r="R1484" t="s">
        <v>3235</v>
      </c>
      <c r="S1484">
        <v>1036</v>
      </c>
      <c r="T1484" t="s">
        <v>2505</v>
      </c>
      <c r="U1484">
        <v>50</v>
      </c>
      <c r="V1484">
        <v>3</v>
      </c>
      <c r="W1484" t="s">
        <v>2508</v>
      </c>
      <c r="X1484">
        <v>1</v>
      </c>
      <c r="Y1484" t="s">
        <v>83</v>
      </c>
      <c r="Z1484">
        <v>1</v>
      </c>
      <c r="AA1484" t="s">
        <v>84</v>
      </c>
      <c r="AB1484">
        <v>1</v>
      </c>
      <c r="AC1484" s="2">
        <v>0</v>
      </c>
      <c r="AD1484" s="2">
        <v>0</v>
      </c>
      <c r="AE1484" s="2">
        <v>0</v>
      </c>
      <c r="AF1484" s="2">
        <v>150</v>
      </c>
      <c r="AG1484" s="2">
        <v>159</v>
      </c>
      <c r="AH1484" s="2">
        <v>106</v>
      </c>
      <c r="AI1484" s="2">
        <v>200</v>
      </c>
      <c r="AJ1484" s="2">
        <v>100</v>
      </c>
      <c r="AK1484" s="2">
        <v>50</v>
      </c>
      <c r="AL1484" s="2">
        <v>241</v>
      </c>
      <c r="AM1484" s="2">
        <v>312</v>
      </c>
      <c r="AN1484" s="2">
        <v>129.46</v>
      </c>
      <c r="AO1484" s="2">
        <v>0</v>
      </c>
      <c r="AP1484" s="2">
        <v>0</v>
      </c>
      <c r="AQ1484" s="2">
        <v>0</v>
      </c>
      <c r="AR1484" s="2">
        <v>500</v>
      </c>
      <c r="AS1484" s="2">
        <v>571</v>
      </c>
      <c r="AT1484" s="2">
        <v>114.2</v>
      </c>
      <c r="AU1484" s="2">
        <v>0</v>
      </c>
      <c r="AV1484" s="2">
        <v>0</v>
      </c>
      <c r="AW1484" s="2">
        <v>0</v>
      </c>
      <c r="AX1484" s="2">
        <v>397000000</v>
      </c>
      <c r="AY1484" s="2">
        <v>397000000</v>
      </c>
      <c r="AZ1484" s="2">
        <v>100</v>
      </c>
      <c r="BA1484" s="2">
        <v>339368686</v>
      </c>
      <c r="BB1484" s="2">
        <v>339360240</v>
      </c>
      <c r="BC1484" s="2">
        <v>100</v>
      </c>
      <c r="BD1484" s="2">
        <v>410656700</v>
      </c>
      <c r="BE1484" s="2">
        <v>410656700</v>
      </c>
      <c r="BF1484" s="2">
        <v>100</v>
      </c>
      <c r="BG1484" s="2">
        <v>0</v>
      </c>
      <c r="BH1484" s="2">
        <v>0</v>
      </c>
      <c r="BI1484" s="2">
        <v>0</v>
      </c>
      <c r="BJ1484" s="2">
        <v>1147025386</v>
      </c>
      <c r="BK1484" s="2">
        <v>1147016940</v>
      </c>
      <c r="BL1484" s="2">
        <v>100</v>
      </c>
      <c r="BM1484" s="2"/>
      <c r="BN1484" s="8">
        <f t="shared" si="216"/>
        <v>0</v>
      </c>
      <c r="BO1484" s="8">
        <f t="shared" si="208"/>
        <v>0</v>
      </c>
      <c r="BP1484" s="8">
        <f t="shared" si="209"/>
        <v>397</v>
      </c>
      <c r="BQ1484" s="8">
        <f t="shared" si="210"/>
        <v>397</v>
      </c>
      <c r="BR1484" s="8">
        <f t="shared" si="211"/>
        <v>339.36868600000003</v>
      </c>
      <c r="BS1484" s="8">
        <f t="shared" si="212"/>
        <v>339.36023999999998</v>
      </c>
      <c r="BT1484" s="8">
        <f t="shared" si="213"/>
        <v>410.6567</v>
      </c>
      <c r="BU1484" s="8">
        <f t="shared" si="214"/>
        <v>410.6567</v>
      </c>
      <c r="BV1484" s="8">
        <f t="shared" si="215"/>
        <v>0</v>
      </c>
    </row>
    <row r="1485" spans="1:74" x14ac:dyDescent="0.25">
      <c r="A1485">
        <v>817421796</v>
      </c>
      <c r="B1485">
        <v>5</v>
      </c>
      <c r="C1485" t="s">
        <v>75</v>
      </c>
      <c r="D1485" t="s">
        <v>76</v>
      </c>
      <c r="E1485">
        <v>2019</v>
      </c>
      <c r="F1485" t="s">
        <v>77</v>
      </c>
      <c r="G1485" t="s">
        <v>78</v>
      </c>
      <c r="H1485">
        <v>2</v>
      </c>
      <c r="I1485" t="s">
        <v>79</v>
      </c>
      <c r="J1485">
        <v>221</v>
      </c>
      <c r="K1485" t="s">
        <v>2500</v>
      </c>
      <c r="L1485" t="s">
        <v>3156</v>
      </c>
      <c r="M1485">
        <v>89</v>
      </c>
      <c r="N1485" t="s">
        <v>3177</v>
      </c>
      <c r="O1485">
        <v>5</v>
      </c>
      <c r="P1485" t="s">
        <v>3189</v>
      </c>
      <c r="Q1485">
        <v>37</v>
      </c>
      <c r="R1485" t="s">
        <v>3235</v>
      </c>
      <c r="S1485">
        <v>1036</v>
      </c>
      <c r="T1485" t="s">
        <v>2505</v>
      </c>
      <c r="U1485">
        <v>50</v>
      </c>
      <c r="V1485">
        <v>4</v>
      </c>
      <c r="W1485" t="s">
        <v>2509</v>
      </c>
      <c r="X1485">
        <v>1</v>
      </c>
      <c r="Y1485" t="s">
        <v>83</v>
      </c>
      <c r="Z1485">
        <v>1</v>
      </c>
      <c r="AA1485" t="s">
        <v>84</v>
      </c>
      <c r="AB1485">
        <v>1</v>
      </c>
      <c r="AC1485" s="2">
        <v>2000</v>
      </c>
      <c r="AD1485" s="2">
        <v>2156</v>
      </c>
      <c r="AE1485" s="2">
        <v>107.8</v>
      </c>
      <c r="AF1485" s="2">
        <v>6530</v>
      </c>
      <c r="AG1485" s="2">
        <v>6700</v>
      </c>
      <c r="AH1485" s="2">
        <v>102.6</v>
      </c>
      <c r="AI1485" s="2">
        <v>4630</v>
      </c>
      <c r="AJ1485" s="2">
        <v>6173</v>
      </c>
      <c r="AK1485" s="2">
        <v>133.33000000000001</v>
      </c>
      <c r="AL1485" s="2">
        <v>5450</v>
      </c>
      <c r="AM1485" s="2">
        <v>5499</v>
      </c>
      <c r="AN1485" s="2">
        <v>100.9</v>
      </c>
      <c r="AO1485" s="2">
        <v>621</v>
      </c>
      <c r="AP1485" s="2">
        <v>0</v>
      </c>
      <c r="AQ1485" s="2">
        <v>0</v>
      </c>
      <c r="AR1485" s="2">
        <v>21100</v>
      </c>
      <c r="AS1485" s="2">
        <v>20528</v>
      </c>
      <c r="AT1485" s="2">
        <v>97.29</v>
      </c>
      <c r="AU1485" s="2">
        <v>186299218</v>
      </c>
      <c r="AV1485" s="2">
        <v>186299218</v>
      </c>
      <c r="AW1485" s="2">
        <v>100</v>
      </c>
      <c r="AX1485" s="2">
        <v>1054446547</v>
      </c>
      <c r="AY1485" s="2">
        <v>1054446200</v>
      </c>
      <c r="AZ1485" s="2">
        <v>100</v>
      </c>
      <c r="BA1485" s="2">
        <v>758140102</v>
      </c>
      <c r="BB1485" s="2">
        <v>758140102</v>
      </c>
      <c r="BC1485" s="2">
        <v>100</v>
      </c>
      <c r="BD1485" s="2">
        <v>429732309</v>
      </c>
      <c r="BE1485" s="2">
        <v>429732309</v>
      </c>
      <c r="BF1485" s="2">
        <v>100</v>
      </c>
      <c r="BG1485" s="2">
        <v>1274460000</v>
      </c>
      <c r="BH1485" s="2">
        <v>0</v>
      </c>
      <c r="BI1485" s="2">
        <v>0</v>
      </c>
      <c r="BJ1485" s="2">
        <v>3703078176</v>
      </c>
      <c r="BK1485" s="2">
        <v>2428617829</v>
      </c>
      <c r="BL1485" s="2">
        <v>65.58</v>
      </c>
      <c r="BM1485" s="2"/>
      <c r="BN1485" s="8">
        <f t="shared" si="216"/>
        <v>186.299218</v>
      </c>
      <c r="BO1485" s="8">
        <f t="shared" si="208"/>
        <v>186.299218</v>
      </c>
      <c r="BP1485" s="8">
        <f t="shared" si="209"/>
        <v>1054.446547</v>
      </c>
      <c r="BQ1485" s="8">
        <f t="shared" si="210"/>
        <v>1054.4462000000001</v>
      </c>
      <c r="BR1485" s="8">
        <f t="shared" si="211"/>
        <v>758.14010199999996</v>
      </c>
      <c r="BS1485" s="8">
        <f t="shared" si="212"/>
        <v>758.14010199999996</v>
      </c>
      <c r="BT1485" s="8">
        <f t="shared" si="213"/>
        <v>429.73230899999999</v>
      </c>
      <c r="BU1485" s="8">
        <f t="shared" si="214"/>
        <v>429.73230899999999</v>
      </c>
      <c r="BV1485" s="8">
        <f t="shared" si="215"/>
        <v>1274.46</v>
      </c>
    </row>
    <row r="1486" spans="1:74" x14ac:dyDescent="0.25">
      <c r="A1486">
        <v>817421796</v>
      </c>
      <c r="B1486">
        <v>5</v>
      </c>
      <c r="C1486" t="s">
        <v>75</v>
      </c>
      <c r="D1486" t="s">
        <v>76</v>
      </c>
      <c r="E1486">
        <v>2019</v>
      </c>
      <c r="F1486" t="s">
        <v>77</v>
      </c>
      <c r="G1486" t="s">
        <v>78</v>
      </c>
      <c r="H1486">
        <v>2</v>
      </c>
      <c r="I1486" t="s">
        <v>79</v>
      </c>
      <c r="J1486">
        <v>221</v>
      </c>
      <c r="K1486" t="s">
        <v>2500</v>
      </c>
      <c r="L1486" t="s">
        <v>3156</v>
      </c>
      <c r="M1486">
        <v>89</v>
      </c>
      <c r="N1486" t="s">
        <v>3177</v>
      </c>
      <c r="O1486">
        <v>5</v>
      </c>
      <c r="P1486" t="s">
        <v>3189</v>
      </c>
      <c r="Q1486">
        <v>37</v>
      </c>
      <c r="R1486" t="s">
        <v>3235</v>
      </c>
      <c r="S1486">
        <v>1036</v>
      </c>
      <c r="T1486" t="s">
        <v>2505</v>
      </c>
      <c r="U1486">
        <v>50</v>
      </c>
      <c r="V1486">
        <v>5</v>
      </c>
      <c r="W1486" t="s">
        <v>2510</v>
      </c>
      <c r="X1486">
        <v>3</v>
      </c>
      <c r="Y1486" t="s">
        <v>150</v>
      </c>
      <c r="Z1486">
        <v>1</v>
      </c>
      <c r="AA1486" t="s">
        <v>84</v>
      </c>
      <c r="AB1486">
        <v>1</v>
      </c>
      <c r="AC1486" s="2">
        <v>1</v>
      </c>
      <c r="AD1486" s="2">
        <v>1</v>
      </c>
      <c r="AE1486" s="2">
        <v>100</v>
      </c>
      <c r="AF1486" s="2">
        <v>3</v>
      </c>
      <c r="AG1486" s="2">
        <v>3</v>
      </c>
      <c r="AH1486" s="2">
        <v>100</v>
      </c>
      <c r="AI1486" s="2">
        <v>4</v>
      </c>
      <c r="AJ1486" s="2">
        <v>4</v>
      </c>
      <c r="AK1486" s="2">
        <v>100</v>
      </c>
      <c r="AL1486" s="2">
        <v>6</v>
      </c>
      <c r="AM1486" s="2">
        <v>6</v>
      </c>
      <c r="AN1486" s="2">
        <v>100</v>
      </c>
      <c r="AO1486" s="2">
        <v>6</v>
      </c>
      <c r="AP1486" s="2">
        <v>0</v>
      </c>
      <c r="AQ1486" s="2">
        <v>0</v>
      </c>
      <c r="AR1486" s="2" t="s">
        <v>100</v>
      </c>
      <c r="AS1486" s="2" t="s">
        <v>100</v>
      </c>
      <c r="AT1486" s="2" t="s">
        <v>100</v>
      </c>
      <c r="AU1486" s="2">
        <v>13642500</v>
      </c>
      <c r="AV1486" s="2">
        <v>13642500</v>
      </c>
      <c r="AW1486" s="2">
        <v>100</v>
      </c>
      <c r="AX1486" s="2">
        <v>261545093</v>
      </c>
      <c r="AY1486" s="2">
        <v>261545093</v>
      </c>
      <c r="AZ1486" s="2">
        <v>100</v>
      </c>
      <c r="BA1486" s="2">
        <v>157804888</v>
      </c>
      <c r="BB1486" s="2">
        <v>150050453</v>
      </c>
      <c r="BC1486" s="2">
        <v>95.09</v>
      </c>
      <c r="BD1486" s="2">
        <v>214252866</v>
      </c>
      <c r="BE1486" s="2">
        <v>213006533</v>
      </c>
      <c r="BF1486" s="2">
        <v>99.42</v>
      </c>
      <c r="BG1486" s="2">
        <v>360000000</v>
      </c>
      <c r="BH1486" s="2">
        <v>0</v>
      </c>
      <c r="BI1486" s="2">
        <v>0</v>
      </c>
      <c r="BJ1486" s="2">
        <v>1007245347</v>
      </c>
      <c r="BK1486" s="2">
        <v>638244579</v>
      </c>
      <c r="BL1486" s="2">
        <v>63.37</v>
      </c>
      <c r="BM1486" s="2"/>
      <c r="BN1486" s="8">
        <f t="shared" si="216"/>
        <v>13.6425</v>
      </c>
      <c r="BO1486" s="8">
        <f t="shared" si="208"/>
        <v>13.6425</v>
      </c>
      <c r="BP1486" s="8">
        <f t="shared" si="209"/>
        <v>261.54509300000001</v>
      </c>
      <c r="BQ1486" s="8">
        <f t="shared" si="210"/>
        <v>261.54509300000001</v>
      </c>
      <c r="BR1486" s="8">
        <f t="shared" si="211"/>
        <v>157.80488800000001</v>
      </c>
      <c r="BS1486" s="8">
        <f t="shared" si="212"/>
        <v>150.050453</v>
      </c>
      <c r="BT1486" s="8">
        <f t="shared" si="213"/>
        <v>214.25286600000001</v>
      </c>
      <c r="BU1486" s="8">
        <f t="shared" si="214"/>
        <v>213.00653299999999</v>
      </c>
      <c r="BV1486" s="8">
        <f t="shared" si="215"/>
        <v>360</v>
      </c>
    </row>
    <row r="1487" spans="1:74" x14ac:dyDescent="0.25">
      <c r="A1487">
        <v>817421796</v>
      </c>
      <c r="B1487">
        <v>5</v>
      </c>
      <c r="C1487" t="s">
        <v>75</v>
      </c>
      <c r="D1487" t="s">
        <v>76</v>
      </c>
      <c r="E1487">
        <v>2019</v>
      </c>
      <c r="F1487" t="s">
        <v>77</v>
      </c>
      <c r="G1487" t="s">
        <v>78</v>
      </c>
      <c r="H1487">
        <v>2</v>
      </c>
      <c r="I1487" t="s">
        <v>79</v>
      </c>
      <c r="J1487">
        <v>221</v>
      </c>
      <c r="K1487" t="s">
        <v>2500</v>
      </c>
      <c r="L1487" t="s">
        <v>3156</v>
      </c>
      <c r="M1487">
        <v>89</v>
      </c>
      <c r="N1487" t="s">
        <v>3177</v>
      </c>
      <c r="O1487">
        <v>5</v>
      </c>
      <c r="P1487" t="s">
        <v>3189</v>
      </c>
      <c r="Q1487">
        <v>37</v>
      </c>
      <c r="R1487" t="s">
        <v>3235</v>
      </c>
      <c r="S1487">
        <v>1036</v>
      </c>
      <c r="T1487" t="s">
        <v>2505</v>
      </c>
      <c r="U1487">
        <v>50</v>
      </c>
      <c r="V1487">
        <v>6</v>
      </c>
      <c r="W1487" t="s">
        <v>2511</v>
      </c>
      <c r="X1487">
        <v>1</v>
      </c>
      <c r="Y1487" t="s">
        <v>83</v>
      </c>
      <c r="Z1487">
        <v>1</v>
      </c>
      <c r="AA1487" t="s">
        <v>84</v>
      </c>
      <c r="AB1487">
        <v>1</v>
      </c>
      <c r="AC1487" s="2">
        <v>0</v>
      </c>
      <c r="AD1487" s="2">
        <v>0</v>
      </c>
      <c r="AE1487" s="2">
        <v>0</v>
      </c>
      <c r="AF1487" s="2">
        <v>1</v>
      </c>
      <c r="AG1487" s="2">
        <v>1</v>
      </c>
      <c r="AH1487" s="2">
        <v>100</v>
      </c>
      <c r="AI1487" s="2">
        <v>1</v>
      </c>
      <c r="AJ1487" s="2">
        <v>1</v>
      </c>
      <c r="AK1487" s="2">
        <v>100</v>
      </c>
      <c r="AL1487" s="2">
        <v>1</v>
      </c>
      <c r="AM1487" s="2">
        <v>1</v>
      </c>
      <c r="AN1487" s="2">
        <v>100</v>
      </c>
      <c r="AO1487" s="2">
        <v>1</v>
      </c>
      <c r="AP1487" s="2">
        <v>0</v>
      </c>
      <c r="AQ1487" s="2">
        <v>0</v>
      </c>
      <c r="AR1487" s="2">
        <v>4</v>
      </c>
      <c r="AS1487" s="2">
        <v>3</v>
      </c>
      <c r="AT1487" s="2">
        <v>75</v>
      </c>
      <c r="AU1487" s="2">
        <v>0</v>
      </c>
      <c r="AV1487" s="2">
        <v>0</v>
      </c>
      <c r="AW1487" s="2">
        <v>0</v>
      </c>
      <c r="AX1487" s="2">
        <v>400712406</v>
      </c>
      <c r="AY1487" s="2">
        <v>391151446</v>
      </c>
      <c r="AZ1487" s="2">
        <v>97.61</v>
      </c>
      <c r="BA1487" s="2">
        <v>312964174</v>
      </c>
      <c r="BB1487" s="2">
        <v>312964174</v>
      </c>
      <c r="BC1487" s="2">
        <v>100</v>
      </c>
      <c r="BD1487" s="2">
        <v>377348352</v>
      </c>
      <c r="BE1487" s="2">
        <v>376629057</v>
      </c>
      <c r="BF1487" s="2">
        <v>99.81</v>
      </c>
      <c r="BG1487" s="2">
        <v>437460000</v>
      </c>
      <c r="BH1487" s="2">
        <v>0</v>
      </c>
      <c r="BI1487" s="2">
        <v>0</v>
      </c>
      <c r="BJ1487" s="2">
        <v>1528484932</v>
      </c>
      <c r="BK1487" s="2">
        <v>1080744677</v>
      </c>
      <c r="BL1487" s="2">
        <v>70.709999999999994</v>
      </c>
      <c r="BM1487" s="2"/>
      <c r="BN1487" s="8">
        <f t="shared" si="216"/>
        <v>0</v>
      </c>
      <c r="BO1487" s="8">
        <f t="shared" si="208"/>
        <v>0</v>
      </c>
      <c r="BP1487" s="8">
        <f t="shared" si="209"/>
        <v>400.71240599999999</v>
      </c>
      <c r="BQ1487" s="8">
        <f t="shared" si="210"/>
        <v>391.15144600000002</v>
      </c>
      <c r="BR1487" s="8">
        <f t="shared" si="211"/>
        <v>312.96417400000001</v>
      </c>
      <c r="BS1487" s="8">
        <f t="shared" si="212"/>
        <v>312.96417400000001</v>
      </c>
      <c r="BT1487" s="8">
        <f t="shared" si="213"/>
        <v>377.34835199999998</v>
      </c>
      <c r="BU1487" s="8">
        <f t="shared" si="214"/>
        <v>376.62905699999999</v>
      </c>
      <c r="BV1487" s="8">
        <f t="shared" si="215"/>
        <v>437.46</v>
      </c>
    </row>
    <row r="1488" spans="1:74" x14ac:dyDescent="0.25">
      <c r="A1488">
        <v>817421796</v>
      </c>
      <c r="B1488">
        <v>5</v>
      </c>
      <c r="C1488" t="s">
        <v>75</v>
      </c>
      <c r="D1488" t="s">
        <v>76</v>
      </c>
      <c r="E1488">
        <v>2019</v>
      </c>
      <c r="F1488" t="s">
        <v>77</v>
      </c>
      <c r="G1488" t="s">
        <v>78</v>
      </c>
      <c r="H1488">
        <v>2</v>
      </c>
      <c r="I1488" t="s">
        <v>79</v>
      </c>
      <c r="J1488">
        <v>221</v>
      </c>
      <c r="K1488" t="s">
        <v>2500</v>
      </c>
      <c r="L1488" t="s">
        <v>3156</v>
      </c>
      <c r="M1488">
        <v>89</v>
      </c>
      <c r="N1488" t="s">
        <v>3177</v>
      </c>
      <c r="O1488">
        <v>5</v>
      </c>
      <c r="P1488" t="s">
        <v>3189</v>
      </c>
      <c r="Q1488">
        <v>37</v>
      </c>
      <c r="R1488" t="s">
        <v>3235</v>
      </c>
      <c r="S1488">
        <v>1036</v>
      </c>
      <c r="T1488" t="s">
        <v>2505</v>
      </c>
      <c r="U1488">
        <v>50</v>
      </c>
      <c r="V1488">
        <v>7</v>
      </c>
      <c r="W1488" t="s">
        <v>2512</v>
      </c>
      <c r="X1488">
        <v>1</v>
      </c>
      <c r="Y1488" t="s">
        <v>83</v>
      </c>
      <c r="Z1488">
        <v>1</v>
      </c>
      <c r="AA1488" t="s">
        <v>84</v>
      </c>
      <c r="AB1488">
        <v>1</v>
      </c>
      <c r="AC1488" s="2">
        <v>1</v>
      </c>
      <c r="AD1488" s="2">
        <v>1</v>
      </c>
      <c r="AE1488" s="2">
        <v>100</v>
      </c>
      <c r="AF1488" s="2">
        <v>2</v>
      </c>
      <c r="AG1488" s="2">
        <v>2</v>
      </c>
      <c r="AH1488" s="2">
        <v>100</v>
      </c>
      <c r="AI1488" s="2">
        <v>2</v>
      </c>
      <c r="AJ1488" s="2">
        <v>2</v>
      </c>
      <c r="AK1488" s="2">
        <v>100</v>
      </c>
      <c r="AL1488" s="2">
        <v>3</v>
      </c>
      <c r="AM1488" s="2">
        <v>3</v>
      </c>
      <c r="AN1488" s="2">
        <v>100</v>
      </c>
      <c r="AO1488" s="2">
        <v>0</v>
      </c>
      <c r="AP1488" s="2">
        <v>0</v>
      </c>
      <c r="AQ1488" s="2">
        <v>0</v>
      </c>
      <c r="AR1488" s="2">
        <v>8</v>
      </c>
      <c r="AS1488" s="2">
        <v>8</v>
      </c>
      <c r="AT1488" s="2">
        <v>100</v>
      </c>
      <c r="AU1488" s="2">
        <v>204134389</v>
      </c>
      <c r="AV1488" s="2">
        <v>190971640</v>
      </c>
      <c r="AW1488" s="2">
        <v>93.55</v>
      </c>
      <c r="AX1488" s="2">
        <v>202893120</v>
      </c>
      <c r="AY1488" s="2">
        <v>198611076</v>
      </c>
      <c r="AZ1488" s="2">
        <v>97.89</v>
      </c>
      <c r="BA1488" s="2">
        <v>401314067</v>
      </c>
      <c r="BB1488" s="2">
        <v>401314067</v>
      </c>
      <c r="BC1488" s="2">
        <v>100</v>
      </c>
      <c r="BD1488" s="2">
        <v>247871740</v>
      </c>
      <c r="BE1488" s="2">
        <v>246282901</v>
      </c>
      <c r="BF1488" s="2">
        <v>99.36</v>
      </c>
      <c r="BG1488" s="2">
        <v>0</v>
      </c>
      <c r="BH1488" s="2">
        <v>0</v>
      </c>
      <c r="BI1488" s="2">
        <v>0</v>
      </c>
      <c r="BJ1488" s="2">
        <v>1056213316</v>
      </c>
      <c r="BK1488" s="2">
        <v>1037179684</v>
      </c>
      <c r="BL1488" s="2">
        <v>98.2</v>
      </c>
      <c r="BM1488" s="2"/>
      <c r="BN1488" s="8">
        <f t="shared" si="216"/>
        <v>204.134389</v>
      </c>
      <c r="BO1488" s="8">
        <f t="shared" si="208"/>
        <v>190.97164000000001</v>
      </c>
      <c r="BP1488" s="8">
        <f t="shared" si="209"/>
        <v>202.89312000000001</v>
      </c>
      <c r="BQ1488" s="8">
        <f t="shared" si="210"/>
        <v>198.611076</v>
      </c>
      <c r="BR1488" s="8">
        <f t="shared" si="211"/>
        <v>401.31406700000002</v>
      </c>
      <c r="BS1488" s="8">
        <f t="shared" si="212"/>
        <v>401.31406700000002</v>
      </c>
      <c r="BT1488" s="8">
        <f t="shared" si="213"/>
        <v>247.87173999999999</v>
      </c>
      <c r="BU1488" s="8">
        <f t="shared" si="214"/>
        <v>246.28290100000001</v>
      </c>
      <c r="BV1488" s="8">
        <f t="shared" si="215"/>
        <v>0</v>
      </c>
    </row>
    <row r="1489" spans="1:74" x14ac:dyDescent="0.25">
      <c r="A1489">
        <v>817421796</v>
      </c>
      <c r="B1489">
        <v>5</v>
      </c>
      <c r="C1489" t="s">
        <v>75</v>
      </c>
      <c r="D1489" t="s">
        <v>76</v>
      </c>
      <c r="E1489">
        <v>2019</v>
      </c>
      <c r="F1489" t="s">
        <v>77</v>
      </c>
      <c r="G1489" t="s">
        <v>78</v>
      </c>
      <c r="H1489">
        <v>2</v>
      </c>
      <c r="I1489" t="s">
        <v>79</v>
      </c>
      <c r="J1489">
        <v>221</v>
      </c>
      <c r="K1489" t="s">
        <v>2500</v>
      </c>
      <c r="L1489" t="s">
        <v>3156</v>
      </c>
      <c r="M1489">
        <v>89</v>
      </c>
      <c r="N1489" t="s">
        <v>3177</v>
      </c>
      <c r="O1489">
        <v>5</v>
      </c>
      <c r="P1489" t="s">
        <v>3189</v>
      </c>
      <c r="Q1489">
        <v>37</v>
      </c>
      <c r="R1489" t="s">
        <v>3235</v>
      </c>
      <c r="S1489">
        <v>1036</v>
      </c>
      <c r="T1489" t="s">
        <v>2505</v>
      </c>
      <c r="U1489">
        <v>50</v>
      </c>
      <c r="V1489">
        <v>9</v>
      </c>
      <c r="W1489" t="s">
        <v>2513</v>
      </c>
      <c r="X1489">
        <v>1</v>
      </c>
      <c r="Y1489" t="s">
        <v>83</v>
      </c>
      <c r="Z1489">
        <v>1</v>
      </c>
      <c r="AA1489" t="s">
        <v>84</v>
      </c>
      <c r="AB1489">
        <v>1</v>
      </c>
      <c r="AC1489" s="2">
        <v>1</v>
      </c>
      <c r="AD1489" s="2">
        <v>0</v>
      </c>
      <c r="AE1489" s="2">
        <v>0</v>
      </c>
      <c r="AF1489" s="2">
        <v>2</v>
      </c>
      <c r="AG1489" s="2">
        <v>1</v>
      </c>
      <c r="AH1489" s="2">
        <v>50</v>
      </c>
      <c r="AI1489" s="2">
        <v>2</v>
      </c>
      <c r="AJ1489" s="2">
        <v>2</v>
      </c>
      <c r="AK1489" s="2">
        <v>100</v>
      </c>
      <c r="AL1489" s="2">
        <v>3</v>
      </c>
      <c r="AM1489" s="2">
        <v>0.5</v>
      </c>
      <c r="AN1489" s="2">
        <v>16.670000000000002</v>
      </c>
      <c r="AO1489" s="2">
        <v>0</v>
      </c>
      <c r="AP1489" s="2">
        <v>0</v>
      </c>
      <c r="AQ1489" s="2">
        <v>0</v>
      </c>
      <c r="AR1489" s="2">
        <v>6</v>
      </c>
      <c r="AS1489" s="2">
        <v>3.5</v>
      </c>
      <c r="AT1489" s="2">
        <v>58.33</v>
      </c>
      <c r="AU1489" s="2">
        <v>150000000</v>
      </c>
      <c r="AV1489" s="2">
        <v>150000000</v>
      </c>
      <c r="AW1489" s="2">
        <v>100</v>
      </c>
      <c r="AX1489" s="2">
        <v>440550753</v>
      </c>
      <c r="AY1489" s="2">
        <v>440550753</v>
      </c>
      <c r="AZ1489" s="2">
        <v>100</v>
      </c>
      <c r="BA1489" s="2">
        <v>431561332</v>
      </c>
      <c r="BB1489" s="2">
        <v>423140416</v>
      </c>
      <c r="BC1489" s="2">
        <v>98.05</v>
      </c>
      <c r="BD1489" s="2">
        <v>655142232</v>
      </c>
      <c r="BE1489" s="2">
        <v>618545247</v>
      </c>
      <c r="BF1489" s="2">
        <v>94.41</v>
      </c>
      <c r="BG1489" s="2">
        <v>0</v>
      </c>
      <c r="BH1489" s="2">
        <v>0</v>
      </c>
      <c r="BI1489" s="2">
        <v>0</v>
      </c>
      <c r="BJ1489" s="2">
        <v>1677254317</v>
      </c>
      <c r="BK1489" s="2">
        <v>1632236416</v>
      </c>
      <c r="BL1489" s="2">
        <v>97.32</v>
      </c>
      <c r="BM1489" s="2"/>
      <c r="BN1489" s="8">
        <f t="shared" si="216"/>
        <v>150</v>
      </c>
      <c r="BO1489" s="8">
        <f t="shared" si="208"/>
        <v>150</v>
      </c>
      <c r="BP1489" s="8">
        <f t="shared" si="209"/>
        <v>440.55075299999999</v>
      </c>
      <c r="BQ1489" s="8">
        <f t="shared" si="210"/>
        <v>440.55075299999999</v>
      </c>
      <c r="BR1489" s="8">
        <f t="shared" si="211"/>
        <v>431.56133199999999</v>
      </c>
      <c r="BS1489" s="8">
        <f t="shared" si="212"/>
        <v>423.14041600000002</v>
      </c>
      <c r="BT1489" s="8">
        <f t="shared" si="213"/>
        <v>655.14223200000004</v>
      </c>
      <c r="BU1489" s="8">
        <f t="shared" si="214"/>
        <v>618.54524700000002</v>
      </c>
      <c r="BV1489" s="8">
        <f t="shared" si="215"/>
        <v>0</v>
      </c>
    </row>
    <row r="1490" spans="1:74" x14ac:dyDescent="0.25">
      <c r="A1490">
        <v>817421796</v>
      </c>
      <c r="B1490">
        <v>5</v>
      </c>
      <c r="C1490" t="s">
        <v>75</v>
      </c>
      <c r="D1490" t="s">
        <v>76</v>
      </c>
      <c r="E1490">
        <v>2019</v>
      </c>
      <c r="F1490" t="s">
        <v>77</v>
      </c>
      <c r="G1490" t="s">
        <v>78</v>
      </c>
      <c r="H1490">
        <v>2</v>
      </c>
      <c r="I1490" t="s">
        <v>79</v>
      </c>
      <c r="J1490">
        <v>221</v>
      </c>
      <c r="K1490" t="s">
        <v>2500</v>
      </c>
      <c r="L1490" t="s">
        <v>3156</v>
      </c>
      <c r="M1490">
        <v>89</v>
      </c>
      <c r="N1490" t="s">
        <v>3177</v>
      </c>
      <c r="O1490">
        <v>5</v>
      </c>
      <c r="P1490" t="s">
        <v>3189</v>
      </c>
      <c r="Q1490">
        <v>37</v>
      </c>
      <c r="R1490" t="s">
        <v>3235</v>
      </c>
      <c r="S1490">
        <v>1036</v>
      </c>
      <c r="T1490" t="s">
        <v>2505</v>
      </c>
      <c r="U1490">
        <v>50</v>
      </c>
      <c r="V1490">
        <v>10</v>
      </c>
      <c r="W1490" t="s">
        <v>2514</v>
      </c>
      <c r="X1490">
        <v>2</v>
      </c>
      <c r="Y1490" t="s">
        <v>99</v>
      </c>
      <c r="Z1490">
        <v>1</v>
      </c>
      <c r="AA1490" t="s">
        <v>84</v>
      </c>
      <c r="AB1490">
        <v>1</v>
      </c>
      <c r="AC1490" s="2">
        <v>100</v>
      </c>
      <c r="AD1490" s="2">
        <v>25</v>
      </c>
      <c r="AE1490" s="2">
        <v>25</v>
      </c>
      <c r="AF1490" s="2">
        <v>100</v>
      </c>
      <c r="AG1490" s="2">
        <v>100</v>
      </c>
      <c r="AH1490" s="2">
        <v>100</v>
      </c>
      <c r="AI1490" s="2">
        <v>100</v>
      </c>
      <c r="AJ1490" s="2">
        <v>72</v>
      </c>
      <c r="AK1490" s="2">
        <v>72</v>
      </c>
      <c r="AL1490" s="2">
        <v>100</v>
      </c>
      <c r="AM1490" s="2">
        <v>69</v>
      </c>
      <c r="AN1490" s="2">
        <v>69</v>
      </c>
      <c r="AO1490" s="2">
        <v>100</v>
      </c>
      <c r="AP1490" s="2">
        <v>0</v>
      </c>
      <c r="AQ1490" s="2">
        <v>0</v>
      </c>
      <c r="AR1490" s="2" t="s">
        <v>100</v>
      </c>
      <c r="AS1490" s="2" t="s">
        <v>100</v>
      </c>
      <c r="AT1490" s="2" t="s">
        <v>100</v>
      </c>
      <c r="AU1490" s="2">
        <v>111000000</v>
      </c>
      <c r="AV1490" s="2">
        <v>111000000</v>
      </c>
      <c r="AW1490" s="2">
        <v>100</v>
      </c>
      <c r="AX1490" s="2">
        <v>91000000</v>
      </c>
      <c r="AY1490" s="2">
        <v>90954032</v>
      </c>
      <c r="AZ1490" s="2">
        <v>99.95</v>
      </c>
      <c r="BA1490" s="2">
        <v>72326529</v>
      </c>
      <c r="BB1490" s="2">
        <v>72200000</v>
      </c>
      <c r="BC1490" s="2">
        <v>99.82</v>
      </c>
      <c r="BD1490" s="2">
        <v>146500000</v>
      </c>
      <c r="BE1490" s="2">
        <v>146390373</v>
      </c>
      <c r="BF1490" s="2">
        <v>99.92</v>
      </c>
      <c r="BG1490" s="2">
        <v>200000000</v>
      </c>
      <c r="BH1490" s="2">
        <v>0</v>
      </c>
      <c r="BI1490" s="2">
        <v>0</v>
      </c>
      <c r="BJ1490" s="2">
        <v>620826529</v>
      </c>
      <c r="BK1490" s="2">
        <v>420544405</v>
      </c>
      <c r="BL1490" s="2">
        <v>67.739999999999995</v>
      </c>
      <c r="BM1490" s="2"/>
      <c r="BN1490" s="8">
        <f t="shared" si="216"/>
        <v>111</v>
      </c>
      <c r="BO1490" s="8">
        <f t="shared" si="208"/>
        <v>111</v>
      </c>
      <c r="BP1490" s="8">
        <f t="shared" si="209"/>
        <v>91</v>
      </c>
      <c r="BQ1490" s="8">
        <f t="shared" si="210"/>
        <v>90.954031999999998</v>
      </c>
      <c r="BR1490" s="8">
        <f t="shared" si="211"/>
        <v>72.326528999999994</v>
      </c>
      <c r="BS1490" s="8">
        <f t="shared" si="212"/>
        <v>72.2</v>
      </c>
      <c r="BT1490" s="8">
        <f t="shared" si="213"/>
        <v>146.5</v>
      </c>
      <c r="BU1490" s="8">
        <f t="shared" si="214"/>
        <v>146.39037300000001</v>
      </c>
      <c r="BV1490" s="8">
        <f t="shared" si="215"/>
        <v>200</v>
      </c>
    </row>
    <row r="1491" spans="1:74" x14ac:dyDescent="0.25">
      <c r="A1491">
        <v>817421796</v>
      </c>
      <c r="B1491">
        <v>5</v>
      </c>
      <c r="C1491" t="s">
        <v>75</v>
      </c>
      <c r="D1491" t="s">
        <v>76</v>
      </c>
      <c r="E1491">
        <v>2019</v>
      </c>
      <c r="F1491" t="s">
        <v>77</v>
      </c>
      <c r="G1491" t="s">
        <v>78</v>
      </c>
      <c r="H1491">
        <v>2</v>
      </c>
      <c r="I1491" t="s">
        <v>79</v>
      </c>
      <c r="J1491">
        <v>221</v>
      </c>
      <c r="K1491" t="s">
        <v>2500</v>
      </c>
      <c r="L1491" t="s">
        <v>3156</v>
      </c>
      <c r="M1491">
        <v>89</v>
      </c>
      <c r="N1491" t="s">
        <v>3177</v>
      </c>
      <c r="O1491">
        <v>5</v>
      </c>
      <c r="P1491" t="s">
        <v>3189</v>
      </c>
      <c r="Q1491">
        <v>37</v>
      </c>
      <c r="R1491" t="s">
        <v>3235</v>
      </c>
      <c r="S1491">
        <v>1036</v>
      </c>
      <c r="T1491" t="s">
        <v>2505</v>
      </c>
      <c r="U1491">
        <v>50</v>
      </c>
      <c r="V1491">
        <v>11</v>
      </c>
      <c r="W1491" t="s">
        <v>2515</v>
      </c>
      <c r="X1491">
        <v>3</v>
      </c>
      <c r="Y1491" t="s">
        <v>150</v>
      </c>
      <c r="Z1491">
        <v>1</v>
      </c>
      <c r="AA1491" t="s">
        <v>84</v>
      </c>
      <c r="AB1491">
        <v>1</v>
      </c>
      <c r="AC1491" s="2">
        <v>0</v>
      </c>
      <c r="AD1491" s="2">
        <v>0</v>
      </c>
      <c r="AE1491" s="2">
        <v>0</v>
      </c>
      <c r="AF1491" s="2">
        <v>25</v>
      </c>
      <c r="AG1491" s="2">
        <v>7</v>
      </c>
      <c r="AH1491" s="2">
        <v>28</v>
      </c>
      <c r="AI1491" s="2">
        <v>50</v>
      </c>
      <c r="AJ1491" s="2">
        <v>50</v>
      </c>
      <c r="AK1491" s="2">
        <v>100</v>
      </c>
      <c r="AL1491" s="2">
        <v>100</v>
      </c>
      <c r="AM1491" s="2">
        <v>85</v>
      </c>
      <c r="AN1491" s="2">
        <v>85</v>
      </c>
      <c r="AO1491" s="2">
        <v>100</v>
      </c>
      <c r="AP1491" s="2">
        <v>0</v>
      </c>
      <c r="AQ1491" s="2">
        <v>0</v>
      </c>
      <c r="AR1491" s="2" t="s">
        <v>100</v>
      </c>
      <c r="AS1491" s="2" t="s">
        <v>100</v>
      </c>
      <c r="AT1491" s="2" t="s">
        <v>100</v>
      </c>
      <c r="AU1491" s="2">
        <v>0</v>
      </c>
      <c r="AV1491" s="2">
        <v>0</v>
      </c>
      <c r="AW1491" s="2">
        <v>0</v>
      </c>
      <c r="AX1491" s="2">
        <v>425519551</v>
      </c>
      <c r="AY1491" s="2">
        <v>425514586</v>
      </c>
      <c r="AZ1491" s="2">
        <v>100</v>
      </c>
      <c r="BA1491" s="2">
        <v>338818124</v>
      </c>
      <c r="BB1491" s="2">
        <v>333472472</v>
      </c>
      <c r="BC1491" s="2">
        <v>98.42</v>
      </c>
      <c r="BD1491" s="2">
        <v>235151353</v>
      </c>
      <c r="BE1491" s="2">
        <v>227707280</v>
      </c>
      <c r="BF1491" s="2">
        <v>96.84</v>
      </c>
      <c r="BG1491" s="2">
        <v>542530000</v>
      </c>
      <c r="BH1491" s="2">
        <v>0</v>
      </c>
      <c r="BI1491" s="2">
        <v>0</v>
      </c>
      <c r="BJ1491" s="2">
        <v>1542019028</v>
      </c>
      <c r="BK1491" s="2">
        <v>986694338</v>
      </c>
      <c r="BL1491" s="2">
        <v>63.99</v>
      </c>
      <c r="BM1491" s="2"/>
      <c r="BN1491" s="8">
        <f t="shared" si="216"/>
        <v>0</v>
      </c>
      <c r="BO1491" s="8">
        <f t="shared" si="208"/>
        <v>0</v>
      </c>
      <c r="BP1491" s="8">
        <f t="shared" si="209"/>
        <v>425.51955099999998</v>
      </c>
      <c r="BQ1491" s="8">
        <f t="shared" si="210"/>
        <v>425.51458600000001</v>
      </c>
      <c r="BR1491" s="8">
        <f t="shared" si="211"/>
        <v>338.81812400000001</v>
      </c>
      <c r="BS1491" s="8">
        <f t="shared" si="212"/>
        <v>333.47247199999998</v>
      </c>
      <c r="BT1491" s="8">
        <f t="shared" si="213"/>
        <v>235.151353</v>
      </c>
      <c r="BU1491" s="8">
        <f t="shared" si="214"/>
        <v>227.70728</v>
      </c>
      <c r="BV1491" s="8">
        <f t="shared" si="215"/>
        <v>542.53</v>
      </c>
    </row>
    <row r="1492" spans="1:74" x14ac:dyDescent="0.25">
      <c r="A1492">
        <v>817421796</v>
      </c>
      <c r="B1492">
        <v>5</v>
      </c>
      <c r="C1492" t="s">
        <v>75</v>
      </c>
      <c r="D1492" t="s">
        <v>76</v>
      </c>
      <c r="E1492">
        <v>2019</v>
      </c>
      <c r="F1492" t="s">
        <v>77</v>
      </c>
      <c r="G1492" t="s">
        <v>78</v>
      </c>
      <c r="H1492">
        <v>2</v>
      </c>
      <c r="I1492" t="s">
        <v>79</v>
      </c>
      <c r="J1492">
        <v>221</v>
      </c>
      <c r="K1492" t="s">
        <v>2500</v>
      </c>
      <c r="L1492" t="s">
        <v>3156</v>
      </c>
      <c r="M1492">
        <v>89</v>
      </c>
      <c r="N1492" t="s">
        <v>3177</v>
      </c>
      <c r="O1492">
        <v>5</v>
      </c>
      <c r="P1492" t="s">
        <v>3189</v>
      </c>
      <c r="Q1492">
        <v>37</v>
      </c>
      <c r="R1492" t="s">
        <v>3235</v>
      </c>
      <c r="S1492">
        <v>1036</v>
      </c>
      <c r="T1492" t="s">
        <v>2505</v>
      </c>
      <c r="U1492">
        <v>50</v>
      </c>
      <c r="V1492">
        <v>12</v>
      </c>
      <c r="W1492" t="s">
        <v>2516</v>
      </c>
      <c r="X1492">
        <v>3</v>
      </c>
      <c r="Y1492" t="s">
        <v>150</v>
      </c>
      <c r="Z1492">
        <v>1</v>
      </c>
      <c r="AA1492" t="s">
        <v>84</v>
      </c>
      <c r="AB1492">
        <v>1</v>
      </c>
      <c r="AC1492" s="2">
        <v>10</v>
      </c>
      <c r="AD1492" s="2">
        <v>10</v>
      </c>
      <c r="AE1492" s="2">
        <v>100</v>
      </c>
      <c r="AF1492" s="2">
        <v>40</v>
      </c>
      <c r="AG1492" s="2">
        <v>40</v>
      </c>
      <c r="AH1492" s="2">
        <v>100</v>
      </c>
      <c r="AI1492" s="2">
        <v>70</v>
      </c>
      <c r="AJ1492" s="2">
        <v>70</v>
      </c>
      <c r="AK1492" s="2">
        <v>100</v>
      </c>
      <c r="AL1492" s="2">
        <v>100</v>
      </c>
      <c r="AM1492" s="2">
        <v>100</v>
      </c>
      <c r="AN1492" s="2">
        <v>100</v>
      </c>
      <c r="AO1492" s="2">
        <v>100</v>
      </c>
      <c r="AP1492" s="2">
        <v>0</v>
      </c>
      <c r="AQ1492" s="2">
        <v>0</v>
      </c>
      <c r="AR1492" s="2" t="s">
        <v>100</v>
      </c>
      <c r="AS1492" s="2" t="s">
        <v>100</v>
      </c>
      <c r="AT1492" s="2" t="s">
        <v>100</v>
      </c>
      <c r="AU1492" s="2">
        <v>50488044</v>
      </c>
      <c r="AV1492" s="2">
        <v>49939379</v>
      </c>
      <c r="AW1492" s="2">
        <v>98.91</v>
      </c>
      <c r="AX1492" s="2">
        <v>238394474</v>
      </c>
      <c r="AY1492" s="2">
        <v>165048400</v>
      </c>
      <c r="AZ1492" s="2">
        <v>69.239999999999995</v>
      </c>
      <c r="BA1492" s="2">
        <v>208238133</v>
      </c>
      <c r="BB1492" s="2">
        <v>208238133</v>
      </c>
      <c r="BC1492" s="2">
        <v>100</v>
      </c>
      <c r="BD1492" s="2">
        <v>537071417</v>
      </c>
      <c r="BE1492" s="2">
        <v>531684066</v>
      </c>
      <c r="BF1492" s="2">
        <v>99</v>
      </c>
      <c r="BG1492" s="2">
        <v>499890000</v>
      </c>
      <c r="BH1492" s="2">
        <v>0</v>
      </c>
      <c r="BI1492" s="2">
        <v>0</v>
      </c>
      <c r="BJ1492" s="2">
        <v>1534082068</v>
      </c>
      <c r="BK1492" s="2">
        <v>954909978</v>
      </c>
      <c r="BL1492" s="2">
        <v>62.25</v>
      </c>
      <c r="BM1492" s="2"/>
      <c r="BN1492" s="8">
        <f t="shared" si="216"/>
        <v>50.488044000000002</v>
      </c>
      <c r="BO1492" s="8">
        <f t="shared" si="208"/>
        <v>49.939379000000002</v>
      </c>
      <c r="BP1492" s="8">
        <f t="shared" si="209"/>
        <v>238.394474</v>
      </c>
      <c r="BQ1492" s="8">
        <f t="shared" si="210"/>
        <v>165.04839999999999</v>
      </c>
      <c r="BR1492" s="8">
        <f t="shared" si="211"/>
        <v>208.238133</v>
      </c>
      <c r="BS1492" s="8">
        <f t="shared" si="212"/>
        <v>208.238133</v>
      </c>
      <c r="BT1492" s="8">
        <f t="shared" si="213"/>
        <v>537.071417</v>
      </c>
      <c r="BU1492" s="8">
        <f t="shared" si="214"/>
        <v>531.68406600000003</v>
      </c>
      <c r="BV1492" s="8">
        <f t="shared" si="215"/>
        <v>499.89</v>
      </c>
    </row>
    <row r="1493" spans="1:74" x14ac:dyDescent="0.25">
      <c r="A1493">
        <v>817421796</v>
      </c>
      <c r="B1493">
        <v>5</v>
      </c>
      <c r="C1493" t="s">
        <v>75</v>
      </c>
      <c r="D1493" t="s">
        <v>76</v>
      </c>
      <c r="E1493">
        <v>2019</v>
      </c>
      <c r="F1493" t="s">
        <v>77</v>
      </c>
      <c r="G1493" t="s">
        <v>78</v>
      </c>
      <c r="H1493">
        <v>2</v>
      </c>
      <c r="I1493" t="s">
        <v>79</v>
      </c>
      <c r="J1493">
        <v>221</v>
      </c>
      <c r="K1493" t="s">
        <v>2500</v>
      </c>
      <c r="L1493" t="s">
        <v>3156</v>
      </c>
      <c r="M1493">
        <v>89</v>
      </c>
      <c r="N1493" t="s">
        <v>3177</v>
      </c>
      <c r="O1493">
        <v>7</v>
      </c>
      <c r="P1493" t="s">
        <v>3187</v>
      </c>
      <c r="Q1493">
        <v>42</v>
      </c>
      <c r="R1493" t="s">
        <v>3194</v>
      </c>
      <c r="S1493">
        <v>1038</v>
      </c>
      <c r="T1493" t="s">
        <v>2517</v>
      </c>
      <c r="U1493">
        <v>42</v>
      </c>
      <c r="V1493">
        <v>1</v>
      </c>
      <c r="W1493" t="s">
        <v>2518</v>
      </c>
      <c r="X1493">
        <v>2</v>
      </c>
      <c r="Y1493" t="s">
        <v>99</v>
      </c>
      <c r="Z1493">
        <v>1</v>
      </c>
      <c r="AA1493" t="s">
        <v>84</v>
      </c>
      <c r="AB1493">
        <v>1</v>
      </c>
      <c r="AC1493" s="2">
        <v>100</v>
      </c>
      <c r="AD1493" s="2">
        <v>100</v>
      </c>
      <c r="AE1493" s="2">
        <v>100</v>
      </c>
      <c r="AF1493" s="2">
        <v>100</v>
      </c>
      <c r="AG1493" s="2">
        <v>100</v>
      </c>
      <c r="AH1493" s="2">
        <v>100</v>
      </c>
      <c r="AI1493" s="2">
        <v>100</v>
      </c>
      <c r="AJ1493" s="2">
        <v>100</v>
      </c>
      <c r="AK1493" s="2">
        <v>100</v>
      </c>
      <c r="AL1493" s="2">
        <v>100</v>
      </c>
      <c r="AM1493" s="2">
        <v>100</v>
      </c>
      <c r="AN1493" s="2">
        <v>100</v>
      </c>
      <c r="AO1493" s="2">
        <v>100</v>
      </c>
      <c r="AP1493" s="2">
        <v>0</v>
      </c>
      <c r="AQ1493" s="2">
        <v>0</v>
      </c>
      <c r="AR1493" s="2" t="s">
        <v>100</v>
      </c>
      <c r="AS1493" s="2" t="s">
        <v>100</v>
      </c>
      <c r="AT1493" s="2" t="s">
        <v>100</v>
      </c>
      <c r="AU1493" s="2">
        <v>202859055</v>
      </c>
      <c r="AV1493" s="2">
        <v>189452418</v>
      </c>
      <c r="AW1493" s="2">
        <v>93.39</v>
      </c>
      <c r="AX1493" s="2">
        <v>1731196097</v>
      </c>
      <c r="AY1493" s="2">
        <v>1731146097</v>
      </c>
      <c r="AZ1493" s="2">
        <v>100</v>
      </c>
      <c r="BA1493" s="2">
        <v>2311995223</v>
      </c>
      <c r="BB1493" s="2">
        <v>2311493250</v>
      </c>
      <c r="BC1493" s="2">
        <v>99.98</v>
      </c>
      <c r="BD1493" s="2">
        <v>2530451889</v>
      </c>
      <c r="BE1493" s="2">
        <v>2526663363</v>
      </c>
      <c r="BF1493" s="2">
        <v>99.85</v>
      </c>
      <c r="BG1493" s="2">
        <v>2468430000</v>
      </c>
      <c r="BH1493" s="2">
        <v>0</v>
      </c>
      <c r="BI1493" s="2">
        <v>0</v>
      </c>
      <c r="BJ1493" s="2">
        <v>9244932264</v>
      </c>
      <c r="BK1493" s="2">
        <v>6758755128</v>
      </c>
      <c r="BL1493" s="2">
        <v>73.11</v>
      </c>
      <c r="BM1493" s="2"/>
      <c r="BN1493" s="8">
        <f t="shared" si="216"/>
        <v>202.85905500000001</v>
      </c>
      <c r="BO1493" s="8">
        <f t="shared" si="208"/>
        <v>189.45241799999999</v>
      </c>
      <c r="BP1493" s="8">
        <f t="shared" si="209"/>
        <v>1731.196097</v>
      </c>
      <c r="BQ1493" s="8">
        <f t="shared" si="210"/>
        <v>1731.1460970000001</v>
      </c>
      <c r="BR1493" s="8">
        <f t="shared" si="211"/>
        <v>2311.9952229999999</v>
      </c>
      <c r="BS1493" s="8">
        <f t="shared" si="212"/>
        <v>2311.49325</v>
      </c>
      <c r="BT1493" s="8">
        <f t="shared" si="213"/>
        <v>2530.4518889999999</v>
      </c>
      <c r="BU1493" s="8">
        <f t="shared" si="214"/>
        <v>2526.6633630000001</v>
      </c>
      <c r="BV1493" s="8">
        <f t="shared" si="215"/>
        <v>2468.4299999999998</v>
      </c>
    </row>
    <row r="1494" spans="1:74" x14ac:dyDescent="0.25">
      <c r="A1494">
        <v>817421796</v>
      </c>
      <c r="B1494">
        <v>5</v>
      </c>
      <c r="C1494" t="s">
        <v>75</v>
      </c>
      <c r="D1494" t="s">
        <v>76</v>
      </c>
      <c r="E1494">
        <v>2019</v>
      </c>
      <c r="F1494" t="s">
        <v>77</v>
      </c>
      <c r="G1494" t="s">
        <v>78</v>
      </c>
      <c r="H1494">
        <v>2</v>
      </c>
      <c r="I1494" t="s">
        <v>79</v>
      </c>
      <c r="J1494">
        <v>221</v>
      </c>
      <c r="K1494" t="s">
        <v>2500</v>
      </c>
      <c r="L1494" t="s">
        <v>3156</v>
      </c>
      <c r="M1494">
        <v>89</v>
      </c>
      <c r="N1494" t="s">
        <v>3177</v>
      </c>
      <c r="O1494">
        <v>7</v>
      </c>
      <c r="P1494" t="s">
        <v>3187</v>
      </c>
      <c r="Q1494">
        <v>42</v>
      </c>
      <c r="R1494" t="s">
        <v>3194</v>
      </c>
      <c r="S1494">
        <v>1038</v>
      </c>
      <c r="T1494" t="s">
        <v>2517</v>
      </c>
      <c r="U1494">
        <v>42</v>
      </c>
      <c r="V1494">
        <v>2</v>
      </c>
      <c r="W1494" t="s">
        <v>2519</v>
      </c>
      <c r="X1494">
        <v>3</v>
      </c>
      <c r="Y1494" t="s">
        <v>150</v>
      </c>
      <c r="Z1494">
        <v>1</v>
      </c>
      <c r="AA1494" t="s">
        <v>84</v>
      </c>
      <c r="AB1494">
        <v>1</v>
      </c>
      <c r="AC1494" s="2">
        <v>20</v>
      </c>
      <c r="AD1494" s="2">
        <v>19.920000000000002</v>
      </c>
      <c r="AE1494" s="2">
        <v>99.6</v>
      </c>
      <c r="AF1494" s="2">
        <v>40</v>
      </c>
      <c r="AG1494" s="2">
        <v>40</v>
      </c>
      <c r="AH1494" s="2">
        <v>100</v>
      </c>
      <c r="AI1494" s="2">
        <v>70</v>
      </c>
      <c r="AJ1494" s="2">
        <v>70</v>
      </c>
      <c r="AK1494" s="2">
        <v>100</v>
      </c>
      <c r="AL1494" s="2">
        <v>80</v>
      </c>
      <c r="AM1494" s="2">
        <v>80</v>
      </c>
      <c r="AN1494" s="2">
        <v>100</v>
      </c>
      <c r="AO1494" s="2">
        <v>0</v>
      </c>
      <c r="AP1494" s="2">
        <v>0</v>
      </c>
      <c r="AQ1494" s="2">
        <v>0</v>
      </c>
      <c r="AR1494" s="2" t="s">
        <v>100</v>
      </c>
      <c r="AS1494" s="2" t="s">
        <v>100</v>
      </c>
      <c r="AT1494" s="2" t="s">
        <v>100</v>
      </c>
      <c r="AU1494" s="2">
        <v>2675000</v>
      </c>
      <c r="AV1494" s="2">
        <v>2675000</v>
      </c>
      <c r="AW1494" s="2">
        <v>100</v>
      </c>
      <c r="AX1494" s="2">
        <v>185121445</v>
      </c>
      <c r="AY1494" s="2">
        <v>185121445</v>
      </c>
      <c r="AZ1494" s="2">
        <v>100</v>
      </c>
      <c r="BA1494" s="2">
        <v>149120960</v>
      </c>
      <c r="BB1494" s="2">
        <v>149120960</v>
      </c>
      <c r="BC1494" s="2">
        <v>100</v>
      </c>
      <c r="BD1494" s="2">
        <v>0</v>
      </c>
      <c r="BE1494" s="2">
        <v>0</v>
      </c>
      <c r="BF1494" s="2">
        <v>0</v>
      </c>
      <c r="BG1494" s="2">
        <v>0</v>
      </c>
      <c r="BH1494" s="2">
        <v>0</v>
      </c>
      <c r="BI1494" s="2">
        <v>0</v>
      </c>
      <c r="BJ1494" s="2">
        <v>336917405</v>
      </c>
      <c r="BK1494" s="2">
        <v>336917405</v>
      </c>
      <c r="BL1494" s="2">
        <v>100</v>
      </c>
      <c r="BM1494" s="2" t="s">
        <v>2520</v>
      </c>
      <c r="BN1494" s="8">
        <f t="shared" si="216"/>
        <v>2.6749999999999998</v>
      </c>
      <c r="BO1494" s="8">
        <f t="shared" si="208"/>
        <v>2.6749999999999998</v>
      </c>
      <c r="BP1494" s="8">
        <f t="shared" si="209"/>
        <v>185.12144499999999</v>
      </c>
      <c r="BQ1494" s="8">
        <f t="shared" si="210"/>
        <v>185.12144499999999</v>
      </c>
      <c r="BR1494" s="8">
        <f t="shared" si="211"/>
        <v>149.12096</v>
      </c>
      <c r="BS1494" s="8">
        <f t="shared" si="212"/>
        <v>149.12096</v>
      </c>
      <c r="BT1494" s="8">
        <f t="shared" si="213"/>
        <v>0</v>
      </c>
      <c r="BU1494" s="8">
        <f t="shared" si="214"/>
        <v>0</v>
      </c>
      <c r="BV1494" s="8">
        <f t="shared" si="215"/>
        <v>0</v>
      </c>
    </row>
    <row r="1495" spans="1:74" x14ac:dyDescent="0.25">
      <c r="A1495">
        <v>817421796</v>
      </c>
      <c r="B1495">
        <v>5</v>
      </c>
      <c r="C1495" t="s">
        <v>75</v>
      </c>
      <c r="D1495" t="s">
        <v>76</v>
      </c>
      <c r="E1495">
        <v>2019</v>
      </c>
      <c r="F1495" t="s">
        <v>77</v>
      </c>
      <c r="G1495" t="s">
        <v>78</v>
      </c>
      <c r="H1495">
        <v>2</v>
      </c>
      <c r="I1495" t="s">
        <v>79</v>
      </c>
      <c r="J1495">
        <v>221</v>
      </c>
      <c r="K1495" t="s">
        <v>2500</v>
      </c>
      <c r="L1495" t="s">
        <v>3156</v>
      </c>
      <c r="M1495">
        <v>89</v>
      </c>
      <c r="N1495" t="s">
        <v>3177</v>
      </c>
      <c r="O1495">
        <v>7</v>
      </c>
      <c r="P1495" t="s">
        <v>3187</v>
      </c>
      <c r="Q1495">
        <v>42</v>
      </c>
      <c r="R1495" t="s">
        <v>3194</v>
      </c>
      <c r="S1495">
        <v>1038</v>
      </c>
      <c r="T1495" t="s">
        <v>2517</v>
      </c>
      <c r="U1495">
        <v>42</v>
      </c>
      <c r="V1495">
        <v>3</v>
      </c>
      <c r="W1495" t="s">
        <v>2521</v>
      </c>
      <c r="X1495">
        <v>2</v>
      </c>
      <c r="Y1495" t="s">
        <v>99</v>
      </c>
      <c r="Z1495">
        <v>1</v>
      </c>
      <c r="AA1495" t="s">
        <v>84</v>
      </c>
      <c r="AB1495">
        <v>1</v>
      </c>
      <c r="AC1495" s="2">
        <v>0</v>
      </c>
      <c r="AD1495" s="2">
        <v>0</v>
      </c>
      <c r="AE1495" s="2">
        <v>0</v>
      </c>
      <c r="AF1495" s="2">
        <v>100</v>
      </c>
      <c r="AG1495" s="2">
        <v>100</v>
      </c>
      <c r="AH1495" s="2">
        <v>100</v>
      </c>
      <c r="AI1495" s="2">
        <v>100</v>
      </c>
      <c r="AJ1495" s="2">
        <v>100</v>
      </c>
      <c r="AK1495" s="2">
        <v>100</v>
      </c>
      <c r="AL1495" s="2">
        <v>100</v>
      </c>
      <c r="AM1495" s="2">
        <v>100</v>
      </c>
      <c r="AN1495" s="2">
        <v>100</v>
      </c>
      <c r="AO1495" s="2">
        <v>100</v>
      </c>
      <c r="AP1495" s="2">
        <v>0</v>
      </c>
      <c r="AQ1495" s="2">
        <v>0</v>
      </c>
      <c r="AR1495" s="2" t="s">
        <v>100</v>
      </c>
      <c r="AS1495" s="2" t="s">
        <v>100</v>
      </c>
      <c r="AT1495" s="2" t="s">
        <v>100</v>
      </c>
      <c r="AU1495" s="2">
        <v>0</v>
      </c>
      <c r="AV1495" s="2">
        <v>0</v>
      </c>
      <c r="AW1495" s="2">
        <v>0</v>
      </c>
      <c r="AX1495" s="2">
        <v>166362908</v>
      </c>
      <c r="AY1495" s="2">
        <v>166362908</v>
      </c>
      <c r="AZ1495" s="2">
        <v>100</v>
      </c>
      <c r="BA1495" s="2">
        <v>14820000</v>
      </c>
      <c r="BB1495" s="2">
        <v>4820000</v>
      </c>
      <c r="BC1495" s="2">
        <v>32.520000000000003</v>
      </c>
      <c r="BD1495" s="2">
        <v>50837704</v>
      </c>
      <c r="BE1495" s="2">
        <v>28880900</v>
      </c>
      <c r="BF1495" s="2">
        <v>56.81</v>
      </c>
      <c r="BG1495" s="2">
        <v>130000000</v>
      </c>
      <c r="BH1495" s="2">
        <v>0</v>
      </c>
      <c r="BI1495" s="2">
        <v>0</v>
      </c>
      <c r="BJ1495" s="2">
        <v>362020612</v>
      </c>
      <c r="BK1495" s="2">
        <v>200063808</v>
      </c>
      <c r="BL1495" s="2">
        <v>55.26</v>
      </c>
      <c r="BM1495" s="2"/>
      <c r="BN1495" s="8">
        <f t="shared" si="216"/>
        <v>0</v>
      </c>
      <c r="BO1495" s="8">
        <f t="shared" si="208"/>
        <v>0</v>
      </c>
      <c r="BP1495" s="8">
        <f t="shared" si="209"/>
        <v>166.362908</v>
      </c>
      <c r="BQ1495" s="8">
        <f t="shared" si="210"/>
        <v>166.362908</v>
      </c>
      <c r="BR1495" s="8">
        <f t="shared" si="211"/>
        <v>14.82</v>
      </c>
      <c r="BS1495" s="8">
        <f t="shared" si="212"/>
        <v>4.82</v>
      </c>
      <c r="BT1495" s="8">
        <f t="shared" si="213"/>
        <v>50.837704000000002</v>
      </c>
      <c r="BU1495" s="8">
        <f t="shared" si="214"/>
        <v>28.8809</v>
      </c>
      <c r="BV1495" s="8">
        <f t="shared" si="215"/>
        <v>130</v>
      </c>
    </row>
    <row r="1496" spans="1:74" x14ac:dyDescent="0.25">
      <c r="A1496">
        <v>817421796</v>
      </c>
      <c r="B1496">
        <v>5</v>
      </c>
      <c r="C1496" t="s">
        <v>75</v>
      </c>
      <c r="D1496" t="s">
        <v>76</v>
      </c>
      <c r="E1496">
        <v>2019</v>
      </c>
      <c r="F1496" t="s">
        <v>77</v>
      </c>
      <c r="G1496" t="s">
        <v>78</v>
      </c>
      <c r="H1496">
        <v>2</v>
      </c>
      <c r="I1496" t="s">
        <v>79</v>
      </c>
      <c r="J1496">
        <v>221</v>
      </c>
      <c r="K1496" t="s">
        <v>2500</v>
      </c>
      <c r="L1496" t="s">
        <v>3156</v>
      </c>
      <c r="M1496">
        <v>89</v>
      </c>
      <c r="N1496" t="s">
        <v>3177</v>
      </c>
      <c r="O1496">
        <v>7</v>
      </c>
      <c r="P1496" t="s">
        <v>3187</v>
      </c>
      <c r="Q1496">
        <v>42</v>
      </c>
      <c r="R1496" t="s">
        <v>3194</v>
      </c>
      <c r="S1496">
        <v>1038</v>
      </c>
      <c r="T1496" t="s">
        <v>2517</v>
      </c>
      <c r="U1496">
        <v>42</v>
      </c>
      <c r="V1496">
        <v>4</v>
      </c>
      <c r="W1496" t="s">
        <v>2522</v>
      </c>
      <c r="X1496">
        <v>2</v>
      </c>
      <c r="Y1496" t="s">
        <v>99</v>
      </c>
      <c r="Z1496">
        <v>1</v>
      </c>
      <c r="AA1496" t="s">
        <v>84</v>
      </c>
      <c r="AB1496">
        <v>1</v>
      </c>
      <c r="AC1496" s="2">
        <v>100</v>
      </c>
      <c r="AD1496" s="2">
        <v>100</v>
      </c>
      <c r="AE1496" s="2">
        <v>100</v>
      </c>
      <c r="AF1496" s="2">
        <v>100</v>
      </c>
      <c r="AG1496" s="2">
        <v>89</v>
      </c>
      <c r="AH1496" s="2">
        <v>89</v>
      </c>
      <c r="AI1496" s="2">
        <v>100</v>
      </c>
      <c r="AJ1496" s="2">
        <v>100</v>
      </c>
      <c r="AK1496" s="2">
        <v>100</v>
      </c>
      <c r="AL1496" s="2">
        <v>100</v>
      </c>
      <c r="AM1496" s="2">
        <v>100</v>
      </c>
      <c r="AN1496" s="2">
        <v>100</v>
      </c>
      <c r="AO1496" s="2">
        <v>100</v>
      </c>
      <c r="AP1496" s="2">
        <v>0</v>
      </c>
      <c r="AQ1496" s="2">
        <v>0</v>
      </c>
      <c r="AR1496" s="2" t="s">
        <v>100</v>
      </c>
      <c r="AS1496" s="2" t="s">
        <v>100</v>
      </c>
      <c r="AT1496" s="2" t="s">
        <v>100</v>
      </c>
      <c r="AU1496" s="2">
        <v>46819464</v>
      </c>
      <c r="AV1496" s="2">
        <v>46819464</v>
      </c>
      <c r="AW1496" s="2">
        <v>100</v>
      </c>
      <c r="AX1496" s="2">
        <v>764239550</v>
      </c>
      <c r="AY1496" s="2">
        <v>735039550</v>
      </c>
      <c r="AZ1496" s="2">
        <v>96.18</v>
      </c>
      <c r="BA1496" s="2">
        <v>757799817</v>
      </c>
      <c r="BB1496" s="2">
        <v>704970670</v>
      </c>
      <c r="BC1496" s="2">
        <v>93.03</v>
      </c>
      <c r="BD1496" s="2">
        <v>781100074</v>
      </c>
      <c r="BE1496" s="2">
        <v>748849005</v>
      </c>
      <c r="BF1496" s="2">
        <v>95.87</v>
      </c>
      <c r="BG1496" s="2">
        <v>806340000</v>
      </c>
      <c r="BH1496" s="2">
        <v>0</v>
      </c>
      <c r="BI1496" s="2">
        <v>0</v>
      </c>
      <c r="BJ1496" s="2">
        <v>3156298905</v>
      </c>
      <c r="BK1496" s="2">
        <v>2235678689</v>
      </c>
      <c r="BL1496" s="2">
        <v>70.83</v>
      </c>
      <c r="BM1496" s="2"/>
      <c r="BN1496" s="8">
        <f t="shared" si="216"/>
        <v>46.819464000000004</v>
      </c>
      <c r="BO1496" s="8">
        <f t="shared" si="208"/>
        <v>46.819464000000004</v>
      </c>
      <c r="BP1496" s="8">
        <f t="shared" si="209"/>
        <v>764.23955000000001</v>
      </c>
      <c r="BQ1496" s="8">
        <f t="shared" si="210"/>
        <v>735.03954999999996</v>
      </c>
      <c r="BR1496" s="8">
        <f t="shared" si="211"/>
        <v>757.79981699999996</v>
      </c>
      <c r="BS1496" s="8">
        <f t="shared" si="212"/>
        <v>704.97067000000004</v>
      </c>
      <c r="BT1496" s="8">
        <f t="shared" si="213"/>
        <v>781.10007399999995</v>
      </c>
      <c r="BU1496" s="8">
        <f t="shared" si="214"/>
        <v>748.84900500000003</v>
      </c>
      <c r="BV1496" s="8">
        <f t="shared" si="215"/>
        <v>806.34</v>
      </c>
    </row>
    <row r="1497" spans="1:74" x14ac:dyDescent="0.25">
      <c r="A1497">
        <v>817421796</v>
      </c>
      <c r="B1497">
        <v>5</v>
      </c>
      <c r="C1497" t="s">
        <v>75</v>
      </c>
      <c r="D1497" t="s">
        <v>76</v>
      </c>
      <c r="E1497">
        <v>2019</v>
      </c>
      <c r="F1497" t="s">
        <v>77</v>
      </c>
      <c r="G1497" t="s">
        <v>78</v>
      </c>
      <c r="H1497">
        <v>2</v>
      </c>
      <c r="I1497" t="s">
        <v>79</v>
      </c>
      <c r="J1497">
        <v>221</v>
      </c>
      <c r="K1497" t="s">
        <v>2500</v>
      </c>
      <c r="L1497" t="s">
        <v>3156</v>
      </c>
      <c r="M1497">
        <v>89</v>
      </c>
      <c r="N1497" t="s">
        <v>3177</v>
      </c>
      <c r="O1497">
        <v>7</v>
      </c>
      <c r="P1497" t="s">
        <v>3187</v>
      </c>
      <c r="Q1497">
        <v>42</v>
      </c>
      <c r="R1497" t="s">
        <v>3194</v>
      </c>
      <c r="S1497">
        <v>1038</v>
      </c>
      <c r="T1497" t="s">
        <v>2517</v>
      </c>
      <c r="U1497">
        <v>42</v>
      </c>
      <c r="V1497">
        <v>6</v>
      </c>
      <c r="W1497" t="s">
        <v>2523</v>
      </c>
      <c r="X1497">
        <v>3</v>
      </c>
      <c r="Y1497" t="s">
        <v>150</v>
      </c>
      <c r="Z1497">
        <v>1</v>
      </c>
      <c r="AA1497" t="s">
        <v>84</v>
      </c>
      <c r="AB1497">
        <v>1</v>
      </c>
      <c r="AC1497" s="2">
        <v>0</v>
      </c>
      <c r="AD1497" s="2">
        <v>0</v>
      </c>
      <c r="AE1497" s="2">
        <v>0</v>
      </c>
      <c r="AF1497" s="2">
        <v>0</v>
      </c>
      <c r="AG1497" s="2">
        <v>0</v>
      </c>
      <c r="AH1497" s="2">
        <v>0</v>
      </c>
      <c r="AI1497" s="2">
        <v>25</v>
      </c>
      <c r="AJ1497" s="2">
        <v>25</v>
      </c>
      <c r="AK1497" s="2">
        <v>100</v>
      </c>
      <c r="AL1497" s="2">
        <v>100</v>
      </c>
      <c r="AM1497" s="2">
        <v>100</v>
      </c>
      <c r="AN1497" s="2">
        <v>100</v>
      </c>
      <c r="AO1497" s="2">
        <v>100</v>
      </c>
      <c r="AP1497" s="2">
        <v>0</v>
      </c>
      <c r="AQ1497" s="2">
        <v>0</v>
      </c>
      <c r="AR1497" s="2" t="s">
        <v>100</v>
      </c>
      <c r="AS1497" s="2" t="s">
        <v>100</v>
      </c>
      <c r="AT1497" s="2" t="s">
        <v>100</v>
      </c>
      <c r="AU1497" s="2">
        <v>0</v>
      </c>
      <c r="AV1497" s="2">
        <v>0</v>
      </c>
      <c r="AW1497" s="2">
        <v>0</v>
      </c>
      <c r="AX1497" s="2">
        <v>0</v>
      </c>
      <c r="AY1497" s="2">
        <v>0</v>
      </c>
      <c r="AZ1497" s="2">
        <v>0</v>
      </c>
      <c r="BA1497" s="2">
        <v>160000000</v>
      </c>
      <c r="BB1497" s="2">
        <v>160000000</v>
      </c>
      <c r="BC1497" s="2">
        <v>100</v>
      </c>
      <c r="BD1497" s="2">
        <v>396650000</v>
      </c>
      <c r="BE1497" s="2">
        <v>396650000</v>
      </c>
      <c r="BF1497" s="2">
        <v>100</v>
      </c>
      <c r="BG1497" s="2">
        <v>200000000</v>
      </c>
      <c r="BH1497" s="2">
        <v>0</v>
      </c>
      <c r="BI1497" s="2">
        <v>0</v>
      </c>
      <c r="BJ1497" s="2">
        <v>756650000</v>
      </c>
      <c r="BK1497" s="2">
        <v>556650000</v>
      </c>
      <c r="BL1497" s="2">
        <v>73.569999999999993</v>
      </c>
      <c r="BM1497" s="2"/>
      <c r="BN1497" s="8">
        <f t="shared" si="216"/>
        <v>0</v>
      </c>
      <c r="BO1497" s="8">
        <f t="shared" si="208"/>
        <v>0</v>
      </c>
      <c r="BP1497" s="8">
        <f t="shared" si="209"/>
        <v>0</v>
      </c>
      <c r="BQ1497" s="8">
        <f t="shared" si="210"/>
        <v>0</v>
      </c>
      <c r="BR1497" s="8">
        <f t="shared" si="211"/>
        <v>160</v>
      </c>
      <c r="BS1497" s="8">
        <f t="shared" si="212"/>
        <v>160</v>
      </c>
      <c r="BT1497" s="8">
        <f t="shared" si="213"/>
        <v>396.65</v>
      </c>
      <c r="BU1497" s="8">
        <f t="shared" si="214"/>
        <v>396.65</v>
      </c>
      <c r="BV1497" s="8">
        <f t="shared" si="215"/>
        <v>200</v>
      </c>
    </row>
    <row r="1498" spans="1:74" x14ac:dyDescent="0.25">
      <c r="A1498">
        <v>817421796</v>
      </c>
      <c r="B1498">
        <v>5</v>
      </c>
      <c r="C1498" t="s">
        <v>75</v>
      </c>
      <c r="D1498" t="s">
        <v>76</v>
      </c>
      <c r="E1498">
        <v>2019</v>
      </c>
      <c r="F1498" t="s">
        <v>77</v>
      </c>
      <c r="G1498" t="s">
        <v>78</v>
      </c>
      <c r="H1498">
        <v>2</v>
      </c>
      <c r="I1498" t="s">
        <v>79</v>
      </c>
      <c r="J1498">
        <v>221</v>
      </c>
      <c r="K1498" t="s">
        <v>2500</v>
      </c>
      <c r="L1498" t="s">
        <v>3156</v>
      </c>
      <c r="M1498">
        <v>89</v>
      </c>
      <c r="N1498" t="s">
        <v>3177</v>
      </c>
      <c r="O1498">
        <v>7</v>
      </c>
      <c r="P1498" t="s">
        <v>3187</v>
      </c>
      <c r="Q1498">
        <v>42</v>
      </c>
      <c r="R1498" t="s">
        <v>3194</v>
      </c>
      <c r="S1498">
        <v>1038</v>
      </c>
      <c r="T1498" t="s">
        <v>2517</v>
      </c>
      <c r="U1498">
        <v>42</v>
      </c>
      <c r="V1498">
        <v>7</v>
      </c>
      <c r="W1498" t="s">
        <v>2524</v>
      </c>
      <c r="X1498">
        <v>2</v>
      </c>
      <c r="Y1498" t="s">
        <v>99</v>
      </c>
      <c r="Z1498">
        <v>1</v>
      </c>
      <c r="AA1498" t="s">
        <v>84</v>
      </c>
      <c r="AB1498">
        <v>1</v>
      </c>
      <c r="AC1498" s="2">
        <v>0</v>
      </c>
      <c r="AD1498" s="2">
        <v>0</v>
      </c>
      <c r="AE1498" s="2">
        <v>0</v>
      </c>
      <c r="AF1498" s="2">
        <v>0</v>
      </c>
      <c r="AG1498" s="2">
        <v>0</v>
      </c>
      <c r="AH1498" s="2">
        <v>0</v>
      </c>
      <c r="AI1498" s="2">
        <v>0</v>
      </c>
      <c r="AJ1498" s="2">
        <v>0</v>
      </c>
      <c r="AK1498" s="2">
        <v>0</v>
      </c>
      <c r="AL1498" s="2">
        <v>100</v>
      </c>
      <c r="AM1498" s="2">
        <v>100</v>
      </c>
      <c r="AN1498" s="2">
        <v>100</v>
      </c>
      <c r="AO1498" s="2">
        <v>100</v>
      </c>
      <c r="AP1498" s="2">
        <v>0</v>
      </c>
      <c r="AQ1498" s="2">
        <v>0</v>
      </c>
      <c r="AR1498" s="2" t="s">
        <v>100</v>
      </c>
      <c r="AS1498" s="2" t="s">
        <v>100</v>
      </c>
      <c r="AT1498" s="2" t="s">
        <v>100</v>
      </c>
      <c r="AU1498" s="2">
        <v>0</v>
      </c>
      <c r="AV1498" s="2">
        <v>0</v>
      </c>
      <c r="AW1498" s="2">
        <v>0</v>
      </c>
      <c r="AX1498" s="2">
        <v>0</v>
      </c>
      <c r="AY1498" s="2">
        <v>0</v>
      </c>
      <c r="AZ1498" s="2">
        <v>0</v>
      </c>
      <c r="BA1498" s="2">
        <v>0</v>
      </c>
      <c r="BB1498" s="2">
        <v>0</v>
      </c>
      <c r="BC1498" s="2">
        <v>0</v>
      </c>
      <c r="BD1498" s="2">
        <v>229246333</v>
      </c>
      <c r="BE1498" s="2">
        <v>229246330</v>
      </c>
      <c r="BF1498" s="2">
        <v>100</v>
      </c>
      <c r="BG1498" s="2">
        <v>397432000</v>
      </c>
      <c r="BH1498" s="2">
        <v>0</v>
      </c>
      <c r="BI1498" s="2">
        <v>0</v>
      </c>
      <c r="BJ1498" s="2">
        <v>626678333</v>
      </c>
      <c r="BK1498" s="2">
        <v>229246330</v>
      </c>
      <c r="BL1498" s="2">
        <v>36.58</v>
      </c>
      <c r="BM1498" s="2"/>
      <c r="BN1498" s="8">
        <f t="shared" si="216"/>
        <v>0</v>
      </c>
      <c r="BO1498" s="8">
        <f t="shared" si="208"/>
        <v>0</v>
      </c>
      <c r="BP1498" s="8">
        <f t="shared" si="209"/>
        <v>0</v>
      </c>
      <c r="BQ1498" s="8">
        <f t="shared" si="210"/>
        <v>0</v>
      </c>
      <c r="BR1498" s="8">
        <f t="shared" si="211"/>
        <v>0</v>
      </c>
      <c r="BS1498" s="8">
        <f t="shared" si="212"/>
        <v>0</v>
      </c>
      <c r="BT1498" s="8">
        <f t="shared" si="213"/>
        <v>229.24633299999999</v>
      </c>
      <c r="BU1498" s="8">
        <f t="shared" si="214"/>
        <v>229.24633</v>
      </c>
      <c r="BV1498" s="8">
        <f t="shared" si="215"/>
        <v>397.43200000000002</v>
      </c>
    </row>
    <row r="1499" spans="1:74" x14ac:dyDescent="0.25">
      <c r="A1499">
        <v>817421796</v>
      </c>
      <c r="B1499">
        <v>5</v>
      </c>
      <c r="C1499" t="s">
        <v>75</v>
      </c>
      <c r="D1499" t="s">
        <v>76</v>
      </c>
      <c r="E1499">
        <v>2019</v>
      </c>
      <c r="F1499" t="s">
        <v>77</v>
      </c>
      <c r="G1499" t="s">
        <v>78</v>
      </c>
      <c r="H1499">
        <v>2</v>
      </c>
      <c r="I1499" t="s">
        <v>79</v>
      </c>
      <c r="J1499">
        <v>222</v>
      </c>
      <c r="K1499" t="s">
        <v>2525</v>
      </c>
      <c r="L1499" t="s">
        <v>3157</v>
      </c>
      <c r="M1499">
        <v>93</v>
      </c>
      <c r="N1499" t="s">
        <v>3179</v>
      </c>
      <c r="O1499">
        <v>1</v>
      </c>
      <c r="P1499" t="s">
        <v>3190</v>
      </c>
      <c r="Q1499">
        <v>11</v>
      </c>
      <c r="R1499" t="s">
        <v>3218</v>
      </c>
      <c r="S1499">
        <v>982</v>
      </c>
      <c r="T1499" t="s">
        <v>2526</v>
      </c>
      <c r="U1499">
        <v>76</v>
      </c>
      <c r="V1499">
        <v>1</v>
      </c>
      <c r="W1499" t="s">
        <v>2527</v>
      </c>
      <c r="X1499">
        <v>1</v>
      </c>
      <c r="Y1499" t="s">
        <v>83</v>
      </c>
      <c r="Z1499">
        <v>1</v>
      </c>
      <c r="AA1499" t="s">
        <v>84</v>
      </c>
      <c r="AB1499">
        <v>1</v>
      </c>
      <c r="AC1499" s="2">
        <v>50000</v>
      </c>
      <c r="AD1499" s="2">
        <v>49831</v>
      </c>
      <c r="AE1499" s="2">
        <v>99.66</v>
      </c>
      <c r="AF1499" s="2">
        <v>61900</v>
      </c>
      <c r="AG1499" s="2">
        <v>66074</v>
      </c>
      <c r="AH1499" s="2">
        <v>106.74</v>
      </c>
      <c r="AI1499" s="2">
        <v>52900</v>
      </c>
      <c r="AJ1499" s="2">
        <v>53459</v>
      </c>
      <c r="AK1499" s="2">
        <v>101.06</v>
      </c>
      <c r="AL1499" s="2">
        <v>50000</v>
      </c>
      <c r="AM1499" s="2">
        <v>50962</v>
      </c>
      <c r="AN1499" s="2">
        <v>101.92</v>
      </c>
      <c r="AO1499" s="2">
        <v>37854</v>
      </c>
      <c r="AP1499" s="2">
        <v>0</v>
      </c>
      <c r="AQ1499" s="2">
        <v>0</v>
      </c>
      <c r="AR1499" s="2">
        <v>257218</v>
      </c>
      <c r="AS1499" s="2">
        <v>220326</v>
      </c>
      <c r="AT1499" s="2">
        <v>85.66</v>
      </c>
      <c r="AU1499" s="2">
        <v>10655945356</v>
      </c>
      <c r="AV1499" s="2">
        <v>10550845886</v>
      </c>
      <c r="AW1499" s="2">
        <v>99.01</v>
      </c>
      <c r="AX1499" s="2">
        <v>22456462840</v>
      </c>
      <c r="AY1499" s="2">
        <v>21961234394</v>
      </c>
      <c r="AZ1499" s="2">
        <v>97.79</v>
      </c>
      <c r="BA1499" s="2">
        <v>16629260015</v>
      </c>
      <c r="BB1499" s="2">
        <v>16489483280</v>
      </c>
      <c r="BC1499" s="2">
        <v>99.16</v>
      </c>
      <c r="BD1499" s="2">
        <v>17291002817</v>
      </c>
      <c r="BE1499" s="2">
        <v>17123089483</v>
      </c>
      <c r="BF1499" s="2">
        <v>99.03</v>
      </c>
      <c r="BG1499" s="2">
        <v>16780000000</v>
      </c>
      <c r="BH1499" s="2">
        <v>0</v>
      </c>
      <c r="BI1499" s="2">
        <v>0</v>
      </c>
      <c r="BJ1499" s="2">
        <v>83812671028</v>
      </c>
      <c r="BK1499" s="2">
        <v>66124653043</v>
      </c>
      <c r="BL1499" s="2">
        <v>78.900000000000006</v>
      </c>
      <c r="BM1499" s="2"/>
      <c r="BN1499" s="8">
        <f t="shared" si="216"/>
        <v>10655.945356</v>
      </c>
      <c r="BO1499" s="8">
        <f t="shared" si="208"/>
        <v>10550.845885999999</v>
      </c>
      <c r="BP1499" s="8">
        <f t="shared" si="209"/>
        <v>22456.46284</v>
      </c>
      <c r="BQ1499" s="8">
        <f t="shared" si="210"/>
        <v>21961.234393999999</v>
      </c>
      <c r="BR1499" s="8">
        <f t="shared" si="211"/>
        <v>16629.260015</v>
      </c>
      <c r="BS1499" s="8">
        <f t="shared" si="212"/>
        <v>16489.48328</v>
      </c>
      <c r="BT1499" s="8">
        <f t="shared" si="213"/>
        <v>17291.002817000001</v>
      </c>
      <c r="BU1499" s="8">
        <f t="shared" si="214"/>
        <v>17123.089483</v>
      </c>
      <c r="BV1499" s="8">
        <f t="shared" si="215"/>
        <v>16780</v>
      </c>
    </row>
    <row r="1500" spans="1:74" x14ac:dyDescent="0.25">
      <c r="A1500">
        <v>817421796</v>
      </c>
      <c r="B1500">
        <v>5</v>
      </c>
      <c r="C1500" t="s">
        <v>75</v>
      </c>
      <c r="D1500" t="s">
        <v>76</v>
      </c>
      <c r="E1500">
        <v>2019</v>
      </c>
      <c r="F1500" t="s">
        <v>77</v>
      </c>
      <c r="G1500" t="s">
        <v>78</v>
      </c>
      <c r="H1500">
        <v>2</v>
      </c>
      <c r="I1500" t="s">
        <v>79</v>
      </c>
      <c r="J1500">
        <v>222</v>
      </c>
      <c r="K1500" t="s">
        <v>2525</v>
      </c>
      <c r="L1500" t="s">
        <v>3157</v>
      </c>
      <c r="M1500">
        <v>93</v>
      </c>
      <c r="N1500" t="s">
        <v>3179</v>
      </c>
      <c r="O1500">
        <v>1</v>
      </c>
      <c r="P1500" t="s">
        <v>3190</v>
      </c>
      <c r="Q1500">
        <v>11</v>
      </c>
      <c r="R1500" t="s">
        <v>3218</v>
      </c>
      <c r="S1500">
        <v>982</v>
      </c>
      <c r="T1500" t="s">
        <v>2526</v>
      </c>
      <c r="U1500">
        <v>76</v>
      </c>
      <c r="V1500">
        <v>2</v>
      </c>
      <c r="W1500" t="s">
        <v>2528</v>
      </c>
      <c r="X1500">
        <v>1</v>
      </c>
      <c r="Y1500" t="s">
        <v>83</v>
      </c>
      <c r="Z1500">
        <v>1</v>
      </c>
      <c r="AA1500" t="s">
        <v>84</v>
      </c>
      <c r="AB1500">
        <v>1</v>
      </c>
      <c r="AC1500" s="2">
        <v>1</v>
      </c>
      <c r="AD1500" s="2">
        <v>0.2</v>
      </c>
      <c r="AE1500" s="2">
        <v>20</v>
      </c>
      <c r="AF1500" s="2">
        <v>1.8</v>
      </c>
      <c r="AG1500" s="2">
        <v>1.8</v>
      </c>
      <c r="AH1500" s="2">
        <v>100</v>
      </c>
      <c r="AI1500" s="2">
        <v>1</v>
      </c>
      <c r="AJ1500" s="2">
        <v>1.05</v>
      </c>
      <c r="AK1500" s="2">
        <v>105</v>
      </c>
      <c r="AL1500" s="2">
        <v>0.95</v>
      </c>
      <c r="AM1500" s="2">
        <v>0.95</v>
      </c>
      <c r="AN1500" s="2">
        <v>100</v>
      </c>
      <c r="AO1500" s="2">
        <v>0</v>
      </c>
      <c r="AP1500" s="2">
        <v>0</v>
      </c>
      <c r="AQ1500" s="2">
        <v>0</v>
      </c>
      <c r="AR1500" s="2">
        <v>4</v>
      </c>
      <c r="AS1500" s="2">
        <v>4</v>
      </c>
      <c r="AT1500" s="2">
        <v>100</v>
      </c>
      <c r="AU1500" s="2">
        <v>386500000</v>
      </c>
      <c r="AV1500" s="2">
        <v>386500000</v>
      </c>
      <c r="AW1500" s="2">
        <v>100</v>
      </c>
      <c r="AX1500" s="2">
        <v>453666504</v>
      </c>
      <c r="AY1500" s="2">
        <v>453666504</v>
      </c>
      <c r="AZ1500" s="2">
        <v>100</v>
      </c>
      <c r="BA1500" s="2">
        <v>518713000</v>
      </c>
      <c r="BB1500" s="2">
        <v>515353000</v>
      </c>
      <c r="BC1500" s="2">
        <v>99.35</v>
      </c>
      <c r="BD1500" s="2">
        <v>453231200</v>
      </c>
      <c r="BE1500" s="2">
        <v>453231200</v>
      </c>
      <c r="BF1500" s="2">
        <v>100</v>
      </c>
      <c r="BG1500" s="2">
        <v>0</v>
      </c>
      <c r="BH1500" s="2">
        <v>0</v>
      </c>
      <c r="BI1500" s="2">
        <v>0</v>
      </c>
      <c r="BJ1500" s="2">
        <v>1812110704</v>
      </c>
      <c r="BK1500" s="2">
        <v>1808750704</v>
      </c>
      <c r="BL1500" s="2">
        <v>99.81</v>
      </c>
      <c r="BM1500" s="2"/>
      <c r="BN1500" s="8">
        <f t="shared" si="216"/>
        <v>386.5</v>
      </c>
      <c r="BO1500" s="8">
        <f t="shared" si="208"/>
        <v>386.5</v>
      </c>
      <c r="BP1500" s="8">
        <f t="shared" si="209"/>
        <v>453.66650399999997</v>
      </c>
      <c r="BQ1500" s="8">
        <f t="shared" si="210"/>
        <v>453.66650399999997</v>
      </c>
      <c r="BR1500" s="8">
        <f t="shared" si="211"/>
        <v>518.71299999999997</v>
      </c>
      <c r="BS1500" s="8">
        <f t="shared" si="212"/>
        <v>515.35299999999995</v>
      </c>
      <c r="BT1500" s="8">
        <f t="shared" si="213"/>
        <v>453.2312</v>
      </c>
      <c r="BU1500" s="8">
        <f t="shared" si="214"/>
        <v>453.2312</v>
      </c>
      <c r="BV1500" s="8">
        <f t="shared" si="215"/>
        <v>0</v>
      </c>
    </row>
    <row r="1501" spans="1:74" x14ac:dyDescent="0.25">
      <c r="A1501">
        <v>817421796</v>
      </c>
      <c r="B1501">
        <v>5</v>
      </c>
      <c r="C1501" t="s">
        <v>75</v>
      </c>
      <c r="D1501" t="s">
        <v>76</v>
      </c>
      <c r="E1501">
        <v>2019</v>
      </c>
      <c r="F1501" t="s">
        <v>77</v>
      </c>
      <c r="G1501" t="s">
        <v>78</v>
      </c>
      <c r="H1501">
        <v>2</v>
      </c>
      <c r="I1501" t="s">
        <v>79</v>
      </c>
      <c r="J1501">
        <v>222</v>
      </c>
      <c r="K1501" t="s">
        <v>2525</v>
      </c>
      <c r="L1501" t="s">
        <v>3157</v>
      </c>
      <c r="M1501">
        <v>93</v>
      </c>
      <c r="N1501" t="s">
        <v>3179</v>
      </c>
      <c r="O1501">
        <v>1</v>
      </c>
      <c r="P1501" t="s">
        <v>3190</v>
      </c>
      <c r="Q1501">
        <v>11</v>
      </c>
      <c r="R1501" t="s">
        <v>3218</v>
      </c>
      <c r="S1501">
        <v>982</v>
      </c>
      <c r="T1501" t="s">
        <v>2526</v>
      </c>
      <c r="U1501">
        <v>76</v>
      </c>
      <c r="V1501">
        <v>3</v>
      </c>
      <c r="W1501" t="s">
        <v>2529</v>
      </c>
      <c r="X1501">
        <v>2</v>
      </c>
      <c r="Y1501" t="s">
        <v>99</v>
      </c>
      <c r="Z1501">
        <v>1</v>
      </c>
      <c r="AA1501" t="s">
        <v>84</v>
      </c>
      <c r="AB1501">
        <v>1</v>
      </c>
      <c r="AC1501" s="2">
        <v>20</v>
      </c>
      <c r="AD1501" s="2">
        <v>20</v>
      </c>
      <c r="AE1501" s="2">
        <v>100</v>
      </c>
      <c r="AF1501" s="2">
        <v>20</v>
      </c>
      <c r="AG1501" s="2">
        <v>18</v>
      </c>
      <c r="AH1501" s="2">
        <v>90</v>
      </c>
      <c r="AI1501" s="2">
        <v>20</v>
      </c>
      <c r="AJ1501" s="2">
        <v>20</v>
      </c>
      <c r="AK1501" s="2">
        <v>100</v>
      </c>
      <c r="AL1501" s="2">
        <v>20</v>
      </c>
      <c r="AM1501" s="2">
        <v>20</v>
      </c>
      <c r="AN1501" s="2">
        <v>100</v>
      </c>
      <c r="AO1501" s="2">
        <v>20</v>
      </c>
      <c r="AP1501" s="2">
        <v>0</v>
      </c>
      <c r="AQ1501" s="2">
        <v>0</v>
      </c>
      <c r="AR1501" s="2" t="s">
        <v>100</v>
      </c>
      <c r="AS1501" s="2" t="s">
        <v>100</v>
      </c>
      <c r="AT1501" s="2" t="s">
        <v>100</v>
      </c>
      <c r="AU1501" s="2">
        <v>6014788042</v>
      </c>
      <c r="AV1501" s="2">
        <v>5623415715</v>
      </c>
      <c r="AW1501" s="2">
        <v>93.49</v>
      </c>
      <c r="AX1501" s="2">
        <v>11347551006</v>
      </c>
      <c r="AY1501" s="2">
        <v>11301540287</v>
      </c>
      <c r="AZ1501" s="2">
        <v>99.59</v>
      </c>
      <c r="BA1501" s="2">
        <v>10060893703</v>
      </c>
      <c r="BB1501" s="2">
        <v>9966806858</v>
      </c>
      <c r="BC1501" s="2">
        <v>99.06</v>
      </c>
      <c r="BD1501" s="2">
        <v>10551173583</v>
      </c>
      <c r="BE1501" s="2">
        <v>10505651107</v>
      </c>
      <c r="BF1501" s="2">
        <v>99.57</v>
      </c>
      <c r="BG1501" s="2">
        <v>9815000000</v>
      </c>
      <c r="BH1501" s="2">
        <v>0</v>
      </c>
      <c r="BI1501" s="2">
        <v>0</v>
      </c>
      <c r="BJ1501" s="2">
        <v>47789406334</v>
      </c>
      <c r="BK1501" s="2">
        <v>37397413967</v>
      </c>
      <c r="BL1501" s="2">
        <v>78.25</v>
      </c>
      <c r="BM1501" s="2"/>
      <c r="BN1501" s="8">
        <f t="shared" si="216"/>
        <v>6014.7880420000001</v>
      </c>
      <c r="BO1501" s="8">
        <f t="shared" si="208"/>
        <v>5623.4157150000001</v>
      </c>
      <c r="BP1501" s="8">
        <f t="shared" si="209"/>
        <v>11347.551006</v>
      </c>
      <c r="BQ1501" s="8">
        <f t="shared" si="210"/>
        <v>11301.540287</v>
      </c>
      <c r="BR1501" s="8">
        <f t="shared" si="211"/>
        <v>10060.893703</v>
      </c>
      <c r="BS1501" s="8">
        <f t="shared" si="212"/>
        <v>9966.8068579999999</v>
      </c>
      <c r="BT1501" s="8">
        <f t="shared" si="213"/>
        <v>10551.173583</v>
      </c>
      <c r="BU1501" s="8">
        <f t="shared" si="214"/>
        <v>10505.651107</v>
      </c>
      <c r="BV1501" s="8">
        <f t="shared" si="215"/>
        <v>9815</v>
      </c>
    </row>
    <row r="1502" spans="1:74" x14ac:dyDescent="0.25">
      <c r="A1502">
        <v>817421796</v>
      </c>
      <c r="B1502">
        <v>5</v>
      </c>
      <c r="C1502" t="s">
        <v>75</v>
      </c>
      <c r="D1502" t="s">
        <v>76</v>
      </c>
      <c r="E1502">
        <v>2019</v>
      </c>
      <c r="F1502" t="s">
        <v>77</v>
      </c>
      <c r="G1502" t="s">
        <v>78</v>
      </c>
      <c r="H1502">
        <v>2</v>
      </c>
      <c r="I1502" t="s">
        <v>79</v>
      </c>
      <c r="J1502">
        <v>222</v>
      </c>
      <c r="K1502" t="s">
        <v>2525</v>
      </c>
      <c r="L1502" t="s">
        <v>3157</v>
      </c>
      <c r="M1502">
        <v>93</v>
      </c>
      <c r="N1502" t="s">
        <v>3179</v>
      </c>
      <c r="O1502">
        <v>1</v>
      </c>
      <c r="P1502" t="s">
        <v>3190</v>
      </c>
      <c r="Q1502">
        <v>11</v>
      </c>
      <c r="R1502" t="s">
        <v>3218</v>
      </c>
      <c r="S1502">
        <v>982</v>
      </c>
      <c r="T1502" t="s">
        <v>2526</v>
      </c>
      <c r="U1502">
        <v>76</v>
      </c>
      <c r="V1502">
        <v>4</v>
      </c>
      <c r="W1502" t="s">
        <v>2530</v>
      </c>
      <c r="X1502">
        <v>1</v>
      </c>
      <c r="Y1502" t="s">
        <v>83</v>
      </c>
      <c r="Z1502">
        <v>1</v>
      </c>
      <c r="AA1502" t="s">
        <v>84</v>
      </c>
      <c r="AB1502">
        <v>1</v>
      </c>
      <c r="AC1502" s="2">
        <v>3</v>
      </c>
      <c r="AD1502" s="2">
        <v>4</v>
      </c>
      <c r="AE1502" s="2">
        <v>133.33000000000001</v>
      </c>
      <c r="AF1502" s="2">
        <v>4</v>
      </c>
      <c r="AG1502" s="2">
        <v>4</v>
      </c>
      <c r="AH1502" s="2">
        <v>100</v>
      </c>
      <c r="AI1502" s="2">
        <v>4</v>
      </c>
      <c r="AJ1502" s="2">
        <v>4</v>
      </c>
      <c r="AK1502" s="2">
        <v>100</v>
      </c>
      <c r="AL1502" s="2">
        <v>4</v>
      </c>
      <c r="AM1502" s="2">
        <v>4</v>
      </c>
      <c r="AN1502" s="2">
        <v>100</v>
      </c>
      <c r="AO1502" s="2">
        <v>1</v>
      </c>
      <c r="AP1502" s="2">
        <v>0</v>
      </c>
      <c r="AQ1502" s="2">
        <v>0</v>
      </c>
      <c r="AR1502" s="2">
        <v>17</v>
      </c>
      <c r="AS1502" s="2">
        <v>16</v>
      </c>
      <c r="AT1502" s="2">
        <v>94.12</v>
      </c>
      <c r="AU1502" s="2">
        <v>583832726</v>
      </c>
      <c r="AV1502" s="2">
        <v>583832726</v>
      </c>
      <c r="AW1502" s="2">
        <v>100</v>
      </c>
      <c r="AX1502" s="2">
        <v>1328556777</v>
      </c>
      <c r="AY1502" s="2">
        <v>1322249777</v>
      </c>
      <c r="AZ1502" s="2">
        <v>99.53</v>
      </c>
      <c r="BA1502" s="2">
        <v>1497928350</v>
      </c>
      <c r="BB1502" s="2">
        <v>1497928350</v>
      </c>
      <c r="BC1502" s="2">
        <v>100</v>
      </c>
      <c r="BD1502" s="2">
        <v>660382400</v>
      </c>
      <c r="BE1502" s="2">
        <v>660382400</v>
      </c>
      <c r="BF1502" s="2">
        <v>100</v>
      </c>
      <c r="BG1502" s="2">
        <v>405000000</v>
      </c>
      <c r="BH1502" s="2">
        <v>0</v>
      </c>
      <c r="BI1502" s="2">
        <v>0</v>
      </c>
      <c r="BJ1502" s="2">
        <v>4475700253</v>
      </c>
      <c r="BK1502" s="2">
        <v>4064393253</v>
      </c>
      <c r="BL1502" s="2">
        <v>90.81</v>
      </c>
      <c r="BM1502" s="2"/>
      <c r="BN1502" s="8">
        <f t="shared" si="216"/>
        <v>583.83272599999998</v>
      </c>
      <c r="BO1502" s="8">
        <f t="shared" si="208"/>
        <v>583.83272599999998</v>
      </c>
      <c r="BP1502" s="8">
        <f t="shared" si="209"/>
        <v>1328.556777</v>
      </c>
      <c r="BQ1502" s="8">
        <f t="shared" si="210"/>
        <v>1322.249777</v>
      </c>
      <c r="BR1502" s="8">
        <f t="shared" si="211"/>
        <v>1497.9283499999999</v>
      </c>
      <c r="BS1502" s="8">
        <f t="shared" si="212"/>
        <v>1497.9283499999999</v>
      </c>
      <c r="BT1502" s="8">
        <f t="shared" si="213"/>
        <v>660.38239999999996</v>
      </c>
      <c r="BU1502" s="8">
        <f t="shared" si="214"/>
        <v>660.38239999999996</v>
      </c>
      <c r="BV1502" s="8">
        <f t="shared" si="215"/>
        <v>405</v>
      </c>
    </row>
    <row r="1503" spans="1:74" x14ac:dyDescent="0.25">
      <c r="A1503">
        <v>817421796</v>
      </c>
      <c r="B1503">
        <v>5</v>
      </c>
      <c r="C1503" t="s">
        <v>75</v>
      </c>
      <c r="D1503" t="s">
        <v>76</v>
      </c>
      <c r="E1503">
        <v>2019</v>
      </c>
      <c r="F1503" t="s">
        <v>77</v>
      </c>
      <c r="G1503" t="s">
        <v>78</v>
      </c>
      <c r="H1503">
        <v>2</v>
      </c>
      <c r="I1503" t="s">
        <v>79</v>
      </c>
      <c r="J1503">
        <v>222</v>
      </c>
      <c r="K1503" t="s">
        <v>2525</v>
      </c>
      <c r="L1503" t="s">
        <v>3157</v>
      </c>
      <c r="M1503">
        <v>93</v>
      </c>
      <c r="N1503" t="s">
        <v>3179</v>
      </c>
      <c r="O1503">
        <v>1</v>
      </c>
      <c r="P1503" t="s">
        <v>3190</v>
      </c>
      <c r="Q1503">
        <v>11</v>
      </c>
      <c r="R1503" t="s">
        <v>3218</v>
      </c>
      <c r="S1503">
        <v>985</v>
      </c>
      <c r="T1503" t="s">
        <v>2531</v>
      </c>
      <c r="U1503">
        <v>46</v>
      </c>
      <c r="V1503">
        <v>1</v>
      </c>
      <c r="W1503" t="s">
        <v>2532</v>
      </c>
      <c r="X1503">
        <v>1</v>
      </c>
      <c r="Y1503" t="s">
        <v>83</v>
      </c>
      <c r="Z1503">
        <v>1</v>
      </c>
      <c r="AA1503" t="s">
        <v>84</v>
      </c>
      <c r="AB1503">
        <v>1</v>
      </c>
      <c r="AC1503" s="2">
        <v>5</v>
      </c>
      <c r="AD1503" s="2">
        <v>5</v>
      </c>
      <c r="AE1503" s="2">
        <v>100</v>
      </c>
      <c r="AF1503" s="2">
        <v>10</v>
      </c>
      <c r="AG1503" s="2">
        <v>11</v>
      </c>
      <c r="AH1503" s="2">
        <v>110</v>
      </c>
      <c r="AI1503" s="2">
        <v>10</v>
      </c>
      <c r="AJ1503" s="2">
        <v>10</v>
      </c>
      <c r="AK1503" s="2">
        <v>100</v>
      </c>
      <c r="AL1503" s="2">
        <v>11</v>
      </c>
      <c r="AM1503" s="2">
        <v>11</v>
      </c>
      <c r="AN1503" s="2">
        <v>100</v>
      </c>
      <c r="AO1503" s="2">
        <v>3</v>
      </c>
      <c r="AP1503" s="2">
        <v>0</v>
      </c>
      <c r="AQ1503" s="2">
        <v>0</v>
      </c>
      <c r="AR1503" s="2">
        <v>40</v>
      </c>
      <c r="AS1503" s="2">
        <v>37</v>
      </c>
      <c r="AT1503" s="2">
        <v>92.5</v>
      </c>
      <c r="AU1503" s="2">
        <v>1115920600</v>
      </c>
      <c r="AV1503" s="2">
        <v>1106520600</v>
      </c>
      <c r="AW1503" s="2">
        <v>99.16</v>
      </c>
      <c r="AX1503" s="2">
        <v>460278517</v>
      </c>
      <c r="AY1503" s="2">
        <v>460278517</v>
      </c>
      <c r="AZ1503" s="2">
        <v>100</v>
      </c>
      <c r="BA1503" s="2">
        <v>391590542</v>
      </c>
      <c r="BB1503" s="2">
        <v>391590542</v>
      </c>
      <c r="BC1503" s="2">
        <v>100</v>
      </c>
      <c r="BD1503" s="2">
        <v>531906033</v>
      </c>
      <c r="BE1503" s="2">
        <v>531906033</v>
      </c>
      <c r="BF1503" s="2">
        <v>100</v>
      </c>
      <c r="BG1503" s="2">
        <v>500000000</v>
      </c>
      <c r="BH1503" s="2">
        <v>0</v>
      </c>
      <c r="BI1503" s="2">
        <v>0</v>
      </c>
      <c r="BJ1503" s="2">
        <v>2999695692</v>
      </c>
      <c r="BK1503" s="2">
        <v>2490295692</v>
      </c>
      <c r="BL1503" s="2">
        <v>83.02</v>
      </c>
      <c r="BM1503" s="2"/>
      <c r="BN1503" s="8">
        <f t="shared" si="216"/>
        <v>1115.9205999999999</v>
      </c>
      <c r="BO1503" s="8">
        <f t="shared" si="208"/>
        <v>1106.5206000000001</v>
      </c>
      <c r="BP1503" s="8">
        <f t="shared" si="209"/>
        <v>460.27851700000002</v>
      </c>
      <c r="BQ1503" s="8">
        <f t="shared" si="210"/>
        <v>460.27851700000002</v>
      </c>
      <c r="BR1503" s="8">
        <f t="shared" si="211"/>
        <v>391.59054200000003</v>
      </c>
      <c r="BS1503" s="8">
        <f t="shared" si="212"/>
        <v>391.59054200000003</v>
      </c>
      <c r="BT1503" s="8">
        <f t="shared" si="213"/>
        <v>531.90603299999998</v>
      </c>
      <c r="BU1503" s="8">
        <f t="shared" si="214"/>
        <v>531.90603299999998</v>
      </c>
      <c r="BV1503" s="8">
        <f t="shared" si="215"/>
        <v>500</v>
      </c>
    </row>
    <row r="1504" spans="1:74" x14ac:dyDescent="0.25">
      <c r="A1504">
        <v>817421796</v>
      </c>
      <c r="B1504">
        <v>5</v>
      </c>
      <c r="C1504" t="s">
        <v>75</v>
      </c>
      <c r="D1504" t="s">
        <v>76</v>
      </c>
      <c r="E1504">
        <v>2019</v>
      </c>
      <c r="F1504" t="s">
        <v>77</v>
      </c>
      <c r="G1504" t="s">
        <v>78</v>
      </c>
      <c r="H1504">
        <v>2</v>
      </c>
      <c r="I1504" t="s">
        <v>79</v>
      </c>
      <c r="J1504">
        <v>222</v>
      </c>
      <c r="K1504" t="s">
        <v>2525</v>
      </c>
      <c r="L1504" t="s">
        <v>3157</v>
      </c>
      <c r="M1504">
        <v>93</v>
      </c>
      <c r="N1504" t="s">
        <v>3179</v>
      </c>
      <c r="O1504">
        <v>1</v>
      </c>
      <c r="P1504" t="s">
        <v>3190</v>
      </c>
      <c r="Q1504">
        <v>11</v>
      </c>
      <c r="R1504" t="s">
        <v>3218</v>
      </c>
      <c r="S1504">
        <v>985</v>
      </c>
      <c r="T1504" t="s">
        <v>2531</v>
      </c>
      <c r="U1504">
        <v>46</v>
      </c>
      <c r="V1504">
        <v>2</v>
      </c>
      <c r="W1504" t="s">
        <v>2533</v>
      </c>
      <c r="X1504">
        <v>1</v>
      </c>
      <c r="Y1504" t="s">
        <v>83</v>
      </c>
      <c r="Z1504">
        <v>1</v>
      </c>
      <c r="AA1504" t="s">
        <v>84</v>
      </c>
      <c r="AB1504">
        <v>1</v>
      </c>
      <c r="AC1504" s="2">
        <v>5</v>
      </c>
      <c r="AD1504" s="2">
        <v>6</v>
      </c>
      <c r="AE1504" s="2">
        <v>120</v>
      </c>
      <c r="AF1504" s="2">
        <v>9</v>
      </c>
      <c r="AG1504" s="2">
        <v>9</v>
      </c>
      <c r="AH1504" s="2">
        <v>100</v>
      </c>
      <c r="AI1504" s="2">
        <v>9</v>
      </c>
      <c r="AJ1504" s="2">
        <v>10</v>
      </c>
      <c r="AK1504" s="2">
        <v>111.11</v>
      </c>
      <c r="AL1504" s="2">
        <v>9</v>
      </c>
      <c r="AM1504" s="2">
        <v>9</v>
      </c>
      <c r="AN1504" s="2">
        <v>100</v>
      </c>
      <c r="AO1504" s="2">
        <v>3</v>
      </c>
      <c r="AP1504" s="2">
        <v>0</v>
      </c>
      <c r="AQ1504" s="2">
        <v>0</v>
      </c>
      <c r="AR1504" s="2">
        <v>37</v>
      </c>
      <c r="AS1504" s="2">
        <v>34</v>
      </c>
      <c r="AT1504" s="2">
        <v>91.89</v>
      </c>
      <c r="AU1504" s="2">
        <v>990079400</v>
      </c>
      <c r="AV1504" s="2">
        <v>790051400</v>
      </c>
      <c r="AW1504" s="2">
        <v>79.8</v>
      </c>
      <c r="AX1504" s="2">
        <v>831993928</v>
      </c>
      <c r="AY1504" s="2">
        <v>831993928</v>
      </c>
      <c r="AZ1504" s="2">
        <v>100</v>
      </c>
      <c r="BA1504" s="2">
        <v>407539872</v>
      </c>
      <c r="BB1504" s="2">
        <v>407539872</v>
      </c>
      <c r="BC1504" s="2">
        <v>100</v>
      </c>
      <c r="BD1504" s="2">
        <v>297599960</v>
      </c>
      <c r="BE1504" s="2">
        <v>297599960</v>
      </c>
      <c r="BF1504" s="2">
        <v>100</v>
      </c>
      <c r="BG1504" s="2">
        <v>300000000</v>
      </c>
      <c r="BH1504" s="2">
        <v>0</v>
      </c>
      <c r="BI1504" s="2">
        <v>0</v>
      </c>
      <c r="BJ1504" s="2">
        <v>2827213160</v>
      </c>
      <c r="BK1504" s="2">
        <v>2327185160</v>
      </c>
      <c r="BL1504" s="2">
        <v>82.31</v>
      </c>
      <c r="BM1504" s="2"/>
      <c r="BN1504" s="8">
        <f t="shared" si="216"/>
        <v>990.07939999999996</v>
      </c>
      <c r="BO1504" s="8">
        <f t="shared" si="208"/>
        <v>790.05139999999994</v>
      </c>
      <c r="BP1504" s="8">
        <f t="shared" si="209"/>
        <v>831.99392799999998</v>
      </c>
      <c r="BQ1504" s="8">
        <f t="shared" si="210"/>
        <v>831.99392799999998</v>
      </c>
      <c r="BR1504" s="8">
        <f t="shared" si="211"/>
        <v>407.539872</v>
      </c>
      <c r="BS1504" s="8">
        <f t="shared" si="212"/>
        <v>407.539872</v>
      </c>
      <c r="BT1504" s="8">
        <f t="shared" si="213"/>
        <v>297.59996000000001</v>
      </c>
      <c r="BU1504" s="8">
        <f t="shared" si="214"/>
        <v>297.59996000000001</v>
      </c>
      <c r="BV1504" s="8">
        <f t="shared" si="215"/>
        <v>300</v>
      </c>
    </row>
    <row r="1505" spans="1:74" x14ac:dyDescent="0.25">
      <c r="A1505">
        <v>817421796</v>
      </c>
      <c r="B1505">
        <v>5</v>
      </c>
      <c r="C1505" t="s">
        <v>75</v>
      </c>
      <c r="D1505" t="s">
        <v>76</v>
      </c>
      <c r="E1505">
        <v>2019</v>
      </c>
      <c r="F1505" t="s">
        <v>77</v>
      </c>
      <c r="G1505" t="s">
        <v>78</v>
      </c>
      <c r="H1505">
        <v>2</v>
      </c>
      <c r="I1505" t="s">
        <v>79</v>
      </c>
      <c r="J1505">
        <v>222</v>
      </c>
      <c r="K1505" t="s">
        <v>2525</v>
      </c>
      <c r="L1505" t="s">
        <v>3157</v>
      </c>
      <c r="M1505">
        <v>93</v>
      </c>
      <c r="N1505" t="s">
        <v>3179</v>
      </c>
      <c r="O1505">
        <v>1</v>
      </c>
      <c r="P1505" t="s">
        <v>3190</v>
      </c>
      <c r="Q1505">
        <v>11</v>
      </c>
      <c r="R1505" t="s">
        <v>3218</v>
      </c>
      <c r="S1505">
        <v>985</v>
      </c>
      <c r="T1505" t="s">
        <v>2531</v>
      </c>
      <c r="U1505">
        <v>46</v>
      </c>
      <c r="V1505">
        <v>3</v>
      </c>
      <c r="W1505" t="s">
        <v>2534</v>
      </c>
      <c r="X1505">
        <v>1</v>
      </c>
      <c r="Y1505" t="s">
        <v>83</v>
      </c>
      <c r="Z1505">
        <v>1</v>
      </c>
      <c r="AA1505" t="s">
        <v>84</v>
      </c>
      <c r="AB1505">
        <v>1</v>
      </c>
      <c r="AC1505" s="2">
        <v>0</v>
      </c>
      <c r="AD1505" s="2">
        <v>0</v>
      </c>
      <c r="AE1505" s="2">
        <v>0</v>
      </c>
      <c r="AF1505" s="2">
        <v>2</v>
      </c>
      <c r="AG1505" s="2">
        <v>2</v>
      </c>
      <c r="AH1505" s="2">
        <v>100</v>
      </c>
      <c r="AI1505" s="2">
        <v>2</v>
      </c>
      <c r="AJ1505" s="2">
        <v>2</v>
      </c>
      <c r="AK1505" s="2">
        <v>100</v>
      </c>
      <c r="AL1505" s="2">
        <v>1</v>
      </c>
      <c r="AM1505" s="2">
        <v>1</v>
      </c>
      <c r="AN1505" s="2">
        <v>100</v>
      </c>
      <c r="AO1505" s="2">
        <v>1</v>
      </c>
      <c r="AP1505" s="2">
        <v>0</v>
      </c>
      <c r="AQ1505" s="2">
        <v>0</v>
      </c>
      <c r="AR1505" s="2">
        <v>6</v>
      </c>
      <c r="AS1505" s="2">
        <v>5</v>
      </c>
      <c r="AT1505" s="2">
        <v>83.33</v>
      </c>
      <c r="AU1505" s="2">
        <v>0</v>
      </c>
      <c r="AV1505" s="2">
        <v>0</v>
      </c>
      <c r="AW1505" s="2">
        <v>0</v>
      </c>
      <c r="AX1505" s="2">
        <v>450535805</v>
      </c>
      <c r="AY1505" s="2">
        <v>450535365</v>
      </c>
      <c r="AZ1505" s="2">
        <v>100</v>
      </c>
      <c r="BA1505" s="2">
        <v>438802174</v>
      </c>
      <c r="BB1505" s="2">
        <v>438802174</v>
      </c>
      <c r="BC1505" s="2">
        <v>100</v>
      </c>
      <c r="BD1505" s="2">
        <v>452675387</v>
      </c>
      <c r="BE1505" s="2">
        <v>452675387</v>
      </c>
      <c r="BF1505" s="2">
        <v>100</v>
      </c>
      <c r="BG1505" s="2">
        <v>400000000</v>
      </c>
      <c r="BH1505" s="2">
        <v>0</v>
      </c>
      <c r="BI1505" s="2">
        <v>0</v>
      </c>
      <c r="BJ1505" s="2">
        <v>1742013366</v>
      </c>
      <c r="BK1505" s="2">
        <v>1342012926</v>
      </c>
      <c r="BL1505" s="2">
        <v>77.040000000000006</v>
      </c>
      <c r="BM1505" s="2"/>
      <c r="BN1505" s="8">
        <f t="shared" si="216"/>
        <v>0</v>
      </c>
      <c r="BO1505" s="8">
        <f t="shared" si="208"/>
        <v>0</v>
      </c>
      <c r="BP1505" s="8">
        <f t="shared" si="209"/>
        <v>450.53580499999998</v>
      </c>
      <c r="BQ1505" s="8">
        <f t="shared" si="210"/>
        <v>450.53536500000001</v>
      </c>
      <c r="BR1505" s="8">
        <f t="shared" si="211"/>
        <v>438.80217399999998</v>
      </c>
      <c r="BS1505" s="8">
        <f t="shared" si="212"/>
        <v>438.80217399999998</v>
      </c>
      <c r="BT1505" s="8">
        <f t="shared" si="213"/>
        <v>452.675387</v>
      </c>
      <c r="BU1505" s="8">
        <f t="shared" si="214"/>
        <v>452.675387</v>
      </c>
      <c r="BV1505" s="8">
        <f t="shared" si="215"/>
        <v>400</v>
      </c>
    </row>
    <row r="1506" spans="1:74" x14ac:dyDescent="0.25">
      <c r="A1506">
        <v>817421796</v>
      </c>
      <c r="B1506">
        <v>5</v>
      </c>
      <c r="C1506" t="s">
        <v>75</v>
      </c>
      <c r="D1506" t="s">
        <v>76</v>
      </c>
      <c r="E1506">
        <v>2019</v>
      </c>
      <c r="F1506" t="s">
        <v>77</v>
      </c>
      <c r="G1506" t="s">
        <v>78</v>
      </c>
      <c r="H1506">
        <v>2</v>
      </c>
      <c r="I1506" t="s">
        <v>79</v>
      </c>
      <c r="J1506">
        <v>222</v>
      </c>
      <c r="K1506" t="s">
        <v>2525</v>
      </c>
      <c r="L1506" t="s">
        <v>3157</v>
      </c>
      <c r="M1506">
        <v>93</v>
      </c>
      <c r="N1506" t="s">
        <v>3179</v>
      </c>
      <c r="O1506">
        <v>1</v>
      </c>
      <c r="P1506" t="s">
        <v>3190</v>
      </c>
      <c r="Q1506">
        <v>11</v>
      </c>
      <c r="R1506" t="s">
        <v>3218</v>
      </c>
      <c r="S1506">
        <v>985</v>
      </c>
      <c r="T1506" t="s">
        <v>2531</v>
      </c>
      <c r="U1506">
        <v>46</v>
      </c>
      <c r="V1506">
        <v>4</v>
      </c>
      <c r="W1506" t="s">
        <v>2535</v>
      </c>
      <c r="X1506">
        <v>1</v>
      </c>
      <c r="Y1506" t="s">
        <v>83</v>
      </c>
      <c r="Z1506">
        <v>1</v>
      </c>
      <c r="AA1506" t="s">
        <v>84</v>
      </c>
      <c r="AB1506">
        <v>1</v>
      </c>
      <c r="AC1506" s="2">
        <v>0</v>
      </c>
      <c r="AD1506" s="2">
        <v>0</v>
      </c>
      <c r="AE1506" s="2">
        <v>0</v>
      </c>
      <c r="AF1506" s="2">
        <v>1</v>
      </c>
      <c r="AG1506" s="2">
        <v>2</v>
      </c>
      <c r="AH1506" s="2">
        <v>200</v>
      </c>
      <c r="AI1506" s="2">
        <v>2</v>
      </c>
      <c r="AJ1506" s="2">
        <v>2</v>
      </c>
      <c r="AK1506" s="2">
        <v>100</v>
      </c>
      <c r="AL1506" s="2">
        <v>1</v>
      </c>
      <c r="AM1506" s="2">
        <v>1</v>
      </c>
      <c r="AN1506" s="2">
        <v>100</v>
      </c>
      <c r="AO1506" s="2">
        <v>0</v>
      </c>
      <c r="AP1506" s="2">
        <v>0</v>
      </c>
      <c r="AQ1506" s="2">
        <v>0</v>
      </c>
      <c r="AR1506" s="2">
        <v>5</v>
      </c>
      <c r="AS1506" s="2">
        <v>5</v>
      </c>
      <c r="AT1506" s="2">
        <v>100</v>
      </c>
      <c r="AU1506" s="2">
        <v>0</v>
      </c>
      <c r="AV1506" s="2">
        <v>0</v>
      </c>
      <c r="AW1506" s="2">
        <v>0</v>
      </c>
      <c r="AX1506" s="2">
        <v>429191250</v>
      </c>
      <c r="AY1506" s="2">
        <v>429191250</v>
      </c>
      <c r="AZ1506" s="2">
        <v>100</v>
      </c>
      <c r="BA1506" s="2">
        <v>334650000</v>
      </c>
      <c r="BB1506" s="2">
        <v>334650000</v>
      </c>
      <c r="BC1506" s="2">
        <v>100</v>
      </c>
      <c r="BD1506" s="2">
        <v>386487520</v>
      </c>
      <c r="BE1506" s="2">
        <v>386487520</v>
      </c>
      <c r="BF1506" s="2">
        <v>100</v>
      </c>
      <c r="BG1506" s="2">
        <v>0</v>
      </c>
      <c r="BH1506" s="2">
        <v>0</v>
      </c>
      <c r="BI1506" s="2">
        <v>0</v>
      </c>
      <c r="BJ1506" s="2">
        <v>1150328770</v>
      </c>
      <c r="BK1506" s="2">
        <v>1150328770</v>
      </c>
      <c r="BL1506" s="2">
        <v>100</v>
      </c>
      <c r="BM1506" s="2"/>
      <c r="BN1506" s="8">
        <f t="shared" si="216"/>
        <v>0</v>
      </c>
      <c r="BO1506" s="8">
        <f t="shared" si="208"/>
        <v>0</v>
      </c>
      <c r="BP1506" s="8">
        <f t="shared" si="209"/>
        <v>429.19125000000003</v>
      </c>
      <c r="BQ1506" s="8">
        <f t="shared" si="210"/>
        <v>429.19125000000003</v>
      </c>
      <c r="BR1506" s="8">
        <f t="shared" si="211"/>
        <v>334.65</v>
      </c>
      <c r="BS1506" s="8">
        <f t="shared" si="212"/>
        <v>334.65</v>
      </c>
      <c r="BT1506" s="8">
        <f t="shared" si="213"/>
        <v>386.48752000000002</v>
      </c>
      <c r="BU1506" s="8">
        <f t="shared" si="214"/>
        <v>386.48752000000002</v>
      </c>
      <c r="BV1506" s="8">
        <f t="shared" si="215"/>
        <v>0</v>
      </c>
    </row>
    <row r="1507" spans="1:74" x14ac:dyDescent="0.25">
      <c r="A1507">
        <v>817421796</v>
      </c>
      <c r="B1507">
        <v>5</v>
      </c>
      <c r="C1507" t="s">
        <v>75</v>
      </c>
      <c r="D1507" t="s">
        <v>76</v>
      </c>
      <c r="E1507">
        <v>2019</v>
      </c>
      <c r="F1507" t="s">
        <v>77</v>
      </c>
      <c r="G1507" t="s">
        <v>78</v>
      </c>
      <c r="H1507">
        <v>2</v>
      </c>
      <c r="I1507" t="s">
        <v>79</v>
      </c>
      <c r="J1507">
        <v>222</v>
      </c>
      <c r="K1507" t="s">
        <v>2525</v>
      </c>
      <c r="L1507" t="s">
        <v>3157</v>
      </c>
      <c r="M1507">
        <v>93</v>
      </c>
      <c r="N1507" t="s">
        <v>3179</v>
      </c>
      <c r="O1507">
        <v>1</v>
      </c>
      <c r="P1507" t="s">
        <v>3190</v>
      </c>
      <c r="Q1507">
        <v>11</v>
      </c>
      <c r="R1507" t="s">
        <v>3218</v>
      </c>
      <c r="S1507">
        <v>993</v>
      </c>
      <c r="T1507" t="s">
        <v>2536</v>
      </c>
      <c r="U1507">
        <v>51</v>
      </c>
      <c r="V1507">
        <v>1</v>
      </c>
      <c r="W1507" t="s">
        <v>2537</v>
      </c>
      <c r="X1507">
        <v>3</v>
      </c>
      <c r="Y1507" t="s">
        <v>150</v>
      </c>
      <c r="Z1507">
        <v>1</v>
      </c>
      <c r="AA1507" t="s">
        <v>84</v>
      </c>
      <c r="AB1507">
        <v>1</v>
      </c>
      <c r="AC1507" s="2">
        <v>33000</v>
      </c>
      <c r="AD1507" s="2">
        <v>32348</v>
      </c>
      <c r="AE1507" s="2">
        <v>98.02</v>
      </c>
      <c r="AF1507" s="2">
        <v>38000</v>
      </c>
      <c r="AG1507" s="2">
        <v>39779</v>
      </c>
      <c r="AH1507" s="2">
        <v>104.68</v>
      </c>
      <c r="AI1507" s="2">
        <v>51000</v>
      </c>
      <c r="AJ1507" s="2">
        <v>51316</v>
      </c>
      <c r="AK1507" s="2">
        <v>100.62</v>
      </c>
      <c r="AL1507" s="2">
        <v>55500</v>
      </c>
      <c r="AM1507" s="2">
        <v>57828</v>
      </c>
      <c r="AN1507" s="2">
        <v>104.19</v>
      </c>
      <c r="AO1507" s="2">
        <v>56500</v>
      </c>
      <c r="AP1507" s="2">
        <v>0</v>
      </c>
      <c r="AQ1507" s="2">
        <v>0</v>
      </c>
      <c r="AR1507" s="2" t="s">
        <v>100</v>
      </c>
      <c r="AS1507" s="2" t="s">
        <v>100</v>
      </c>
      <c r="AT1507" s="2" t="s">
        <v>100</v>
      </c>
      <c r="AU1507" s="2">
        <v>2450144896</v>
      </c>
      <c r="AV1507" s="2">
        <v>2437953260</v>
      </c>
      <c r="AW1507" s="2">
        <v>99.5</v>
      </c>
      <c r="AX1507" s="2">
        <v>5560372524</v>
      </c>
      <c r="AY1507" s="2">
        <v>5524701923</v>
      </c>
      <c r="AZ1507" s="2">
        <v>99.36</v>
      </c>
      <c r="BA1507" s="2">
        <v>5689866550</v>
      </c>
      <c r="BB1507" s="2">
        <v>5688000146</v>
      </c>
      <c r="BC1507" s="2">
        <v>99.97</v>
      </c>
      <c r="BD1507" s="2">
        <v>6669922831</v>
      </c>
      <c r="BE1507" s="2">
        <v>6636404014</v>
      </c>
      <c r="BF1507" s="2">
        <v>99.5</v>
      </c>
      <c r="BG1507" s="2">
        <v>6995410000</v>
      </c>
      <c r="BH1507" s="2">
        <v>0</v>
      </c>
      <c r="BI1507" s="2">
        <v>0</v>
      </c>
      <c r="BJ1507" s="2">
        <v>27365716801</v>
      </c>
      <c r="BK1507" s="2">
        <v>20287059343</v>
      </c>
      <c r="BL1507" s="2">
        <v>74.13</v>
      </c>
      <c r="BM1507" s="2"/>
      <c r="BN1507" s="8">
        <f t="shared" si="216"/>
        <v>2450.1448959999998</v>
      </c>
      <c r="BO1507" s="8">
        <f t="shared" si="208"/>
        <v>2437.9532599999998</v>
      </c>
      <c r="BP1507" s="8">
        <f t="shared" si="209"/>
        <v>5560.3725240000003</v>
      </c>
      <c r="BQ1507" s="8">
        <f t="shared" si="210"/>
        <v>5524.7019229999996</v>
      </c>
      <c r="BR1507" s="8">
        <f t="shared" si="211"/>
        <v>5689.8665499999997</v>
      </c>
      <c r="BS1507" s="8">
        <f t="shared" si="212"/>
        <v>5688.0001460000003</v>
      </c>
      <c r="BT1507" s="8">
        <f t="shared" si="213"/>
        <v>6669.9228309999999</v>
      </c>
      <c r="BU1507" s="8">
        <f t="shared" si="214"/>
        <v>6636.4040139999997</v>
      </c>
      <c r="BV1507" s="8">
        <f t="shared" si="215"/>
        <v>6995.41</v>
      </c>
    </row>
    <row r="1508" spans="1:74" x14ac:dyDescent="0.25">
      <c r="A1508">
        <v>817421796</v>
      </c>
      <c r="B1508">
        <v>5</v>
      </c>
      <c r="C1508" t="s">
        <v>75</v>
      </c>
      <c r="D1508" t="s">
        <v>76</v>
      </c>
      <c r="E1508">
        <v>2019</v>
      </c>
      <c r="F1508" t="s">
        <v>77</v>
      </c>
      <c r="G1508" t="s">
        <v>78</v>
      </c>
      <c r="H1508">
        <v>2</v>
      </c>
      <c r="I1508" t="s">
        <v>79</v>
      </c>
      <c r="J1508">
        <v>222</v>
      </c>
      <c r="K1508" t="s">
        <v>2525</v>
      </c>
      <c r="L1508" t="s">
        <v>3157</v>
      </c>
      <c r="M1508">
        <v>93</v>
      </c>
      <c r="N1508" t="s">
        <v>3179</v>
      </c>
      <c r="O1508">
        <v>1</v>
      </c>
      <c r="P1508" t="s">
        <v>3190</v>
      </c>
      <c r="Q1508">
        <v>11</v>
      </c>
      <c r="R1508" t="s">
        <v>3218</v>
      </c>
      <c r="S1508">
        <v>993</v>
      </c>
      <c r="T1508" t="s">
        <v>2536</v>
      </c>
      <c r="U1508">
        <v>51</v>
      </c>
      <c r="V1508">
        <v>2</v>
      </c>
      <c r="W1508" t="s">
        <v>2538</v>
      </c>
      <c r="X1508">
        <v>3</v>
      </c>
      <c r="Y1508" t="s">
        <v>150</v>
      </c>
      <c r="Z1508">
        <v>1</v>
      </c>
      <c r="AA1508" t="s">
        <v>84</v>
      </c>
      <c r="AB1508">
        <v>1</v>
      </c>
      <c r="AC1508" s="2">
        <v>15000</v>
      </c>
      <c r="AD1508" s="2">
        <v>14661</v>
      </c>
      <c r="AE1508" s="2">
        <v>97.74</v>
      </c>
      <c r="AF1508" s="2">
        <v>32000</v>
      </c>
      <c r="AG1508" s="2">
        <v>41122</v>
      </c>
      <c r="AH1508" s="2">
        <v>128.51</v>
      </c>
      <c r="AI1508" s="2">
        <v>32500</v>
      </c>
      <c r="AJ1508" s="2">
        <v>32587</v>
      </c>
      <c r="AK1508" s="2">
        <v>100.27</v>
      </c>
      <c r="AL1508" s="2">
        <v>33000</v>
      </c>
      <c r="AM1508" s="2">
        <v>33977</v>
      </c>
      <c r="AN1508" s="2">
        <v>102.96</v>
      </c>
      <c r="AO1508" s="2">
        <v>33500</v>
      </c>
      <c r="AP1508" s="2">
        <v>0</v>
      </c>
      <c r="AQ1508" s="2">
        <v>0</v>
      </c>
      <c r="AR1508" s="2" t="s">
        <v>100</v>
      </c>
      <c r="AS1508" s="2" t="s">
        <v>100</v>
      </c>
      <c r="AT1508" s="2" t="s">
        <v>100</v>
      </c>
      <c r="AU1508" s="2">
        <v>1018125965</v>
      </c>
      <c r="AV1508" s="2">
        <v>821217841</v>
      </c>
      <c r="AW1508" s="2">
        <v>80.66</v>
      </c>
      <c r="AX1508" s="2">
        <v>555025052</v>
      </c>
      <c r="AY1508" s="2">
        <v>544861010</v>
      </c>
      <c r="AZ1508" s="2">
        <v>98.17</v>
      </c>
      <c r="BA1508" s="2">
        <v>611224450</v>
      </c>
      <c r="BB1508" s="2">
        <v>611224450</v>
      </c>
      <c r="BC1508" s="2">
        <v>100</v>
      </c>
      <c r="BD1508" s="2">
        <v>331982809</v>
      </c>
      <c r="BE1508" s="2">
        <v>331982809</v>
      </c>
      <c r="BF1508" s="2">
        <v>100</v>
      </c>
      <c r="BG1508" s="2">
        <v>379620000</v>
      </c>
      <c r="BH1508" s="2">
        <v>0</v>
      </c>
      <c r="BI1508" s="2">
        <v>0</v>
      </c>
      <c r="BJ1508" s="2">
        <v>2895978276</v>
      </c>
      <c r="BK1508" s="2">
        <v>2309286110</v>
      </c>
      <c r="BL1508" s="2">
        <v>79.739999999999995</v>
      </c>
      <c r="BM1508" s="2"/>
      <c r="BN1508" s="8">
        <f t="shared" si="216"/>
        <v>1018.125965</v>
      </c>
      <c r="BO1508" s="8">
        <f t="shared" si="208"/>
        <v>821.21784100000002</v>
      </c>
      <c r="BP1508" s="8">
        <f t="shared" si="209"/>
        <v>555.02505199999996</v>
      </c>
      <c r="BQ1508" s="8">
        <f t="shared" si="210"/>
        <v>544.86100999999996</v>
      </c>
      <c r="BR1508" s="8">
        <f t="shared" si="211"/>
        <v>611.22445000000005</v>
      </c>
      <c r="BS1508" s="8">
        <f t="shared" si="212"/>
        <v>611.22445000000005</v>
      </c>
      <c r="BT1508" s="8">
        <f t="shared" si="213"/>
        <v>331.98280899999997</v>
      </c>
      <c r="BU1508" s="8">
        <f t="shared" si="214"/>
        <v>331.98280899999997</v>
      </c>
      <c r="BV1508" s="8">
        <f t="shared" si="215"/>
        <v>379.62</v>
      </c>
    </row>
    <row r="1509" spans="1:74" x14ac:dyDescent="0.25">
      <c r="A1509">
        <v>817421796</v>
      </c>
      <c r="B1509">
        <v>5</v>
      </c>
      <c r="C1509" t="s">
        <v>75</v>
      </c>
      <c r="D1509" t="s">
        <v>76</v>
      </c>
      <c r="E1509">
        <v>2019</v>
      </c>
      <c r="F1509" t="s">
        <v>77</v>
      </c>
      <c r="G1509" t="s">
        <v>78</v>
      </c>
      <c r="H1509">
        <v>2</v>
      </c>
      <c r="I1509" t="s">
        <v>79</v>
      </c>
      <c r="J1509">
        <v>222</v>
      </c>
      <c r="K1509" t="s">
        <v>2525</v>
      </c>
      <c r="L1509" t="s">
        <v>3157</v>
      </c>
      <c r="M1509">
        <v>93</v>
      </c>
      <c r="N1509" t="s">
        <v>3179</v>
      </c>
      <c r="O1509">
        <v>1</v>
      </c>
      <c r="P1509" t="s">
        <v>3190</v>
      </c>
      <c r="Q1509">
        <v>11</v>
      </c>
      <c r="R1509" t="s">
        <v>3218</v>
      </c>
      <c r="S1509">
        <v>993</v>
      </c>
      <c r="T1509" t="s">
        <v>2536</v>
      </c>
      <c r="U1509">
        <v>51</v>
      </c>
      <c r="V1509">
        <v>3</v>
      </c>
      <c r="W1509" t="s">
        <v>2539</v>
      </c>
      <c r="X1509">
        <v>1</v>
      </c>
      <c r="Y1509" t="s">
        <v>83</v>
      </c>
      <c r="Z1509">
        <v>1</v>
      </c>
      <c r="AA1509" t="s">
        <v>84</v>
      </c>
      <c r="AB1509">
        <v>1</v>
      </c>
      <c r="AC1509" s="2">
        <v>1</v>
      </c>
      <c r="AD1509" s="2">
        <v>0.2</v>
      </c>
      <c r="AE1509" s="2">
        <v>20</v>
      </c>
      <c r="AF1509" s="2">
        <v>1.8</v>
      </c>
      <c r="AG1509" s="2">
        <v>1.6</v>
      </c>
      <c r="AH1509" s="2">
        <v>88.89</v>
      </c>
      <c r="AI1509" s="2">
        <v>1.2</v>
      </c>
      <c r="AJ1509" s="2">
        <v>1.1000000000000001</v>
      </c>
      <c r="AK1509" s="2">
        <v>91.67</v>
      </c>
      <c r="AL1509" s="2">
        <v>1.1000000000000001</v>
      </c>
      <c r="AM1509" s="2">
        <v>1.1000000000000001</v>
      </c>
      <c r="AN1509" s="2">
        <v>100</v>
      </c>
      <c r="AO1509" s="2">
        <v>0</v>
      </c>
      <c r="AP1509" s="2">
        <v>0</v>
      </c>
      <c r="AQ1509" s="2">
        <v>0</v>
      </c>
      <c r="AR1509" s="2">
        <v>4</v>
      </c>
      <c r="AS1509" s="2">
        <v>4</v>
      </c>
      <c r="AT1509" s="2">
        <v>100</v>
      </c>
      <c r="AU1509" s="2">
        <v>98315600</v>
      </c>
      <c r="AV1509" s="2">
        <v>98315600</v>
      </c>
      <c r="AW1509" s="2">
        <v>100</v>
      </c>
      <c r="AX1509" s="2">
        <v>173500000</v>
      </c>
      <c r="AY1509" s="2">
        <v>173500000</v>
      </c>
      <c r="AZ1509" s="2">
        <v>100</v>
      </c>
      <c r="BA1509" s="2">
        <v>256924100</v>
      </c>
      <c r="BB1509" s="2">
        <v>256924100</v>
      </c>
      <c r="BC1509" s="2">
        <v>100</v>
      </c>
      <c r="BD1509" s="2">
        <v>380053560</v>
      </c>
      <c r="BE1509" s="2">
        <v>380053560</v>
      </c>
      <c r="BF1509" s="2">
        <v>100</v>
      </c>
      <c r="BG1509" s="2">
        <v>0</v>
      </c>
      <c r="BH1509" s="2">
        <v>0</v>
      </c>
      <c r="BI1509" s="2">
        <v>0</v>
      </c>
      <c r="BJ1509" s="2">
        <v>908793260</v>
      </c>
      <c r="BK1509" s="2">
        <v>908793260</v>
      </c>
      <c r="BL1509" s="2">
        <v>100</v>
      </c>
      <c r="BM1509" s="2"/>
      <c r="BN1509" s="8">
        <f t="shared" si="216"/>
        <v>98.315600000000003</v>
      </c>
      <c r="BO1509" s="8">
        <f t="shared" si="208"/>
        <v>98.315600000000003</v>
      </c>
      <c r="BP1509" s="8">
        <f t="shared" si="209"/>
        <v>173.5</v>
      </c>
      <c r="BQ1509" s="8">
        <f t="shared" si="210"/>
        <v>173.5</v>
      </c>
      <c r="BR1509" s="8">
        <f t="shared" si="211"/>
        <v>256.92410000000001</v>
      </c>
      <c r="BS1509" s="8">
        <f t="shared" si="212"/>
        <v>256.92410000000001</v>
      </c>
      <c r="BT1509" s="8">
        <f t="shared" si="213"/>
        <v>380.05356</v>
      </c>
      <c r="BU1509" s="8">
        <f t="shared" si="214"/>
        <v>380.05356</v>
      </c>
      <c r="BV1509" s="8">
        <f t="shared" si="215"/>
        <v>0</v>
      </c>
    </row>
    <row r="1510" spans="1:74" x14ac:dyDescent="0.25">
      <c r="A1510">
        <v>817421796</v>
      </c>
      <c r="B1510">
        <v>5</v>
      </c>
      <c r="C1510" t="s">
        <v>75</v>
      </c>
      <c r="D1510" t="s">
        <v>76</v>
      </c>
      <c r="E1510">
        <v>2019</v>
      </c>
      <c r="F1510" t="s">
        <v>77</v>
      </c>
      <c r="G1510" t="s">
        <v>78</v>
      </c>
      <c r="H1510">
        <v>2</v>
      </c>
      <c r="I1510" t="s">
        <v>79</v>
      </c>
      <c r="J1510">
        <v>222</v>
      </c>
      <c r="K1510" t="s">
        <v>2525</v>
      </c>
      <c r="L1510" t="s">
        <v>3157</v>
      </c>
      <c r="M1510">
        <v>93</v>
      </c>
      <c r="N1510" t="s">
        <v>3179</v>
      </c>
      <c r="O1510">
        <v>1</v>
      </c>
      <c r="P1510" t="s">
        <v>3190</v>
      </c>
      <c r="Q1510">
        <v>11</v>
      </c>
      <c r="R1510" t="s">
        <v>3218</v>
      </c>
      <c r="S1510">
        <v>993</v>
      </c>
      <c r="T1510" t="s">
        <v>2536</v>
      </c>
      <c r="U1510">
        <v>51</v>
      </c>
      <c r="V1510">
        <v>4</v>
      </c>
      <c r="W1510" t="s">
        <v>2540</v>
      </c>
      <c r="X1510">
        <v>3</v>
      </c>
      <c r="Y1510" t="s">
        <v>150</v>
      </c>
      <c r="Z1510">
        <v>1</v>
      </c>
      <c r="AA1510" t="s">
        <v>84</v>
      </c>
      <c r="AB1510">
        <v>1</v>
      </c>
      <c r="AC1510" s="2">
        <v>13</v>
      </c>
      <c r="AD1510" s="2">
        <v>14</v>
      </c>
      <c r="AE1510" s="2">
        <v>107.69</v>
      </c>
      <c r="AF1510" s="2">
        <v>17</v>
      </c>
      <c r="AG1510" s="2">
        <v>17</v>
      </c>
      <c r="AH1510" s="2">
        <v>100</v>
      </c>
      <c r="AI1510" s="2">
        <v>18</v>
      </c>
      <c r="AJ1510" s="2">
        <v>19</v>
      </c>
      <c r="AK1510" s="2">
        <v>105.56</v>
      </c>
      <c r="AL1510" s="2">
        <v>19</v>
      </c>
      <c r="AM1510" s="2">
        <v>19</v>
      </c>
      <c r="AN1510" s="2">
        <v>100</v>
      </c>
      <c r="AO1510" s="2">
        <v>20</v>
      </c>
      <c r="AP1510" s="2">
        <v>0</v>
      </c>
      <c r="AQ1510" s="2">
        <v>0</v>
      </c>
      <c r="AR1510" s="2" t="s">
        <v>100</v>
      </c>
      <c r="AS1510" s="2" t="s">
        <v>100</v>
      </c>
      <c r="AT1510" s="2" t="s">
        <v>100</v>
      </c>
      <c r="AU1510" s="2">
        <v>450621536</v>
      </c>
      <c r="AV1510" s="2">
        <v>278420070</v>
      </c>
      <c r="AW1510" s="2">
        <v>61.79</v>
      </c>
      <c r="AX1510" s="2">
        <v>575123524</v>
      </c>
      <c r="AY1510" s="2">
        <v>573885410</v>
      </c>
      <c r="AZ1510" s="2">
        <v>99.79</v>
      </c>
      <c r="BA1510" s="2">
        <v>404682856</v>
      </c>
      <c r="BB1510" s="2">
        <v>404560056</v>
      </c>
      <c r="BC1510" s="2">
        <v>99.97</v>
      </c>
      <c r="BD1510" s="2">
        <v>418040800</v>
      </c>
      <c r="BE1510" s="2">
        <v>417716496</v>
      </c>
      <c r="BF1510" s="2">
        <v>99.92</v>
      </c>
      <c r="BG1510" s="2">
        <v>424970000</v>
      </c>
      <c r="BH1510" s="2">
        <v>0</v>
      </c>
      <c r="BI1510" s="2">
        <v>0</v>
      </c>
      <c r="BJ1510" s="2">
        <v>2273438716</v>
      </c>
      <c r="BK1510" s="2">
        <v>1674582032</v>
      </c>
      <c r="BL1510" s="2">
        <v>73.66</v>
      </c>
      <c r="BM1510" s="2"/>
      <c r="BN1510" s="8">
        <f t="shared" si="216"/>
        <v>450.62153599999999</v>
      </c>
      <c r="BO1510" s="8">
        <f t="shared" si="208"/>
        <v>278.42007000000001</v>
      </c>
      <c r="BP1510" s="8">
        <f t="shared" si="209"/>
        <v>575.12352399999997</v>
      </c>
      <c r="BQ1510" s="8">
        <f t="shared" si="210"/>
        <v>573.88540999999998</v>
      </c>
      <c r="BR1510" s="8">
        <f t="shared" si="211"/>
        <v>404.68285600000002</v>
      </c>
      <c r="BS1510" s="8">
        <f t="shared" si="212"/>
        <v>404.56005599999997</v>
      </c>
      <c r="BT1510" s="8">
        <f t="shared" si="213"/>
        <v>418.04079999999999</v>
      </c>
      <c r="BU1510" s="8">
        <f t="shared" si="214"/>
        <v>417.71649600000001</v>
      </c>
      <c r="BV1510" s="8">
        <f t="shared" si="215"/>
        <v>424.97</v>
      </c>
    </row>
    <row r="1511" spans="1:74" x14ac:dyDescent="0.25">
      <c r="A1511">
        <v>817421796</v>
      </c>
      <c r="B1511">
        <v>5</v>
      </c>
      <c r="C1511" t="s">
        <v>75</v>
      </c>
      <c r="D1511" t="s">
        <v>76</v>
      </c>
      <c r="E1511">
        <v>2019</v>
      </c>
      <c r="F1511" t="s">
        <v>77</v>
      </c>
      <c r="G1511" t="s">
        <v>78</v>
      </c>
      <c r="H1511">
        <v>2</v>
      </c>
      <c r="I1511" t="s">
        <v>79</v>
      </c>
      <c r="J1511">
        <v>222</v>
      </c>
      <c r="K1511" t="s">
        <v>2525</v>
      </c>
      <c r="L1511" t="s">
        <v>3157</v>
      </c>
      <c r="M1511">
        <v>93</v>
      </c>
      <c r="N1511" t="s">
        <v>3179</v>
      </c>
      <c r="O1511">
        <v>1</v>
      </c>
      <c r="P1511" t="s">
        <v>3190</v>
      </c>
      <c r="Q1511">
        <v>11</v>
      </c>
      <c r="R1511" t="s">
        <v>3218</v>
      </c>
      <c r="S1511">
        <v>1000</v>
      </c>
      <c r="T1511" t="s">
        <v>2541</v>
      </c>
      <c r="U1511">
        <v>51</v>
      </c>
      <c r="V1511">
        <v>1</v>
      </c>
      <c r="W1511" t="s">
        <v>2542</v>
      </c>
      <c r="X1511">
        <v>1</v>
      </c>
      <c r="Y1511" t="s">
        <v>83</v>
      </c>
      <c r="Z1511">
        <v>1</v>
      </c>
      <c r="AA1511" t="s">
        <v>84</v>
      </c>
      <c r="AB1511">
        <v>1</v>
      </c>
      <c r="AC1511" s="2">
        <v>465</v>
      </c>
      <c r="AD1511" s="2">
        <v>473</v>
      </c>
      <c r="AE1511" s="2">
        <v>101.72</v>
      </c>
      <c r="AF1511" s="2">
        <v>540</v>
      </c>
      <c r="AG1511" s="2">
        <v>730</v>
      </c>
      <c r="AH1511" s="2">
        <v>135.19</v>
      </c>
      <c r="AI1511" s="2">
        <v>730</v>
      </c>
      <c r="AJ1511" s="2">
        <v>999</v>
      </c>
      <c r="AK1511" s="2">
        <v>136.85</v>
      </c>
      <c r="AL1511" s="2">
        <v>980</v>
      </c>
      <c r="AM1511" s="2">
        <v>1013</v>
      </c>
      <c r="AN1511" s="2">
        <v>103.37</v>
      </c>
      <c r="AO1511" s="2">
        <v>65</v>
      </c>
      <c r="AP1511" s="2">
        <v>0</v>
      </c>
      <c r="AQ1511" s="2">
        <v>0</v>
      </c>
      <c r="AR1511" s="2">
        <v>3247</v>
      </c>
      <c r="AS1511" s="2">
        <v>3215</v>
      </c>
      <c r="AT1511" s="2">
        <v>99.01</v>
      </c>
      <c r="AU1511" s="2">
        <v>3408600805</v>
      </c>
      <c r="AV1511" s="2">
        <v>3328325560</v>
      </c>
      <c r="AW1511" s="2">
        <v>97.65</v>
      </c>
      <c r="AX1511" s="2">
        <v>4185948055</v>
      </c>
      <c r="AY1511" s="2">
        <v>4137756305</v>
      </c>
      <c r="AZ1511" s="2">
        <v>98.85</v>
      </c>
      <c r="BA1511" s="2">
        <v>5573398457</v>
      </c>
      <c r="BB1511" s="2">
        <v>5567898501</v>
      </c>
      <c r="BC1511" s="2">
        <v>99.9</v>
      </c>
      <c r="BD1511" s="2">
        <v>4836003972</v>
      </c>
      <c r="BE1511" s="2">
        <v>4760496847</v>
      </c>
      <c r="BF1511" s="2">
        <v>98.44</v>
      </c>
      <c r="BG1511" s="2">
        <v>4611335000</v>
      </c>
      <c r="BH1511" s="2">
        <v>0</v>
      </c>
      <c r="BI1511" s="2">
        <v>0</v>
      </c>
      <c r="BJ1511" s="2">
        <v>22615286289</v>
      </c>
      <c r="BK1511" s="2">
        <v>17794477213</v>
      </c>
      <c r="BL1511" s="2">
        <v>78.680000000000007</v>
      </c>
      <c r="BM1511" s="2"/>
      <c r="BN1511" s="8">
        <f t="shared" si="216"/>
        <v>3408.600805</v>
      </c>
      <c r="BO1511" s="8">
        <f t="shared" si="208"/>
        <v>3328.3255600000002</v>
      </c>
      <c r="BP1511" s="8">
        <f t="shared" si="209"/>
        <v>4185.9480549999998</v>
      </c>
      <c r="BQ1511" s="8">
        <f t="shared" si="210"/>
        <v>4137.7563049999999</v>
      </c>
      <c r="BR1511" s="8">
        <f t="shared" si="211"/>
        <v>5573.3984570000002</v>
      </c>
      <c r="BS1511" s="8">
        <f t="shared" si="212"/>
        <v>5567.8985009999997</v>
      </c>
      <c r="BT1511" s="8">
        <f t="shared" si="213"/>
        <v>4836.0039720000004</v>
      </c>
      <c r="BU1511" s="8">
        <f t="shared" si="214"/>
        <v>4760.4968470000003</v>
      </c>
      <c r="BV1511" s="8">
        <f t="shared" si="215"/>
        <v>4611.335</v>
      </c>
    </row>
    <row r="1512" spans="1:74" x14ac:dyDescent="0.25">
      <c r="A1512">
        <v>817421796</v>
      </c>
      <c r="B1512">
        <v>5</v>
      </c>
      <c r="C1512" t="s">
        <v>75</v>
      </c>
      <c r="D1512" t="s">
        <v>76</v>
      </c>
      <c r="E1512">
        <v>2019</v>
      </c>
      <c r="F1512" t="s">
        <v>77</v>
      </c>
      <c r="G1512" t="s">
        <v>78</v>
      </c>
      <c r="H1512">
        <v>2</v>
      </c>
      <c r="I1512" t="s">
        <v>79</v>
      </c>
      <c r="J1512">
        <v>222</v>
      </c>
      <c r="K1512" t="s">
        <v>2525</v>
      </c>
      <c r="L1512" t="s">
        <v>3157</v>
      </c>
      <c r="M1512">
        <v>93</v>
      </c>
      <c r="N1512" t="s">
        <v>3179</v>
      </c>
      <c r="O1512">
        <v>1</v>
      </c>
      <c r="P1512" t="s">
        <v>3190</v>
      </c>
      <c r="Q1512">
        <v>11</v>
      </c>
      <c r="R1512" t="s">
        <v>3218</v>
      </c>
      <c r="S1512">
        <v>1000</v>
      </c>
      <c r="T1512" t="s">
        <v>2541</v>
      </c>
      <c r="U1512">
        <v>51</v>
      </c>
      <c r="V1512">
        <v>2</v>
      </c>
      <c r="W1512" t="s">
        <v>2543</v>
      </c>
      <c r="X1512">
        <v>2</v>
      </c>
      <c r="Y1512" t="s">
        <v>99</v>
      </c>
      <c r="Z1512">
        <v>1</v>
      </c>
      <c r="AA1512" t="s">
        <v>84</v>
      </c>
      <c r="AB1512">
        <v>1</v>
      </c>
      <c r="AC1512" s="2">
        <v>0.05</v>
      </c>
      <c r="AD1512" s="2">
        <v>0.05</v>
      </c>
      <c r="AE1512" s="2">
        <v>100</v>
      </c>
      <c r="AF1512" s="2">
        <v>0.05</v>
      </c>
      <c r="AG1512" s="2">
        <v>0.05</v>
      </c>
      <c r="AH1512" s="2">
        <v>100</v>
      </c>
      <c r="AI1512" s="2">
        <v>0.05</v>
      </c>
      <c r="AJ1512" s="2">
        <v>0.05</v>
      </c>
      <c r="AK1512" s="2">
        <v>100</v>
      </c>
      <c r="AL1512" s="2">
        <v>0.05</v>
      </c>
      <c r="AM1512" s="2">
        <v>0.05</v>
      </c>
      <c r="AN1512" s="2">
        <v>100</v>
      </c>
      <c r="AO1512" s="2">
        <v>0.05</v>
      </c>
      <c r="AP1512" s="2">
        <v>0</v>
      </c>
      <c r="AQ1512" s="2">
        <v>0</v>
      </c>
      <c r="AR1512" s="2" t="s">
        <v>100</v>
      </c>
      <c r="AS1512" s="2" t="s">
        <v>100</v>
      </c>
      <c r="AT1512" s="2" t="s">
        <v>100</v>
      </c>
      <c r="AU1512" s="2">
        <v>1713400000</v>
      </c>
      <c r="AV1512" s="2">
        <v>1713400000</v>
      </c>
      <c r="AW1512" s="2">
        <v>100</v>
      </c>
      <c r="AX1512" s="2">
        <v>1775925000</v>
      </c>
      <c r="AY1512" s="2">
        <v>1775925000</v>
      </c>
      <c r="AZ1512" s="2">
        <v>100</v>
      </c>
      <c r="BA1512" s="2">
        <v>1887740000</v>
      </c>
      <c r="BB1512" s="2">
        <v>1887740000</v>
      </c>
      <c r="BC1512" s="2">
        <v>100</v>
      </c>
      <c r="BD1512" s="2">
        <v>1983862500</v>
      </c>
      <c r="BE1512" s="2">
        <v>1983862500</v>
      </c>
      <c r="BF1512" s="2">
        <v>100</v>
      </c>
      <c r="BG1512" s="2">
        <v>2080050000</v>
      </c>
      <c r="BH1512" s="2">
        <v>0</v>
      </c>
      <c r="BI1512" s="2">
        <v>0</v>
      </c>
      <c r="BJ1512" s="2">
        <v>9440977500</v>
      </c>
      <c r="BK1512" s="2">
        <v>7360927500</v>
      </c>
      <c r="BL1512" s="2">
        <v>77.97</v>
      </c>
      <c r="BM1512" s="2"/>
      <c r="BN1512" s="8">
        <f t="shared" si="216"/>
        <v>1713.4</v>
      </c>
      <c r="BO1512" s="8">
        <f t="shared" si="208"/>
        <v>1713.4</v>
      </c>
      <c r="BP1512" s="8">
        <f t="shared" si="209"/>
        <v>1775.925</v>
      </c>
      <c r="BQ1512" s="8">
        <f t="shared" si="210"/>
        <v>1775.925</v>
      </c>
      <c r="BR1512" s="8">
        <f t="shared" si="211"/>
        <v>1887.74</v>
      </c>
      <c r="BS1512" s="8">
        <f t="shared" si="212"/>
        <v>1887.74</v>
      </c>
      <c r="BT1512" s="8">
        <f t="shared" si="213"/>
        <v>1983.8625</v>
      </c>
      <c r="BU1512" s="8">
        <f t="shared" si="214"/>
        <v>1983.8625</v>
      </c>
      <c r="BV1512" s="8">
        <f t="shared" si="215"/>
        <v>2080.0500000000002</v>
      </c>
    </row>
    <row r="1513" spans="1:74" x14ac:dyDescent="0.25">
      <c r="A1513">
        <v>817421796</v>
      </c>
      <c r="B1513">
        <v>5</v>
      </c>
      <c r="C1513" t="s">
        <v>75</v>
      </c>
      <c r="D1513" t="s">
        <v>76</v>
      </c>
      <c r="E1513">
        <v>2019</v>
      </c>
      <c r="F1513" t="s">
        <v>77</v>
      </c>
      <c r="G1513" t="s">
        <v>78</v>
      </c>
      <c r="H1513">
        <v>2</v>
      </c>
      <c r="I1513" t="s">
        <v>79</v>
      </c>
      <c r="J1513">
        <v>222</v>
      </c>
      <c r="K1513" t="s">
        <v>2525</v>
      </c>
      <c r="L1513" t="s">
        <v>3157</v>
      </c>
      <c r="M1513">
        <v>93</v>
      </c>
      <c r="N1513" t="s">
        <v>3179</v>
      </c>
      <c r="O1513">
        <v>1</v>
      </c>
      <c r="P1513" t="s">
        <v>3190</v>
      </c>
      <c r="Q1513">
        <v>11</v>
      </c>
      <c r="R1513" t="s">
        <v>3218</v>
      </c>
      <c r="S1513">
        <v>1000</v>
      </c>
      <c r="T1513" t="s">
        <v>2541</v>
      </c>
      <c r="U1513">
        <v>51</v>
      </c>
      <c r="V1513">
        <v>3</v>
      </c>
      <c r="W1513" t="s">
        <v>2544</v>
      </c>
      <c r="X1513">
        <v>1</v>
      </c>
      <c r="Y1513" t="s">
        <v>83</v>
      </c>
      <c r="Z1513">
        <v>1</v>
      </c>
      <c r="AA1513" t="s">
        <v>84</v>
      </c>
      <c r="AB1513">
        <v>1</v>
      </c>
      <c r="AC1513" s="2">
        <v>45</v>
      </c>
      <c r="AD1513" s="2">
        <v>45</v>
      </c>
      <c r="AE1513" s="2">
        <v>100</v>
      </c>
      <c r="AF1513" s="2">
        <v>65</v>
      </c>
      <c r="AG1513" s="2">
        <v>86</v>
      </c>
      <c r="AH1513" s="2">
        <v>132.31</v>
      </c>
      <c r="AI1513" s="2">
        <v>60</v>
      </c>
      <c r="AJ1513" s="2">
        <v>74</v>
      </c>
      <c r="AK1513" s="2">
        <v>123.33</v>
      </c>
      <c r="AL1513" s="2">
        <v>60</v>
      </c>
      <c r="AM1513" s="2">
        <v>74</v>
      </c>
      <c r="AN1513" s="2">
        <v>123.33</v>
      </c>
      <c r="AO1513" s="2">
        <v>21</v>
      </c>
      <c r="AP1513" s="2">
        <v>0</v>
      </c>
      <c r="AQ1513" s="2">
        <v>0</v>
      </c>
      <c r="AR1513" s="2">
        <v>286</v>
      </c>
      <c r="AS1513" s="2">
        <v>279</v>
      </c>
      <c r="AT1513" s="2">
        <v>97.55</v>
      </c>
      <c r="AU1513" s="2">
        <v>2148500000</v>
      </c>
      <c r="AV1513" s="2">
        <v>2148500000</v>
      </c>
      <c r="AW1513" s="2">
        <v>100</v>
      </c>
      <c r="AX1513" s="2">
        <v>6324812270</v>
      </c>
      <c r="AY1513" s="2">
        <v>6324812270</v>
      </c>
      <c r="AZ1513" s="2">
        <v>100</v>
      </c>
      <c r="BA1513" s="2">
        <v>5340736062</v>
      </c>
      <c r="BB1513" s="2">
        <v>5340736062</v>
      </c>
      <c r="BC1513" s="2">
        <v>100</v>
      </c>
      <c r="BD1513" s="2">
        <v>4638165636</v>
      </c>
      <c r="BE1513" s="2">
        <v>4621799976</v>
      </c>
      <c r="BF1513" s="2">
        <v>99.65</v>
      </c>
      <c r="BG1513" s="2">
        <v>5400000000</v>
      </c>
      <c r="BH1513" s="2">
        <v>0</v>
      </c>
      <c r="BI1513" s="2">
        <v>0</v>
      </c>
      <c r="BJ1513" s="2">
        <v>23852213968</v>
      </c>
      <c r="BK1513" s="2">
        <v>18435848308</v>
      </c>
      <c r="BL1513" s="2">
        <v>77.290000000000006</v>
      </c>
      <c r="BM1513" s="2"/>
      <c r="BN1513" s="8">
        <f t="shared" si="216"/>
        <v>2148.5</v>
      </c>
      <c r="BO1513" s="8">
        <f t="shared" si="208"/>
        <v>2148.5</v>
      </c>
      <c r="BP1513" s="8">
        <f t="shared" si="209"/>
        <v>6324.8122700000004</v>
      </c>
      <c r="BQ1513" s="8">
        <f t="shared" si="210"/>
        <v>6324.8122700000004</v>
      </c>
      <c r="BR1513" s="8">
        <f t="shared" si="211"/>
        <v>5340.7360619999999</v>
      </c>
      <c r="BS1513" s="8">
        <f t="shared" si="212"/>
        <v>5340.7360619999999</v>
      </c>
      <c r="BT1513" s="8">
        <f t="shared" si="213"/>
        <v>4638.1656359999997</v>
      </c>
      <c r="BU1513" s="8">
        <f t="shared" si="214"/>
        <v>4621.7999760000002</v>
      </c>
      <c r="BV1513" s="8">
        <f t="shared" si="215"/>
        <v>5400</v>
      </c>
    </row>
    <row r="1514" spans="1:74" x14ac:dyDescent="0.25">
      <c r="A1514">
        <v>817421796</v>
      </c>
      <c r="B1514">
        <v>5</v>
      </c>
      <c r="C1514" t="s">
        <v>75</v>
      </c>
      <c r="D1514" t="s">
        <v>76</v>
      </c>
      <c r="E1514">
        <v>2019</v>
      </c>
      <c r="F1514" t="s">
        <v>77</v>
      </c>
      <c r="G1514" t="s">
        <v>78</v>
      </c>
      <c r="H1514">
        <v>2</v>
      </c>
      <c r="I1514" t="s">
        <v>79</v>
      </c>
      <c r="J1514">
        <v>222</v>
      </c>
      <c r="K1514" t="s">
        <v>2525</v>
      </c>
      <c r="L1514" t="s">
        <v>3157</v>
      </c>
      <c r="M1514">
        <v>93</v>
      </c>
      <c r="N1514" t="s">
        <v>3179</v>
      </c>
      <c r="O1514">
        <v>1</v>
      </c>
      <c r="P1514" t="s">
        <v>3190</v>
      </c>
      <c r="Q1514">
        <v>11</v>
      </c>
      <c r="R1514" t="s">
        <v>3218</v>
      </c>
      <c r="S1514">
        <v>1000</v>
      </c>
      <c r="T1514" t="s">
        <v>2541</v>
      </c>
      <c r="U1514">
        <v>51</v>
      </c>
      <c r="V1514">
        <v>6</v>
      </c>
      <c r="W1514" t="s">
        <v>2545</v>
      </c>
      <c r="X1514">
        <v>2</v>
      </c>
      <c r="Y1514" t="s">
        <v>99</v>
      </c>
      <c r="Z1514">
        <v>1</v>
      </c>
      <c r="AA1514" t="s">
        <v>84</v>
      </c>
      <c r="AB1514">
        <v>1</v>
      </c>
      <c r="AC1514" s="2">
        <v>1</v>
      </c>
      <c r="AD1514" s="2">
        <v>0.2</v>
      </c>
      <c r="AE1514" s="2">
        <v>20</v>
      </c>
      <c r="AF1514" s="2">
        <v>1</v>
      </c>
      <c r="AG1514" s="2">
        <v>1</v>
      </c>
      <c r="AH1514" s="2">
        <v>100</v>
      </c>
      <c r="AI1514" s="2">
        <v>1</v>
      </c>
      <c r="AJ1514" s="2">
        <v>1</v>
      </c>
      <c r="AK1514" s="2">
        <v>100</v>
      </c>
      <c r="AL1514" s="2">
        <v>1</v>
      </c>
      <c r="AM1514" s="2">
        <v>1</v>
      </c>
      <c r="AN1514" s="2">
        <v>100</v>
      </c>
      <c r="AO1514" s="2">
        <v>1</v>
      </c>
      <c r="AP1514" s="2">
        <v>0</v>
      </c>
      <c r="AQ1514" s="2">
        <v>0</v>
      </c>
      <c r="AR1514" s="2" t="s">
        <v>100</v>
      </c>
      <c r="AS1514" s="2" t="s">
        <v>100</v>
      </c>
      <c r="AT1514" s="2" t="s">
        <v>100</v>
      </c>
      <c r="AU1514" s="2">
        <v>93303163</v>
      </c>
      <c r="AV1514" s="2">
        <v>79860000</v>
      </c>
      <c r="AW1514" s="2">
        <v>85.59</v>
      </c>
      <c r="AX1514" s="2">
        <v>543493710</v>
      </c>
      <c r="AY1514" s="2">
        <v>534030578</v>
      </c>
      <c r="AZ1514" s="2">
        <v>98.26</v>
      </c>
      <c r="BA1514" s="2">
        <v>729055000</v>
      </c>
      <c r="BB1514" s="2">
        <v>721021369</v>
      </c>
      <c r="BC1514" s="2">
        <v>98.9</v>
      </c>
      <c r="BD1514" s="2">
        <v>983741000</v>
      </c>
      <c r="BE1514" s="2">
        <v>965738546</v>
      </c>
      <c r="BF1514" s="2">
        <v>98.17</v>
      </c>
      <c r="BG1514" s="2">
        <v>800000000</v>
      </c>
      <c r="BH1514" s="2">
        <v>0</v>
      </c>
      <c r="BI1514" s="2">
        <v>0</v>
      </c>
      <c r="BJ1514" s="2">
        <v>3149592873</v>
      </c>
      <c r="BK1514" s="2">
        <v>2300650493</v>
      </c>
      <c r="BL1514" s="2">
        <v>73.05</v>
      </c>
      <c r="BM1514" s="2"/>
      <c r="BN1514" s="8">
        <f t="shared" si="216"/>
        <v>93.303162999999998</v>
      </c>
      <c r="BO1514" s="8">
        <f t="shared" si="208"/>
        <v>79.86</v>
      </c>
      <c r="BP1514" s="8">
        <f t="shared" si="209"/>
        <v>543.49370999999996</v>
      </c>
      <c r="BQ1514" s="8">
        <f t="shared" si="210"/>
        <v>534.03057799999999</v>
      </c>
      <c r="BR1514" s="8">
        <f t="shared" si="211"/>
        <v>729.05499999999995</v>
      </c>
      <c r="BS1514" s="8">
        <f t="shared" si="212"/>
        <v>721.02136900000005</v>
      </c>
      <c r="BT1514" s="8">
        <f t="shared" si="213"/>
        <v>983.74099999999999</v>
      </c>
      <c r="BU1514" s="8">
        <f t="shared" si="214"/>
        <v>965.73854600000004</v>
      </c>
      <c r="BV1514" s="8">
        <f t="shared" si="215"/>
        <v>800</v>
      </c>
    </row>
    <row r="1515" spans="1:74" x14ac:dyDescent="0.25">
      <c r="A1515">
        <v>817421796</v>
      </c>
      <c r="B1515">
        <v>5</v>
      </c>
      <c r="C1515" t="s">
        <v>75</v>
      </c>
      <c r="D1515" t="s">
        <v>76</v>
      </c>
      <c r="E1515">
        <v>2019</v>
      </c>
      <c r="F1515" t="s">
        <v>77</v>
      </c>
      <c r="G1515" t="s">
        <v>78</v>
      </c>
      <c r="H1515">
        <v>2</v>
      </c>
      <c r="I1515" t="s">
        <v>79</v>
      </c>
      <c r="J1515">
        <v>222</v>
      </c>
      <c r="K1515" t="s">
        <v>2525</v>
      </c>
      <c r="L1515" t="s">
        <v>3157</v>
      </c>
      <c r="M1515">
        <v>93</v>
      </c>
      <c r="N1515" t="s">
        <v>3179</v>
      </c>
      <c r="O1515">
        <v>1</v>
      </c>
      <c r="P1515" t="s">
        <v>3190</v>
      </c>
      <c r="Q1515">
        <v>11</v>
      </c>
      <c r="R1515" t="s">
        <v>3218</v>
      </c>
      <c r="S1515">
        <v>1000</v>
      </c>
      <c r="T1515" t="s">
        <v>2541</v>
      </c>
      <c r="U1515">
        <v>51</v>
      </c>
      <c r="V1515">
        <v>7</v>
      </c>
      <c r="W1515" t="s">
        <v>1289</v>
      </c>
      <c r="X1515">
        <v>1</v>
      </c>
      <c r="Y1515" t="s">
        <v>83</v>
      </c>
      <c r="Z1515">
        <v>1</v>
      </c>
      <c r="AA1515" t="s">
        <v>84</v>
      </c>
      <c r="AB1515">
        <v>1</v>
      </c>
      <c r="AC1515" s="2">
        <v>0</v>
      </c>
      <c r="AD1515" s="2">
        <v>0</v>
      </c>
      <c r="AE1515" s="2">
        <v>0</v>
      </c>
      <c r="AF1515" s="2">
        <v>0</v>
      </c>
      <c r="AG1515" s="2">
        <v>0</v>
      </c>
      <c r="AH1515" s="2">
        <v>0</v>
      </c>
      <c r="AI1515" s="2">
        <v>0</v>
      </c>
      <c r="AJ1515" s="2">
        <v>0</v>
      </c>
      <c r="AK1515" s="2">
        <v>0</v>
      </c>
      <c r="AL1515" s="2">
        <v>100</v>
      </c>
      <c r="AM1515" s="2">
        <v>100</v>
      </c>
      <c r="AN1515" s="2">
        <v>100</v>
      </c>
      <c r="AO1515" s="2">
        <v>0</v>
      </c>
      <c r="AP1515" s="2">
        <v>0</v>
      </c>
      <c r="AQ1515" s="2">
        <v>0</v>
      </c>
      <c r="AR1515" s="2">
        <v>100</v>
      </c>
      <c r="AS1515" s="2">
        <v>100</v>
      </c>
      <c r="AT1515" s="2">
        <v>100</v>
      </c>
      <c r="AU1515" s="2">
        <v>0</v>
      </c>
      <c r="AV1515" s="2">
        <v>0</v>
      </c>
      <c r="AW1515" s="2">
        <v>0</v>
      </c>
      <c r="AX1515" s="2">
        <v>0</v>
      </c>
      <c r="AY1515" s="2">
        <v>0</v>
      </c>
      <c r="AZ1515" s="2">
        <v>0</v>
      </c>
      <c r="BA1515" s="2">
        <v>0</v>
      </c>
      <c r="BB1515" s="2">
        <v>0</v>
      </c>
      <c r="BC1515" s="2">
        <v>0</v>
      </c>
      <c r="BD1515" s="2">
        <v>62728800</v>
      </c>
      <c r="BE1515" s="2">
        <v>62728800</v>
      </c>
      <c r="BF1515" s="2">
        <v>100</v>
      </c>
      <c r="BG1515" s="2">
        <v>0</v>
      </c>
      <c r="BH1515" s="2">
        <v>0</v>
      </c>
      <c r="BI1515" s="2">
        <v>0</v>
      </c>
      <c r="BJ1515" s="2">
        <v>62728800</v>
      </c>
      <c r="BK1515" s="2">
        <v>62728800</v>
      </c>
      <c r="BL1515" s="2">
        <v>100</v>
      </c>
      <c r="BM1515" s="2"/>
      <c r="BN1515" s="8">
        <f t="shared" si="216"/>
        <v>0</v>
      </c>
      <c r="BO1515" s="8">
        <f t="shared" si="208"/>
        <v>0</v>
      </c>
      <c r="BP1515" s="8">
        <f t="shared" si="209"/>
        <v>0</v>
      </c>
      <c r="BQ1515" s="8">
        <f t="shared" si="210"/>
        <v>0</v>
      </c>
      <c r="BR1515" s="8">
        <f t="shared" si="211"/>
        <v>0</v>
      </c>
      <c r="BS1515" s="8">
        <f t="shared" si="212"/>
        <v>0</v>
      </c>
      <c r="BT1515" s="8">
        <f t="shared" si="213"/>
        <v>62.7288</v>
      </c>
      <c r="BU1515" s="8">
        <f t="shared" si="214"/>
        <v>62.7288</v>
      </c>
      <c r="BV1515" s="8">
        <f t="shared" si="215"/>
        <v>0</v>
      </c>
    </row>
    <row r="1516" spans="1:74" x14ac:dyDescent="0.25">
      <c r="A1516">
        <v>817421796</v>
      </c>
      <c r="B1516">
        <v>5</v>
      </c>
      <c r="C1516" t="s">
        <v>75</v>
      </c>
      <c r="D1516" t="s">
        <v>76</v>
      </c>
      <c r="E1516">
        <v>2019</v>
      </c>
      <c r="F1516" t="s">
        <v>77</v>
      </c>
      <c r="G1516" t="s">
        <v>78</v>
      </c>
      <c r="H1516">
        <v>2</v>
      </c>
      <c r="I1516" t="s">
        <v>79</v>
      </c>
      <c r="J1516">
        <v>222</v>
      </c>
      <c r="K1516" t="s">
        <v>2525</v>
      </c>
      <c r="L1516" t="s">
        <v>3157</v>
      </c>
      <c r="M1516">
        <v>93</v>
      </c>
      <c r="N1516" t="s">
        <v>3179</v>
      </c>
      <c r="O1516">
        <v>2</v>
      </c>
      <c r="P1516" t="s">
        <v>3191</v>
      </c>
      <c r="Q1516">
        <v>17</v>
      </c>
      <c r="R1516" t="s">
        <v>3219</v>
      </c>
      <c r="S1516">
        <v>999</v>
      </c>
      <c r="T1516" t="s">
        <v>2546</v>
      </c>
      <c r="U1516">
        <v>76</v>
      </c>
      <c r="V1516">
        <v>1</v>
      </c>
      <c r="W1516" t="s">
        <v>2547</v>
      </c>
      <c r="X1516">
        <v>3</v>
      </c>
      <c r="Y1516" t="s">
        <v>150</v>
      </c>
      <c r="Z1516">
        <v>1</v>
      </c>
      <c r="AA1516" t="s">
        <v>84</v>
      </c>
      <c r="AB1516">
        <v>1</v>
      </c>
      <c r="AC1516" s="2">
        <v>9</v>
      </c>
      <c r="AD1516" s="2">
        <v>10</v>
      </c>
      <c r="AE1516" s="2">
        <v>111.11</v>
      </c>
      <c r="AF1516" s="2">
        <v>11</v>
      </c>
      <c r="AG1516" s="2">
        <v>11</v>
      </c>
      <c r="AH1516" s="2">
        <v>100</v>
      </c>
      <c r="AI1516" s="2">
        <v>12</v>
      </c>
      <c r="AJ1516" s="2">
        <v>13</v>
      </c>
      <c r="AK1516" s="2">
        <v>108.33</v>
      </c>
      <c r="AL1516" s="2">
        <v>13</v>
      </c>
      <c r="AM1516" s="2">
        <v>13</v>
      </c>
      <c r="AN1516" s="2">
        <v>100</v>
      </c>
      <c r="AO1516" s="2">
        <v>14</v>
      </c>
      <c r="AP1516" s="2">
        <v>0</v>
      </c>
      <c r="AQ1516" s="2">
        <v>0</v>
      </c>
      <c r="AR1516" s="2" t="s">
        <v>100</v>
      </c>
      <c r="AS1516" s="2" t="s">
        <v>100</v>
      </c>
      <c r="AT1516" s="2" t="s">
        <v>100</v>
      </c>
      <c r="AU1516" s="2">
        <v>333970040</v>
      </c>
      <c r="AV1516" s="2">
        <v>88971073</v>
      </c>
      <c r="AW1516" s="2">
        <v>26.64</v>
      </c>
      <c r="AX1516" s="2">
        <v>610038997</v>
      </c>
      <c r="AY1516" s="2">
        <v>610038997</v>
      </c>
      <c r="AZ1516" s="2">
        <v>100</v>
      </c>
      <c r="BA1516" s="2">
        <v>450000000</v>
      </c>
      <c r="BB1516" s="2">
        <v>450000000</v>
      </c>
      <c r="BC1516" s="2">
        <v>100</v>
      </c>
      <c r="BD1516" s="2">
        <v>580000000</v>
      </c>
      <c r="BE1516" s="2">
        <v>580000000</v>
      </c>
      <c r="BF1516" s="2">
        <v>100</v>
      </c>
      <c r="BG1516" s="2">
        <v>600000000</v>
      </c>
      <c r="BH1516" s="2">
        <v>0</v>
      </c>
      <c r="BI1516" s="2">
        <v>0</v>
      </c>
      <c r="BJ1516" s="2">
        <v>2574009037</v>
      </c>
      <c r="BK1516" s="2">
        <v>1729010070</v>
      </c>
      <c r="BL1516" s="2">
        <v>67.17</v>
      </c>
      <c r="BM1516" s="2"/>
      <c r="BN1516" s="8">
        <f t="shared" si="216"/>
        <v>333.97003999999998</v>
      </c>
      <c r="BO1516" s="8">
        <f t="shared" si="208"/>
        <v>88.971073000000004</v>
      </c>
      <c r="BP1516" s="8">
        <f t="shared" si="209"/>
        <v>610.03899699999999</v>
      </c>
      <c r="BQ1516" s="8">
        <f t="shared" si="210"/>
        <v>610.03899699999999</v>
      </c>
      <c r="BR1516" s="8">
        <f t="shared" si="211"/>
        <v>450</v>
      </c>
      <c r="BS1516" s="8">
        <f t="shared" si="212"/>
        <v>450</v>
      </c>
      <c r="BT1516" s="8">
        <f t="shared" si="213"/>
        <v>580</v>
      </c>
      <c r="BU1516" s="8">
        <f t="shared" si="214"/>
        <v>580</v>
      </c>
      <c r="BV1516" s="8">
        <f t="shared" si="215"/>
        <v>600</v>
      </c>
    </row>
    <row r="1517" spans="1:74" x14ac:dyDescent="0.25">
      <c r="A1517">
        <v>817421796</v>
      </c>
      <c r="B1517">
        <v>5</v>
      </c>
      <c r="C1517" t="s">
        <v>75</v>
      </c>
      <c r="D1517" t="s">
        <v>76</v>
      </c>
      <c r="E1517">
        <v>2019</v>
      </c>
      <c r="F1517" t="s">
        <v>77</v>
      </c>
      <c r="G1517" t="s">
        <v>78</v>
      </c>
      <c r="H1517">
        <v>2</v>
      </c>
      <c r="I1517" t="s">
        <v>79</v>
      </c>
      <c r="J1517">
        <v>222</v>
      </c>
      <c r="K1517" t="s">
        <v>2525</v>
      </c>
      <c r="L1517" t="s">
        <v>3157</v>
      </c>
      <c r="M1517">
        <v>93</v>
      </c>
      <c r="N1517" t="s">
        <v>3179</v>
      </c>
      <c r="O1517">
        <v>2</v>
      </c>
      <c r="P1517" t="s">
        <v>3191</v>
      </c>
      <c r="Q1517">
        <v>17</v>
      </c>
      <c r="R1517" t="s">
        <v>3219</v>
      </c>
      <c r="S1517">
        <v>999</v>
      </c>
      <c r="T1517" t="s">
        <v>2546</v>
      </c>
      <c r="U1517">
        <v>76</v>
      </c>
      <c r="V1517">
        <v>2</v>
      </c>
      <c r="W1517" t="s">
        <v>2548</v>
      </c>
      <c r="X1517">
        <v>1</v>
      </c>
      <c r="Y1517" t="s">
        <v>83</v>
      </c>
      <c r="Z1517">
        <v>1</v>
      </c>
      <c r="AA1517" t="s">
        <v>84</v>
      </c>
      <c r="AB1517">
        <v>1</v>
      </c>
      <c r="AC1517" s="2">
        <v>850</v>
      </c>
      <c r="AD1517" s="2">
        <v>963</v>
      </c>
      <c r="AE1517" s="2">
        <v>113.29</v>
      </c>
      <c r="AF1517" s="2">
        <v>900</v>
      </c>
      <c r="AG1517" s="2">
        <v>1032</v>
      </c>
      <c r="AH1517" s="2">
        <v>114.67</v>
      </c>
      <c r="AI1517" s="2">
        <v>910</v>
      </c>
      <c r="AJ1517" s="2">
        <v>1052</v>
      </c>
      <c r="AK1517" s="2">
        <v>115.6</v>
      </c>
      <c r="AL1517" s="2">
        <v>1100</v>
      </c>
      <c r="AM1517" s="2">
        <v>1332</v>
      </c>
      <c r="AN1517" s="2">
        <v>121.09</v>
      </c>
      <c r="AO1517" s="2">
        <v>553</v>
      </c>
      <c r="AP1517" s="2">
        <v>0</v>
      </c>
      <c r="AQ1517" s="2">
        <v>0</v>
      </c>
      <c r="AR1517" s="2">
        <v>4700</v>
      </c>
      <c r="AS1517" s="2">
        <v>4379</v>
      </c>
      <c r="AT1517" s="2">
        <v>93.17</v>
      </c>
      <c r="AU1517" s="2">
        <v>1972146124</v>
      </c>
      <c r="AV1517" s="2">
        <v>1290935219</v>
      </c>
      <c r="AW1517" s="2">
        <v>65.459999999999994</v>
      </c>
      <c r="AX1517" s="2">
        <v>1195424649</v>
      </c>
      <c r="AY1517" s="2">
        <v>1187748416</v>
      </c>
      <c r="AZ1517" s="2">
        <v>99.36</v>
      </c>
      <c r="BA1517" s="2">
        <v>956772601</v>
      </c>
      <c r="BB1517" s="2">
        <v>955684313</v>
      </c>
      <c r="BC1517" s="2">
        <v>99.89</v>
      </c>
      <c r="BD1517" s="2">
        <v>566564911</v>
      </c>
      <c r="BE1517" s="2">
        <v>535258100</v>
      </c>
      <c r="BF1517" s="2">
        <v>94.48</v>
      </c>
      <c r="BG1517" s="2">
        <v>528000000</v>
      </c>
      <c r="BH1517" s="2">
        <v>0</v>
      </c>
      <c r="BI1517" s="2">
        <v>0</v>
      </c>
      <c r="BJ1517" s="2">
        <v>5218908285</v>
      </c>
      <c r="BK1517" s="2">
        <v>3969626048</v>
      </c>
      <c r="BL1517" s="2">
        <v>76.06</v>
      </c>
      <c r="BM1517" s="2"/>
      <c r="BN1517" s="8">
        <f t="shared" si="216"/>
        <v>1972.1461240000001</v>
      </c>
      <c r="BO1517" s="8">
        <f t="shared" si="208"/>
        <v>1290.935219</v>
      </c>
      <c r="BP1517" s="8">
        <f t="shared" si="209"/>
        <v>1195.424649</v>
      </c>
      <c r="BQ1517" s="8">
        <f t="shared" si="210"/>
        <v>1187.7484159999999</v>
      </c>
      <c r="BR1517" s="8">
        <f t="shared" si="211"/>
        <v>956.77260100000001</v>
      </c>
      <c r="BS1517" s="8">
        <f t="shared" si="212"/>
        <v>955.68431299999997</v>
      </c>
      <c r="BT1517" s="8">
        <f t="shared" si="213"/>
        <v>566.56491100000005</v>
      </c>
      <c r="BU1517" s="8">
        <f t="shared" si="214"/>
        <v>535.25810000000001</v>
      </c>
      <c r="BV1517" s="8">
        <f t="shared" si="215"/>
        <v>528</v>
      </c>
    </row>
    <row r="1518" spans="1:74" x14ac:dyDescent="0.25">
      <c r="A1518">
        <v>817421796</v>
      </c>
      <c r="B1518">
        <v>5</v>
      </c>
      <c r="C1518" t="s">
        <v>75</v>
      </c>
      <c r="D1518" t="s">
        <v>76</v>
      </c>
      <c r="E1518">
        <v>2019</v>
      </c>
      <c r="F1518" t="s">
        <v>77</v>
      </c>
      <c r="G1518" t="s">
        <v>78</v>
      </c>
      <c r="H1518">
        <v>2</v>
      </c>
      <c r="I1518" t="s">
        <v>79</v>
      </c>
      <c r="J1518">
        <v>222</v>
      </c>
      <c r="K1518" t="s">
        <v>2525</v>
      </c>
      <c r="L1518" t="s">
        <v>3157</v>
      </c>
      <c r="M1518">
        <v>93</v>
      </c>
      <c r="N1518" t="s">
        <v>3179</v>
      </c>
      <c r="O1518">
        <v>2</v>
      </c>
      <c r="P1518" t="s">
        <v>3191</v>
      </c>
      <c r="Q1518">
        <v>17</v>
      </c>
      <c r="R1518" t="s">
        <v>3219</v>
      </c>
      <c r="S1518">
        <v>999</v>
      </c>
      <c r="T1518" t="s">
        <v>2546</v>
      </c>
      <c r="U1518">
        <v>76</v>
      </c>
      <c r="V1518">
        <v>3</v>
      </c>
      <c r="W1518" t="s">
        <v>2549</v>
      </c>
      <c r="X1518">
        <v>1</v>
      </c>
      <c r="Y1518" t="s">
        <v>83</v>
      </c>
      <c r="Z1518">
        <v>1</v>
      </c>
      <c r="AA1518" t="s">
        <v>84</v>
      </c>
      <c r="AB1518">
        <v>1</v>
      </c>
      <c r="AC1518" s="2">
        <v>260000</v>
      </c>
      <c r="AD1518" s="2">
        <v>249891</v>
      </c>
      <c r="AE1518" s="2">
        <v>96.11</v>
      </c>
      <c r="AF1518" s="2">
        <v>350000</v>
      </c>
      <c r="AG1518" s="2">
        <v>391476</v>
      </c>
      <c r="AH1518" s="2">
        <v>111.85</v>
      </c>
      <c r="AI1518" s="2">
        <v>300000</v>
      </c>
      <c r="AJ1518" s="2">
        <v>360859</v>
      </c>
      <c r="AK1518" s="2">
        <v>120.29</v>
      </c>
      <c r="AL1518" s="2">
        <v>400000</v>
      </c>
      <c r="AM1518" s="2">
        <v>569471</v>
      </c>
      <c r="AN1518" s="2">
        <v>142.37</v>
      </c>
      <c r="AO1518" s="2">
        <v>297774</v>
      </c>
      <c r="AP1518" s="2">
        <v>0</v>
      </c>
      <c r="AQ1518" s="2">
        <v>0</v>
      </c>
      <c r="AR1518" s="2">
        <v>1700000</v>
      </c>
      <c r="AS1518" s="2">
        <v>1571697</v>
      </c>
      <c r="AT1518" s="2">
        <v>92.45</v>
      </c>
      <c r="AU1518" s="2">
        <v>10997482603</v>
      </c>
      <c r="AV1518" s="2">
        <v>9288511865</v>
      </c>
      <c r="AW1518" s="2">
        <v>84.46</v>
      </c>
      <c r="AX1518" s="2">
        <v>11605728790</v>
      </c>
      <c r="AY1518" s="2">
        <v>11156536850</v>
      </c>
      <c r="AZ1518" s="2">
        <v>96.13</v>
      </c>
      <c r="BA1518" s="2">
        <v>13140415237</v>
      </c>
      <c r="BB1518" s="2">
        <v>13135654702</v>
      </c>
      <c r="BC1518" s="2">
        <v>99.96</v>
      </c>
      <c r="BD1518" s="2">
        <v>13959627186</v>
      </c>
      <c r="BE1518" s="2">
        <v>13910806179</v>
      </c>
      <c r="BF1518" s="2">
        <v>99.65</v>
      </c>
      <c r="BG1518" s="2">
        <v>16033000000</v>
      </c>
      <c r="BH1518" s="2">
        <v>0</v>
      </c>
      <c r="BI1518" s="2">
        <v>0</v>
      </c>
      <c r="BJ1518" s="2">
        <v>65736253816</v>
      </c>
      <c r="BK1518" s="2">
        <v>47491509596</v>
      </c>
      <c r="BL1518" s="2">
        <v>72.25</v>
      </c>
      <c r="BM1518" s="2"/>
      <c r="BN1518" s="8">
        <f t="shared" si="216"/>
        <v>10997.482603</v>
      </c>
      <c r="BO1518" s="8">
        <f t="shared" si="208"/>
        <v>9288.5118650000004</v>
      </c>
      <c r="BP1518" s="8">
        <f t="shared" si="209"/>
        <v>11605.728789999999</v>
      </c>
      <c r="BQ1518" s="8">
        <f t="shared" si="210"/>
        <v>11156.53685</v>
      </c>
      <c r="BR1518" s="8">
        <f t="shared" si="211"/>
        <v>13140.415236999999</v>
      </c>
      <c r="BS1518" s="8">
        <f t="shared" si="212"/>
        <v>13135.654702</v>
      </c>
      <c r="BT1518" s="8">
        <f t="shared" si="213"/>
        <v>13959.627186</v>
      </c>
      <c r="BU1518" s="8">
        <f t="shared" si="214"/>
        <v>13910.806178999999</v>
      </c>
      <c r="BV1518" s="8">
        <f t="shared" si="215"/>
        <v>16033</v>
      </c>
    </row>
    <row r="1519" spans="1:74" x14ac:dyDescent="0.25">
      <c r="A1519">
        <v>817421796</v>
      </c>
      <c r="B1519">
        <v>5</v>
      </c>
      <c r="C1519" t="s">
        <v>75</v>
      </c>
      <c r="D1519" t="s">
        <v>76</v>
      </c>
      <c r="E1519">
        <v>2019</v>
      </c>
      <c r="F1519" t="s">
        <v>77</v>
      </c>
      <c r="G1519" t="s">
        <v>78</v>
      </c>
      <c r="H1519">
        <v>2</v>
      </c>
      <c r="I1519" t="s">
        <v>79</v>
      </c>
      <c r="J1519">
        <v>222</v>
      </c>
      <c r="K1519" t="s">
        <v>2525</v>
      </c>
      <c r="L1519" t="s">
        <v>3157</v>
      </c>
      <c r="M1519">
        <v>93</v>
      </c>
      <c r="N1519" t="s">
        <v>3179</v>
      </c>
      <c r="O1519">
        <v>2</v>
      </c>
      <c r="P1519" t="s">
        <v>3191</v>
      </c>
      <c r="Q1519">
        <v>17</v>
      </c>
      <c r="R1519" t="s">
        <v>3219</v>
      </c>
      <c r="S1519">
        <v>999</v>
      </c>
      <c r="T1519" t="s">
        <v>2546</v>
      </c>
      <c r="U1519">
        <v>76</v>
      </c>
      <c r="V1519">
        <v>4</v>
      </c>
      <c r="W1519" t="s">
        <v>2550</v>
      </c>
      <c r="X1519">
        <v>1</v>
      </c>
      <c r="Y1519" t="s">
        <v>83</v>
      </c>
      <c r="Z1519">
        <v>1</v>
      </c>
      <c r="AA1519" t="s">
        <v>84</v>
      </c>
      <c r="AB1519">
        <v>1</v>
      </c>
      <c r="AC1519" s="2">
        <v>3</v>
      </c>
      <c r="AD1519" s="2">
        <v>0.9</v>
      </c>
      <c r="AE1519" s="2">
        <v>30</v>
      </c>
      <c r="AF1519" s="2">
        <v>3.1</v>
      </c>
      <c r="AG1519" s="2">
        <v>3.1</v>
      </c>
      <c r="AH1519" s="2">
        <v>100</v>
      </c>
      <c r="AI1519" s="2">
        <v>3</v>
      </c>
      <c r="AJ1519" s="2">
        <v>3</v>
      </c>
      <c r="AK1519" s="2">
        <v>100</v>
      </c>
      <c r="AL1519" s="2">
        <v>3</v>
      </c>
      <c r="AM1519" s="2">
        <v>3</v>
      </c>
      <c r="AN1519" s="2">
        <v>100</v>
      </c>
      <c r="AO1519" s="2">
        <v>1</v>
      </c>
      <c r="AP1519" s="2">
        <v>0</v>
      </c>
      <c r="AQ1519" s="2">
        <v>0</v>
      </c>
      <c r="AR1519" s="2">
        <v>11</v>
      </c>
      <c r="AS1519" s="2">
        <v>10</v>
      </c>
      <c r="AT1519" s="2">
        <v>90.91</v>
      </c>
      <c r="AU1519" s="2">
        <v>2733904092</v>
      </c>
      <c r="AV1519" s="2">
        <v>827036108</v>
      </c>
      <c r="AW1519" s="2">
        <v>30.25</v>
      </c>
      <c r="AX1519" s="2">
        <v>958051900</v>
      </c>
      <c r="AY1519" s="2">
        <v>535662935</v>
      </c>
      <c r="AZ1519" s="2">
        <v>55.91</v>
      </c>
      <c r="BA1519" s="2">
        <v>3542245848</v>
      </c>
      <c r="BB1519" s="2">
        <v>1469161762</v>
      </c>
      <c r="BC1519" s="2">
        <v>41.48</v>
      </c>
      <c r="BD1519" s="2">
        <v>3926876007</v>
      </c>
      <c r="BE1519" s="2">
        <v>3519754143</v>
      </c>
      <c r="BF1519" s="2">
        <v>89.63</v>
      </c>
      <c r="BG1519" s="2">
        <v>8600000000</v>
      </c>
      <c r="BH1519" s="2">
        <v>0</v>
      </c>
      <c r="BI1519" s="2">
        <v>0</v>
      </c>
      <c r="BJ1519" s="2">
        <v>19761077847</v>
      </c>
      <c r="BK1519" s="2">
        <v>6351614948</v>
      </c>
      <c r="BL1519" s="2">
        <v>32.14</v>
      </c>
      <c r="BM1519" s="2"/>
      <c r="BN1519" s="8">
        <f t="shared" si="216"/>
        <v>2733.9040920000002</v>
      </c>
      <c r="BO1519" s="8">
        <f t="shared" si="208"/>
        <v>827.03610800000001</v>
      </c>
      <c r="BP1519" s="8">
        <f t="shared" si="209"/>
        <v>958.05190000000005</v>
      </c>
      <c r="BQ1519" s="8">
        <f t="shared" si="210"/>
        <v>535.66293499999995</v>
      </c>
      <c r="BR1519" s="8">
        <f t="shared" si="211"/>
        <v>3542.245848</v>
      </c>
      <c r="BS1519" s="8">
        <f t="shared" si="212"/>
        <v>1469.161762</v>
      </c>
      <c r="BT1519" s="8">
        <f t="shared" si="213"/>
        <v>3926.8760069999998</v>
      </c>
      <c r="BU1519" s="8">
        <f t="shared" si="214"/>
        <v>3519.7541430000001</v>
      </c>
      <c r="BV1519" s="8">
        <f t="shared" si="215"/>
        <v>8600</v>
      </c>
    </row>
    <row r="1520" spans="1:74" x14ac:dyDescent="0.25">
      <c r="A1520">
        <v>817421796</v>
      </c>
      <c r="B1520">
        <v>5</v>
      </c>
      <c r="C1520" t="s">
        <v>75</v>
      </c>
      <c r="D1520" t="s">
        <v>76</v>
      </c>
      <c r="E1520">
        <v>2019</v>
      </c>
      <c r="F1520" t="s">
        <v>77</v>
      </c>
      <c r="G1520" t="s">
        <v>78</v>
      </c>
      <c r="H1520">
        <v>2</v>
      </c>
      <c r="I1520" t="s">
        <v>79</v>
      </c>
      <c r="J1520">
        <v>222</v>
      </c>
      <c r="K1520" t="s">
        <v>2525</v>
      </c>
      <c r="L1520" t="s">
        <v>3157</v>
      </c>
      <c r="M1520">
        <v>93</v>
      </c>
      <c r="N1520" t="s">
        <v>3179</v>
      </c>
      <c r="O1520">
        <v>2</v>
      </c>
      <c r="P1520" t="s">
        <v>3191</v>
      </c>
      <c r="Q1520">
        <v>17</v>
      </c>
      <c r="R1520" t="s">
        <v>3219</v>
      </c>
      <c r="S1520">
        <v>999</v>
      </c>
      <c r="T1520" t="s">
        <v>2546</v>
      </c>
      <c r="U1520">
        <v>76</v>
      </c>
      <c r="V1520">
        <v>5</v>
      </c>
      <c r="W1520" t="s">
        <v>2551</v>
      </c>
      <c r="X1520">
        <v>2</v>
      </c>
      <c r="Y1520" t="s">
        <v>99</v>
      </c>
      <c r="Z1520">
        <v>1</v>
      </c>
      <c r="AA1520" t="s">
        <v>84</v>
      </c>
      <c r="AB1520">
        <v>1</v>
      </c>
      <c r="AC1520" s="2">
        <v>0.03</v>
      </c>
      <c r="AD1520" s="2">
        <v>0.03</v>
      </c>
      <c r="AE1520" s="2">
        <v>100</v>
      </c>
      <c r="AF1520" s="2">
        <v>0.03</v>
      </c>
      <c r="AG1520" s="2">
        <v>0.03</v>
      </c>
      <c r="AH1520" s="2">
        <v>100</v>
      </c>
      <c r="AI1520" s="2">
        <v>0.03</v>
      </c>
      <c r="AJ1520" s="2">
        <v>0.03</v>
      </c>
      <c r="AK1520" s="2">
        <v>100</v>
      </c>
      <c r="AL1520" s="2">
        <v>0.03</v>
      </c>
      <c r="AM1520" s="2">
        <v>0.05</v>
      </c>
      <c r="AN1520" s="2">
        <v>166.67</v>
      </c>
      <c r="AO1520" s="2">
        <v>0.03</v>
      </c>
      <c r="AP1520" s="2">
        <v>0</v>
      </c>
      <c r="AQ1520" s="2">
        <v>0</v>
      </c>
      <c r="AR1520" s="2" t="s">
        <v>100</v>
      </c>
      <c r="AS1520" s="2" t="s">
        <v>100</v>
      </c>
      <c r="AT1520" s="2" t="s">
        <v>100</v>
      </c>
      <c r="AU1520" s="2">
        <v>803053052</v>
      </c>
      <c r="AV1520" s="2">
        <v>634069540</v>
      </c>
      <c r="AW1520" s="2">
        <v>78.959999999999994</v>
      </c>
      <c r="AX1520" s="2">
        <v>1646835720</v>
      </c>
      <c r="AY1520" s="2">
        <v>1646835720</v>
      </c>
      <c r="AZ1520" s="2">
        <v>100</v>
      </c>
      <c r="BA1520" s="2">
        <v>1600000000</v>
      </c>
      <c r="BB1520" s="2">
        <v>1600000000</v>
      </c>
      <c r="BC1520" s="2">
        <v>100</v>
      </c>
      <c r="BD1520" s="2">
        <v>1307870186</v>
      </c>
      <c r="BE1520" s="2">
        <v>1307870186</v>
      </c>
      <c r="BF1520" s="2">
        <v>100</v>
      </c>
      <c r="BG1520" s="2">
        <v>1324000000</v>
      </c>
      <c r="BH1520" s="2">
        <v>0</v>
      </c>
      <c r="BI1520" s="2">
        <v>0</v>
      </c>
      <c r="BJ1520" s="2">
        <v>6681758958</v>
      </c>
      <c r="BK1520" s="2">
        <v>5188775446</v>
      </c>
      <c r="BL1520" s="2">
        <v>77.66</v>
      </c>
      <c r="BM1520" s="2"/>
      <c r="BN1520" s="8">
        <f t="shared" si="216"/>
        <v>803.05305199999998</v>
      </c>
      <c r="BO1520" s="8">
        <f t="shared" si="208"/>
        <v>634.06953999999996</v>
      </c>
      <c r="BP1520" s="8">
        <f t="shared" si="209"/>
        <v>1646.83572</v>
      </c>
      <c r="BQ1520" s="8">
        <f t="shared" si="210"/>
        <v>1646.83572</v>
      </c>
      <c r="BR1520" s="8">
        <f t="shared" si="211"/>
        <v>1600</v>
      </c>
      <c r="BS1520" s="8">
        <f t="shared" si="212"/>
        <v>1600</v>
      </c>
      <c r="BT1520" s="8">
        <f t="shared" si="213"/>
        <v>1307.8701860000001</v>
      </c>
      <c r="BU1520" s="8">
        <f t="shared" si="214"/>
        <v>1307.8701860000001</v>
      </c>
      <c r="BV1520" s="8">
        <f t="shared" si="215"/>
        <v>1324</v>
      </c>
    </row>
    <row r="1521" spans="1:74" x14ac:dyDescent="0.25">
      <c r="A1521">
        <v>817421796</v>
      </c>
      <c r="B1521">
        <v>5</v>
      </c>
      <c r="C1521" t="s">
        <v>75</v>
      </c>
      <c r="D1521" t="s">
        <v>76</v>
      </c>
      <c r="E1521">
        <v>2019</v>
      </c>
      <c r="F1521" t="s">
        <v>77</v>
      </c>
      <c r="G1521" t="s">
        <v>78</v>
      </c>
      <c r="H1521">
        <v>2</v>
      </c>
      <c r="I1521" t="s">
        <v>79</v>
      </c>
      <c r="J1521">
        <v>222</v>
      </c>
      <c r="K1521" t="s">
        <v>2525</v>
      </c>
      <c r="L1521" t="s">
        <v>3157</v>
      </c>
      <c r="M1521">
        <v>93</v>
      </c>
      <c r="N1521" t="s">
        <v>3179</v>
      </c>
      <c r="O1521">
        <v>2</v>
      </c>
      <c r="P1521" t="s">
        <v>3191</v>
      </c>
      <c r="Q1521">
        <v>17</v>
      </c>
      <c r="R1521" t="s">
        <v>3219</v>
      </c>
      <c r="S1521">
        <v>999</v>
      </c>
      <c r="T1521" t="s">
        <v>2546</v>
      </c>
      <c r="U1521">
        <v>76</v>
      </c>
      <c r="V1521">
        <v>6</v>
      </c>
      <c r="W1521" t="s">
        <v>2097</v>
      </c>
      <c r="X1521">
        <v>1</v>
      </c>
      <c r="Y1521" t="s">
        <v>83</v>
      </c>
      <c r="Z1521">
        <v>1</v>
      </c>
      <c r="AA1521" t="s">
        <v>84</v>
      </c>
      <c r="AB1521">
        <v>1</v>
      </c>
      <c r="AC1521" s="2">
        <v>0</v>
      </c>
      <c r="AD1521" s="2">
        <v>0</v>
      </c>
      <c r="AE1521" s="2">
        <v>0</v>
      </c>
      <c r="AF1521" s="2">
        <v>0</v>
      </c>
      <c r="AG1521" s="2">
        <v>0</v>
      </c>
      <c r="AH1521" s="2">
        <v>0</v>
      </c>
      <c r="AI1521" s="2">
        <v>0</v>
      </c>
      <c r="AJ1521" s="2">
        <v>0</v>
      </c>
      <c r="AK1521" s="2">
        <v>0</v>
      </c>
      <c r="AL1521" s="2">
        <v>100</v>
      </c>
      <c r="AM1521" s="2">
        <v>100</v>
      </c>
      <c r="AN1521" s="2">
        <v>100</v>
      </c>
      <c r="AO1521" s="2">
        <v>0</v>
      </c>
      <c r="AP1521" s="2">
        <v>0</v>
      </c>
      <c r="AQ1521" s="2">
        <v>0</v>
      </c>
      <c r="AR1521" s="2">
        <v>100</v>
      </c>
      <c r="AS1521" s="2">
        <v>100</v>
      </c>
      <c r="AT1521" s="2">
        <v>100</v>
      </c>
      <c r="AU1521" s="2">
        <v>0</v>
      </c>
      <c r="AV1521" s="2">
        <v>0</v>
      </c>
      <c r="AW1521" s="2">
        <v>0</v>
      </c>
      <c r="AX1521" s="2">
        <v>0</v>
      </c>
      <c r="AY1521" s="2">
        <v>0</v>
      </c>
      <c r="AZ1521" s="2">
        <v>0</v>
      </c>
      <c r="BA1521" s="2">
        <v>0</v>
      </c>
      <c r="BB1521" s="2">
        <v>0</v>
      </c>
      <c r="BC1521" s="2">
        <v>0</v>
      </c>
      <c r="BD1521" s="2">
        <v>3425376</v>
      </c>
      <c r="BE1521" s="2">
        <v>3425376</v>
      </c>
      <c r="BF1521" s="2">
        <v>100</v>
      </c>
      <c r="BG1521" s="2">
        <v>195108000</v>
      </c>
      <c r="BH1521" s="2">
        <v>0</v>
      </c>
      <c r="BI1521" s="2">
        <v>0</v>
      </c>
      <c r="BJ1521" s="2">
        <v>198533376</v>
      </c>
      <c r="BK1521" s="2">
        <v>3425376</v>
      </c>
      <c r="BL1521" s="2">
        <v>1.73</v>
      </c>
      <c r="BM1521" s="2"/>
      <c r="BN1521" s="8">
        <f t="shared" si="216"/>
        <v>0</v>
      </c>
      <c r="BO1521" s="8">
        <f t="shared" si="208"/>
        <v>0</v>
      </c>
      <c r="BP1521" s="8">
        <f t="shared" si="209"/>
        <v>0</v>
      </c>
      <c r="BQ1521" s="8">
        <f t="shared" si="210"/>
        <v>0</v>
      </c>
      <c r="BR1521" s="8">
        <f t="shared" si="211"/>
        <v>0</v>
      </c>
      <c r="BS1521" s="8">
        <f t="shared" si="212"/>
        <v>0</v>
      </c>
      <c r="BT1521" s="8">
        <f t="shared" si="213"/>
        <v>3.425376</v>
      </c>
      <c r="BU1521" s="8">
        <f t="shared" si="214"/>
        <v>3.425376</v>
      </c>
      <c r="BV1521" s="8">
        <f t="shared" si="215"/>
        <v>195.108</v>
      </c>
    </row>
    <row r="1522" spans="1:74" x14ac:dyDescent="0.25">
      <c r="A1522">
        <v>817421796</v>
      </c>
      <c r="B1522">
        <v>5</v>
      </c>
      <c r="C1522" t="s">
        <v>75</v>
      </c>
      <c r="D1522" t="s">
        <v>76</v>
      </c>
      <c r="E1522">
        <v>2019</v>
      </c>
      <c r="F1522" t="s">
        <v>77</v>
      </c>
      <c r="G1522" t="s">
        <v>78</v>
      </c>
      <c r="H1522">
        <v>2</v>
      </c>
      <c r="I1522" t="s">
        <v>79</v>
      </c>
      <c r="J1522">
        <v>222</v>
      </c>
      <c r="K1522" t="s">
        <v>2525</v>
      </c>
      <c r="L1522" t="s">
        <v>3157</v>
      </c>
      <c r="M1522">
        <v>93</v>
      </c>
      <c r="N1522" t="s">
        <v>3179</v>
      </c>
      <c r="O1522">
        <v>2</v>
      </c>
      <c r="P1522" t="s">
        <v>3191</v>
      </c>
      <c r="Q1522">
        <v>17</v>
      </c>
      <c r="R1522" t="s">
        <v>3219</v>
      </c>
      <c r="S1522">
        <v>1010</v>
      </c>
      <c r="T1522" t="s">
        <v>2552</v>
      </c>
      <c r="U1522">
        <v>47</v>
      </c>
      <c r="V1522">
        <v>1</v>
      </c>
      <c r="W1522" t="s">
        <v>2553</v>
      </c>
      <c r="X1522">
        <v>1</v>
      </c>
      <c r="Y1522" t="s">
        <v>83</v>
      </c>
      <c r="Z1522">
        <v>1</v>
      </c>
      <c r="AA1522" t="s">
        <v>84</v>
      </c>
      <c r="AB1522">
        <v>1</v>
      </c>
      <c r="AC1522" s="2">
        <v>0.44</v>
      </c>
      <c r="AD1522" s="2">
        <v>0.57999999999999996</v>
      </c>
      <c r="AE1522" s="2">
        <v>131.82</v>
      </c>
      <c r="AF1522" s="2">
        <v>0.6</v>
      </c>
      <c r="AG1522" s="2">
        <v>0.66</v>
      </c>
      <c r="AH1522" s="2">
        <v>110</v>
      </c>
      <c r="AI1522" s="2">
        <v>0.46</v>
      </c>
      <c r="AJ1522" s="2">
        <v>0.55000000000000004</v>
      </c>
      <c r="AK1522" s="2">
        <v>119.57</v>
      </c>
      <c r="AL1522" s="2">
        <v>0.21</v>
      </c>
      <c r="AM1522" s="2">
        <v>0.2</v>
      </c>
      <c r="AN1522" s="2">
        <v>95.24</v>
      </c>
      <c r="AO1522" s="2">
        <v>0</v>
      </c>
      <c r="AP1522" s="2">
        <v>0</v>
      </c>
      <c r="AQ1522" s="2">
        <v>0</v>
      </c>
      <c r="AR1522" s="2">
        <v>2</v>
      </c>
      <c r="AS1522" s="2">
        <v>1.99</v>
      </c>
      <c r="AT1522" s="2">
        <v>99.5</v>
      </c>
      <c r="AU1522" s="2">
        <v>10341976228</v>
      </c>
      <c r="AV1522" s="2">
        <v>10341976228</v>
      </c>
      <c r="AW1522" s="2">
        <v>100</v>
      </c>
      <c r="AX1522" s="2">
        <v>1076912013</v>
      </c>
      <c r="AY1522" s="2">
        <v>1076912013</v>
      </c>
      <c r="AZ1522" s="2">
        <v>100</v>
      </c>
      <c r="BA1522" s="2">
        <v>11491073103</v>
      </c>
      <c r="BB1522" s="2">
        <v>10845316766</v>
      </c>
      <c r="BC1522" s="2">
        <v>94.38</v>
      </c>
      <c r="BD1522" s="2">
        <v>2090210873</v>
      </c>
      <c r="BE1522" s="2">
        <v>2076966291</v>
      </c>
      <c r="BF1522" s="2">
        <v>99.37</v>
      </c>
      <c r="BG1522" s="2">
        <v>0</v>
      </c>
      <c r="BH1522" s="2">
        <v>0</v>
      </c>
      <c r="BI1522" s="2">
        <v>0</v>
      </c>
      <c r="BJ1522" s="2">
        <v>25000172217</v>
      </c>
      <c r="BK1522" s="2">
        <v>24341171298</v>
      </c>
      <c r="BL1522" s="2">
        <v>97.36</v>
      </c>
      <c r="BM1522" s="2"/>
      <c r="BN1522" s="8">
        <f t="shared" si="216"/>
        <v>10341.976228</v>
      </c>
      <c r="BO1522" s="8">
        <f t="shared" si="208"/>
        <v>10341.976228</v>
      </c>
      <c r="BP1522" s="8">
        <f t="shared" si="209"/>
        <v>1076.9120129999999</v>
      </c>
      <c r="BQ1522" s="8">
        <f t="shared" si="210"/>
        <v>1076.9120129999999</v>
      </c>
      <c r="BR1522" s="8">
        <f t="shared" si="211"/>
        <v>11491.073103000001</v>
      </c>
      <c r="BS1522" s="8">
        <f t="shared" si="212"/>
        <v>10845.316766</v>
      </c>
      <c r="BT1522" s="8">
        <f t="shared" si="213"/>
        <v>2090.210873</v>
      </c>
      <c r="BU1522" s="8">
        <f t="shared" si="214"/>
        <v>2076.9662910000002</v>
      </c>
      <c r="BV1522" s="8">
        <f t="shared" si="215"/>
        <v>0</v>
      </c>
    </row>
    <row r="1523" spans="1:74" x14ac:dyDescent="0.25">
      <c r="A1523">
        <v>817421796</v>
      </c>
      <c r="B1523">
        <v>5</v>
      </c>
      <c r="C1523" t="s">
        <v>75</v>
      </c>
      <c r="D1523" t="s">
        <v>76</v>
      </c>
      <c r="E1523">
        <v>2019</v>
      </c>
      <c r="F1523" t="s">
        <v>77</v>
      </c>
      <c r="G1523" t="s">
        <v>78</v>
      </c>
      <c r="H1523">
        <v>2</v>
      </c>
      <c r="I1523" t="s">
        <v>79</v>
      </c>
      <c r="J1523">
        <v>222</v>
      </c>
      <c r="K1523" t="s">
        <v>2525</v>
      </c>
      <c r="L1523" t="s">
        <v>3157</v>
      </c>
      <c r="M1523">
        <v>93</v>
      </c>
      <c r="N1523" t="s">
        <v>3179</v>
      </c>
      <c r="O1523">
        <v>2</v>
      </c>
      <c r="P1523" t="s">
        <v>3191</v>
      </c>
      <c r="Q1523">
        <v>17</v>
      </c>
      <c r="R1523" t="s">
        <v>3219</v>
      </c>
      <c r="S1523">
        <v>1010</v>
      </c>
      <c r="T1523" t="s">
        <v>2552</v>
      </c>
      <c r="U1523">
        <v>47</v>
      </c>
      <c r="V1523">
        <v>3</v>
      </c>
      <c r="W1523" t="s">
        <v>2554</v>
      </c>
      <c r="X1523">
        <v>3</v>
      </c>
      <c r="Y1523" t="s">
        <v>150</v>
      </c>
      <c r="Z1523">
        <v>1</v>
      </c>
      <c r="AA1523" t="s">
        <v>84</v>
      </c>
      <c r="AB1523">
        <v>1</v>
      </c>
      <c r="AC1523" s="2">
        <v>8</v>
      </c>
      <c r="AD1523" s="2">
        <v>9</v>
      </c>
      <c r="AE1523" s="2">
        <v>112.5</v>
      </c>
      <c r="AF1523" s="2">
        <v>9</v>
      </c>
      <c r="AG1523" s="2">
        <v>9</v>
      </c>
      <c r="AH1523" s="2">
        <v>100</v>
      </c>
      <c r="AI1523" s="2">
        <v>10</v>
      </c>
      <c r="AJ1523" s="2">
        <v>10</v>
      </c>
      <c r="AK1523" s="2">
        <v>100</v>
      </c>
      <c r="AL1523" s="2">
        <v>11</v>
      </c>
      <c r="AM1523" s="2">
        <v>11</v>
      </c>
      <c r="AN1523" s="2">
        <v>100</v>
      </c>
      <c r="AO1523" s="2">
        <v>12</v>
      </c>
      <c r="AP1523" s="2">
        <v>0</v>
      </c>
      <c r="AQ1523" s="2">
        <v>0</v>
      </c>
      <c r="AR1523" s="2" t="s">
        <v>100</v>
      </c>
      <c r="AS1523" s="2" t="s">
        <v>100</v>
      </c>
      <c r="AT1523" s="2" t="s">
        <v>100</v>
      </c>
      <c r="AU1523" s="2">
        <v>951722686</v>
      </c>
      <c r="AV1523" s="2">
        <v>755935296</v>
      </c>
      <c r="AW1523" s="2">
        <v>79.430000000000007</v>
      </c>
      <c r="AX1523" s="2">
        <v>4046116370</v>
      </c>
      <c r="AY1523" s="2">
        <v>3976726302</v>
      </c>
      <c r="AZ1523" s="2">
        <v>98.29</v>
      </c>
      <c r="BA1523" s="2">
        <v>5359404021</v>
      </c>
      <c r="BB1523" s="2">
        <v>5181550728</v>
      </c>
      <c r="BC1523" s="2">
        <v>96.68</v>
      </c>
      <c r="BD1523" s="2">
        <v>6999262642</v>
      </c>
      <c r="BE1523" s="2">
        <v>6546334366</v>
      </c>
      <c r="BF1523" s="2">
        <v>93.53</v>
      </c>
      <c r="BG1523" s="2">
        <v>9370000000</v>
      </c>
      <c r="BH1523" s="2">
        <v>0</v>
      </c>
      <c r="BI1523" s="2">
        <v>0</v>
      </c>
      <c r="BJ1523" s="2">
        <v>26726505719</v>
      </c>
      <c r="BK1523" s="2">
        <v>16460546692</v>
      </c>
      <c r="BL1523" s="2">
        <v>61.59</v>
      </c>
      <c r="BM1523" s="2"/>
      <c r="BN1523" s="8">
        <f t="shared" si="216"/>
        <v>951.72268599999995</v>
      </c>
      <c r="BO1523" s="8">
        <f t="shared" si="208"/>
        <v>755.93529599999999</v>
      </c>
      <c r="BP1523" s="8">
        <f t="shared" si="209"/>
        <v>4046.1163700000002</v>
      </c>
      <c r="BQ1523" s="8">
        <f t="shared" si="210"/>
        <v>3976.726302</v>
      </c>
      <c r="BR1523" s="8">
        <f t="shared" si="211"/>
        <v>5359.4040210000003</v>
      </c>
      <c r="BS1523" s="8">
        <f t="shared" si="212"/>
        <v>5181.5507280000002</v>
      </c>
      <c r="BT1523" s="8">
        <f t="shared" si="213"/>
        <v>6999.2626419999997</v>
      </c>
      <c r="BU1523" s="8">
        <f t="shared" si="214"/>
        <v>6546.334366</v>
      </c>
      <c r="BV1523" s="8">
        <f t="shared" si="215"/>
        <v>9370</v>
      </c>
    </row>
    <row r="1524" spans="1:74" x14ac:dyDescent="0.25">
      <c r="A1524">
        <v>817421796</v>
      </c>
      <c r="B1524">
        <v>5</v>
      </c>
      <c r="C1524" t="s">
        <v>75</v>
      </c>
      <c r="D1524" t="s">
        <v>76</v>
      </c>
      <c r="E1524">
        <v>2019</v>
      </c>
      <c r="F1524" t="s">
        <v>77</v>
      </c>
      <c r="G1524" t="s">
        <v>78</v>
      </c>
      <c r="H1524">
        <v>2</v>
      </c>
      <c r="I1524" t="s">
        <v>79</v>
      </c>
      <c r="J1524">
        <v>222</v>
      </c>
      <c r="K1524" t="s">
        <v>2525</v>
      </c>
      <c r="L1524" t="s">
        <v>3157</v>
      </c>
      <c r="M1524">
        <v>93</v>
      </c>
      <c r="N1524" t="s">
        <v>3179</v>
      </c>
      <c r="O1524">
        <v>2</v>
      </c>
      <c r="P1524" t="s">
        <v>3191</v>
      </c>
      <c r="Q1524">
        <v>17</v>
      </c>
      <c r="R1524" t="s">
        <v>3219</v>
      </c>
      <c r="S1524">
        <v>1010</v>
      </c>
      <c r="T1524" t="s">
        <v>2552</v>
      </c>
      <c r="U1524">
        <v>47</v>
      </c>
      <c r="V1524">
        <v>4</v>
      </c>
      <c r="W1524" t="s">
        <v>2555</v>
      </c>
      <c r="X1524">
        <v>1</v>
      </c>
      <c r="Y1524" t="s">
        <v>83</v>
      </c>
      <c r="Z1524">
        <v>1</v>
      </c>
      <c r="AA1524" t="s">
        <v>84</v>
      </c>
      <c r="AB1524">
        <v>1</v>
      </c>
      <c r="AC1524" s="2">
        <v>1</v>
      </c>
      <c r="AD1524" s="2">
        <v>0.2</v>
      </c>
      <c r="AE1524" s="2">
        <v>20</v>
      </c>
      <c r="AF1524" s="2">
        <v>1.8</v>
      </c>
      <c r="AG1524" s="2">
        <v>1.8</v>
      </c>
      <c r="AH1524" s="2">
        <v>100</v>
      </c>
      <c r="AI1524" s="2">
        <v>1</v>
      </c>
      <c r="AJ1524" s="2">
        <v>1</v>
      </c>
      <c r="AK1524" s="2">
        <v>100</v>
      </c>
      <c r="AL1524" s="2">
        <v>1</v>
      </c>
      <c r="AM1524" s="2">
        <v>0.76</v>
      </c>
      <c r="AN1524" s="2">
        <v>76</v>
      </c>
      <c r="AO1524" s="2">
        <v>1</v>
      </c>
      <c r="AP1524" s="2">
        <v>0</v>
      </c>
      <c r="AQ1524" s="2">
        <v>0</v>
      </c>
      <c r="AR1524" s="2">
        <v>5</v>
      </c>
      <c r="AS1524" s="2">
        <v>3.76</v>
      </c>
      <c r="AT1524" s="2">
        <v>75.2</v>
      </c>
      <c r="AU1524" s="2">
        <v>1307143911</v>
      </c>
      <c r="AV1524" s="2">
        <v>1231134794</v>
      </c>
      <c r="AW1524" s="2">
        <v>94.19</v>
      </c>
      <c r="AX1524" s="2">
        <v>560090853</v>
      </c>
      <c r="AY1524" s="2">
        <v>529090853</v>
      </c>
      <c r="AZ1524" s="2">
        <v>94.47</v>
      </c>
      <c r="BA1524" s="2">
        <v>307214135</v>
      </c>
      <c r="BB1524" s="2">
        <v>288990289</v>
      </c>
      <c r="BC1524" s="2">
        <v>94.07</v>
      </c>
      <c r="BD1524" s="2">
        <v>395572884</v>
      </c>
      <c r="BE1524" s="2">
        <v>395572884</v>
      </c>
      <c r="BF1524" s="2">
        <v>100</v>
      </c>
      <c r="BG1524" s="2">
        <v>1000000000</v>
      </c>
      <c r="BH1524" s="2">
        <v>0</v>
      </c>
      <c r="BI1524" s="2">
        <v>0</v>
      </c>
      <c r="BJ1524" s="2">
        <v>3570021783</v>
      </c>
      <c r="BK1524" s="2">
        <v>2444788820</v>
      </c>
      <c r="BL1524" s="2">
        <v>68.48</v>
      </c>
      <c r="BM1524" s="2"/>
      <c r="BN1524" s="8">
        <f t="shared" si="216"/>
        <v>1307.1439109999999</v>
      </c>
      <c r="BO1524" s="8">
        <f t="shared" si="208"/>
        <v>1231.1347940000001</v>
      </c>
      <c r="BP1524" s="8">
        <f t="shared" si="209"/>
        <v>560.09085300000004</v>
      </c>
      <c r="BQ1524" s="8">
        <f t="shared" si="210"/>
        <v>529.09085300000004</v>
      </c>
      <c r="BR1524" s="8">
        <f t="shared" si="211"/>
        <v>307.214135</v>
      </c>
      <c r="BS1524" s="8">
        <f t="shared" si="212"/>
        <v>288.99028900000002</v>
      </c>
      <c r="BT1524" s="8">
        <f t="shared" si="213"/>
        <v>395.57288399999999</v>
      </c>
      <c r="BU1524" s="8">
        <f t="shared" si="214"/>
        <v>395.57288399999999</v>
      </c>
      <c r="BV1524" s="8">
        <f t="shared" si="215"/>
        <v>1000</v>
      </c>
    </row>
    <row r="1525" spans="1:74" x14ac:dyDescent="0.25">
      <c r="A1525">
        <v>817421796</v>
      </c>
      <c r="B1525">
        <v>5</v>
      </c>
      <c r="C1525" t="s">
        <v>75</v>
      </c>
      <c r="D1525" t="s">
        <v>76</v>
      </c>
      <c r="E1525">
        <v>2019</v>
      </c>
      <c r="F1525" t="s">
        <v>77</v>
      </c>
      <c r="G1525" t="s">
        <v>78</v>
      </c>
      <c r="H1525">
        <v>2</v>
      </c>
      <c r="I1525" t="s">
        <v>79</v>
      </c>
      <c r="J1525">
        <v>222</v>
      </c>
      <c r="K1525" t="s">
        <v>2525</v>
      </c>
      <c r="L1525" t="s">
        <v>3157</v>
      </c>
      <c r="M1525">
        <v>93</v>
      </c>
      <c r="N1525" t="s">
        <v>3179</v>
      </c>
      <c r="O1525">
        <v>3</v>
      </c>
      <c r="P1525" t="s">
        <v>3188</v>
      </c>
      <c r="Q1525">
        <v>25</v>
      </c>
      <c r="R1525" t="s">
        <v>3220</v>
      </c>
      <c r="S1525">
        <v>996</v>
      </c>
      <c r="T1525" t="s">
        <v>2556</v>
      </c>
      <c r="U1525">
        <v>56</v>
      </c>
      <c r="V1525">
        <v>1</v>
      </c>
      <c r="W1525" t="s">
        <v>2557</v>
      </c>
      <c r="X1525">
        <v>1</v>
      </c>
      <c r="Y1525" t="s">
        <v>83</v>
      </c>
      <c r="Z1525">
        <v>1</v>
      </c>
      <c r="AA1525" t="s">
        <v>84</v>
      </c>
      <c r="AB1525">
        <v>1</v>
      </c>
      <c r="AC1525" s="2">
        <v>350000</v>
      </c>
      <c r="AD1525" s="2">
        <v>282706</v>
      </c>
      <c r="AE1525" s="2">
        <v>80.77</v>
      </c>
      <c r="AF1525" s="2">
        <v>450000</v>
      </c>
      <c r="AG1525" s="2">
        <v>471445</v>
      </c>
      <c r="AH1525" s="2">
        <v>104.77</v>
      </c>
      <c r="AI1525" s="2">
        <v>450000</v>
      </c>
      <c r="AJ1525" s="2">
        <v>489268</v>
      </c>
      <c r="AK1525" s="2">
        <v>108.73</v>
      </c>
      <c r="AL1525" s="2">
        <v>450000</v>
      </c>
      <c r="AM1525" s="2">
        <v>579512</v>
      </c>
      <c r="AN1525" s="2">
        <v>128.78</v>
      </c>
      <c r="AO1525" s="2">
        <v>206581</v>
      </c>
      <c r="AP1525" s="2">
        <v>0</v>
      </c>
      <c r="AQ1525" s="2">
        <v>0</v>
      </c>
      <c r="AR1525" s="2">
        <v>1900000</v>
      </c>
      <c r="AS1525" s="2">
        <v>1822931</v>
      </c>
      <c r="AT1525" s="2">
        <v>95.94</v>
      </c>
      <c r="AU1525" s="2">
        <v>5501512944</v>
      </c>
      <c r="AV1525" s="2">
        <v>1178509898</v>
      </c>
      <c r="AW1525" s="2">
        <v>21.42</v>
      </c>
      <c r="AX1525" s="2">
        <v>3326442810</v>
      </c>
      <c r="AY1525" s="2">
        <v>3175603133</v>
      </c>
      <c r="AZ1525" s="2">
        <v>95.47</v>
      </c>
      <c r="BA1525" s="2">
        <v>3881928431</v>
      </c>
      <c r="BB1525" s="2">
        <v>3740029681</v>
      </c>
      <c r="BC1525" s="2">
        <v>96.34</v>
      </c>
      <c r="BD1525" s="2">
        <v>1729509607</v>
      </c>
      <c r="BE1525" s="2">
        <v>1724703007</v>
      </c>
      <c r="BF1525" s="2">
        <v>99.72</v>
      </c>
      <c r="BG1525" s="2">
        <v>1600000000</v>
      </c>
      <c r="BH1525" s="2">
        <v>0</v>
      </c>
      <c r="BI1525" s="2">
        <v>0</v>
      </c>
      <c r="BJ1525" s="2">
        <v>16039393792</v>
      </c>
      <c r="BK1525" s="2">
        <v>9818845719</v>
      </c>
      <c r="BL1525" s="2">
        <v>61.22</v>
      </c>
      <c r="BM1525" s="2"/>
      <c r="BN1525" s="8">
        <f t="shared" si="216"/>
        <v>5501.5129440000001</v>
      </c>
      <c r="BO1525" s="8">
        <f t="shared" si="208"/>
        <v>1178.509898</v>
      </c>
      <c r="BP1525" s="8">
        <f t="shared" si="209"/>
        <v>3326.44281</v>
      </c>
      <c r="BQ1525" s="8">
        <f t="shared" si="210"/>
        <v>3175.6031330000001</v>
      </c>
      <c r="BR1525" s="8">
        <f t="shared" si="211"/>
        <v>3881.9284309999998</v>
      </c>
      <c r="BS1525" s="8">
        <f t="shared" si="212"/>
        <v>3740.029681</v>
      </c>
      <c r="BT1525" s="8">
        <f t="shared" si="213"/>
        <v>1729.509607</v>
      </c>
      <c r="BU1525" s="8">
        <f t="shared" si="214"/>
        <v>1724.7030070000001</v>
      </c>
      <c r="BV1525" s="8">
        <f t="shared" si="215"/>
        <v>1600</v>
      </c>
    </row>
    <row r="1526" spans="1:74" x14ac:dyDescent="0.25">
      <c r="A1526">
        <v>817421796</v>
      </c>
      <c r="B1526">
        <v>5</v>
      </c>
      <c r="C1526" t="s">
        <v>75</v>
      </c>
      <c r="D1526" t="s">
        <v>76</v>
      </c>
      <c r="E1526">
        <v>2019</v>
      </c>
      <c r="F1526" t="s">
        <v>77</v>
      </c>
      <c r="G1526" t="s">
        <v>78</v>
      </c>
      <c r="H1526">
        <v>2</v>
      </c>
      <c r="I1526" t="s">
        <v>79</v>
      </c>
      <c r="J1526">
        <v>222</v>
      </c>
      <c r="K1526" t="s">
        <v>2525</v>
      </c>
      <c r="L1526" t="s">
        <v>3157</v>
      </c>
      <c r="M1526">
        <v>93</v>
      </c>
      <c r="N1526" t="s">
        <v>3179</v>
      </c>
      <c r="O1526">
        <v>3</v>
      </c>
      <c r="P1526" t="s">
        <v>3188</v>
      </c>
      <c r="Q1526">
        <v>25</v>
      </c>
      <c r="R1526" t="s">
        <v>3220</v>
      </c>
      <c r="S1526">
        <v>996</v>
      </c>
      <c r="T1526" t="s">
        <v>2556</v>
      </c>
      <c r="U1526">
        <v>56</v>
      </c>
      <c r="V1526">
        <v>2</v>
      </c>
      <c r="W1526" t="s">
        <v>2558</v>
      </c>
      <c r="X1526">
        <v>1</v>
      </c>
      <c r="Y1526" t="s">
        <v>83</v>
      </c>
      <c r="Z1526">
        <v>1</v>
      </c>
      <c r="AA1526" t="s">
        <v>84</v>
      </c>
      <c r="AB1526">
        <v>1</v>
      </c>
      <c r="AC1526" s="2">
        <v>3700</v>
      </c>
      <c r="AD1526" s="2">
        <v>4737</v>
      </c>
      <c r="AE1526" s="2">
        <v>128.03</v>
      </c>
      <c r="AF1526" s="2">
        <v>10971</v>
      </c>
      <c r="AG1526" s="2">
        <v>11047</v>
      </c>
      <c r="AH1526" s="2">
        <v>100.69</v>
      </c>
      <c r="AI1526" s="2">
        <v>9000</v>
      </c>
      <c r="AJ1526" s="2">
        <v>8243</v>
      </c>
      <c r="AK1526" s="2">
        <v>91.59</v>
      </c>
      <c r="AL1526" s="2">
        <v>9000</v>
      </c>
      <c r="AM1526" s="2">
        <v>9454</v>
      </c>
      <c r="AN1526" s="2">
        <v>105.04</v>
      </c>
      <c r="AO1526" s="2">
        <v>2483</v>
      </c>
      <c r="AP1526" s="2">
        <v>0</v>
      </c>
      <c r="AQ1526" s="2">
        <v>0</v>
      </c>
      <c r="AR1526" s="2">
        <v>35510</v>
      </c>
      <c r="AS1526" s="2">
        <v>33481</v>
      </c>
      <c r="AT1526" s="2">
        <v>94.29</v>
      </c>
      <c r="AU1526" s="2">
        <v>708668967</v>
      </c>
      <c r="AV1526" s="2">
        <v>567053670</v>
      </c>
      <c r="AW1526" s="2">
        <v>80.02</v>
      </c>
      <c r="AX1526" s="2">
        <v>927885000</v>
      </c>
      <c r="AY1526" s="2">
        <v>920854135</v>
      </c>
      <c r="AZ1526" s="2">
        <v>99.24</v>
      </c>
      <c r="BA1526" s="2">
        <v>1011777880</v>
      </c>
      <c r="BB1526" s="2">
        <v>997707822</v>
      </c>
      <c r="BC1526" s="2">
        <v>98.61</v>
      </c>
      <c r="BD1526" s="2">
        <v>1587414503</v>
      </c>
      <c r="BE1526" s="2">
        <v>1469946686</v>
      </c>
      <c r="BF1526" s="2">
        <v>92.6</v>
      </c>
      <c r="BG1526" s="2">
        <v>4060000000</v>
      </c>
      <c r="BH1526" s="2">
        <v>0</v>
      </c>
      <c r="BI1526" s="2">
        <v>0</v>
      </c>
      <c r="BJ1526" s="2">
        <v>8295746350</v>
      </c>
      <c r="BK1526" s="2">
        <v>3955562313</v>
      </c>
      <c r="BL1526" s="2">
        <v>47.68</v>
      </c>
      <c r="BM1526" s="2"/>
      <c r="BN1526" s="8">
        <f t="shared" si="216"/>
        <v>708.66896699999995</v>
      </c>
      <c r="BO1526" s="8">
        <f t="shared" si="208"/>
        <v>567.05367000000001</v>
      </c>
      <c r="BP1526" s="8">
        <f t="shared" si="209"/>
        <v>927.88499999999999</v>
      </c>
      <c r="BQ1526" s="8">
        <f t="shared" si="210"/>
        <v>920.85413500000004</v>
      </c>
      <c r="BR1526" s="8">
        <f t="shared" si="211"/>
        <v>1011.77788</v>
      </c>
      <c r="BS1526" s="8">
        <f t="shared" si="212"/>
        <v>997.70782199999996</v>
      </c>
      <c r="BT1526" s="8">
        <f t="shared" si="213"/>
        <v>1587.414503</v>
      </c>
      <c r="BU1526" s="8">
        <f t="shared" si="214"/>
        <v>1469.946686</v>
      </c>
      <c r="BV1526" s="8">
        <f t="shared" si="215"/>
        <v>4060</v>
      </c>
    </row>
    <row r="1527" spans="1:74" x14ac:dyDescent="0.25">
      <c r="A1527">
        <v>817421796</v>
      </c>
      <c r="B1527">
        <v>5</v>
      </c>
      <c r="C1527" t="s">
        <v>75</v>
      </c>
      <c r="D1527" t="s">
        <v>76</v>
      </c>
      <c r="E1527">
        <v>2019</v>
      </c>
      <c r="F1527" t="s">
        <v>77</v>
      </c>
      <c r="G1527" t="s">
        <v>78</v>
      </c>
      <c r="H1527">
        <v>2</v>
      </c>
      <c r="I1527" t="s">
        <v>79</v>
      </c>
      <c r="J1527">
        <v>222</v>
      </c>
      <c r="K1527" t="s">
        <v>2525</v>
      </c>
      <c r="L1527" t="s">
        <v>3157</v>
      </c>
      <c r="M1527">
        <v>93</v>
      </c>
      <c r="N1527" t="s">
        <v>3179</v>
      </c>
      <c r="O1527">
        <v>3</v>
      </c>
      <c r="P1527" t="s">
        <v>3188</v>
      </c>
      <c r="Q1527">
        <v>25</v>
      </c>
      <c r="R1527" t="s">
        <v>3220</v>
      </c>
      <c r="S1527">
        <v>996</v>
      </c>
      <c r="T1527" t="s">
        <v>2556</v>
      </c>
      <c r="U1527">
        <v>56</v>
      </c>
      <c r="V1527">
        <v>3</v>
      </c>
      <c r="W1527" t="s">
        <v>2559</v>
      </c>
      <c r="X1527">
        <v>1</v>
      </c>
      <c r="Y1527" t="s">
        <v>83</v>
      </c>
      <c r="Z1527">
        <v>1</v>
      </c>
      <c r="AA1527" t="s">
        <v>84</v>
      </c>
      <c r="AB1527">
        <v>1</v>
      </c>
      <c r="AC1527" s="2">
        <v>4</v>
      </c>
      <c r="AD1527" s="2">
        <v>3</v>
      </c>
      <c r="AE1527" s="2">
        <v>75</v>
      </c>
      <c r="AF1527" s="2">
        <v>5</v>
      </c>
      <c r="AG1527" s="2">
        <v>7</v>
      </c>
      <c r="AH1527" s="2">
        <v>140</v>
      </c>
      <c r="AI1527" s="2">
        <v>8</v>
      </c>
      <c r="AJ1527" s="2">
        <v>10</v>
      </c>
      <c r="AK1527" s="2">
        <v>125</v>
      </c>
      <c r="AL1527" s="2">
        <v>10</v>
      </c>
      <c r="AM1527" s="2">
        <v>10</v>
      </c>
      <c r="AN1527" s="2">
        <v>100</v>
      </c>
      <c r="AO1527" s="2">
        <v>2</v>
      </c>
      <c r="AP1527" s="2">
        <v>0</v>
      </c>
      <c r="AQ1527" s="2">
        <v>0</v>
      </c>
      <c r="AR1527" s="2">
        <v>32</v>
      </c>
      <c r="AS1527" s="2">
        <v>30</v>
      </c>
      <c r="AT1527" s="2">
        <v>93.75</v>
      </c>
      <c r="AU1527" s="2">
        <v>441397833</v>
      </c>
      <c r="AV1527" s="2">
        <v>355797833</v>
      </c>
      <c r="AW1527" s="2">
        <v>80.61</v>
      </c>
      <c r="AX1527" s="2">
        <v>337339000</v>
      </c>
      <c r="AY1527" s="2">
        <v>337306000</v>
      </c>
      <c r="AZ1527" s="2">
        <v>99.99</v>
      </c>
      <c r="BA1527" s="2">
        <v>518993900</v>
      </c>
      <c r="BB1527" s="2">
        <v>518993900</v>
      </c>
      <c r="BC1527" s="2">
        <v>100</v>
      </c>
      <c r="BD1527" s="2">
        <v>1470000000</v>
      </c>
      <c r="BE1527" s="2">
        <v>1467829999</v>
      </c>
      <c r="BF1527" s="2">
        <v>99.85</v>
      </c>
      <c r="BG1527" s="2">
        <v>1200000000</v>
      </c>
      <c r="BH1527" s="2">
        <v>0</v>
      </c>
      <c r="BI1527" s="2">
        <v>0</v>
      </c>
      <c r="BJ1527" s="2">
        <v>3967730733</v>
      </c>
      <c r="BK1527" s="2">
        <v>2679927732</v>
      </c>
      <c r="BL1527" s="2">
        <v>67.540000000000006</v>
      </c>
      <c r="BM1527" s="2"/>
      <c r="BN1527" s="8">
        <f t="shared" si="216"/>
        <v>441.39783299999999</v>
      </c>
      <c r="BO1527" s="8">
        <f t="shared" si="208"/>
        <v>355.79783300000003</v>
      </c>
      <c r="BP1527" s="8">
        <f t="shared" si="209"/>
        <v>337.339</v>
      </c>
      <c r="BQ1527" s="8">
        <f t="shared" si="210"/>
        <v>337.30599999999998</v>
      </c>
      <c r="BR1527" s="8">
        <f t="shared" si="211"/>
        <v>518.99390000000005</v>
      </c>
      <c r="BS1527" s="8">
        <f t="shared" si="212"/>
        <v>518.99390000000005</v>
      </c>
      <c r="BT1527" s="8">
        <f t="shared" si="213"/>
        <v>1470</v>
      </c>
      <c r="BU1527" s="8">
        <f t="shared" si="214"/>
        <v>1467.829999</v>
      </c>
      <c r="BV1527" s="8">
        <f t="shared" si="215"/>
        <v>1200</v>
      </c>
    </row>
    <row r="1528" spans="1:74" x14ac:dyDescent="0.25">
      <c r="A1528">
        <v>817421796</v>
      </c>
      <c r="B1528">
        <v>5</v>
      </c>
      <c r="C1528" t="s">
        <v>75</v>
      </c>
      <c r="D1528" t="s">
        <v>76</v>
      </c>
      <c r="E1528">
        <v>2019</v>
      </c>
      <c r="F1528" t="s">
        <v>77</v>
      </c>
      <c r="G1528" t="s">
        <v>78</v>
      </c>
      <c r="H1528">
        <v>2</v>
      </c>
      <c r="I1528" t="s">
        <v>79</v>
      </c>
      <c r="J1528">
        <v>222</v>
      </c>
      <c r="K1528" t="s">
        <v>2525</v>
      </c>
      <c r="L1528" t="s">
        <v>3157</v>
      </c>
      <c r="M1528">
        <v>93</v>
      </c>
      <c r="N1528" t="s">
        <v>3179</v>
      </c>
      <c r="O1528">
        <v>3</v>
      </c>
      <c r="P1528" t="s">
        <v>3188</v>
      </c>
      <c r="Q1528">
        <v>25</v>
      </c>
      <c r="R1528" t="s">
        <v>3220</v>
      </c>
      <c r="S1528">
        <v>1017</v>
      </c>
      <c r="T1528" t="s">
        <v>2560</v>
      </c>
      <c r="U1528">
        <v>54</v>
      </c>
      <c r="V1528">
        <v>1</v>
      </c>
      <c r="W1528" t="s">
        <v>2561</v>
      </c>
      <c r="X1528">
        <v>1</v>
      </c>
      <c r="Y1528" t="s">
        <v>83</v>
      </c>
      <c r="Z1528">
        <v>1</v>
      </c>
      <c r="AA1528" t="s">
        <v>84</v>
      </c>
      <c r="AB1528">
        <v>1</v>
      </c>
      <c r="AC1528" s="2">
        <v>8325</v>
      </c>
      <c r="AD1528" s="2">
        <v>8540</v>
      </c>
      <c r="AE1528" s="2">
        <v>102.58</v>
      </c>
      <c r="AF1528" s="2">
        <v>11100</v>
      </c>
      <c r="AG1528" s="2">
        <v>12240</v>
      </c>
      <c r="AH1528" s="2">
        <v>110.27</v>
      </c>
      <c r="AI1528" s="2">
        <v>13000</v>
      </c>
      <c r="AJ1528" s="2">
        <v>12668</v>
      </c>
      <c r="AK1528" s="2">
        <v>97.45</v>
      </c>
      <c r="AL1528" s="2">
        <v>11100</v>
      </c>
      <c r="AM1528" s="2">
        <v>13916</v>
      </c>
      <c r="AN1528" s="2">
        <v>125.37</v>
      </c>
      <c r="AO1528" s="2">
        <v>2575</v>
      </c>
      <c r="AP1528" s="2">
        <v>0</v>
      </c>
      <c r="AQ1528" s="2">
        <v>0</v>
      </c>
      <c r="AR1528" s="2">
        <v>47123</v>
      </c>
      <c r="AS1528" s="2">
        <v>47364</v>
      </c>
      <c r="AT1528" s="2">
        <v>100.51</v>
      </c>
      <c r="AU1528" s="2">
        <v>4343531151</v>
      </c>
      <c r="AV1528" s="2">
        <v>4231580556</v>
      </c>
      <c r="AW1528" s="2">
        <v>97.42</v>
      </c>
      <c r="AX1528" s="2">
        <v>9616546888</v>
      </c>
      <c r="AY1528" s="2">
        <v>9530320696</v>
      </c>
      <c r="AZ1528" s="2">
        <v>99.1</v>
      </c>
      <c r="BA1528" s="2">
        <v>6127327388</v>
      </c>
      <c r="BB1528" s="2">
        <v>6126446662</v>
      </c>
      <c r="BC1528" s="2">
        <v>99.99</v>
      </c>
      <c r="BD1528" s="2">
        <v>6659622782</v>
      </c>
      <c r="BE1528" s="2">
        <v>6634009277</v>
      </c>
      <c r="BF1528" s="2">
        <v>99.62</v>
      </c>
      <c r="BG1528" s="2">
        <v>4923500000</v>
      </c>
      <c r="BH1528" s="2">
        <v>0</v>
      </c>
      <c r="BI1528" s="2">
        <v>0</v>
      </c>
      <c r="BJ1528" s="2">
        <v>31670528209</v>
      </c>
      <c r="BK1528" s="2">
        <v>26522357191</v>
      </c>
      <c r="BL1528" s="2">
        <v>83.74</v>
      </c>
      <c r="BM1528" s="2"/>
      <c r="BN1528" s="8">
        <f t="shared" si="216"/>
        <v>4343.5311510000001</v>
      </c>
      <c r="BO1528" s="8">
        <f t="shared" si="208"/>
        <v>4231.5805559999999</v>
      </c>
      <c r="BP1528" s="8">
        <f t="shared" si="209"/>
        <v>9616.5468880000008</v>
      </c>
      <c r="BQ1528" s="8">
        <f t="shared" si="210"/>
        <v>9530.3206960000007</v>
      </c>
      <c r="BR1528" s="8">
        <f t="shared" si="211"/>
        <v>6127.3273879999997</v>
      </c>
      <c r="BS1528" s="8">
        <f t="shared" si="212"/>
        <v>6126.4466620000003</v>
      </c>
      <c r="BT1528" s="8">
        <f t="shared" si="213"/>
        <v>6659.6227820000004</v>
      </c>
      <c r="BU1528" s="8">
        <f t="shared" si="214"/>
        <v>6634.0092770000001</v>
      </c>
      <c r="BV1528" s="8">
        <f t="shared" si="215"/>
        <v>4923.5</v>
      </c>
    </row>
    <row r="1529" spans="1:74" x14ac:dyDescent="0.25">
      <c r="A1529">
        <v>817421796</v>
      </c>
      <c r="B1529">
        <v>5</v>
      </c>
      <c r="C1529" t="s">
        <v>75</v>
      </c>
      <c r="D1529" t="s">
        <v>76</v>
      </c>
      <c r="E1529">
        <v>2019</v>
      </c>
      <c r="F1529" t="s">
        <v>77</v>
      </c>
      <c r="G1529" t="s">
        <v>78</v>
      </c>
      <c r="H1529">
        <v>2</v>
      </c>
      <c r="I1529" t="s">
        <v>79</v>
      </c>
      <c r="J1529">
        <v>222</v>
      </c>
      <c r="K1529" t="s">
        <v>2525</v>
      </c>
      <c r="L1529" t="s">
        <v>3157</v>
      </c>
      <c r="M1529">
        <v>93</v>
      </c>
      <c r="N1529" t="s">
        <v>3179</v>
      </c>
      <c r="O1529">
        <v>3</v>
      </c>
      <c r="P1529" t="s">
        <v>3188</v>
      </c>
      <c r="Q1529">
        <v>25</v>
      </c>
      <c r="R1529" t="s">
        <v>3220</v>
      </c>
      <c r="S1529">
        <v>1017</v>
      </c>
      <c r="T1529" t="s">
        <v>2560</v>
      </c>
      <c r="U1529">
        <v>54</v>
      </c>
      <c r="V1529">
        <v>2</v>
      </c>
      <c r="W1529" t="s">
        <v>2562</v>
      </c>
      <c r="X1529">
        <v>1</v>
      </c>
      <c r="Y1529" t="s">
        <v>83</v>
      </c>
      <c r="Z1529">
        <v>1</v>
      </c>
      <c r="AA1529" t="s">
        <v>84</v>
      </c>
      <c r="AB1529">
        <v>1</v>
      </c>
      <c r="AC1529" s="2">
        <v>700000</v>
      </c>
      <c r="AD1529" s="2">
        <v>792143</v>
      </c>
      <c r="AE1529" s="2">
        <v>113.16</v>
      </c>
      <c r="AF1529" s="2">
        <v>700000</v>
      </c>
      <c r="AG1529" s="2">
        <v>1280572</v>
      </c>
      <c r="AH1529" s="2">
        <v>182.94</v>
      </c>
      <c r="AI1529" s="2">
        <v>1100000</v>
      </c>
      <c r="AJ1529" s="2">
        <v>1072577</v>
      </c>
      <c r="AK1529" s="2">
        <v>97.51</v>
      </c>
      <c r="AL1529" s="2">
        <v>1286000</v>
      </c>
      <c r="AM1529" s="2">
        <v>1285191</v>
      </c>
      <c r="AN1529" s="2">
        <v>99.94</v>
      </c>
      <c r="AO1529" s="2">
        <v>98708</v>
      </c>
      <c r="AP1529" s="2">
        <v>0</v>
      </c>
      <c r="AQ1529" s="2">
        <v>0</v>
      </c>
      <c r="AR1529" s="2">
        <v>4530000</v>
      </c>
      <c r="AS1529" s="2">
        <v>4430483</v>
      </c>
      <c r="AT1529" s="2">
        <v>97.8</v>
      </c>
      <c r="AU1529" s="2">
        <v>2052277096</v>
      </c>
      <c r="AV1529" s="2">
        <v>1413095486</v>
      </c>
      <c r="AW1529" s="2">
        <v>68.86</v>
      </c>
      <c r="AX1529" s="2">
        <v>9272280866</v>
      </c>
      <c r="AY1529" s="2">
        <v>9155299838</v>
      </c>
      <c r="AZ1529" s="2">
        <v>98.74</v>
      </c>
      <c r="BA1529" s="2">
        <v>10261303207</v>
      </c>
      <c r="BB1529" s="2">
        <v>10200476720</v>
      </c>
      <c r="BC1529" s="2">
        <v>99.41</v>
      </c>
      <c r="BD1529" s="2">
        <v>22160312742</v>
      </c>
      <c r="BE1529" s="2">
        <v>21960346885</v>
      </c>
      <c r="BF1529" s="2">
        <v>99.1</v>
      </c>
      <c r="BG1529" s="2">
        <v>16370947840</v>
      </c>
      <c r="BH1529" s="2">
        <v>0</v>
      </c>
      <c r="BI1529" s="2">
        <v>0</v>
      </c>
      <c r="BJ1529" s="2">
        <v>60117121751</v>
      </c>
      <c r="BK1529" s="2">
        <v>42729218929</v>
      </c>
      <c r="BL1529" s="2">
        <v>71.08</v>
      </c>
      <c r="BM1529" s="2"/>
      <c r="BN1529" s="8">
        <f t="shared" si="216"/>
        <v>2052.2770959999998</v>
      </c>
      <c r="BO1529" s="8">
        <f t="shared" si="208"/>
        <v>1413.0954859999999</v>
      </c>
      <c r="BP1529" s="8">
        <f t="shared" si="209"/>
        <v>9272.2808659999992</v>
      </c>
      <c r="BQ1529" s="8">
        <f t="shared" si="210"/>
        <v>9155.2998380000008</v>
      </c>
      <c r="BR1529" s="8">
        <f t="shared" si="211"/>
        <v>10261.303207000001</v>
      </c>
      <c r="BS1529" s="8">
        <f t="shared" si="212"/>
        <v>10200.476720000001</v>
      </c>
      <c r="BT1529" s="8">
        <f t="shared" si="213"/>
        <v>22160.312741999998</v>
      </c>
      <c r="BU1529" s="8">
        <f t="shared" si="214"/>
        <v>21960.346884999999</v>
      </c>
      <c r="BV1529" s="8">
        <f t="shared" si="215"/>
        <v>16370.947840000001</v>
      </c>
    </row>
    <row r="1530" spans="1:74" x14ac:dyDescent="0.25">
      <c r="A1530">
        <v>817421796</v>
      </c>
      <c r="B1530">
        <v>5</v>
      </c>
      <c r="C1530" t="s">
        <v>75</v>
      </c>
      <c r="D1530" t="s">
        <v>76</v>
      </c>
      <c r="E1530">
        <v>2019</v>
      </c>
      <c r="F1530" t="s">
        <v>77</v>
      </c>
      <c r="G1530" t="s">
        <v>78</v>
      </c>
      <c r="H1530">
        <v>2</v>
      </c>
      <c r="I1530" t="s">
        <v>79</v>
      </c>
      <c r="J1530">
        <v>222</v>
      </c>
      <c r="K1530" t="s">
        <v>2525</v>
      </c>
      <c r="L1530" t="s">
        <v>3157</v>
      </c>
      <c r="M1530">
        <v>93</v>
      </c>
      <c r="N1530" t="s">
        <v>3179</v>
      </c>
      <c r="O1530">
        <v>3</v>
      </c>
      <c r="P1530" t="s">
        <v>3188</v>
      </c>
      <c r="Q1530">
        <v>25</v>
      </c>
      <c r="R1530" t="s">
        <v>3220</v>
      </c>
      <c r="S1530">
        <v>1017</v>
      </c>
      <c r="T1530" t="s">
        <v>2560</v>
      </c>
      <c r="U1530">
        <v>54</v>
      </c>
      <c r="V1530">
        <v>3</v>
      </c>
      <c r="W1530" t="s">
        <v>2563</v>
      </c>
      <c r="X1530">
        <v>1</v>
      </c>
      <c r="Y1530" t="s">
        <v>83</v>
      </c>
      <c r="Z1530">
        <v>1</v>
      </c>
      <c r="AA1530" t="s">
        <v>84</v>
      </c>
      <c r="AB1530">
        <v>1</v>
      </c>
      <c r="AC1530" s="2">
        <v>20</v>
      </c>
      <c r="AD1530" s="2">
        <v>21</v>
      </c>
      <c r="AE1530" s="2">
        <v>105</v>
      </c>
      <c r="AF1530" s="2">
        <v>30</v>
      </c>
      <c r="AG1530" s="2">
        <v>35</v>
      </c>
      <c r="AH1530" s="2">
        <v>116.67</v>
      </c>
      <c r="AI1530" s="2">
        <v>40</v>
      </c>
      <c r="AJ1530" s="2">
        <v>42</v>
      </c>
      <c r="AK1530" s="2">
        <v>105</v>
      </c>
      <c r="AL1530" s="2">
        <v>40</v>
      </c>
      <c r="AM1530" s="2">
        <v>40</v>
      </c>
      <c r="AN1530" s="2">
        <v>100</v>
      </c>
      <c r="AO1530" s="2">
        <v>22</v>
      </c>
      <c r="AP1530" s="2">
        <v>0</v>
      </c>
      <c r="AQ1530" s="2">
        <v>0</v>
      </c>
      <c r="AR1530" s="2">
        <v>160</v>
      </c>
      <c r="AS1530" s="2">
        <v>138</v>
      </c>
      <c r="AT1530" s="2">
        <v>86.25</v>
      </c>
      <c r="AU1530" s="2">
        <v>1036787700</v>
      </c>
      <c r="AV1530" s="2">
        <v>1028751800</v>
      </c>
      <c r="AW1530" s="2">
        <v>99.22</v>
      </c>
      <c r="AX1530" s="2">
        <v>1250700000</v>
      </c>
      <c r="AY1530" s="2">
        <v>1250700000</v>
      </c>
      <c r="AZ1530" s="2">
        <v>100</v>
      </c>
      <c r="BA1530" s="2">
        <v>1242007632</v>
      </c>
      <c r="BB1530" s="2">
        <v>1240882632</v>
      </c>
      <c r="BC1530" s="2">
        <v>99.91</v>
      </c>
      <c r="BD1530" s="2">
        <v>1547189000</v>
      </c>
      <c r="BE1530" s="2">
        <v>1547189000</v>
      </c>
      <c r="BF1530" s="2">
        <v>100</v>
      </c>
      <c r="BG1530" s="2">
        <v>1490976000</v>
      </c>
      <c r="BH1530" s="2">
        <v>0</v>
      </c>
      <c r="BI1530" s="2">
        <v>0</v>
      </c>
      <c r="BJ1530" s="2">
        <v>6567660332</v>
      </c>
      <c r="BK1530" s="2">
        <v>5067523432</v>
      </c>
      <c r="BL1530" s="2">
        <v>77.16</v>
      </c>
      <c r="BM1530" s="2"/>
      <c r="BN1530" s="8">
        <f t="shared" si="216"/>
        <v>1036.7877000000001</v>
      </c>
      <c r="BO1530" s="8">
        <f t="shared" si="208"/>
        <v>1028.7518</v>
      </c>
      <c r="BP1530" s="8">
        <f t="shared" si="209"/>
        <v>1250.7</v>
      </c>
      <c r="BQ1530" s="8">
        <f t="shared" si="210"/>
        <v>1250.7</v>
      </c>
      <c r="BR1530" s="8">
        <f t="shared" si="211"/>
        <v>1242.0076320000001</v>
      </c>
      <c r="BS1530" s="8">
        <f t="shared" si="212"/>
        <v>1240.8826320000001</v>
      </c>
      <c r="BT1530" s="8">
        <f t="shared" si="213"/>
        <v>1547.1890000000001</v>
      </c>
      <c r="BU1530" s="8">
        <f t="shared" si="214"/>
        <v>1547.1890000000001</v>
      </c>
      <c r="BV1530" s="8">
        <f t="shared" si="215"/>
        <v>1490.9760000000001</v>
      </c>
    </row>
    <row r="1531" spans="1:74" x14ac:dyDescent="0.25">
      <c r="A1531">
        <v>817421796</v>
      </c>
      <c r="B1531">
        <v>5</v>
      </c>
      <c r="C1531" t="s">
        <v>75</v>
      </c>
      <c r="D1531" t="s">
        <v>76</v>
      </c>
      <c r="E1531">
        <v>2019</v>
      </c>
      <c r="F1531" t="s">
        <v>77</v>
      </c>
      <c r="G1531" t="s">
        <v>78</v>
      </c>
      <c r="H1531">
        <v>2</v>
      </c>
      <c r="I1531" t="s">
        <v>79</v>
      </c>
      <c r="J1531">
        <v>222</v>
      </c>
      <c r="K1531" t="s">
        <v>2525</v>
      </c>
      <c r="L1531" t="s">
        <v>3157</v>
      </c>
      <c r="M1531">
        <v>93</v>
      </c>
      <c r="N1531" t="s">
        <v>3179</v>
      </c>
      <c r="O1531">
        <v>3</v>
      </c>
      <c r="P1531" t="s">
        <v>3188</v>
      </c>
      <c r="Q1531">
        <v>25</v>
      </c>
      <c r="R1531" t="s">
        <v>3220</v>
      </c>
      <c r="S1531">
        <v>1017</v>
      </c>
      <c r="T1531" t="s">
        <v>2560</v>
      </c>
      <c r="U1531">
        <v>54</v>
      </c>
      <c r="V1531">
        <v>4</v>
      </c>
      <c r="W1531" t="s">
        <v>2564</v>
      </c>
      <c r="X1531">
        <v>1</v>
      </c>
      <c r="Y1531" t="s">
        <v>83</v>
      </c>
      <c r="Z1531">
        <v>1</v>
      </c>
      <c r="AA1531" t="s">
        <v>84</v>
      </c>
      <c r="AB1531">
        <v>1</v>
      </c>
      <c r="AC1531" s="2">
        <v>760</v>
      </c>
      <c r="AD1531" s="2">
        <v>728</v>
      </c>
      <c r="AE1531" s="2">
        <v>95.79</v>
      </c>
      <c r="AF1531" s="2">
        <v>800</v>
      </c>
      <c r="AG1531" s="2">
        <v>809</v>
      </c>
      <c r="AH1531" s="2">
        <v>101.13</v>
      </c>
      <c r="AI1531" s="2">
        <v>900</v>
      </c>
      <c r="AJ1531" s="2">
        <v>1420</v>
      </c>
      <c r="AK1531" s="2">
        <v>157.78</v>
      </c>
      <c r="AL1531" s="2">
        <v>760</v>
      </c>
      <c r="AM1531" s="2">
        <v>855</v>
      </c>
      <c r="AN1531" s="2">
        <v>112.5</v>
      </c>
      <c r="AO1531" s="2">
        <v>120</v>
      </c>
      <c r="AP1531" s="2">
        <v>0</v>
      </c>
      <c r="AQ1531" s="2">
        <v>0</v>
      </c>
      <c r="AR1531" s="2">
        <v>3837</v>
      </c>
      <c r="AS1531" s="2">
        <v>3812</v>
      </c>
      <c r="AT1531" s="2">
        <v>99.35</v>
      </c>
      <c r="AU1531" s="2">
        <v>401525245</v>
      </c>
      <c r="AV1531" s="2">
        <v>401525245</v>
      </c>
      <c r="AW1531" s="2">
        <v>100</v>
      </c>
      <c r="AX1531" s="2">
        <v>1593587045</v>
      </c>
      <c r="AY1531" s="2">
        <v>1588619045</v>
      </c>
      <c r="AZ1531" s="2">
        <v>99.69</v>
      </c>
      <c r="BA1531" s="2">
        <v>1426642586</v>
      </c>
      <c r="BB1531" s="2">
        <v>1423602226</v>
      </c>
      <c r="BC1531" s="2">
        <v>99.79</v>
      </c>
      <c r="BD1531" s="2">
        <v>455214480</v>
      </c>
      <c r="BE1531" s="2">
        <v>455214480</v>
      </c>
      <c r="BF1531" s="2">
        <v>100</v>
      </c>
      <c r="BG1531" s="2">
        <v>1382237000</v>
      </c>
      <c r="BH1531" s="2">
        <v>0</v>
      </c>
      <c r="BI1531" s="2">
        <v>0</v>
      </c>
      <c r="BJ1531" s="2">
        <v>5259206356</v>
      </c>
      <c r="BK1531" s="2">
        <v>3868960996</v>
      </c>
      <c r="BL1531" s="2">
        <v>73.569999999999993</v>
      </c>
      <c r="BM1531" s="2"/>
      <c r="BN1531" s="8">
        <f t="shared" si="216"/>
        <v>401.52524499999998</v>
      </c>
      <c r="BO1531" s="8">
        <f t="shared" si="208"/>
        <v>401.52524499999998</v>
      </c>
      <c r="BP1531" s="8">
        <f t="shared" si="209"/>
        <v>1593.587045</v>
      </c>
      <c r="BQ1531" s="8">
        <f t="shared" si="210"/>
        <v>1588.6190449999999</v>
      </c>
      <c r="BR1531" s="8">
        <f t="shared" si="211"/>
        <v>1426.6425859999999</v>
      </c>
      <c r="BS1531" s="8">
        <f t="shared" si="212"/>
        <v>1423.602226</v>
      </c>
      <c r="BT1531" s="8">
        <f t="shared" si="213"/>
        <v>455.21447999999998</v>
      </c>
      <c r="BU1531" s="8">
        <f t="shared" si="214"/>
        <v>455.21447999999998</v>
      </c>
      <c r="BV1531" s="8">
        <f t="shared" si="215"/>
        <v>1382.2370000000001</v>
      </c>
    </row>
    <row r="1532" spans="1:74" x14ac:dyDescent="0.25">
      <c r="A1532">
        <v>817421796</v>
      </c>
      <c r="B1532">
        <v>5</v>
      </c>
      <c r="C1532" t="s">
        <v>75</v>
      </c>
      <c r="D1532" t="s">
        <v>76</v>
      </c>
      <c r="E1532">
        <v>2019</v>
      </c>
      <c r="F1532" t="s">
        <v>77</v>
      </c>
      <c r="G1532" t="s">
        <v>78</v>
      </c>
      <c r="H1532">
        <v>2</v>
      </c>
      <c r="I1532" t="s">
        <v>79</v>
      </c>
      <c r="J1532">
        <v>222</v>
      </c>
      <c r="K1532" t="s">
        <v>2525</v>
      </c>
      <c r="L1532" t="s">
        <v>3157</v>
      </c>
      <c r="M1532">
        <v>93</v>
      </c>
      <c r="N1532" t="s">
        <v>3179</v>
      </c>
      <c r="O1532">
        <v>3</v>
      </c>
      <c r="P1532" t="s">
        <v>3188</v>
      </c>
      <c r="Q1532">
        <v>25</v>
      </c>
      <c r="R1532" t="s">
        <v>3220</v>
      </c>
      <c r="S1532">
        <v>1017</v>
      </c>
      <c r="T1532" t="s">
        <v>2560</v>
      </c>
      <c r="U1532">
        <v>54</v>
      </c>
      <c r="V1532">
        <v>5</v>
      </c>
      <c r="W1532" t="s">
        <v>2565</v>
      </c>
      <c r="X1532">
        <v>1</v>
      </c>
      <c r="Y1532" t="s">
        <v>83</v>
      </c>
      <c r="Z1532">
        <v>1</v>
      </c>
      <c r="AA1532" t="s">
        <v>84</v>
      </c>
      <c r="AB1532">
        <v>1</v>
      </c>
      <c r="AC1532" s="2">
        <v>1</v>
      </c>
      <c r="AD1532" s="2">
        <v>1</v>
      </c>
      <c r="AE1532" s="2">
        <v>100</v>
      </c>
      <c r="AF1532" s="2">
        <v>2</v>
      </c>
      <c r="AG1532" s="2">
        <v>3</v>
      </c>
      <c r="AH1532" s="2">
        <v>150</v>
      </c>
      <c r="AI1532" s="2">
        <v>5</v>
      </c>
      <c r="AJ1532" s="2">
        <v>5</v>
      </c>
      <c r="AK1532" s="2">
        <v>100</v>
      </c>
      <c r="AL1532" s="2">
        <v>5</v>
      </c>
      <c r="AM1532" s="2">
        <v>5</v>
      </c>
      <c r="AN1532" s="2">
        <v>100</v>
      </c>
      <c r="AO1532" s="2">
        <v>2</v>
      </c>
      <c r="AP1532" s="2">
        <v>0</v>
      </c>
      <c r="AQ1532" s="2">
        <v>0</v>
      </c>
      <c r="AR1532" s="2">
        <v>16</v>
      </c>
      <c r="AS1532" s="2">
        <v>14</v>
      </c>
      <c r="AT1532" s="2">
        <v>87.5</v>
      </c>
      <c r="AU1532" s="2">
        <v>586500000</v>
      </c>
      <c r="AV1532" s="2">
        <v>531200000</v>
      </c>
      <c r="AW1532" s="2">
        <v>90.57</v>
      </c>
      <c r="AX1532" s="2">
        <v>717899500</v>
      </c>
      <c r="AY1532" s="2">
        <v>717899500</v>
      </c>
      <c r="AZ1532" s="2">
        <v>100</v>
      </c>
      <c r="BA1532" s="2">
        <v>1644171005</v>
      </c>
      <c r="BB1532" s="2">
        <v>1644171005</v>
      </c>
      <c r="BC1532" s="2">
        <v>100</v>
      </c>
      <c r="BD1532" s="2">
        <v>1493622048</v>
      </c>
      <c r="BE1532" s="2">
        <v>1493622048</v>
      </c>
      <c r="BF1532" s="2">
        <v>100</v>
      </c>
      <c r="BG1532" s="2">
        <v>1159970000</v>
      </c>
      <c r="BH1532" s="2">
        <v>0</v>
      </c>
      <c r="BI1532" s="2">
        <v>0</v>
      </c>
      <c r="BJ1532" s="2">
        <v>5602162553</v>
      </c>
      <c r="BK1532" s="2">
        <v>4386892553</v>
      </c>
      <c r="BL1532" s="2">
        <v>78.31</v>
      </c>
      <c r="BM1532" s="2"/>
      <c r="BN1532" s="8">
        <f t="shared" si="216"/>
        <v>586.5</v>
      </c>
      <c r="BO1532" s="8">
        <f t="shared" si="208"/>
        <v>531.20000000000005</v>
      </c>
      <c r="BP1532" s="8">
        <f t="shared" si="209"/>
        <v>717.89949999999999</v>
      </c>
      <c r="BQ1532" s="8">
        <f t="shared" si="210"/>
        <v>717.89949999999999</v>
      </c>
      <c r="BR1532" s="8">
        <f t="shared" si="211"/>
        <v>1644.1710049999999</v>
      </c>
      <c r="BS1532" s="8">
        <f t="shared" si="212"/>
        <v>1644.1710049999999</v>
      </c>
      <c r="BT1532" s="8">
        <f t="shared" si="213"/>
        <v>1493.6220479999999</v>
      </c>
      <c r="BU1532" s="8">
        <f t="shared" si="214"/>
        <v>1493.6220479999999</v>
      </c>
      <c r="BV1532" s="8">
        <f t="shared" si="215"/>
        <v>1159.97</v>
      </c>
    </row>
    <row r="1533" spans="1:74" x14ac:dyDescent="0.25">
      <c r="A1533">
        <v>817421796</v>
      </c>
      <c r="B1533">
        <v>5</v>
      </c>
      <c r="C1533" t="s">
        <v>75</v>
      </c>
      <c r="D1533" t="s">
        <v>76</v>
      </c>
      <c r="E1533">
        <v>2019</v>
      </c>
      <c r="F1533" t="s">
        <v>77</v>
      </c>
      <c r="G1533" t="s">
        <v>78</v>
      </c>
      <c r="H1533">
        <v>2</v>
      </c>
      <c r="I1533" t="s">
        <v>79</v>
      </c>
      <c r="J1533">
        <v>222</v>
      </c>
      <c r="K1533" t="s">
        <v>2525</v>
      </c>
      <c r="L1533" t="s">
        <v>3157</v>
      </c>
      <c r="M1533">
        <v>93</v>
      </c>
      <c r="N1533" t="s">
        <v>3179</v>
      </c>
      <c r="O1533">
        <v>3</v>
      </c>
      <c r="P1533" t="s">
        <v>3188</v>
      </c>
      <c r="Q1533">
        <v>25</v>
      </c>
      <c r="R1533" t="s">
        <v>3220</v>
      </c>
      <c r="S1533">
        <v>1017</v>
      </c>
      <c r="T1533" t="s">
        <v>2560</v>
      </c>
      <c r="U1533">
        <v>54</v>
      </c>
      <c r="V1533">
        <v>6</v>
      </c>
      <c r="W1533" t="s">
        <v>2566</v>
      </c>
      <c r="X1533">
        <v>1</v>
      </c>
      <c r="Y1533" t="s">
        <v>83</v>
      </c>
      <c r="Z1533">
        <v>1</v>
      </c>
      <c r="AA1533" t="s">
        <v>84</v>
      </c>
      <c r="AB1533">
        <v>1</v>
      </c>
      <c r="AC1533" s="2">
        <v>5</v>
      </c>
      <c r="AD1533" s="2">
        <v>5</v>
      </c>
      <c r="AE1533" s="2">
        <v>100</v>
      </c>
      <c r="AF1533" s="2">
        <v>10</v>
      </c>
      <c r="AG1533" s="2">
        <v>3</v>
      </c>
      <c r="AH1533" s="2">
        <v>30</v>
      </c>
      <c r="AI1533" s="2">
        <v>2</v>
      </c>
      <c r="AJ1533" s="2">
        <v>2</v>
      </c>
      <c r="AK1533" s="2">
        <v>100</v>
      </c>
      <c r="AL1533" s="2">
        <v>2</v>
      </c>
      <c r="AM1533" s="2">
        <v>2</v>
      </c>
      <c r="AN1533" s="2">
        <v>100</v>
      </c>
      <c r="AO1533" s="2">
        <v>1</v>
      </c>
      <c r="AP1533" s="2">
        <v>0</v>
      </c>
      <c r="AQ1533" s="2">
        <v>0</v>
      </c>
      <c r="AR1533" s="2">
        <v>13</v>
      </c>
      <c r="AS1533" s="2">
        <v>12</v>
      </c>
      <c r="AT1533" s="2">
        <v>92.31</v>
      </c>
      <c r="AU1533" s="2">
        <v>1187500000</v>
      </c>
      <c r="AV1533" s="2">
        <v>1178107600</v>
      </c>
      <c r="AW1533" s="2">
        <v>99.21</v>
      </c>
      <c r="AX1533" s="2">
        <v>408730000</v>
      </c>
      <c r="AY1533" s="2">
        <v>408730000</v>
      </c>
      <c r="AZ1533" s="2">
        <v>100</v>
      </c>
      <c r="BA1533" s="2">
        <v>929672966</v>
      </c>
      <c r="BB1533" s="2">
        <v>929672966</v>
      </c>
      <c r="BC1533" s="2">
        <v>100</v>
      </c>
      <c r="BD1533" s="2">
        <v>1295288948</v>
      </c>
      <c r="BE1533" s="2">
        <v>1215888801</v>
      </c>
      <c r="BF1533" s="2">
        <v>93.87</v>
      </c>
      <c r="BG1533" s="2">
        <v>2441610160</v>
      </c>
      <c r="BH1533" s="2">
        <v>0</v>
      </c>
      <c r="BI1533" s="2">
        <v>0</v>
      </c>
      <c r="BJ1533" s="2">
        <v>6262802074</v>
      </c>
      <c r="BK1533" s="2">
        <v>3732399367</v>
      </c>
      <c r="BL1533" s="2">
        <v>59.6</v>
      </c>
      <c r="BM1533" s="2"/>
      <c r="BN1533" s="8">
        <f t="shared" si="216"/>
        <v>1187.5</v>
      </c>
      <c r="BO1533" s="8">
        <f t="shared" si="208"/>
        <v>1178.1076</v>
      </c>
      <c r="BP1533" s="8">
        <f t="shared" si="209"/>
        <v>408.73</v>
      </c>
      <c r="BQ1533" s="8">
        <f t="shared" si="210"/>
        <v>408.73</v>
      </c>
      <c r="BR1533" s="8">
        <f t="shared" si="211"/>
        <v>929.67296599999997</v>
      </c>
      <c r="BS1533" s="8">
        <f t="shared" si="212"/>
        <v>929.67296599999997</v>
      </c>
      <c r="BT1533" s="8">
        <f t="shared" si="213"/>
        <v>1295.2889479999999</v>
      </c>
      <c r="BU1533" s="8">
        <f t="shared" si="214"/>
        <v>1215.8888010000001</v>
      </c>
      <c r="BV1533" s="8">
        <f t="shared" si="215"/>
        <v>2441.6101600000002</v>
      </c>
    </row>
    <row r="1534" spans="1:74" x14ac:dyDescent="0.25">
      <c r="A1534">
        <v>817421796</v>
      </c>
      <c r="B1534">
        <v>5</v>
      </c>
      <c r="C1534" t="s">
        <v>75</v>
      </c>
      <c r="D1534" t="s">
        <v>76</v>
      </c>
      <c r="E1534">
        <v>2019</v>
      </c>
      <c r="F1534" t="s">
        <v>77</v>
      </c>
      <c r="G1534" t="s">
        <v>78</v>
      </c>
      <c r="H1534">
        <v>2</v>
      </c>
      <c r="I1534" t="s">
        <v>79</v>
      </c>
      <c r="J1534">
        <v>222</v>
      </c>
      <c r="K1534" t="s">
        <v>2525</v>
      </c>
      <c r="L1534" t="s">
        <v>3157</v>
      </c>
      <c r="M1534">
        <v>93</v>
      </c>
      <c r="N1534" t="s">
        <v>3179</v>
      </c>
      <c r="O1534">
        <v>3</v>
      </c>
      <c r="P1534" t="s">
        <v>3188</v>
      </c>
      <c r="Q1534">
        <v>25</v>
      </c>
      <c r="R1534" t="s">
        <v>3220</v>
      </c>
      <c r="S1534">
        <v>1017</v>
      </c>
      <c r="T1534" t="s">
        <v>2560</v>
      </c>
      <c r="U1534">
        <v>54</v>
      </c>
      <c r="V1534">
        <v>7</v>
      </c>
      <c r="W1534" t="s">
        <v>2567</v>
      </c>
      <c r="X1534">
        <v>1</v>
      </c>
      <c r="Y1534" t="s">
        <v>83</v>
      </c>
      <c r="Z1534">
        <v>1</v>
      </c>
      <c r="AA1534" t="s">
        <v>84</v>
      </c>
      <c r="AB1534">
        <v>1</v>
      </c>
      <c r="AC1534" s="2">
        <v>5</v>
      </c>
      <c r="AD1534" s="2">
        <v>5</v>
      </c>
      <c r="AE1534" s="2">
        <v>100</v>
      </c>
      <c r="AF1534" s="2">
        <v>5</v>
      </c>
      <c r="AG1534" s="2">
        <v>5</v>
      </c>
      <c r="AH1534" s="2">
        <v>100</v>
      </c>
      <c r="AI1534" s="2">
        <v>4</v>
      </c>
      <c r="AJ1534" s="2">
        <v>4</v>
      </c>
      <c r="AK1534" s="2">
        <v>100</v>
      </c>
      <c r="AL1534" s="2">
        <v>3</v>
      </c>
      <c r="AM1534" s="2">
        <v>3</v>
      </c>
      <c r="AN1534" s="2">
        <v>100</v>
      </c>
      <c r="AO1534" s="2">
        <v>2</v>
      </c>
      <c r="AP1534" s="2">
        <v>0</v>
      </c>
      <c r="AQ1534" s="2">
        <v>0</v>
      </c>
      <c r="AR1534" s="2">
        <v>19</v>
      </c>
      <c r="AS1534" s="2">
        <v>17</v>
      </c>
      <c r="AT1534" s="2">
        <v>89.47</v>
      </c>
      <c r="AU1534" s="2">
        <v>3832469119</v>
      </c>
      <c r="AV1534" s="2">
        <v>1677720250</v>
      </c>
      <c r="AW1534" s="2">
        <v>43.78</v>
      </c>
      <c r="AX1534" s="2">
        <v>1512570000</v>
      </c>
      <c r="AY1534" s="2">
        <v>1429362192</v>
      </c>
      <c r="AZ1534" s="2">
        <v>94.5</v>
      </c>
      <c r="BA1534" s="2">
        <v>990119805</v>
      </c>
      <c r="BB1534" s="2">
        <v>950389089</v>
      </c>
      <c r="BC1534" s="2">
        <v>95.99</v>
      </c>
      <c r="BD1534" s="2">
        <v>600000000</v>
      </c>
      <c r="BE1534" s="2">
        <v>473644219</v>
      </c>
      <c r="BF1534" s="2">
        <v>78.94</v>
      </c>
      <c r="BG1534" s="2">
        <v>70000000</v>
      </c>
      <c r="BH1534" s="2">
        <v>0</v>
      </c>
      <c r="BI1534" s="2">
        <v>0</v>
      </c>
      <c r="BJ1534" s="2">
        <v>7005158924</v>
      </c>
      <c r="BK1534" s="2">
        <v>4531115750</v>
      </c>
      <c r="BL1534" s="2">
        <v>64.680000000000007</v>
      </c>
      <c r="BM1534" s="2"/>
      <c r="BN1534" s="8">
        <f t="shared" si="216"/>
        <v>3832.4691189999999</v>
      </c>
      <c r="BO1534" s="8">
        <f t="shared" si="208"/>
        <v>1677.7202500000001</v>
      </c>
      <c r="BP1534" s="8">
        <f t="shared" si="209"/>
        <v>1512.57</v>
      </c>
      <c r="BQ1534" s="8">
        <f t="shared" si="210"/>
        <v>1429.3621920000001</v>
      </c>
      <c r="BR1534" s="8">
        <f t="shared" si="211"/>
        <v>990.11980500000004</v>
      </c>
      <c r="BS1534" s="8">
        <f t="shared" si="212"/>
        <v>950.38908900000001</v>
      </c>
      <c r="BT1534" s="8">
        <f t="shared" si="213"/>
        <v>600</v>
      </c>
      <c r="BU1534" s="8">
        <f t="shared" si="214"/>
        <v>473.64421900000002</v>
      </c>
      <c r="BV1534" s="8">
        <f t="shared" si="215"/>
        <v>70</v>
      </c>
    </row>
    <row r="1535" spans="1:74" x14ac:dyDescent="0.25">
      <c r="A1535">
        <v>817421796</v>
      </c>
      <c r="B1535">
        <v>5</v>
      </c>
      <c r="C1535" t="s">
        <v>75</v>
      </c>
      <c r="D1535" t="s">
        <v>76</v>
      </c>
      <c r="E1535">
        <v>2019</v>
      </c>
      <c r="F1535" t="s">
        <v>77</v>
      </c>
      <c r="G1535" t="s">
        <v>78</v>
      </c>
      <c r="H1535">
        <v>2</v>
      </c>
      <c r="I1535" t="s">
        <v>79</v>
      </c>
      <c r="J1535">
        <v>222</v>
      </c>
      <c r="K1535" t="s">
        <v>2525</v>
      </c>
      <c r="L1535" t="s">
        <v>3157</v>
      </c>
      <c r="M1535">
        <v>93</v>
      </c>
      <c r="N1535" t="s">
        <v>3179</v>
      </c>
      <c r="O1535">
        <v>3</v>
      </c>
      <c r="P1535" t="s">
        <v>3188</v>
      </c>
      <c r="Q1535">
        <v>25</v>
      </c>
      <c r="R1535" t="s">
        <v>3220</v>
      </c>
      <c r="S1535">
        <v>1017</v>
      </c>
      <c r="T1535" t="s">
        <v>2560</v>
      </c>
      <c r="U1535">
        <v>54</v>
      </c>
      <c r="V1535">
        <v>8</v>
      </c>
      <c r="W1535" t="s">
        <v>2568</v>
      </c>
      <c r="X1535">
        <v>1</v>
      </c>
      <c r="Y1535" t="s">
        <v>83</v>
      </c>
      <c r="Z1535">
        <v>1</v>
      </c>
      <c r="AA1535" t="s">
        <v>84</v>
      </c>
      <c r="AB1535">
        <v>1</v>
      </c>
      <c r="AC1535" s="2">
        <v>30</v>
      </c>
      <c r="AD1535" s="2">
        <v>25</v>
      </c>
      <c r="AE1535" s="2">
        <v>83.33</v>
      </c>
      <c r="AF1535" s="2">
        <v>36</v>
      </c>
      <c r="AG1535" s="2">
        <v>35</v>
      </c>
      <c r="AH1535" s="2">
        <v>97.22</v>
      </c>
      <c r="AI1535" s="2">
        <v>40</v>
      </c>
      <c r="AJ1535" s="2">
        <v>24</v>
      </c>
      <c r="AK1535" s="2">
        <v>60</v>
      </c>
      <c r="AL1535" s="2">
        <v>20</v>
      </c>
      <c r="AM1535" s="2">
        <v>20</v>
      </c>
      <c r="AN1535" s="2">
        <v>100</v>
      </c>
      <c r="AO1535" s="2">
        <v>10</v>
      </c>
      <c r="AP1535" s="2">
        <v>0</v>
      </c>
      <c r="AQ1535" s="2">
        <v>0</v>
      </c>
      <c r="AR1535" s="2">
        <v>114</v>
      </c>
      <c r="AS1535" s="2">
        <v>104</v>
      </c>
      <c r="AT1535" s="2">
        <v>91.23</v>
      </c>
      <c r="AU1535" s="2">
        <v>30000000</v>
      </c>
      <c r="AV1535" s="2">
        <v>30000000</v>
      </c>
      <c r="AW1535" s="2">
        <v>100</v>
      </c>
      <c r="AX1535" s="2">
        <v>73000000</v>
      </c>
      <c r="AY1535" s="2">
        <v>73000000</v>
      </c>
      <c r="AZ1535" s="2">
        <v>100</v>
      </c>
      <c r="BA1535" s="2">
        <v>45380000</v>
      </c>
      <c r="BB1535" s="2">
        <v>45380000</v>
      </c>
      <c r="BC1535" s="2">
        <v>100</v>
      </c>
      <c r="BD1535" s="2">
        <v>49700000</v>
      </c>
      <c r="BE1535" s="2">
        <v>49700000</v>
      </c>
      <c r="BF1535" s="2">
        <v>100</v>
      </c>
      <c r="BG1535" s="2">
        <v>50000000</v>
      </c>
      <c r="BH1535" s="2">
        <v>0</v>
      </c>
      <c r="BI1535" s="2">
        <v>0</v>
      </c>
      <c r="BJ1535" s="2">
        <v>248080000</v>
      </c>
      <c r="BK1535" s="2">
        <v>198080000</v>
      </c>
      <c r="BL1535" s="2">
        <v>79.849999999999994</v>
      </c>
      <c r="BM1535" s="2"/>
      <c r="BN1535" s="8">
        <f t="shared" si="216"/>
        <v>30</v>
      </c>
      <c r="BO1535" s="8">
        <f t="shared" si="208"/>
        <v>30</v>
      </c>
      <c r="BP1535" s="8">
        <f t="shared" si="209"/>
        <v>73</v>
      </c>
      <c r="BQ1535" s="8">
        <f t="shared" si="210"/>
        <v>73</v>
      </c>
      <c r="BR1535" s="8">
        <f t="shared" si="211"/>
        <v>45.38</v>
      </c>
      <c r="BS1535" s="8">
        <f t="shared" si="212"/>
        <v>45.38</v>
      </c>
      <c r="BT1535" s="8">
        <f t="shared" si="213"/>
        <v>49.7</v>
      </c>
      <c r="BU1535" s="8">
        <f t="shared" si="214"/>
        <v>49.7</v>
      </c>
      <c r="BV1535" s="8">
        <f t="shared" si="215"/>
        <v>50</v>
      </c>
    </row>
    <row r="1536" spans="1:74" x14ac:dyDescent="0.25">
      <c r="A1536">
        <v>817421796</v>
      </c>
      <c r="B1536">
        <v>5</v>
      </c>
      <c r="C1536" t="s">
        <v>75</v>
      </c>
      <c r="D1536" t="s">
        <v>76</v>
      </c>
      <c r="E1536">
        <v>2019</v>
      </c>
      <c r="F1536" t="s">
        <v>77</v>
      </c>
      <c r="G1536" t="s">
        <v>78</v>
      </c>
      <c r="H1536">
        <v>2</v>
      </c>
      <c r="I1536" t="s">
        <v>79</v>
      </c>
      <c r="J1536">
        <v>222</v>
      </c>
      <c r="K1536" t="s">
        <v>2525</v>
      </c>
      <c r="L1536" t="s">
        <v>3157</v>
      </c>
      <c r="M1536">
        <v>93</v>
      </c>
      <c r="N1536" t="s">
        <v>3179</v>
      </c>
      <c r="O1536">
        <v>7</v>
      </c>
      <c r="P1536" t="s">
        <v>3187</v>
      </c>
      <c r="Q1536">
        <v>42</v>
      </c>
      <c r="R1536" t="s">
        <v>3194</v>
      </c>
      <c r="S1536">
        <v>998</v>
      </c>
      <c r="T1536" t="s">
        <v>2569</v>
      </c>
      <c r="U1536">
        <v>44</v>
      </c>
      <c r="V1536">
        <v>1</v>
      </c>
      <c r="W1536" t="s">
        <v>2570</v>
      </c>
      <c r="X1536">
        <v>3</v>
      </c>
      <c r="Y1536" t="s">
        <v>150</v>
      </c>
      <c r="Z1536">
        <v>1</v>
      </c>
      <c r="AA1536" t="s">
        <v>84</v>
      </c>
      <c r="AB1536">
        <v>1</v>
      </c>
      <c r="AC1536" s="2">
        <v>0.85</v>
      </c>
      <c r="AD1536" s="2">
        <v>0.85</v>
      </c>
      <c r="AE1536" s="2">
        <v>100</v>
      </c>
      <c r="AF1536" s="2">
        <v>0.87</v>
      </c>
      <c r="AG1536" s="2">
        <v>0.87</v>
      </c>
      <c r="AH1536" s="2">
        <v>100</v>
      </c>
      <c r="AI1536" s="2">
        <v>0.88</v>
      </c>
      <c r="AJ1536" s="2">
        <v>0.89</v>
      </c>
      <c r="AK1536" s="2">
        <v>101.14</v>
      </c>
      <c r="AL1536" s="2">
        <v>0</v>
      </c>
      <c r="AM1536" s="2">
        <v>0</v>
      </c>
      <c r="AN1536" s="2">
        <v>0</v>
      </c>
      <c r="AO1536" s="2">
        <v>0</v>
      </c>
      <c r="AP1536" s="2">
        <v>0</v>
      </c>
      <c r="AQ1536" s="2">
        <v>0</v>
      </c>
      <c r="AR1536" s="2" t="s">
        <v>100</v>
      </c>
      <c r="AS1536" s="2" t="s">
        <v>100</v>
      </c>
      <c r="AT1536" s="2" t="s">
        <v>100</v>
      </c>
      <c r="AU1536" s="2">
        <v>1554187563</v>
      </c>
      <c r="AV1536" s="2">
        <v>1194897380</v>
      </c>
      <c r="AW1536" s="2">
        <v>76.88</v>
      </c>
      <c r="AX1536" s="2">
        <v>3736597153</v>
      </c>
      <c r="AY1536" s="2">
        <v>3650689584</v>
      </c>
      <c r="AZ1536" s="2">
        <v>97.7</v>
      </c>
      <c r="BA1536" s="2">
        <v>4334352957</v>
      </c>
      <c r="BB1536" s="2">
        <v>4333352957</v>
      </c>
      <c r="BC1536" s="2">
        <v>99.98</v>
      </c>
      <c r="BD1536" s="2">
        <v>0</v>
      </c>
      <c r="BE1536" s="2">
        <v>0</v>
      </c>
      <c r="BF1536" s="2">
        <v>0</v>
      </c>
      <c r="BG1536" s="2">
        <v>0</v>
      </c>
      <c r="BH1536" s="2">
        <v>0</v>
      </c>
      <c r="BI1536" s="2">
        <v>0</v>
      </c>
      <c r="BJ1536" s="2">
        <v>9625137673</v>
      </c>
      <c r="BK1536" s="2">
        <v>9178939921</v>
      </c>
      <c r="BL1536" s="2">
        <v>95.36</v>
      </c>
      <c r="BM1536" s="2"/>
      <c r="BN1536" s="8">
        <f t="shared" si="216"/>
        <v>1554.187563</v>
      </c>
      <c r="BO1536" s="8">
        <f t="shared" si="208"/>
        <v>1194.8973800000001</v>
      </c>
      <c r="BP1536" s="8">
        <f t="shared" si="209"/>
        <v>3736.5971530000002</v>
      </c>
      <c r="BQ1536" s="8">
        <f t="shared" si="210"/>
        <v>3650.6895840000002</v>
      </c>
      <c r="BR1536" s="8">
        <f t="shared" si="211"/>
        <v>4334.3529570000001</v>
      </c>
      <c r="BS1536" s="8">
        <f t="shared" si="212"/>
        <v>4333.3529570000001</v>
      </c>
      <c r="BT1536" s="8">
        <f t="shared" si="213"/>
        <v>0</v>
      </c>
      <c r="BU1536" s="8">
        <f t="shared" si="214"/>
        <v>0</v>
      </c>
      <c r="BV1536" s="8">
        <f t="shared" si="215"/>
        <v>0</v>
      </c>
    </row>
    <row r="1537" spans="1:74" x14ac:dyDescent="0.25">
      <c r="A1537">
        <v>817421796</v>
      </c>
      <c r="B1537">
        <v>5</v>
      </c>
      <c r="C1537" t="s">
        <v>75</v>
      </c>
      <c r="D1537" t="s">
        <v>76</v>
      </c>
      <c r="E1537">
        <v>2019</v>
      </c>
      <c r="F1537" t="s">
        <v>77</v>
      </c>
      <c r="G1537" t="s">
        <v>78</v>
      </c>
      <c r="H1537">
        <v>2</v>
      </c>
      <c r="I1537" t="s">
        <v>79</v>
      </c>
      <c r="J1537">
        <v>222</v>
      </c>
      <c r="K1537" t="s">
        <v>2525</v>
      </c>
      <c r="L1537" t="s">
        <v>3157</v>
      </c>
      <c r="M1537">
        <v>93</v>
      </c>
      <c r="N1537" t="s">
        <v>3179</v>
      </c>
      <c r="O1537">
        <v>7</v>
      </c>
      <c r="P1537" t="s">
        <v>3187</v>
      </c>
      <c r="Q1537">
        <v>42</v>
      </c>
      <c r="R1537" t="s">
        <v>3194</v>
      </c>
      <c r="S1537">
        <v>998</v>
      </c>
      <c r="T1537" t="s">
        <v>2569</v>
      </c>
      <c r="U1537">
        <v>44</v>
      </c>
      <c r="V1537">
        <v>3</v>
      </c>
      <c r="W1537" t="s">
        <v>2571</v>
      </c>
      <c r="X1537">
        <v>1</v>
      </c>
      <c r="Y1537" t="s">
        <v>83</v>
      </c>
      <c r="Z1537">
        <v>3</v>
      </c>
      <c r="AA1537" t="s">
        <v>140</v>
      </c>
      <c r="AB1537">
        <v>1</v>
      </c>
      <c r="AC1537" s="2">
        <v>4</v>
      </c>
      <c r="AD1537" s="2">
        <v>4</v>
      </c>
      <c r="AE1537" s="2">
        <v>100</v>
      </c>
      <c r="AF1537" s="2">
        <v>6</v>
      </c>
      <c r="AG1537" s="2">
        <v>6</v>
      </c>
      <c r="AH1537" s="2">
        <v>100</v>
      </c>
      <c r="AI1537" s="2">
        <v>0</v>
      </c>
      <c r="AJ1537" s="2">
        <v>0</v>
      </c>
      <c r="AK1537" s="2">
        <v>0</v>
      </c>
      <c r="AL1537" s="2">
        <v>0</v>
      </c>
      <c r="AM1537" s="2">
        <v>0</v>
      </c>
      <c r="AN1537" s="2">
        <v>0</v>
      </c>
      <c r="AO1537" s="2">
        <v>0</v>
      </c>
      <c r="AP1537" s="2">
        <v>0</v>
      </c>
      <c r="AQ1537" s="2">
        <v>0</v>
      </c>
      <c r="AR1537" s="2">
        <v>10</v>
      </c>
      <c r="AS1537" s="2">
        <v>10</v>
      </c>
      <c r="AT1537" s="2">
        <v>100</v>
      </c>
      <c r="AU1537" s="2">
        <v>14426667</v>
      </c>
      <c r="AV1537" s="2">
        <v>14426667</v>
      </c>
      <c r="AW1537" s="2">
        <v>100</v>
      </c>
      <c r="AX1537" s="2">
        <v>47660000</v>
      </c>
      <c r="AY1537" s="2">
        <v>47660000</v>
      </c>
      <c r="AZ1537" s="2">
        <v>100</v>
      </c>
      <c r="BA1537" s="2">
        <v>0</v>
      </c>
      <c r="BB1537" s="2">
        <v>0</v>
      </c>
      <c r="BC1537" s="2">
        <v>0</v>
      </c>
      <c r="BD1537" s="2">
        <v>0</v>
      </c>
      <c r="BE1537" s="2">
        <v>0</v>
      </c>
      <c r="BF1537" s="2">
        <v>0</v>
      </c>
      <c r="BG1537" s="2">
        <v>0</v>
      </c>
      <c r="BH1537" s="2">
        <v>0</v>
      </c>
      <c r="BI1537" s="2">
        <v>0</v>
      </c>
      <c r="BJ1537" s="2">
        <v>62086667</v>
      </c>
      <c r="BK1537" s="2">
        <v>62086667</v>
      </c>
      <c r="BL1537" s="2">
        <v>100</v>
      </c>
      <c r="BM1537" s="2"/>
      <c r="BN1537" s="8">
        <f t="shared" si="216"/>
        <v>14.426667</v>
      </c>
      <c r="BO1537" s="8">
        <f t="shared" si="208"/>
        <v>14.426667</v>
      </c>
      <c r="BP1537" s="8">
        <f t="shared" si="209"/>
        <v>47.66</v>
      </c>
      <c r="BQ1537" s="8">
        <f t="shared" si="210"/>
        <v>47.66</v>
      </c>
      <c r="BR1537" s="8">
        <f t="shared" si="211"/>
        <v>0</v>
      </c>
      <c r="BS1537" s="8">
        <f t="shared" si="212"/>
        <v>0</v>
      </c>
      <c r="BT1537" s="8">
        <f t="shared" si="213"/>
        <v>0</v>
      </c>
      <c r="BU1537" s="8">
        <f t="shared" si="214"/>
        <v>0</v>
      </c>
      <c r="BV1537" s="8">
        <f t="shared" si="215"/>
        <v>0</v>
      </c>
    </row>
    <row r="1538" spans="1:74" x14ac:dyDescent="0.25">
      <c r="A1538">
        <v>817421796</v>
      </c>
      <c r="B1538">
        <v>5</v>
      </c>
      <c r="C1538" t="s">
        <v>75</v>
      </c>
      <c r="D1538" t="s">
        <v>76</v>
      </c>
      <c r="E1538">
        <v>2019</v>
      </c>
      <c r="F1538" t="s">
        <v>77</v>
      </c>
      <c r="G1538" t="s">
        <v>78</v>
      </c>
      <c r="H1538">
        <v>2</v>
      </c>
      <c r="I1538" t="s">
        <v>79</v>
      </c>
      <c r="J1538">
        <v>222</v>
      </c>
      <c r="K1538" t="s">
        <v>2525</v>
      </c>
      <c r="L1538" t="s">
        <v>3157</v>
      </c>
      <c r="M1538">
        <v>93</v>
      </c>
      <c r="N1538" t="s">
        <v>3179</v>
      </c>
      <c r="O1538">
        <v>7</v>
      </c>
      <c r="P1538" t="s">
        <v>3187</v>
      </c>
      <c r="Q1538">
        <v>42</v>
      </c>
      <c r="R1538" t="s">
        <v>3194</v>
      </c>
      <c r="S1538">
        <v>998</v>
      </c>
      <c r="T1538" t="s">
        <v>2569</v>
      </c>
      <c r="U1538">
        <v>44</v>
      </c>
      <c r="V1538">
        <v>4</v>
      </c>
      <c r="W1538" t="s">
        <v>2572</v>
      </c>
      <c r="X1538">
        <v>3</v>
      </c>
      <c r="Y1538" t="s">
        <v>150</v>
      </c>
      <c r="Z1538">
        <v>1</v>
      </c>
      <c r="AA1538" t="s">
        <v>84</v>
      </c>
      <c r="AB1538">
        <v>1</v>
      </c>
      <c r="AC1538" s="2">
        <v>1500000</v>
      </c>
      <c r="AD1538" s="2">
        <v>1528556</v>
      </c>
      <c r="AE1538" s="2">
        <v>101.9</v>
      </c>
      <c r="AF1538" s="2">
        <v>1700000</v>
      </c>
      <c r="AG1538" s="2">
        <v>1451952</v>
      </c>
      <c r="AH1538" s="2">
        <v>85.41</v>
      </c>
      <c r="AI1538" s="2">
        <v>1710000</v>
      </c>
      <c r="AJ1538" s="2">
        <v>1628066</v>
      </c>
      <c r="AK1538" s="2">
        <v>95.21</v>
      </c>
      <c r="AL1538" s="2">
        <v>1720000</v>
      </c>
      <c r="AM1538" s="2">
        <v>1906730</v>
      </c>
      <c r="AN1538" s="2">
        <v>110.86</v>
      </c>
      <c r="AO1538" s="2">
        <v>1750000</v>
      </c>
      <c r="AP1538" s="2">
        <v>0</v>
      </c>
      <c r="AQ1538" s="2">
        <v>0</v>
      </c>
      <c r="AR1538" s="2" t="s">
        <v>100</v>
      </c>
      <c r="AS1538" s="2" t="s">
        <v>100</v>
      </c>
      <c r="AT1538" s="2" t="s">
        <v>100</v>
      </c>
      <c r="AU1538" s="2">
        <v>445472485</v>
      </c>
      <c r="AV1538" s="2">
        <v>373453720</v>
      </c>
      <c r="AW1538" s="2">
        <v>83.83</v>
      </c>
      <c r="AX1538" s="2">
        <v>1113424482</v>
      </c>
      <c r="AY1538" s="2">
        <v>1077624149</v>
      </c>
      <c r="AZ1538" s="2">
        <v>96.78</v>
      </c>
      <c r="BA1538" s="2">
        <v>1597296665</v>
      </c>
      <c r="BB1538" s="2">
        <v>1597296665</v>
      </c>
      <c r="BC1538" s="2">
        <v>100</v>
      </c>
      <c r="BD1538" s="2">
        <v>1781284433</v>
      </c>
      <c r="BE1538" s="2">
        <v>1781284433</v>
      </c>
      <c r="BF1538" s="2">
        <v>100</v>
      </c>
      <c r="BG1538" s="2">
        <v>1700000000</v>
      </c>
      <c r="BH1538" s="2">
        <v>0</v>
      </c>
      <c r="BI1538" s="2">
        <v>0</v>
      </c>
      <c r="BJ1538" s="2">
        <v>6637478065</v>
      </c>
      <c r="BK1538" s="2">
        <v>4829658967</v>
      </c>
      <c r="BL1538" s="2">
        <v>72.760000000000005</v>
      </c>
      <c r="BM1538" s="2"/>
      <c r="BN1538" s="8">
        <f t="shared" si="216"/>
        <v>445.47248500000001</v>
      </c>
      <c r="BO1538" s="8">
        <f t="shared" ref="BO1538:BO1601" si="217">AV1538 /1000000</f>
        <v>373.45371999999998</v>
      </c>
      <c r="BP1538" s="8">
        <f t="shared" ref="BP1538:BP1601" si="218">AX1538 /1000000</f>
        <v>1113.4244819999999</v>
      </c>
      <c r="BQ1538" s="8">
        <f t="shared" ref="BQ1538:BQ1601" si="219">AY1538 /1000000</f>
        <v>1077.624149</v>
      </c>
      <c r="BR1538" s="8">
        <f t="shared" ref="BR1538:BR1601" si="220">BA1538 /1000000</f>
        <v>1597.2966650000001</v>
      </c>
      <c r="BS1538" s="8">
        <f t="shared" ref="BS1538:BS1601" si="221">BB1538 /1000000</f>
        <v>1597.2966650000001</v>
      </c>
      <c r="BT1538" s="8">
        <f t="shared" ref="BT1538:BT1601" si="222">BD1538 /1000000</f>
        <v>1781.284433</v>
      </c>
      <c r="BU1538" s="8">
        <f t="shared" ref="BU1538:BU1601" si="223">BE1538 /1000000</f>
        <v>1781.284433</v>
      </c>
      <c r="BV1538" s="8">
        <f t="shared" ref="BV1538:BV1601" si="224">BG1538 /1000000</f>
        <v>1700</v>
      </c>
    </row>
    <row r="1539" spans="1:74" x14ac:dyDescent="0.25">
      <c r="A1539">
        <v>817421796</v>
      </c>
      <c r="B1539">
        <v>5</v>
      </c>
      <c r="C1539" t="s">
        <v>75</v>
      </c>
      <c r="D1539" t="s">
        <v>76</v>
      </c>
      <c r="E1539">
        <v>2019</v>
      </c>
      <c r="F1539" t="s">
        <v>77</v>
      </c>
      <c r="G1539" t="s">
        <v>78</v>
      </c>
      <c r="H1539">
        <v>2</v>
      </c>
      <c r="I1539" t="s">
        <v>79</v>
      </c>
      <c r="J1539">
        <v>222</v>
      </c>
      <c r="K1539" t="s">
        <v>2525</v>
      </c>
      <c r="L1539" t="s">
        <v>3157</v>
      </c>
      <c r="M1539">
        <v>93</v>
      </c>
      <c r="N1539" t="s">
        <v>3179</v>
      </c>
      <c r="O1539">
        <v>7</v>
      </c>
      <c r="P1539" t="s">
        <v>3187</v>
      </c>
      <c r="Q1539">
        <v>42</v>
      </c>
      <c r="R1539" t="s">
        <v>3194</v>
      </c>
      <c r="S1539">
        <v>998</v>
      </c>
      <c r="T1539" t="s">
        <v>2569</v>
      </c>
      <c r="U1539">
        <v>44</v>
      </c>
      <c r="V1539">
        <v>5</v>
      </c>
      <c r="W1539" t="s">
        <v>2573</v>
      </c>
      <c r="X1539">
        <v>1</v>
      </c>
      <c r="Y1539" t="s">
        <v>83</v>
      </c>
      <c r="Z1539">
        <v>1</v>
      </c>
      <c r="AA1539" t="s">
        <v>84</v>
      </c>
      <c r="AB1539">
        <v>1</v>
      </c>
      <c r="AC1539" s="2">
        <v>1750</v>
      </c>
      <c r="AD1539" s="2">
        <v>2035</v>
      </c>
      <c r="AE1539" s="2">
        <v>116.29</v>
      </c>
      <c r="AF1539" s="2">
        <v>3500</v>
      </c>
      <c r="AG1539" s="2">
        <v>3169</v>
      </c>
      <c r="AH1539" s="2">
        <v>90.54</v>
      </c>
      <c r="AI1539" s="2">
        <v>3500</v>
      </c>
      <c r="AJ1539" s="2">
        <v>3737</v>
      </c>
      <c r="AK1539" s="2">
        <v>106.77</v>
      </c>
      <c r="AL1539" s="2">
        <v>7500</v>
      </c>
      <c r="AM1539" s="2">
        <v>7589</v>
      </c>
      <c r="AN1539" s="2">
        <v>101.19</v>
      </c>
      <c r="AO1539" s="2">
        <v>1559</v>
      </c>
      <c r="AP1539" s="2">
        <v>0</v>
      </c>
      <c r="AQ1539" s="2">
        <v>0</v>
      </c>
      <c r="AR1539" s="2">
        <v>18000</v>
      </c>
      <c r="AS1539" s="2">
        <v>16530</v>
      </c>
      <c r="AT1539" s="2">
        <v>91.83</v>
      </c>
      <c r="AU1539" s="2">
        <v>731108590</v>
      </c>
      <c r="AV1539" s="2">
        <v>688820095</v>
      </c>
      <c r="AW1539" s="2">
        <v>94.22</v>
      </c>
      <c r="AX1539" s="2">
        <v>546600000</v>
      </c>
      <c r="AY1539" s="2">
        <v>541100000</v>
      </c>
      <c r="AZ1539" s="2">
        <v>98.99</v>
      </c>
      <c r="BA1539" s="2">
        <v>468000000</v>
      </c>
      <c r="BB1539" s="2">
        <v>468000000</v>
      </c>
      <c r="BC1539" s="2">
        <v>100</v>
      </c>
      <c r="BD1539" s="2">
        <v>1255974000</v>
      </c>
      <c r="BE1539" s="2">
        <v>1255974000</v>
      </c>
      <c r="BF1539" s="2">
        <v>100</v>
      </c>
      <c r="BG1539" s="2">
        <v>800000000</v>
      </c>
      <c r="BH1539" s="2">
        <v>0</v>
      </c>
      <c r="BI1539" s="2">
        <v>0</v>
      </c>
      <c r="BJ1539" s="2">
        <v>3801682590</v>
      </c>
      <c r="BK1539" s="2">
        <v>2953894095</v>
      </c>
      <c r="BL1539" s="2">
        <v>77.7</v>
      </c>
      <c r="BM1539" s="2"/>
      <c r="BN1539" s="8">
        <f t="shared" ref="BN1539:BN1602" si="225">AU1539 /1000000</f>
        <v>731.10859000000005</v>
      </c>
      <c r="BO1539" s="8">
        <f t="shared" si="217"/>
        <v>688.82009500000004</v>
      </c>
      <c r="BP1539" s="8">
        <f t="shared" si="218"/>
        <v>546.6</v>
      </c>
      <c r="BQ1539" s="8">
        <f t="shared" si="219"/>
        <v>541.1</v>
      </c>
      <c r="BR1539" s="8">
        <f t="shared" si="220"/>
        <v>468</v>
      </c>
      <c r="BS1539" s="8">
        <f t="shared" si="221"/>
        <v>468</v>
      </c>
      <c r="BT1539" s="8">
        <f t="shared" si="222"/>
        <v>1255.9739999999999</v>
      </c>
      <c r="BU1539" s="8">
        <f t="shared" si="223"/>
        <v>1255.9739999999999</v>
      </c>
      <c r="BV1539" s="8">
        <f t="shared" si="224"/>
        <v>800</v>
      </c>
    </row>
    <row r="1540" spans="1:74" x14ac:dyDescent="0.25">
      <c r="A1540">
        <v>817421796</v>
      </c>
      <c r="B1540">
        <v>5</v>
      </c>
      <c r="C1540" t="s">
        <v>75</v>
      </c>
      <c r="D1540" t="s">
        <v>76</v>
      </c>
      <c r="E1540">
        <v>2019</v>
      </c>
      <c r="F1540" t="s">
        <v>77</v>
      </c>
      <c r="G1540" t="s">
        <v>78</v>
      </c>
      <c r="H1540">
        <v>2</v>
      </c>
      <c r="I1540" t="s">
        <v>79</v>
      </c>
      <c r="J1540">
        <v>222</v>
      </c>
      <c r="K1540" t="s">
        <v>2525</v>
      </c>
      <c r="L1540" t="s">
        <v>3157</v>
      </c>
      <c r="M1540">
        <v>93</v>
      </c>
      <c r="N1540" t="s">
        <v>3179</v>
      </c>
      <c r="O1540">
        <v>7</v>
      </c>
      <c r="P1540" t="s">
        <v>3187</v>
      </c>
      <c r="Q1540">
        <v>42</v>
      </c>
      <c r="R1540" t="s">
        <v>3194</v>
      </c>
      <c r="S1540">
        <v>998</v>
      </c>
      <c r="T1540" t="s">
        <v>2569</v>
      </c>
      <c r="U1540">
        <v>44</v>
      </c>
      <c r="V1540">
        <v>7</v>
      </c>
      <c r="W1540" t="s">
        <v>2574</v>
      </c>
      <c r="X1540">
        <v>2</v>
      </c>
      <c r="Y1540" t="s">
        <v>99</v>
      </c>
      <c r="Z1540">
        <v>1</v>
      </c>
      <c r="AA1540" t="s">
        <v>84</v>
      </c>
      <c r="AB1540">
        <v>1</v>
      </c>
      <c r="AC1540" s="2">
        <v>0</v>
      </c>
      <c r="AD1540" s="2">
        <v>0</v>
      </c>
      <c r="AE1540" s="2">
        <v>0</v>
      </c>
      <c r="AF1540" s="2">
        <v>0</v>
      </c>
      <c r="AG1540" s="2">
        <v>0</v>
      </c>
      <c r="AH1540" s="2">
        <v>0</v>
      </c>
      <c r="AI1540" s="2">
        <v>6</v>
      </c>
      <c r="AJ1540" s="2">
        <v>6</v>
      </c>
      <c r="AK1540" s="2">
        <v>100</v>
      </c>
      <c r="AL1540" s="2">
        <v>6</v>
      </c>
      <c r="AM1540" s="2">
        <v>6</v>
      </c>
      <c r="AN1540" s="2">
        <v>100</v>
      </c>
      <c r="AO1540" s="2">
        <v>6</v>
      </c>
      <c r="AP1540" s="2">
        <v>0</v>
      </c>
      <c r="AQ1540" s="2">
        <v>0</v>
      </c>
      <c r="AR1540" s="2" t="s">
        <v>100</v>
      </c>
      <c r="AS1540" s="2" t="s">
        <v>100</v>
      </c>
      <c r="AT1540" s="2" t="s">
        <v>100</v>
      </c>
      <c r="AU1540" s="2">
        <v>0</v>
      </c>
      <c r="AV1540" s="2">
        <v>0</v>
      </c>
      <c r="AW1540" s="2">
        <v>0</v>
      </c>
      <c r="AX1540" s="2">
        <v>0</v>
      </c>
      <c r="AY1540" s="2">
        <v>0</v>
      </c>
      <c r="AZ1540" s="2">
        <v>0</v>
      </c>
      <c r="BA1540" s="2">
        <v>118614000</v>
      </c>
      <c r="BB1540" s="2">
        <v>118614000</v>
      </c>
      <c r="BC1540" s="2">
        <v>100</v>
      </c>
      <c r="BD1540" s="2">
        <v>176420000</v>
      </c>
      <c r="BE1540" s="2">
        <v>176420000</v>
      </c>
      <c r="BF1540" s="2">
        <v>100</v>
      </c>
      <c r="BG1540" s="2">
        <v>74954880</v>
      </c>
      <c r="BH1540" s="2">
        <v>0</v>
      </c>
      <c r="BI1540" s="2">
        <v>0</v>
      </c>
      <c r="BJ1540" s="2">
        <v>369988880</v>
      </c>
      <c r="BK1540" s="2">
        <v>295034000</v>
      </c>
      <c r="BL1540" s="2">
        <v>79.739999999999995</v>
      </c>
      <c r="BM1540" s="2"/>
      <c r="BN1540" s="8">
        <f t="shared" si="225"/>
        <v>0</v>
      </c>
      <c r="BO1540" s="8">
        <f t="shared" si="217"/>
        <v>0</v>
      </c>
      <c r="BP1540" s="8">
        <f t="shared" si="218"/>
        <v>0</v>
      </c>
      <c r="BQ1540" s="8">
        <f t="shared" si="219"/>
        <v>0</v>
      </c>
      <c r="BR1540" s="8">
        <f t="shared" si="220"/>
        <v>118.614</v>
      </c>
      <c r="BS1540" s="8">
        <f t="shared" si="221"/>
        <v>118.614</v>
      </c>
      <c r="BT1540" s="8">
        <f t="shared" si="222"/>
        <v>176.42</v>
      </c>
      <c r="BU1540" s="8">
        <f t="shared" si="223"/>
        <v>176.42</v>
      </c>
      <c r="BV1540" s="8">
        <f t="shared" si="224"/>
        <v>74.954880000000003</v>
      </c>
    </row>
    <row r="1541" spans="1:74" x14ac:dyDescent="0.25">
      <c r="A1541">
        <v>817421796</v>
      </c>
      <c r="B1541">
        <v>5</v>
      </c>
      <c r="C1541" t="s">
        <v>75</v>
      </c>
      <c r="D1541" t="s">
        <v>76</v>
      </c>
      <c r="E1541">
        <v>2019</v>
      </c>
      <c r="F1541" t="s">
        <v>77</v>
      </c>
      <c r="G1541" t="s">
        <v>78</v>
      </c>
      <c r="H1541">
        <v>2</v>
      </c>
      <c r="I1541" t="s">
        <v>79</v>
      </c>
      <c r="J1541">
        <v>222</v>
      </c>
      <c r="K1541" t="s">
        <v>2525</v>
      </c>
      <c r="L1541" t="s">
        <v>3157</v>
      </c>
      <c r="M1541">
        <v>93</v>
      </c>
      <c r="N1541" t="s">
        <v>3179</v>
      </c>
      <c r="O1541">
        <v>7</v>
      </c>
      <c r="P1541" t="s">
        <v>3187</v>
      </c>
      <c r="Q1541">
        <v>42</v>
      </c>
      <c r="R1541" t="s">
        <v>3194</v>
      </c>
      <c r="S1541">
        <v>998</v>
      </c>
      <c r="T1541" t="s">
        <v>2569</v>
      </c>
      <c r="U1541">
        <v>44</v>
      </c>
      <c r="V1541">
        <v>8</v>
      </c>
      <c r="W1541" t="s">
        <v>2575</v>
      </c>
      <c r="X1541">
        <v>2</v>
      </c>
      <c r="Y1541" t="s">
        <v>99</v>
      </c>
      <c r="Z1541">
        <v>1</v>
      </c>
      <c r="AA1541" t="s">
        <v>84</v>
      </c>
      <c r="AB1541">
        <v>1</v>
      </c>
      <c r="AC1541" s="2">
        <v>0</v>
      </c>
      <c r="AD1541" s="2">
        <v>0</v>
      </c>
      <c r="AE1541" s="2">
        <v>0</v>
      </c>
      <c r="AF1541" s="2">
        <v>0</v>
      </c>
      <c r="AG1541" s="2">
        <v>0</v>
      </c>
      <c r="AH1541" s="2">
        <v>0</v>
      </c>
      <c r="AI1541" s="2">
        <v>0</v>
      </c>
      <c r="AJ1541" s="2">
        <v>0</v>
      </c>
      <c r="AK1541" s="2">
        <v>0</v>
      </c>
      <c r="AL1541" s="2">
        <v>100</v>
      </c>
      <c r="AM1541" s="2">
        <v>99</v>
      </c>
      <c r="AN1541" s="2">
        <v>99</v>
      </c>
      <c r="AO1541" s="2">
        <v>100</v>
      </c>
      <c r="AP1541" s="2">
        <v>0</v>
      </c>
      <c r="AQ1541" s="2">
        <v>0</v>
      </c>
      <c r="AR1541" s="2" t="s">
        <v>100</v>
      </c>
      <c r="AS1541" s="2" t="s">
        <v>100</v>
      </c>
      <c r="AT1541" s="2" t="s">
        <v>100</v>
      </c>
      <c r="AU1541" s="2">
        <v>0</v>
      </c>
      <c r="AV1541" s="2">
        <v>0</v>
      </c>
      <c r="AW1541" s="2">
        <v>0</v>
      </c>
      <c r="AX1541" s="2">
        <v>0</v>
      </c>
      <c r="AY1541" s="2">
        <v>0</v>
      </c>
      <c r="AZ1541" s="2">
        <v>0</v>
      </c>
      <c r="BA1541" s="2">
        <v>0</v>
      </c>
      <c r="BB1541" s="2">
        <v>0</v>
      </c>
      <c r="BC1541" s="2">
        <v>0</v>
      </c>
      <c r="BD1541" s="2">
        <v>5363921567</v>
      </c>
      <c r="BE1541" s="2">
        <v>5284748890</v>
      </c>
      <c r="BF1541" s="2">
        <v>98.52</v>
      </c>
      <c r="BG1541" s="2">
        <v>5025045120</v>
      </c>
      <c r="BH1541" s="2">
        <v>0</v>
      </c>
      <c r="BI1541" s="2">
        <v>0</v>
      </c>
      <c r="BJ1541" s="2">
        <v>10388966687</v>
      </c>
      <c r="BK1541" s="2">
        <v>5284748890</v>
      </c>
      <c r="BL1541" s="2">
        <v>50.87</v>
      </c>
      <c r="BM1541" s="2"/>
      <c r="BN1541" s="8">
        <f t="shared" si="225"/>
        <v>0</v>
      </c>
      <c r="BO1541" s="8">
        <f t="shared" si="217"/>
        <v>0</v>
      </c>
      <c r="BP1541" s="8">
        <f t="shared" si="218"/>
        <v>0</v>
      </c>
      <c r="BQ1541" s="8">
        <f t="shared" si="219"/>
        <v>0</v>
      </c>
      <c r="BR1541" s="8">
        <f t="shared" si="220"/>
        <v>0</v>
      </c>
      <c r="BS1541" s="8">
        <f t="shared" si="221"/>
        <v>0</v>
      </c>
      <c r="BT1541" s="8">
        <f t="shared" si="222"/>
        <v>5363.9215670000003</v>
      </c>
      <c r="BU1541" s="8">
        <f t="shared" si="223"/>
        <v>5284.7488899999998</v>
      </c>
      <c r="BV1541" s="8">
        <f t="shared" si="224"/>
        <v>5025.0451199999998</v>
      </c>
    </row>
    <row r="1542" spans="1:74" x14ac:dyDescent="0.25">
      <c r="A1542">
        <v>817421796</v>
      </c>
      <c r="B1542">
        <v>5</v>
      </c>
      <c r="C1542" t="s">
        <v>75</v>
      </c>
      <c r="D1542" t="s">
        <v>76</v>
      </c>
      <c r="E1542">
        <v>2019</v>
      </c>
      <c r="F1542" t="s">
        <v>77</v>
      </c>
      <c r="G1542" t="s">
        <v>78</v>
      </c>
      <c r="H1542">
        <v>2</v>
      </c>
      <c r="I1542" t="s">
        <v>79</v>
      </c>
      <c r="J1542">
        <v>226</v>
      </c>
      <c r="K1542" t="s">
        <v>2576</v>
      </c>
      <c r="L1542" t="s">
        <v>3158</v>
      </c>
      <c r="M1542">
        <v>87</v>
      </c>
      <c r="N1542" t="s">
        <v>3174</v>
      </c>
      <c r="O1542">
        <v>7</v>
      </c>
      <c r="P1542" t="s">
        <v>3187</v>
      </c>
      <c r="Q1542">
        <v>42</v>
      </c>
      <c r="R1542" t="s">
        <v>3194</v>
      </c>
      <c r="S1542">
        <v>1180</v>
      </c>
      <c r="T1542" t="s">
        <v>2577</v>
      </c>
      <c r="U1542">
        <v>44</v>
      </c>
      <c r="V1542">
        <v>1</v>
      </c>
      <c r="W1542" t="s">
        <v>2578</v>
      </c>
      <c r="X1542">
        <v>1</v>
      </c>
      <c r="Y1542" t="s">
        <v>83</v>
      </c>
      <c r="Z1542">
        <v>1</v>
      </c>
      <c r="AA1542" t="s">
        <v>84</v>
      </c>
      <c r="AB1542">
        <v>1</v>
      </c>
      <c r="AC1542" s="2">
        <v>0</v>
      </c>
      <c r="AD1542" s="2">
        <v>0</v>
      </c>
      <c r="AE1542" s="2">
        <v>0</v>
      </c>
      <c r="AF1542" s="2">
        <v>1</v>
      </c>
      <c r="AG1542" s="2">
        <v>1</v>
      </c>
      <c r="AH1542" s="2">
        <v>100</v>
      </c>
      <c r="AI1542" s="2">
        <v>1</v>
      </c>
      <c r="AJ1542" s="2">
        <v>1</v>
      </c>
      <c r="AK1542" s="2">
        <v>100</v>
      </c>
      <c r="AL1542" s="2">
        <v>1</v>
      </c>
      <c r="AM1542" s="2">
        <v>1</v>
      </c>
      <c r="AN1542" s="2">
        <v>100</v>
      </c>
      <c r="AO1542" s="2">
        <v>1</v>
      </c>
      <c r="AP1542" s="2">
        <v>0</v>
      </c>
      <c r="AQ1542" s="2">
        <v>0</v>
      </c>
      <c r="AR1542" s="2">
        <v>4</v>
      </c>
      <c r="AS1542" s="2">
        <v>3</v>
      </c>
      <c r="AT1542" s="2">
        <v>75</v>
      </c>
      <c r="AU1542" s="2">
        <v>0</v>
      </c>
      <c r="AV1542" s="2">
        <v>0</v>
      </c>
      <c r="AW1542" s="2">
        <v>0</v>
      </c>
      <c r="AX1542" s="2">
        <v>217350000</v>
      </c>
      <c r="AY1542" s="2">
        <v>217350000</v>
      </c>
      <c r="AZ1542" s="2">
        <v>100</v>
      </c>
      <c r="BA1542" s="2">
        <v>249930500</v>
      </c>
      <c r="BB1542" s="2">
        <v>249930500</v>
      </c>
      <c r="BC1542" s="2">
        <v>100</v>
      </c>
      <c r="BD1542" s="2">
        <v>218941088</v>
      </c>
      <c r="BE1542" s="2">
        <v>218941088</v>
      </c>
      <c r="BF1542" s="2">
        <v>100</v>
      </c>
      <c r="BG1542" s="2">
        <v>236986000</v>
      </c>
      <c r="BH1542" s="2">
        <v>0</v>
      </c>
      <c r="BI1542" s="2">
        <v>0</v>
      </c>
      <c r="BJ1542" s="2">
        <v>923207588</v>
      </c>
      <c r="BK1542" s="2">
        <v>686221588</v>
      </c>
      <c r="BL1542" s="2">
        <v>74.33</v>
      </c>
      <c r="BM1542" s="2" t="s">
        <v>2579</v>
      </c>
      <c r="BN1542" s="8">
        <f t="shared" si="225"/>
        <v>0</v>
      </c>
      <c r="BO1542" s="8">
        <f t="shared" si="217"/>
        <v>0</v>
      </c>
      <c r="BP1542" s="8">
        <f t="shared" si="218"/>
        <v>217.35</v>
      </c>
      <c r="BQ1542" s="8">
        <f t="shared" si="219"/>
        <v>217.35</v>
      </c>
      <c r="BR1542" s="8">
        <f t="shared" si="220"/>
        <v>249.93049999999999</v>
      </c>
      <c r="BS1542" s="8">
        <f t="shared" si="221"/>
        <v>249.93049999999999</v>
      </c>
      <c r="BT1542" s="8">
        <f t="shared" si="222"/>
        <v>218.94108800000001</v>
      </c>
      <c r="BU1542" s="8">
        <f t="shared" si="223"/>
        <v>218.94108800000001</v>
      </c>
      <c r="BV1542" s="8">
        <f t="shared" si="224"/>
        <v>236.98599999999999</v>
      </c>
    </row>
    <row r="1543" spans="1:74" x14ac:dyDescent="0.25">
      <c r="A1543">
        <v>817421796</v>
      </c>
      <c r="B1543">
        <v>5</v>
      </c>
      <c r="C1543" t="s">
        <v>75</v>
      </c>
      <c r="D1543" t="s">
        <v>76</v>
      </c>
      <c r="E1543">
        <v>2019</v>
      </c>
      <c r="F1543" t="s">
        <v>77</v>
      </c>
      <c r="G1543" t="s">
        <v>78</v>
      </c>
      <c r="H1543">
        <v>2</v>
      </c>
      <c r="I1543" t="s">
        <v>79</v>
      </c>
      <c r="J1543">
        <v>226</v>
      </c>
      <c r="K1543" t="s">
        <v>2576</v>
      </c>
      <c r="L1543" t="s">
        <v>3158</v>
      </c>
      <c r="M1543">
        <v>87</v>
      </c>
      <c r="N1543" t="s">
        <v>3174</v>
      </c>
      <c r="O1543">
        <v>7</v>
      </c>
      <c r="P1543" t="s">
        <v>3187</v>
      </c>
      <c r="Q1543">
        <v>42</v>
      </c>
      <c r="R1543" t="s">
        <v>3194</v>
      </c>
      <c r="S1543">
        <v>1180</v>
      </c>
      <c r="T1543" t="s">
        <v>2577</v>
      </c>
      <c r="U1543">
        <v>44</v>
      </c>
      <c r="V1543">
        <v>2</v>
      </c>
      <c r="W1543" t="s">
        <v>2580</v>
      </c>
      <c r="X1543">
        <v>3</v>
      </c>
      <c r="Y1543" t="s">
        <v>150</v>
      </c>
      <c r="Z1543">
        <v>3</v>
      </c>
      <c r="AA1543" t="s">
        <v>140</v>
      </c>
      <c r="AB1543">
        <v>1</v>
      </c>
      <c r="AC1543" s="2">
        <v>70</v>
      </c>
      <c r="AD1543" s="2">
        <v>70</v>
      </c>
      <c r="AE1543" s="2">
        <v>100</v>
      </c>
      <c r="AF1543" s="2">
        <v>100</v>
      </c>
      <c r="AG1543" s="2">
        <v>100</v>
      </c>
      <c r="AH1543" s="2">
        <v>100</v>
      </c>
      <c r="AI1543" s="2">
        <v>0</v>
      </c>
      <c r="AJ1543" s="2">
        <v>0</v>
      </c>
      <c r="AK1543" s="2">
        <v>0</v>
      </c>
      <c r="AL1543" s="2">
        <v>0</v>
      </c>
      <c r="AM1543" s="2">
        <v>0</v>
      </c>
      <c r="AN1543" s="2">
        <v>0</v>
      </c>
      <c r="AO1543" s="2">
        <v>0</v>
      </c>
      <c r="AP1543" s="2">
        <v>0</v>
      </c>
      <c r="AQ1543" s="2">
        <v>0</v>
      </c>
      <c r="AR1543" s="2" t="s">
        <v>100</v>
      </c>
      <c r="AS1543" s="2" t="s">
        <v>100</v>
      </c>
      <c r="AT1543" s="2" t="s">
        <v>100</v>
      </c>
      <c r="AU1543" s="2">
        <v>200000000</v>
      </c>
      <c r="AV1543" s="2">
        <v>200000000</v>
      </c>
      <c r="AW1543" s="2">
        <v>100</v>
      </c>
      <c r="AX1543" s="2">
        <v>0</v>
      </c>
      <c r="AY1543" s="2">
        <v>0</v>
      </c>
      <c r="AZ1543" s="2">
        <v>0</v>
      </c>
      <c r="BA1543" s="2">
        <v>0</v>
      </c>
      <c r="BB1543" s="2">
        <v>0</v>
      </c>
      <c r="BC1543" s="2">
        <v>0</v>
      </c>
      <c r="BD1543" s="2">
        <v>0</v>
      </c>
      <c r="BE1543" s="2">
        <v>0</v>
      </c>
      <c r="BF1543" s="2">
        <v>0</v>
      </c>
      <c r="BG1543" s="2">
        <v>0</v>
      </c>
      <c r="BH1543" s="2">
        <v>0</v>
      </c>
      <c r="BI1543" s="2">
        <v>0</v>
      </c>
      <c r="BJ1543" s="2">
        <v>200000000</v>
      </c>
      <c r="BK1543" s="2">
        <v>200000000</v>
      </c>
      <c r="BL1543" s="2">
        <v>100</v>
      </c>
      <c r="BM1543" s="2"/>
      <c r="BN1543" s="8">
        <f t="shared" si="225"/>
        <v>200</v>
      </c>
      <c r="BO1543" s="8">
        <f t="shared" si="217"/>
        <v>200</v>
      </c>
      <c r="BP1543" s="8">
        <f t="shared" si="218"/>
        <v>0</v>
      </c>
      <c r="BQ1543" s="8">
        <f t="shared" si="219"/>
        <v>0</v>
      </c>
      <c r="BR1543" s="8">
        <f t="shared" si="220"/>
        <v>0</v>
      </c>
      <c r="BS1543" s="8">
        <f t="shared" si="221"/>
        <v>0</v>
      </c>
      <c r="BT1543" s="8">
        <f t="shared" si="222"/>
        <v>0</v>
      </c>
      <c r="BU1543" s="8">
        <f t="shared" si="223"/>
        <v>0</v>
      </c>
      <c r="BV1543" s="8">
        <f t="shared" si="224"/>
        <v>0</v>
      </c>
    </row>
    <row r="1544" spans="1:74" x14ac:dyDescent="0.25">
      <c r="A1544">
        <v>817421796</v>
      </c>
      <c r="B1544">
        <v>5</v>
      </c>
      <c r="C1544" t="s">
        <v>75</v>
      </c>
      <c r="D1544" t="s">
        <v>76</v>
      </c>
      <c r="E1544">
        <v>2019</v>
      </c>
      <c r="F1544" t="s">
        <v>77</v>
      </c>
      <c r="G1544" t="s">
        <v>78</v>
      </c>
      <c r="H1544">
        <v>2</v>
      </c>
      <c r="I1544" t="s">
        <v>79</v>
      </c>
      <c r="J1544">
        <v>226</v>
      </c>
      <c r="K1544" t="s">
        <v>2576</v>
      </c>
      <c r="L1544" t="s">
        <v>3158</v>
      </c>
      <c r="M1544">
        <v>87</v>
      </c>
      <c r="N1544" t="s">
        <v>3174</v>
      </c>
      <c r="O1544">
        <v>7</v>
      </c>
      <c r="P1544" t="s">
        <v>3187</v>
      </c>
      <c r="Q1544">
        <v>42</v>
      </c>
      <c r="R1544" t="s">
        <v>3194</v>
      </c>
      <c r="S1544">
        <v>1180</v>
      </c>
      <c r="T1544" t="s">
        <v>2577</v>
      </c>
      <c r="U1544">
        <v>44</v>
      </c>
      <c r="V1544">
        <v>3</v>
      </c>
      <c r="W1544" t="s">
        <v>2581</v>
      </c>
      <c r="X1544">
        <v>1</v>
      </c>
      <c r="Y1544" t="s">
        <v>83</v>
      </c>
      <c r="Z1544">
        <v>1</v>
      </c>
      <c r="AA1544" t="s">
        <v>84</v>
      </c>
      <c r="AB1544">
        <v>1</v>
      </c>
      <c r="AC1544" s="2">
        <v>0</v>
      </c>
      <c r="AD1544" s="2">
        <v>0</v>
      </c>
      <c r="AE1544" s="2">
        <v>0</v>
      </c>
      <c r="AF1544" s="2">
        <v>1</v>
      </c>
      <c r="AG1544" s="2">
        <v>0.67</v>
      </c>
      <c r="AH1544" s="2">
        <v>67</v>
      </c>
      <c r="AI1544" s="2">
        <v>2.33</v>
      </c>
      <c r="AJ1544" s="2">
        <v>2.33</v>
      </c>
      <c r="AK1544" s="2">
        <v>100</v>
      </c>
      <c r="AL1544" s="2">
        <v>3</v>
      </c>
      <c r="AM1544" s="2">
        <v>2.98</v>
      </c>
      <c r="AN1544" s="2">
        <v>99.33</v>
      </c>
      <c r="AO1544" s="2">
        <v>0</v>
      </c>
      <c r="AP1544" s="2">
        <v>0</v>
      </c>
      <c r="AQ1544" s="2">
        <v>0</v>
      </c>
      <c r="AR1544" s="2">
        <v>6</v>
      </c>
      <c r="AS1544" s="2">
        <v>5.98</v>
      </c>
      <c r="AT1544" s="2">
        <v>99.67</v>
      </c>
      <c r="AU1544" s="2">
        <v>0</v>
      </c>
      <c r="AV1544" s="2">
        <v>0</v>
      </c>
      <c r="AW1544" s="2">
        <v>0</v>
      </c>
      <c r="AX1544" s="2">
        <v>220877994</v>
      </c>
      <c r="AY1544" s="2">
        <v>180804648</v>
      </c>
      <c r="AZ1544" s="2">
        <v>81.849999999999994</v>
      </c>
      <c r="BA1544" s="2">
        <v>176000000</v>
      </c>
      <c r="BB1544" s="2">
        <v>176000000</v>
      </c>
      <c r="BC1544" s="2">
        <v>100</v>
      </c>
      <c r="BD1544" s="2">
        <v>300114505</v>
      </c>
      <c r="BE1544" s="2">
        <v>300114505</v>
      </c>
      <c r="BF1544" s="2">
        <v>100</v>
      </c>
      <c r="BG1544" s="2">
        <v>0</v>
      </c>
      <c r="BH1544" s="2">
        <v>0</v>
      </c>
      <c r="BI1544" s="2">
        <v>0</v>
      </c>
      <c r="BJ1544" s="2">
        <v>696992499</v>
      </c>
      <c r="BK1544" s="2">
        <v>656919153</v>
      </c>
      <c r="BL1544" s="2">
        <v>94.25</v>
      </c>
      <c r="BM1544" s="2" t="s">
        <v>2582</v>
      </c>
      <c r="BN1544" s="8">
        <f t="shared" si="225"/>
        <v>0</v>
      </c>
      <c r="BO1544" s="8">
        <f t="shared" si="217"/>
        <v>0</v>
      </c>
      <c r="BP1544" s="8">
        <f t="shared" si="218"/>
        <v>220.877994</v>
      </c>
      <c r="BQ1544" s="8">
        <f t="shared" si="219"/>
        <v>180.80464799999999</v>
      </c>
      <c r="BR1544" s="8">
        <f t="shared" si="220"/>
        <v>176</v>
      </c>
      <c r="BS1544" s="8">
        <f t="shared" si="221"/>
        <v>176</v>
      </c>
      <c r="BT1544" s="8">
        <f t="shared" si="222"/>
        <v>300.11450500000001</v>
      </c>
      <c r="BU1544" s="8">
        <f t="shared" si="223"/>
        <v>300.11450500000001</v>
      </c>
      <c r="BV1544" s="8">
        <f t="shared" si="224"/>
        <v>0</v>
      </c>
    </row>
    <row r="1545" spans="1:74" x14ac:dyDescent="0.25">
      <c r="A1545">
        <v>817421796</v>
      </c>
      <c r="B1545">
        <v>5</v>
      </c>
      <c r="C1545" t="s">
        <v>75</v>
      </c>
      <c r="D1545" t="s">
        <v>76</v>
      </c>
      <c r="E1545">
        <v>2019</v>
      </c>
      <c r="F1545" t="s">
        <v>77</v>
      </c>
      <c r="G1545" t="s">
        <v>78</v>
      </c>
      <c r="H1545">
        <v>2</v>
      </c>
      <c r="I1545" t="s">
        <v>79</v>
      </c>
      <c r="J1545">
        <v>226</v>
      </c>
      <c r="K1545" t="s">
        <v>2576</v>
      </c>
      <c r="L1545" t="s">
        <v>3158</v>
      </c>
      <c r="M1545">
        <v>87</v>
      </c>
      <c r="N1545" t="s">
        <v>3174</v>
      </c>
      <c r="O1545">
        <v>7</v>
      </c>
      <c r="P1545" t="s">
        <v>3187</v>
      </c>
      <c r="Q1545">
        <v>42</v>
      </c>
      <c r="R1545" t="s">
        <v>3194</v>
      </c>
      <c r="S1545">
        <v>1180</v>
      </c>
      <c r="T1545" t="s">
        <v>2577</v>
      </c>
      <c r="U1545">
        <v>44</v>
      </c>
      <c r="V1545">
        <v>4</v>
      </c>
      <c r="W1545" t="s">
        <v>2583</v>
      </c>
      <c r="X1545">
        <v>1</v>
      </c>
      <c r="Y1545" t="s">
        <v>83</v>
      </c>
      <c r="Z1545">
        <v>1</v>
      </c>
      <c r="AA1545" t="s">
        <v>84</v>
      </c>
      <c r="AB1545">
        <v>1</v>
      </c>
      <c r="AC1545" s="2">
        <v>0</v>
      </c>
      <c r="AD1545" s="2">
        <v>0</v>
      </c>
      <c r="AE1545" s="2">
        <v>0</v>
      </c>
      <c r="AF1545" s="2">
        <v>15</v>
      </c>
      <c r="AG1545" s="2">
        <v>9</v>
      </c>
      <c r="AH1545" s="2">
        <v>60</v>
      </c>
      <c r="AI1545" s="2">
        <v>41</v>
      </c>
      <c r="AJ1545" s="2">
        <v>41</v>
      </c>
      <c r="AK1545" s="2">
        <v>100</v>
      </c>
      <c r="AL1545" s="2">
        <v>50</v>
      </c>
      <c r="AM1545" s="2">
        <v>50</v>
      </c>
      <c r="AN1545" s="2">
        <v>100</v>
      </c>
      <c r="AO1545" s="2">
        <v>0</v>
      </c>
      <c r="AP1545" s="2">
        <v>0</v>
      </c>
      <c r="AQ1545" s="2">
        <v>0</v>
      </c>
      <c r="AR1545" s="2">
        <v>100</v>
      </c>
      <c r="AS1545" s="2">
        <v>100</v>
      </c>
      <c r="AT1545" s="2">
        <v>100</v>
      </c>
      <c r="AU1545" s="2">
        <v>0</v>
      </c>
      <c r="AV1545" s="2">
        <v>0</v>
      </c>
      <c r="AW1545" s="2">
        <v>0</v>
      </c>
      <c r="AX1545" s="2">
        <v>418758806</v>
      </c>
      <c r="AY1545" s="2">
        <v>418758806</v>
      </c>
      <c r="AZ1545" s="2">
        <v>100</v>
      </c>
      <c r="BA1545" s="2">
        <v>208817320</v>
      </c>
      <c r="BB1545" s="2">
        <v>208817320</v>
      </c>
      <c r="BC1545" s="2">
        <v>100</v>
      </c>
      <c r="BD1545" s="2">
        <v>347087379</v>
      </c>
      <c r="BE1545" s="2">
        <v>347087379</v>
      </c>
      <c r="BF1545" s="2">
        <v>100</v>
      </c>
      <c r="BG1545" s="2">
        <v>0</v>
      </c>
      <c r="BH1545" s="2">
        <v>0</v>
      </c>
      <c r="BI1545" s="2">
        <v>0</v>
      </c>
      <c r="BJ1545" s="2">
        <v>974663505</v>
      </c>
      <c r="BK1545" s="2">
        <v>974663505</v>
      </c>
      <c r="BL1545" s="2">
        <v>100</v>
      </c>
      <c r="BM1545" s="2" t="s">
        <v>2584</v>
      </c>
      <c r="BN1545" s="8">
        <f t="shared" si="225"/>
        <v>0</v>
      </c>
      <c r="BO1545" s="8">
        <f t="shared" si="217"/>
        <v>0</v>
      </c>
      <c r="BP1545" s="8">
        <f t="shared" si="218"/>
        <v>418.75880599999999</v>
      </c>
      <c r="BQ1545" s="8">
        <f t="shared" si="219"/>
        <v>418.75880599999999</v>
      </c>
      <c r="BR1545" s="8">
        <f t="shared" si="220"/>
        <v>208.81732</v>
      </c>
      <c r="BS1545" s="8">
        <f t="shared" si="221"/>
        <v>208.81732</v>
      </c>
      <c r="BT1545" s="8">
        <f t="shared" si="222"/>
        <v>347.087379</v>
      </c>
      <c r="BU1545" s="8">
        <f t="shared" si="223"/>
        <v>347.087379</v>
      </c>
      <c r="BV1545" s="8">
        <f t="shared" si="224"/>
        <v>0</v>
      </c>
    </row>
    <row r="1546" spans="1:74" x14ac:dyDescent="0.25">
      <c r="A1546">
        <v>817421796</v>
      </c>
      <c r="B1546">
        <v>5</v>
      </c>
      <c r="C1546" t="s">
        <v>75</v>
      </c>
      <c r="D1546" t="s">
        <v>76</v>
      </c>
      <c r="E1546">
        <v>2019</v>
      </c>
      <c r="F1546" t="s">
        <v>77</v>
      </c>
      <c r="G1546" t="s">
        <v>78</v>
      </c>
      <c r="H1546">
        <v>2</v>
      </c>
      <c r="I1546" t="s">
        <v>79</v>
      </c>
      <c r="J1546">
        <v>226</v>
      </c>
      <c r="K1546" t="s">
        <v>2576</v>
      </c>
      <c r="L1546" t="s">
        <v>3158</v>
      </c>
      <c r="M1546">
        <v>87</v>
      </c>
      <c r="N1546" t="s">
        <v>3174</v>
      </c>
      <c r="O1546">
        <v>7</v>
      </c>
      <c r="P1546" t="s">
        <v>3187</v>
      </c>
      <c r="Q1546">
        <v>42</v>
      </c>
      <c r="R1546" t="s">
        <v>3194</v>
      </c>
      <c r="S1546">
        <v>1180</v>
      </c>
      <c r="T1546" t="s">
        <v>2577</v>
      </c>
      <c r="U1546">
        <v>44</v>
      </c>
      <c r="V1546">
        <v>5</v>
      </c>
      <c r="W1546" t="s">
        <v>2585</v>
      </c>
      <c r="X1546">
        <v>1</v>
      </c>
      <c r="Y1546" t="s">
        <v>83</v>
      </c>
      <c r="Z1546">
        <v>1</v>
      </c>
      <c r="AA1546" t="s">
        <v>84</v>
      </c>
      <c r="AB1546">
        <v>1</v>
      </c>
      <c r="AC1546" s="2">
        <v>0</v>
      </c>
      <c r="AD1546" s="2">
        <v>0</v>
      </c>
      <c r="AE1546" s="2">
        <v>0</v>
      </c>
      <c r="AF1546" s="2">
        <v>5</v>
      </c>
      <c r="AG1546" s="2">
        <v>5</v>
      </c>
      <c r="AH1546" s="2">
        <v>100</v>
      </c>
      <c r="AI1546" s="2">
        <v>5</v>
      </c>
      <c r="AJ1546" s="2">
        <v>5</v>
      </c>
      <c r="AK1546" s="2">
        <v>100</v>
      </c>
      <c r="AL1546" s="2">
        <v>10</v>
      </c>
      <c r="AM1546" s="2">
        <v>10</v>
      </c>
      <c r="AN1546" s="2">
        <v>100</v>
      </c>
      <c r="AO1546" s="2">
        <v>10</v>
      </c>
      <c r="AP1546" s="2">
        <v>0</v>
      </c>
      <c r="AQ1546" s="2">
        <v>0</v>
      </c>
      <c r="AR1546" s="2">
        <v>30</v>
      </c>
      <c r="AS1546" s="2">
        <v>20</v>
      </c>
      <c r="AT1546" s="2">
        <v>66.67</v>
      </c>
      <c r="AU1546" s="2">
        <v>0</v>
      </c>
      <c r="AV1546" s="2">
        <v>0</v>
      </c>
      <c r="AW1546" s="2">
        <v>0</v>
      </c>
      <c r="AX1546" s="2">
        <v>362897000</v>
      </c>
      <c r="AY1546" s="2">
        <v>359240200</v>
      </c>
      <c r="AZ1546" s="2">
        <v>98.99</v>
      </c>
      <c r="BA1546" s="2">
        <v>495642000</v>
      </c>
      <c r="BB1546" s="2">
        <v>494374680</v>
      </c>
      <c r="BC1546" s="2">
        <v>99.74</v>
      </c>
      <c r="BD1546" s="2">
        <v>593758000</v>
      </c>
      <c r="BE1546" s="2">
        <v>590261133</v>
      </c>
      <c r="BF1546" s="2">
        <v>99.41</v>
      </c>
      <c r="BG1546" s="2">
        <v>783808000</v>
      </c>
      <c r="BH1546" s="2">
        <v>0</v>
      </c>
      <c r="BI1546" s="2">
        <v>0</v>
      </c>
      <c r="BJ1546" s="2">
        <v>2236105000</v>
      </c>
      <c r="BK1546" s="2">
        <v>1443876013</v>
      </c>
      <c r="BL1546" s="2">
        <v>64.569999999999993</v>
      </c>
      <c r="BM1546" s="2" t="s">
        <v>2586</v>
      </c>
      <c r="BN1546" s="8">
        <f t="shared" si="225"/>
        <v>0</v>
      </c>
      <c r="BO1546" s="8">
        <f t="shared" si="217"/>
        <v>0</v>
      </c>
      <c r="BP1546" s="8">
        <f t="shared" si="218"/>
        <v>362.89699999999999</v>
      </c>
      <c r="BQ1546" s="8">
        <f t="shared" si="219"/>
        <v>359.24020000000002</v>
      </c>
      <c r="BR1546" s="8">
        <f t="shared" si="220"/>
        <v>495.642</v>
      </c>
      <c r="BS1546" s="8">
        <f t="shared" si="221"/>
        <v>494.37468000000001</v>
      </c>
      <c r="BT1546" s="8">
        <f t="shared" si="222"/>
        <v>593.75800000000004</v>
      </c>
      <c r="BU1546" s="8">
        <f t="shared" si="223"/>
        <v>590.26113299999997</v>
      </c>
      <c r="BV1546" s="8">
        <f t="shared" si="224"/>
        <v>783.80799999999999</v>
      </c>
    </row>
    <row r="1547" spans="1:74" x14ac:dyDescent="0.25">
      <c r="A1547">
        <v>817421796</v>
      </c>
      <c r="B1547">
        <v>5</v>
      </c>
      <c r="C1547" t="s">
        <v>75</v>
      </c>
      <c r="D1547" t="s">
        <v>76</v>
      </c>
      <c r="E1547">
        <v>2019</v>
      </c>
      <c r="F1547" t="s">
        <v>77</v>
      </c>
      <c r="G1547" t="s">
        <v>78</v>
      </c>
      <c r="H1547">
        <v>2</v>
      </c>
      <c r="I1547" t="s">
        <v>79</v>
      </c>
      <c r="J1547">
        <v>226</v>
      </c>
      <c r="K1547" t="s">
        <v>2576</v>
      </c>
      <c r="L1547" t="s">
        <v>3158</v>
      </c>
      <c r="M1547">
        <v>87</v>
      </c>
      <c r="N1547" t="s">
        <v>3174</v>
      </c>
      <c r="O1547">
        <v>7</v>
      </c>
      <c r="P1547" t="s">
        <v>3187</v>
      </c>
      <c r="Q1547">
        <v>42</v>
      </c>
      <c r="R1547" t="s">
        <v>3194</v>
      </c>
      <c r="S1547">
        <v>1180</v>
      </c>
      <c r="T1547" t="s">
        <v>2577</v>
      </c>
      <c r="U1547">
        <v>44</v>
      </c>
      <c r="V1547">
        <v>6</v>
      </c>
      <c r="W1547" t="s">
        <v>2587</v>
      </c>
      <c r="X1547">
        <v>1</v>
      </c>
      <c r="Y1547" t="s">
        <v>83</v>
      </c>
      <c r="Z1547">
        <v>1</v>
      </c>
      <c r="AA1547" t="s">
        <v>84</v>
      </c>
      <c r="AB1547">
        <v>1</v>
      </c>
      <c r="AC1547" s="2">
        <v>0</v>
      </c>
      <c r="AD1547" s="2">
        <v>0</v>
      </c>
      <c r="AE1547" s="2">
        <v>0</v>
      </c>
      <c r="AF1547" s="2">
        <v>1</v>
      </c>
      <c r="AG1547" s="2">
        <v>1</v>
      </c>
      <c r="AH1547" s="2">
        <v>100</v>
      </c>
      <c r="AI1547" s="2">
        <v>2</v>
      </c>
      <c r="AJ1547" s="2">
        <v>2</v>
      </c>
      <c r="AK1547" s="2">
        <v>100</v>
      </c>
      <c r="AL1547" s="2">
        <v>1</v>
      </c>
      <c r="AM1547" s="2">
        <v>1</v>
      </c>
      <c r="AN1547" s="2">
        <v>100</v>
      </c>
      <c r="AO1547" s="2">
        <v>0</v>
      </c>
      <c r="AP1547" s="2">
        <v>0</v>
      </c>
      <c r="AQ1547" s="2">
        <v>0</v>
      </c>
      <c r="AR1547" s="2">
        <v>4</v>
      </c>
      <c r="AS1547" s="2">
        <v>4</v>
      </c>
      <c r="AT1547" s="2">
        <v>100</v>
      </c>
      <c r="AU1547" s="2">
        <v>0</v>
      </c>
      <c r="AV1547" s="2">
        <v>0</v>
      </c>
      <c r="AW1547" s="2">
        <v>0</v>
      </c>
      <c r="AX1547" s="2">
        <v>48843000</v>
      </c>
      <c r="AY1547" s="2">
        <v>48843000</v>
      </c>
      <c r="AZ1547" s="2">
        <v>100</v>
      </c>
      <c r="BA1547" s="2">
        <v>0</v>
      </c>
      <c r="BB1547" s="2">
        <v>0</v>
      </c>
      <c r="BC1547" s="2">
        <v>0</v>
      </c>
      <c r="BD1547" s="2">
        <v>0</v>
      </c>
      <c r="BE1547" s="2">
        <v>0</v>
      </c>
      <c r="BF1547" s="2">
        <v>0</v>
      </c>
      <c r="BG1547" s="2">
        <v>0</v>
      </c>
      <c r="BH1547" s="2">
        <v>0</v>
      </c>
      <c r="BI1547" s="2">
        <v>0</v>
      </c>
      <c r="BJ1547" s="2">
        <v>48843000</v>
      </c>
      <c r="BK1547" s="2">
        <v>48843000</v>
      </c>
      <c r="BL1547" s="2">
        <v>100</v>
      </c>
      <c r="BM1547" s="2" t="s">
        <v>2588</v>
      </c>
      <c r="BN1547" s="8">
        <f t="shared" si="225"/>
        <v>0</v>
      </c>
      <c r="BO1547" s="8">
        <f t="shared" si="217"/>
        <v>0</v>
      </c>
      <c r="BP1547" s="8">
        <f t="shared" si="218"/>
        <v>48.843000000000004</v>
      </c>
      <c r="BQ1547" s="8">
        <f t="shared" si="219"/>
        <v>48.843000000000004</v>
      </c>
      <c r="BR1547" s="8">
        <f t="shared" si="220"/>
        <v>0</v>
      </c>
      <c r="BS1547" s="8">
        <f t="shared" si="221"/>
        <v>0</v>
      </c>
      <c r="BT1547" s="8">
        <f t="shared" si="222"/>
        <v>0</v>
      </c>
      <c r="BU1547" s="8">
        <f t="shared" si="223"/>
        <v>0</v>
      </c>
      <c r="BV1547" s="8">
        <f t="shared" si="224"/>
        <v>0</v>
      </c>
    </row>
    <row r="1548" spans="1:74" x14ac:dyDescent="0.25">
      <c r="A1548">
        <v>817421796</v>
      </c>
      <c r="B1548">
        <v>5</v>
      </c>
      <c r="C1548" t="s">
        <v>75</v>
      </c>
      <c r="D1548" t="s">
        <v>76</v>
      </c>
      <c r="E1548">
        <v>2019</v>
      </c>
      <c r="F1548" t="s">
        <v>77</v>
      </c>
      <c r="G1548" t="s">
        <v>78</v>
      </c>
      <c r="H1548">
        <v>2</v>
      </c>
      <c r="I1548" t="s">
        <v>79</v>
      </c>
      <c r="J1548">
        <v>226</v>
      </c>
      <c r="K1548" t="s">
        <v>2576</v>
      </c>
      <c r="L1548" t="s">
        <v>3158</v>
      </c>
      <c r="M1548">
        <v>87</v>
      </c>
      <c r="N1548" t="s">
        <v>3174</v>
      </c>
      <c r="O1548">
        <v>7</v>
      </c>
      <c r="P1548" t="s">
        <v>3187</v>
      </c>
      <c r="Q1548">
        <v>42</v>
      </c>
      <c r="R1548" t="s">
        <v>3194</v>
      </c>
      <c r="S1548">
        <v>1180</v>
      </c>
      <c r="T1548" t="s">
        <v>2577</v>
      </c>
      <c r="U1548">
        <v>44</v>
      </c>
      <c r="V1548">
        <v>9</v>
      </c>
      <c r="W1548" t="s">
        <v>2589</v>
      </c>
      <c r="X1548">
        <v>2</v>
      </c>
      <c r="Y1548" t="s">
        <v>99</v>
      </c>
      <c r="Z1548">
        <v>3</v>
      </c>
      <c r="AA1548" t="s">
        <v>140</v>
      </c>
      <c r="AB1548">
        <v>1</v>
      </c>
      <c r="AC1548" s="2">
        <v>0</v>
      </c>
      <c r="AD1548" s="2">
        <v>0</v>
      </c>
      <c r="AE1548" s="2">
        <v>0</v>
      </c>
      <c r="AF1548" s="2">
        <v>1</v>
      </c>
      <c r="AG1548" s="2">
        <v>1</v>
      </c>
      <c r="AH1548" s="2">
        <v>100</v>
      </c>
      <c r="AI1548" s="2">
        <v>1</v>
      </c>
      <c r="AJ1548" s="2">
        <v>1</v>
      </c>
      <c r="AK1548" s="2">
        <v>100</v>
      </c>
      <c r="AL1548" s="2">
        <v>0</v>
      </c>
      <c r="AM1548" s="2">
        <v>0</v>
      </c>
      <c r="AN1548" s="2">
        <v>0</v>
      </c>
      <c r="AO1548" s="2">
        <v>0</v>
      </c>
      <c r="AP1548" s="2">
        <v>0</v>
      </c>
      <c r="AQ1548" s="2">
        <v>0</v>
      </c>
      <c r="AR1548" s="2" t="s">
        <v>100</v>
      </c>
      <c r="AS1548" s="2" t="s">
        <v>100</v>
      </c>
      <c r="AT1548" s="2" t="s">
        <v>100</v>
      </c>
      <c r="AU1548" s="2">
        <v>0</v>
      </c>
      <c r="AV1548" s="2">
        <v>0</v>
      </c>
      <c r="AW1548" s="2">
        <v>0</v>
      </c>
      <c r="AX1548" s="2">
        <v>594367200</v>
      </c>
      <c r="AY1548" s="2">
        <v>532980028</v>
      </c>
      <c r="AZ1548" s="2">
        <v>89.67</v>
      </c>
      <c r="BA1548" s="2">
        <v>758723180</v>
      </c>
      <c r="BB1548" s="2">
        <v>576732565</v>
      </c>
      <c r="BC1548" s="2">
        <v>76.010000000000005</v>
      </c>
      <c r="BD1548" s="2">
        <v>0</v>
      </c>
      <c r="BE1548" s="2">
        <v>0</v>
      </c>
      <c r="BF1548" s="2">
        <v>0</v>
      </c>
      <c r="BG1548" s="2">
        <v>0</v>
      </c>
      <c r="BH1548" s="2">
        <v>0</v>
      </c>
      <c r="BI1548" s="2">
        <v>0</v>
      </c>
      <c r="BJ1548" s="2">
        <v>1353090380</v>
      </c>
      <c r="BK1548" s="2">
        <v>1109712593</v>
      </c>
      <c r="BL1548" s="2">
        <v>82.01</v>
      </c>
      <c r="BM1548" s="2" t="s">
        <v>2590</v>
      </c>
      <c r="BN1548" s="8">
        <f t="shared" si="225"/>
        <v>0</v>
      </c>
      <c r="BO1548" s="8">
        <f t="shared" si="217"/>
        <v>0</v>
      </c>
      <c r="BP1548" s="8">
        <f t="shared" si="218"/>
        <v>594.36720000000003</v>
      </c>
      <c r="BQ1548" s="8">
        <f t="shared" si="219"/>
        <v>532.98002799999995</v>
      </c>
      <c r="BR1548" s="8">
        <f t="shared" si="220"/>
        <v>758.72317999999996</v>
      </c>
      <c r="BS1548" s="8">
        <f t="shared" si="221"/>
        <v>576.73256500000002</v>
      </c>
      <c r="BT1548" s="8">
        <f t="shared" si="222"/>
        <v>0</v>
      </c>
      <c r="BU1548" s="8">
        <f t="shared" si="223"/>
        <v>0</v>
      </c>
      <c r="BV1548" s="8">
        <f t="shared" si="224"/>
        <v>0</v>
      </c>
    </row>
    <row r="1549" spans="1:74" x14ac:dyDescent="0.25">
      <c r="A1549">
        <v>817421796</v>
      </c>
      <c r="B1549">
        <v>5</v>
      </c>
      <c r="C1549" t="s">
        <v>75</v>
      </c>
      <c r="D1549" t="s">
        <v>76</v>
      </c>
      <c r="E1549">
        <v>2019</v>
      </c>
      <c r="F1549" t="s">
        <v>77</v>
      </c>
      <c r="G1549" t="s">
        <v>78</v>
      </c>
      <c r="H1549">
        <v>2</v>
      </c>
      <c r="I1549" t="s">
        <v>79</v>
      </c>
      <c r="J1549">
        <v>226</v>
      </c>
      <c r="K1549" t="s">
        <v>2576</v>
      </c>
      <c r="L1549" t="s">
        <v>3158</v>
      </c>
      <c r="M1549">
        <v>87</v>
      </c>
      <c r="N1549" t="s">
        <v>3174</v>
      </c>
      <c r="O1549">
        <v>7</v>
      </c>
      <c r="P1549" t="s">
        <v>3187</v>
      </c>
      <c r="Q1549">
        <v>42</v>
      </c>
      <c r="R1549" t="s">
        <v>3194</v>
      </c>
      <c r="S1549">
        <v>1180</v>
      </c>
      <c r="T1549" t="s">
        <v>2577</v>
      </c>
      <c r="U1549">
        <v>44</v>
      </c>
      <c r="V1549">
        <v>10</v>
      </c>
      <c r="W1549" t="s">
        <v>2591</v>
      </c>
      <c r="X1549">
        <v>2</v>
      </c>
      <c r="Y1549" t="s">
        <v>99</v>
      </c>
      <c r="Z1549">
        <v>1</v>
      </c>
      <c r="AA1549" t="s">
        <v>84</v>
      </c>
      <c r="AB1549">
        <v>1</v>
      </c>
      <c r="AC1549" s="2">
        <v>0</v>
      </c>
      <c r="AD1549" s="2">
        <v>0</v>
      </c>
      <c r="AE1549" s="2">
        <v>0</v>
      </c>
      <c r="AF1549" s="2">
        <v>0</v>
      </c>
      <c r="AG1549" s="2">
        <v>0</v>
      </c>
      <c r="AH1549" s="2">
        <v>0</v>
      </c>
      <c r="AI1549" s="2">
        <v>0</v>
      </c>
      <c r="AJ1549" s="2">
        <v>0</v>
      </c>
      <c r="AK1549" s="2">
        <v>0</v>
      </c>
      <c r="AL1549" s="2">
        <v>100</v>
      </c>
      <c r="AM1549" s="2">
        <v>99.1</v>
      </c>
      <c r="AN1549" s="2">
        <v>99.1</v>
      </c>
      <c r="AO1549" s="2">
        <v>100</v>
      </c>
      <c r="AP1549" s="2">
        <v>0</v>
      </c>
      <c r="AQ1549" s="2">
        <v>0</v>
      </c>
      <c r="AR1549" s="2" t="s">
        <v>100</v>
      </c>
      <c r="AS1549" s="2" t="s">
        <v>100</v>
      </c>
      <c r="AT1549" s="2" t="s">
        <v>100</v>
      </c>
      <c r="AU1549" s="2">
        <v>0</v>
      </c>
      <c r="AV1549" s="2">
        <v>0</v>
      </c>
      <c r="AW1549" s="2">
        <v>0</v>
      </c>
      <c r="AX1549" s="2">
        <v>0</v>
      </c>
      <c r="AY1549" s="2">
        <v>0</v>
      </c>
      <c r="AZ1549" s="2">
        <v>0</v>
      </c>
      <c r="BA1549" s="2">
        <v>0</v>
      </c>
      <c r="BB1549" s="2">
        <v>0</v>
      </c>
      <c r="BC1549" s="2">
        <v>0</v>
      </c>
      <c r="BD1549" s="2">
        <v>385250815</v>
      </c>
      <c r="BE1549" s="2">
        <v>385226815</v>
      </c>
      <c r="BF1549" s="2">
        <v>99.99</v>
      </c>
      <c r="BG1549" s="2">
        <v>397500000</v>
      </c>
      <c r="BH1549" s="2">
        <v>0</v>
      </c>
      <c r="BI1549" s="2">
        <v>0</v>
      </c>
      <c r="BJ1549" s="2">
        <v>782750815</v>
      </c>
      <c r="BK1549" s="2">
        <v>385226815</v>
      </c>
      <c r="BL1549" s="2">
        <v>49.21</v>
      </c>
      <c r="BM1549" s="2" t="s">
        <v>2592</v>
      </c>
      <c r="BN1549" s="8">
        <f t="shared" si="225"/>
        <v>0</v>
      </c>
      <c r="BO1549" s="8">
        <f t="shared" si="217"/>
        <v>0</v>
      </c>
      <c r="BP1549" s="8">
        <f t="shared" si="218"/>
        <v>0</v>
      </c>
      <c r="BQ1549" s="8">
        <f t="shared" si="219"/>
        <v>0</v>
      </c>
      <c r="BR1549" s="8">
        <f t="shared" si="220"/>
        <v>0</v>
      </c>
      <c r="BS1549" s="8">
        <f t="shared" si="221"/>
        <v>0</v>
      </c>
      <c r="BT1549" s="8">
        <f t="shared" si="222"/>
        <v>385.25081499999999</v>
      </c>
      <c r="BU1549" s="8">
        <f t="shared" si="223"/>
        <v>385.22681499999999</v>
      </c>
      <c r="BV1549" s="8">
        <f t="shared" si="224"/>
        <v>397.5</v>
      </c>
    </row>
    <row r="1550" spans="1:74" x14ac:dyDescent="0.25">
      <c r="A1550">
        <v>817421796</v>
      </c>
      <c r="B1550">
        <v>5</v>
      </c>
      <c r="C1550" t="s">
        <v>75</v>
      </c>
      <c r="D1550" t="s">
        <v>76</v>
      </c>
      <c r="E1550">
        <v>2019</v>
      </c>
      <c r="F1550" t="s">
        <v>77</v>
      </c>
      <c r="G1550" t="s">
        <v>78</v>
      </c>
      <c r="H1550">
        <v>2</v>
      </c>
      <c r="I1550" t="s">
        <v>79</v>
      </c>
      <c r="J1550">
        <v>226</v>
      </c>
      <c r="K1550" t="s">
        <v>2576</v>
      </c>
      <c r="L1550" t="s">
        <v>3158</v>
      </c>
      <c r="M1550">
        <v>87</v>
      </c>
      <c r="N1550" t="s">
        <v>3174</v>
      </c>
      <c r="O1550">
        <v>7</v>
      </c>
      <c r="P1550" t="s">
        <v>3187</v>
      </c>
      <c r="Q1550">
        <v>44</v>
      </c>
      <c r="R1550" t="s">
        <v>3198</v>
      </c>
      <c r="S1550">
        <v>983</v>
      </c>
      <c r="T1550" t="s">
        <v>2593</v>
      </c>
      <c r="U1550">
        <v>70</v>
      </c>
      <c r="V1550">
        <v>1</v>
      </c>
      <c r="W1550" t="s">
        <v>2594</v>
      </c>
      <c r="X1550">
        <v>2</v>
      </c>
      <c r="Y1550" t="s">
        <v>99</v>
      </c>
      <c r="Z1550">
        <v>1</v>
      </c>
      <c r="AA1550" t="s">
        <v>84</v>
      </c>
      <c r="AB1550">
        <v>1</v>
      </c>
      <c r="AC1550" s="2">
        <v>100</v>
      </c>
      <c r="AD1550" s="2">
        <v>100</v>
      </c>
      <c r="AE1550" s="2">
        <v>100</v>
      </c>
      <c r="AF1550" s="2">
        <v>100</v>
      </c>
      <c r="AG1550" s="2">
        <v>100</v>
      </c>
      <c r="AH1550" s="2">
        <v>100</v>
      </c>
      <c r="AI1550" s="2">
        <v>100</v>
      </c>
      <c r="AJ1550" s="2">
        <v>100</v>
      </c>
      <c r="AK1550" s="2">
        <v>100</v>
      </c>
      <c r="AL1550" s="2">
        <v>100</v>
      </c>
      <c r="AM1550" s="2">
        <v>100</v>
      </c>
      <c r="AN1550" s="2">
        <v>100</v>
      </c>
      <c r="AO1550" s="2">
        <v>100</v>
      </c>
      <c r="AP1550" s="2">
        <v>0</v>
      </c>
      <c r="AQ1550" s="2">
        <v>0</v>
      </c>
      <c r="AR1550" s="2" t="s">
        <v>100</v>
      </c>
      <c r="AS1550" s="2" t="s">
        <v>100</v>
      </c>
      <c r="AT1550" s="2" t="s">
        <v>100</v>
      </c>
      <c r="AU1550" s="2">
        <v>1708356712</v>
      </c>
      <c r="AV1550" s="2">
        <v>1493071156</v>
      </c>
      <c r="AW1550" s="2">
        <v>87.4</v>
      </c>
      <c r="AX1550" s="2">
        <v>4451306626</v>
      </c>
      <c r="AY1550" s="2">
        <v>3940381432</v>
      </c>
      <c r="AZ1550" s="2">
        <v>88.52</v>
      </c>
      <c r="BA1550" s="2">
        <v>6059068300</v>
      </c>
      <c r="BB1550" s="2">
        <v>4565955575</v>
      </c>
      <c r="BC1550" s="2">
        <v>75.36</v>
      </c>
      <c r="BD1550" s="2">
        <v>6540631010</v>
      </c>
      <c r="BE1550" s="2">
        <v>6472931430</v>
      </c>
      <c r="BF1550" s="2">
        <v>98.96</v>
      </c>
      <c r="BG1550" s="2">
        <v>7572069000</v>
      </c>
      <c r="BH1550" s="2">
        <v>0</v>
      </c>
      <c r="BI1550" s="2">
        <v>0</v>
      </c>
      <c r="BJ1550" s="2">
        <v>26331431648</v>
      </c>
      <c r="BK1550" s="2">
        <v>16472339593</v>
      </c>
      <c r="BL1550" s="2">
        <v>62.56</v>
      </c>
      <c r="BM1550" s="2" t="s">
        <v>2595</v>
      </c>
      <c r="BN1550" s="8">
        <f t="shared" si="225"/>
        <v>1708.356712</v>
      </c>
      <c r="BO1550" s="8">
        <f t="shared" si="217"/>
        <v>1493.071156</v>
      </c>
      <c r="BP1550" s="8">
        <f t="shared" si="218"/>
        <v>4451.3066259999996</v>
      </c>
      <c r="BQ1550" s="8">
        <f t="shared" si="219"/>
        <v>3940.3814320000001</v>
      </c>
      <c r="BR1550" s="8">
        <f t="shared" si="220"/>
        <v>6059.0682999999999</v>
      </c>
      <c r="BS1550" s="8">
        <f t="shared" si="221"/>
        <v>4565.955575</v>
      </c>
      <c r="BT1550" s="8">
        <f t="shared" si="222"/>
        <v>6540.6310100000001</v>
      </c>
      <c r="BU1550" s="8">
        <f t="shared" si="223"/>
        <v>6472.9314299999996</v>
      </c>
      <c r="BV1550" s="8">
        <f t="shared" si="224"/>
        <v>7572.0690000000004</v>
      </c>
    </row>
    <row r="1551" spans="1:74" x14ac:dyDescent="0.25">
      <c r="A1551">
        <v>817421796</v>
      </c>
      <c r="B1551">
        <v>5</v>
      </c>
      <c r="C1551" t="s">
        <v>75</v>
      </c>
      <c r="D1551" t="s">
        <v>76</v>
      </c>
      <c r="E1551">
        <v>2019</v>
      </c>
      <c r="F1551" t="s">
        <v>77</v>
      </c>
      <c r="G1551" t="s">
        <v>78</v>
      </c>
      <c r="H1551">
        <v>2</v>
      </c>
      <c r="I1551" t="s">
        <v>79</v>
      </c>
      <c r="J1551">
        <v>226</v>
      </c>
      <c r="K1551" t="s">
        <v>2576</v>
      </c>
      <c r="L1551" t="s">
        <v>3158</v>
      </c>
      <c r="M1551">
        <v>87</v>
      </c>
      <c r="N1551" t="s">
        <v>3174</v>
      </c>
      <c r="O1551">
        <v>7</v>
      </c>
      <c r="P1551" t="s">
        <v>3187</v>
      </c>
      <c r="Q1551">
        <v>44</v>
      </c>
      <c r="R1551" t="s">
        <v>3198</v>
      </c>
      <c r="S1551">
        <v>983</v>
      </c>
      <c r="T1551" t="s">
        <v>2593</v>
      </c>
      <c r="U1551">
        <v>70</v>
      </c>
      <c r="V1551">
        <v>2</v>
      </c>
      <c r="W1551" t="s">
        <v>2596</v>
      </c>
      <c r="X1551">
        <v>1</v>
      </c>
      <c r="Y1551" t="s">
        <v>83</v>
      </c>
      <c r="Z1551">
        <v>3</v>
      </c>
      <c r="AA1551" t="s">
        <v>140</v>
      </c>
      <c r="AB1551">
        <v>1</v>
      </c>
      <c r="AC1551" s="2">
        <v>6</v>
      </c>
      <c r="AD1551" s="2">
        <v>6</v>
      </c>
      <c r="AE1551" s="2">
        <v>100</v>
      </c>
      <c r="AF1551" s="2">
        <v>94</v>
      </c>
      <c r="AG1551" s="2">
        <v>94</v>
      </c>
      <c r="AH1551" s="2">
        <v>100</v>
      </c>
      <c r="AI1551" s="2">
        <v>0</v>
      </c>
      <c r="AJ1551" s="2">
        <v>0</v>
      </c>
      <c r="AK1551" s="2">
        <v>0</v>
      </c>
      <c r="AL1551" s="2">
        <v>0</v>
      </c>
      <c r="AM1551" s="2">
        <v>0</v>
      </c>
      <c r="AN1551" s="2">
        <v>0</v>
      </c>
      <c r="AO1551" s="2">
        <v>0</v>
      </c>
      <c r="AP1551" s="2">
        <v>0</v>
      </c>
      <c r="AQ1551" s="2">
        <v>0</v>
      </c>
      <c r="AR1551" s="2">
        <v>100</v>
      </c>
      <c r="AS1551" s="2">
        <v>100</v>
      </c>
      <c r="AT1551" s="2">
        <v>100</v>
      </c>
      <c r="AU1551" s="2">
        <v>78701568</v>
      </c>
      <c r="AV1551" s="2">
        <v>78678378</v>
      </c>
      <c r="AW1551" s="2">
        <v>99.97</v>
      </c>
      <c r="AX1551" s="2">
        <v>471449650</v>
      </c>
      <c r="AY1551" s="2">
        <v>471300426</v>
      </c>
      <c r="AZ1551" s="2">
        <v>99.97</v>
      </c>
      <c r="BA1551" s="2">
        <v>0</v>
      </c>
      <c r="BB1551" s="2">
        <v>0</v>
      </c>
      <c r="BC1551" s="2">
        <v>0</v>
      </c>
      <c r="BD1551" s="2">
        <v>0</v>
      </c>
      <c r="BE1551" s="2">
        <v>0</v>
      </c>
      <c r="BF1551" s="2">
        <v>0</v>
      </c>
      <c r="BG1551" s="2">
        <v>0</v>
      </c>
      <c r="BH1551" s="2">
        <v>0</v>
      </c>
      <c r="BI1551" s="2">
        <v>0</v>
      </c>
      <c r="BJ1551" s="2">
        <v>550151218</v>
      </c>
      <c r="BK1551" s="2">
        <v>549978804</v>
      </c>
      <c r="BL1551" s="2">
        <v>99.97</v>
      </c>
      <c r="BM1551" s="2"/>
      <c r="BN1551" s="8">
        <f t="shared" si="225"/>
        <v>78.701567999999995</v>
      </c>
      <c r="BO1551" s="8">
        <f t="shared" si="217"/>
        <v>78.678377999999995</v>
      </c>
      <c r="BP1551" s="8">
        <f t="shared" si="218"/>
        <v>471.44965000000002</v>
      </c>
      <c r="BQ1551" s="8">
        <f t="shared" si="219"/>
        <v>471.30042600000002</v>
      </c>
      <c r="BR1551" s="8">
        <f t="shared" si="220"/>
        <v>0</v>
      </c>
      <c r="BS1551" s="8">
        <f t="shared" si="221"/>
        <v>0</v>
      </c>
      <c r="BT1551" s="8">
        <f t="shared" si="222"/>
        <v>0</v>
      </c>
      <c r="BU1551" s="8">
        <f t="shared" si="223"/>
        <v>0</v>
      </c>
      <c r="BV1551" s="8">
        <f t="shared" si="224"/>
        <v>0</v>
      </c>
    </row>
    <row r="1552" spans="1:74" x14ac:dyDescent="0.25">
      <c r="A1552">
        <v>817421796</v>
      </c>
      <c r="B1552">
        <v>5</v>
      </c>
      <c r="C1552" t="s">
        <v>75</v>
      </c>
      <c r="D1552" t="s">
        <v>76</v>
      </c>
      <c r="E1552">
        <v>2019</v>
      </c>
      <c r="F1552" t="s">
        <v>77</v>
      </c>
      <c r="G1552" t="s">
        <v>78</v>
      </c>
      <c r="H1552">
        <v>2</v>
      </c>
      <c r="I1552" t="s">
        <v>79</v>
      </c>
      <c r="J1552">
        <v>226</v>
      </c>
      <c r="K1552" t="s">
        <v>2576</v>
      </c>
      <c r="L1552" t="s">
        <v>3158</v>
      </c>
      <c r="M1552">
        <v>87</v>
      </c>
      <c r="N1552" t="s">
        <v>3174</v>
      </c>
      <c r="O1552">
        <v>7</v>
      </c>
      <c r="P1552" t="s">
        <v>3187</v>
      </c>
      <c r="Q1552">
        <v>44</v>
      </c>
      <c r="R1552" t="s">
        <v>3198</v>
      </c>
      <c r="S1552">
        <v>983</v>
      </c>
      <c r="T1552" t="s">
        <v>2593</v>
      </c>
      <c r="U1552">
        <v>70</v>
      </c>
      <c r="V1552">
        <v>3</v>
      </c>
      <c r="W1552" t="s">
        <v>2597</v>
      </c>
      <c r="X1552">
        <v>1</v>
      </c>
      <c r="Y1552" t="s">
        <v>83</v>
      </c>
      <c r="Z1552">
        <v>1</v>
      </c>
      <c r="AA1552" t="s">
        <v>84</v>
      </c>
      <c r="AB1552">
        <v>1</v>
      </c>
      <c r="AC1552" s="2">
        <v>20</v>
      </c>
      <c r="AD1552" s="2">
        <v>18</v>
      </c>
      <c r="AE1552" s="2">
        <v>90</v>
      </c>
      <c r="AF1552" s="2">
        <v>22</v>
      </c>
      <c r="AG1552" s="2">
        <v>20.2</v>
      </c>
      <c r="AH1552" s="2">
        <v>91.82</v>
      </c>
      <c r="AI1552" s="2">
        <v>21.8</v>
      </c>
      <c r="AJ1552" s="2">
        <v>21.8</v>
      </c>
      <c r="AK1552" s="2">
        <v>100</v>
      </c>
      <c r="AL1552" s="2">
        <v>20</v>
      </c>
      <c r="AM1552" s="2">
        <v>20</v>
      </c>
      <c r="AN1552" s="2">
        <v>100</v>
      </c>
      <c r="AO1552" s="2">
        <v>20</v>
      </c>
      <c r="AP1552" s="2">
        <v>0</v>
      </c>
      <c r="AQ1552" s="2">
        <v>0</v>
      </c>
      <c r="AR1552" s="2">
        <v>100</v>
      </c>
      <c r="AS1552" s="2">
        <v>80</v>
      </c>
      <c r="AT1552" s="2">
        <v>80</v>
      </c>
      <c r="AU1552" s="2">
        <v>1919108919</v>
      </c>
      <c r="AV1552" s="2">
        <v>1352406870</v>
      </c>
      <c r="AW1552" s="2">
        <v>70.47</v>
      </c>
      <c r="AX1552" s="2">
        <v>4305333303</v>
      </c>
      <c r="AY1552" s="2">
        <v>3525729723</v>
      </c>
      <c r="AZ1552" s="2">
        <v>81.89</v>
      </c>
      <c r="BA1552" s="2">
        <v>5027888624</v>
      </c>
      <c r="BB1552" s="2">
        <v>4688675123</v>
      </c>
      <c r="BC1552" s="2">
        <v>93.25</v>
      </c>
      <c r="BD1552" s="2">
        <v>6124937999</v>
      </c>
      <c r="BE1552" s="2">
        <v>6123063663</v>
      </c>
      <c r="BF1552" s="2">
        <v>99.97</v>
      </c>
      <c r="BG1552" s="2">
        <v>6391260000</v>
      </c>
      <c r="BH1552" s="2">
        <v>0</v>
      </c>
      <c r="BI1552" s="2">
        <v>0</v>
      </c>
      <c r="BJ1552" s="2">
        <v>23768528845</v>
      </c>
      <c r="BK1552" s="2">
        <v>15689875379</v>
      </c>
      <c r="BL1552" s="2">
        <v>66.010000000000005</v>
      </c>
      <c r="BM1552" s="2" t="s">
        <v>2598</v>
      </c>
      <c r="BN1552" s="8">
        <f t="shared" si="225"/>
        <v>1919.108919</v>
      </c>
      <c r="BO1552" s="8">
        <f t="shared" si="217"/>
        <v>1352.40687</v>
      </c>
      <c r="BP1552" s="8">
        <f t="shared" si="218"/>
        <v>4305.3333030000003</v>
      </c>
      <c r="BQ1552" s="8">
        <f t="shared" si="219"/>
        <v>3525.7297229999999</v>
      </c>
      <c r="BR1552" s="8">
        <f t="shared" si="220"/>
        <v>5027.8886240000002</v>
      </c>
      <c r="BS1552" s="8">
        <f t="shared" si="221"/>
        <v>4688.675123</v>
      </c>
      <c r="BT1552" s="8">
        <f t="shared" si="222"/>
        <v>6124.9379989999998</v>
      </c>
      <c r="BU1552" s="8">
        <f t="shared" si="223"/>
        <v>6123.0636629999999</v>
      </c>
      <c r="BV1552" s="8">
        <f t="shared" si="224"/>
        <v>6391.26</v>
      </c>
    </row>
    <row r="1553" spans="1:74" x14ac:dyDescent="0.25">
      <c r="A1553">
        <v>817421796</v>
      </c>
      <c r="B1553">
        <v>5</v>
      </c>
      <c r="C1553" t="s">
        <v>75</v>
      </c>
      <c r="D1553" t="s">
        <v>76</v>
      </c>
      <c r="E1553">
        <v>2019</v>
      </c>
      <c r="F1553" t="s">
        <v>77</v>
      </c>
      <c r="G1553" t="s">
        <v>78</v>
      </c>
      <c r="H1553">
        <v>2</v>
      </c>
      <c r="I1553" t="s">
        <v>79</v>
      </c>
      <c r="J1553">
        <v>226</v>
      </c>
      <c r="K1553" t="s">
        <v>2576</v>
      </c>
      <c r="L1553" t="s">
        <v>3158</v>
      </c>
      <c r="M1553">
        <v>87</v>
      </c>
      <c r="N1553" t="s">
        <v>3174</v>
      </c>
      <c r="O1553">
        <v>7</v>
      </c>
      <c r="P1553" t="s">
        <v>3187</v>
      </c>
      <c r="Q1553">
        <v>44</v>
      </c>
      <c r="R1553" t="s">
        <v>3198</v>
      </c>
      <c r="S1553">
        <v>983</v>
      </c>
      <c r="T1553" t="s">
        <v>2593</v>
      </c>
      <c r="U1553">
        <v>70</v>
      </c>
      <c r="V1553">
        <v>4</v>
      </c>
      <c r="W1553" t="s">
        <v>2599</v>
      </c>
      <c r="X1553">
        <v>2</v>
      </c>
      <c r="Y1553" t="s">
        <v>99</v>
      </c>
      <c r="Z1553">
        <v>1</v>
      </c>
      <c r="AA1553" t="s">
        <v>84</v>
      </c>
      <c r="AB1553">
        <v>1</v>
      </c>
      <c r="AC1553" s="2">
        <v>0</v>
      </c>
      <c r="AD1553" s="2">
        <v>0</v>
      </c>
      <c r="AE1553" s="2">
        <v>0</v>
      </c>
      <c r="AF1553" s="2">
        <v>100</v>
      </c>
      <c r="AG1553" s="2">
        <v>67.8</v>
      </c>
      <c r="AH1553" s="2">
        <v>67.8</v>
      </c>
      <c r="AI1553" s="2">
        <v>100</v>
      </c>
      <c r="AJ1553" s="2">
        <v>100</v>
      </c>
      <c r="AK1553" s="2">
        <v>100</v>
      </c>
      <c r="AL1553" s="2">
        <v>100</v>
      </c>
      <c r="AM1553" s="2">
        <v>100</v>
      </c>
      <c r="AN1553" s="2">
        <v>100</v>
      </c>
      <c r="AO1553" s="2">
        <v>100</v>
      </c>
      <c r="AP1553" s="2">
        <v>0</v>
      </c>
      <c r="AQ1553" s="2">
        <v>0</v>
      </c>
      <c r="AR1553" s="2" t="s">
        <v>100</v>
      </c>
      <c r="AS1553" s="2" t="s">
        <v>100</v>
      </c>
      <c r="AT1553" s="2" t="s">
        <v>100</v>
      </c>
      <c r="AU1553" s="2">
        <v>0</v>
      </c>
      <c r="AV1553" s="2">
        <v>0</v>
      </c>
      <c r="AW1553" s="2">
        <v>0</v>
      </c>
      <c r="AX1553" s="2">
        <v>558550697</v>
      </c>
      <c r="AY1553" s="2">
        <v>70360000</v>
      </c>
      <c r="AZ1553" s="2">
        <v>12.6</v>
      </c>
      <c r="BA1553" s="2">
        <v>592419416</v>
      </c>
      <c r="BB1553" s="2">
        <v>584855767</v>
      </c>
      <c r="BC1553" s="2">
        <v>98.72</v>
      </c>
      <c r="BD1553" s="2">
        <v>210875000</v>
      </c>
      <c r="BE1553" s="2">
        <v>210875000</v>
      </c>
      <c r="BF1553" s="2">
        <v>100</v>
      </c>
      <c r="BG1553" s="2">
        <v>282695000</v>
      </c>
      <c r="BH1553" s="2">
        <v>0</v>
      </c>
      <c r="BI1553" s="2">
        <v>0</v>
      </c>
      <c r="BJ1553" s="2">
        <v>1644540113</v>
      </c>
      <c r="BK1553" s="2">
        <v>866090767</v>
      </c>
      <c r="BL1553" s="2">
        <v>52.66</v>
      </c>
      <c r="BM1553" s="2" t="s">
        <v>2600</v>
      </c>
      <c r="BN1553" s="8">
        <f t="shared" si="225"/>
        <v>0</v>
      </c>
      <c r="BO1553" s="8">
        <f t="shared" si="217"/>
        <v>0</v>
      </c>
      <c r="BP1553" s="8">
        <f t="shared" si="218"/>
        <v>558.55069700000001</v>
      </c>
      <c r="BQ1553" s="8">
        <f t="shared" si="219"/>
        <v>70.36</v>
      </c>
      <c r="BR1553" s="8">
        <f t="shared" si="220"/>
        <v>592.41941599999996</v>
      </c>
      <c r="BS1553" s="8">
        <f t="shared" si="221"/>
        <v>584.85576700000001</v>
      </c>
      <c r="BT1553" s="8">
        <f t="shared" si="222"/>
        <v>210.875</v>
      </c>
      <c r="BU1553" s="8">
        <f t="shared" si="223"/>
        <v>210.875</v>
      </c>
      <c r="BV1553" s="8">
        <f t="shared" si="224"/>
        <v>282.69499999999999</v>
      </c>
    </row>
    <row r="1554" spans="1:74" x14ac:dyDescent="0.25">
      <c r="A1554">
        <v>817421796</v>
      </c>
      <c r="B1554">
        <v>5</v>
      </c>
      <c r="C1554" t="s">
        <v>75</v>
      </c>
      <c r="D1554" t="s">
        <v>76</v>
      </c>
      <c r="E1554">
        <v>2019</v>
      </c>
      <c r="F1554" t="s">
        <v>77</v>
      </c>
      <c r="G1554" t="s">
        <v>78</v>
      </c>
      <c r="H1554">
        <v>2</v>
      </c>
      <c r="I1554" t="s">
        <v>79</v>
      </c>
      <c r="J1554">
        <v>226</v>
      </c>
      <c r="K1554" t="s">
        <v>2576</v>
      </c>
      <c r="L1554" t="s">
        <v>3158</v>
      </c>
      <c r="M1554">
        <v>87</v>
      </c>
      <c r="N1554" t="s">
        <v>3174</v>
      </c>
      <c r="O1554">
        <v>7</v>
      </c>
      <c r="P1554" t="s">
        <v>3187</v>
      </c>
      <c r="Q1554">
        <v>44</v>
      </c>
      <c r="R1554" t="s">
        <v>3198</v>
      </c>
      <c r="S1554">
        <v>983</v>
      </c>
      <c r="T1554" t="s">
        <v>2593</v>
      </c>
      <c r="U1554">
        <v>70</v>
      </c>
      <c r="V1554">
        <v>5</v>
      </c>
      <c r="W1554" t="s">
        <v>2601</v>
      </c>
      <c r="X1554">
        <v>3</v>
      </c>
      <c r="Y1554" t="s">
        <v>150</v>
      </c>
      <c r="Z1554">
        <v>1</v>
      </c>
      <c r="AA1554" t="s">
        <v>84</v>
      </c>
      <c r="AB1554">
        <v>1</v>
      </c>
      <c r="AC1554" s="2">
        <v>15</v>
      </c>
      <c r="AD1554" s="2">
        <v>30</v>
      </c>
      <c r="AE1554" s="2">
        <v>200</v>
      </c>
      <c r="AF1554" s="2">
        <v>65</v>
      </c>
      <c r="AG1554" s="2">
        <v>121</v>
      </c>
      <c r="AH1554" s="2">
        <v>186.15</v>
      </c>
      <c r="AI1554" s="2">
        <v>175</v>
      </c>
      <c r="AJ1554" s="2">
        <v>208</v>
      </c>
      <c r="AK1554" s="2">
        <v>118.86</v>
      </c>
      <c r="AL1554" s="2">
        <v>0</v>
      </c>
      <c r="AM1554" s="2">
        <v>0</v>
      </c>
      <c r="AN1554" s="2">
        <v>0</v>
      </c>
      <c r="AO1554" s="2">
        <v>0</v>
      </c>
      <c r="AP1554" s="2">
        <v>0</v>
      </c>
      <c r="AQ1554" s="2">
        <v>0</v>
      </c>
      <c r="AR1554" s="2" t="s">
        <v>100</v>
      </c>
      <c r="AS1554" s="2" t="s">
        <v>100</v>
      </c>
      <c r="AT1554" s="2" t="s">
        <v>100</v>
      </c>
      <c r="AU1554" s="2">
        <v>0</v>
      </c>
      <c r="AV1554" s="2">
        <v>0</v>
      </c>
      <c r="AW1554" s="2">
        <v>0</v>
      </c>
      <c r="AX1554" s="2">
        <v>100000000</v>
      </c>
      <c r="AY1554" s="2">
        <v>39900000</v>
      </c>
      <c r="AZ1554" s="2">
        <v>39.9</v>
      </c>
      <c r="BA1554" s="2">
        <v>81240011</v>
      </c>
      <c r="BB1554" s="2">
        <v>81240011</v>
      </c>
      <c r="BC1554" s="2">
        <v>100</v>
      </c>
      <c r="BD1554" s="2">
        <v>0</v>
      </c>
      <c r="BE1554" s="2">
        <v>0</v>
      </c>
      <c r="BF1554" s="2">
        <v>0</v>
      </c>
      <c r="BG1554" s="2">
        <v>0</v>
      </c>
      <c r="BH1554" s="2">
        <v>0</v>
      </c>
      <c r="BI1554" s="2">
        <v>0</v>
      </c>
      <c r="BJ1554" s="2">
        <v>181240011</v>
      </c>
      <c r="BK1554" s="2">
        <v>121140011</v>
      </c>
      <c r="BL1554" s="2">
        <v>66.84</v>
      </c>
      <c r="BM1554" s="2" t="s">
        <v>2602</v>
      </c>
      <c r="BN1554" s="8">
        <f t="shared" si="225"/>
        <v>0</v>
      </c>
      <c r="BO1554" s="8">
        <f t="shared" si="217"/>
        <v>0</v>
      </c>
      <c r="BP1554" s="8">
        <f t="shared" si="218"/>
        <v>100</v>
      </c>
      <c r="BQ1554" s="8">
        <f t="shared" si="219"/>
        <v>39.9</v>
      </c>
      <c r="BR1554" s="8">
        <f t="shared" si="220"/>
        <v>81.240010999999996</v>
      </c>
      <c r="BS1554" s="8">
        <f t="shared" si="221"/>
        <v>81.240010999999996</v>
      </c>
      <c r="BT1554" s="8">
        <f t="shared" si="222"/>
        <v>0</v>
      </c>
      <c r="BU1554" s="8">
        <f t="shared" si="223"/>
        <v>0</v>
      </c>
      <c r="BV1554" s="8">
        <f t="shared" si="224"/>
        <v>0</v>
      </c>
    </row>
    <row r="1555" spans="1:74" x14ac:dyDescent="0.25">
      <c r="A1555">
        <v>817421796</v>
      </c>
      <c r="B1555">
        <v>5</v>
      </c>
      <c r="C1555" t="s">
        <v>75</v>
      </c>
      <c r="D1555" t="s">
        <v>76</v>
      </c>
      <c r="E1555">
        <v>2019</v>
      </c>
      <c r="F1555" t="s">
        <v>77</v>
      </c>
      <c r="G1555" t="s">
        <v>78</v>
      </c>
      <c r="H1555">
        <v>2</v>
      </c>
      <c r="I1555" t="s">
        <v>79</v>
      </c>
      <c r="J1555">
        <v>226</v>
      </c>
      <c r="K1555" t="s">
        <v>2576</v>
      </c>
      <c r="L1555" t="s">
        <v>3158</v>
      </c>
      <c r="M1555">
        <v>87</v>
      </c>
      <c r="N1555" t="s">
        <v>3174</v>
      </c>
      <c r="O1555">
        <v>7</v>
      </c>
      <c r="P1555" t="s">
        <v>3187</v>
      </c>
      <c r="Q1555">
        <v>44</v>
      </c>
      <c r="R1555" t="s">
        <v>3198</v>
      </c>
      <c r="S1555">
        <v>983</v>
      </c>
      <c r="T1555" t="s">
        <v>2593</v>
      </c>
      <c r="U1555">
        <v>70</v>
      </c>
      <c r="V1555">
        <v>6</v>
      </c>
      <c r="W1555" t="s">
        <v>2603</v>
      </c>
      <c r="X1555">
        <v>1</v>
      </c>
      <c r="Y1555" t="s">
        <v>83</v>
      </c>
      <c r="Z1555">
        <v>1</v>
      </c>
      <c r="AA1555" t="s">
        <v>84</v>
      </c>
      <c r="AB1555">
        <v>1</v>
      </c>
      <c r="AC1555" s="2">
        <v>2000</v>
      </c>
      <c r="AD1555" s="2">
        <v>2378</v>
      </c>
      <c r="AE1555" s="2">
        <v>118.9</v>
      </c>
      <c r="AF1555" s="2">
        <v>3000</v>
      </c>
      <c r="AG1555" s="2">
        <v>3877</v>
      </c>
      <c r="AH1555" s="2">
        <v>129.22999999999999</v>
      </c>
      <c r="AI1555" s="2">
        <v>3000</v>
      </c>
      <c r="AJ1555" s="2">
        <v>5740</v>
      </c>
      <c r="AK1555" s="2">
        <v>191.33</v>
      </c>
      <c r="AL1555" s="2">
        <v>3405</v>
      </c>
      <c r="AM1555" s="2">
        <v>5019</v>
      </c>
      <c r="AN1555" s="2">
        <v>147.4</v>
      </c>
      <c r="AO1555" s="2">
        <v>300</v>
      </c>
      <c r="AP1555" s="2">
        <v>0</v>
      </c>
      <c r="AQ1555" s="2">
        <v>0</v>
      </c>
      <c r="AR1555" s="2">
        <v>15700</v>
      </c>
      <c r="AS1555" s="2">
        <v>17014</v>
      </c>
      <c r="AT1555" s="2">
        <v>108.37</v>
      </c>
      <c r="AU1555" s="2">
        <v>0</v>
      </c>
      <c r="AV1555" s="2">
        <v>0</v>
      </c>
      <c r="AW1555" s="2">
        <v>0</v>
      </c>
      <c r="AX1555" s="2">
        <v>266989000</v>
      </c>
      <c r="AY1555" s="2">
        <v>66884000</v>
      </c>
      <c r="AZ1555" s="2">
        <v>25.05</v>
      </c>
      <c r="BA1555" s="2">
        <v>208080134</v>
      </c>
      <c r="BB1555" s="2">
        <v>208080134</v>
      </c>
      <c r="BC1555" s="2">
        <v>100</v>
      </c>
      <c r="BD1555" s="2">
        <v>267828000</v>
      </c>
      <c r="BE1555" s="2">
        <v>267828000</v>
      </c>
      <c r="BF1555" s="2">
        <v>100</v>
      </c>
      <c r="BG1555" s="2">
        <v>296820000</v>
      </c>
      <c r="BH1555" s="2">
        <v>0</v>
      </c>
      <c r="BI1555" s="2">
        <v>0</v>
      </c>
      <c r="BJ1555" s="2">
        <v>1039717134</v>
      </c>
      <c r="BK1555" s="2">
        <v>542792134</v>
      </c>
      <c r="BL1555" s="2">
        <v>52.21</v>
      </c>
      <c r="BM1555" s="2" t="s">
        <v>2604</v>
      </c>
      <c r="BN1555" s="8">
        <f t="shared" si="225"/>
        <v>0</v>
      </c>
      <c r="BO1555" s="8">
        <f t="shared" si="217"/>
        <v>0</v>
      </c>
      <c r="BP1555" s="8">
        <f t="shared" si="218"/>
        <v>266.98899999999998</v>
      </c>
      <c r="BQ1555" s="8">
        <f t="shared" si="219"/>
        <v>66.884</v>
      </c>
      <c r="BR1555" s="8">
        <f t="shared" si="220"/>
        <v>208.08013399999999</v>
      </c>
      <c r="BS1555" s="8">
        <f t="shared" si="221"/>
        <v>208.08013399999999</v>
      </c>
      <c r="BT1555" s="8">
        <f t="shared" si="222"/>
        <v>267.82799999999997</v>
      </c>
      <c r="BU1555" s="8">
        <f t="shared" si="223"/>
        <v>267.82799999999997</v>
      </c>
      <c r="BV1555" s="8">
        <f t="shared" si="224"/>
        <v>296.82</v>
      </c>
    </row>
    <row r="1556" spans="1:74" x14ac:dyDescent="0.25">
      <c r="A1556">
        <v>817421796</v>
      </c>
      <c r="B1556">
        <v>5</v>
      </c>
      <c r="C1556" t="s">
        <v>75</v>
      </c>
      <c r="D1556" t="s">
        <v>76</v>
      </c>
      <c r="E1556">
        <v>2019</v>
      </c>
      <c r="F1556" t="s">
        <v>77</v>
      </c>
      <c r="G1556" t="s">
        <v>78</v>
      </c>
      <c r="H1556">
        <v>2</v>
      </c>
      <c r="I1556" t="s">
        <v>79</v>
      </c>
      <c r="J1556">
        <v>226</v>
      </c>
      <c r="K1556" t="s">
        <v>2576</v>
      </c>
      <c r="L1556" t="s">
        <v>3158</v>
      </c>
      <c r="M1556">
        <v>87</v>
      </c>
      <c r="N1556" t="s">
        <v>3174</v>
      </c>
      <c r="O1556">
        <v>7</v>
      </c>
      <c r="P1556" t="s">
        <v>3187</v>
      </c>
      <c r="Q1556">
        <v>44</v>
      </c>
      <c r="R1556" t="s">
        <v>3198</v>
      </c>
      <c r="S1556">
        <v>983</v>
      </c>
      <c r="T1556" t="s">
        <v>2593</v>
      </c>
      <c r="U1556">
        <v>70</v>
      </c>
      <c r="V1556">
        <v>7</v>
      </c>
      <c r="W1556" t="s">
        <v>2605</v>
      </c>
      <c r="X1556">
        <v>1</v>
      </c>
      <c r="Y1556" t="s">
        <v>83</v>
      </c>
      <c r="Z1556">
        <v>1</v>
      </c>
      <c r="AA1556" t="s">
        <v>84</v>
      </c>
      <c r="AB1556">
        <v>1</v>
      </c>
      <c r="AC1556" s="2">
        <v>2</v>
      </c>
      <c r="AD1556" s="2">
        <v>2</v>
      </c>
      <c r="AE1556" s="2">
        <v>100</v>
      </c>
      <c r="AF1556" s="2">
        <v>2</v>
      </c>
      <c r="AG1556" s="2">
        <v>3</v>
      </c>
      <c r="AH1556" s="2">
        <v>150</v>
      </c>
      <c r="AI1556" s="2">
        <v>3</v>
      </c>
      <c r="AJ1556" s="2">
        <v>3</v>
      </c>
      <c r="AK1556" s="2">
        <v>100</v>
      </c>
      <c r="AL1556" s="2">
        <v>1</v>
      </c>
      <c r="AM1556" s="2">
        <v>1</v>
      </c>
      <c r="AN1556" s="2">
        <v>100</v>
      </c>
      <c r="AO1556" s="2">
        <v>1</v>
      </c>
      <c r="AP1556" s="2">
        <v>0</v>
      </c>
      <c r="AQ1556" s="2">
        <v>0</v>
      </c>
      <c r="AR1556" s="2">
        <v>10</v>
      </c>
      <c r="AS1556" s="2">
        <v>9</v>
      </c>
      <c r="AT1556" s="2">
        <v>90</v>
      </c>
      <c r="AU1556" s="2">
        <v>874340140</v>
      </c>
      <c r="AV1556" s="2">
        <v>793247424</v>
      </c>
      <c r="AW1556" s="2">
        <v>90.73</v>
      </c>
      <c r="AX1556" s="2">
        <v>3603758282</v>
      </c>
      <c r="AY1556" s="2">
        <v>2317580711</v>
      </c>
      <c r="AZ1556" s="2">
        <v>64.31</v>
      </c>
      <c r="BA1556" s="2">
        <v>4956641698</v>
      </c>
      <c r="BB1556" s="2">
        <v>4475337544</v>
      </c>
      <c r="BC1556" s="2">
        <v>90.29</v>
      </c>
      <c r="BD1556" s="2">
        <v>3198238827</v>
      </c>
      <c r="BE1556" s="2">
        <v>2953742281</v>
      </c>
      <c r="BF1556" s="2">
        <v>92.36</v>
      </c>
      <c r="BG1556" s="2">
        <v>1498543000</v>
      </c>
      <c r="BH1556" s="2">
        <v>0</v>
      </c>
      <c r="BI1556" s="2">
        <v>0</v>
      </c>
      <c r="BJ1556" s="2">
        <v>14131521947</v>
      </c>
      <c r="BK1556" s="2">
        <v>10539907960</v>
      </c>
      <c r="BL1556" s="2">
        <v>74.58</v>
      </c>
      <c r="BM1556" s="2" t="s">
        <v>2606</v>
      </c>
      <c r="BN1556" s="8">
        <f t="shared" si="225"/>
        <v>874.34014000000002</v>
      </c>
      <c r="BO1556" s="8">
        <f t="shared" si="217"/>
        <v>793.24742400000002</v>
      </c>
      <c r="BP1556" s="8">
        <f t="shared" si="218"/>
        <v>3603.7582819999998</v>
      </c>
      <c r="BQ1556" s="8">
        <f t="shared" si="219"/>
        <v>2317.5807110000001</v>
      </c>
      <c r="BR1556" s="8">
        <f t="shared" si="220"/>
        <v>4956.6416980000004</v>
      </c>
      <c r="BS1556" s="8">
        <f t="shared" si="221"/>
        <v>4475.337544</v>
      </c>
      <c r="BT1556" s="8">
        <f t="shared" si="222"/>
        <v>3198.2388270000001</v>
      </c>
      <c r="BU1556" s="8">
        <f t="shared" si="223"/>
        <v>2953.7422809999998</v>
      </c>
      <c r="BV1556" s="8">
        <f t="shared" si="224"/>
        <v>1498.5429999999999</v>
      </c>
    </row>
    <row r="1557" spans="1:74" x14ac:dyDescent="0.25">
      <c r="A1557">
        <v>817421796</v>
      </c>
      <c r="B1557">
        <v>5</v>
      </c>
      <c r="C1557" t="s">
        <v>75</v>
      </c>
      <c r="D1557" t="s">
        <v>76</v>
      </c>
      <c r="E1557">
        <v>2019</v>
      </c>
      <c r="F1557" t="s">
        <v>77</v>
      </c>
      <c r="G1557" t="s">
        <v>78</v>
      </c>
      <c r="H1557">
        <v>2</v>
      </c>
      <c r="I1557" t="s">
        <v>79</v>
      </c>
      <c r="J1557">
        <v>226</v>
      </c>
      <c r="K1557" t="s">
        <v>2576</v>
      </c>
      <c r="L1557" t="s">
        <v>3158</v>
      </c>
      <c r="M1557">
        <v>87</v>
      </c>
      <c r="N1557" t="s">
        <v>3174</v>
      </c>
      <c r="O1557">
        <v>7</v>
      </c>
      <c r="P1557" t="s">
        <v>3187</v>
      </c>
      <c r="Q1557">
        <v>44</v>
      </c>
      <c r="R1557" t="s">
        <v>3198</v>
      </c>
      <c r="S1557">
        <v>983</v>
      </c>
      <c r="T1557" t="s">
        <v>2593</v>
      </c>
      <c r="U1557">
        <v>70</v>
      </c>
      <c r="V1557">
        <v>8</v>
      </c>
      <c r="W1557" t="s">
        <v>2607</v>
      </c>
      <c r="X1557">
        <v>2</v>
      </c>
      <c r="Y1557" t="s">
        <v>99</v>
      </c>
      <c r="Z1557">
        <v>1</v>
      </c>
      <c r="AA1557" t="s">
        <v>84</v>
      </c>
      <c r="AB1557">
        <v>1</v>
      </c>
      <c r="AC1557" s="2">
        <v>0</v>
      </c>
      <c r="AD1557" s="2">
        <v>0</v>
      </c>
      <c r="AE1557" s="2">
        <v>0</v>
      </c>
      <c r="AF1557" s="2">
        <v>25000</v>
      </c>
      <c r="AG1557" s="2">
        <v>19725</v>
      </c>
      <c r="AH1557" s="2">
        <v>78.900000000000006</v>
      </c>
      <c r="AI1557" s="2">
        <v>25000</v>
      </c>
      <c r="AJ1557" s="2">
        <v>302977</v>
      </c>
      <c r="AK1557" s="2">
        <v>1211.9100000000001</v>
      </c>
      <c r="AL1557" s="2">
        <v>25000</v>
      </c>
      <c r="AM1557" s="2">
        <v>425224</v>
      </c>
      <c r="AN1557" s="2">
        <v>1700.9</v>
      </c>
      <c r="AO1557" s="2">
        <v>25000</v>
      </c>
      <c r="AP1557" s="2">
        <v>0</v>
      </c>
      <c r="AQ1557" s="2">
        <v>0</v>
      </c>
      <c r="AR1557" s="2" t="s">
        <v>100</v>
      </c>
      <c r="AS1557" s="2" t="s">
        <v>100</v>
      </c>
      <c r="AT1557" s="2" t="s">
        <v>100</v>
      </c>
      <c r="AU1557" s="2">
        <v>0</v>
      </c>
      <c r="AV1557" s="2">
        <v>0</v>
      </c>
      <c r="AW1557" s="2">
        <v>0</v>
      </c>
      <c r="AX1557" s="2">
        <v>1774295442</v>
      </c>
      <c r="AY1557" s="2">
        <v>1723376852</v>
      </c>
      <c r="AZ1557" s="2">
        <v>97.13</v>
      </c>
      <c r="BA1557" s="2">
        <v>357579817</v>
      </c>
      <c r="BB1557" s="2">
        <v>340060000</v>
      </c>
      <c r="BC1557" s="2">
        <v>95.1</v>
      </c>
      <c r="BD1557" s="2">
        <v>493369701</v>
      </c>
      <c r="BE1557" s="2">
        <v>493263051</v>
      </c>
      <c r="BF1557" s="2">
        <v>99.98</v>
      </c>
      <c r="BG1557" s="2">
        <v>822356000</v>
      </c>
      <c r="BH1557" s="2">
        <v>0</v>
      </c>
      <c r="BI1557" s="2">
        <v>0</v>
      </c>
      <c r="BJ1557" s="2">
        <v>3447600960</v>
      </c>
      <c r="BK1557" s="2">
        <v>2556699903</v>
      </c>
      <c r="BL1557" s="2">
        <v>74.16</v>
      </c>
      <c r="BM1557" s="2" t="s">
        <v>2608</v>
      </c>
      <c r="BN1557" s="8">
        <f t="shared" si="225"/>
        <v>0</v>
      </c>
      <c r="BO1557" s="8">
        <f t="shared" si="217"/>
        <v>0</v>
      </c>
      <c r="BP1557" s="8">
        <f t="shared" si="218"/>
        <v>1774.2954420000001</v>
      </c>
      <c r="BQ1557" s="8">
        <f t="shared" si="219"/>
        <v>1723.3768520000001</v>
      </c>
      <c r="BR1557" s="8">
        <f t="shared" si="220"/>
        <v>357.57981699999999</v>
      </c>
      <c r="BS1557" s="8">
        <f t="shared" si="221"/>
        <v>340.06</v>
      </c>
      <c r="BT1557" s="8">
        <f t="shared" si="222"/>
        <v>493.36970100000002</v>
      </c>
      <c r="BU1557" s="8">
        <f t="shared" si="223"/>
        <v>493.26305100000002</v>
      </c>
      <c r="BV1557" s="8">
        <f t="shared" si="224"/>
        <v>822.35599999999999</v>
      </c>
    </row>
    <row r="1558" spans="1:74" x14ac:dyDescent="0.25">
      <c r="A1558">
        <v>817421796</v>
      </c>
      <c r="B1558">
        <v>5</v>
      </c>
      <c r="C1558" t="s">
        <v>75</v>
      </c>
      <c r="D1558" t="s">
        <v>76</v>
      </c>
      <c r="E1558">
        <v>2019</v>
      </c>
      <c r="F1558" t="s">
        <v>77</v>
      </c>
      <c r="G1558" t="s">
        <v>78</v>
      </c>
      <c r="H1558">
        <v>2</v>
      </c>
      <c r="I1558" t="s">
        <v>79</v>
      </c>
      <c r="J1558">
        <v>226</v>
      </c>
      <c r="K1558" t="s">
        <v>2576</v>
      </c>
      <c r="L1558" t="s">
        <v>3158</v>
      </c>
      <c r="M1558">
        <v>87</v>
      </c>
      <c r="N1558" t="s">
        <v>3174</v>
      </c>
      <c r="O1558">
        <v>7</v>
      </c>
      <c r="P1558" t="s">
        <v>3187</v>
      </c>
      <c r="Q1558">
        <v>44</v>
      </c>
      <c r="R1558" t="s">
        <v>3198</v>
      </c>
      <c r="S1558">
        <v>983</v>
      </c>
      <c r="T1558" t="s">
        <v>2593</v>
      </c>
      <c r="U1558">
        <v>70</v>
      </c>
      <c r="V1558">
        <v>9</v>
      </c>
      <c r="W1558" t="s">
        <v>2609</v>
      </c>
      <c r="X1558">
        <v>1</v>
      </c>
      <c r="Y1558" t="s">
        <v>83</v>
      </c>
      <c r="Z1558">
        <v>1</v>
      </c>
      <c r="AA1558" t="s">
        <v>84</v>
      </c>
      <c r="AB1558">
        <v>1</v>
      </c>
      <c r="AC1558" s="2">
        <v>0</v>
      </c>
      <c r="AD1558" s="2">
        <v>0</v>
      </c>
      <c r="AE1558" s="2">
        <v>0</v>
      </c>
      <c r="AF1558" s="2">
        <v>0</v>
      </c>
      <c r="AG1558" s="2">
        <v>0</v>
      </c>
      <c r="AH1558" s="2">
        <v>0</v>
      </c>
      <c r="AI1558" s="2">
        <v>100000</v>
      </c>
      <c r="AJ1558" s="2">
        <v>0</v>
      </c>
      <c r="AK1558" s="2">
        <v>0</v>
      </c>
      <c r="AL1558" s="2">
        <v>100000</v>
      </c>
      <c r="AM1558" s="2">
        <v>70000</v>
      </c>
      <c r="AN1558" s="2">
        <v>70</v>
      </c>
      <c r="AO1558" s="2">
        <v>0</v>
      </c>
      <c r="AP1558" s="2">
        <v>0</v>
      </c>
      <c r="AQ1558" s="2">
        <v>0</v>
      </c>
      <c r="AR1558" s="2">
        <v>100000</v>
      </c>
      <c r="AS1558" s="2">
        <v>70000</v>
      </c>
      <c r="AT1558" s="2">
        <v>70</v>
      </c>
      <c r="AU1558" s="2">
        <v>0</v>
      </c>
      <c r="AV1558" s="2">
        <v>0</v>
      </c>
      <c r="AW1558" s="2">
        <v>0</v>
      </c>
      <c r="AX1558" s="2">
        <v>0</v>
      </c>
      <c r="AY1558" s="2">
        <v>0</v>
      </c>
      <c r="AZ1558" s="2">
        <v>0</v>
      </c>
      <c r="BA1558" s="2">
        <v>6500000000</v>
      </c>
      <c r="BB1558" s="2">
        <v>5480687342</v>
      </c>
      <c r="BC1558" s="2">
        <v>84.32</v>
      </c>
      <c r="BD1558" s="2">
        <v>0</v>
      </c>
      <c r="BE1558" s="2">
        <v>0</v>
      </c>
      <c r="BF1558" s="2">
        <v>0</v>
      </c>
      <c r="BG1558" s="2">
        <v>4567905000</v>
      </c>
      <c r="BH1558" s="2">
        <v>0</v>
      </c>
      <c r="BI1558" s="2">
        <v>0</v>
      </c>
      <c r="BJ1558" s="2">
        <v>11067905000</v>
      </c>
      <c r="BK1558" s="2">
        <v>5480687342</v>
      </c>
      <c r="BL1558" s="2">
        <v>49.52</v>
      </c>
      <c r="BM1558" s="2" t="s">
        <v>2610</v>
      </c>
      <c r="BN1558" s="8">
        <f t="shared" si="225"/>
        <v>0</v>
      </c>
      <c r="BO1558" s="8">
        <f t="shared" si="217"/>
        <v>0</v>
      </c>
      <c r="BP1558" s="8">
        <f t="shared" si="218"/>
        <v>0</v>
      </c>
      <c r="BQ1558" s="8">
        <f t="shared" si="219"/>
        <v>0</v>
      </c>
      <c r="BR1558" s="8">
        <f t="shared" si="220"/>
        <v>6500</v>
      </c>
      <c r="BS1558" s="8">
        <f t="shared" si="221"/>
        <v>5480.6873420000002</v>
      </c>
      <c r="BT1558" s="8">
        <f t="shared" si="222"/>
        <v>0</v>
      </c>
      <c r="BU1558" s="8">
        <f t="shared" si="223"/>
        <v>0</v>
      </c>
      <c r="BV1558" s="8">
        <f t="shared" si="224"/>
        <v>4567.9049999999997</v>
      </c>
    </row>
    <row r="1559" spans="1:74" x14ac:dyDescent="0.25">
      <c r="A1559">
        <v>817421796</v>
      </c>
      <c r="B1559">
        <v>5</v>
      </c>
      <c r="C1559" t="s">
        <v>75</v>
      </c>
      <c r="D1559" t="s">
        <v>76</v>
      </c>
      <c r="E1559">
        <v>2019</v>
      </c>
      <c r="F1559" t="s">
        <v>77</v>
      </c>
      <c r="G1559" t="s">
        <v>78</v>
      </c>
      <c r="H1559">
        <v>2</v>
      </c>
      <c r="I1559" t="s">
        <v>79</v>
      </c>
      <c r="J1559">
        <v>226</v>
      </c>
      <c r="K1559" t="s">
        <v>2576</v>
      </c>
      <c r="L1559" t="s">
        <v>3158</v>
      </c>
      <c r="M1559">
        <v>87</v>
      </c>
      <c r="N1559" t="s">
        <v>3174</v>
      </c>
      <c r="O1559">
        <v>7</v>
      </c>
      <c r="P1559" t="s">
        <v>3187</v>
      </c>
      <c r="Q1559">
        <v>44</v>
      </c>
      <c r="R1559" t="s">
        <v>3198</v>
      </c>
      <c r="S1559">
        <v>983</v>
      </c>
      <c r="T1559" t="s">
        <v>2593</v>
      </c>
      <c r="U1559">
        <v>70</v>
      </c>
      <c r="V1559">
        <v>10</v>
      </c>
      <c r="W1559" t="s">
        <v>2611</v>
      </c>
      <c r="X1559">
        <v>3</v>
      </c>
      <c r="Y1559" t="s">
        <v>150</v>
      </c>
      <c r="Z1559">
        <v>1</v>
      </c>
      <c r="AA1559" t="s">
        <v>84</v>
      </c>
      <c r="AB1559">
        <v>1</v>
      </c>
      <c r="AC1559" s="2">
        <v>0</v>
      </c>
      <c r="AD1559" s="2">
        <v>0</v>
      </c>
      <c r="AE1559" s="2">
        <v>0</v>
      </c>
      <c r="AF1559" s="2">
        <v>0</v>
      </c>
      <c r="AG1559" s="2">
        <v>0</v>
      </c>
      <c r="AH1559" s="2">
        <v>0</v>
      </c>
      <c r="AI1559" s="2">
        <v>0</v>
      </c>
      <c r="AJ1559" s="2">
        <v>0</v>
      </c>
      <c r="AK1559" s="2">
        <v>0</v>
      </c>
      <c r="AL1559" s="2">
        <v>20</v>
      </c>
      <c r="AM1559" s="2">
        <v>29.47</v>
      </c>
      <c r="AN1559" s="2">
        <v>147.35</v>
      </c>
      <c r="AO1559" s="2">
        <v>30</v>
      </c>
      <c r="AP1559" s="2">
        <v>0</v>
      </c>
      <c r="AQ1559" s="2">
        <v>0</v>
      </c>
      <c r="AR1559" s="2" t="s">
        <v>100</v>
      </c>
      <c r="AS1559" s="2" t="s">
        <v>100</v>
      </c>
      <c r="AT1559" s="2" t="s">
        <v>100</v>
      </c>
      <c r="AU1559" s="2">
        <v>0</v>
      </c>
      <c r="AV1559" s="2">
        <v>0</v>
      </c>
      <c r="AW1559" s="2">
        <v>0</v>
      </c>
      <c r="AX1559" s="2">
        <v>0</v>
      </c>
      <c r="AY1559" s="2">
        <v>0</v>
      </c>
      <c r="AZ1559" s="2">
        <v>0</v>
      </c>
      <c r="BA1559" s="2">
        <v>0</v>
      </c>
      <c r="BB1559" s="2">
        <v>0</v>
      </c>
      <c r="BC1559" s="2">
        <v>0</v>
      </c>
      <c r="BD1559" s="2">
        <v>193774676</v>
      </c>
      <c r="BE1559" s="2">
        <v>193774676</v>
      </c>
      <c r="BF1559" s="2">
        <v>100</v>
      </c>
      <c r="BG1559" s="2">
        <v>647931000</v>
      </c>
      <c r="BH1559" s="2">
        <v>0</v>
      </c>
      <c r="BI1559" s="2">
        <v>0</v>
      </c>
      <c r="BJ1559" s="2">
        <v>841705676</v>
      </c>
      <c r="BK1559" s="2">
        <v>193774676</v>
      </c>
      <c r="BL1559" s="2">
        <v>23.02</v>
      </c>
      <c r="BM1559" s="2" t="s">
        <v>2612</v>
      </c>
      <c r="BN1559" s="8">
        <f t="shared" si="225"/>
        <v>0</v>
      </c>
      <c r="BO1559" s="8">
        <f t="shared" si="217"/>
        <v>0</v>
      </c>
      <c r="BP1559" s="8">
        <f t="shared" si="218"/>
        <v>0</v>
      </c>
      <c r="BQ1559" s="8">
        <f t="shared" si="219"/>
        <v>0</v>
      </c>
      <c r="BR1559" s="8">
        <f t="shared" si="220"/>
        <v>0</v>
      </c>
      <c r="BS1559" s="8">
        <f t="shared" si="221"/>
        <v>0</v>
      </c>
      <c r="BT1559" s="8">
        <f t="shared" si="222"/>
        <v>193.774676</v>
      </c>
      <c r="BU1559" s="8">
        <f t="shared" si="223"/>
        <v>193.774676</v>
      </c>
      <c r="BV1559" s="8">
        <f t="shared" si="224"/>
        <v>647.93100000000004</v>
      </c>
    </row>
    <row r="1560" spans="1:74" x14ac:dyDescent="0.25">
      <c r="A1560">
        <v>817421796</v>
      </c>
      <c r="B1560">
        <v>5</v>
      </c>
      <c r="C1560" t="s">
        <v>75</v>
      </c>
      <c r="D1560" t="s">
        <v>76</v>
      </c>
      <c r="E1560">
        <v>2019</v>
      </c>
      <c r="F1560" t="s">
        <v>77</v>
      </c>
      <c r="G1560" t="s">
        <v>78</v>
      </c>
      <c r="H1560">
        <v>2</v>
      </c>
      <c r="I1560" t="s">
        <v>79</v>
      </c>
      <c r="J1560">
        <v>227</v>
      </c>
      <c r="K1560" t="s">
        <v>2613</v>
      </c>
      <c r="L1560" t="s">
        <v>3159</v>
      </c>
      <c r="M1560">
        <v>95</v>
      </c>
      <c r="N1560" t="s">
        <v>3176</v>
      </c>
      <c r="O1560">
        <v>2</v>
      </c>
      <c r="P1560" t="s">
        <v>3191</v>
      </c>
      <c r="Q1560">
        <v>18</v>
      </c>
      <c r="R1560" t="s">
        <v>3209</v>
      </c>
      <c r="S1560">
        <v>408</v>
      </c>
      <c r="T1560" t="s">
        <v>2614</v>
      </c>
      <c r="U1560">
        <v>189</v>
      </c>
      <c r="V1560">
        <v>5</v>
      </c>
      <c r="W1560" t="s">
        <v>2615</v>
      </c>
      <c r="X1560">
        <v>1</v>
      </c>
      <c r="Y1560" t="s">
        <v>83</v>
      </c>
      <c r="Z1560">
        <v>1</v>
      </c>
      <c r="AA1560" t="s">
        <v>84</v>
      </c>
      <c r="AB1560">
        <v>1</v>
      </c>
      <c r="AC1560" s="2">
        <v>167</v>
      </c>
      <c r="AD1560" s="2">
        <v>169.42</v>
      </c>
      <c r="AE1560" s="2">
        <v>101.45</v>
      </c>
      <c r="AF1560" s="2">
        <v>290</v>
      </c>
      <c r="AG1560" s="2">
        <v>292.66000000000003</v>
      </c>
      <c r="AH1560" s="2">
        <v>100.92</v>
      </c>
      <c r="AI1560" s="2">
        <v>300</v>
      </c>
      <c r="AJ1560" s="2">
        <v>311.79000000000002</v>
      </c>
      <c r="AK1560" s="2">
        <v>103.93</v>
      </c>
      <c r="AL1560" s="2">
        <v>326</v>
      </c>
      <c r="AM1560" s="2">
        <v>326</v>
      </c>
      <c r="AN1560" s="2">
        <v>100</v>
      </c>
      <c r="AO1560" s="2">
        <v>72.260000000000005</v>
      </c>
      <c r="AP1560" s="2">
        <v>0</v>
      </c>
      <c r="AQ1560" s="2">
        <v>0</v>
      </c>
      <c r="AR1560" s="2">
        <v>1172.1300000000001</v>
      </c>
      <c r="AS1560" s="2">
        <v>1099.8699999999999</v>
      </c>
      <c r="AT1560" s="2">
        <v>93.84</v>
      </c>
      <c r="AU1560" s="2">
        <v>59885635113</v>
      </c>
      <c r="AV1560" s="2">
        <v>44826065744</v>
      </c>
      <c r="AW1560" s="2">
        <v>74.849999999999994</v>
      </c>
      <c r="AX1560" s="2">
        <v>69890223052</v>
      </c>
      <c r="AY1560" s="2">
        <v>67638816728</v>
      </c>
      <c r="AZ1560" s="2">
        <v>96.78</v>
      </c>
      <c r="BA1560" s="2">
        <v>89528724245</v>
      </c>
      <c r="BB1560" s="2">
        <v>88763996856</v>
      </c>
      <c r="BC1560" s="2">
        <v>99.15</v>
      </c>
      <c r="BD1560" s="2">
        <v>90631126661</v>
      </c>
      <c r="BE1560" s="2">
        <v>90631126661</v>
      </c>
      <c r="BF1560" s="2">
        <v>100</v>
      </c>
      <c r="BG1560" s="2">
        <v>95791948463</v>
      </c>
      <c r="BH1560" s="2">
        <v>0</v>
      </c>
      <c r="BI1560" s="2">
        <v>0</v>
      </c>
      <c r="BJ1560" s="2">
        <v>405727657534</v>
      </c>
      <c r="BK1560" s="2">
        <v>291860005989</v>
      </c>
      <c r="BL1560" s="2">
        <v>71.930000000000007</v>
      </c>
      <c r="BM1560" s="2" t="s">
        <v>2616</v>
      </c>
      <c r="BN1560" s="8">
        <f t="shared" si="225"/>
        <v>59885.635112999997</v>
      </c>
      <c r="BO1560" s="8">
        <f t="shared" si="217"/>
        <v>44826.065744</v>
      </c>
      <c r="BP1560" s="8">
        <f t="shared" si="218"/>
        <v>69890.223052000001</v>
      </c>
      <c r="BQ1560" s="8">
        <f t="shared" si="219"/>
        <v>67638.816728000005</v>
      </c>
      <c r="BR1560" s="8">
        <f t="shared" si="220"/>
        <v>89528.724245000005</v>
      </c>
      <c r="BS1560" s="8">
        <f t="shared" si="221"/>
        <v>88763.996855999998</v>
      </c>
      <c r="BT1560" s="8">
        <f t="shared" si="222"/>
        <v>90631.126661000002</v>
      </c>
      <c r="BU1560" s="8">
        <f t="shared" si="223"/>
        <v>90631.126661000002</v>
      </c>
      <c r="BV1560" s="8">
        <f t="shared" si="224"/>
        <v>95791.948462999993</v>
      </c>
    </row>
    <row r="1561" spans="1:74" x14ac:dyDescent="0.25">
      <c r="A1561">
        <v>817421796</v>
      </c>
      <c r="B1561">
        <v>5</v>
      </c>
      <c r="C1561" t="s">
        <v>75</v>
      </c>
      <c r="D1561" t="s">
        <v>76</v>
      </c>
      <c r="E1561">
        <v>2019</v>
      </c>
      <c r="F1561" t="s">
        <v>77</v>
      </c>
      <c r="G1561" t="s">
        <v>78</v>
      </c>
      <c r="H1561">
        <v>2</v>
      </c>
      <c r="I1561" t="s">
        <v>79</v>
      </c>
      <c r="J1561">
        <v>227</v>
      </c>
      <c r="K1561" t="s">
        <v>2613</v>
      </c>
      <c r="L1561" t="s">
        <v>3159</v>
      </c>
      <c r="M1561">
        <v>95</v>
      </c>
      <c r="N1561" t="s">
        <v>3176</v>
      </c>
      <c r="O1561">
        <v>2</v>
      </c>
      <c r="P1561" t="s">
        <v>3191</v>
      </c>
      <c r="Q1561">
        <v>18</v>
      </c>
      <c r="R1561" t="s">
        <v>3209</v>
      </c>
      <c r="S1561">
        <v>408</v>
      </c>
      <c r="T1561" t="s">
        <v>2614</v>
      </c>
      <c r="U1561">
        <v>189</v>
      </c>
      <c r="V1561">
        <v>7</v>
      </c>
      <c r="W1561" t="s">
        <v>2617</v>
      </c>
      <c r="X1561">
        <v>1</v>
      </c>
      <c r="Y1561" t="s">
        <v>83</v>
      </c>
      <c r="Z1561">
        <v>1</v>
      </c>
      <c r="AA1561" t="s">
        <v>84</v>
      </c>
      <c r="AB1561">
        <v>1</v>
      </c>
      <c r="AC1561" s="2">
        <v>0</v>
      </c>
      <c r="AD1561" s="2">
        <v>0</v>
      </c>
      <c r="AE1561" s="2">
        <v>0</v>
      </c>
      <c r="AF1561" s="2">
        <v>10</v>
      </c>
      <c r="AG1561" s="2">
        <v>11.55</v>
      </c>
      <c r="AH1561" s="2">
        <v>115.5</v>
      </c>
      <c r="AI1561" s="2">
        <v>20</v>
      </c>
      <c r="AJ1561" s="2">
        <v>20.05</v>
      </c>
      <c r="AK1561" s="2">
        <v>100.25</v>
      </c>
      <c r="AL1561" s="2">
        <v>20.5</v>
      </c>
      <c r="AM1561" s="2">
        <v>20.5</v>
      </c>
      <c r="AN1561" s="2">
        <v>100</v>
      </c>
      <c r="AO1561" s="2">
        <v>8.33</v>
      </c>
      <c r="AP1561" s="2">
        <v>0</v>
      </c>
      <c r="AQ1561" s="2">
        <v>0</v>
      </c>
      <c r="AR1561" s="2">
        <v>60.43</v>
      </c>
      <c r="AS1561" s="2">
        <v>52.1</v>
      </c>
      <c r="AT1561" s="2">
        <v>86.22</v>
      </c>
      <c r="AU1561" s="2">
        <v>0</v>
      </c>
      <c r="AV1561" s="2">
        <v>0</v>
      </c>
      <c r="AW1561" s="2">
        <v>0</v>
      </c>
      <c r="AX1561" s="2">
        <v>7386220065</v>
      </c>
      <c r="AY1561" s="2">
        <v>7386220065</v>
      </c>
      <c r="AZ1561" s="2">
        <v>100</v>
      </c>
      <c r="BA1561" s="2">
        <v>9132000000</v>
      </c>
      <c r="BB1561" s="2">
        <v>9015171734</v>
      </c>
      <c r="BC1561" s="2">
        <v>98.72</v>
      </c>
      <c r="BD1561" s="2">
        <v>10133676967</v>
      </c>
      <c r="BE1561" s="2">
        <v>9796574638</v>
      </c>
      <c r="BF1561" s="2">
        <v>96.67</v>
      </c>
      <c r="BG1561" s="2">
        <v>24948918742</v>
      </c>
      <c r="BH1561" s="2">
        <v>0</v>
      </c>
      <c r="BI1561" s="2">
        <v>0</v>
      </c>
      <c r="BJ1561" s="2">
        <v>51600815774</v>
      </c>
      <c r="BK1561" s="2">
        <v>26197966437</v>
      </c>
      <c r="BL1561" s="2">
        <v>50.77</v>
      </c>
      <c r="BM1561" s="2" t="s">
        <v>2618</v>
      </c>
      <c r="BN1561" s="8">
        <f t="shared" si="225"/>
        <v>0</v>
      </c>
      <c r="BO1561" s="8">
        <f t="shared" si="217"/>
        <v>0</v>
      </c>
      <c r="BP1561" s="8">
        <f t="shared" si="218"/>
        <v>7386.2200650000004</v>
      </c>
      <c r="BQ1561" s="8">
        <f t="shared" si="219"/>
        <v>7386.2200650000004</v>
      </c>
      <c r="BR1561" s="8">
        <f t="shared" si="220"/>
        <v>9132</v>
      </c>
      <c r="BS1561" s="8">
        <f t="shared" si="221"/>
        <v>9015.1717339999996</v>
      </c>
      <c r="BT1561" s="8">
        <f t="shared" si="222"/>
        <v>10133.676966999999</v>
      </c>
      <c r="BU1561" s="8">
        <f t="shared" si="223"/>
        <v>9796.574638</v>
      </c>
      <c r="BV1561" s="8">
        <f t="shared" si="224"/>
        <v>24948.918742000002</v>
      </c>
    </row>
    <row r="1562" spans="1:74" x14ac:dyDescent="0.25">
      <c r="A1562">
        <v>817421796</v>
      </c>
      <c r="B1562">
        <v>5</v>
      </c>
      <c r="C1562" t="s">
        <v>75</v>
      </c>
      <c r="D1562" t="s">
        <v>76</v>
      </c>
      <c r="E1562">
        <v>2019</v>
      </c>
      <c r="F1562" t="s">
        <v>77</v>
      </c>
      <c r="G1562" t="s">
        <v>78</v>
      </c>
      <c r="H1562">
        <v>2</v>
      </c>
      <c r="I1562" t="s">
        <v>79</v>
      </c>
      <c r="J1562">
        <v>227</v>
      </c>
      <c r="K1562" t="s">
        <v>2613</v>
      </c>
      <c r="L1562" t="s">
        <v>3159</v>
      </c>
      <c r="M1562">
        <v>95</v>
      </c>
      <c r="N1562" t="s">
        <v>3176</v>
      </c>
      <c r="O1562">
        <v>2</v>
      </c>
      <c r="P1562" t="s">
        <v>3191</v>
      </c>
      <c r="Q1562">
        <v>18</v>
      </c>
      <c r="R1562" t="s">
        <v>3209</v>
      </c>
      <c r="S1562">
        <v>408</v>
      </c>
      <c r="T1562" t="s">
        <v>2614</v>
      </c>
      <c r="U1562">
        <v>189</v>
      </c>
      <c r="V1562">
        <v>8</v>
      </c>
      <c r="W1562" t="s">
        <v>2619</v>
      </c>
      <c r="X1562">
        <v>1</v>
      </c>
      <c r="Y1562" t="s">
        <v>83</v>
      </c>
      <c r="Z1562">
        <v>1</v>
      </c>
      <c r="AA1562" t="s">
        <v>84</v>
      </c>
      <c r="AB1562">
        <v>1</v>
      </c>
      <c r="AC1562" s="2">
        <v>0</v>
      </c>
      <c r="AD1562" s="2">
        <v>0</v>
      </c>
      <c r="AE1562" s="2">
        <v>0</v>
      </c>
      <c r="AF1562" s="2">
        <v>0</v>
      </c>
      <c r="AG1562" s="2">
        <v>0</v>
      </c>
      <c r="AH1562" s="2">
        <v>0</v>
      </c>
      <c r="AI1562" s="2">
        <v>5</v>
      </c>
      <c r="AJ1562" s="2">
        <v>5.87</v>
      </c>
      <c r="AK1562" s="2">
        <v>117.4</v>
      </c>
      <c r="AL1562" s="2">
        <v>11.67</v>
      </c>
      <c r="AM1562" s="2">
        <v>11.67</v>
      </c>
      <c r="AN1562" s="2">
        <v>100</v>
      </c>
      <c r="AO1562" s="2">
        <v>2.5</v>
      </c>
      <c r="AP1562" s="2">
        <v>0</v>
      </c>
      <c r="AQ1562" s="2">
        <v>0</v>
      </c>
      <c r="AR1562" s="2">
        <v>20.04</v>
      </c>
      <c r="AS1562" s="2">
        <v>17.54</v>
      </c>
      <c r="AT1562" s="2">
        <v>87.52</v>
      </c>
      <c r="AU1562" s="2">
        <v>0</v>
      </c>
      <c r="AV1562" s="2">
        <v>0</v>
      </c>
      <c r="AW1562" s="2">
        <v>0</v>
      </c>
      <c r="AX1562" s="2">
        <v>0</v>
      </c>
      <c r="AY1562" s="2">
        <v>0</v>
      </c>
      <c r="AZ1562" s="2">
        <v>0</v>
      </c>
      <c r="BA1562" s="2">
        <v>2056756755</v>
      </c>
      <c r="BB1562" s="2">
        <v>2036189187</v>
      </c>
      <c r="BC1562" s="2">
        <v>99</v>
      </c>
      <c r="BD1562" s="2">
        <v>3580012463</v>
      </c>
      <c r="BE1562" s="2">
        <v>3580012463</v>
      </c>
      <c r="BF1562" s="2">
        <v>100</v>
      </c>
      <c r="BG1562" s="2">
        <v>2230895582</v>
      </c>
      <c r="BH1562" s="2">
        <v>0</v>
      </c>
      <c r="BI1562" s="2">
        <v>0</v>
      </c>
      <c r="BJ1562" s="2">
        <v>7867664800</v>
      </c>
      <c r="BK1562" s="2">
        <v>5616201650</v>
      </c>
      <c r="BL1562" s="2">
        <v>71.38</v>
      </c>
      <c r="BM1562" s="2" t="s">
        <v>2620</v>
      </c>
      <c r="BN1562" s="8">
        <f t="shared" si="225"/>
        <v>0</v>
      </c>
      <c r="BO1562" s="8">
        <f t="shared" si="217"/>
        <v>0</v>
      </c>
      <c r="BP1562" s="8">
        <f t="shared" si="218"/>
        <v>0</v>
      </c>
      <c r="BQ1562" s="8">
        <f t="shared" si="219"/>
        <v>0</v>
      </c>
      <c r="BR1562" s="8">
        <f t="shared" si="220"/>
        <v>2056.7567549999999</v>
      </c>
      <c r="BS1562" s="8">
        <f t="shared" si="221"/>
        <v>2036.1891869999999</v>
      </c>
      <c r="BT1562" s="8">
        <f t="shared" si="222"/>
        <v>3580.012463</v>
      </c>
      <c r="BU1562" s="8">
        <f t="shared" si="223"/>
        <v>3580.012463</v>
      </c>
      <c r="BV1562" s="8">
        <f t="shared" si="224"/>
        <v>2230.8955820000001</v>
      </c>
    </row>
    <row r="1563" spans="1:74" x14ac:dyDescent="0.25">
      <c r="A1563">
        <v>817421796</v>
      </c>
      <c r="B1563">
        <v>5</v>
      </c>
      <c r="C1563" t="s">
        <v>75</v>
      </c>
      <c r="D1563" t="s">
        <v>76</v>
      </c>
      <c r="E1563">
        <v>2019</v>
      </c>
      <c r="F1563" t="s">
        <v>77</v>
      </c>
      <c r="G1563" t="s">
        <v>78</v>
      </c>
      <c r="H1563">
        <v>2</v>
      </c>
      <c r="I1563" t="s">
        <v>79</v>
      </c>
      <c r="J1563">
        <v>227</v>
      </c>
      <c r="K1563" t="s">
        <v>2613</v>
      </c>
      <c r="L1563" t="s">
        <v>3159</v>
      </c>
      <c r="M1563">
        <v>95</v>
      </c>
      <c r="N1563" t="s">
        <v>3176</v>
      </c>
      <c r="O1563">
        <v>2</v>
      </c>
      <c r="P1563" t="s">
        <v>3191</v>
      </c>
      <c r="Q1563">
        <v>18</v>
      </c>
      <c r="R1563" t="s">
        <v>3209</v>
      </c>
      <c r="S1563">
        <v>408</v>
      </c>
      <c r="T1563" t="s">
        <v>2614</v>
      </c>
      <c r="U1563">
        <v>189</v>
      </c>
      <c r="V1563">
        <v>9</v>
      </c>
      <c r="W1563" t="s">
        <v>2621</v>
      </c>
      <c r="X1563">
        <v>1</v>
      </c>
      <c r="Y1563" t="s">
        <v>83</v>
      </c>
      <c r="Z1563">
        <v>1</v>
      </c>
      <c r="AA1563" t="s">
        <v>84</v>
      </c>
      <c r="AB1563">
        <v>1</v>
      </c>
      <c r="AC1563" s="2">
        <v>0</v>
      </c>
      <c r="AD1563" s="2">
        <v>0</v>
      </c>
      <c r="AE1563" s="2">
        <v>0</v>
      </c>
      <c r="AF1563" s="2">
        <v>0</v>
      </c>
      <c r="AG1563" s="2">
        <v>0</v>
      </c>
      <c r="AH1563" s="2">
        <v>0</v>
      </c>
      <c r="AI1563" s="2">
        <v>0</v>
      </c>
      <c r="AJ1563" s="2">
        <v>0</v>
      </c>
      <c r="AK1563" s="2">
        <v>0</v>
      </c>
      <c r="AL1563" s="2">
        <v>12.76</v>
      </c>
      <c r="AM1563" s="2">
        <v>11.67</v>
      </c>
      <c r="AN1563" s="2">
        <v>91.46</v>
      </c>
      <c r="AO1563" s="2">
        <v>4.16</v>
      </c>
      <c r="AP1563" s="2">
        <v>0</v>
      </c>
      <c r="AQ1563" s="2">
        <v>0</v>
      </c>
      <c r="AR1563" s="2">
        <v>16.920000000000002</v>
      </c>
      <c r="AS1563" s="2">
        <v>11.67</v>
      </c>
      <c r="AT1563" s="2">
        <v>68.97</v>
      </c>
      <c r="AU1563" s="2">
        <v>0</v>
      </c>
      <c r="AV1563" s="2">
        <v>0</v>
      </c>
      <c r="AW1563" s="2">
        <v>0</v>
      </c>
      <c r="AX1563" s="2">
        <v>0</v>
      </c>
      <c r="AY1563" s="2">
        <v>0</v>
      </c>
      <c r="AZ1563" s="2">
        <v>0</v>
      </c>
      <c r="BA1563" s="2">
        <v>0</v>
      </c>
      <c r="BB1563" s="2">
        <v>0</v>
      </c>
      <c r="BC1563" s="2">
        <v>0</v>
      </c>
      <c r="BD1563" s="2">
        <v>3845944361</v>
      </c>
      <c r="BE1563" s="2">
        <v>3845944361</v>
      </c>
      <c r="BF1563" s="2">
        <v>100</v>
      </c>
      <c r="BG1563" s="2">
        <v>4545315213</v>
      </c>
      <c r="BH1563" s="2">
        <v>0</v>
      </c>
      <c r="BI1563" s="2">
        <v>0</v>
      </c>
      <c r="BJ1563" s="2">
        <v>8391259574</v>
      </c>
      <c r="BK1563" s="2">
        <v>3845944361</v>
      </c>
      <c r="BL1563" s="2">
        <v>45.83</v>
      </c>
      <c r="BM1563" s="2" t="s">
        <v>2622</v>
      </c>
      <c r="BN1563" s="8">
        <f t="shared" si="225"/>
        <v>0</v>
      </c>
      <c r="BO1563" s="8">
        <f t="shared" si="217"/>
        <v>0</v>
      </c>
      <c r="BP1563" s="8">
        <f t="shared" si="218"/>
        <v>0</v>
      </c>
      <c r="BQ1563" s="8">
        <f t="shared" si="219"/>
        <v>0</v>
      </c>
      <c r="BR1563" s="8">
        <f t="shared" si="220"/>
        <v>0</v>
      </c>
      <c r="BS1563" s="8">
        <f t="shared" si="221"/>
        <v>0</v>
      </c>
      <c r="BT1563" s="8">
        <f t="shared" si="222"/>
        <v>3845.9443609999998</v>
      </c>
      <c r="BU1563" s="8">
        <f t="shared" si="223"/>
        <v>3845.9443609999998</v>
      </c>
      <c r="BV1563" s="8">
        <f t="shared" si="224"/>
        <v>4545.3152129999999</v>
      </c>
    </row>
    <row r="1564" spans="1:74" x14ac:dyDescent="0.25">
      <c r="A1564">
        <v>817421796</v>
      </c>
      <c r="B1564">
        <v>5</v>
      </c>
      <c r="C1564" t="s">
        <v>75</v>
      </c>
      <c r="D1564" t="s">
        <v>76</v>
      </c>
      <c r="E1564">
        <v>2019</v>
      </c>
      <c r="F1564" t="s">
        <v>77</v>
      </c>
      <c r="G1564" t="s">
        <v>78</v>
      </c>
      <c r="H1564">
        <v>2</v>
      </c>
      <c r="I1564" t="s">
        <v>79</v>
      </c>
      <c r="J1564">
        <v>227</v>
      </c>
      <c r="K1564" t="s">
        <v>2613</v>
      </c>
      <c r="L1564" t="s">
        <v>3159</v>
      </c>
      <c r="M1564">
        <v>95</v>
      </c>
      <c r="N1564" t="s">
        <v>3176</v>
      </c>
      <c r="O1564">
        <v>2</v>
      </c>
      <c r="P1564" t="s">
        <v>3191</v>
      </c>
      <c r="Q1564">
        <v>18</v>
      </c>
      <c r="R1564" t="s">
        <v>3209</v>
      </c>
      <c r="S1564">
        <v>408</v>
      </c>
      <c r="T1564" t="s">
        <v>2614</v>
      </c>
      <c r="U1564">
        <v>189</v>
      </c>
      <c r="V1564">
        <v>10</v>
      </c>
      <c r="W1564" t="s">
        <v>2623</v>
      </c>
      <c r="X1564">
        <v>2</v>
      </c>
      <c r="Y1564" t="s">
        <v>99</v>
      </c>
      <c r="Z1564">
        <v>1</v>
      </c>
      <c r="AA1564" t="s">
        <v>84</v>
      </c>
      <c r="AB1564">
        <v>1</v>
      </c>
      <c r="AC1564" s="2">
        <v>0</v>
      </c>
      <c r="AD1564" s="2">
        <v>0</v>
      </c>
      <c r="AE1564" s="2">
        <v>0</v>
      </c>
      <c r="AF1564" s="2">
        <v>0</v>
      </c>
      <c r="AG1564" s="2">
        <v>0</v>
      </c>
      <c r="AH1564" s="2">
        <v>0</v>
      </c>
      <c r="AI1564" s="2">
        <v>0</v>
      </c>
      <c r="AJ1564" s="2">
        <v>0</v>
      </c>
      <c r="AK1564" s="2">
        <v>0</v>
      </c>
      <c r="AL1564" s="2">
        <v>100</v>
      </c>
      <c r="AM1564" s="2">
        <v>22</v>
      </c>
      <c r="AN1564" s="2">
        <v>22</v>
      </c>
      <c r="AO1564" s="2">
        <v>100</v>
      </c>
      <c r="AP1564" s="2">
        <v>0</v>
      </c>
      <c r="AQ1564" s="2">
        <v>0</v>
      </c>
      <c r="AR1564" s="2" t="s">
        <v>100</v>
      </c>
      <c r="AS1564" s="2" t="s">
        <v>100</v>
      </c>
      <c r="AT1564" s="2" t="s">
        <v>100</v>
      </c>
      <c r="AU1564" s="2">
        <v>0</v>
      </c>
      <c r="AV1564" s="2">
        <v>0</v>
      </c>
      <c r="AW1564" s="2">
        <v>0</v>
      </c>
      <c r="AX1564" s="2">
        <v>0</v>
      </c>
      <c r="AY1564" s="2">
        <v>0</v>
      </c>
      <c r="AZ1564" s="2">
        <v>0</v>
      </c>
      <c r="BA1564" s="2">
        <v>0</v>
      </c>
      <c r="BB1564" s="2">
        <v>0</v>
      </c>
      <c r="BC1564" s="2">
        <v>0</v>
      </c>
      <c r="BD1564" s="2">
        <v>17089499558</v>
      </c>
      <c r="BE1564" s="2">
        <v>3800461594</v>
      </c>
      <c r="BF1564" s="2">
        <v>22.24</v>
      </c>
      <c r="BG1564" s="2">
        <v>4647776000</v>
      </c>
      <c r="BH1564" s="2">
        <v>0</v>
      </c>
      <c r="BI1564" s="2">
        <v>0</v>
      </c>
      <c r="BJ1564" s="2">
        <v>21737275558</v>
      </c>
      <c r="BK1564" s="2">
        <v>3800461594</v>
      </c>
      <c r="BL1564" s="2">
        <v>17.48</v>
      </c>
      <c r="BM1564" s="2" t="s">
        <v>2624</v>
      </c>
      <c r="BN1564" s="8">
        <f t="shared" si="225"/>
        <v>0</v>
      </c>
      <c r="BO1564" s="8">
        <f t="shared" si="217"/>
        <v>0</v>
      </c>
      <c r="BP1564" s="8">
        <f t="shared" si="218"/>
        <v>0</v>
      </c>
      <c r="BQ1564" s="8">
        <f t="shared" si="219"/>
        <v>0</v>
      </c>
      <c r="BR1564" s="8">
        <f t="shared" si="220"/>
        <v>0</v>
      </c>
      <c r="BS1564" s="8">
        <f t="shared" si="221"/>
        <v>0</v>
      </c>
      <c r="BT1564" s="8">
        <f t="shared" si="222"/>
        <v>17089.499558</v>
      </c>
      <c r="BU1564" s="8">
        <f t="shared" si="223"/>
        <v>3800.4615939999999</v>
      </c>
      <c r="BV1564" s="8">
        <f t="shared" si="224"/>
        <v>4647.7759999999998</v>
      </c>
    </row>
    <row r="1565" spans="1:74" x14ac:dyDescent="0.25">
      <c r="A1565">
        <v>817421796</v>
      </c>
      <c r="B1565">
        <v>5</v>
      </c>
      <c r="C1565" t="s">
        <v>75</v>
      </c>
      <c r="D1565" t="s">
        <v>76</v>
      </c>
      <c r="E1565">
        <v>2019</v>
      </c>
      <c r="F1565" t="s">
        <v>77</v>
      </c>
      <c r="G1565" t="s">
        <v>78</v>
      </c>
      <c r="H1565">
        <v>2</v>
      </c>
      <c r="I1565" t="s">
        <v>79</v>
      </c>
      <c r="J1565">
        <v>227</v>
      </c>
      <c r="K1565" t="s">
        <v>2613</v>
      </c>
      <c r="L1565" t="s">
        <v>3159</v>
      </c>
      <c r="M1565">
        <v>95</v>
      </c>
      <c r="N1565" t="s">
        <v>3176</v>
      </c>
      <c r="O1565">
        <v>7</v>
      </c>
      <c r="P1565" t="s">
        <v>3187</v>
      </c>
      <c r="Q1565">
        <v>42</v>
      </c>
      <c r="R1565" t="s">
        <v>3194</v>
      </c>
      <c r="S1565">
        <v>1171</v>
      </c>
      <c r="T1565" t="s">
        <v>2625</v>
      </c>
      <c r="U1565">
        <v>33</v>
      </c>
      <c r="V1565">
        <v>1</v>
      </c>
      <c r="W1565" t="s">
        <v>2626</v>
      </c>
      <c r="X1565">
        <v>2</v>
      </c>
      <c r="Y1565" t="s">
        <v>99</v>
      </c>
      <c r="Z1565">
        <v>1</v>
      </c>
      <c r="AA1565" t="s">
        <v>84</v>
      </c>
      <c r="AB1565">
        <v>1</v>
      </c>
      <c r="AC1565" s="2">
        <v>80</v>
      </c>
      <c r="AD1565" s="2">
        <v>89.2</v>
      </c>
      <c r="AE1565" s="2">
        <v>111.5</v>
      </c>
      <c r="AF1565" s="2">
        <v>80</v>
      </c>
      <c r="AG1565" s="2">
        <v>81.7</v>
      </c>
      <c r="AH1565" s="2">
        <v>102.13</v>
      </c>
      <c r="AI1565" s="2">
        <v>80</v>
      </c>
      <c r="AJ1565" s="2">
        <v>82.8</v>
      </c>
      <c r="AK1565" s="2">
        <v>103.5</v>
      </c>
      <c r="AL1565" s="2">
        <v>80</v>
      </c>
      <c r="AM1565" s="2">
        <v>84</v>
      </c>
      <c r="AN1565" s="2">
        <v>105</v>
      </c>
      <c r="AO1565" s="2">
        <v>80</v>
      </c>
      <c r="AP1565" s="2">
        <v>0</v>
      </c>
      <c r="AQ1565" s="2">
        <v>0</v>
      </c>
      <c r="AR1565" s="2" t="s">
        <v>100</v>
      </c>
      <c r="AS1565" s="2" t="s">
        <v>100</v>
      </c>
      <c r="AT1565" s="2" t="s">
        <v>100</v>
      </c>
      <c r="AU1565" s="2">
        <v>3721807485</v>
      </c>
      <c r="AV1565" s="2">
        <v>1158643169</v>
      </c>
      <c r="AW1565" s="2">
        <v>31.13</v>
      </c>
      <c r="AX1565" s="2">
        <v>9885533000</v>
      </c>
      <c r="AY1565" s="2">
        <v>4462965808</v>
      </c>
      <c r="AZ1565" s="2">
        <v>45.15</v>
      </c>
      <c r="BA1565" s="2">
        <v>10650000000</v>
      </c>
      <c r="BB1565" s="2">
        <v>8467057711</v>
      </c>
      <c r="BC1565" s="2">
        <v>79.5</v>
      </c>
      <c r="BD1565" s="2">
        <v>6763188000</v>
      </c>
      <c r="BE1565" s="2">
        <v>6730902367</v>
      </c>
      <c r="BF1565" s="2">
        <v>99.52</v>
      </c>
      <c r="BG1565" s="2">
        <v>5200000000</v>
      </c>
      <c r="BH1565" s="2">
        <v>0</v>
      </c>
      <c r="BI1565" s="2">
        <v>0</v>
      </c>
      <c r="BJ1565" s="2">
        <v>36220528485</v>
      </c>
      <c r="BK1565" s="2">
        <v>20819569055</v>
      </c>
      <c r="BL1565" s="2">
        <v>57.48</v>
      </c>
      <c r="BM1565" s="2" t="s">
        <v>2627</v>
      </c>
      <c r="BN1565" s="8">
        <f t="shared" si="225"/>
        <v>3721.8074849999998</v>
      </c>
      <c r="BO1565" s="8">
        <f t="shared" si="217"/>
        <v>1158.6431689999999</v>
      </c>
      <c r="BP1565" s="8">
        <f t="shared" si="218"/>
        <v>9885.5329999999994</v>
      </c>
      <c r="BQ1565" s="8">
        <f t="shared" si="219"/>
        <v>4462.9658079999999</v>
      </c>
      <c r="BR1565" s="8">
        <f t="shared" si="220"/>
        <v>10650</v>
      </c>
      <c r="BS1565" s="8">
        <f t="shared" si="221"/>
        <v>8467.0577109999995</v>
      </c>
      <c r="BT1565" s="8">
        <f t="shared" si="222"/>
        <v>6763.1880000000001</v>
      </c>
      <c r="BU1565" s="8">
        <f t="shared" si="223"/>
        <v>6730.9023669999997</v>
      </c>
      <c r="BV1565" s="8">
        <f t="shared" si="224"/>
        <v>5200</v>
      </c>
    </row>
    <row r="1566" spans="1:74" x14ac:dyDescent="0.25">
      <c r="A1566">
        <v>817421796</v>
      </c>
      <c r="B1566">
        <v>5</v>
      </c>
      <c r="C1566" t="s">
        <v>75</v>
      </c>
      <c r="D1566" t="s">
        <v>76</v>
      </c>
      <c r="E1566">
        <v>2019</v>
      </c>
      <c r="F1566" t="s">
        <v>77</v>
      </c>
      <c r="G1566" t="s">
        <v>78</v>
      </c>
      <c r="H1566">
        <v>2</v>
      </c>
      <c r="I1566" t="s">
        <v>79</v>
      </c>
      <c r="J1566">
        <v>227</v>
      </c>
      <c r="K1566" t="s">
        <v>2613</v>
      </c>
      <c r="L1566" t="s">
        <v>3159</v>
      </c>
      <c r="M1566">
        <v>95</v>
      </c>
      <c r="N1566" t="s">
        <v>3176</v>
      </c>
      <c r="O1566">
        <v>7</v>
      </c>
      <c r="P1566" t="s">
        <v>3187</v>
      </c>
      <c r="Q1566">
        <v>42</v>
      </c>
      <c r="R1566" t="s">
        <v>3194</v>
      </c>
      <c r="S1566">
        <v>1171</v>
      </c>
      <c r="T1566" t="s">
        <v>2625</v>
      </c>
      <c r="U1566">
        <v>33</v>
      </c>
      <c r="V1566">
        <v>2</v>
      </c>
      <c r="W1566" t="s">
        <v>2623</v>
      </c>
      <c r="X1566">
        <v>2</v>
      </c>
      <c r="Y1566" t="s">
        <v>99</v>
      </c>
      <c r="Z1566">
        <v>1</v>
      </c>
      <c r="AA1566" t="s">
        <v>84</v>
      </c>
      <c r="AB1566">
        <v>1</v>
      </c>
      <c r="AC1566" s="2">
        <v>0</v>
      </c>
      <c r="AD1566" s="2">
        <v>0</v>
      </c>
      <c r="AE1566" s="2">
        <v>0</v>
      </c>
      <c r="AF1566" s="2">
        <v>0</v>
      </c>
      <c r="AG1566" s="2">
        <v>0</v>
      </c>
      <c r="AH1566" s="2">
        <v>0</v>
      </c>
      <c r="AI1566" s="2">
        <v>0</v>
      </c>
      <c r="AJ1566" s="2">
        <v>0</v>
      </c>
      <c r="AK1566" s="2">
        <v>0</v>
      </c>
      <c r="AL1566" s="2">
        <v>100</v>
      </c>
      <c r="AM1566" s="2">
        <v>0</v>
      </c>
      <c r="AN1566" s="2">
        <v>0</v>
      </c>
      <c r="AO1566" s="2">
        <v>100</v>
      </c>
      <c r="AP1566" s="2">
        <v>0</v>
      </c>
      <c r="AQ1566" s="2">
        <v>0</v>
      </c>
      <c r="AR1566" s="2" t="s">
        <v>100</v>
      </c>
      <c r="AS1566" s="2" t="s">
        <v>100</v>
      </c>
      <c r="AT1566" s="2" t="s">
        <v>100</v>
      </c>
      <c r="AU1566" s="2">
        <v>0</v>
      </c>
      <c r="AV1566" s="2">
        <v>0</v>
      </c>
      <c r="AW1566" s="2">
        <v>0</v>
      </c>
      <c r="AX1566" s="2">
        <v>0</v>
      </c>
      <c r="AY1566" s="2">
        <v>0</v>
      </c>
      <c r="AZ1566" s="2">
        <v>0</v>
      </c>
      <c r="BA1566" s="2">
        <v>0</v>
      </c>
      <c r="BB1566" s="2">
        <v>0</v>
      </c>
      <c r="BC1566" s="2">
        <v>0</v>
      </c>
      <c r="BD1566" s="2">
        <v>6155000</v>
      </c>
      <c r="BE1566" s="2">
        <v>0</v>
      </c>
      <c r="BF1566" s="2">
        <v>0</v>
      </c>
      <c r="BG1566" s="2">
        <v>578694000</v>
      </c>
      <c r="BH1566" s="2">
        <v>0</v>
      </c>
      <c r="BI1566" s="2">
        <v>0</v>
      </c>
      <c r="BJ1566" s="2">
        <v>584849000</v>
      </c>
      <c r="BK1566" s="2">
        <v>0</v>
      </c>
      <c r="BL1566" s="2">
        <v>0</v>
      </c>
      <c r="BM1566" s="2" t="s">
        <v>2628</v>
      </c>
      <c r="BN1566" s="8">
        <f t="shared" si="225"/>
        <v>0</v>
      </c>
      <c r="BO1566" s="8">
        <f t="shared" si="217"/>
        <v>0</v>
      </c>
      <c r="BP1566" s="8">
        <f t="shared" si="218"/>
        <v>0</v>
      </c>
      <c r="BQ1566" s="8">
        <f t="shared" si="219"/>
        <v>0</v>
      </c>
      <c r="BR1566" s="8">
        <f t="shared" si="220"/>
        <v>0</v>
      </c>
      <c r="BS1566" s="8">
        <f t="shared" si="221"/>
        <v>0</v>
      </c>
      <c r="BT1566" s="8">
        <f t="shared" si="222"/>
        <v>6.1550000000000002</v>
      </c>
      <c r="BU1566" s="8">
        <f t="shared" si="223"/>
        <v>0</v>
      </c>
      <c r="BV1566" s="8">
        <f t="shared" si="224"/>
        <v>578.69399999999996</v>
      </c>
    </row>
    <row r="1567" spans="1:74" x14ac:dyDescent="0.25">
      <c r="A1567">
        <v>817421796</v>
      </c>
      <c r="B1567">
        <v>5</v>
      </c>
      <c r="C1567" t="s">
        <v>75</v>
      </c>
      <c r="D1567" t="s">
        <v>76</v>
      </c>
      <c r="E1567">
        <v>2019</v>
      </c>
      <c r="F1567" t="s">
        <v>77</v>
      </c>
      <c r="G1567" t="s">
        <v>78</v>
      </c>
      <c r="H1567">
        <v>2</v>
      </c>
      <c r="I1567" t="s">
        <v>79</v>
      </c>
      <c r="J1567">
        <v>227</v>
      </c>
      <c r="K1567" t="s">
        <v>2613</v>
      </c>
      <c r="L1567" t="s">
        <v>3159</v>
      </c>
      <c r="M1567">
        <v>95</v>
      </c>
      <c r="N1567" t="s">
        <v>3176</v>
      </c>
      <c r="O1567">
        <v>7</v>
      </c>
      <c r="P1567" t="s">
        <v>3187</v>
      </c>
      <c r="Q1567">
        <v>43</v>
      </c>
      <c r="R1567" t="s">
        <v>3195</v>
      </c>
      <c r="S1567">
        <v>1181</v>
      </c>
      <c r="T1567" t="s">
        <v>125</v>
      </c>
      <c r="U1567">
        <v>33</v>
      </c>
      <c r="V1567">
        <v>1</v>
      </c>
      <c r="W1567" t="s">
        <v>2629</v>
      </c>
      <c r="X1567">
        <v>1</v>
      </c>
      <c r="Y1567" t="s">
        <v>83</v>
      </c>
      <c r="Z1567">
        <v>4</v>
      </c>
      <c r="AA1567" t="s">
        <v>234</v>
      </c>
      <c r="AB1567">
        <v>1</v>
      </c>
      <c r="AC1567" s="2">
        <v>0</v>
      </c>
      <c r="AD1567" s="2">
        <v>0</v>
      </c>
      <c r="AE1567" s="2">
        <v>0</v>
      </c>
      <c r="AF1567" s="2">
        <v>0</v>
      </c>
      <c r="AG1567" s="2">
        <v>0</v>
      </c>
      <c r="AH1567" s="2">
        <v>0</v>
      </c>
      <c r="AI1567" s="2">
        <v>0</v>
      </c>
      <c r="AJ1567" s="2">
        <v>0</v>
      </c>
      <c r="AK1567" s="2">
        <v>0</v>
      </c>
      <c r="AL1567" s="2">
        <v>0</v>
      </c>
      <c r="AM1567" s="2">
        <v>0</v>
      </c>
      <c r="AN1567" s="2">
        <v>0</v>
      </c>
      <c r="AO1567" s="2">
        <v>0</v>
      </c>
      <c r="AP1567" s="2">
        <v>0</v>
      </c>
      <c r="AQ1567" s="2">
        <v>0</v>
      </c>
      <c r="AR1567" s="2">
        <v>74.400000000000006</v>
      </c>
      <c r="AS1567" s="2">
        <v>0</v>
      </c>
      <c r="AT1567" s="2">
        <v>0</v>
      </c>
      <c r="AU1567" s="2">
        <v>15199794398</v>
      </c>
      <c r="AV1567" s="2">
        <v>2470923668</v>
      </c>
      <c r="AW1567" s="2">
        <v>16.260000000000002</v>
      </c>
      <c r="AX1567" s="2">
        <v>0</v>
      </c>
      <c r="AY1567" s="2">
        <v>0</v>
      </c>
      <c r="AZ1567" s="2">
        <v>0</v>
      </c>
      <c r="BA1567" s="2">
        <v>0</v>
      </c>
      <c r="BB1567" s="2">
        <v>0</v>
      </c>
      <c r="BC1567" s="2">
        <v>0</v>
      </c>
      <c r="BD1567" s="2">
        <v>0</v>
      </c>
      <c r="BE1567" s="2">
        <v>0</v>
      </c>
      <c r="BF1567" s="2">
        <v>0</v>
      </c>
      <c r="BG1567" s="2">
        <v>0</v>
      </c>
      <c r="BH1567" s="2">
        <v>0</v>
      </c>
      <c r="BI1567" s="2">
        <v>0</v>
      </c>
      <c r="BJ1567" s="2">
        <v>15199794398</v>
      </c>
      <c r="BK1567" s="2">
        <v>2470923668</v>
      </c>
      <c r="BL1567" s="2">
        <v>16.260000000000002</v>
      </c>
      <c r="BM1567" s="2"/>
      <c r="BN1567" s="8">
        <f t="shared" si="225"/>
        <v>15199.794398</v>
      </c>
      <c r="BO1567" s="8">
        <f t="shared" si="217"/>
        <v>2470.9236679999999</v>
      </c>
      <c r="BP1567" s="8">
        <f t="shared" si="218"/>
        <v>0</v>
      </c>
      <c r="BQ1567" s="8">
        <f t="shared" si="219"/>
        <v>0</v>
      </c>
      <c r="BR1567" s="8">
        <f t="shared" si="220"/>
        <v>0</v>
      </c>
      <c r="BS1567" s="8">
        <f t="shared" si="221"/>
        <v>0</v>
      </c>
      <c r="BT1567" s="8">
        <f t="shared" si="222"/>
        <v>0</v>
      </c>
      <c r="BU1567" s="8">
        <f t="shared" si="223"/>
        <v>0</v>
      </c>
      <c r="BV1567" s="8">
        <f t="shared" si="224"/>
        <v>0</v>
      </c>
    </row>
    <row r="1568" spans="1:74" x14ac:dyDescent="0.25">
      <c r="A1568">
        <v>817421796</v>
      </c>
      <c r="B1568">
        <v>5</v>
      </c>
      <c r="C1568" t="s">
        <v>75</v>
      </c>
      <c r="D1568" t="s">
        <v>76</v>
      </c>
      <c r="E1568">
        <v>2019</v>
      </c>
      <c r="F1568" t="s">
        <v>77</v>
      </c>
      <c r="G1568" t="s">
        <v>78</v>
      </c>
      <c r="H1568">
        <v>2</v>
      </c>
      <c r="I1568" t="s">
        <v>79</v>
      </c>
      <c r="J1568">
        <v>227</v>
      </c>
      <c r="K1568" t="s">
        <v>2613</v>
      </c>
      <c r="L1568" t="s">
        <v>3159</v>
      </c>
      <c r="M1568">
        <v>95</v>
      </c>
      <c r="N1568" t="s">
        <v>3176</v>
      </c>
      <c r="O1568">
        <v>7</v>
      </c>
      <c r="P1568" t="s">
        <v>3187</v>
      </c>
      <c r="Q1568">
        <v>43</v>
      </c>
      <c r="R1568" t="s">
        <v>3195</v>
      </c>
      <c r="S1568">
        <v>1181</v>
      </c>
      <c r="T1568" t="s">
        <v>125</v>
      </c>
      <c r="U1568">
        <v>33</v>
      </c>
      <c r="V1568">
        <v>2</v>
      </c>
      <c r="W1568" t="s">
        <v>2630</v>
      </c>
      <c r="X1568">
        <v>1</v>
      </c>
      <c r="Y1568" t="s">
        <v>83</v>
      </c>
      <c r="Z1568">
        <v>1</v>
      </c>
      <c r="AA1568" t="s">
        <v>84</v>
      </c>
      <c r="AB1568">
        <v>1</v>
      </c>
      <c r="AC1568" s="2">
        <v>0</v>
      </c>
      <c r="AD1568" s="2">
        <v>0</v>
      </c>
      <c r="AE1568" s="2">
        <v>0</v>
      </c>
      <c r="AF1568" s="2">
        <v>0.03</v>
      </c>
      <c r="AG1568" s="2">
        <v>0.03</v>
      </c>
      <c r="AH1568" s="2">
        <v>100</v>
      </c>
      <c r="AI1568" s="2">
        <v>0.4</v>
      </c>
      <c r="AJ1568" s="2">
        <v>0.4</v>
      </c>
      <c r="AK1568" s="2">
        <v>100</v>
      </c>
      <c r="AL1568" s="2">
        <v>0.37</v>
      </c>
      <c r="AM1568" s="2">
        <v>0.37</v>
      </c>
      <c r="AN1568" s="2">
        <v>100</v>
      </c>
      <c r="AO1568" s="2">
        <v>0.2</v>
      </c>
      <c r="AP1568" s="2">
        <v>0</v>
      </c>
      <c r="AQ1568" s="2">
        <v>0</v>
      </c>
      <c r="AR1568" s="2">
        <v>1</v>
      </c>
      <c r="AS1568" s="2">
        <v>0.8</v>
      </c>
      <c r="AT1568" s="2">
        <v>80</v>
      </c>
      <c r="AU1568" s="2">
        <v>0</v>
      </c>
      <c r="AV1568" s="2">
        <v>0</v>
      </c>
      <c r="AW1568" s="2">
        <v>0</v>
      </c>
      <c r="AX1568" s="2">
        <v>15249115883</v>
      </c>
      <c r="AY1568" s="2">
        <v>100316792</v>
      </c>
      <c r="AZ1568" s="2">
        <v>0.66</v>
      </c>
      <c r="BA1568" s="2">
        <v>9163933405</v>
      </c>
      <c r="BB1568" s="2">
        <v>7059546261</v>
      </c>
      <c r="BC1568" s="2">
        <v>77.040000000000006</v>
      </c>
      <c r="BD1568" s="2">
        <v>6771200000</v>
      </c>
      <c r="BE1568" s="2">
        <v>6148752651</v>
      </c>
      <c r="BF1568" s="2">
        <v>90.81</v>
      </c>
      <c r="BG1568" s="2">
        <v>9900000000</v>
      </c>
      <c r="BH1568" s="2">
        <v>0</v>
      </c>
      <c r="BI1568" s="2">
        <v>0</v>
      </c>
      <c r="BJ1568" s="2">
        <v>41084249288</v>
      </c>
      <c r="BK1568" s="2">
        <v>13308615704</v>
      </c>
      <c r="BL1568" s="2">
        <v>32.39</v>
      </c>
      <c r="BM1568" s="2" t="s">
        <v>2631</v>
      </c>
      <c r="BN1568" s="8">
        <f t="shared" si="225"/>
        <v>0</v>
      </c>
      <c r="BO1568" s="8">
        <f t="shared" si="217"/>
        <v>0</v>
      </c>
      <c r="BP1568" s="8">
        <f t="shared" si="218"/>
        <v>15249.115883</v>
      </c>
      <c r="BQ1568" s="8">
        <f t="shared" si="219"/>
        <v>100.31679200000001</v>
      </c>
      <c r="BR1568" s="8">
        <f t="shared" si="220"/>
        <v>9163.9334049999998</v>
      </c>
      <c r="BS1568" s="8">
        <f t="shared" si="221"/>
        <v>7059.5462610000004</v>
      </c>
      <c r="BT1568" s="8">
        <f t="shared" si="222"/>
        <v>6771.2</v>
      </c>
      <c r="BU1568" s="8">
        <f t="shared" si="223"/>
        <v>6148.7526509999998</v>
      </c>
      <c r="BV1568" s="8">
        <f t="shared" si="224"/>
        <v>9900</v>
      </c>
    </row>
    <row r="1569" spans="1:74" x14ac:dyDescent="0.25">
      <c r="A1569">
        <v>817421796</v>
      </c>
      <c r="B1569">
        <v>5</v>
      </c>
      <c r="C1569" t="s">
        <v>75</v>
      </c>
      <c r="D1569" t="s">
        <v>76</v>
      </c>
      <c r="E1569">
        <v>2019</v>
      </c>
      <c r="F1569" t="s">
        <v>77</v>
      </c>
      <c r="G1569" t="s">
        <v>78</v>
      </c>
      <c r="H1569">
        <v>2</v>
      </c>
      <c r="I1569" t="s">
        <v>79</v>
      </c>
      <c r="J1569">
        <v>227</v>
      </c>
      <c r="K1569" t="s">
        <v>2613</v>
      </c>
      <c r="L1569" t="s">
        <v>3159</v>
      </c>
      <c r="M1569">
        <v>95</v>
      </c>
      <c r="N1569" t="s">
        <v>3176</v>
      </c>
      <c r="O1569">
        <v>7</v>
      </c>
      <c r="P1569" t="s">
        <v>3187</v>
      </c>
      <c r="Q1569">
        <v>44</v>
      </c>
      <c r="R1569" t="s">
        <v>3198</v>
      </c>
      <c r="S1569">
        <v>1117</v>
      </c>
      <c r="T1569" t="s">
        <v>2632</v>
      </c>
      <c r="U1569">
        <v>41</v>
      </c>
      <c r="V1569">
        <v>1</v>
      </c>
      <c r="W1569" t="s">
        <v>2633</v>
      </c>
      <c r="X1569">
        <v>1</v>
      </c>
      <c r="Y1569" t="s">
        <v>83</v>
      </c>
      <c r="Z1569">
        <v>1</v>
      </c>
      <c r="AA1569" t="s">
        <v>84</v>
      </c>
      <c r="AB1569">
        <v>1</v>
      </c>
      <c r="AC1569" s="2">
        <v>17</v>
      </c>
      <c r="AD1569" s="2">
        <v>12.6</v>
      </c>
      <c r="AE1569" s="2">
        <v>74.12</v>
      </c>
      <c r="AF1569" s="2">
        <v>23</v>
      </c>
      <c r="AG1569" s="2">
        <v>13</v>
      </c>
      <c r="AH1569" s="2">
        <v>56.52</v>
      </c>
      <c r="AI1569" s="2">
        <v>30</v>
      </c>
      <c r="AJ1569" s="2">
        <v>30</v>
      </c>
      <c r="AK1569" s="2">
        <v>100</v>
      </c>
      <c r="AL1569" s="2">
        <v>20</v>
      </c>
      <c r="AM1569" s="2">
        <v>19.22</v>
      </c>
      <c r="AN1569" s="2">
        <v>96.1</v>
      </c>
      <c r="AO1569" s="2">
        <v>4.4000000000000004</v>
      </c>
      <c r="AP1569" s="2">
        <v>0</v>
      </c>
      <c r="AQ1569" s="2">
        <v>0</v>
      </c>
      <c r="AR1569" s="2">
        <v>80</v>
      </c>
      <c r="AS1569" s="2">
        <v>74.819999999999993</v>
      </c>
      <c r="AT1569" s="2">
        <v>93.53</v>
      </c>
      <c r="AU1569" s="2">
        <v>1711265176</v>
      </c>
      <c r="AV1569" s="2">
        <v>1213641683</v>
      </c>
      <c r="AW1569" s="2">
        <v>70.92</v>
      </c>
      <c r="AX1569" s="2">
        <v>2364205000</v>
      </c>
      <c r="AY1569" s="2">
        <v>1326198560</v>
      </c>
      <c r="AZ1569" s="2">
        <v>56.09</v>
      </c>
      <c r="BA1569" s="2">
        <v>4374176000</v>
      </c>
      <c r="BB1569" s="2">
        <v>4111373708</v>
      </c>
      <c r="BC1569" s="2">
        <v>93.99</v>
      </c>
      <c r="BD1569" s="2">
        <v>3158985000</v>
      </c>
      <c r="BE1569" s="2">
        <v>3151357200</v>
      </c>
      <c r="BF1569" s="2">
        <v>99.76</v>
      </c>
      <c r="BG1569" s="2">
        <v>4400000000</v>
      </c>
      <c r="BH1569" s="2">
        <v>0</v>
      </c>
      <c r="BI1569" s="2">
        <v>0</v>
      </c>
      <c r="BJ1569" s="2">
        <v>16008631176</v>
      </c>
      <c r="BK1569" s="2">
        <v>9802571151</v>
      </c>
      <c r="BL1569" s="2">
        <v>61.23</v>
      </c>
      <c r="BM1569" s="2" t="s">
        <v>2634</v>
      </c>
      <c r="BN1569" s="8">
        <f t="shared" si="225"/>
        <v>1711.2651760000001</v>
      </c>
      <c r="BO1569" s="8">
        <f t="shared" si="217"/>
        <v>1213.6416830000001</v>
      </c>
      <c r="BP1569" s="8">
        <f t="shared" si="218"/>
        <v>2364.2049999999999</v>
      </c>
      <c r="BQ1569" s="8">
        <f t="shared" si="219"/>
        <v>1326.19856</v>
      </c>
      <c r="BR1569" s="8">
        <f t="shared" si="220"/>
        <v>4374.1760000000004</v>
      </c>
      <c r="BS1569" s="8">
        <f t="shared" si="221"/>
        <v>4111.3737080000001</v>
      </c>
      <c r="BT1569" s="8">
        <f t="shared" si="222"/>
        <v>3158.9850000000001</v>
      </c>
      <c r="BU1569" s="8">
        <f t="shared" si="223"/>
        <v>3151.3571999999999</v>
      </c>
      <c r="BV1569" s="8">
        <f t="shared" si="224"/>
        <v>4400</v>
      </c>
    </row>
    <row r="1570" spans="1:74" x14ac:dyDescent="0.25">
      <c r="A1570">
        <v>817421796</v>
      </c>
      <c r="B1570">
        <v>5</v>
      </c>
      <c r="C1570" t="s">
        <v>75</v>
      </c>
      <c r="D1570" t="s">
        <v>76</v>
      </c>
      <c r="E1570">
        <v>2019</v>
      </c>
      <c r="F1570" t="s">
        <v>77</v>
      </c>
      <c r="G1570" t="s">
        <v>78</v>
      </c>
      <c r="H1570">
        <v>2</v>
      </c>
      <c r="I1570" t="s">
        <v>79</v>
      </c>
      <c r="J1570">
        <v>227</v>
      </c>
      <c r="K1570" t="s">
        <v>2613</v>
      </c>
      <c r="L1570" t="s">
        <v>3159</v>
      </c>
      <c r="M1570">
        <v>95</v>
      </c>
      <c r="N1570" t="s">
        <v>3176</v>
      </c>
      <c r="O1570">
        <v>7</v>
      </c>
      <c r="P1570" t="s">
        <v>3187</v>
      </c>
      <c r="Q1570">
        <v>44</v>
      </c>
      <c r="R1570" t="s">
        <v>3198</v>
      </c>
      <c r="S1570">
        <v>1117</v>
      </c>
      <c r="T1570" t="s">
        <v>2632</v>
      </c>
      <c r="U1570">
        <v>41</v>
      </c>
      <c r="V1570">
        <v>2</v>
      </c>
      <c r="W1570" t="s">
        <v>2623</v>
      </c>
      <c r="X1570">
        <v>2</v>
      </c>
      <c r="Y1570" t="s">
        <v>99</v>
      </c>
      <c r="Z1570">
        <v>1</v>
      </c>
      <c r="AA1570" t="s">
        <v>84</v>
      </c>
      <c r="AB1570">
        <v>1</v>
      </c>
      <c r="AC1570" s="2">
        <v>0</v>
      </c>
      <c r="AD1570" s="2">
        <v>0</v>
      </c>
      <c r="AE1570" s="2">
        <v>0</v>
      </c>
      <c r="AF1570" s="2">
        <v>0</v>
      </c>
      <c r="AG1570" s="2">
        <v>0</v>
      </c>
      <c r="AH1570" s="2">
        <v>0</v>
      </c>
      <c r="AI1570" s="2">
        <v>0</v>
      </c>
      <c r="AJ1570" s="2">
        <v>0</v>
      </c>
      <c r="AK1570" s="2">
        <v>0</v>
      </c>
      <c r="AL1570" s="2">
        <v>100</v>
      </c>
      <c r="AM1570" s="2">
        <v>17</v>
      </c>
      <c r="AN1570" s="2">
        <v>17</v>
      </c>
      <c r="AO1570" s="2">
        <v>100</v>
      </c>
      <c r="AP1570" s="2">
        <v>0</v>
      </c>
      <c r="AQ1570" s="2">
        <v>0</v>
      </c>
      <c r="AR1570" s="2" t="s">
        <v>100</v>
      </c>
      <c r="AS1570" s="2" t="s">
        <v>100</v>
      </c>
      <c r="AT1570" s="2" t="s">
        <v>100</v>
      </c>
      <c r="AU1570" s="2">
        <v>0</v>
      </c>
      <c r="AV1570" s="2">
        <v>0</v>
      </c>
      <c r="AW1570" s="2">
        <v>0</v>
      </c>
      <c r="AX1570" s="2">
        <v>0</v>
      </c>
      <c r="AY1570" s="2">
        <v>0</v>
      </c>
      <c r="AZ1570" s="2">
        <v>0</v>
      </c>
      <c r="BA1570" s="2">
        <v>0</v>
      </c>
      <c r="BB1570" s="2">
        <v>0</v>
      </c>
      <c r="BC1570" s="2">
        <v>0</v>
      </c>
      <c r="BD1570" s="2">
        <v>37180000</v>
      </c>
      <c r="BE1570" s="2">
        <v>7500000</v>
      </c>
      <c r="BF1570" s="2">
        <v>20.170000000000002</v>
      </c>
      <c r="BG1570" s="2">
        <v>630750000</v>
      </c>
      <c r="BH1570" s="2">
        <v>0</v>
      </c>
      <c r="BI1570" s="2">
        <v>0</v>
      </c>
      <c r="BJ1570" s="2">
        <v>667930000</v>
      </c>
      <c r="BK1570" s="2">
        <v>7500000</v>
      </c>
      <c r="BL1570" s="2">
        <v>1.1200000000000001</v>
      </c>
      <c r="BM1570" s="2" t="s">
        <v>2635</v>
      </c>
      <c r="BN1570" s="8">
        <f t="shared" si="225"/>
        <v>0</v>
      </c>
      <c r="BO1570" s="8">
        <f t="shared" si="217"/>
        <v>0</v>
      </c>
      <c r="BP1570" s="8">
        <f t="shared" si="218"/>
        <v>0</v>
      </c>
      <c r="BQ1570" s="8">
        <f t="shared" si="219"/>
        <v>0</v>
      </c>
      <c r="BR1570" s="8">
        <f t="shared" si="220"/>
        <v>0</v>
      </c>
      <c r="BS1570" s="8">
        <f t="shared" si="221"/>
        <v>0</v>
      </c>
      <c r="BT1570" s="8">
        <f t="shared" si="222"/>
        <v>37.18</v>
      </c>
      <c r="BU1570" s="8">
        <f t="shared" si="223"/>
        <v>7.5</v>
      </c>
      <c r="BV1570" s="8">
        <f t="shared" si="224"/>
        <v>630.75</v>
      </c>
    </row>
    <row r="1571" spans="1:74" x14ac:dyDescent="0.25">
      <c r="A1571">
        <v>817421796</v>
      </c>
      <c r="B1571">
        <v>5</v>
      </c>
      <c r="C1571" t="s">
        <v>75</v>
      </c>
      <c r="D1571" t="s">
        <v>76</v>
      </c>
      <c r="E1571">
        <v>2019</v>
      </c>
      <c r="F1571" t="s">
        <v>77</v>
      </c>
      <c r="G1571" t="s">
        <v>78</v>
      </c>
      <c r="H1571">
        <v>2</v>
      </c>
      <c r="I1571" t="s">
        <v>79</v>
      </c>
      <c r="J1571">
        <v>228</v>
      </c>
      <c r="K1571" t="s">
        <v>2636</v>
      </c>
      <c r="L1571" t="s">
        <v>3160</v>
      </c>
      <c r="M1571">
        <v>96</v>
      </c>
      <c r="N1571" t="s">
        <v>3178</v>
      </c>
      <c r="O1571">
        <v>2</v>
      </c>
      <c r="P1571" t="s">
        <v>3191</v>
      </c>
      <c r="Q1571">
        <v>13</v>
      </c>
      <c r="R1571" t="s">
        <v>3236</v>
      </c>
      <c r="S1571">
        <v>1048</v>
      </c>
      <c r="T1571" t="s">
        <v>2637</v>
      </c>
      <c r="U1571">
        <v>59</v>
      </c>
      <c r="V1571">
        <v>1</v>
      </c>
      <c r="W1571" t="s">
        <v>2638</v>
      </c>
      <c r="X1571">
        <v>2</v>
      </c>
      <c r="Y1571" t="s">
        <v>99</v>
      </c>
      <c r="Z1571">
        <v>1</v>
      </c>
      <c r="AA1571" t="s">
        <v>84</v>
      </c>
      <c r="AB1571">
        <v>1</v>
      </c>
      <c r="AC1571" s="2">
        <v>100</v>
      </c>
      <c r="AD1571" s="2">
        <v>100</v>
      </c>
      <c r="AE1571" s="2">
        <v>100</v>
      </c>
      <c r="AF1571" s="2">
        <v>100</v>
      </c>
      <c r="AG1571" s="2">
        <v>100</v>
      </c>
      <c r="AH1571" s="2">
        <v>100</v>
      </c>
      <c r="AI1571" s="2">
        <v>100</v>
      </c>
      <c r="AJ1571" s="2">
        <v>100</v>
      </c>
      <c r="AK1571" s="2">
        <v>100</v>
      </c>
      <c r="AL1571" s="2">
        <v>100</v>
      </c>
      <c r="AM1571" s="2">
        <v>100</v>
      </c>
      <c r="AN1571" s="2">
        <v>100</v>
      </c>
      <c r="AO1571" s="2">
        <v>100</v>
      </c>
      <c r="AP1571" s="2">
        <v>0</v>
      </c>
      <c r="AQ1571" s="2">
        <v>0</v>
      </c>
      <c r="AR1571" s="2" t="s">
        <v>100</v>
      </c>
      <c r="AS1571" s="2" t="s">
        <v>100</v>
      </c>
      <c r="AT1571" s="2" t="s">
        <v>100</v>
      </c>
      <c r="AU1571" s="2">
        <v>1621385101</v>
      </c>
      <c r="AV1571" s="2">
        <v>733921504</v>
      </c>
      <c r="AW1571" s="2">
        <v>45.26</v>
      </c>
      <c r="AX1571" s="2">
        <v>2418438000</v>
      </c>
      <c r="AY1571" s="2">
        <v>1946548642</v>
      </c>
      <c r="AZ1571" s="2">
        <v>80.489999999999995</v>
      </c>
      <c r="BA1571" s="2">
        <v>2821843182</v>
      </c>
      <c r="BB1571" s="2">
        <v>2821843182</v>
      </c>
      <c r="BC1571" s="2">
        <v>100</v>
      </c>
      <c r="BD1571" s="2">
        <v>2561617653</v>
      </c>
      <c r="BE1571" s="2">
        <v>2117555922</v>
      </c>
      <c r="BF1571" s="2">
        <v>82.66</v>
      </c>
      <c r="BG1571" s="2">
        <v>2253750000</v>
      </c>
      <c r="BH1571" s="2">
        <v>0</v>
      </c>
      <c r="BI1571" s="2">
        <v>0</v>
      </c>
      <c r="BJ1571" s="2">
        <v>11677033936</v>
      </c>
      <c r="BK1571" s="2">
        <v>7619869250</v>
      </c>
      <c r="BL1571" s="2">
        <v>65.260000000000005</v>
      </c>
      <c r="BM1571" s="2" t="s">
        <v>2639</v>
      </c>
      <c r="BN1571" s="8">
        <f t="shared" si="225"/>
        <v>1621.3851010000001</v>
      </c>
      <c r="BO1571" s="8">
        <f t="shared" si="217"/>
        <v>733.92150400000003</v>
      </c>
      <c r="BP1571" s="8">
        <f t="shared" si="218"/>
        <v>2418.4380000000001</v>
      </c>
      <c r="BQ1571" s="8">
        <f t="shared" si="219"/>
        <v>1946.548642</v>
      </c>
      <c r="BR1571" s="8">
        <f t="shared" si="220"/>
        <v>2821.8431820000001</v>
      </c>
      <c r="BS1571" s="8">
        <f t="shared" si="221"/>
        <v>2821.8431820000001</v>
      </c>
      <c r="BT1571" s="8">
        <f t="shared" si="222"/>
        <v>2561.6176529999998</v>
      </c>
      <c r="BU1571" s="8">
        <f t="shared" si="223"/>
        <v>2117.555922</v>
      </c>
      <c r="BV1571" s="8">
        <f t="shared" si="224"/>
        <v>2253.75</v>
      </c>
    </row>
    <row r="1572" spans="1:74" x14ac:dyDescent="0.25">
      <c r="A1572">
        <v>817421796</v>
      </c>
      <c r="B1572">
        <v>5</v>
      </c>
      <c r="C1572" t="s">
        <v>75</v>
      </c>
      <c r="D1572" t="s">
        <v>76</v>
      </c>
      <c r="E1572">
        <v>2019</v>
      </c>
      <c r="F1572" t="s">
        <v>77</v>
      </c>
      <c r="G1572" t="s">
        <v>78</v>
      </c>
      <c r="H1572">
        <v>2</v>
      </c>
      <c r="I1572" t="s">
        <v>79</v>
      </c>
      <c r="J1572">
        <v>228</v>
      </c>
      <c r="K1572" t="s">
        <v>2636</v>
      </c>
      <c r="L1572" t="s">
        <v>3160</v>
      </c>
      <c r="M1572">
        <v>96</v>
      </c>
      <c r="N1572" t="s">
        <v>3178</v>
      </c>
      <c r="O1572">
        <v>2</v>
      </c>
      <c r="P1572" t="s">
        <v>3191</v>
      </c>
      <c r="Q1572">
        <v>13</v>
      </c>
      <c r="R1572" t="s">
        <v>3236</v>
      </c>
      <c r="S1572">
        <v>1048</v>
      </c>
      <c r="T1572" t="s">
        <v>2637</v>
      </c>
      <c r="U1572">
        <v>59</v>
      </c>
      <c r="V1572">
        <v>2</v>
      </c>
      <c r="W1572" t="s">
        <v>2640</v>
      </c>
      <c r="X1572">
        <v>3</v>
      </c>
      <c r="Y1572" t="s">
        <v>150</v>
      </c>
      <c r="Z1572">
        <v>1</v>
      </c>
      <c r="AA1572" t="s">
        <v>84</v>
      </c>
      <c r="AB1572">
        <v>1</v>
      </c>
      <c r="AC1572" s="2">
        <v>15</v>
      </c>
      <c r="AD1572" s="2">
        <v>0</v>
      </c>
      <c r="AE1572" s="2">
        <v>0</v>
      </c>
      <c r="AF1572" s="2">
        <v>20</v>
      </c>
      <c r="AG1572" s="2">
        <v>20</v>
      </c>
      <c r="AH1572" s="2">
        <v>100</v>
      </c>
      <c r="AI1572" s="2">
        <v>23</v>
      </c>
      <c r="AJ1572" s="2">
        <v>23</v>
      </c>
      <c r="AK1572" s="2">
        <v>100</v>
      </c>
      <c r="AL1572" s="2">
        <v>24</v>
      </c>
      <c r="AM1572" s="2">
        <v>23</v>
      </c>
      <c r="AN1572" s="2">
        <v>95.83</v>
      </c>
      <c r="AO1572" s="2">
        <v>26</v>
      </c>
      <c r="AP1572" s="2">
        <v>0</v>
      </c>
      <c r="AQ1572" s="2">
        <v>0</v>
      </c>
      <c r="AR1572" s="2" t="s">
        <v>100</v>
      </c>
      <c r="AS1572" s="2" t="s">
        <v>100</v>
      </c>
      <c r="AT1572" s="2" t="s">
        <v>100</v>
      </c>
      <c r="AU1572" s="2">
        <v>1160000000</v>
      </c>
      <c r="AV1572" s="2">
        <v>0</v>
      </c>
      <c r="AW1572" s="2">
        <v>0</v>
      </c>
      <c r="AX1572" s="2">
        <v>4694896640</v>
      </c>
      <c r="AY1572" s="2">
        <v>2941290312</v>
      </c>
      <c r="AZ1572" s="2">
        <v>62.65</v>
      </c>
      <c r="BA1572" s="2">
        <v>2500869148</v>
      </c>
      <c r="BB1572" s="2">
        <v>1352642101</v>
      </c>
      <c r="BC1572" s="2">
        <v>54.09</v>
      </c>
      <c r="BD1572" s="2">
        <v>1737558560</v>
      </c>
      <c r="BE1572" s="2">
        <v>1072059721</v>
      </c>
      <c r="BF1572" s="2">
        <v>61.7</v>
      </c>
      <c r="BG1572" s="2">
        <v>3998287000</v>
      </c>
      <c r="BH1572" s="2">
        <v>0</v>
      </c>
      <c r="BI1572" s="2">
        <v>0</v>
      </c>
      <c r="BJ1572" s="2">
        <v>14091611348</v>
      </c>
      <c r="BK1572" s="2">
        <v>5365992134</v>
      </c>
      <c r="BL1572" s="2">
        <v>38.08</v>
      </c>
      <c r="BM1572" s="2" t="s">
        <v>2641</v>
      </c>
      <c r="BN1572" s="8">
        <f t="shared" si="225"/>
        <v>1160</v>
      </c>
      <c r="BO1572" s="8">
        <f t="shared" si="217"/>
        <v>0</v>
      </c>
      <c r="BP1572" s="8">
        <f t="shared" si="218"/>
        <v>4694.8966399999999</v>
      </c>
      <c r="BQ1572" s="8">
        <f t="shared" si="219"/>
        <v>2941.2903120000001</v>
      </c>
      <c r="BR1572" s="8">
        <f t="shared" si="220"/>
        <v>2500.8691480000002</v>
      </c>
      <c r="BS1572" s="8">
        <f t="shared" si="221"/>
        <v>1352.6421009999999</v>
      </c>
      <c r="BT1572" s="8">
        <f t="shared" si="222"/>
        <v>1737.5585599999999</v>
      </c>
      <c r="BU1572" s="8">
        <f t="shared" si="223"/>
        <v>1072.0597210000001</v>
      </c>
      <c r="BV1572" s="8">
        <f t="shared" si="224"/>
        <v>3998.2869999999998</v>
      </c>
    </row>
    <row r="1573" spans="1:74" x14ac:dyDescent="0.25">
      <c r="A1573">
        <v>817421796</v>
      </c>
      <c r="B1573">
        <v>5</v>
      </c>
      <c r="C1573" t="s">
        <v>75</v>
      </c>
      <c r="D1573" t="s">
        <v>76</v>
      </c>
      <c r="E1573">
        <v>2019</v>
      </c>
      <c r="F1573" t="s">
        <v>77</v>
      </c>
      <c r="G1573" t="s">
        <v>78</v>
      </c>
      <c r="H1573">
        <v>2</v>
      </c>
      <c r="I1573" t="s">
        <v>79</v>
      </c>
      <c r="J1573">
        <v>228</v>
      </c>
      <c r="K1573" t="s">
        <v>2636</v>
      </c>
      <c r="L1573" t="s">
        <v>3160</v>
      </c>
      <c r="M1573">
        <v>96</v>
      </c>
      <c r="N1573" t="s">
        <v>3178</v>
      </c>
      <c r="O1573">
        <v>2</v>
      </c>
      <c r="P1573" t="s">
        <v>3191</v>
      </c>
      <c r="Q1573">
        <v>13</v>
      </c>
      <c r="R1573" t="s">
        <v>3236</v>
      </c>
      <c r="S1573">
        <v>1048</v>
      </c>
      <c r="T1573" t="s">
        <v>2637</v>
      </c>
      <c r="U1573">
        <v>59</v>
      </c>
      <c r="V1573">
        <v>3</v>
      </c>
      <c r="W1573" t="s">
        <v>2642</v>
      </c>
      <c r="X1573">
        <v>1</v>
      </c>
      <c r="Y1573" t="s">
        <v>83</v>
      </c>
      <c r="Z1573">
        <v>1</v>
      </c>
      <c r="AA1573" t="s">
        <v>84</v>
      </c>
      <c r="AB1573">
        <v>1</v>
      </c>
      <c r="AC1573" s="2">
        <v>500</v>
      </c>
      <c r="AD1573" s="2">
        <v>500</v>
      </c>
      <c r="AE1573" s="2">
        <v>100</v>
      </c>
      <c r="AF1573" s="2">
        <v>1810</v>
      </c>
      <c r="AG1573" s="2">
        <v>1810</v>
      </c>
      <c r="AH1573" s="2">
        <v>100</v>
      </c>
      <c r="AI1573" s="2">
        <v>1640</v>
      </c>
      <c r="AJ1573" s="2">
        <v>3940</v>
      </c>
      <c r="AK1573" s="2">
        <v>240.24</v>
      </c>
      <c r="AL1573" s="2">
        <v>4807</v>
      </c>
      <c r="AM1573" s="2">
        <v>4807</v>
      </c>
      <c r="AN1573" s="2">
        <v>100</v>
      </c>
      <c r="AO1573" s="2">
        <v>1693</v>
      </c>
      <c r="AP1573" s="2">
        <v>0</v>
      </c>
      <c r="AQ1573" s="2">
        <v>0</v>
      </c>
      <c r="AR1573" s="2">
        <v>12750</v>
      </c>
      <c r="AS1573" s="2">
        <v>11057</v>
      </c>
      <c r="AT1573" s="2">
        <v>86.72</v>
      </c>
      <c r="AU1573" s="2">
        <v>85606328</v>
      </c>
      <c r="AV1573" s="2">
        <v>5754191</v>
      </c>
      <c r="AW1573" s="2">
        <v>6.72</v>
      </c>
      <c r="AX1573" s="2">
        <v>435606000</v>
      </c>
      <c r="AY1573" s="2">
        <v>435606000</v>
      </c>
      <c r="AZ1573" s="2">
        <v>100</v>
      </c>
      <c r="BA1573" s="2">
        <v>100000000</v>
      </c>
      <c r="BB1573" s="2">
        <v>100000000</v>
      </c>
      <c r="BC1573" s="2">
        <v>100</v>
      </c>
      <c r="BD1573" s="2">
        <v>720000000</v>
      </c>
      <c r="BE1573" s="2">
        <v>554785184</v>
      </c>
      <c r="BF1573" s="2">
        <v>77.05</v>
      </c>
      <c r="BG1573" s="2">
        <v>400000000</v>
      </c>
      <c r="BH1573" s="2">
        <v>0</v>
      </c>
      <c r="BI1573" s="2">
        <v>0</v>
      </c>
      <c r="BJ1573" s="2">
        <v>1741212328</v>
      </c>
      <c r="BK1573" s="2">
        <v>1096145375</v>
      </c>
      <c r="BL1573" s="2">
        <v>62.95</v>
      </c>
      <c r="BM1573" s="2" t="s">
        <v>2643</v>
      </c>
      <c r="BN1573" s="8">
        <f t="shared" si="225"/>
        <v>85.606328000000005</v>
      </c>
      <c r="BO1573" s="8">
        <f t="shared" si="217"/>
        <v>5.7541909999999996</v>
      </c>
      <c r="BP1573" s="8">
        <f t="shared" si="218"/>
        <v>435.60599999999999</v>
      </c>
      <c r="BQ1573" s="8">
        <f t="shared" si="219"/>
        <v>435.60599999999999</v>
      </c>
      <c r="BR1573" s="8">
        <f t="shared" si="220"/>
        <v>100</v>
      </c>
      <c r="BS1573" s="8">
        <f t="shared" si="221"/>
        <v>100</v>
      </c>
      <c r="BT1573" s="8">
        <f t="shared" si="222"/>
        <v>720</v>
      </c>
      <c r="BU1573" s="8">
        <f t="shared" si="223"/>
        <v>554.78518399999996</v>
      </c>
      <c r="BV1573" s="8">
        <f t="shared" si="224"/>
        <v>400</v>
      </c>
    </row>
    <row r="1574" spans="1:74" x14ac:dyDescent="0.25">
      <c r="A1574">
        <v>817421796</v>
      </c>
      <c r="B1574">
        <v>5</v>
      </c>
      <c r="C1574" t="s">
        <v>75</v>
      </c>
      <c r="D1574" t="s">
        <v>76</v>
      </c>
      <c r="E1574">
        <v>2019</v>
      </c>
      <c r="F1574" t="s">
        <v>77</v>
      </c>
      <c r="G1574" t="s">
        <v>78</v>
      </c>
      <c r="H1574">
        <v>2</v>
      </c>
      <c r="I1574" t="s">
        <v>79</v>
      </c>
      <c r="J1574">
        <v>228</v>
      </c>
      <c r="K1574" t="s">
        <v>2636</v>
      </c>
      <c r="L1574" t="s">
        <v>3160</v>
      </c>
      <c r="M1574">
        <v>96</v>
      </c>
      <c r="N1574" t="s">
        <v>3178</v>
      </c>
      <c r="O1574">
        <v>2</v>
      </c>
      <c r="P1574" t="s">
        <v>3191</v>
      </c>
      <c r="Q1574">
        <v>13</v>
      </c>
      <c r="R1574" t="s">
        <v>3236</v>
      </c>
      <c r="S1574">
        <v>1048</v>
      </c>
      <c r="T1574" t="s">
        <v>2637</v>
      </c>
      <c r="U1574">
        <v>59</v>
      </c>
      <c r="V1574">
        <v>4</v>
      </c>
      <c r="W1574" t="s">
        <v>2644</v>
      </c>
      <c r="X1574">
        <v>2</v>
      </c>
      <c r="Y1574" t="s">
        <v>99</v>
      </c>
      <c r="Z1574">
        <v>1</v>
      </c>
      <c r="AA1574" t="s">
        <v>84</v>
      </c>
      <c r="AB1574">
        <v>1</v>
      </c>
      <c r="AC1574" s="2">
        <v>0</v>
      </c>
      <c r="AD1574" s="2">
        <v>0</v>
      </c>
      <c r="AE1574" s="2">
        <v>0</v>
      </c>
      <c r="AF1574" s="2">
        <v>0</v>
      </c>
      <c r="AG1574" s="2">
        <v>0</v>
      </c>
      <c r="AH1574" s="2">
        <v>0</v>
      </c>
      <c r="AI1574" s="2">
        <v>0</v>
      </c>
      <c r="AJ1574" s="2">
        <v>0</v>
      </c>
      <c r="AK1574" s="2">
        <v>0</v>
      </c>
      <c r="AL1574" s="2">
        <v>100</v>
      </c>
      <c r="AM1574" s="2">
        <v>100</v>
      </c>
      <c r="AN1574" s="2">
        <v>100</v>
      </c>
      <c r="AO1574" s="2">
        <v>100</v>
      </c>
      <c r="AP1574" s="2">
        <v>0</v>
      </c>
      <c r="AQ1574" s="2">
        <v>0</v>
      </c>
      <c r="AR1574" s="2" t="s">
        <v>100</v>
      </c>
      <c r="AS1574" s="2" t="s">
        <v>100</v>
      </c>
      <c r="AT1574" s="2" t="s">
        <v>100</v>
      </c>
      <c r="AU1574" s="2">
        <v>0</v>
      </c>
      <c r="AV1574" s="2">
        <v>0</v>
      </c>
      <c r="AW1574" s="2">
        <v>0</v>
      </c>
      <c r="AX1574" s="2">
        <v>0</v>
      </c>
      <c r="AY1574" s="2">
        <v>0</v>
      </c>
      <c r="AZ1574" s="2">
        <v>0</v>
      </c>
      <c r="BA1574" s="2">
        <v>0</v>
      </c>
      <c r="BB1574" s="2">
        <v>0</v>
      </c>
      <c r="BC1574" s="2">
        <v>0</v>
      </c>
      <c r="BD1574" s="2">
        <v>804862787</v>
      </c>
      <c r="BE1574" s="2">
        <v>374238108</v>
      </c>
      <c r="BF1574" s="2">
        <v>46.5</v>
      </c>
      <c r="BG1574" s="2">
        <v>518787000</v>
      </c>
      <c r="BH1574" s="2">
        <v>0</v>
      </c>
      <c r="BI1574" s="2">
        <v>0</v>
      </c>
      <c r="BJ1574" s="2">
        <v>1323649787</v>
      </c>
      <c r="BK1574" s="2">
        <v>374238108</v>
      </c>
      <c r="BL1574" s="2">
        <v>28.27</v>
      </c>
      <c r="BM1574" s="2" t="s">
        <v>2645</v>
      </c>
      <c r="BN1574" s="8">
        <f t="shared" si="225"/>
        <v>0</v>
      </c>
      <c r="BO1574" s="8">
        <f t="shared" si="217"/>
        <v>0</v>
      </c>
      <c r="BP1574" s="8">
        <f t="shared" si="218"/>
        <v>0</v>
      </c>
      <c r="BQ1574" s="8">
        <f t="shared" si="219"/>
        <v>0</v>
      </c>
      <c r="BR1574" s="8">
        <f t="shared" si="220"/>
        <v>0</v>
      </c>
      <c r="BS1574" s="8">
        <f t="shared" si="221"/>
        <v>0</v>
      </c>
      <c r="BT1574" s="8">
        <f t="shared" si="222"/>
        <v>804.86278700000003</v>
      </c>
      <c r="BU1574" s="8">
        <f t="shared" si="223"/>
        <v>374.23810800000001</v>
      </c>
      <c r="BV1574" s="8">
        <f t="shared" si="224"/>
        <v>518.78700000000003</v>
      </c>
    </row>
    <row r="1575" spans="1:74" x14ac:dyDescent="0.25">
      <c r="A1575">
        <v>817421796</v>
      </c>
      <c r="B1575">
        <v>5</v>
      </c>
      <c r="C1575" t="s">
        <v>75</v>
      </c>
      <c r="D1575" t="s">
        <v>76</v>
      </c>
      <c r="E1575">
        <v>2019</v>
      </c>
      <c r="F1575" t="s">
        <v>77</v>
      </c>
      <c r="G1575" t="s">
        <v>78</v>
      </c>
      <c r="H1575">
        <v>2</v>
      </c>
      <c r="I1575" t="s">
        <v>79</v>
      </c>
      <c r="J1575">
        <v>228</v>
      </c>
      <c r="K1575" t="s">
        <v>2636</v>
      </c>
      <c r="L1575" t="s">
        <v>3160</v>
      </c>
      <c r="M1575">
        <v>96</v>
      </c>
      <c r="N1575" t="s">
        <v>3178</v>
      </c>
      <c r="O1575">
        <v>2</v>
      </c>
      <c r="P1575" t="s">
        <v>3191</v>
      </c>
      <c r="Q1575">
        <v>13</v>
      </c>
      <c r="R1575" t="s">
        <v>3236</v>
      </c>
      <c r="S1575">
        <v>1109</v>
      </c>
      <c r="T1575" t="s">
        <v>2646</v>
      </c>
      <c r="U1575">
        <v>83</v>
      </c>
      <c r="V1575">
        <v>1</v>
      </c>
      <c r="W1575" t="s">
        <v>2647</v>
      </c>
      <c r="X1575">
        <v>3</v>
      </c>
      <c r="Y1575" t="s">
        <v>150</v>
      </c>
      <c r="Z1575">
        <v>4</v>
      </c>
      <c r="AA1575" t="s">
        <v>234</v>
      </c>
      <c r="AB1575">
        <v>1</v>
      </c>
      <c r="AC1575" s="2">
        <v>0.5</v>
      </c>
      <c r="AD1575" s="2">
        <v>0.5</v>
      </c>
      <c r="AE1575" s="2">
        <v>100</v>
      </c>
      <c r="AF1575" s="2">
        <v>1.2</v>
      </c>
      <c r="AG1575" s="2">
        <v>1.2</v>
      </c>
      <c r="AH1575" s="2">
        <v>100</v>
      </c>
      <c r="AI1575" s="2">
        <v>0</v>
      </c>
      <c r="AJ1575" s="2">
        <v>0</v>
      </c>
      <c r="AK1575" s="2">
        <v>0</v>
      </c>
      <c r="AL1575" s="2">
        <v>0</v>
      </c>
      <c r="AM1575" s="2">
        <v>0</v>
      </c>
      <c r="AN1575" s="2">
        <v>0</v>
      </c>
      <c r="AO1575" s="2">
        <v>0</v>
      </c>
      <c r="AP1575" s="2">
        <v>0</v>
      </c>
      <c r="AQ1575" s="2">
        <v>0</v>
      </c>
      <c r="AR1575" s="2" t="s">
        <v>100</v>
      </c>
      <c r="AS1575" s="2" t="s">
        <v>100</v>
      </c>
      <c r="AT1575" s="2" t="s">
        <v>100</v>
      </c>
      <c r="AU1575" s="2">
        <v>4233775922</v>
      </c>
      <c r="AV1575" s="2">
        <v>3247042017</v>
      </c>
      <c r="AW1575" s="2">
        <v>76.69</v>
      </c>
      <c r="AX1575" s="2">
        <v>6790808625</v>
      </c>
      <c r="AY1575" s="2">
        <v>6412432225</v>
      </c>
      <c r="AZ1575" s="2">
        <v>94.43</v>
      </c>
      <c r="BA1575" s="2">
        <v>0</v>
      </c>
      <c r="BB1575" s="2">
        <v>0</v>
      </c>
      <c r="BC1575" s="2">
        <v>0</v>
      </c>
      <c r="BD1575" s="2">
        <v>0</v>
      </c>
      <c r="BE1575" s="2">
        <v>0</v>
      </c>
      <c r="BF1575" s="2">
        <v>0</v>
      </c>
      <c r="BG1575" s="2">
        <v>0</v>
      </c>
      <c r="BH1575" s="2">
        <v>0</v>
      </c>
      <c r="BI1575" s="2">
        <v>0</v>
      </c>
      <c r="BJ1575" s="2">
        <v>11024584547</v>
      </c>
      <c r="BK1575" s="2">
        <v>9659474242</v>
      </c>
      <c r="BL1575" s="2">
        <v>87.62</v>
      </c>
      <c r="BM1575" s="2"/>
      <c r="BN1575" s="8">
        <f t="shared" si="225"/>
        <v>4233.7759219999998</v>
      </c>
      <c r="BO1575" s="8">
        <f t="shared" si="217"/>
        <v>3247.0420170000002</v>
      </c>
      <c r="BP1575" s="8">
        <f t="shared" si="218"/>
        <v>6790.8086249999997</v>
      </c>
      <c r="BQ1575" s="8">
        <f t="shared" si="219"/>
        <v>6412.4322249999996</v>
      </c>
      <c r="BR1575" s="8">
        <f t="shared" si="220"/>
        <v>0</v>
      </c>
      <c r="BS1575" s="8">
        <f t="shared" si="221"/>
        <v>0</v>
      </c>
      <c r="BT1575" s="8">
        <f t="shared" si="222"/>
        <v>0</v>
      </c>
      <c r="BU1575" s="8">
        <f t="shared" si="223"/>
        <v>0</v>
      </c>
      <c r="BV1575" s="8">
        <f t="shared" si="224"/>
        <v>0</v>
      </c>
    </row>
    <row r="1576" spans="1:74" x14ac:dyDescent="0.25">
      <c r="A1576">
        <v>817421796</v>
      </c>
      <c r="B1576">
        <v>5</v>
      </c>
      <c r="C1576" t="s">
        <v>75</v>
      </c>
      <c r="D1576" t="s">
        <v>76</v>
      </c>
      <c r="E1576">
        <v>2019</v>
      </c>
      <c r="F1576" t="s">
        <v>77</v>
      </c>
      <c r="G1576" t="s">
        <v>78</v>
      </c>
      <c r="H1576">
        <v>2</v>
      </c>
      <c r="I1576" t="s">
        <v>79</v>
      </c>
      <c r="J1576">
        <v>228</v>
      </c>
      <c r="K1576" t="s">
        <v>2636</v>
      </c>
      <c r="L1576" t="s">
        <v>3160</v>
      </c>
      <c r="M1576">
        <v>96</v>
      </c>
      <c r="N1576" t="s">
        <v>3178</v>
      </c>
      <c r="O1576">
        <v>2</v>
      </c>
      <c r="P1576" t="s">
        <v>3191</v>
      </c>
      <c r="Q1576">
        <v>13</v>
      </c>
      <c r="R1576" t="s">
        <v>3236</v>
      </c>
      <c r="S1576">
        <v>1109</v>
      </c>
      <c r="T1576" t="s">
        <v>2646</v>
      </c>
      <c r="U1576">
        <v>83</v>
      </c>
      <c r="V1576">
        <v>3</v>
      </c>
      <c r="W1576" t="s">
        <v>2648</v>
      </c>
      <c r="X1576">
        <v>2</v>
      </c>
      <c r="Y1576" t="s">
        <v>99</v>
      </c>
      <c r="Z1576">
        <v>1</v>
      </c>
      <c r="AA1576" t="s">
        <v>84</v>
      </c>
      <c r="AB1576">
        <v>1</v>
      </c>
      <c r="AC1576" s="2">
        <v>100</v>
      </c>
      <c r="AD1576" s="2">
        <v>100</v>
      </c>
      <c r="AE1576" s="2">
        <v>100</v>
      </c>
      <c r="AF1576" s="2">
        <v>100</v>
      </c>
      <c r="AG1576" s="2">
        <v>100</v>
      </c>
      <c r="AH1576" s="2">
        <v>100</v>
      </c>
      <c r="AI1576" s="2">
        <v>100</v>
      </c>
      <c r="AJ1576" s="2">
        <v>100</v>
      </c>
      <c r="AK1576" s="2">
        <v>100</v>
      </c>
      <c r="AL1576" s="2">
        <v>100</v>
      </c>
      <c r="AM1576" s="2">
        <v>100</v>
      </c>
      <c r="AN1576" s="2">
        <v>100</v>
      </c>
      <c r="AO1576" s="2">
        <v>100</v>
      </c>
      <c r="AP1576" s="2">
        <v>0</v>
      </c>
      <c r="AQ1576" s="2">
        <v>0</v>
      </c>
      <c r="AR1576" s="2" t="s">
        <v>100</v>
      </c>
      <c r="AS1576" s="2" t="s">
        <v>100</v>
      </c>
      <c r="AT1576" s="2" t="s">
        <v>100</v>
      </c>
      <c r="AU1576" s="2">
        <v>22434994287</v>
      </c>
      <c r="AV1576" s="2">
        <v>22013075833</v>
      </c>
      <c r="AW1576" s="2">
        <v>98.12</v>
      </c>
      <c r="AX1576" s="2">
        <v>15400470526</v>
      </c>
      <c r="AY1576" s="2">
        <v>10839790691</v>
      </c>
      <c r="AZ1576" s="2">
        <v>70.39</v>
      </c>
      <c r="BA1576" s="2">
        <v>10064583780</v>
      </c>
      <c r="BB1576" s="2">
        <v>10064583780</v>
      </c>
      <c r="BC1576" s="2">
        <v>100</v>
      </c>
      <c r="BD1576" s="2">
        <v>5111670737</v>
      </c>
      <c r="BE1576" s="2">
        <v>5111670737</v>
      </c>
      <c r="BF1576" s="2">
        <v>100</v>
      </c>
      <c r="BG1576" s="2">
        <v>2795590000</v>
      </c>
      <c r="BH1576" s="2">
        <v>0</v>
      </c>
      <c r="BI1576" s="2">
        <v>0</v>
      </c>
      <c r="BJ1576" s="2">
        <v>55807309330</v>
      </c>
      <c r="BK1576" s="2">
        <v>48029121041</v>
      </c>
      <c r="BL1576" s="2">
        <v>86.06</v>
      </c>
      <c r="BM1576" s="2" t="s">
        <v>2649</v>
      </c>
      <c r="BN1576" s="8">
        <f t="shared" si="225"/>
        <v>22434.994287000001</v>
      </c>
      <c r="BO1576" s="8">
        <f t="shared" si="217"/>
        <v>22013.075832999999</v>
      </c>
      <c r="BP1576" s="8">
        <f t="shared" si="218"/>
        <v>15400.470525999999</v>
      </c>
      <c r="BQ1576" s="8">
        <f t="shared" si="219"/>
        <v>10839.790691</v>
      </c>
      <c r="BR1576" s="8">
        <f t="shared" si="220"/>
        <v>10064.583780000001</v>
      </c>
      <c r="BS1576" s="8">
        <f t="shared" si="221"/>
        <v>10064.583780000001</v>
      </c>
      <c r="BT1576" s="8">
        <f t="shared" si="222"/>
        <v>5111.6707370000004</v>
      </c>
      <c r="BU1576" s="8">
        <f t="shared" si="223"/>
        <v>5111.6707370000004</v>
      </c>
      <c r="BV1576" s="8">
        <f t="shared" si="224"/>
        <v>2795.59</v>
      </c>
    </row>
    <row r="1577" spans="1:74" x14ac:dyDescent="0.25">
      <c r="A1577">
        <v>817421796</v>
      </c>
      <c r="B1577">
        <v>5</v>
      </c>
      <c r="C1577" t="s">
        <v>75</v>
      </c>
      <c r="D1577" t="s">
        <v>76</v>
      </c>
      <c r="E1577">
        <v>2019</v>
      </c>
      <c r="F1577" t="s">
        <v>77</v>
      </c>
      <c r="G1577" t="s">
        <v>78</v>
      </c>
      <c r="H1577">
        <v>2</v>
      </c>
      <c r="I1577" t="s">
        <v>79</v>
      </c>
      <c r="J1577">
        <v>228</v>
      </c>
      <c r="K1577" t="s">
        <v>2636</v>
      </c>
      <c r="L1577" t="s">
        <v>3160</v>
      </c>
      <c r="M1577">
        <v>96</v>
      </c>
      <c r="N1577" t="s">
        <v>3178</v>
      </c>
      <c r="O1577">
        <v>2</v>
      </c>
      <c r="P1577" t="s">
        <v>3191</v>
      </c>
      <c r="Q1577">
        <v>13</v>
      </c>
      <c r="R1577" t="s">
        <v>3236</v>
      </c>
      <c r="S1577">
        <v>1109</v>
      </c>
      <c r="T1577" t="s">
        <v>2646</v>
      </c>
      <c r="U1577">
        <v>83</v>
      </c>
      <c r="V1577">
        <v>5</v>
      </c>
      <c r="W1577" t="s">
        <v>2650</v>
      </c>
      <c r="X1577">
        <v>1</v>
      </c>
      <c r="Y1577" t="s">
        <v>83</v>
      </c>
      <c r="Z1577">
        <v>1</v>
      </c>
      <c r="AA1577" t="s">
        <v>84</v>
      </c>
      <c r="AB1577">
        <v>1</v>
      </c>
      <c r="AC1577" s="2">
        <v>0.2</v>
      </c>
      <c r="AD1577" s="2">
        <v>0.2</v>
      </c>
      <c r="AE1577" s="2">
        <v>100</v>
      </c>
      <c r="AF1577" s="2">
        <v>0.2</v>
      </c>
      <c r="AG1577" s="2">
        <v>0.2</v>
      </c>
      <c r="AH1577" s="2">
        <v>100</v>
      </c>
      <c r="AI1577" s="2">
        <v>0.6</v>
      </c>
      <c r="AJ1577" s="2">
        <v>0.6</v>
      </c>
      <c r="AK1577" s="2">
        <v>100</v>
      </c>
      <c r="AL1577" s="2">
        <v>0</v>
      </c>
      <c r="AM1577" s="2">
        <v>0</v>
      </c>
      <c r="AN1577" s="2">
        <v>0</v>
      </c>
      <c r="AO1577" s="2">
        <v>0</v>
      </c>
      <c r="AP1577" s="2">
        <v>0</v>
      </c>
      <c r="AQ1577" s="2">
        <v>0</v>
      </c>
      <c r="AR1577" s="2">
        <v>1</v>
      </c>
      <c r="AS1577" s="2">
        <v>1</v>
      </c>
      <c r="AT1577" s="2">
        <v>100</v>
      </c>
      <c r="AU1577" s="2">
        <v>1534652970</v>
      </c>
      <c r="AV1577" s="2">
        <v>1119276552</v>
      </c>
      <c r="AW1577" s="2">
        <v>72.930000000000007</v>
      </c>
      <c r="AX1577" s="2">
        <v>2978217242</v>
      </c>
      <c r="AY1577" s="2">
        <v>2124520917</v>
      </c>
      <c r="AZ1577" s="2">
        <v>71.34</v>
      </c>
      <c r="BA1577" s="2">
        <v>2524557520</v>
      </c>
      <c r="BB1577" s="2">
        <v>2524557520</v>
      </c>
      <c r="BC1577" s="2">
        <v>100</v>
      </c>
      <c r="BD1577" s="2">
        <v>0</v>
      </c>
      <c r="BE1577" s="2">
        <v>0</v>
      </c>
      <c r="BF1577" s="2">
        <v>0</v>
      </c>
      <c r="BG1577" s="2">
        <v>0</v>
      </c>
      <c r="BH1577" s="2">
        <v>0</v>
      </c>
      <c r="BI1577" s="2">
        <v>0</v>
      </c>
      <c r="BJ1577" s="2">
        <v>7037427732</v>
      </c>
      <c r="BK1577" s="2">
        <v>5768354989</v>
      </c>
      <c r="BL1577" s="2">
        <v>81.97</v>
      </c>
      <c r="BM1577" s="2" t="s">
        <v>2651</v>
      </c>
      <c r="BN1577" s="8">
        <f t="shared" si="225"/>
        <v>1534.6529700000001</v>
      </c>
      <c r="BO1577" s="8">
        <f t="shared" si="217"/>
        <v>1119.276552</v>
      </c>
      <c r="BP1577" s="8">
        <f t="shared" si="218"/>
        <v>2978.2172420000002</v>
      </c>
      <c r="BQ1577" s="8">
        <f t="shared" si="219"/>
        <v>2124.5209169999998</v>
      </c>
      <c r="BR1577" s="8">
        <f t="shared" si="220"/>
        <v>2524.5575199999998</v>
      </c>
      <c r="BS1577" s="8">
        <f t="shared" si="221"/>
        <v>2524.5575199999998</v>
      </c>
      <c r="BT1577" s="8">
        <f t="shared" si="222"/>
        <v>0</v>
      </c>
      <c r="BU1577" s="8">
        <f t="shared" si="223"/>
        <v>0</v>
      </c>
      <c r="BV1577" s="8">
        <f t="shared" si="224"/>
        <v>0</v>
      </c>
    </row>
    <row r="1578" spans="1:74" x14ac:dyDescent="0.25">
      <c r="A1578">
        <v>817421796</v>
      </c>
      <c r="B1578">
        <v>5</v>
      </c>
      <c r="C1578" t="s">
        <v>75</v>
      </c>
      <c r="D1578" t="s">
        <v>76</v>
      </c>
      <c r="E1578">
        <v>2019</v>
      </c>
      <c r="F1578" t="s">
        <v>77</v>
      </c>
      <c r="G1578" t="s">
        <v>78</v>
      </c>
      <c r="H1578">
        <v>2</v>
      </c>
      <c r="I1578" t="s">
        <v>79</v>
      </c>
      <c r="J1578">
        <v>228</v>
      </c>
      <c r="K1578" t="s">
        <v>2636</v>
      </c>
      <c r="L1578" t="s">
        <v>3160</v>
      </c>
      <c r="M1578">
        <v>96</v>
      </c>
      <c r="N1578" t="s">
        <v>3178</v>
      </c>
      <c r="O1578">
        <v>2</v>
      </c>
      <c r="P1578" t="s">
        <v>3191</v>
      </c>
      <c r="Q1578">
        <v>13</v>
      </c>
      <c r="R1578" t="s">
        <v>3236</v>
      </c>
      <c r="S1578">
        <v>1109</v>
      </c>
      <c r="T1578" t="s">
        <v>2646</v>
      </c>
      <c r="U1578">
        <v>83</v>
      </c>
      <c r="V1578">
        <v>6</v>
      </c>
      <c r="W1578" t="s">
        <v>2652</v>
      </c>
      <c r="X1578">
        <v>1</v>
      </c>
      <c r="Y1578" t="s">
        <v>83</v>
      </c>
      <c r="Z1578">
        <v>1</v>
      </c>
      <c r="AA1578" t="s">
        <v>84</v>
      </c>
      <c r="AB1578">
        <v>1</v>
      </c>
      <c r="AC1578" s="2">
        <v>0.05</v>
      </c>
      <c r="AD1578" s="2">
        <v>0.05</v>
      </c>
      <c r="AE1578" s="2">
        <v>100</v>
      </c>
      <c r="AF1578" s="2">
        <v>0.15</v>
      </c>
      <c r="AG1578" s="2">
        <v>0.15</v>
      </c>
      <c r="AH1578" s="2">
        <v>100</v>
      </c>
      <c r="AI1578" s="2">
        <v>0.2</v>
      </c>
      <c r="AJ1578" s="2">
        <v>0.2</v>
      </c>
      <c r="AK1578" s="2">
        <v>100</v>
      </c>
      <c r="AL1578" s="2">
        <v>0.5</v>
      </c>
      <c r="AM1578" s="2">
        <v>0.5</v>
      </c>
      <c r="AN1578" s="2">
        <v>100</v>
      </c>
      <c r="AO1578" s="2">
        <v>0.1</v>
      </c>
      <c r="AP1578" s="2">
        <v>0</v>
      </c>
      <c r="AQ1578" s="2">
        <v>0</v>
      </c>
      <c r="AR1578" s="2">
        <v>1</v>
      </c>
      <c r="AS1578" s="2">
        <v>0.9</v>
      </c>
      <c r="AT1578" s="2">
        <v>90</v>
      </c>
      <c r="AU1578" s="2">
        <v>2311256691</v>
      </c>
      <c r="AV1578" s="2">
        <v>2311256691</v>
      </c>
      <c r="AW1578" s="2">
        <v>100</v>
      </c>
      <c r="AX1578" s="2">
        <v>10100458633</v>
      </c>
      <c r="AY1578" s="2">
        <v>9327998091</v>
      </c>
      <c r="AZ1578" s="2">
        <v>92.35</v>
      </c>
      <c r="BA1578" s="2">
        <v>17021237990</v>
      </c>
      <c r="BB1578" s="2">
        <v>16007861753</v>
      </c>
      <c r="BC1578" s="2">
        <v>94.05</v>
      </c>
      <c r="BD1578" s="2">
        <v>15920898701</v>
      </c>
      <c r="BE1578" s="2">
        <v>15338546194</v>
      </c>
      <c r="BF1578" s="2">
        <v>96.34</v>
      </c>
      <c r="BG1578" s="2">
        <v>23549590000</v>
      </c>
      <c r="BH1578" s="2">
        <v>0</v>
      </c>
      <c r="BI1578" s="2">
        <v>0</v>
      </c>
      <c r="BJ1578" s="2">
        <v>68903442015</v>
      </c>
      <c r="BK1578" s="2">
        <v>42985662729</v>
      </c>
      <c r="BL1578" s="2">
        <v>62.39</v>
      </c>
      <c r="BM1578" s="2" t="s">
        <v>2653</v>
      </c>
      <c r="BN1578" s="8">
        <f t="shared" si="225"/>
        <v>2311.256691</v>
      </c>
      <c r="BO1578" s="8">
        <f t="shared" si="217"/>
        <v>2311.256691</v>
      </c>
      <c r="BP1578" s="8">
        <f t="shared" si="218"/>
        <v>10100.458633</v>
      </c>
      <c r="BQ1578" s="8">
        <f t="shared" si="219"/>
        <v>9327.9980909999995</v>
      </c>
      <c r="BR1578" s="8">
        <f t="shared" si="220"/>
        <v>17021.237990000001</v>
      </c>
      <c r="BS1578" s="8">
        <f t="shared" si="221"/>
        <v>16007.861752999999</v>
      </c>
      <c r="BT1578" s="8">
        <f t="shared" si="222"/>
        <v>15920.898701</v>
      </c>
      <c r="BU1578" s="8">
        <f t="shared" si="223"/>
        <v>15338.546194</v>
      </c>
      <c r="BV1578" s="8">
        <f t="shared" si="224"/>
        <v>23549.59</v>
      </c>
    </row>
    <row r="1579" spans="1:74" x14ac:dyDescent="0.25">
      <c r="A1579">
        <v>817421796</v>
      </c>
      <c r="B1579">
        <v>5</v>
      </c>
      <c r="C1579" t="s">
        <v>75</v>
      </c>
      <c r="D1579" t="s">
        <v>76</v>
      </c>
      <c r="E1579">
        <v>2019</v>
      </c>
      <c r="F1579" t="s">
        <v>77</v>
      </c>
      <c r="G1579" t="s">
        <v>78</v>
      </c>
      <c r="H1579">
        <v>2</v>
      </c>
      <c r="I1579" t="s">
        <v>79</v>
      </c>
      <c r="J1579">
        <v>228</v>
      </c>
      <c r="K1579" t="s">
        <v>2636</v>
      </c>
      <c r="L1579" t="s">
        <v>3160</v>
      </c>
      <c r="M1579">
        <v>96</v>
      </c>
      <c r="N1579" t="s">
        <v>3178</v>
      </c>
      <c r="O1579">
        <v>2</v>
      </c>
      <c r="P1579" t="s">
        <v>3191</v>
      </c>
      <c r="Q1579">
        <v>13</v>
      </c>
      <c r="R1579" t="s">
        <v>3236</v>
      </c>
      <c r="S1579">
        <v>1109</v>
      </c>
      <c r="T1579" t="s">
        <v>2646</v>
      </c>
      <c r="U1579">
        <v>83</v>
      </c>
      <c r="V1579">
        <v>8</v>
      </c>
      <c r="W1579" t="s">
        <v>2654</v>
      </c>
      <c r="X1579">
        <v>1</v>
      </c>
      <c r="Y1579" t="s">
        <v>83</v>
      </c>
      <c r="Z1579">
        <v>3</v>
      </c>
      <c r="AA1579" t="s">
        <v>140</v>
      </c>
      <c r="AB1579">
        <v>1</v>
      </c>
      <c r="AC1579" s="2">
        <v>0.2</v>
      </c>
      <c r="AD1579" s="2">
        <v>0</v>
      </c>
      <c r="AE1579" s="2">
        <v>0</v>
      </c>
      <c r="AF1579" s="2">
        <v>1</v>
      </c>
      <c r="AG1579" s="2">
        <v>1</v>
      </c>
      <c r="AH1579" s="2">
        <v>100</v>
      </c>
      <c r="AI1579" s="2">
        <v>0</v>
      </c>
      <c r="AJ1579" s="2">
        <v>0</v>
      </c>
      <c r="AK1579" s="2">
        <v>0</v>
      </c>
      <c r="AL1579" s="2">
        <v>0</v>
      </c>
      <c r="AM1579" s="2">
        <v>0</v>
      </c>
      <c r="AN1579" s="2">
        <v>0</v>
      </c>
      <c r="AO1579" s="2">
        <v>0</v>
      </c>
      <c r="AP1579" s="2">
        <v>0</v>
      </c>
      <c r="AQ1579" s="2">
        <v>0</v>
      </c>
      <c r="AR1579" s="2">
        <v>1</v>
      </c>
      <c r="AS1579" s="2">
        <v>1</v>
      </c>
      <c r="AT1579" s="2">
        <v>100</v>
      </c>
      <c r="AU1579" s="2">
        <v>572857000</v>
      </c>
      <c r="AV1579" s="2">
        <v>0</v>
      </c>
      <c r="AW1579" s="2">
        <v>0</v>
      </c>
      <c r="AX1579" s="2">
        <v>1800000000</v>
      </c>
      <c r="AY1579" s="2">
        <v>1799839300</v>
      </c>
      <c r="AZ1579" s="2">
        <v>99.99</v>
      </c>
      <c r="BA1579" s="2">
        <v>0</v>
      </c>
      <c r="BB1579" s="2">
        <v>0</v>
      </c>
      <c r="BC1579" s="2">
        <v>0</v>
      </c>
      <c r="BD1579" s="2">
        <v>0</v>
      </c>
      <c r="BE1579" s="2">
        <v>0</v>
      </c>
      <c r="BF1579" s="2">
        <v>0</v>
      </c>
      <c r="BG1579" s="2">
        <v>0</v>
      </c>
      <c r="BH1579" s="2">
        <v>0</v>
      </c>
      <c r="BI1579" s="2">
        <v>0</v>
      </c>
      <c r="BJ1579" s="2">
        <v>2372857000</v>
      </c>
      <c r="BK1579" s="2">
        <v>1799839300</v>
      </c>
      <c r="BL1579" s="2">
        <v>75.849999999999994</v>
      </c>
      <c r="BM1579" s="2"/>
      <c r="BN1579" s="8">
        <f t="shared" si="225"/>
        <v>572.85699999999997</v>
      </c>
      <c r="BO1579" s="8">
        <f t="shared" si="217"/>
        <v>0</v>
      </c>
      <c r="BP1579" s="8">
        <f t="shared" si="218"/>
        <v>1800</v>
      </c>
      <c r="BQ1579" s="8">
        <f t="shared" si="219"/>
        <v>1799.8393000000001</v>
      </c>
      <c r="BR1579" s="8">
        <f t="shared" si="220"/>
        <v>0</v>
      </c>
      <c r="BS1579" s="8">
        <f t="shared" si="221"/>
        <v>0</v>
      </c>
      <c r="BT1579" s="8">
        <f t="shared" si="222"/>
        <v>0</v>
      </c>
      <c r="BU1579" s="8">
        <f t="shared" si="223"/>
        <v>0</v>
      </c>
      <c r="BV1579" s="8">
        <f t="shared" si="224"/>
        <v>0</v>
      </c>
    </row>
    <row r="1580" spans="1:74" x14ac:dyDescent="0.25">
      <c r="A1580">
        <v>817421796</v>
      </c>
      <c r="B1580">
        <v>5</v>
      </c>
      <c r="C1580" t="s">
        <v>75</v>
      </c>
      <c r="D1580" t="s">
        <v>76</v>
      </c>
      <c r="E1580">
        <v>2019</v>
      </c>
      <c r="F1580" t="s">
        <v>77</v>
      </c>
      <c r="G1580" t="s">
        <v>78</v>
      </c>
      <c r="H1580">
        <v>2</v>
      </c>
      <c r="I1580" t="s">
        <v>79</v>
      </c>
      <c r="J1580">
        <v>228</v>
      </c>
      <c r="K1580" t="s">
        <v>2636</v>
      </c>
      <c r="L1580" t="s">
        <v>3160</v>
      </c>
      <c r="M1580">
        <v>96</v>
      </c>
      <c r="N1580" t="s">
        <v>3178</v>
      </c>
      <c r="O1580">
        <v>2</v>
      </c>
      <c r="P1580" t="s">
        <v>3191</v>
      </c>
      <c r="Q1580">
        <v>13</v>
      </c>
      <c r="R1580" t="s">
        <v>3236</v>
      </c>
      <c r="S1580">
        <v>1109</v>
      </c>
      <c r="T1580" t="s">
        <v>2646</v>
      </c>
      <c r="U1580">
        <v>83</v>
      </c>
      <c r="V1580">
        <v>9</v>
      </c>
      <c r="W1580" t="s">
        <v>2655</v>
      </c>
      <c r="X1580">
        <v>1</v>
      </c>
      <c r="Y1580" t="s">
        <v>83</v>
      </c>
      <c r="Z1580">
        <v>1</v>
      </c>
      <c r="AA1580" t="s">
        <v>84</v>
      </c>
      <c r="AB1580">
        <v>1</v>
      </c>
      <c r="AC1580" s="2">
        <v>0</v>
      </c>
      <c r="AD1580" s="2">
        <v>0</v>
      </c>
      <c r="AE1580" s="2">
        <v>0</v>
      </c>
      <c r="AF1580" s="2">
        <v>0</v>
      </c>
      <c r="AG1580" s="2">
        <v>0</v>
      </c>
      <c r="AH1580" s="2">
        <v>0</v>
      </c>
      <c r="AI1580" s="2">
        <v>50</v>
      </c>
      <c r="AJ1580" s="2">
        <v>50</v>
      </c>
      <c r="AK1580" s="2">
        <v>100</v>
      </c>
      <c r="AL1580" s="2">
        <v>0</v>
      </c>
      <c r="AM1580" s="2">
        <v>0</v>
      </c>
      <c r="AN1580" s="2">
        <v>0</v>
      </c>
      <c r="AO1580" s="2">
        <v>0</v>
      </c>
      <c r="AP1580" s="2">
        <v>0</v>
      </c>
      <c r="AQ1580" s="2">
        <v>0</v>
      </c>
      <c r="AR1580" s="2">
        <v>50</v>
      </c>
      <c r="AS1580" s="2">
        <v>50</v>
      </c>
      <c r="AT1580" s="2">
        <v>100</v>
      </c>
      <c r="AU1580" s="2">
        <v>0</v>
      </c>
      <c r="AV1580" s="2">
        <v>0</v>
      </c>
      <c r="AW1580" s="2">
        <v>0</v>
      </c>
      <c r="AX1580" s="2">
        <v>0</v>
      </c>
      <c r="AY1580" s="2">
        <v>0</v>
      </c>
      <c r="AZ1580" s="2">
        <v>0</v>
      </c>
      <c r="BA1580" s="2">
        <v>74537000000</v>
      </c>
      <c r="BB1580" s="2">
        <v>41128396082</v>
      </c>
      <c r="BC1580" s="2">
        <v>55.18</v>
      </c>
      <c r="BD1580" s="2">
        <v>0</v>
      </c>
      <c r="BE1580" s="2">
        <v>0</v>
      </c>
      <c r="BF1580" s="2">
        <v>0</v>
      </c>
      <c r="BG1580" s="2">
        <v>0</v>
      </c>
      <c r="BH1580" s="2">
        <v>0</v>
      </c>
      <c r="BI1580" s="2">
        <v>0</v>
      </c>
      <c r="BJ1580" s="2">
        <v>74537000000</v>
      </c>
      <c r="BK1580" s="2">
        <v>41128396082</v>
      </c>
      <c r="BL1580" s="2">
        <v>55.18</v>
      </c>
      <c r="BM1580" s="2"/>
      <c r="BN1580" s="8">
        <f t="shared" si="225"/>
        <v>0</v>
      </c>
      <c r="BO1580" s="8">
        <f t="shared" si="217"/>
        <v>0</v>
      </c>
      <c r="BP1580" s="8">
        <f t="shared" si="218"/>
        <v>0</v>
      </c>
      <c r="BQ1580" s="8">
        <f t="shared" si="219"/>
        <v>0</v>
      </c>
      <c r="BR1580" s="8">
        <f t="shared" si="220"/>
        <v>74537</v>
      </c>
      <c r="BS1580" s="8">
        <f t="shared" si="221"/>
        <v>41128.396081999999</v>
      </c>
      <c r="BT1580" s="8">
        <f t="shared" si="222"/>
        <v>0</v>
      </c>
      <c r="BU1580" s="8">
        <f t="shared" si="223"/>
        <v>0</v>
      </c>
      <c r="BV1580" s="8">
        <f t="shared" si="224"/>
        <v>0</v>
      </c>
    </row>
    <row r="1581" spans="1:74" x14ac:dyDescent="0.25">
      <c r="A1581">
        <v>817421796</v>
      </c>
      <c r="B1581">
        <v>5</v>
      </c>
      <c r="C1581" t="s">
        <v>75</v>
      </c>
      <c r="D1581" t="s">
        <v>76</v>
      </c>
      <c r="E1581">
        <v>2019</v>
      </c>
      <c r="F1581" t="s">
        <v>77</v>
      </c>
      <c r="G1581" t="s">
        <v>78</v>
      </c>
      <c r="H1581">
        <v>2</v>
      </c>
      <c r="I1581" t="s">
        <v>79</v>
      </c>
      <c r="J1581">
        <v>228</v>
      </c>
      <c r="K1581" t="s">
        <v>2636</v>
      </c>
      <c r="L1581" t="s">
        <v>3160</v>
      </c>
      <c r="M1581">
        <v>96</v>
      </c>
      <c r="N1581" t="s">
        <v>3178</v>
      </c>
      <c r="O1581">
        <v>2</v>
      </c>
      <c r="P1581" t="s">
        <v>3191</v>
      </c>
      <c r="Q1581">
        <v>13</v>
      </c>
      <c r="R1581" t="s">
        <v>3236</v>
      </c>
      <c r="S1581">
        <v>1109</v>
      </c>
      <c r="T1581" t="s">
        <v>2646</v>
      </c>
      <c r="U1581">
        <v>83</v>
      </c>
      <c r="V1581">
        <v>10</v>
      </c>
      <c r="W1581" t="s">
        <v>2656</v>
      </c>
      <c r="X1581">
        <v>2</v>
      </c>
      <c r="Y1581" t="s">
        <v>99</v>
      </c>
      <c r="Z1581">
        <v>1</v>
      </c>
      <c r="AA1581" t="s">
        <v>84</v>
      </c>
      <c r="AB1581">
        <v>1</v>
      </c>
      <c r="AC1581" s="2">
        <v>0</v>
      </c>
      <c r="AD1581" s="2">
        <v>0</v>
      </c>
      <c r="AE1581" s="2">
        <v>0</v>
      </c>
      <c r="AF1581" s="2">
        <v>0</v>
      </c>
      <c r="AG1581" s="2">
        <v>0</v>
      </c>
      <c r="AH1581" s="2">
        <v>0</v>
      </c>
      <c r="AI1581" s="2">
        <v>100</v>
      </c>
      <c r="AJ1581" s="2">
        <v>100</v>
      </c>
      <c r="AK1581" s="2">
        <v>100</v>
      </c>
      <c r="AL1581" s="2">
        <v>100</v>
      </c>
      <c r="AM1581" s="2">
        <v>100</v>
      </c>
      <c r="AN1581" s="2">
        <v>100</v>
      </c>
      <c r="AO1581" s="2">
        <v>100</v>
      </c>
      <c r="AP1581" s="2">
        <v>0</v>
      </c>
      <c r="AQ1581" s="2">
        <v>0</v>
      </c>
      <c r="AR1581" s="2" t="s">
        <v>100</v>
      </c>
      <c r="AS1581" s="2" t="s">
        <v>100</v>
      </c>
      <c r="AT1581" s="2" t="s">
        <v>100</v>
      </c>
      <c r="AU1581" s="2">
        <v>0</v>
      </c>
      <c r="AV1581" s="2">
        <v>0</v>
      </c>
      <c r="AW1581" s="2">
        <v>0</v>
      </c>
      <c r="AX1581" s="2">
        <v>0</v>
      </c>
      <c r="AY1581" s="2">
        <v>0</v>
      </c>
      <c r="AZ1581" s="2">
        <v>0</v>
      </c>
      <c r="BA1581" s="2">
        <v>37092635856</v>
      </c>
      <c r="BB1581" s="2">
        <v>37092335856</v>
      </c>
      <c r="BC1581" s="2">
        <v>100</v>
      </c>
      <c r="BD1581" s="2">
        <v>37771925964</v>
      </c>
      <c r="BE1581" s="2">
        <v>37771925964</v>
      </c>
      <c r="BF1581" s="2">
        <v>100</v>
      </c>
      <c r="BG1581" s="2">
        <v>12217781000</v>
      </c>
      <c r="BH1581" s="2">
        <v>0</v>
      </c>
      <c r="BI1581" s="2">
        <v>0</v>
      </c>
      <c r="BJ1581" s="2">
        <v>87082342820</v>
      </c>
      <c r="BK1581" s="2">
        <v>74864261820</v>
      </c>
      <c r="BL1581" s="2">
        <v>85.97</v>
      </c>
      <c r="BM1581" s="2" t="s">
        <v>2657</v>
      </c>
      <c r="BN1581" s="8">
        <f t="shared" si="225"/>
        <v>0</v>
      </c>
      <c r="BO1581" s="8">
        <f t="shared" si="217"/>
        <v>0</v>
      </c>
      <c r="BP1581" s="8">
        <f t="shared" si="218"/>
        <v>0</v>
      </c>
      <c r="BQ1581" s="8">
        <f t="shared" si="219"/>
        <v>0</v>
      </c>
      <c r="BR1581" s="8">
        <f t="shared" si="220"/>
        <v>37092.635856000001</v>
      </c>
      <c r="BS1581" s="8">
        <f t="shared" si="221"/>
        <v>37092.335855999998</v>
      </c>
      <c r="BT1581" s="8">
        <f t="shared" si="222"/>
        <v>37771.925964000002</v>
      </c>
      <c r="BU1581" s="8">
        <f t="shared" si="223"/>
        <v>37771.925964000002</v>
      </c>
      <c r="BV1581" s="8">
        <f t="shared" si="224"/>
        <v>12217.781000000001</v>
      </c>
    </row>
    <row r="1582" spans="1:74" x14ac:dyDescent="0.25">
      <c r="A1582">
        <v>817421796</v>
      </c>
      <c r="B1582">
        <v>5</v>
      </c>
      <c r="C1582" t="s">
        <v>75</v>
      </c>
      <c r="D1582" t="s">
        <v>76</v>
      </c>
      <c r="E1582">
        <v>2019</v>
      </c>
      <c r="F1582" t="s">
        <v>77</v>
      </c>
      <c r="G1582" t="s">
        <v>78</v>
      </c>
      <c r="H1582">
        <v>2</v>
      </c>
      <c r="I1582" t="s">
        <v>79</v>
      </c>
      <c r="J1582">
        <v>228</v>
      </c>
      <c r="K1582" t="s">
        <v>2636</v>
      </c>
      <c r="L1582" t="s">
        <v>3160</v>
      </c>
      <c r="M1582">
        <v>96</v>
      </c>
      <c r="N1582" t="s">
        <v>3178</v>
      </c>
      <c r="O1582">
        <v>2</v>
      </c>
      <c r="P1582" t="s">
        <v>3191</v>
      </c>
      <c r="Q1582">
        <v>13</v>
      </c>
      <c r="R1582" t="s">
        <v>3236</v>
      </c>
      <c r="S1582">
        <v>1109</v>
      </c>
      <c r="T1582" t="s">
        <v>2646</v>
      </c>
      <c r="U1582">
        <v>83</v>
      </c>
      <c r="V1582">
        <v>11</v>
      </c>
      <c r="W1582" t="s">
        <v>2658</v>
      </c>
      <c r="X1582">
        <v>2</v>
      </c>
      <c r="Y1582" t="s">
        <v>99</v>
      </c>
      <c r="Z1582">
        <v>1</v>
      </c>
      <c r="AA1582" t="s">
        <v>84</v>
      </c>
      <c r="AB1582">
        <v>1</v>
      </c>
      <c r="AC1582" s="2">
        <v>0</v>
      </c>
      <c r="AD1582" s="2">
        <v>0</v>
      </c>
      <c r="AE1582" s="2">
        <v>0</v>
      </c>
      <c r="AF1582" s="2">
        <v>0</v>
      </c>
      <c r="AG1582" s="2">
        <v>0</v>
      </c>
      <c r="AH1582" s="2">
        <v>0</v>
      </c>
      <c r="AI1582" s="2">
        <v>100</v>
      </c>
      <c r="AJ1582" s="2">
        <v>100</v>
      </c>
      <c r="AK1582" s="2">
        <v>100</v>
      </c>
      <c r="AL1582" s="2">
        <v>100</v>
      </c>
      <c r="AM1582" s="2">
        <v>100</v>
      </c>
      <c r="AN1582" s="2">
        <v>100</v>
      </c>
      <c r="AO1582" s="2">
        <v>100</v>
      </c>
      <c r="AP1582" s="2">
        <v>0</v>
      </c>
      <c r="AQ1582" s="2">
        <v>0</v>
      </c>
      <c r="AR1582" s="2" t="s">
        <v>100</v>
      </c>
      <c r="AS1582" s="2" t="s">
        <v>100</v>
      </c>
      <c r="AT1582" s="2" t="s">
        <v>100</v>
      </c>
      <c r="AU1582" s="2">
        <v>0</v>
      </c>
      <c r="AV1582" s="2">
        <v>0</v>
      </c>
      <c r="AW1582" s="2">
        <v>0</v>
      </c>
      <c r="AX1582" s="2">
        <v>0</v>
      </c>
      <c r="AY1582" s="2">
        <v>0</v>
      </c>
      <c r="AZ1582" s="2">
        <v>0</v>
      </c>
      <c r="BA1582" s="2">
        <v>8955139242</v>
      </c>
      <c r="BB1582" s="2">
        <v>8955139242</v>
      </c>
      <c r="BC1582" s="2">
        <v>100</v>
      </c>
      <c r="BD1582" s="2">
        <v>2143414176</v>
      </c>
      <c r="BE1582" s="2">
        <v>2143414176</v>
      </c>
      <c r="BF1582" s="2">
        <v>100</v>
      </c>
      <c r="BG1582" s="2">
        <v>15268558000</v>
      </c>
      <c r="BH1582" s="2">
        <v>0</v>
      </c>
      <c r="BI1582" s="2">
        <v>0</v>
      </c>
      <c r="BJ1582" s="2">
        <v>26367111418</v>
      </c>
      <c r="BK1582" s="2">
        <v>11098553418</v>
      </c>
      <c r="BL1582" s="2">
        <v>42.09</v>
      </c>
      <c r="BM1582" s="2" t="s">
        <v>2659</v>
      </c>
      <c r="BN1582" s="8">
        <f t="shared" si="225"/>
        <v>0</v>
      </c>
      <c r="BO1582" s="8">
        <f t="shared" si="217"/>
        <v>0</v>
      </c>
      <c r="BP1582" s="8">
        <f t="shared" si="218"/>
        <v>0</v>
      </c>
      <c r="BQ1582" s="8">
        <f t="shared" si="219"/>
        <v>0</v>
      </c>
      <c r="BR1582" s="8">
        <f t="shared" si="220"/>
        <v>8955.1392419999993</v>
      </c>
      <c r="BS1582" s="8">
        <f t="shared" si="221"/>
        <v>8955.1392419999993</v>
      </c>
      <c r="BT1582" s="8">
        <f t="shared" si="222"/>
        <v>2143.4141760000002</v>
      </c>
      <c r="BU1582" s="8">
        <f t="shared" si="223"/>
        <v>2143.4141760000002</v>
      </c>
      <c r="BV1582" s="8">
        <f t="shared" si="224"/>
        <v>15268.558000000001</v>
      </c>
    </row>
    <row r="1583" spans="1:74" x14ac:dyDescent="0.25">
      <c r="A1583">
        <v>817421796</v>
      </c>
      <c r="B1583">
        <v>5</v>
      </c>
      <c r="C1583" t="s">
        <v>75</v>
      </c>
      <c r="D1583" t="s">
        <v>76</v>
      </c>
      <c r="E1583">
        <v>2019</v>
      </c>
      <c r="F1583" t="s">
        <v>77</v>
      </c>
      <c r="G1583" t="s">
        <v>78</v>
      </c>
      <c r="H1583">
        <v>2</v>
      </c>
      <c r="I1583" t="s">
        <v>79</v>
      </c>
      <c r="J1583">
        <v>228</v>
      </c>
      <c r="K1583" t="s">
        <v>2636</v>
      </c>
      <c r="L1583" t="s">
        <v>3160</v>
      </c>
      <c r="M1583">
        <v>96</v>
      </c>
      <c r="N1583" t="s">
        <v>3178</v>
      </c>
      <c r="O1583">
        <v>2</v>
      </c>
      <c r="P1583" t="s">
        <v>3191</v>
      </c>
      <c r="Q1583">
        <v>13</v>
      </c>
      <c r="R1583" t="s">
        <v>3236</v>
      </c>
      <c r="S1583">
        <v>1109</v>
      </c>
      <c r="T1583" t="s">
        <v>2646</v>
      </c>
      <c r="U1583">
        <v>83</v>
      </c>
      <c r="V1583">
        <v>12</v>
      </c>
      <c r="W1583" t="s">
        <v>2644</v>
      </c>
      <c r="X1583">
        <v>2</v>
      </c>
      <c r="Y1583" t="s">
        <v>99</v>
      </c>
      <c r="Z1583">
        <v>1</v>
      </c>
      <c r="AA1583" t="s">
        <v>84</v>
      </c>
      <c r="AB1583">
        <v>1</v>
      </c>
      <c r="AC1583" s="2">
        <v>0</v>
      </c>
      <c r="AD1583" s="2">
        <v>0</v>
      </c>
      <c r="AE1583" s="2">
        <v>0</v>
      </c>
      <c r="AF1583" s="2">
        <v>0</v>
      </c>
      <c r="AG1583" s="2">
        <v>0</v>
      </c>
      <c r="AH1583" s="2">
        <v>0</v>
      </c>
      <c r="AI1583" s="2">
        <v>0</v>
      </c>
      <c r="AJ1583" s="2">
        <v>0</v>
      </c>
      <c r="AK1583" s="2">
        <v>0</v>
      </c>
      <c r="AL1583" s="2">
        <v>100</v>
      </c>
      <c r="AM1583" s="2">
        <v>94</v>
      </c>
      <c r="AN1583" s="2">
        <v>94</v>
      </c>
      <c r="AO1583" s="2">
        <v>100</v>
      </c>
      <c r="AP1583" s="2">
        <v>0</v>
      </c>
      <c r="AQ1583" s="2">
        <v>0</v>
      </c>
      <c r="AR1583" s="2" t="s">
        <v>100</v>
      </c>
      <c r="AS1583" s="2" t="s">
        <v>100</v>
      </c>
      <c r="AT1583" s="2" t="s">
        <v>100</v>
      </c>
      <c r="AU1583" s="2">
        <v>0</v>
      </c>
      <c r="AV1583" s="2">
        <v>0</v>
      </c>
      <c r="AW1583" s="2">
        <v>0</v>
      </c>
      <c r="AX1583" s="2">
        <v>0</v>
      </c>
      <c r="AY1583" s="2">
        <v>0</v>
      </c>
      <c r="AZ1583" s="2">
        <v>0</v>
      </c>
      <c r="BA1583" s="2">
        <v>0</v>
      </c>
      <c r="BB1583" s="2">
        <v>0</v>
      </c>
      <c r="BC1583" s="2">
        <v>0</v>
      </c>
      <c r="BD1583" s="2">
        <v>2885933622</v>
      </c>
      <c r="BE1583" s="2">
        <v>1936568981</v>
      </c>
      <c r="BF1583" s="2">
        <v>67.099999999999994</v>
      </c>
      <c r="BG1583" s="2">
        <v>11517761000</v>
      </c>
      <c r="BH1583" s="2">
        <v>0</v>
      </c>
      <c r="BI1583" s="2">
        <v>0</v>
      </c>
      <c r="BJ1583" s="2">
        <v>14403694622</v>
      </c>
      <c r="BK1583" s="2">
        <v>1936568981</v>
      </c>
      <c r="BL1583" s="2">
        <v>13.44</v>
      </c>
      <c r="BM1583" s="2" t="s">
        <v>2660</v>
      </c>
      <c r="BN1583" s="8">
        <f t="shared" si="225"/>
        <v>0</v>
      </c>
      <c r="BO1583" s="8">
        <f t="shared" si="217"/>
        <v>0</v>
      </c>
      <c r="BP1583" s="8">
        <f t="shared" si="218"/>
        <v>0</v>
      </c>
      <c r="BQ1583" s="8">
        <f t="shared" si="219"/>
        <v>0</v>
      </c>
      <c r="BR1583" s="8">
        <f t="shared" si="220"/>
        <v>0</v>
      </c>
      <c r="BS1583" s="8">
        <f t="shared" si="221"/>
        <v>0</v>
      </c>
      <c r="BT1583" s="8">
        <f t="shared" si="222"/>
        <v>2885.933622</v>
      </c>
      <c r="BU1583" s="8">
        <f t="shared" si="223"/>
        <v>1936.5689809999999</v>
      </c>
      <c r="BV1583" s="8">
        <f t="shared" si="224"/>
        <v>11517.761</v>
      </c>
    </row>
    <row r="1584" spans="1:74" x14ac:dyDescent="0.25">
      <c r="A1584">
        <v>817421796</v>
      </c>
      <c r="B1584">
        <v>5</v>
      </c>
      <c r="C1584" t="s">
        <v>75</v>
      </c>
      <c r="D1584" t="s">
        <v>76</v>
      </c>
      <c r="E1584">
        <v>2019</v>
      </c>
      <c r="F1584" t="s">
        <v>77</v>
      </c>
      <c r="G1584" t="s">
        <v>78</v>
      </c>
      <c r="H1584">
        <v>2</v>
      </c>
      <c r="I1584" t="s">
        <v>79</v>
      </c>
      <c r="J1584">
        <v>228</v>
      </c>
      <c r="K1584" t="s">
        <v>2636</v>
      </c>
      <c r="L1584" t="s">
        <v>3160</v>
      </c>
      <c r="M1584">
        <v>96</v>
      </c>
      <c r="N1584" t="s">
        <v>3178</v>
      </c>
      <c r="O1584">
        <v>2</v>
      </c>
      <c r="P1584" t="s">
        <v>3191</v>
      </c>
      <c r="Q1584">
        <v>13</v>
      </c>
      <c r="R1584" t="s">
        <v>3236</v>
      </c>
      <c r="S1584">
        <v>1109</v>
      </c>
      <c r="T1584" t="s">
        <v>2646</v>
      </c>
      <c r="U1584">
        <v>83</v>
      </c>
      <c r="V1584">
        <v>13</v>
      </c>
      <c r="W1584" t="s">
        <v>2661</v>
      </c>
      <c r="X1584">
        <v>1</v>
      </c>
      <c r="Y1584" t="s">
        <v>83</v>
      </c>
      <c r="Z1584">
        <v>1</v>
      </c>
      <c r="AA1584" t="s">
        <v>84</v>
      </c>
      <c r="AB1584">
        <v>1</v>
      </c>
      <c r="AC1584" s="2">
        <v>0</v>
      </c>
      <c r="AD1584" s="2">
        <v>0</v>
      </c>
      <c r="AE1584" s="2">
        <v>0</v>
      </c>
      <c r="AF1584" s="2">
        <v>0</v>
      </c>
      <c r="AG1584" s="2">
        <v>0</v>
      </c>
      <c r="AH1584" s="2">
        <v>0</v>
      </c>
      <c r="AI1584" s="2">
        <v>100</v>
      </c>
      <c r="AJ1584" s="2">
        <v>98</v>
      </c>
      <c r="AK1584" s="2">
        <v>98</v>
      </c>
      <c r="AL1584" s="2">
        <v>0</v>
      </c>
      <c r="AM1584" s="2">
        <v>0</v>
      </c>
      <c r="AN1584" s="2">
        <v>0</v>
      </c>
      <c r="AO1584" s="2">
        <v>0</v>
      </c>
      <c r="AP1584" s="2">
        <v>0</v>
      </c>
      <c r="AQ1584" s="2">
        <v>0</v>
      </c>
      <c r="AR1584" s="2">
        <v>98</v>
      </c>
      <c r="AS1584" s="2">
        <v>98</v>
      </c>
      <c r="AT1584" s="2">
        <v>100</v>
      </c>
      <c r="AU1584" s="2">
        <v>0</v>
      </c>
      <c r="AV1584" s="2">
        <v>0</v>
      </c>
      <c r="AW1584" s="2">
        <v>0</v>
      </c>
      <c r="AX1584" s="2">
        <v>0</v>
      </c>
      <c r="AY1584" s="2">
        <v>0</v>
      </c>
      <c r="AZ1584" s="2">
        <v>0</v>
      </c>
      <c r="BA1584" s="2">
        <v>240000000</v>
      </c>
      <c r="BB1584" s="2">
        <v>234210000</v>
      </c>
      <c r="BC1584" s="2">
        <v>97.59</v>
      </c>
      <c r="BD1584" s="2">
        <v>0</v>
      </c>
      <c r="BE1584" s="2">
        <v>0</v>
      </c>
      <c r="BF1584" s="2">
        <v>0</v>
      </c>
      <c r="BG1584" s="2">
        <v>0</v>
      </c>
      <c r="BH1584" s="2">
        <v>0</v>
      </c>
      <c r="BI1584" s="2">
        <v>0</v>
      </c>
      <c r="BJ1584" s="2">
        <v>240000000</v>
      </c>
      <c r="BK1584" s="2">
        <v>234210000</v>
      </c>
      <c r="BL1584" s="2">
        <v>97.59</v>
      </c>
      <c r="BM1584" s="2"/>
      <c r="BN1584" s="8">
        <f t="shared" si="225"/>
        <v>0</v>
      </c>
      <c r="BO1584" s="8">
        <f t="shared" si="217"/>
        <v>0</v>
      </c>
      <c r="BP1584" s="8">
        <f t="shared" si="218"/>
        <v>0</v>
      </c>
      <c r="BQ1584" s="8">
        <f t="shared" si="219"/>
        <v>0</v>
      </c>
      <c r="BR1584" s="8">
        <f t="shared" si="220"/>
        <v>240</v>
      </c>
      <c r="BS1584" s="8">
        <f t="shared" si="221"/>
        <v>234.21</v>
      </c>
      <c r="BT1584" s="8">
        <f t="shared" si="222"/>
        <v>0</v>
      </c>
      <c r="BU1584" s="8">
        <f t="shared" si="223"/>
        <v>0</v>
      </c>
      <c r="BV1584" s="8">
        <f t="shared" si="224"/>
        <v>0</v>
      </c>
    </row>
    <row r="1585" spans="1:74" x14ac:dyDescent="0.25">
      <c r="A1585">
        <v>817421796</v>
      </c>
      <c r="B1585">
        <v>5</v>
      </c>
      <c r="C1585" t="s">
        <v>75</v>
      </c>
      <c r="D1585" t="s">
        <v>76</v>
      </c>
      <c r="E1585">
        <v>2019</v>
      </c>
      <c r="F1585" t="s">
        <v>77</v>
      </c>
      <c r="G1585" t="s">
        <v>78</v>
      </c>
      <c r="H1585">
        <v>2</v>
      </c>
      <c r="I1585" t="s">
        <v>79</v>
      </c>
      <c r="J1585">
        <v>228</v>
      </c>
      <c r="K1585" t="s">
        <v>2636</v>
      </c>
      <c r="L1585" t="s">
        <v>3160</v>
      </c>
      <c r="M1585">
        <v>96</v>
      </c>
      <c r="N1585" t="s">
        <v>3178</v>
      </c>
      <c r="O1585">
        <v>2</v>
      </c>
      <c r="P1585" t="s">
        <v>3191</v>
      </c>
      <c r="Q1585">
        <v>13</v>
      </c>
      <c r="R1585" t="s">
        <v>3236</v>
      </c>
      <c r="S1585">
        <v>1109</v>
      </c>
      <c r="T1585" t="s">
        <v>2646</v>
      </c>
      <c r="U1585">
        <v>83</v>
      </c>
      <c r="V1585">
        <v>14</v>
      </c>
      <c r="W1585" t="s">
        <v>2662</v>
      </c>
      <c r="X1585">
        <v>2</v>
      </c>
      <c r="Y1585" t="s">
        <v>99</v>
      </c>
      <c r="Z1585">
        <v>1</v>
      </c>
      <c r="AA1585" t="s">
        <v>84</v>
      </c>
      <c r="AB1585">
        <v>1</v>
      </c>
      <c r="AC1585" s="2">
        <v>0</v>
      </c>
      <c r="AD1585" s="2">
        <v>0</v>
      </c>
      <c r="AE1585" s="2">
        <v>0</v>
      </c>
      <c r="AF1585" s="2">
        <v>0</v>
      </c>
      <c r="AG1585" s="2">
        <v>0</v>
      </c>
      <c r="AH1585" s="2">
        <v>0</v>
      </c>
      <c r="AI1585" s="2">
        <v>0</v>
      </c>
      <c r="AJ1585" s="2">
        <v>0</v>
      </c>
      <c r="AK1585" s="2">
        <v>0</v>
      </c>
      <c r="AL1585" s="2">
        <v>100</v>
      </c>
      <c r="AM1585" s="2">
        <v>100</v>
      </c>
      <c r="AN1585" s="2">
        <v>100</v>
      </c>
      <c r="AO1585" s="2">
        <v>100</v>
      </c>
      <c r="AP1585" s="2">
        <v>0</v>
      </c>
      <c r="AQ1585" s="2">
        <v>0</v>
      </c>
      <c r="AR1585" s="2" t="s">
        <v>100</v>
      </c>
      <c r="AS1585" s="2" t="s">
        <v>100</v>
      </c>
      <c r="AT1585" s="2" t="s">
        <v>100</v>
      </c>
      <c r="AU1585" s="2">
        <v>0</v>
      </c>
      <c r="AV1585" s="2">
        <v>0</v>
      </c>
      <c r="AW1585" s="2">
        <v>0</v>
      </c>
      <c r="AX1585" s="2">
        <v>0</v>
      </c>
      <c r="AY1585" s="2">
        <v>0</v>
      </c>
      <c r="AZ1585" s="2">
        <v>0</v>
      </c>
      <c r="BA1585" s="2">
        <v>0</v>
      </c>
      <c r="BB1585" s="2">
        <v>0</v>
      </c>
      <c r="BC1585" s="2">
        <v>0</v>
      </c>
      <c r="BD1585" s="2">
        <v>340314800</v>
      </c>
      <c r="BE1585" s="2">
        <v>340314800</v>
      </c>
      <c r="BF1585" s="2">
        <v>100</v>
      </c>
      <c r="BG1585" s="2">
        <v>1000000000</v>
      </c>
      <c r="BH1585" s="2">
        <v>0</v>
      </c>
      <c r="BI1585" s="2">
        <v>0</v>
      </c>
      <c r="BJ1585" s="2">
        <v>1340314800</v>
      </c>
      <c r="BK1585" s="2">
        <v>340314800</v>
      </c>
      <c r="BL1585" s="2">
        <v>25.39</v>
      </c>
      <c r="BM1585" s="2" t="s">
        <v>2663</v>
      </c>
      <c r="BN1585" s="8">
        <f t="shared" si="225"/>
        <v>0</v>
      </c>
      <c r="BO1585" s="8">
        <f t="shared" si="217"/>
        <v>0</v>
      </c>
      <c r="BP1585" s="8">
        <f t="shared" si="218"/>
        <v>0</v>
      </c>
      <c r="BQ1585" s="8">
        <f t="shared" si="219"/>
        <v>0</v>
      </c>
      <c r="BR1585" s="8">
        <f t="shared" si="220"/>
        <v>0</v>
      </c>
      <c r="BS1585" s="8">
        <f t="shared" si="221"/>
        <v>0</v>
      </c>
      <c r="BT1585" s="8">
        <f t="shared" si="222"/>
        <v>340.31479999999999</v>
      </c>
      <c r="BU1585" s="8">
        <f t="shared" si="223"/>
        <v>340.31479999999999</v>
      </c>
      <c r="BV1585" s="8">
        <f t="shared" si="224"/>
        <v>1000</v>
      </c>
    </row>
    <row r="1586" spans="1:74" x14ac:dyDescent="0.25">
      <c r="A1586">
        <v>817421796</v>
      </c>
      <c r="B1586">
        <v>5</v>
      </c>
      <c r="C1586" t="s">
        <v>75</v>
      </c>
      <c r="D1586" t="s">
        <v>76</v>
      </c>
      <c r="E1586">
        <v>2019</v>
      </c>
      <c r="F1586" t="s">
        <v>77</v>
      </c>
      <c r="G1586" t="s">
        <v>78</v>
      </c>
      <c r="H1586">
        <v>2</v>
      </c>
      <c r="I1586" t="s">
        <v>79</v>
      </c>
      <c r="J1586">
        <v>228</v>
      </c>
      <c r="K1586" t="s">
        <v>2636</v>
      </c>
      <c r="L1586" t="s">
        <v>3160</v>
      </c>
      <c r="M1586">
        <v>96</v>
      </c>
      <c r="N1586" t="s">
        <v>3178</v>
      </c>
      <c r="O1586">
        <v>2</v>
      </c>
      <c r="P1586" t="s">
        <v>3191</v>
      </c>
      <c r="Q1586">
        <v>13</v>
      </c>
      <c r="R1586" t="s">
        <v>3236</v>
      </c>
      <c r="S1586">
        <v>1109</v>
      </c>
      <c r="T1586" t="s">
        <v>2646</v>
      </c>
      <c r="U1586">
        <v>83</v>
      </c>
      <c r="V1586">
        <v>15</v>
      </c>
      <c r="W1586" t="s">
        <v>2664</v>
      </c>
      <c r="X1586">
        <v>2</v>
      </c>
      <c r="Y1586" t="s">
        <v>99</v>
      </c>
      <c r="Z1586">
        <v>1</v>
      </c>
      <c r="AA1586" t="s">
        <v>84</v>
      </c>
      <c r="AB1586">
        <v>1</v>
      </c>
      <c r="AC1586" s="2">
        <v>0</v>
      </c>
      <c r="AD1586" s="2">
        <v>0</v>
      </c>
      <c r="AE1586" s="2">
        <v>0</v>
      </c>
      <c r="AF1586" s="2">
        <v>0</v>
      </c>
      <c r="AG1586" s="2">
        <v>0</v>
      </c>
      <c r="AH1586" s="2">
        <v>0</v>
      </c>
      <c r="AI1586" s="2">
        <v>0</v>
      </c>
      <c r="AJ1586" s="2">
        <v>0</v>
      </c>
      <c r="AK1586" s="2">
        <v>0</v>
      </c>
      <c r="AL1586" s="2">
        <v>100</v>
      </c>
      <c r="AM1586" s="2">
        <v>100</v>
      </c>
      <c r="AN1586" s="2">
        <v>100</v>
      </c>
      <c r="AO1586" s="2">
        <v>100</v>
      </c>
      <c r="AP1586" s="2">
        <v>0</v>
      </c>
      <c r="AQ1586" s="2">
        <v>0</v>
      </c>
      <c r="AR1586" s="2" t="s">
        <v>100</v>
      </c>
      <c r="AS1586" s="2" t="s">
        <v>100</v>
      </c>
      <c r="AT1586" s="2" t="s">
        <v>100</v>
      </c>
      <c r="AU1586" s="2">
        <v>0</v>
      </c>
      <c r="AV1586" s="2">
        <v>0</v>
      </c>
      <c r="AW1586" s="2">
        <v>0</v>
      </c>
      <c r="AX1586" s="2">
        <v>0</v>
      </c>
      <c r="AY1586" s="2">
        <v>0</v>
      </c>
      <c r="AZ1586" s="2">
        <v>0</v>
      </c>
      <c r="BA1586" s="2">
        <v>0</v>
      </c>
      <c r="BB1586" s="2">
        <v>0</v>
      </c>
      <c r="BC1586" s="2">
        <v>0</v>
      </c>
      <c r="BD1586" s="2">
        <v>65892362000</v>
      </c>
      <c r="BE1586" s="2">
        <v>62103511612</v>
      </c>
      <c r="BF1586" s="2">
        <v>94.25</v>
      </c>
      <c r="BG1586" s="2">
        <v>36006550000</v>
      </c>
      <c r="BH1586" s="2">
        <v>0</v>
      </c>
      <c r="BI1586" s="2">
        <v>0</v>
      </c>
      <c r="BJ1586" s="2">
        <v>101898912000</v>
      </c>
      <c r="BK1586" s="2">
        <v>62103511612</v>
      </c>
      <c r="BL1586" s="2">
        <v>60.95</v>
      </c>
      <c r="BM1586" s="2" t="s">
        <v>2665</v>
      </c>
      <c r="BN1586" s="8">
        <f t="shared" si="225"/>
        <v>0</v>
      </c>
      <c r="BO1586" s="8">
        <f t="shared" si="217"/>
        <v>0</v>
      </c>
      <c r="BP1586" s="8">
        <f t="shared" si="218"/>
        <v>0</v>
      </c>
      <c r="BQ1586" s="8">
        <f t="shared" si="219"/>
        <v>0</v>
      </c>
      <c r="BR1586" s="8">
        <f t="shared" si="220"/>
        <v>0</v>
      </c>
      <c r="BS1586" s="8">
        <f t="shared" si="221"/>
        <v>0</v>
      </c>
      <c r="BT1586" s="8">
        <f t="shared" si="222"/>
        <v>65892.361999999994</v>
      </c>
      <c r="BU1586" s="8">
        <f t="shared" si="223"/>
        <v>62103.511612000002</v>
      </c>
      <c r="BV1586" s="8">
        <f t="shared" si="224"/>
        <v>36006.550000000003</v>
      </c>
    </row>
    <row r="1587" spans="1:74" x14ac:dyDescent="0.25">
      <c r="A1587">
        <v>817421796</v>
      </c>
      <c r="B1587">
        <v>5</v>
      </c>
      <c r="C1587" t="s">
        <v>75</v>
      </c>
      <c r="D1587" t="s">
        <v>76</v>
      </c>
      <c r="E1587">
        <v>2019</v>
      </c>
      <c r="F1587" t="s">
        <v>77</v>
      </c>
      <c r="G1587" t="s">
        <v>78</v>
      </c>
      <c r="H1587">
        <v>2</v>
      </c>
      <c r="I1587" t="s">
        <v>79</v>
      </c>
      <c r="J1587">
        <v>228</v>
      </c>
      <c r="K1587" t="s">
        <v>2636</v>
      </c>
      <c r="L1587" t="s">
        <v>3160</v>
      </c>
      <c r="M1587">
        <v>96</v>
      </c>
      <c r="N1587" t="s">
        <v>3178</v>
      </c>
      <c r="O1587">
        <v>3</v>
      </c>
      <c r="P1587" t="s">
        <v>3188</v>
      </c>
      <c r="Q1587">
        <v>19</v>
      </c>
      <c r="R1587" t="s">
        <v>3200</v>
      </c>
      <c r="S1587">
        <v>1045</v>
      </c>
      <c r="T1587" t="s">
        <v>2666</v>
      </c>
      <c r="U1587">
        <v>48</v>
      </c>
      <c r="V1587">
        <v>1</v>
      </c>
      <c r="W1587" t="s">
        <v>2667</v>
      </c>
      <c r="X1587">
        <v>2</v>
      </c>
      <c r="Y1587" t="s">
        <v>99</v>
      </c>
      <c r="Z1587">
        <v>1</v>
      </c>
      <c r="AA1587" t="s">
        <v>84</v>
      </c>
      <c r="AB1587">
        <v>1</v>
      </c>
      <c r="AC1587" s="2">
        <v>100</v>
      </c>
      <c r="AD1587" s="2">
        <v>100</v>
      </c>
      <c r="AE1587" s="2">
        <v>100</v>
      </c>
      <c r="AF1587" s="2">
        <v>100</v>
      </c>
      <c r="AG1587" s="2">
        <v>100</v>
      </c>
      <c r="AH1587" s="2">
        <v>100</v>
      </c>
      <c r="AI1587" s="2">
        <v>100</v>
      </c>
      <c r="AJ1587" s="2">
        <v>100</v>
      </c>
      <c r="AK1587" s="2">
        <v>100</v>
      </c>
      <c r="AL1587" s="2">
        <v>100</v>
      </c>
      <c r="AM1587" s="2">
        <v>100</v>
      </c>
      <c r="AN1587" s="2">
        <v>100</v>
      </c>
      <c r="AO1587" s="2">
        <v>100</v>
      </c>
      <c r="AP1587" s="2">
        <v>0</v>
      </c>
      <c r="AQ1587" s="2">
        <v>0</v>
      </c>
      <c r="AR1587" s="2" t="s">
        <v>100</v>
      </c>
      <c r="AS1587" s="2" t="s">
        <v>100</v>
      </c>
      <c r="AT1587" s="2" t="s">
        <v>100</v>
      </c>
      <c r="AU1587" s="2">
        <v>1152340000</v>
      </c>
      <c r="AV1587" s="2">
        <v>1119910219</v>
      </c>
      <c r="AW1587" s="2">
        <v>97.19</v>
      </c>
      <c r="AX1587" s="2">
        <v>5724599000</v>
      </c>
      <c r="AY1587" s="2">
        <v>5672865099</v>
      </c>
      <c r="AZ1587" s="2">
        <v>99.1</v>
      </c>
      <c r="BA1587" s="2">
        <v>6599211048</v>
      </c>
      <c r="BB1587" s="2">
        <v>6473891797</v>
      </c>
      <c r="BC1587" s="2">
        <v>98.1</v>
      </c>
      <c r="BD1587" s="2">
        <v>6049152000</v>
      </c>
      <c r="BE1587" s="2">
        <v>5990786930</v>
      </c>
      <c r="BF1587" s="2">
        <v>99.04</v>
      </c>
      <c r="BG1587" s="2">
        <v>6482286000</v>
      </c>
      <c r="BH1587" s="2">
        <v>0</v>
      </c>
      <c r="BI1587" s="2">
        <v>0</v>
      </c>
      <c r="BJ1587" s="2">
        <v>26007588048</v>
      </c>
      <c r="BK1587" s="2">
        <v>19257454045</v>
      </c>
      <c r="BL1587" s="2">
        <v>74.05</v>
      </c>
      <c r="BM1587" s="2" t="s">
        <v>2668</v>
      </c>
      <c r="BN1587" s="8">
        <f t="shared" si="225"/>
        <v>1152.3399999999999</v>
      </c>
      <c r="BO1587" s="8">
        <f t="shared" si="217"/>
        <v>1119.9102190000001</v>
      </c>
      <c r="BP1587" s="8">
        <f t="shared" si="218"/>
        <v>5724.5990000000002</v>
      </c>
      <c r="BQ1587" s="8">
        <f t="shared" si="219"/>
        <v>5672.8650989999996</v>
      </c>
      <c r="BR1587" s="8">
        <f t="shared" si="220"/>
        <v>6599.2110480000001</v>
      </c>
      <c r="BS1587" s="8">
        <f t="shared" si="221"/>
        <v>6473.8917970000002</v>
      </c>
      <c r="BT1587" s="8">
        <f t="shared" si="222"/>
        <v>6049.152</v>
      </c>
      <c r="BU1587" s="8">
        <f t="shared" si="223"/>
        <v>5990.7869300000002</v>
      </c>
      <c r="BV1587" s="8">
        <f t="shared" si="224"/>
        <v>6482.2860000000001</v>
      </c>
    </row>
    <row r="1588" spans="1:74" x14ac:dyDescent="0.25">
      <c r="A1588">
        <v>817421796</v>
      </c>
      <c r="B1588">
        <v>5</v>
      </c>
      <c r="C1588" t="s">
        <v>75</v>
      </c>
      <c r="D1588" t="s">
        <v>76</v>
      </c>
      <c r="E1588">
        <v>2019</v>
      </c>
      <c r="F1588" t="s">
        <v>77</v>
      </c>
      <c r="G1588" t="s">
        <v>78</v>
      </c>
      <c r="H1588">
        <v>2</v>
      </c>
      <c r="I1588" t="s">
        <v>79</v>
      </c>
      <c r="J1588">
        <v>228</v>
      </c>
      <c r="K1588" t="s">
        <v>2636</v>
      </c>
      <c r="L1588" t="s">
        <v>3160</v>
      </c>
      <c r="M1588">
        <v>96</v>
      </c>
      <c r="N1588" t="s">
        <v>3178</v>
      </c>
      <c r="O1588">
        <v>7</v>
      </c>
      <c r="P1588" t="s">
        <v>3187</v>
      </c>
      <c r="Q1588">
        <v>42</v>
      </c>
      <c r="R1588" t="s">
        <v>3194</v>
      </c>
      <c r="S1588">
        <v>1042</v>
      </c>
      <c r="T1588" t="s">
        <v>2669</v>
      </c>
      <c r="U1588">
        <v>86</v>
      </c>
      <c r="V1588">
        <v>1</v>
      </c>
      <c r="W1588" t="s">
        <v>2670</v>
      </c>
      <c r="X1588">
        <v>1</v>
      </c>
      <c r="Y1588" t="s">
        <v>83</v>
      </c>
      <c r="Z1588">
        <v>1</v>
      </c>
      <c r="AA1588" t="s">
        <v>84</v>
      </c>
      <c r="AB1588">
        <v>1</v>
      </c>
      <c r="AC1588" s="2">
        <v>5</v>
      </c>
      <c r="AD1588" s="2">
        <v>5</v>
      </c>
      <c r="AE1588" s="2">
        <v>100</v>
      </c>
      <c r="AF1588" s="2">
        <v>25</v>
      </c>
      <c r="AG1588" s="2">
        <v>25</v>
      </c>
      <c r="AH1588" s="2">
        <v>100</v>
      </c>
      <c r="AI1588" s="2">
        <v>30</v>
      </c>
      <c r="AJ1588" s="2">
        <v>30</v>
      </c>
      <c r="AK1588" s="2">
        <v>100</v>
      </c>
      <c r="AL1588" s="2">
        <v>30</v>
      </c>
      <c r="AM1588" s="2">
        <v>30</v>
      </c>
      <c r="AN1588" s="2">
        <v>100</v>
      </c>
      <c r="AO1588" s="2">
        <v>10</v>
      </c>
      <c r="AP1588" s="2">
        <v>0</v>
      </c>
      <c r="AQ1588" s="2">
        <v>0</v>
      </c>
      <c r="AR1588" s="2">
        <v>100</v>
      </c>
      <c r="AS1588" s="2">
        <v>90</v>
      </c>
      <c r="AT1588" s="2">
        <v>90</v>
      </c>
      <c r="AU1588" s="2">
        <v>4032014398</v>
      </c>
      <c r="AV1588" s="2">
        <v>3607064259</v>
      </c>
      <c r="AW1588" s="2">
        <v>89.46</v>
      </c>
      <c r="AX1588" s="2">
        <v>2799388199</v>
      </c>
      <c r="AY1588" s="2">
        <v>2799388199</v>
      </c>
      <c r="AZ1588" s="2">
        <v>100</v>
      </c>
      <c r="BA1588" s="2">
        <v>2931944285</v>
      </c>
      <c r="BB1588" s="2">
        <v>2909594008</v>
      </c>
      <c r="BC1588" s="2">
        <v>99.24</v>
      </c>
      <c r="BD1588" s="2">
        <v>3282571717</v>
      </c>
      <c r="BE1588" s="2">
        <v>3276982131</v>
      </c>
      <c r="BF1588" s="2">
        <v>99.83</v>
      </c>
      <c r="BG1588" s="2">
        <v>4621888000</v>
      </c>
      <c r="BH1588" s="2">
        <v>0</v>
      </c>
      <c r="BI1588" s="2">
        <v>0</v>
      </c>
      <c r="BJ1588" s="2">
        <v>17667806599</v>
      </c>
      <c r="BK1588" s="2">
        <v>12593028597</v>
      </c>
      <c r="BL1588" s="2">
        <v>71.28</v>
      </c>
      <c r="BM1588" s="2" t="s">
        <v>2671</v>
      </c>
      <c r="BN1588" s="8">
        <f t="shared" si="225"/>
        <v>4032.0143979999998</v>
      </c>
      <c r="BO1588" s="8">
        <f t="shared" si="217"/>
        <v>3607.0642590000002</v>
      </c>
      <c r="BP1588" s="8">
        <f t="shared" si="218"/>
        <v>2799.388199</v>
      </c>
      <c r="BQ1588" s="8">
        <f t="shared" si="219"/>
        <v>2799.388199</v>
      </c>
      <c r="BR1588" s="8">
        <f t="shared" si="220"/>
        <v>2931.944285</v>
      </c>
      <c r="BS1588" s="8">
        <f t="shared" si="221"/>
        <v>2909.594008</v>
      </c>
      <c r="BT1588" s="8">
        <f t="shared" si="222"/>
        <v>3282.5717169999998</v>
      </c>
      <c r="BU1588" s="8">
        <f t="shared" si="223"/>
        <v>3276.9821310000002</v>
      </c>
      <c r="BV1588" s="8">
        <f t="shared" si="224"/>
        <v>4621.8879999999999</v>
      </c>
    </row>
    <row r="1589" spans="1:74" x14ac:dyDescent="0.25">
      <c r="A1589">
        <v>817421796</v>
      </c>
      <c r="B1589">
        <v>5</v>
      </c>
      <c r="C1589" t="s">
        <v>75</v>
      </c>
      <c r="D1589" t="s">
        <v>76</v>
      </c>
      <c r="E1589">
        <v>2019</v>
      </c>
      <c r="F1589" t="s">
        <v>77</v>
      </c>
      <c r="G1589" t="s">
        <v>78</v>
      </c>
      <c r="H1589">
        <v>2</v>
      </c>
      <c r="I1589" t="s">
        <v>79</v>
      </c>
      <c r="J1589">
        <v>228</v>
      </c>
      <c r="K1589" t="s">
        <v>2636</v>
      </c>
      <c r="L1589" t="s">
        <v>3160</v>
      </c>
      <c r="M1589">
        <v>96</v>
      </c>
      <c r="N1589" t="s">
        <v>3178</v>
      </c>
      <c r="O1589">
        <v>7</v>
      </c>
      <c r="P1589" t="s">
        <v>3187</v>
      </c>
      <c r="Q1589">
        <v>42</v>
      </c>
      <c r="R1589" t="s">
        <v>3194</v>
      </c>
      <c r="S1589">
        <v>1042</v>
      </c>
      <c r="T1589" t="s">
        <v>2669</v>
      </c>
      <c r="U1589">
        <v>86</v>
      </c>
      <c r="V1589">
        <v>3</v>
      </c>
      <c r="W1589" t="s">
        <v>2672</v>
      </c>
      <c r="X1589">
        <v>1</v>
      </c>
      <c r="Y1589" t="s">
        <v>83</v>
      </c>
      <c r="Z1589">
        <v>1</v>
      </c>
      <c r="AA1589" t="s">
        <v>84</v>
      </c>
      <c r="AB1589">
        <v>1</v>
      </c>
      <c r="AC1589" s="2">
        <v>0.05</v>
      </c>
      <c r="AD1589" s="2">
        <v>0.05</v>
      </c>
      <c r="AE1589" s="2">
        <v>100</v>
      </c>
      <c r="AF1589" s="2">
        <v>0.25</v>
      </c>
      <c r="AG1589" s="2">
        <v>0.25</v>
      </c>
      <c r="AH1589" s="2">
        <v>100</v>
      </c>
      <c r="AI1589" s="2">
        <v>0.3</v>
      </c>
      <c r="AJ1589" s="2">
        <v>0.3</v>
      </c>
      <c r="AK1589" s="2">
        <v>100</v>
      </c>
      <c r="AL1589" s="2">
        <v>0.3</v>
      </c>
      <c r="AM1589" s="2">
        <v>0.3</v>
      </c>
      <c r="AN1589" s="2">
        <v>100</v>
      </c>
      <c r="AO1589" s="2">
        <v>0.1</v>
      </c>
      <c r="AP1589" s="2">
        <v>0</v>
      </c>
      <c r="AQ1589" s="2">
        <v>0</v>
      </c>
      <c r="AR1589" s="2">
        <v>1</v>
      </c>
      <c r="AS1589" s="2">
        <v>0.9</v>
      </c>
      <c r="AT1589" s="2">
        <v>90</v>
      </c>
      <c r="AU1589" s="2">
        <v>108612860</v>
      </c>
      <c r="AV1589" s="2">
        <v>108612860</v>
      </c>
      <c r="AW1589" s="2">
        <v>100</v>
      </c>
      <c r="AX1589" s="2">
        <v>3659827253</v>
      </c>
      <c r="AY1589" s="2">
        <v>3659827253</v>
      </c>
      <c r="AZ1589" s="2">
        <v>100</v>
      </c>
      <c r="BA1589" s="2">
        <v>5163651989</v>
      </c>
      <c r="BB1589" s="2">
        <v>5163651989</v>
      </c>
      <c r="BC1589" s="2">
        <v>100</v>
      </c>
      <c r="BD1589" s="2">
        <v>6153416602</v>
      </c>
      <c r="BE1589" s="2">
        <v>6153416602</v>
      </c>
      <c r="BF1589" s="2">
        <v>100</v>
      </c>
      <c r="BG1589" s="2">
        <v>6190605000</v>
      </c>
      <c r="BH1589" s="2">
        <v>0</v>
      </c>
      <c r="BI1589" s="2">
        <v>0</v>
      </c>
      <c r="BJ1589" s="2">
        <v>21276113704</v>
      </c>
      <c r="BK1589" s="2">
        <v>15085508704</v>
      </c>
      <c r="BL1589" s="2">
        <v>70.900000000000006</v>
      </c>
      <c r="BM1589" s="2" t="s">
        <v>2673</v>
      </c>
      <c r="BN1589" s="8">
        <f t="shared" si="225"/>
        <v>108.61286</v>
      </c>
      <c r="BO1589" s="8">
        <f t="shared" si="217"/>
        <v>108.61286</v>
      </c>
      <c r="BP1589" s="8">
        <f t="shared" si="218"/>
        <v>3659.8272529999999</v>
      </c>
      <c r="BQ1589" s="8">
        <f t="shared" si="219"/>
        <v>3659.8272529999999</v>
      </c>
      <c r="BR1589" s="8">
        <f t="shared" si="220"/>
        <v>5163.651989</v>
      </c>
      <c r="BS1589" s="8">
        <f t="shared" si="221"/>
        <v>5163.651989</v>
      </c>
      <c r="BT1589" s="8">
        <f t="shared" si="222"/>
        <v>6153.4166020000002</v>
      </c>
      <c r="BU1589" s="8">
        <f t="shared" si="223"/>
        <v>6153.4166020000002</v>
      </c>
      <c r="BV1589" s="8">
        <f t="shared" si="224"/>
        <v>6190.6049999999996</v>
      </c>
    </row>
    <row r="1590" spans="1:74" x14ac:dyDescent="0.25">
      <c r="A1590">
        <v>817421796</v>
      </c>
      <c r="B1590">
        <v>5</v>
      </c>
      <c r="C1590" t="s">
        <v>75</v>
      </c>
      <c r="D1590" t="s">
        <v>76</v>
      </c>
      <c r="E1590">
        <v>2019</v>
      </c>
      <c r="F1590" t="s">
        <v>77</v>
      </c>
      <c r="G1590" t="s">
        <v>78</v>
      </c>
      <c r="H1590">
        <v>2</v>
      </c>
      <c r="I1590" t="s">
        <v>79</v>
      </c>
      <c r="J1590">
        <v>228</v>
      </c>
      <c r="K1590" t="s">
        <v>2636</v>
      </c>
      <c r="L1590" t="s">
        <v>3160</v>
      </c>
      <c r="M1590">
        <v>96</v>
      </c>
      <c r="N1590" t="s">
        <v>3178</v>
      </c>
      <c r="O1590">
        <v>7</v>
      </c>
      <c r="P1590" t="s">
        <v>3187</v>
      </c>
      <c r="Q1590">
        <v>42</v>
      </c>
      <c r="R1590" t="s">
        <v>3194</v>
      </c>
      <c r="S1590">
        <v>1042</v>
      </c>
      <c r="T1590" t="s">
        <v>2669</v>
      </c>
      <c r="U1590">
        <v>86</v>
      </c>
      <c r="V1590">
        <v>4</v>
      </c>
      <c r="W1590" t="s">
        <v>2674</v>
      </c>
      <c r="X1590">
        <v>2</v>
      </c>
      <c r="Y1590" t="s">
        <v>99</v>
      </c>
      <c r="Z1590">
        <v>1</v>
      </c>
      <c r="AA1590" t="s">
        <v>84</v>
      </c>
      <c r="AB1590">
        <v>1</v>
      </c>
      <c r="AC1590" s="2">
        <v>100</v>
      </c>
      <c r="AD1590" s="2">
        <v>100</v>
      </c>
      <c r="AE1590" s="2">
        <v>100</v>
      </c>
      <c r="AF1590" s="2">
        <v>100</v>
      </c>
      <c r="AG1590" s="2">
        <v>100</v>
      </c>
      <c r="AH1590" s="2">
        <v>100</v>
      </c>
      <c r="AI1590" s="2">
        <v>100</v>
      </c>
      <c r="AJ1590" s="2">
        <v>100</v>
      </c>
      <c r="AK1590" s="2">
        <v>100</v>
      </c>
      <c r="AL1590" s="2">
        <v>100</v>
      </c>
      <c r="AM1590" s="2">
        <v>100</v>
      </c>
      <c r="AN1590" s="2">
        <v>100</v>
      </c>
      <c r="AO1590" s="2">
        <v>100</v>
      </c>
      <c r="AP1590" s="2">
        <v>0</v>
      </c>
      <c r="AQ1590" s="2">
        <v>0</v>
      </c>
      <c r="AR1590" s="2" t="s">
        <v>100</v>
      </c>
      <c r="AS1590" s="2" t="s">
        <v>100</v>
      </c>
      <c r="AT1590" s="2" t="s">
        <v>100</v>
      </c>
      <c r="AU1590" s="2">
        <v>271680000</v>
      </c>
      <c r="AV1590" s="2">
        <v>271680000</v>
      </c>
      <c r="AW1590" s="2">
        <v>100</v>
      </c>
      <c r="AX1590" s="2">
        <v>490677012</v>
      </c>
      <c r="AY1590" s="2">
        <v>488677012</v>
      </c>
      <c r="AZ1590" s="2">
        <v>99.59</v>
      </c>
      <c r="BA1590" s="2">
        <v>599168581</v>
      </c>
      <c r="BB1590" s="2">
        <v>599168581</v>
      </c>
      <c r="BC1590" s="2">
        <v>100</v>
      </c>
      <c r="BD1590" s="2">
        <v>870175045</v>
      </c>
      <c r="BE1590" s="2">
        <v>867303912</v>
      </c>
      <c r="BF1590" s="2">
        <v>99.67</v>
      </c>
      <c r="BG1590" s="2">
        <v>800000000</v>
      </c>
      <c r="BH1590" s="2">
        <v>0</v>
      </c>
      <c r="BI1590" s="2">
        <v>0</v>
      </c>
      <c r="BJ1590" s="2">
        <v>3031700638</v>
      </c>
      <c r="BK1590" s="2">
        <v>2226829505</v>
      </c>
      <c r="BL1590" s="2">
        <v>73.45</v>
      </c>
      <c r="BM1590" s="2" t="s">
        <v>2675</v>
      </c>
      <c r="BN1590" s="8">
        <f t="shared" si="225"/>
        <v>271.68</v>
      </c>
      <c r="BO1590" s="8">
        <f t="shared" si="217"/>
        <v>271.68</v>
      </c>
      <c r="BP1590" s="8">
        <f t="shared" si="218"/>
        <v>490.67701199999999</v>
      </c>
      <c r="BQ1590" s="8">
        <f t="shared" si="219"/>
        <v>488.67701199999999</v>
      </c>
      <c r="BR1590" s="8">
        <f t="shared" si="220"/>
        <v>599.16858100000002</v>
      </c>
      <c r="BS1590" s="8">
        <f t="shared" si="221"/>
        <v>599.16858100000002</v>
      </c>
      <c r="BT1590" s="8">
        <f t="shared" si="222"/>
        <v>870.17504499999995</v>
      </c>
      <c r="BU1590" s="8">
        <f t="shared" si="223"/>
        <v>867.30391199999997</v>
      </c>
      <c r="BV1590" s="8">
        <f t="shared" si="224"/>
        <v>800</v>
      </c>
    </row>
    <row r="1591" spans="1:74" x14ac:dyDescent="0.25">
      <c r="A1591">
        <v>817421796</v>
      </c>
      <c r="B1591">
        <v>5</v>
      </c>
      <c r="C1591" t="s">
        <v>75</v>
      </c>
      <c r="D1591" t="s">
        <v>76</v>
      </c>
      <c r="E1591">
        <v>2019</v>
      </c>
      <c r="F1591" t="s">
        <v>77</v>
      </c>
      <c r="G1591" t="s">
        <v>78</v>
      </c>
      <c r="H1591">
        <v>2</v>
      </c>
      <c r="I1591" t="s">
        <v>79</v>
      </c>
      <c r="J1591">
        <v>228</v>
      </c>
      <c r="K1591" t="s">
        <v>2636</v>
      </c>
      <c r="L1591" t="s">
        <v>3160</v>
      </c>
      <c r="M1591">
        <v>96</v>
      </c>
      <c r="N1591" t="s">
        <v>3178</v>
      </c>
      <c r="O1591">
        <v>7</v>
      </c>
      <c r="P1591" t="s">
        <v>3187</v>
      </c>
      <c r="Q1591">
        <v>42</v>
      </c>
      <c r="R1591" t="s">
        <v>3194</v>
      </c>
      <c r="S1591">
        <v>1042</v>
      </c>
      <c r="T1591" t="s">
        <v>2669</v>
      </c>
      <c r="U1591">
        <v>86</v>
      </c>
      <c r="V1591">
        <v>6</v>
      </c>
      <c r="W1591" t="s">
        <v>2676</v>
      </c>
      <c r="X1591">
        <v>2</v>
      </c>
      <c r="Y1591" t="s">
        <v>99</v>
      </c>
      <c r="Z1591">
        <v>1</v>
      </c>
      <c r="AA1591" t="s">
        <v>84</v>
      </c>
      <c r="AB1591">
        <v>1</v>
      </c>
      <c r="AC1591" s="2">
        <v>100</v>
      </c>
      <c r="AD1591" s="2">
        <v>100</v>
      </c>
      <c r="AE1591" s="2">
        <v>100</v>
      </c>
      <c r="AF1591" s="2">
        <v>100</v>
      </c>
      <c r="AG1591" s="2">
        <v>100</v>
      </c>
      <c r="AH1591" s="2">
        <v>100</v>
      </c>
      <c r="AI1591" s="2">
        <v>100</v>
      </c>
      <c r="AJ1591" s="2">
        <v>100</v>
      </c>
      <c r="AK1591" s="2">
        <v>100</v>
      </c>
      <c r="AL1591" s="2">
        <v>100</v>
      </c>
      <c r="AM1591" s="2">
        <v>100</v>
      </c>
      <c r="AN1591" s="2">
        <v>100</v>
      </c>
      <c r="AO1591" s="2">
        <v>100</v>
      </c>
      <c r="AP1591" s="2">
        <v>0</v>
      </c>
      <c r="AQ1591" s="2">
        <v>0</v>
      </c>
      <c r="AR1591" s="2" t="s">
        <v>100</v>
      </c>
      <c r="AS1591" s="2" t="s">
        <v>100</v>
      </c>
      <c r="AT1591" s="2" t="s">
        <v>100</v>
      </c>
      <c r="AU1591" s="2">
        <v>742182744</v>
      </c>
      <c r="AV1591" s="2">
        <v>742182744</v>
      </c>
      <c r="AW1591" s="2">
        <v>100</v>
      </c>
      <c r="AX1591" s="2">
        <v>1162036529</v>
      </c>
      <c r="AY1591" s="2">
        <v>1108885486</v>
      </c>
      <c r="AZ1591" s="2">
        <v>95.43</v>
      </c>
      <c r="BA1591" s="2">
        <v>1486793504</v>
      </c>
      <c r="BB1591" s="2">
        <v>1486551786</v>
      </c>
      <c r="BC1591" s="2">
        <v>99.98</v>
      </c>
      <c r="BD1591" s="2">
        <v>1620949922</v>
      </c>
      <c r="BE1591" s="2">
        <v>1620949922</v>
      </c>
      <c r="BF1591" s="2">
        <v>100</v>
      </c>
      <c r="BG1591" s="2">
        <v>2198385000</v>
      </c>
      <c r="BH1591" s="2">
        <v>0</v>
      </c>
      <c r="BI1591" s="2">
        <v>0</v>
      </c>
      <c r="BJ1591" s="2">
        <v>7210347699</v>
      </c>
      <c r="BK1591" s="2">
        <v>4958569938</v>
      </c>
      <c r="BL1591" s="2">
        <v>68.77</v>
      </c>
      <c r="BM1591" s="2" t="s">
        <v>2677</v>
      </c>
      <c r="BN1591" s="8">
        <f t="shared" si="225"/>
        <v>742.18274399999996</v>
      </c>
      <c r="BO1591" s="8">
        <f t="shared" si="217"/>
        <v>742.18274399999996</v>
      </c>
      <c r="BP1591" s="8">
        <f t="shared" si="218"/>
        <v>1162.036529</v>
      </c>
      <c r="BQ1591" s="8">
        <f t="shared" si="219"/>
        <v>1108.8854859999999</v>
      </c>
      <c r="BR1591" s="8">
        <f t="shared" si="220"/>
        <v>1486.793504</v>
      </c>
      <c r="BS1591" s="8">
        <f t="shared" si="221"/>
        <v>1486.551786</v>
      </c>
      <c r="BT1591" s="8">
        <f t="shared" si="222"/>
        <v>1620.949922</v>
      </c>
      <c r="BU1591" s="8">
        <f t="shared" si="223"/>
        <v>1620.949922</v>
      </c>
      <c r="BV1591" s="8">
        <f t="shared" si="224"/>
        <v>2198.3850000000002</v>
      </c>
    </row>
    <row r="1592" spans="1:74" x14ac:dyDescent="0.25">
      <c r="A1592">
        <v>817421796</v>
      </c>
      <c r="B1592">
        <v>5</v>
      </c>
      <c r="C1592" t="s">
        <v>75</v>
      </c>
      <c r="D1592" t="s">
        <v>76</v>
      </c>
      <c r="E1592">
        <v>2019</v>
      </c>
      <c r="F1592" t="s">
        <v>77</v>
      </c>
      <c r="G1592" t="s">
        <v>78</v>
      </c>
      <c r="H1592">
        <v>2</v>
      </c>
      <c r="I1592" t="s">
        <v>79</v>
      </c>
      <c r="J1592">
        <v>228</v>
      </c>
      <c r="K1592" t="s">
        <v>2636</v>
      </c>
      <c r="L1592" t="s">
        <v>3160</v>
      </c>
      <c r="M1592">
        <v>96</v>
      </c>
      <c r="N1592" t="s">
        <v>3178</v>
      </c>
      <c r="O1592">
        <v>7</v>
      </c>
      <c r="P1592" t="s">
        <v>3187</v>
      </c>
      <c r="Q1592">
        <v>42</v>
      </c>
      <c r="R1592" t="s">
        <v>3194</v>
      </c>
      <c r="S1592">
        <v>1042</v>
      </c>
      <c r="T1592" t="s">
        <v>2669</v>
      </c>
      <c r="U1592">
        <v>86</v>
      </c>
      <c r="V1592">
        <v>7</v>
      </c>
      <c r="W1592" t="s">
        <v>2678</v>
      </c>
      <c r="X1592">
        <v>1</v>
      </c>
      <c r="Y1592" t="s">
        <v>83</v>
      </c>
      <c r="Z1592">
        <v>4</v>
      </c>
      <c r="AA1592" t="s">
        <v>234</v>
      </c>
      <c r="AB1592">
        <v>1</v>
      </c>
      <c r="AC1592" s="2">
        <v>0</v>
      </c>
      <c r="AD1592" s="2">
        <v>0</v>
      </c>
      <c r="AE1592" s="2">
        <v>0</v>
      </c>
      <c r="AF1592" s="2">
        <v>0.25</v>
      </c>
      <c r="AG1592" s="2">
        <v>0.25</v>
      </c>
      <c r="AH1592" s="2">
        <v>100</v>
      </c>
      <c r="AI1592" s="2">
        <v>0</v>
      </c>
      <c r="AJ1592" s="2">
        <v>0</v>
      </c>
      <c r="AK1592" s="2">
        <v>0</v>
      </c>
      <c r="AL1592" s="2">
        <v>0</v>
      </c>
      <c r="AM1592" s="2">
        <v>0</v>
      </c>
      <c r="AN1592" s="2">
        <v>0</v>
      </c>
      <c r="AO1592" s="2">
        <v>0</v>
      </c>
      <c r="AP1592" s="2">
        <v>0</v>
      </c>
      <c r="AQ1592" s="2">
        <v>0</v>
      </c>
      <c r="AR1592" s="2">
        <v>0.25</v>
      </c>
      <c r="AS1592" s="2">
        <v>0.25</v>
      </c>
      <c r="AT1592" s="2">
        <v>100</v>
      </c>
      <c r="AU1592" s="2">
        <v>0</v>
      </c>
      <c r="AV1592" s="2">
        <v>0</v>
      </c>
      <c r="AW1592" s="2">
        <v>0</v>
      </c>
      <c r="AX1592" s="2">
        <v>3715365007</v>
      </c>
      <c r="AY1592" s="2">
        <v>3715365007</v>
      </c>
      <c r="AZ1592" s="2">
        <v>100</v>
      </c>
      <c r="BA1592" s="2">
        <v>0</v>
      </c>
      <c r="BB1592" s="2">
        <v>0</v>
      </c>
      <c r="BC1592" s="2">
        <v>0</v>
      </c>
      <c r="BD1592" s="2">
        <v>0</v>
      </c>
      <c r="BE1592" s="2">
        <v>0</v>
      </c>
      <c r="BF1592" s="2">
        <v>0</v>
      </c>
      <c r="BG1592" s="2">
        <v>0</v>
      </c>
      <c r="BH1592" s="2">
        <v>0</v>
      </c>
      <c r="BI1592" s="2">
        <v>0</v>
      </c>
      <c r="BJ1592" s="2">
        <v>3715365007</v>
      </c>
      <c r="BK1592" s="2">
        <v>3715365007</v>
      </c>
      <c r="BL1592" s="2">
        <v>100</v>
      </c>
      <c r="BM1592" s="2"/>
      <c r="BN1592" s="8">
        <f t="shared" si="225"/>
        <v>0</v>
      </c>
      <c r="BO1592" s="8">
        <f t="shared" si="217"/>
        <v>0</v>
      </c>
      <c r="BP1592" s="8">
        <f t="shared" si="218"/>
        <v>3715.3650069999999</v>
      </c>
      <c r="BQ1592" s="8">
        <f t="shared" si="219"/>
        <v>3715.3650069999999</v>
      </c>
      <c r="BR1592" s="8">
        <f t="shared" si="220"/>
        <v>0</v>
      </c>
      <c r="BS1592" s="8">
        <f t="shared" si="221"/>
        <v>0</v>
      </c>
      <c r="BT1592" s="8">
        <f t="shared" si="222"/>
        <v>0</v>
      </c>
      <c r="BU1592" s="8">
        <f t="shared" si="223"/>
        <v>0</v>
      </c>
      <c r="BV1592" s="8">
        <f t="shared" si="224"/>
        <v>0</v>
      </c>
    </row>
    <row r="1593" spans="1:74" x14ac:dyDescent="0.25">
      <c r="A1593">
        <v>817421796</v>
      </c>
      <c r="B1593">
        <v>5</v>
      </c>
      <c r="C1593" t="s">
        <v>75</v>
      </c>
      <c r="D1593" t="s">
        <v>76</v>
      </c>
      <c r="E1593">
        <v>2019</v>
      </c>
      <c r="F1593" t="s">
        <v>77</v>
      </c>
      <c r="G1593" t="s">
        <v>78</v>
      </c>
      <c r="H1593">
        <v>2</v>
      </c>
      <c r="I1593" t="s">
        <v>79</v>
      </c>
      <c r="J1593">
        <v>228</v>
      </c>
      <c r="K1593" t="s">
        <v>2636</v>
      </c>
      <c r="L1593" t="s">
        <v>3160</v>
      </c>
      <c r="M1593">
        <v>96</v>
      </c>
      <c r="N1593" t="s">
        <v>3178</v>
      </c>
      <c r="O1593">
        <v>7</v>
      </c>
      <c r="P1593" t="s">
        <v>3187</v>
      </c>
      <c r="Q1593">
        <v>42</v>
      </c>
      <c r="R1593" t="s">
        <v>3194</v>
      </c>
      <c r="S1593">
        <v>1042</v>
      </c>
      <c r="T1593" t="s">
        <v>2669</v>
      </c>
      <c r="U1593">
        <v>86</v>
      </c>
      <c r="V1593">
        <v>8</v>
      </c>
      <c r="W1593" t="s">
        <v>2679</v>
      </c>
      <c r="X1593">
        <v>2</v>
      </c>
      <c r="Y1593" t="s">
        <v>99</v>
      </c>
      <c r="Z1593">
        <v>1</v>
      </c>
      <c r="AA1593" t="s">
        <v>84</v>
      </c>
      <c r="AB1593">
        <v>1</v>
      </c>
      <c r="AC1593" s="2">
        <v>0</v>
      </c>
      <c r="AD1593" s="2">
        <v>0</v>
      </c>
      <c r="AE1593" s="2">
        <v>0</v>
      </c>
      <c r="AF1593" s="2">
        <v>0</v>
      </c>
      <c r="AG1593" s="2">
        <v>0</v>
      </c>
      <c r="AH1593" s="2">
        <v>0</v>
      </c>
      <c r="AI1593" s="2">
        <v>100</v>
      </c>
      <c r="AJ1593" s="2">
        <v>100</v>
      </c>
      <c r="AK1593" s="2">
        <v>100</v>
      </c>
      <c r="AL1593" s="2">
        <v>100</v>
      </c>
      <c r="AM1593" s="2">
        <v>100</v>
      </c>
      <c r="AN1593" s="2">
        <v>100</v>
      </c>
      <c r="AO1593" s="2">
        <v>100</v>
      </c>
      <c r="AP1593" s="2">
        <v>0</v>
      </c>
      <c r="AQ1593" s="2">
        <v>0</v>
      </c>
      <c r="AR1593" s="2" t="s">
        <v>100</v>
      </c>
      <c r="AS1593" s="2" t="s">
        <v>100</v>
      </c>
      <c r="AT1593" s="2" t="s">
        <v>100</v>
      </c>
      <c r="AU1593" s="2">
        <v>0</v>
      </c>
      <c r="AV1593" s="2">
        <v>0</v>
      </c>
      <c r="AW1593" s="2">
        <v>0</v>
      </c>
      <c r="AX1593" s="2">
        <v>0</v>
      </c>
      <c r="AY1593" s="2">
        <v>0</v>
      </c>
      <c r="AZ1593" s="2">
        <v>0</v>
      </c>
      <c r="BA1593" s="2">
        <v>3725627455</v>
      </c>
      <c r="BB1593" s="2">
        <v>3714227445</v>
      </c>
      <c r="BC1593" s="2">
        <v>99.69</v>
      </c>
      <c r="BD1593" s="2">
        <v>4148793952</v>
      </c>
      <c r="BE1593" s="2">
        <v>4148793952</v>
      </c>
      <c r="BF1593" s="2">
        <v>100</v>
      </c>
      <c r="BG1593" s="2">
        <v>4441000000</v>
      </c>
      <c r="BH1593" s="2">
        <v>0</v>
      </c>
      <c r="BI1593" s="2">
        <v>0</v>
      </c>
      <c r="BJ1593" s="2">
        <v>12315421407</v>
      </c>
      <c r="BK1593" s="2">
        <v>7863021397</v>
      </c>
      <c r="BL1593" s="2">
        <v>63.85</v>
      </c>
      <c r="BM1593" s="2" t="s">
        <v>2680</v>
      </c>
      <c r="BN1593" s="8">
        <f t="shared" si="225"/>
        <v>0</v>
      </c>
      <c r="BO1593" s="8">
        <f t="shared" si="217"/>
        <v>0</v>
      </c>
      <c r="BP1593" s="8">
        <f t="shared" si="218"/>
        <v>0</v>
      </c>
      <c r="BQ1593" s="8">
        <f t="shared" si="219"/>
        <v>0</v>
      </c>
      <c r="BR1593" s="8">
        <f t="shared" si="220"/>
        <v>3725.6274549999998</v>
      </c>
      <c r="BS1593" s="8">
        <f t="shared" si="221"/>
        <v>3714.227445</v>
      </c>
      <c r="BT1593" s="8">
        <f t="shared" si="222"/>
        <v>4148.793952</v>
      </c>
      <c r="BU1593" s="8">
        <f t="shared" si="223"/>
        <v>4148.793952</v>
      </c>
      <c r="BV1593" s="8">
        <f t="shared" si="224"/>
        <v>4441</v>
      </c>
    </row>
    <row r="1594" spans="1:74" x14ac:dyDescent="0.25">
      <c r="A1594">
        <v>817421796</v>
      </c>
      <c r="B1594">
        <v>5</v>
      </c>
      <c r="C1594" t="s">
        <v>75</v>
      </c>
      <c r="D1594" t="s">
        <v>76</v>
      </c>
      <c r="E1594">
        <v>2019</v>
      </c>
      <c r="F1594" t="s">
        <v>77</v>
      </c>
      <c r="G1594" t="s">
        <v>78</v>
      </c>
      <c r="H1594">
        <v>2</v>
      </c>
      <c r="I1594" t="s">
        <v>79</v>
      </c>
      <c r="J1594">
        <v>228</v>
      </c>
      <c r="K1594" t="s">
        <v>2636</v>
      </c>
      <c r="L1594" t="s">
        <v>3160</v>
      </c>
      <c r="M1594">
        <v>96</v>
      </c>
      <c r="N1594" t="s">
        <v>3178</v>
      </c>
      <c r="O1594">
        <v>7</v>
      </c>
      <c r="P1594" t="s">
        <v>3187</v>
      </c>
      <c r="Q1594">
        <v>42</v>
      </c>
      <c r="R1594" t="s">
        <v>3194</v>
      </c>
      <c r="S1594">
        <v>1042</v>
      </c>
      <c r="T1594" t="s">
        <v>2669</v>
      </c>
      <c r="U1594">
        <v>86</v>
      </c>
      <c r="V1594">
        <v>9</v>
      </c>
      <c r="W1594" t="s">
        <v>2681</v>
      </c>
      <c r="X1594">
        <v>2</v>
      </c>
      <c r="Y1594" t="s">
        <v>99</v>
      </c>
      <c r="Z1594">
        <v>1</v>
      </c>
      <c r="AA1594" t="s">
        <v>84</v>
      </c>
      <c r="AB1594">
        <v>1</v>
      </c>
      <c r="AC1594" s="2">
        <v>0</v>
      </c>
      <c r="AD1594" s="2">
        <v>0</v>
      </c>
      <c r="AE1594" s="2">
        <v>0</v>
      </c>
      <c r="AF1594" s="2">
        <v>0</v>
      </c>
      <c r="AG1594" s="2">
        <v>0</v>
      </c>
      <c r="AH1594" s="2">
        <v>0</v>
      </c>
      <c r="AI1594" s="2">
        <v>0</v>
      </c>
      <c r="AJ1594" s="2">
        <v>0</v>
      </c>
      <c r="AK1594" s="2">
        <v>0</v>
      </c>
      <c r="AL1594" s="2">
        <v>100</v>
      </c>
      <c r="AM1594" s="2">
        <v>100</v>
      </c>
      <c r="AN1594" s="2">
        <v>100</v>
      </c>
      <c r="AO1594" s="2">
        <v>100</v>
      </c>
      <c r="AP1594" s="2">
        <v>0</v>
      </c>
      <c r="AQ1594" s="2">
        <v>0</v>
      </c>
      <c r="AR1594" s="2" t="s">
        <v>100</v>
      </c>
      <c r="AS1594" s="2" t="s">
        <v>100</v>
      </c>
      <c r="AT1594" s="2" t="s">
        <v>100</v>
      </c>
      <c r="AU1594" s="2">
        <v>0</v>
      </c>
      <c r="AV1594" s="2">
        <v>0</v>
      </c>
      <c r="AW1594" s="2">
        <v>0</v>
      </c>
      <c r="AX1594" s="2">
        <v>0</v>
      </c>
      <c r="AY1594" s="2">
        <v>0</v>
      </c>
      <c r="AZ1594" s="2">
        <v>0</v>
      </c>
      <c r="BA1594" s="2">
        <v>0</v>
      </c>
      <c r="BB1594" s="2">
        <v>0</v>
      </c>
      <c r="BC1594" s="2">
        <v>0</v>
      </c>
      <c r="BD1594" s="2">
        <v>118487762</v>
      </c>
      <c r="BE1594" s="2">
        <v>118487761</v>
      </c>
      <c r="BF1594" s="2">
        <v>100</v>
      </c>
      <c r="BG1594" s="2">
        <v>50000</v>
      </c>
      <c r="BH1594" s="2">
        <v>0</v>
      </c>
      <c r="BI1594" s="2">
        <v>0</v>
      </c>
      <c r="BJ1594" s="2">
        <v>118537762</v>
      </c>
      <c r="BK1594" s="2">
        <v>118487761</v>
      </c>
      <c r="BL1594" s="2">
        <v>99.96</v>
      </c>
      <c r="BM1594" s="2" t="s">
        <v>2682</v>
      </c>
      <c r="BN1594" s="8">
        <f t="shared" si="225"/>
        <v>0</v>
      </c>
      <c r="BO1594" s="8">
        <f t="shared" si="217"/>
        <v>0</v>
      </c>
      <c r="BP1594" s="8">
        <f t="shared" si="218"/>
        <v>0</v>
      </c>
      <c r="BQ1594" s="8">
        <f t="shared" si="219"/>
        <v>0</v>
      </c>
      <c r="BR1594" s="8">
        <f t="shared" si="220"/>
        <v>0</v>
      </c>
      <c r="BS1594" s="8">
        <f t="shared" si="221"/>
        <v>0</v>
      </c>
      <c r="BT1594" s="8">
        <f t="shared" si="222"/>
        <v>118.487762</v>
      </c>
      <c r="BU1594" s="8">
        <f t="shared" si="223"/>
        <v>118.48776100000001</v>
      </c>
      <c r="BV1594" s="8">
        <f t="shared" si="224"/>
        <v>0.05</v>
      </c>
    </row>
    <row r="1595" spans="1:74" x14ac:dyDescent="0.25">
      <c r="A1595">
        <v>817421796</v>
      </c>
      <c r="B1595">
        <v>5</v>
      </c>
      <c r="C1595" t="s">
        <v>75</v>
      </c>
      <c r="D1595" t="s">
        <v>76</v>
      </c>
      <c r="E1595">
        <v>2019</v>
      </c>
      <c r="F1595" t="s">
        <v>77</v>
      </c>
      <c r="G1595" t="s">
        <v>78</v>
      </c>
      <c r="H1595">
        <v>2</v>
      </c>
      <c r="I1595" t="s">
        <v>79</v>
      </c>
      <c r="J1595">
        <v>229</v>
      </c>
      <c r="K1595" t="s">
        <v>2683</v>
      </c>
      <c r="L1595" t="s">
        <v>3161</v>
      </c>
      <c r="M1595">
        <v>94</v>
      </c>
      <c r="N1595" t="s">
        <v>3183</v>
      </c>
      <c r="O1595">
        <v>6</v>
      </c>
      <c r="P1595" t="s">
        <v>3193</v>
      </c>
      <c r="Q1595">
        <v>39</v>
      </c>
      <c r="R1595" t="s">
        <v>3230</v>
      </c>
      <c r="S1595">
        <v>7519</v>
      </c>
      <c r="T1595" t="s">
        <v>2684</v>
      </c>
      <c r="U1595">
        <v>21</v>
      </c>
      <c r="V1595">
        <v>1</v>
      </c>
      <c r="W1595" t="s">
        <v>2685</v>
      </c>
      <c r="X1595">
        <v>1</v>
      </c>
      <c r="Y1595" t="s">
        <v>83</v>
      </c>
      <c r="Z1595">
        <v>4</v>
      </c>
      <c r="AA1595" t="s">
        <v>234</v>
      </c>
      <c r="AB1595">
        <v>1</v>
      </c>
      <c r="AC1595" s="2">
        <v>0</v>
      </c>
      <c r="AD1595" s="2">
        <v>0</v>
      </c>
      <c r="AE1595" s="2">
        <v>0</v>
      </c>
      <c r="AF1595" s="2">
        <v>0.6</v>
      </c>
      <c r="AG1595" s="2">
        <v>1</v>
      </c>
      <c r="AH1595" s="2">
        <v>166.67</v>
      </c>
      <c r="AI1595" s="2">
        <v>0</v>
      </c>
      <c r="AJ1595" s="2">
        <v>0</v>
      </c>
      <c r="AK1595" s="2">
        <v>0</v>
      </c>
      <c r="AL1595" s="2">
        <v>0</v>
      </c>
      <c r="AM1595" s="2">
        <v>0</v>
      </c>
      <c r="AN1595" s="2">
        <v>0</v>
      </c>
      <c r="AO1595" s="2">
        <v>0</v>
      </c>
      <c r="AP1595" s="2">
        <v>0</v>
      </c>
      <c r="AQ1595" s="2">
        <v>0</v>
      </c>
      <c r="AR1595" s="2">
        <v>1</v>
      </c>
      <c r="AS1595" s="2">
        <v>1</v>
      </c>
      <c r="AT1595" s="2">
        <v>100</v>
      </c>
      <c r="AU1595" s="2">
        <v>0</v>
      </c>
      <c r="AV1595" s="2">
        <v>0</v>
      </c>
      <c r="AW1595" s="2">
        <v>0</v>
      </c>
      <c r="AX1595" s="2">
        <v>130311475</v>
      </c>
      <c r="AY1595" s="2">
        <v>120381975</v>
      </c>
      <c r="AZ1595" s="2">
        <v>92.38</v>
      </c>
      <c r="BA1595" s="2">
        <v>0</v>
      </c>
      <c r="BB1595" s="2">
        <v>0</v>
      </c>
      <c r="BC1595" s="2">
        <v>0</v>
      </c>
      <c r="BD1595" s="2">
        <v>0</v>
      </c>
      <c r="BE1595" s="2">
        <v>0</v>
      </c>
      <c r="BF1595" s="2">
        <v>0</v>
      </c>
      <c r="BG1595" s="2">
        <v>0</v>
      </c>
      <c r="BH1595" s="2">
        <v>0</v>
      </c>
      <c r="BI1595" s="2">
        <v>0</v>
      </c>
      <c r="BJ1595" s="2">
        <v>130311475</v>
      </c>
      <c r="BK1595" s="2">
        <v>120381975</v>
      </c>
      <c r="BL1595" s="2">
        <v>92.38</v>
      </c>
      <c r="BM1595" s="2"/>
      <c r="BN1595" s="8">
        <f t="shared" si="225"/>
        <v>0</v>
      </c>
      <c r="BO1595" s="8">
        <f t="shared" si="217"/>
        <v>0</v>
      </c>
      <c r="BP1595" s="8">
        <f t="shared" si="218"/>
        <v>130.311475</v>
      </c>
      <c r="BQ1595" s="8">
        <f t="shared" si="219"/>
        <v>120.381975</v>
      </c>
      <c r="BR1595" s="8">
        <f t="shared" si="220"/>
        <v>0</v>
      </c>
      <c r="BS1595" s="8">
        <f t="shared" si="221"/>
        <v>0</v>
      </c>
      <c r="BT1595" s="8">
        <f t="shared" si="222"/>
        <v>0</v>
      </c>
      <c r="BU1595" s="8">
        <f t="shared" si="223"/>
        <v>0</v>
      </c>
      <c r="BV1595" s="8">
        <f t="shared" si="224"/>
        <v>0</v>
      </c>
    </row>
    <row r="1596" spans="1:74" x14ac:dyDescent="0.25">
      <c r="A1596">
        <v>817421796</v>
      </c>
      <c r="B1596">
        <v>5</v>
      </c>
      <c r="C1596" t="s">
        <v>75</v>
      </c>
      <c r="D1596" t="s">
        <v>76</v>
      </c>
      <c r="E1596">
        <v>2019</v>
      </c>
      <c r="F1596" t="s">
        <v>77</v>
      </c>
      <c r="G1596" t="s">
        <v>78</v>
      </c>
      <c r="H1596">
        <v>2</v>
      </c>
      <c r="I1596" t="s">
        <v>79</v>
      </c>
      <c r="J1596">
        <v>229</v>
      </c>
      <c r="K1596" t="s">
        <v>2683</v>
      </c>
      <c r="L1596" t="s">
        <v>3161</v>
      </c>
      <c r="M1596">
        <v>94</v>
      </c>
      <c r="N1596" t="s">
        <v>3183</v>
      </c>
      <c r="O1596">
        <v>6</v>
      </c>
      <c r="P1596" t="s">
        <v>3193</v>
      </c>
      <c r="Q1596">
        <v>39</v>
      </c>
      <c r="R1596" t="s">
        <v>3230</v>
      </c>
      <c r="S1596">
        <v>7519</v>
      </c>
      <c r="T1596" t="s">
        <v>2684</v>
      </c>
      <c r="U1596">
        <v>21</v>
      </c>
      <c r="V1596">
        <v>2</v>
      </c>
      <c r="W1596" t="s">
        <v>2686</v>
      </c>
      <c r="X1596">
        <v>1</v>
      </c>
      <c r="Y1596" t="s">
        <v>83</v>
      </c>
      <c r="Z1596">
        <v>4</v>
      </c>
      <c r="AA1596" t="s">
        <v>234</v>
      </c>
      <c r="AB1596">
        <v>1</v>
      </c>
      <c r="AC1596" s="2">
        <v>0</v>
      </c>
      <c r="AD1596" s="2">
        <v>0</v>
      </c>
      <c r="AE1596" s="2">
        <v>0</v>
      </c>
      <c r="AF1596" s="2">
        <v>0.6</v>
      </c>
      <c r="AG1596" s="2">
        <v>1</v>
      </c>
      <c r="AH1596" s="2">
        <v>166.67</v>
      </c>
      <c r="AI1596" s="2">
        <v>0</v>
      </c>
      <c r="AJ1596" s="2">
        <v>0</v>
      </c>
      <c r="AK1596" s="2">
        <v>0</v>
      </c>
      <c r="AL1596" s="2">
        <v>0</v>
      </c>
      <c r="AM1596" s="2">
        <v>0</v>
      </c>
      <c r="AN1596" s="2">
        <v>0</v>
      </c>
      <c r="AO1596" s="2">
        <v>0</v>
      </c>
      <c r="AP1596" s="2">
        <v>0</v>
      </c>
      <c r="AQ1596" s="2">
        <v>0</v>
      </c>
      <c r="AR1596" s="2">
        <v>1</v>
      </c>
      <c r="AS1596" s="2">
        <v>1</v>
      </c>
      <c r="AT1596" s="2">
        <v>100</v>
      </c>
      <c r="AU1596" s="2">
        <v>0</v>
      </c>
      <c r="AV1596" s="2">
        <v>0</v>
      </c>
      <c r="AW1596" s="2">
        <v>0</v>
      </c>
      <c r="AX1596" s="2">
        <v>622423750</v>
      </c>
      <c r="AY1596" s="2">
        <v>619871750</v>
      </c>
      <c r="AZ1596" s="2">
        <v>99.59</v>
      </c>
      <c r="BA1596" s="2">
        <v>0</v>
      </c>
      <c r="BB1596" s="2">
        <v>0</v>
      </c>
      <c r="BC1596" s="2">
        <v>0</v>
      </c>
      <c r="BD1596" s="2">
        <v>0</v>
      </c>
      <c r="BE1596" s="2">
        <v>0</v>
      </c>
      <c r="BF1596" s="2">
        <v>0</v>
      </c>
      <c r="BG1596" s="2">
        <v>0</v>
      </c>
      <c r="BH1596" s="2">
        <v>0</v>
      </c>
      <c r="BI1596" s="2">
        <v>0</v>
      </c>
      <c r="BJ1596" s="2">
        <v>622423750</v>
      </c>
      <c r="BK1596" s="2">
        <v>619871750</v>
      </c>
      <c r="BL1596" s="2">
        <v>99.59</v>
      </c>
      <c r="BM1596" s="2"/>
      <c r="BN1596" s="8">
        <f t="shared" si="225"/>
        <v>0</v>
      </c>
      <c r="BO1596" s="8">
        <f t="shared" si="217"/>
        <v>0</v>
      </c>
      <c r="BP1596" s="8">
        <f t="shared" si="218"/>
        <v>622.42375000000004</v>
      </c>
      <c r="BQ1596" s="8">
        <f t="shared" si="219"/>
        <v>619.87175000000002</v>
      </c>
      <c r="BR1596" s="8">
        <f t="shared" si="220"/>
        <v>0</v>
      </c>
      <c r="BS1596" s="8">
        <f t="shared" si="221"/>
        <v>0</v>
      </c>
      <c r="BT1596" s="8">
        <f t="shared" si="222"/>
        <v>0</v>
      </c>
      <c r="BU1596" s="8">
        <f t="shared" si="223"/>
        <v>0</v>
      </c>
      <c r="BV1596" s="8">
        <f t="shared" si="224"/>
        <v>0</v>
      </c>
    </row>
    <row r="1597" spans="1:74" x14ac:dyDescent="0.25">
      <c r="A1597">
        <v>817421796</v>
      </c>
      <c r="B1597">
        <v>5</v>
      </c>
      <c r="C1597" t="s">
        <v>75</v>
      </c>
      <c r="D1597" t="s">
        <v>76</v>
      </c>
      <c r="E1597">
        <v>2019</v>
      </c>
      <c r="F1597" t="s">
        <v>77</v>
      </c>
      <c r="G1597" t="s">
        <v>78</v>
      </c>
      <c r="H1597">
        <v>2</v>
      </c>
      <c r="I1597" t="s">
        <v>79</v>
      </c>
      <c r="J1597">
        <v>229</v>
      </c>
      <c r="K1597" t="s">
        <v>2683</v>
      </c>
      <c r="L1597" t="s">
        <v>3161</v>
      </c>
      <c r="M1597">
        <v>94</v>
      </c>
      <c r="N1597" t="s">
        <v>3183</v>
      </c>
      <c r="O1597">
        <v>6</v>
      </c>
      <c r="P1597" t="s">
        <v>3193</v>
      </c>
      <c r="Q1597">
        <v>39</v>
      </c>
      <c r="R1597" t="s">
        <v>3230</v>
      </c>
      <c r="S1597">
        <v>7519</v>
      </c>
      <c r="T1597" t="s">
        <v>2684</v>
      </c>
      <c r="U1597">
        <v>21</v>
      </c>
      <c r="V1597">
        <v>3</v>
      </c>
      <c r="W1597" t="s">
        <v>2687</v>
      </c>
      <c r="X1597">
        <v>1</v>
      </c>
      <c r="Y1597" t="s">
        <v>83</v>
      </c>
      <c r="Z1597">
        <v>4</v>
      </c>
      <c r="AA1597" t="s">
        <v>234</v>
      </c>
      <c r="AB1597">
        <v>1</v>
      </c>
      <c r="AC1597" s="2">
        <v>0</v>
      </c>
      <c r="AD1597" s="2">
        <v>0</v>
      </c>
      <c r="AE1597" s="2">
        <v>0</v>
      </c>
      <c r="AF1597" s="2">
        <v>0.6</v>
      </c>
      <c r="AG1597" s="2">
        <v>1</v>
      </c>
      <c r="AH1597" s="2">
        <v>166.67</v>
      </c>
      <c r="AI1597" s="2">
        <v>0</v>
      </c>
      <c r="AJ1597" s="2">
        <v>0</v>
      </c>
      <c r="AK1597" s="2">
        <v>0</v>
      </c>
      <c r="AL1597" s="2">
        <v>0</v>
      </c>
      <c r="AM1597" s="2">
        <v>0</v>
      </c>
      <c r="AN1597" s="2">
        <v>0</v>
      </c>
      <c r="AO1597" s="2">
        <v>0</v>
      </c>
      <c r="AP1597" s="2">
        <v>0</v>
      </c>
      <c r="AQ1597" s="2">
        <v>0</v>
      </c>
      <c r="AR1597" s="2">
        <v>1</v>
      </c>
      <c r="AS1597" s="2">
        <v>1</v>
      </c>
      <c r="AT1597" s="2">
        <v>100</v>
      </c>
      <c r="AU1597" s="2">
        <v>0</v>
      </c>
      <c r="AV1597" s="2">
        <v>0</v>
      </c>
      <c r="AW1597" s="2">
        <v>0</v>
      </c>
      <c r="AX1597" s="2">
        <v>120683510</v>
      </c>
      <c r="AY1597" s="2">
        <v>116885510</v>
      </c>
      <c r="AZ1597" s="2">
        <v>96.86</v>
      </c>
      <c r="BA1597" s="2">
        <v>0</v>
      </c>
      <c r="BB1597" s="2">
        <v>0</v>
      </c>
      <c r="BC1597" s="2">
        <v>0</v>
      </c>
      <c r="BD1597" s="2">
        <v>0</v>
      </c>
      <c r="BE1597" s="2">
        <v>0</v>
      </c>
      <c r="BF1597" s="2">
        <v>0</v>
      </c>
      <c r="BG1597" s="2">
        <v>0</v>
      </c>
      <c r="BH1597" s="2">
        <v>0</v>
      </c>
      <c r="BI1597" s="2">
        <v>0</v>
      </c>
      <c r="BJ1597" s="2">
        <v>120683510</v>
      </c>
      <c r="BK1597" s="2">
        <v>116885510</v>
      </c>
      <c r="BL1597" s="2">
        <v>96.85</v>
      </c>
      <c r="BM1597" s="2"/>
      <c r="BN1597" s="8">
        <f t="shared" si="225"/>
        <v>0</v>
      </c>
      <c r="BO1597" s="8">
        <f t="shared" si="217"/>
        <v>0</v>
      </c>
      <c r="BP1597" s="8">
        <f t="shared" si="218"/>
        <v>120.68351</v>
      </c>
      <c r="BQ1597" s="8">
        <f t="shared" si="219"/>
        <v>116.88551</v>
      </c>
      <c r="BR1597" s="8">
        <f t="shared" si="220"/>
        <v>0</v>
      </c>
      <c r="BS1597" s="8">
        <f t="shared" si="221"/>
        <v>0</v>
      </c>
      <c r="BT1597" s="8">
        <f t="shared" si="222"/>
        <v>0</v>
      </c>
      <c r="BU1597" s="8">
        <f t="shared" si="223"/>
        <v>0</v>
      </c>
      <c r="BV1597" s="8">
        <f t="shared" si="224"/>
        <v>0</v>
      </c>
    </row>
    <row r="1598" spans="1:74" x14ac:dyDescent="0.25">
      <c r="A1598">
        <v>817421796</v>
      </c>
      <c r="B1598">
        <v>5</v>
      </c>
      <c r="C1598" t="s">
        <v>75</v>
      </c>
      <c r="D1598" t="s">
        <v>76</v>
      </c>
      <c r="E1598">
        <v>2019</v>
      </c>
      <c r="F1598" t="s">
        <v>77</v>
      </c>
      <c r="G1598" t="s">
        <v>78</v>
      </c>
      <c r="H1598">
        <v>2</v>
      </c>
      <c r="I1598" t="s">
        <v>79</v>
      </c>
      <c r="J1598">
        <v>229</v>
      </c>
      <c r="K1598" t="s">
        <v>2683</v>
      </c>
      <c r="L1598" t="s">
        <v>3161</v>
      </c>
      <c r="M1598">
        <v>94</v>
      </c>
      <c r="N1598" t="s">
        <v>3183</v>
      </c>
      <c r="O1598">
        <v>6</v>
      </c>
      <c r="P1598" t="s">
        <v>3193</v>
      </c>
      <c r="Q1598">
        <v>39</v>
      </c>
      <c r="R1598" t="s">
        <v>3230</v>
      </c>
      <c r="S1598">
        <v>7519</v>
      </c>
      <c r="T1598" t="s">
        <v>2684</v>
      </c>
      <c r="U1598">
        <v>21</v>
      </c>
      <c r="V1598">
        <v>4</v>
      </c>
      <c r="W1598" t="s">
        <v>2688</v>
      </c>
      <c r="X1598">
        <v>1</v>
      </c>
      <c r="Y1598" t="s">
        <v>83</v>
      </c>
      <c r="Z1598">
        <v>4</v>
      </c>
      <c r="AA1598" t="s">
        <v>234</v>
      </c>
      <c r="AB1598">
        <v>1</v>
      </c>
      <c r="AC1598" s="2">
        <v>0</v>
      </c>
      <c r="AD1598" s="2">
        <v>0</v>
      </c>
      <c r="AE1598" s="2">
        <v>0</v>
      </c>
      <c r="AF1598" s="2">
        <v>0.6</v>
      </c>
      <c r="AG1598" s="2">
        <v>1</v>
      </c>
      <c r="AH1598" s="2">
        <v>166.67</v>
      </c>
      <c r="AI1598" s="2">
        <v>0</v>
      </c>
      <c r="AJ1598" s="2">
        <v>0</v>
      </c>
      <c r="AK1598" s="2">
        <v>0</v>
      </c>
      <c r="AL1598" s="2">
        <v>0</v>
      </c>
      <c r="AM1598" s="2">
        <v>0</v>
      </c>
      <c r="AN1598" s="2">
        <v>0</v>
      </c>
      <c r="AO1598" s="2">
        <v>0</v>
      </c>
      <c r="AP1598" s="2">
        <v>0</v>
      </c>
      <c r="AQ1598" s="2">
        <v>0</v>
      </c>
      <c r="AR1598" s="2">
        <v>1</v>
      </c>
      <c r="AS1598" s="2">
        <v>1</v>
      </c>
      <c r="AT1598" s="2">
        <v>100</v>
      </c>
      <c r="AU1598" s="2">
        <v>0</v>
      </c>
      <c r="AV1598" s="2">
        <v>0</v>
      </c>
      <c r="AW1598" s="2">
        <v>0</v>
      </c>
      <c r="AX1598" s="2">
        <v>300699685</v>
      </c>
      <c r="AY1598" s="2">
        <v>299522185</v>
      </c>
      <c r="AZ1598" s="2">
        <v>99.61</v>
      </c>
      <c r="BA1598" s="2">
        <v>0</v>
      </c>
      <c r="BB1598" s="2">
        <v>0</v>
      </c>
      <c r="BC1598" s="2">
        <v>0</v>
      </c>
      <c r="BD1598" s="2">
        <v>0</v>
      </c>
      <c r="BE1598" s="2">
        <v>0</v>
      </c>
      <c r="BF1598" s="2">
        <v>0</v>
      </c>
      <c r="BG1598" s="2">
        <v>0</v>
      </c>
      <c r="BH1598" s="2">
        <v>0</v>
      </c>
      <c r="BI1598" s="2">
        <v>0</v>
      </c>
      <c r="BJ1598" s="2">
        <v>300699685</v>
      </c>
      <c r="BK1598" s="2">
        <v>299522185</v>
      </c>
      <c r="BL1598" s="2">
        <v>99.61</v>
      </c>
      <c r="BM1598" s="2"/>
      <c r="BN1598" s="8">
        <f t="shared" si="225"/>
        <v>0</v>
      </c>
      <c r="BO1598" s="8">
        <f t="shared" si="217"/>
        <v>0</v>
      </c>
      <c r="BP1598" s="8">
        <f t="shared" si="218"/>
        <v>300.69968499999999</v>
      </c>
      <c r="BQ1598" s="8">
        <f t="shared" si="219"/>
        <v>299.52218499999998</v>
      </c>
      <c r="BR1598" s="8">
        <f t="shared" si="220"/>
        <v>0</v>
      </c>
      <c r="BS1598" s="8">
        <f t="shared" si="221"/>
        <v>0</v>
      </c>
      <c r="BT1598" s="8">
        <f t="shared" si="222"/>
        <v>0</v>
      </c>
      <c r="BU1598" s="8">
        <f t="shared" si="223"/>
        <v>0</v>
      </c>
      <c r="BV1598" s="8">
        <f t="shared" si="224"/>
        <v>0</v>
      </c>
    </row>
    <row r="1599" spans="1:74" x14ac:dyDescent="0.25">
      <c r="A1599">
        <v>817421796</v>
      </c>
      <c r="B1599">
        <v>5</v>
      </c>
      <c r="C1599" t="s">
        <v>75</v>
      </c>
      <c r="D1599" t="s">
        <v>76</v>
      </c>
      <c r="E1599">
        <v>2019</v>
      </c>
      <c r="F1599" t="s">
        <v>77</v>
      </c>
      <c r="G1599" t="s">
        <v>78</v>
      </c>
      <c r="H1599">
        <v>2</v>
      </c>
      <c r="I1599" t="s">
        <v>79</v>
      </c>
      <c r="J1599">
        <v>229</v>
      </c>
      <c r="K1599" t="s">
        <v>2683</v>
      </c>
      <c r="L1599" t="s">
        <v>3161</v>
      </c>
      <c r="M1599">
        <v>94</v>
      </c>
      <c r="N1599" t="s">
        <v>3183</v>
      </c>
      <c r="O1599">
        <v>6</v>
      </c>
      <c r="P1599" t="s">
        <v>3193</v>
      </c>
      <c r="Q1599">
        <v>39</v>
      </c>
      <c r="R1599" t="s">
        <v>3230</v>
      </c>
      <c r="S1599">
        <v>7519</v>
      </c>
      <c r="T1599" t="s">
        <v>2684</v>
      </c>
      <c r="U1599">
        <v>21</v>
      </c>
      <c r="V1599">
        <v>5</v>
      </c>
      <c r="W1599" t="s">
        <v>2689</v>
      </c>
      <c r="X1599">
        <v>3</v>
      </c>
      <c r="Y1599" t="s">
        <v>150</v>
      </c>
      <c r="Z1599">
        <v>1</v>
      </c>
      <c r="AA1599" t="s">
        <v>84</v>
      </c>
      <c r="AB1599">
        <v>1</v>
      </c>
      <c r="AC1599" s="2">
        <v>0</v>
      </c>
      <c r="AD1599" s="2">
        <v>0</v>
      </c>
      <c r="AE1599" s="2">
        <v>0</v>
      </c>
      <c r="AF1599" s="2">
        <v>0.2</v>
      </c>
      <c r="AG1599" s="2">
        <v>0.14000000000000001</v>
      </c>
      <c r="AH1599" s="2">
        <v>70</v>
      </c>
      <c r="AI1599" s="2">
        <v>0.3</v>
      </c>
      <c r="AJ1599" s="2">
        <v>0.3</v>
      </c>
      <c r="AK1599" s="2">
        <v>100</v>
      </c>
      <c r="AL1599" s="2">
        <v>0.7</v>
      </c>
      <c r="AM1599" s="2">
        <v>0.7</v>
      </c>
      <c r="AN1599" s="2">
        <v>100</v>
      </c>
      <c r="AO1599" s="2">
        <v>1</v>
      </c>
      <c r="AP1599" s="2">
        <v>0</v>
      </c>
      <c r="AQ1599" s="2">
        <v>0</v>
      </c>
      <c r="AR1599" s="2" t="s">
        <v>100</v>
      </c>
      <c r="AS1599" s="2" t="s">
        <v>100</v>
      </c>
      <c r="AT1599" s="2" t="s">
        <v>100</v>
      </c>
      <c r="AU1599" s="2">
        <v>0</v>
      </c>
      <c r="AV1599" s="2">
        <v>0</v>
      </c>
      <c r="AW1599" s="2">
        <v>0</v>
      </c>
      <c r="AX1599" s="2">
        <v>64791040</v>
      </c>
      <c r="AY1599" s="2">
        <v>62842040</v>
      </c>
      <c r="AZ1599" s="2">
        <v>96.99</v>
      </c>
      <c r="BA1599" s="2">
        <v>488776600</v>
      </c>
      <c r="BB1599" s="2">
        <v>468193000</v>
      </c>
      <c r="BC1599" s="2">
        <v>95.79</v>
      </c>
      <c r="BD1599" s="2">
        <v>229454757</v>
      </c>
      <c r="BE1599" s="2">
        <v>229418291</v>
      </c>
      <c r="BF1599" s="2">
        <v>99.99</v>
      </c>
      <c r="BG1599" s="2">
        <v>308317000</v>
      </c>
      <c r="BH1599" s="2">
        <v>0</v>
      </c>
      <c r="BI1599" s="2">
        <v>0</v>
      </c>
      <c r="BJ1599" s="2">
        <v>1091339397</v>
      </c>
      <c r="BK1599" s="2">
        <v>760453331</v>
      </c>
      <c r="BL1599" s="2">
        <v>69.680000000000007</v>
      </c>
      <c r="BM1599" s="2" t="s">
        <v>2690</v>
      </c>
      <c r="BN1599" s="8">
        <f t="shared" si="225"/>
        <v>0</v>
      </c>
      <c r="BO1599" s="8">
        <f t="shared" si="217"/>
        <v>0</v>
      </c>
      <c r="BP1599" s="8">
        <f t="shared" si="218"/>
        <v>64.791039999999995</v>
      </c>
      <c r="BQ1599" s="8">
        <f t="shared" si="219"/>
        <v>62.842039999999997</v>
      </c>
      <c r="BR1599" s="8">
        <f t="shared" si="220"/>
        <v>488.77659999999997</v>
      </c>
      <c r="BS1599" s="8">
        <f t="shared" si="221"/>
        <v>468.19299999999998</v>
      </c>
      <c r="BT1599" s="8">
        <f t="shared" si="222"/>
        <v>229.454757</v>
      </c>
      <c r="BU1599" s="8">
        <f t="shared" si="223"/>
        <v>229.41829100000001</v>
      </c>
      <c r="BV1599" s="8">
        <f t="shared" si="224"/>
        <v>308.31700000000001</v>
      </c>
    </row>
    <row r="1600" spans="1:74" x14ac:dyDescent="0.25">
      <c r="A1600">
        <v>817421796</v>
      </c>
      <c r="B1600">
        <v>5</v>
      </c>
      <c r="C1600" t="s">
        <v>75</v>
      </c>
      <c r="D1600" t="s">
        <v>76</v>
      </c>
      <c r="E1600">
        <v>2019</v>
      </c>
      <c r="F1600" t="s">
        <v>77</v>
      </c>
      <c r="G1600" t="s">
        <v>78</v>
      </c>
      <c r="H1600">
        <v>2</v>
      </c>
      <c r="I1600" t="s">
        <v>79</v>
      </c>
      <c r="J1600">
        <v>229</v>
      </c>
      <c r="K1600" t="s">
        <v>2683</v>
      </c>
      <c r="L1600" t="s">
        <v>3161</v>
      </c>
      <c r="M1600">
        <v>94</v>
      </c>
      <c r="N1600" t="s">
        <v>3183</v>
      </c>
      <c r="O1600">
        <v>6</v>
      </c>
      <c r="P1600" t="s">
        <v>3193</v>
      </c>
      <c r="Q1600">
        <v>39</v>
      </c>
      <c r="R1600" t="s">
        <v>3230</v>
      </c>
      <c r="S1600">
        <v>7519</v>
      </c>
      <c r="T1600" t="s">
        <v>2684</v>
      </c>
      <c r="U1600">
        <v>21</v>
      </c>
      <c r="V1600">
        <v>6</v>
      </c>
      <c r="W1600" t="s">
        <v>2691</v>
      </c>
      <c r="X1600">
        <v>1</v>
      </c>
      <c r="Y1600" t="s">
        <v>83</v>
      </c>
      <c r="Z1600">
        <v>4</v>
      </c>
      <c r="AA1600" t="s">
        <v>234</v>
      </c>
      <c r="AB1600">
        <v>1</v>
      </c>
      <c r="AC1600" s="2">
        <v>0</v>
      </c>
      <c r="AD1600" s="2">
        <v>0</v>
      </c>
      <c r="AE1600" s="2">
        <v>0</v>
      </c>
      <c r="AF1600" s="2">
        <v>0.6</v>
      </c>
      <c r="AG1600" s="2">
        <v>1</v>
      </c>
      <c r="AH1600" s="2">
        <v>166.67</v>
      </c>
      <c r="AI1600" s="2">
        <v>0</v>
      </c>
      <c r="AJ1600" s="2">
        <v>0</v>
      </c>
      <c r="AK1600" s="2">
        <v>0</v>
      </c>
      <c r="AL1600" s="2">
        <v>0</v>
      </c>
      <c r="AM1600" s="2">
        <v>0</v>
      </c>
      <c r="AN1600" s="2">
        <v>0</v>
      </c>
      <c r="AO1600" s="2">
        <v>0</v>
      </c>
      <c r="AP1600" s="2">
        <v>0</v>
      </c>
      <c r="AQ1600" s="2">
        <v>0</v>
      </c>
      <c r="AR1600" s="2">
        <v>1</v>
      </c>
      <c r="AS1600" s="2">
        <v>1</v>
      </c>
      <c r="AT1600" s="2">
        <v>100</v>
      </c>
      <c r="AU1600" s="2">
        <v>0</v>
      </c>
      <c r="AV1600" s="2">
        <v>0</v>
      </c>
      <c r="AW1600" s="2">
        <v>0</v>
      </c>
      <c r="AX1600" s="2">
        <v>125718530</v>
      </c>
      <c r="AY1600" s="2">
        <v>104108530</v>
      </c>
      <c r="AZ1600" s="2">
        <v>82.81</v>
      </c>
      <c r="BA1600" s="2">
        <v>0</v>
      </c>
      <c r="BB1600" s="2">
        <v>0</v>
      </c>
      <c r="BC1600" s="2">
        <v>0</v>
      </c>
      <c r="BD1600" s="2">
        <v>0</v>
      </c>
      <c r="BE1600" s="2">
        <v>0</v>
      </c>
      <c r="BF1600" s="2">
        <v>0</v>
      </c>
      <c r="BG1600" s="2">
        <v>0</v>
      </c>
      <c r="BH1600" s="2">
        <v>0</v>
      </c>
      <c r="BI1600" s="2">
        <v>0</v>
      </c>
      <c r="BJ1600" s="2">
        <v>125718530</v>
      </c>
      <c r="BK1600" s="2">
        <v>104108530</v>
      </c>
      <c r="BL1600" s="2">
        <v>82.81</v>
      </c>
      <c r="BM1600" s="2"/>
      <c r="BN1600" s="8">
        <f t="shared" si="225"/>
        <v>0</v>
      </c>
      <c r="BO1600" s="8">
        <f t="shared" si="217"/>
        <v>0</v>
      </c>
      <c r="BP1600" s="8">
        <f t="shared" si="218"/>
        <v>125.71853</v>
      </c>
      <c r="BQ1600" s="8">
        <f t="shared" si="219"/>
        <v>104.10853</v>
      </c>
      <c r="BR1600" s="8">
        <f t="shared" si="220"/>
        <v>0</v>
      </c>
      <c r="BS1600" s="8">
        <f t="shared" si="221"/>
        <v>0</v>
      </c>
      <c r="BT1600" s="8">
        <f t="shared" si="222"/>
        <v>0</v>
      </c>
      <c r="BU1600" s="8">
        <f t="shared" si="223"/>
        <v>0</v>
      </c>
      <c r="BV1600" s="8">
        <f t="shared" si="224"/>
        <v>0</v>
      </c>
    </row>
    <row r="1601" spans="1:74" x14ac:dyDescent="0.25">
      <c r="A1601">
        <v>817421796</v>
      </c>
      <c r="B1601">
        <v>5</v>
      </c>
      <c r="C1601" t="s">
        <v>75</v>
      </c>
      <c r="D1601" t="s">
        <v>76</v>
      </c>
      <c r="E1601">
        <v>2019</v>
      </c>
      <c r="F1601" t="s">
        <v>77</v>
      </c>
      <c r="G1601" t="s">
        <v>78</v>
      </c>
      <c r="H1601">
        <v>2</v>
      </c>
      <c r="I1601" t="s">
        <v>79</v>
      </c>
      <c r="J1601">
        <v>229</v>
      </c>
      <c r="K1601" t="s">
        <v>2683</v>
      </c>
      <c r="L1601" t="s">
        <v>3161</v>
      </c>
      <c r="M1601">
        <v>94</v>
      </c>
      <c r="N1601" t="s">
        <v>3183</v>
      </c>
      <c r="O1601">
        <v>6</v>
      </c>
      <c r="P1601" t="s">
        <v>3193</v>
      </c>
      <c r="Q1601">
        <v>39</v>
      </c>
      <c r="R1601" t="s">
        <v>3230</v>
      </c>
      <c r="S1601">
        <v>7519</v>
      </c>
      <c r="T1601" t="s">
        <v>2684</v>
      </c>
      <c r="U1601">
        <v>21</v>
      </c>
      <c r="V1601">
        <v>7</v>
      </c>
      <c r="W1601" t="s">
        <v>2692</v>
      </c>
      <c r="X1601">
        <v>1</v>
      </c>
      <c r="Y1601" t="s">
        <v>83</v>
      </c>
      <c r="Z1601">
        <v>4</v>
      </c>
      <c r="AA1601" t="s">
        <v>234</v>
      </c>
      <c r="AB1601">
        <v>1</v>
      </c>
      <c r="AC1601" s="2">
        <v>0</v>
      </c>
      <c r="AD1601" s="2">
        <v>0</v>
      </c>
      <c r="AE1601" s="2">
        <v>0</v>
      </c>
      <c r="AF1601" s="2">
        <v>0.6</v>
      </c>
      <c r="AG1601" s="2">
        <v>1</v>
      </c>
      <c r="AH1601" s="2">
        <v>166.67</v>
      </c>
      <c r="AI1601" s="2">
        <v>0</v>
      </c>
      <c r="AJ1601" s="2">
        <v>0</v>
      </c>
      <c r="AK1601" s="2">
        <v>0</v>
      </c>
      <c r="AL1601" s="2">
        <v>0</v>
      </c>
      <c r="AM1601" s="2">
        <v>0</v>
      </c>
      <c r="AN1601" s="2">
        <v>0</v>
      </c>
      <c r="AO1601" s="2">
        <v>0</v>
      </c>
      <c r="AP1601" s="2">
        <v>0</v>
      </c>
      <c r="AQ1601" s="2">
        <v>0</v>
      </c>
      <c r="AR1601" s="2">
        <v>1</v>
      </c>
      <c r="AS1601" s="2">
        <v>1</v>
      </c>
      <c r="AT1601" s="2">
        <v>100</v>
      </c>
      <c r="AU1601" s="2">
        <v>0</v>
      </c>
      <c r="AV1601" s="2">
        <v>0</v>
      </c>
      <c r="AW1601" s="2">
        <v>0</v>
      </c>
      <c r="AX1601" s="2">
        <v>135372010</v>
      </c>
      <c r="AY1601" s="2">
        <v>89936010</v>
      </c>
      <c r="AZ1601" s="2">
        <v>66.44</v>
      </c>
      <c r="BA1601" s="2">
        <v>0</v>
      </c>
      <c r="BB1601" s="2">
        <v>0</v>
      </c>
      <c r="BC1601" s="2">
        <v>0</v>
      </c>
      <c r="BD1601" s="2">
        <v>0</v>
      </c>
      <c r="BE1601" s="2">
        <v>0</v>
      </c>
      <c r="BF1601" s="2">
        <v>0</v>
      </c>
      <c r="BG1601" s="2">
        <v>0</v>
      </c>
      <c r="BH1601" s="2">
        <v>0</v>
      </c>
      <c r="BI1601" s="2">
        <v>0</v>
      </c>
      <c r="BJ1601" s="2">
        <v>135372010</v>
      </c>
      <c r="BK1601" s="2">
        <v>89936010</v>
      </c>
      <c r="BL1601" s="2">
        <v>66.44</v>
      </c>
      <c r="BM1601" s="2"/>
      <c r="BN1601" s="8">
        <f t="shared" si="225"/>
        <v>0</v>
      </c>
      <c r="BO1601" s="8">
        <f t="shared" si="217"/>
        <v>0</v>
      </c>
      <c r="BP1601" s="8">
        <f t="shared" si="218"/>
        <v>135.37200999999999</v>
      </c>
      <c r="BQ1601" s="8">
        <f t="shared" si="219"/>
        <v>89.936009999999996</v>
      </c>
      <c r="BR1601" s="8">
        <f t="shared" si="220"/>
        <v>0</v>
      </c>
      <c r="BS1601" s="8">
        <f t="shared" si="221"/>
        <v>0</v>
      </c>
      <c r="BT1601" s="8">
        <f t="shared" si="222"/>
        <v>0</v>
      </c>
      <c r="BU1601" s="8">
        <f t="shared" si="223"/>
        <v>0</v>
      </c>
      <c r="BV1601" s="8">
        <f t="shared" si="224"/>
        <v>0</v>
      </c>
    </row>
    <row r="1602" spans="1:74" x14ac:dyDescent="0.25">
      <c r="A1602">
        <v>817421796</v>
      </c>
      <c r="B1602">
        <v>5</v>
      </c>
      <c r="C1602" t="s">
        <v>75</v>
      </c>
      <c r="D1602" t="s">
        <v>76</v>
      </c>
      <c r="E1602">
        <v>2019</v>
      </c>
      <c r="F1602" t="s">
        <v>77</v>
      </c>
      <c r="G1602" t="s">
        <v>78</v>
      </c>
      <c r="H1602">
        <v>2</v>
      </c>
      <c r="I1602" t="s">
        <v>79</v>
      </c>
      <c r="J1602">
        <v>229</v>
      </c>
      <c r="K1602" t="s">
        <v>2683</v>
      </c>
      <c r="L1602" t="s">
        <v>3161</v>
      </c>
      <c r="M1602">
        <v>94</v>
      </c>
      <c r="N1602" t="s">
        <v>3183</v>
      </c>
      <c r="O1602">
        <v>6</v>
      </c>
      <c r="P1602" t="s">
        <v>3193</v>
      </c>
      <c r="Q1602">
        <v>39</v>
      </c>
      <c r="R1602" t="s">
        <v>3230</v>
      </c>
      <c r="S1602">
        <v>7519</v>
      </c>
      <c r="T1602" t="s">
        <v>2684</v>
      </c>
      <c r="U1602">
        <v>21</v>
      </c>
      <c r="V1602">
        <v>8</v>
      </c>
      <c r="W1602" t="s">
        <v>2693</v>
      </c>
      <c r="X1602">
        <v>1</v>
      </c>
      <c r="Y1602" t="s">
        <v>83</v>
      </c>
      <c r="Z1602">
        <v>1</v>
      </c>
      <c r="AA1602" t="s">
        <v>84</v>
      </c>
      <c r="AB1602">
        <v>1</v>
      </c>
      <c r="AC1602" s="2">
        <v>0</v>
      </c>
      <c r="AD1602" s="2">
        <v>0</v>
      </c>
      <c r="AE1602" s="2">
        <v>0</v>
      </c>
      <c r="AF1602" s="2">
        <v>0</v>
      </c>
      <c r="AG1602" s="2">
        <v>0</v>
      </c>
      <c r="AH1602" s="2">
        <v>0</v>
      </c>
      <c r="AI1602" s="2">
        <v>14800</v>
      </c>
      <c r="AJ1602" s="2">
        <v>22510</v>
      </c>
      <c r="AK1602" s="2">
        <v>152.09</v>
      </c>
      <c r="AL1602" s="2">
        <v>22000</v>
      </c>
      <c r="AM1602" s="2">
        <v>22089</v>
      </c>
      <c r="AN1602" s="2">
        <v>100.4</v>
      </c>
      <c r="AO1602" s="2">
        <v>3990</v>
      </c>
      <c r="AP1602" s="2">
        <v>0</v>
      </c>
      <c r="AQ1602" s="2">
        <v>0</v>
      </c>
      <c r="AR1602" s="2">
        <v>48500</v>
      </c>
      <c r="AS1602" s="2">
        <v>44599</v>
      </c>
      <c r="AT1602" s="2">
        <v>91.96</v>
      </c>
      <c r="AU1602" s="2">
        <v>0</v>
      </c>
      <c r="AV1602" s="2">
        <v>0</v>
      </c>
      <c r="AW1602" s="2">
        <v>0</v>
      </c>
      <c r="AX1602" s="2">
        <v>0</v>
      </c>
      <c r="AY1602" s="2">
        <v>0</v>
      </c>
      <c r="AZ1602" s="2">
        <v>0</v>
      </c>
      <c r="BA1602" s="2">
        <v>1844392029</v>
      </c>
      <c r="BB1602" s="2">
        <v>1736553130</v>
      </c>
      <c r="BC1602" s="2">
        <v>94.15</v>
      </c>
      <c r="BD1602" s="2">
        <v>1551397739</v>
      </c>
      <c r="BE1602" s="2">
        <v>1551397739</v>
      </c>
      <c r="BF1602" s="2">
        <v>100</v>
      </c>
      <c r="BG1602" s="2">
        <v>1326960000</v>
      </c>
      <c r="BH1602" s="2">
        <v>0</v>
      </c>
      <c r="BI1602" s="2">
        <v>0</v>
      </c>
      <c r="BJ1602" s="2">
        <v>4722749768</v>
      </c>
      <c r="BK1602" s="2">
        <v>3287950869</v>
      </c>
      <c r="BL1602" s="2">
        <v>69.62</v>
      </c>
      <c r="BM1602" s="2" t="s">
        <v>2694</v>
      </c>
      <c r="BN1602" s="8">
        <f t="shared" si="225"/>
        <v>0</v>
      </c>
      <c r="BO1602" s="8">
        <f t="shared" ref="BO1602:BO1665" si="226">AV1602 /1000000</f>
        <v>0</v>
      </c>
      <c r="BP1602" s="8">
        <f t="shared" ref="BP1602:BP1665" si="227">AX1602 /1000000</f>
        <v>0</v>
      </c>
      <c r="BQ1602" s="8">
        <f t="shared" ref="BQ1602:BQ1665" si="228">AY1602 /1000000</f>
        <v>0</v>
      </c>
      <c r="BR1602" s="8">
        <f t="shared" ref="BR1602:BR1665" si="229">BA1602 /1000000</f>
        <v>1844.3920290000001</v>
      </c>
      <c r="BS1602" s="8">
        <f t="shared" ref="BS1602:BS1665" si="230">BB1602 /1000000</f>
        <v>1736.55313</v>
      </c>
      <c r="BT1602" s="8">
        <f t="shared" ref="BT1602:BT1665" si="231">BD1602 /1000000</f>
        <v>1551.397739</v>
      </c>
      <c r="BU1602" s="8">
        <f t="shared" ref="BU1602:BU1665" si="232">BE1602 /1000000</f>
        <v>1551.397739</v>
      </c>
      <c r="BV1602" s="8">
        <f t="shared" ref="BV1602:BV1665" si="233">BG1602 /1000000</f>
        <v>1326.96</v>
      </c>
    </row>
    <row r="1603" spans="1:74" x14ac:dyDescent="0.25">
      <c r="A1603">
        <v>817421796</v>
      </c>
      <c r="B1603">
        <v>5</v>
      </c>
      <c r="C1603" t="s">
        <v>75</v>
      </c>
      <c r="D1603" t="s">
        <v>76</v>
      </c>
      <c r="E1603">
        <v>2019</v>
      </c>
      <c r="F1603" t="s">
        <v>77</v>
      </c>
      <c r="G1603" t="s">
        <v>78</v>
      </c>
      <c r="H1603">
        <v>2</v>
      </c>
      <c r="I1603" t="s">
        <v>79</v>
      </c>
      <c r="J1603">
        <v>229</v>
      </c>
      <c r="K1603" t="s">
        <v>2683</v>
      </c>
      <c r="L1603" t="s">
        <v>3161</v>
      </c>
      <c r="M1603">
        <v>94</v>
      </c>
      <c r="N1603" t="s">
        <v>3183</v>
      </c>
      <c r="O1603">
        <v>6</v>
      </c>
      <c r="P1603" t="s">
        <v>3193</v>
      </c>
      <c r="Q1603">
        <v>39</v>
      </c>
      <c r="R1603" t="s">
        <v>3230</v>
      </c>
      <c r="S1603">
        <v>7519</v>
      </c>
      <c r="T1603" t="s">
        <v>2684</v>
      </c>
      <c r="U1603">
        <v>21</v>
      </c>
      <c r="V1603">
        <v>9</v>
      </c>
      <c r="W1603" t="s">
        <v>2695</v>
      </c>
      <c r="X1603">
        <v>1</v>
      </c>
      <c r="Y1603" t="s">
        <v>83</v>
      </c>
      <c r="Z1603">
        <v>1</v>
      </c>
      <c r="AA1603" t="s">
        <v>84</v>
      </c>
      <c r="AB1603">
        <v>1</v>
      </c>
      <c r="AC1603" s="2">
        <v>0</v>
      </c>
      <c r="AD1603" s="2">
        <v>0</v>
      </c>
      <c r="AE1603" s="2">
        <v>0</v>
      </c>
      <c r="AF1603" s="2">
        <v>0</v>
      </c>
      <c r="AG1603" s="2">
        <v>0</v>
      </c>
      <c r="AH1603" s="2">
        <v>0</v>
      </c>
      <c r="AI1603" s="2">
        <v>3500</v>
      </c>
      <c r="AJ1603" s="2">
        <v>2802</v>
      </c>
      <c r="AK1603" s="2">
        <v>80.06</v>
      </c>
      <c r="AL1603" s="2">
        <v>4198</v>
      </c>
      <c r="AM1603" s="2">
        <v>4209</v>
      </c>
      <c r="AN1603" s="2">
        <v>100.26</v>
      </c>
      <c r="AO1603" s="2">
        <v>1250</v>
      </c>
      <c r="AP1603" s="2">
        <v>0</v>
      </c>
      <c r="AQ1603" s="2">
        <v>0</v>
      </c>
      <c r="AR1603" s="2">
        <v>8250</v>
      </c>
      <c r="AS1603" s="2">
        <v>7011</v>
      </c>
      <c r="AT1603" s="2">
        <v>84.98</v>
      </c>
      <c r="AU1603" s="2">
        <v>0</v>
      </c>
      <c r="AV1603" s="2">
        <v>0</v>
      </c>
      <c r="AW1603" s="2">
        <v>0</v>
      </c>
      <c r="AX1603" s="2">
        <v>0</v>
      </c>
      <c r="AY1603" s="2">
        <v>0</v>
      </c>
      <c r="AZ1603" s="2">
        <v>0</v>
      </c>
      <c r="BA1603" s="2">
        <v>507918000</v>
      </c>
      <c r="BB1603" s="2">
        <v>484084666</v>
      </c>
      <c r="BC1603" s="2">
        <v>95.31</v>
      </c>
      <c r="BD1603" s="2">
        <v>635883052</v>
      </c>
      <c r="BE1603" s="2">
        <v>635883052</v>
      </c>
      <c r="BF1603" s="2">
        <v>100</v>
      </c>
      <c r="BG1603" s="2">
        <v>673526000</v>
      </c>
      <c r="BH1603" s="2">
        <v>0</v>
      </c>
      <c r="BI1603" s="2">
        <v>0</v>
      </c>
      <c r="BJ1603" s="2">
        <v>1817327052</v>
      </c>
      <c r="BK1603" s="2">
        <v>1119967718</v>
      </c>
      <c r="BL1603" s="2">
        <v>61.63</v>
      </c>
      <c r="BM1603" s="2" t="s">
        <v>2696</v>
      </c>
      <c r="BN1603" s="8">
        <f t="shared" ref="BN1603:BN1666" si="234">AU1603 /1000000</f>
        <v>0</v>
      </c>
      <c r="BO1603" s="8">
        <f t="shared" si="226"/>
        <v>0</v>
      </c>
      <c r="BP1603" s="8">
        <f t="shared" si="227"/>
        <v>0</v>
      </c>
      <c r="BQ1603" s="8">
        <f t="shared" si="228"/>
        <v>0</v>
      </c>
      <c r="BR1603" s="8">
        <f t="shared" si="229"/>
        <v>507.91800000000001</v>
      </c>
      <c r="BS1603" s="8">
        <f t="shared" si="230"/>
        <v>484.08466600000003</v>
      </c>
      <c r="BT1603" s="8">
        <f t="shared" si="231"/>
        <v>635.88305200000002</v>
      </c>
      <c r="BU1603" s="8">
        <f t="shared" si="232"/>
        <v>635.88305200000002</v>
      </c>
      <c r="BV1603" s="8">
        <f t="shared" si="233"/>
        <v>673.52599999999995</v>
      </c>
    </row>
    <row r="1604" spans="1:74" x14ac:dyDescent="0.25">
      <c r="A1604">
        <v>817421796</v>
      </c>
      <c r="B1604">
        <v>5</v>
      </c>
      <c r="C1604" t="s">
        <v>75</v>
      </c>
      <c r="D1604" t="s">
        <v>76</v>
      </c>
      <c r="E1604">
        <v>2019</v>
      </c>
      <c r="F1604" t="s">
        <v>77</v>
      </c>
      <c r="G1604" t="s">
        <v>78</v>
      </c>
      <c r="H1604">
        <v>2</v>
      </c>
      <c r="I1604" t="s">
        <v>79</v>
      </c>
      <c r="J1604">
        <v>229</v>
      </c>
      <c r="K1604" t="s">
        <v>2683</v>
      </c>
      <c r="L1604" t="s">
        <v>3161</v>
      </c>
      <c r="M1604">
        <v>94</v>
      </c>
      <c r="N1604" t="s">
        <v>3183</v>
      </c>
      <c r="O1604">
        <v>6</v>
      </c>
      <c r="P1604" t="s">
        <v>3193</v>
      </c>
      <c r="Q1604">
        <v>39</v>
      </c>
      <c r="R1604" t="s">
        <v>3230</v>
      </c>
      <c r="S1604">
        <v>7519</v>
      </c>
      <c r="T1604" t="s">
        <v>2684</v>
      </c>
      <c r="U1604">
        <v>21</v>
      </c>
      <c r="V1604">
        <v>10</v>
      </c>
      <c r="W1604" t="s">
        <v>2697</v>
      </c>
      <c r="X1604">
        <v>1</v>
      </c>
      <c r="Y1604" t="s">
        <v>83</v>
      </c>
      <c r="Z1604">
        <v>1</v>
      </c>
      <c r="AA1604" t="s">
        <v>84</v>
      </c>
      <c r="AB1604">
        <v>1</v>
      </c>
      <c r="AC1604" s="2">
        <v>0</v>
      </c>
      <c r="AD1604" s="2">
        <v>0</v>
      </c>
      <c r="AE1604" s="2">
        <v>0</v>
      </c>
      <c r="AF1604" s="2">
        <v>0</v>
      </c>
      <c r="AG1604" s="2">
        <v>0</v>
      </c>
      <c r="AH1604" s="2">
        <v>0</v>
      </c>
      <c r="AI1604" s="2">
        <v>20</v>
      </c>
      <c r="AJ1604" s="2">
        <v>20</v>
      </c>
      <c r="AK1604" s="2">
        <v>100</v>
      </c>
      <c r="AL1604" s="2">
        <v>20</v>
      </c>
      <c r="AM1604" s="2">
        <v>20</v>
      </c>
      <c r="AN1604" s="2">
        <v>100</v>
      </c>
      <c r="AO1604" s="2">
        <v>10</v>
      </c>
      <c r="AP1604" s="2">
        <v>0</v>
      </c>
      <c r="AQ1604" s="2">
        <v>0</v>
      </c>
      <c r="AR1604" s="2">
        <v>50</v>
      </c>
      <c r="AS1604" s="2">
        <v>40</v>
      </c>
      <c r="AT1604" s="2">
        <v>80</v>
      </c>
      <c r="AU1604" s="2">
        <v>0</v>
      </c>
      <c r="AV1604" s="2">
        <v>0</v>
      </c>
      <c r="AW1604" s="2">
        <v>0</v>
      </c>
      <c r="AX1604" s="2">
        <v>0</v>
      </c>
      <c r="AY1604" s="2">
        <v>0</v>
      </c>
      <c r="AZ1604" s="2">
        <v>0</v>
      </c>
      <c r="BA1604" s="2">
        <v>241241871</v>
      </c>
      <c r="BB1604" s="2">
        <v>217410799</v>
      </c>
      <c r="BC1604" s="2">
        <v>90.12</v>
      </c>
      <c r="BD1604" s="2">
        <v>280264452</v>
      </c>
      <c r="BE1604" s="2">
        <v>280264452</v>
      </c>
      <c r="BF1604" s="2">
        <v>100</v>
      </c>
      <c r="BG1604" s="2">
        <v>491197000</v>
      </c>
      <c r="BH1604" s="2">
        <v>0</v>
      </c>
      <c r="BI1604" s="2">
        <v>0</v>
      </c>
      <c r="BJ1604" s="2">
        <v>1012703323</v>
      </c>
      <c r="BK1604" s="2">
        <v>497675251</v>
      </c>
      <c r="BL1604" s="2">
        <v>49.14</v>
      </c>
      <c r="BM1604" s="2" t="s">
        <v>2698</v>
      </c>
      <c r="BN1604" s="8">
        <f t="shared" si="234"/>
        <v>0</v>
      </c>
      <c r="BO1604" s="8">
        <f t="shared" si="226"/>
        <v>0</v>
      </c>
      <c r="BP1604" s="8">
        <f t="shared" si="227"/>
        <v>0</v>
      </c>
      <c r="BQ1604" s="8">
        <f t="shared" si="228"/>
        <v>0</v>
      </c>
      <c r="BR1604" s="8">
        <f t="shared" si="229"/>
        <v>241.241871</v>
      </c>
      <c r="BS1604" s="8">
        <f t="shared" si="230"/>
        <v>217.410799</v>
      </c>
      <c r="BT1604" s="8">
        <f t="shared" si="231"/>
        <v>280.26445200000001</v>
      </c>
      <c r="BU1604" s="8">
        <f t="shared" si="232"/>
        <v>280.26445200000001</v>
      </c>
      <c r="BV1604" s="8">
        <f t="shared" si="233"/>
        <v>491.197</v>
      </c>
    </row>
    <row r="1605" spans="1:74" x14ac:dyDescent="0.25">
      <c r="A1605">
        <v>817421796</v>
      </c>
      <c r="B1605">
        <v>5</v>
      </c>
      <c r="C1605" t="s">
        <v>75</v>
      </c>
      <c r="D1605" t="s">
        <v>76</v>
      </c>
      <c r="E1605">
        <v>2019</v>
      </c>
      <c r="F1605" t="s">
        <v>77</v>
      </c>
      <c r="G1605" t="s">
        <v>78</v>
      </c>
      <c r="H1605">
        <v>2</v>
      </c>
      <c r="I1605" t="s">
        <v>79</v>
      </c>
      <c r="J1605">
        <v>229</v>
      </c>
      <c r="K1605" t="s">
        <v>2683</v>
      </c>
      <c r="L1605" t="s">
        <v>3161</v>
      </c>
      <c r="M1605">
        <v>94</v>
      </c>
      <c r="N1605" t="s">
        <v>3183</v>
      </c>
      <c r="O1605">
        <v>6</v>
      </c>
      <c r="P1605" t="s">
        <v>3193</v>
      </c>
      <c r="Q1605">
        <v>39</v>
      </c>
      <c r="R1605" t="s">
        <v>3230</v>
      </c>
      <c r="S1605">
        <v>7519</v>
      </c>
      <c r="T1605" t="s">
        <v>2684</v>
      </c>
      <c r="U1605">
        <v>21</v>
      </c>
      <c r="V1605">
        <v>11</v>
      </c>
      <c r="W1605" t="s">
        <v>2699</v>
      </c>
      <c r="X1605">
        <v>1</v>
      </c>
      <c r="Y1605" t="s">
        <v>83</v>
      </c>
      <c r="Z1605">
        <v>2</v>
      </c>
      <c r="AA1605" t="s">
        <v>1946</v>
      </c>
      <c r="AB1605">
        <v>1</v>
      </c>
      <c r="AC1605" s="2">
        <v>0</v>
      </c>
      <c r="AD1605" s="2">
        <v>0</v>
      </c>
      <c r="AE1605" s="2">
        <v>0</v>
      </c>
      <c r="AF1605" s="2">
        <v>0</v>
      </c>
      <c r="AG1605" s="2">
        <v>0</v>
      </c>
      <c r="AH1605" s="2">
        <v>0</v>
      </c>
      <c r="AI1605" s="2">
        <v>46</v>
      </c>
      <c r="AJ1605" s="2">
        <v>46</v>
      </c>
      <c r="AK1605" s="2">
        <v>100</v>
      </c>
      <c r="AL1605" s="2">
        <v>0</v>
      </c>
      <c r="AM1605" s="2">
        <v>0</v>
      </c>
      <c r="AN1605" s="2">
        <v>0</v>
      </c>
      <c r="AO1605" s="2">
        <v>0</v>
      </c>
      <c r="AP1605" s="2">
        <v>0</v>
      </c>
      <c r="AQ1605" s="2">
        <v>0</v>
      </c>
      <c r="AR1605" s="2">
        <v>2500</v>
      </c>
      <c r="AS1605" s="2">
        <v>46</v>
      </c>
      <c r="AT1605" s="2">
        <v>1.84</v>
      </c>
      <c r="AU1605" s="2">
        <v>0</v>
      </c>
      <c r="AV1605" s="2">
        <v>0</v>
      </c>
      <c r="AW1605" s="2">
        <v>0</v>
      </c>
      <c r="AX1605" s="2">
        <v>0</v>
      </c>
      <c r="AY1605" s="2">
        <v>0</v>
      </c>
      <c r="AZ1605" s="2">
        <v>0</v>
      </c>
      <c r="BA1605" s="2">
        <v>116172000</v>
      </c>
      <c r="BB1605" s="2">
        <v>116172000</v>
      </c>
      <c r="BC1605" s="2">
        <v>100</v>
      </c>
      <c r="BD1605" s="2">
        <v>0</v>
      </c>
      <c r="BE1605" s="2">
        <v>0</v>
      </c>
      <c r="BF1605" s="2">
        <v>0</v>
      </c>
      <c r="BG1605" s="2">
        <v>0</v>
      </c>
      <c r="BH1605" s="2">
        <v>0</v>
      </c>
      <c r="BI1605" s="2">
        <v>0</v>
      </c>
      <c r="BJ1605" s="2">
        <v>116172000</v>
      </c>
      <c r="BK1605" s="2">
        <v>116172000</v>
      </c>
      <c r="BL1605" s="2">
        <v>100</v>
      </c>
      <c r="BM1605" s="2"/>
      <c r="BN1605" s="8">
        <f t="shared" si="234"/>
        <v>0</v>
      </c>
      <c r="BO1605" s="8">
        <f t="shared" si="226"/>
        <v>0</v>
      </c>
      <c r="BP1605" s="8">
        <f t="shared" si="227"/>
        <v>0</v>
      </c>
      <c r="BQ1605" s="8">
        <f t="shared" si="228"/>
        <v>0</v>
      </c>
      <c r="BR1605" s="8">
        <f t="shared" si="229"/>
        <v>116.172</v>
      </c>
      <c r="BS1605" s="8">
        <f t="shared" si="230"/>
        <v>116.172</v>
      </c>
      <c r="BT1605" s="8">
        <f t="shared" si="231"/>
        <v>0</v>
      </c>
      <c r="BU1605" s="8">
        <f t="shared" si="232"/>
        <v>0</v>
      </c>
      <c r="BV1605" s="8">
        <f t="shared" si="233"/>
        <v>0</v>
      </c>
    </row>
    <row r="1606" spans="1:74" x14ac:dyDescent="0.25">
      <c r="A1606">
        <v>817421796</v>
      </c>
      <c r="B1606">
        <v>5</v>
      </c>
      <c r="C1606" t="s">
        <v>75</v>
      </c>
      <c r="D1606" t="s">
        <v>76</v>
      </c>
      <c r="E1606">
        <v>2019</v>
      </c>
      <c r="F1606" t="s">
        <v>77</v>
      </c>
      <c r="G1606" t="s">
        <v>78</v>
      </c>
      <c r="H1606">
        <v>2</v>
      </c>
      <c r="I1606" t="s">
        <v>79</v>
      </c>
      <c r="J1606">
        <v>229</v>
      </c>
      <c r="K1606" t="s">
        <v>2683</v>
      </c>
      <c r="L1606" t="s">
        <v>3161</v>
      </c>
      <c r="M1606">
        <v>94</v>
      </c>
      <c r="N1606" t="s">
        <v>3183</v>
      </c>
      <c r="O1606">
        <v>6</v>
      </c>
      <c r="P1606" t="s">
        <v>3193</v>
      </c>
      <c r="Q1606">
        <v>39</v>
      </c>
      <c r="R1606" t="s">
        <v>3230</v>
      </c>
      <c r="S1606">
        <v>7520</v>
      </c>
      <c r="T1606" t="s">
        <v>2700</v>
      </c>
      <c r="U1606">
        <v>28</v>
      </c>
      <c r="V1606">
        <v>1</v>
      </c>
      <c r="W1606" t="s">
        <v>2701</v>
      </c>
      <c r="X1606">
        <v>1</v>
      </c>
      <c r="Y1606" t="s">
        <v>83</v>
      </c>
      <c r="Z1606">
        <v>1</v>
      </c>
      <c r="AA1606" t="s">
        <v>84</v>
      </c>
      <c r="AB1606">
        <v>1</v>
      </c>
      <c r="AC1606" s="2">
        <v>0</v>
      </c>
      <c r="AD1606" s="2">
        <v>0</v>
      </c>
      <c r="AE1606" s="2">
        <v>0</v>
      </c>
      <c r="AF1606" s="2">
        <v>3000</v>
      </c>
      <c r="AG1606" s="2">
        <v>2031</v>
      </c>
      <c r="AH1606" s="2">
        <v>67.7</v>
      </c>
      <c r="AI1606" s="2">
        <v>21200</v>
      </c>
      <c r="AJ1606" s="2">
        <v>19838</v>
      </c>
      <c r="AK1606" s="2">
        <v>93.58</v>
      </c>
      <c r="AL1606" s="2">
        <v>17062</v>
      </c>
      <c r="AM1606" s="2">
        <v>17534</v>
      </c>
      <c r="AN1606" s="2">
        <v>102.77</v>
      </c>
      <c r="AO1606" s="2">
        <v>6069</v>
      </c>
      <c r="AP1606" s="2">
        <v>0</v>
      </c>
      <c r="AQ1606" s="2">
        <v>0</v>
      </c>
      <c r="AR1606" s="2">
        <v>45000</v>
      </c>
      <c r="AS1606" s="2">
        <v>39403</v>
      </c>
      <c r="AT1606" s="2">
        <v>87.56</v>
      </c>
      <c r="AU1606" s="2">
        <v>0</v>
      </c>
      <c r="AV1606" s="2">
        <v>0</v>
      </c>
      <c r="AW1606" s="2">
        <v>0</v>
      </c>
      <c r="AX1606" s="2">
        <v>1991030418</v>
      </c>
      <c r="AY1606" s="2">
        <v>1729123095</v>
      </c>
      <c r="AZ1606" s="2">
        <v>86.85</v>
      </c>
      <c r="BA1606" s="2">
        <v>7188256349</v>
      </c>
      <c r="BB1606" s="2">
        <v>6682805573</v>
      </c>
      <c r="BC1606" s="2">
        <v>92.97</v>
      </c>
      <c r="BD1606" s="2">
        <v>4689416727</v>
      </c>
      <c r="BE1606" s="2">
        <v>4668619315</v>
      </c>
      <c r="BF1606" s="2">
        <v>99.56</v>
      </c>
      <c r="BG1606" s="2">
        <v>5607080000</v>
      </c>
      <c r="BH1606" s="2">
        <v>0</v>
      </c>
      <c r="BI1606" s="2">
        <v>0</v>
      </c>
      <c r="BJ1606" s="2">
        <v>19475783494</v>
      </c>
      <c r="BK1606" s="2">
        <v>13080547983</v>
      </c>
      <c r="BL1606" s="2">
        <v>67.16</v>
      </c>
      <c r="BM1606" s="2" t="s">
        <v>2702</v>
      </c>
      <c r="BN1606" s="8">
        <f t="shared" si="234"/>
        <v>0</v>
      </c>
      <c r="BO1606" s="8">
        <f t="shared" si="226"/>
        <v>0</v>
      </c>
      <c r="BP1606" s="8">
        <f t="shared" si="227"/>
        <v>1991.0304180000001</v>
      </c>
      <c r="BQ1606" s="8">
        <f t="shared" si="228"/>
        <v>1729.1230949999999</v>
      </c>
      <c r="BR1606" s="8">
        <f t="shared" si="229"/>
        <v>7188.2563490000002</v>
      </c>
      <c r="BS1606" s="8">
        <f t="shared" si="230"/>
        <v>6682.8055729999996</v>
      </c>
      <c r="BT1606" s="8">
        <f t="shared" si="231"/>
        <v>4689.4167269999998</v>
      </c>
      <c r="BU1606" s="8">
        <f t="shared" si="232"/>
        <v>4668.6193149999999</v>
      </c>
      <c r="BV1606" s="8">
        <f t="shared" si="233"/>
        <v>5607.08</v>
      </c>
    </row>
    <row r="1607" spans="1:74" x14ac:dyDescent="0.25">
      <c r="A1607">
        <v>817421796</v>
      </c>
      <c r="B1607">
        <v>5</v>
      </c>
      <c r="C1607" t="s">
        <v>75</v>
      </c>
      <c r="D1607" t="s">
        <v>76</v>
      </c>
      <c r="E1607">
        <v>2019</v>
      </c>
      <c r="F1607" t="s">
        <v>77</v>
      </c>
      <c r="G1607" t="s">
        <v>78</v>
      </c>
      <c r="H1607">
        <v>2</v>
      </c>
      <c r="I1607" t="s">
        <v>79</v>
      </c>
      <c r="J1607">
        <v>229</v>
      </c>
      <c r="K1607" t="s">
        <v>2683</v>
      </c>
      <c r="L1607" t="s">
        <v>3161</v>
      </c>
      <c r="M1607">
        <v>94</v>
      </c>
      <c r="N1607" t="s">
        <v>3183</v>
      </c>
      <c r="O1607">
        <v>6</v>
      </c>
      <c r="P1607" t="s">
        <v>3193</v>
      </c>
      <c r="Q1607">
        <v>39</v>
      </c>
      <c r="R1607" t="s">
        <v>3230</v>
      </c>
      <c r="S1607">
        <v>7520</v>
      </c>
      <c r="T1607" t="s">
        <v>2700</v>
      </c>
      <c r="U1607">
        <v>28</v>
      </c>
      <c r="V1607">
        <v>2</v>
      </c>
      <c r="W1607" t="s">
        <v>2703</v>
      </c>
      <c r="X1607">
        <v>1</v>
      </c>
      <c r="Y1607" t="s">
        <v>83</v>
      </c>
      <c r="Z1607">
        <v>1</v>
      </c>
      <c r="AA1607" t="s">
        <v>84</v>
      </c>
      <c r="AB1607">
        <v>1</v>
      </c>
      <c r="AC1607" s="2">
        <v>0</v>
      </c>
      <c r="AD1607" s="2">
        <v>0</v>
      </c>
      <c r="AE1607" s="2">
        <v>0</v>
      </c>
      <c r="AF1607" s="2">
        <v>2</v>
      </c>
      <c r="AG1607" s="2">
        <v>0</v>
      </c>
      <c r="AH1607" s="2">
        <v>0</v>
      </c>
      <c r="AI1607" s="2">
        <v>8</v>
      </c>
      <c r="AJ1607" s="2">
        <v>7</v>
      </c>
      <c r="AK1607" s="2">
        <v>87.5</v>
      </c>
      <c r="AL1607" s="2">
        <v>9</v>
      </c>
      <c r="AM1607" s="2">
        <v>9</v>
      </c>
      <c r="AN1607" s="2">
        <v>100</v>
      </c>
      <c r="AO1607" s="2">
        <v>4</v>
      </c>
      <c r="AP1607" s="2">
        <v>0</v>
      </c>
      <c r="AQ1607" s="2">
        <v>0</v>
      </c>
      <c r="AR1607" s="2">
        <v>20</v>
      </c>
      <c r="AS1607" s="2">
        <v>16</v>
      </c>
      <c r="AT1607" s="2">
        <v>80</v>
      </c>
      <c r="AU1607" s="2">
        <v>0</v>
      </c>
      <c r="AV1607" s="2">
        <v>0</v>
      </c>
      <c r="AW1607" s="2">
        <v>0</v>
      </c>
      <c r="AX1607" s="2">
        <v>400000000</v>
      </c>
      <c r="AY1607" s="2">
        <v>400000000</v>
      </c>
      <c r="AZ1607" s="2">
        <v>100</v>
      </c>
      <c r="BA1607" s="2">
        <v>318578000</v>
      </c>
      <c r="BB1607" s="2">
        <v>318578000</v>
      </c>
      <c r="BC1607" s="2">
        <v>100</v>
      </c>
      <c r="BD1607" s="2">
        <v>91975000</v>
      </c>
      <c r="BE1607" s="2">
        <v>91975000</v>
      </c>
      <c r="BF1607" s="2">
        <v>100</v>
      </c>
      <c r="BG1607" s="2">
        <v>193489000</v>
      </c>
      <c r="BH1607" s="2">
        <v>0</v>
      </c>
      <c r="BI1607" s="2">
        <v>0</v>
      </c>
      <c r="BJ1607" s="2">
        <v>1004042000</v>
      </c>
      <c r="BK1607" s="2">
        <v>810553000</v>
      </c>
      <c r="BL1607" s="2">
        <v>80.73</v>
      </c>
      <c r="BM1607" s="2" t="s">
        <v>2704</v>
      </c>
      <c r="BN1607" s="8">
        <f t="shared" si="234"/>
        <v>0</v>
      </c>
      <c r="BO1607" s="8">
        <f t="shared" si="226"/>
        <v>0</v>
      </c>
      <c r="BP1607" s="8">
        <f t="shared" si="227"/>
        <v>400</v>
      </c>
      <c r="BQ1607" s="8">
        <f t="shared" si="228"/>
        <v>400</v>
      </c>
      <c r="BR1607" s="8">
        <f t="shared" si="229"/>
        <v>318.57799999999997</v>
      </c>
      <c r="BS1607" s="8">
        <f t="shared" si="230"/>
        <v>318.57799999999997</v>
      </c>
      <c r="BT1607" s="8">
        <f t="shared" si="231"/>
        <v>91.974999999999994</v>
      </c>
      <c r="BU1607" s="8">
        <f t="shared" si="232"/>
        <v>91.974999999999994</v>
      </c>
      <c r="BV1607" s="8">
        <f t="shared" si="233"/>
        <v>193.489</v>
      </c>
    </row>
    <row r="1608" spans="1:74" x14ac:dyDescent="0.25">
      <c r="A1608">
        <v>817421796</v>
      </c>
      <c r="B1608">
        <v>5</v>
      </c>
      <c r="C1608" t="s">
        <v>75</v>
      </c>
      <c r="D1608" t="s">
        <v>76</v>
      </c>
      <c r="E1608">
        <v>2019</v>
      </c>
      <c r="F1608" t="s">
        <v>77</v>
      </c>
      <c r="G1608" t="s">
        <v>78</v>
      </c>
      <c r="H1608">
        <v>2</v>
      </c>
      <c r="I1608" t="s">
        <v>79</v>
      </c>
      <c r="J1608">
        <v>229</v>
      </c>
      <c r="K1608" t="s">
        <v>2683</v>
      </c>
      <c r="L1608" t="s">
        <v>3161</v>
      </c>
      <c r="M1608">
        <v>94</v>
      </c>
      <c r="N1608" t="s">
        <v>3183</v>
      </c>
      <c r="O1608">
        <v>6</v>
      </c>
      <c r="P1608" t="s">
        <v>3193</v>
      </c>
      <c r="Q1608">
        <v>39</v>
      </c>
      <c r="R1608" t="s">
        <v>3230</v>
      </c>
      <c r="S1608">
        <v>7520</v>
      </c>
      <c r="T1608" t="s">
        <v>2700</v>
      </c>
      <c r="U1608">
        <v>28</v>
      </c>
      <c r="V1608">
        <v>3</v>
      </c>
      <c r="W1608" t="s">
        <v>2705</v>
      </c>
      <c r="X1608">
        <v>1</v>
      </c>
      <c r="Y1608" t="s">
        <v>83</v>
      </c>
      <c r="Z1608">
        <v>1</v>
      </c>
      <c r="AA1608" t="s">
        <v>84</v>
      </c>
      <c r="AB1608">
        <v>1</v>
      </c>
      <c r="AC1608" s="2">
        <v>0</v>
      </c>
      <c r="AD1608" s="2">
        <v>0</v>
      </c>
      <c r="AE1608" s="2">
        <v>0</v>
      </c>
      <c r="AF1608" s="2">
        <v>56000</v>
      </c>
      <c r="AG1608" s="2">
        <v>8196</v>
      </c>
      <c r="AH1608" s="2">
        <v>14.64</v>
      </c>
      <c r="AI1608" s="2">
        <v>145267</v>
      </c>
      <c r="AJ1608" s="2">
        <v>104401</v>
      </c>
      <c r="AK1608" s="2">
        <v>71.87</v>
      </c>
      <c r="AL1608" s="2">
        <v>152576</v>
      </c>
      <c r="AM1608" s="2">
        <v>93465</v>
      </c>
      <c r="AN1608" s="2">
        <v>61.26</v>
      </c>
      <c r="AO1608" s="2">
        <v>107856</v>
      </c>
      <c r="AP1608" s="2">
        <v>0</v>
      </c>
      <c r="AQ1608" s="2">
        <v>0</v>
      </c>
      <c r="AR1608" s="2">
        <v>373029</v>
      </c>
      <c r="AS1608" s="2">
        <v>206062</v>
      </c>
      <c r="AT1608" s="2">
        <v>55.24</v>
      </c>
      <c r="AU1608" s="2">
        <v>0</v>
      </c>
      <c r="AV1608" s="2">
        <v>0</v>
      </c>
      <c r="AW1608" s="2">
        <v>0</v>
      </c>
      <c r="AX1608" s="2">
        <v>809389114</v>
      </c>
      <c r="AY1608" s="2">
        <v>778707902</v>
      </c>
      <c r="AZ1608" s="2">
        <v>96.21</v>
      </c>
      <c r="BA1608" s="2">
        <v>534299000</v>
      </c>
      <c r="BB1608" s="2">
        <v>523165000</v>
      </c>
      <c r="BC1608" s="2">
        <v>97.92</v>
      </c>
      <c r="BD1608" s="2">
        <v>837773000</v>
      </c>
      <c r="BE1608" s="2">
        <v>837773000</v>
      </c>
      <c r="BF1608" s="2">
        <v>100</v>
      </c>
      <c r="BG1608" s="2">
        <v>733616000</v>
      </c>
      <c r="BH1608" s="2">
        <v>0</v>
      </c>
      <c r="BI1608" s="2">
        <v>0</v>
      </c>
      <c r="BJ1608" s="2">
        <v>2915077114</v>
      </c>
      <c r="BK1608" s="2">
        <v>2139645902</v>
      </c>
      <c r="BL1608" s="2">
        <v>73.400000000000006</v>
      </c>
      <c r="BM1608" s="2" t="s">
        <v>2706</v>
      </c>
      <c r="BN1608" s="8">
        <f t="shared" si="234"/>
        <v>0</v>
      </c>
      <c r="BO1608" s="8">
        <f t="shared" si="226"/>
        <v>0</v>
      </c>
      <c r="BP1608" s="8">
        <f t="shared" si="227"/>
        <v>809.38911399999995</v>
      </c>
      <c r="BQ1608" s="8">
        <f t="shared" si="228"/>
        <v>778.70790199999999</v>
      </c>
      <c r="BR1608" s="8">
        <f t="shared" si="229"/>
        <v>534.29899999999998</v>
      </c>
      <c r="BS1608" s="8">
        <f t="shared" si="230"/>
        <v>523.16499999999996</v>
      </c>
      <c r="BT1608" s="8">
        <f t="shared" si="231"/>
        <v>837.77300000000002</v>
      </c>
      <c r="BU1608" s="8">
        <f t="shared" si="232"/>
        <v>837.77300000000002</v>
      </c>
      <c r="BV1608" s="8">
        <f t="shared" si="233"/>
        <v>733.61599999999999</v>
      </c>
    </row>
    <row r="1609" spans="1:74" x14ac:dyDescent="0.25">
      <c r="A1609">
        <v>817421796</v>
      </c>
      <c r="B1609">
        <v>5</v>
      </c>
      <c r="C1609" t="s">
        <v>75</v>
      </c>
      <c r="D1609" t="s">
        <v>76</v>
      </c>
      <c r="E1609">
        <v>2019</v>
      </c>
      <c r="F1609" t="s">
        <v>77</v>
      </c>
      <c r="G1609" t="s">
        <v>78</v>
      </c>
      <c r="H1609">
        <v>2</v>
      </c>
      <c r="I1609" t="s">
        <v>79</v>
      </c>
      <c r="J1609">
        <v>229</v>
      </c>
      <c r="K1609" t="s">
        <v>2683</v>
      </c>
      <c r="L1609" t="s">
        <v>3161</v>
      </c>
      <c r="M1609">
        <v>94</v>
      </c>
      <c r="N1609" t="s">
        <v>3183</v>
      </c>
      <c r="O1609">
        <v>6</v>
      </c>
      <c r="P1609" t="s">
        <v>3193</v>
      </c>
      <c r="Q1609">
        <v>39</v>
      </c>
      <c r="R1609" t="s">
        <v>3230</v>
      </c>
      <c r="S1609">
        <v>7520</v>
      </c>
      <c r="T1609" t="s">
        <v>2700</v>
      </c>
      <c r="U1609">
        <v>28</v>
      </c>
      <c r="V1609">
        <v>4</v>
      </c>
      <c r="W1609" t="s">
        <v>2707</v>
      </c>
      <c r="X1609">
        <v>3</v>
      </c>
      <c r="Y1609" t="s">
        <v>150</v>
      </c>
      <c r="Z1609">
        <v>1</v>
      </c>
      <c r="AA1609" t="s">
        <v>84</v>
      </c>
      <c r="AB1609">
        <v>1</v>
      </c>
      <c r="AC1609" s="2">
        <v>0</v>
      </c>
      <c r="AD1609" s="2">
        <v>0</v>
      </c>
      <c r="AE1609" s="2">
        <v>0</v>
      </c>
      <c r="AF1609" s="2">
        <v>1</v>
      </c>
      <c r="AG1609" s="2">
        <v>0.9</v>
      </c>
      <c r="AH1609" s="2">
        <v>90</v>
      </c>
      <c r="AI1609" s="2">
        <v>2</v>
      </c>
      <c r="AJ1609" s="2">
        <v>2</v>
      </c>
      <c r="AK1609" s="2">
        <v>100</v>
      </c>
      <c r="AL1609" s="2">
        <v>3</v>
      </c>
      <c r="AM1609" s="2">
        <v>3</v>
      </c>
      <c r="AN1609" s="2">
        <v>100</v>
      </c>
      <c r="AO1609" s="2">
        <v>3</v>
      </c>
      <c r="AP1609" s="2">
        <v>0</v>
      </c>
      <c r="AQ1609" s="2">
        <v>0</v>
      </c>
      <c r="AR1609" s="2" t="s">
        <v>100</v>
      </c>
      <c r="AS1609" s="2" t="s">
        <v>100</v>
      </c>
      <c r="AT1609" s="2" t="s">
        <v>100</v>
      </c>
      <c r="AU1609" s="2">
        <v>0</v>
      </c>
      <c r="AV1609" s="2">
        <v>0</v>
      </c>
      <c r="AW1609" s="2">
        <v>0</v>
      </c>
      <c r="AX1609" s="2">
        <v>99892038</v>
      </c>
      <c r="AY1609" s="2">
        <v>97918038</v>
      </c>
      <c r="AZ1609" s="2">
        <v>98.03</v>
      </c>
      <c r="BA1609" s="2">
        <v>341838129</v>
      </c>
      <c r="BB1609" s="2">
        <v>333259771</v>
      </c>
      <c r="BC1609" s="2">
        <v>97.49</v>
      </c>
      <c r="BD1609" s="2">
        <v>416234000</v>
      </c>
      <c r="BE1609" s="2">
        <v>416234000</v>
      </c>
      <c r="BF1609" s="2">
        <v>100</v>
      </c>
      <c r="BG1609" s="2">
        <v>366202000</v>
      </c>
      <c r="BH1609" s="2">
        <v>0</v>
      </c>
      <c r="BI1609" s="2">
        <v>0</v>
      </c>
      <c r="BJ1609" s="2">
        <v>1224166167</v>
      </c>
      <c r="BK1609" s="2">
        <v>847411809</v>
      </c>
      <c r="BL1609" s="2">
        <v>69.22</v>
      </c>
      <c r="BM1609" s="2" t="s">
        <v>2708</v>
      </c>
      <c r="BN1609" s="8">
        <f t="shared" si="234"/>
        <v>0</v>
      </c>
      <c r="BO1609" s="8">
        <f t="shared" si="226"/>
        <v>0</v>
      </c>
      <c r="BP1609" s="8">
        <f t="shared" si="227"/>
        <v>99.892037999999999</v>
      </c>
      <c r="BQ1609" s="8">
        <f t="shared" si="228"/>
        <v>97.918037999999996</v>
      </c>
      <c r="BR1609" s="8">
        <f t="shared" si="229"/>
        <v>341.83812899999998</v>
      </c>
      <c r="BS1609" s="8">
        <f t="shared" si="230"/>
        <v>333.259771</v>
      </c>
      <c r="BT1609" s="8">
        <f t="shared" si="231"/>
        <v>416.23399999999998</v>
      </c>
      <c r="BU1609" s="8">
        <f t="shared" si="232"/>
        <v>416.23399999999998</v>
      </c>
      <c r="BV1609" s="8">
        <f t="shared" si="233"/>
        <v>366.202</v>
      </c>
    </row>
    <row r="1610" spans="1:74" x14ac:dyDescent="0.25">
      <c r="A1610">
        <v>817421796</v>
      </c>
      <c r="B1610">
        <v>5</v>
      </c>
      <c r="C1610" t="s">
        <v>75</v>
      </c>
      <c r="D1610" t="s">
        <v>76</v>
      </c>
      <c r="E1610">
        <v>2019</v>
      </c>
      <c r="F1610" t="s">
        <v>77</v>
      </c>
      <c r="G1610" t="s">
        <v>78</v>
      </c>
      <c r="H1610">
        <v>2</v>
      </c>
      <c r="I1610" t="s">
        <v>79</v>
      </c>
      <c r="J1610">
        <v>229</v>
      </c>
      <c r="K1610" t="s">
        <v>2683</v>
      </c>
      <c r="L1610" t="s">
        <v>3161</v>
      </c>
      <c r="M1610">
        <v>94</v>
      </c>
      <c r="N1610" t="s">
        <v>3183</v>
      </c>
      <c r="O1610">
        <v>6</v>
      </c>
      <c r="P1610" t="s">
        <v>3193</v>
      </c>
      <c r="Q1610">
        <v>39</v>
      </c>
      <c r="R1610" t="s">
        <v>3230</v>
      </c>
      <c r="S1610">
        <v>7520</v>
      </c>
      <c r="T1610" t="s">
        <v>2700</v>
      </c>
      <c r="U1610">
        <v>28</v>
      </c>
      <c r="V1610">
        <v>5</v>
      </c>
      <c r="W1610" t="s">
        <v>2709</v>
      </c>
      <c r="X1610">
        <v>2</v>
      </c>
      <c r="Y1610" t="s">
        <v>99</v>
      </c>
      <c r="Z1610">
        <v>1</v>
      </c>
      <c r="AA1610" t="s">
        <v>84</v>
      </c>
      <c r="AB1610">
        <v>1</v>
      </c>
      <c r="AC1610" s="2">
        <v>0</v>
      </c>
      <c r="AD1610" s="2">
        <v>0</v>
      </c>
      <c r="AE1610" s="2">
        <v>0</v>
      </c>
      <c r="AF1610" s="2">
        <v>1</v>
      </c>
      <c r="AG1610" s="2">
        <v>1</v>
      </c>
      <c r="AH1610" s="2">
        <v>100</v>
      </c>
      <c r="AI1610" s="2">
        <v>1</v>
      </c>
      <c r="AJ1610" s="2">
        <v>1</v>
      </c>
      <c r="AK1610" s="2">
        <v>100</v>
      </c>
      <c r="AL1610" s="2">
        <v>1</v>
      </c>
      <c r="AM1610" s="2">
        <v>1</v>
      </c>
      <c r="AN1610" s="2">
        <v>100</v>
      </c>
      <c r="AO1610" s="2">
        <v>1</v>
      </c>
      <c r="AP1610" s="2">
        <v>0</v>
      </c>
      <c r="AQ1610" s="2">
        <v>0</v>
      </c>
      <c r="AR1610" s="2" t="s">
        <v>100</v>
      </c>
      <c r="AS1610" s="2" t="s">
        <v>100</v>
      </c>
      <c r="AT1610" s="2" t="s">
        <v>100</v>
      </c>
      <c r="AU1610" s="2">
        <v>0</v>
      </c>
      <c r="AV1610" s="2">
        <v>0</v>
      </c>
      <c r="AW1610" s="2">
        <v>0</v>
      </c>
      <c r="AX1610" s="2">
        <v>4199688430</v>
      </c>
      <c r="AY1610" s="2">
        <v>4190175430</v>
      </c>
      <c r="AZ1610" s="2">
        <v>99.77</v>
      </c>
      <c r="BA1610" s="2">
        <v>1352912538</v>
      </c>
      <c r="BB1610" s="2">
        <v>1331313591</v>
      </c>
      <c r="BC1610" s="2">
        <v>98.4</v>
      </c>
      <c r="BD1610" s="2">
        <v>1770309000</v>
      </c>
      <c r="BE1610" s="2">
        <v>1766978000</v>
      </c>
      <c r="BF1610" s="2">
        <v>99.81</v>
      </c>
      <c r="BG1610" s="2">
        <v>7324244000</v>
      </c>
      <c r="BH1610" s="2">
        <v>0</v>
      </c>
      <c r="BI1610" s="2">
        <v>0</v>
      </c>
      <c r="BJ1610" s="2">
        <v>14647153968</v>
      </c>
      <c r="BK1610" s="2">
        <v>7288467021</v>
      </c>
      <c r="BL1610" s="2">
        <v>49.76</v>
      </c>
      <c r="BM1610" s="2" t="s">
        <v>2710</v>
      </c>
      <c r="BN1610" s="8">
        <f t="shared" si="234"/>
        <v>0</v>
      </c>
      <c r="BO1610" s="8">
        <f t="shared" si="226"/>
        <v>0</v>
      </c>
      <c r="BP1610" s="8">
        <f t="shared" si="227"/>
        <v>4199.6884300000002</v>
      </c>
      <c r="BQ1610" s="8">
        <f t="shared" si="228"/>
        <v>4190.1754300000002</v>
      </c>
      <c r="BR1610" s="8">
        <f t="shared" si="229"/>
        <v>1352.912538</v>
      </c>
      <c r="BS1610" s="8">
        <f t="shared" si="230"/>
        <v>1331.3135910000001</v>
      </c>
      <c r="BT1610" s="8">
        <f t="shared" si="231"/>
        <v>1770.309</v>
      </c>
      <c r="BU1610" s="8">
        <f t="shared" si="232"/>
        <v>1766.9780000000001</v>
      </c>
      <c r="BV1610" s="8">
        <f t="shared" si="233"/>
        <v>7324.2439999999997</v>
      </c>
    </row>
    <row r="1611" spans="1:74" x14ac:dyDescent="0.25">
      <c r="A1611">
        <v>817421796</v>
      </c>
      <c r="B1611">
        <v>5</v>
      </c>
      <c r="C1611" t="s">
        <v>75</v>
      </c>
      <c r="D1611" t="s">
        <v>76</v>
      </c>
      <c r="E1611">
        <v>2019</v>
      </c>
      <c r="F1611" t="s">
        <v>77</v>
      </c>
      <c r="G1611" t="s">
        <v>78</v>
      </c>
      <c r="H1611">
        <v>2</v>
      </c>
      <c r="I1611" t="s">
        <v>79</v>
      </c>
      <c r="J1611">
        <v>229</v>
      </c>
      <c r="K1611" t="s">
        <v>2683</v>
      </c>
      <c r="L1611" t="s">
        <v>3161</v>
      </c>
      <c r="M1611">
        <v>94</v>
      </c>
      <c r="N1611" t="s">
        <v>3183</v>
      </c>
      <c r="O1611">
        <v>6</v>
      </c>
      <c r="P1611" t="s">
        <v>3193</v>
      </c>
      <c r="Q1611">
        <v>39</v>
      </c>
      <c r="R1611" t="s">
        <v>3230</v>
      </c>
      <c r="S1611">
        <v>7520</v>
      </c>
      <c r="T1611" t="s">
        <v>2700</v>
      </c>
      <c r="U1611">
        <v>28</v>
      </c>
      <c r="V1611">
        <v>6</v>
      </c>
      <c r="W1611" t="s">
        <v>2711</v>
      </c>
      <c r="X1611">
        <v>2</v>
      </c>
      <c r="Y1611" t="s">
        <v>99</v>
      </c>
      <c r="Z1611">
        <v>1</v>
      </c>
      <c r="AA1611" t="s">
        <v>84</v>
      </c>
      <c r="AB1611">
        <v>1</v>
      </c>
      <c r="AC1611" s="2">
        <v>0</v>
      </c>
      <c r="AD1611" s="2">
        <v>0</v>
      </c>
      <c r="AE1611" s="2">
        <v>0</v>
      </c>
      <c r="AF1611" s="2">
        <v>0</v>
      </c>
      <c r="AG1611" s="2">
        <v>0</v>
      </c>
      <c r="AH1611" s="2">
        <v>0</v>
      </c>
      <c r="AI1611" s="2">
        <v>1</v>
      </c>
      <c r="AJ1611" s="2">
        <v>1</v>
      </c>
      <c r="AK1611" s="2">
        <v>100</v>
      </c>
      <c r="AL1611" s="2">
        <v>1</v>
      </c>
      <c r="AM1611" s="2">
        <v>1</v>
      </c>
      <c r="AN1611" s="2">
        <v>100</v>
      </c>
      <c r="AO1611" s="2">
        <v>1</v>
      </c>
      <c r="AP1611" s="2">
        <v>0</v>
      </c>
      <c r="AQ1611" s="2">
        <v>0</v>
      </c>
      <c r="AR1611" s="2" t="s">
        <v>100</v>
      </c>
      <c r="AS1611" s="2" t="s">
        <v>100</v>
      </c>
      <c r="AT1611" s="2" t="s">
        <v>100</v>
      </c>
      <c r="AU1611" s="2">
        <v>0</v>
      </c>
      <c r="AV1611" s="2">
        <v>0</v>
      </c>
      <c r="AW1611" s="2">
        <v>0</v>
      </c>
      <c r="AX1611" s="2">
        <v>0</v>
      </c>
      <c r="AY1611" s="2">
        <v>0</v>
      </c>
      <c r="AZ1611" s="2">
        <v>0</v>
      </c>
      <c r="BA1611" s="2">
        <v>50000000</v>
      </c>
      <c r="BB1611" s="2">
        <v>50000000</v>
      </c>
      <c r="BC1611" s="2">
        <v>100</v>
      </c>
      <c r="BD1611" s="2">
        <v>0</v>
      </c>
      <c r="BE1611" s="2">
        <v>0</v>
      </c>
      <c r="BF1611" s="2">
        <v>0</v>
      </c>
      <c r="BG1611" s="2">
        <v>50000000</v>
      </c>
      <c r="BH1611" s="2">
        <v>0</v>
      </c>
      <c r="BI1611" s="2">
        <v>0</v>
      </c>
      <c r="BJ1611" s="2">
        <v>100000000</v>
      </c>
      <c r="BK1611" s="2">
        <v>50000000</v>
      </c>
      <c r="BL1611" s="2">
        <v>50</v>
      </c>
      <c r="BM1611" s="2" t="s">
        <v>2712</v>
      </c>
      <c r="BN1611" s="8">
        <f t="shared" si="234"/>
        <v>0</v>
      </c>
      <c r="BO1611" s="8">
        <f t="shared" si="226"/>
        <v>0</v>
      </c>
      <c r="BP1611" s="8">
        <f t="shared" si="227"/>
        <v>0</v>
      </c>
      <c r="BQ1611" s="8">
        <f t="shared" si="228"/>
        <v>0</v>
      </c>
      <c r="BR1611" s="8">
        <f t="shared" si="229"/>
        <v>50</v>
      </c>
      <c r="BS1611" s="8">
        <f t="shared" si="230"/>
        <v>50</v>
      </c>
      <c r="BT1611" s="8">
        <f t="shared" si="231"/>
        <v>0</v>
      </c>
      <c r="BU1611" s="8">
        <f t="shared" si="232"/>
        <v>0</v>
      </c>
      <c r="BV1611" s="8">
        <f t="shared" si="233"/>
        <v>50</v>
      </c>
    </row>
    <row r="1612" spans="1:74" x14ac:dyDescent="0.25">
      <c r="A1612">
        <v>817421796</v>
      </c>
      <c r="B1612">
        <v>5</v>
      </c>
      <c r="C1612" t="s">
        <v>75</v>
      </c>
      <c r="D1612" t="s">
        <v>76</v>
      </c>
      <c r="E1612">
        <v>2019</v>
      </c>
      <c r="F1612" t="s">
        <v>77</v>
      </c>
      <c r="G1612" t="s">
        <v>78</v>
      </c>
      <c r="H1612">
        <v>2</v>
      </c>
      <c r="I1612" t="s">
        <v>79</v>
      </c>
      <c r="J1612">
        <v>229</v>
      </c>
      <c r="K1612" t="s">
        <v>2683</v>
      </c>
      <c r="L1612" t="s">
        <v>3161</v>
      </c>
      <c r="M1612">
        <v>94</v>
      </c>
      <c r="N1612" t="s">
        <v>3183</v>
      </c>
      <c r="O1612">
        <v>6</v>
      </c>
      <c r="P1612" t="s">
        <v>3193</v>
      </c>
      <c r="Q1612">
        <v>39</v>
      </c>
      <c r="R1612" t="s">
        <v>3230</v>
      </c>
      <c r="S1612">
        <v>7521</v>
      </c>
      <c r="T1612" t="s">
        <v>2713</v>
      </c>
      <c r="U1612">
        <v>23</v>
      </c>
      <c r="V1612">
        <v>1</v>
      </c>
      <c r="W1612" t="s">
        <v>2714</v>
      </c>
      <c r="X1612">
        <v>1</v>
      </c>
      <c r="Y1612" t="s">
        <v>83</v>
      </c>
      <c r="Z1612">
        <v>1</v>
      </c>
      <c r="AA1612" t="s">
        <v>84</v>
      </c>
      <c r="AB1612">
        <v>1</v>
      </c>
      <c r="AC1612" s="2">
        <v>0</v>
      </c>
      <c r="AD1612" s="2">
        <v>0</v>
      </c>
      <c r="AE1612" s="2">
        <v>0</v>
      </c>
      <c r="AF1612" s="2">
        <v>0</v>
      </c>
      <c r="AG1612" s="2">
        <v>0</v>
      </c>
      <c r="AH1612" s="2">
        <v>0</v>
      </c>
      <c r="AI1612" s="2">
        <v>75744</v>
      </c>
      <c r="AJ1612" s="2">
        <v>53668</v>
      </c>
      <c r="AK1612" s="2">
        <v>70.849999999999994</v>
      </c>
      <c r="AL1612" s="2">
        <v>83319</v>
      </c>
      <c r="AM1612" s="2">
        <v>72067</v>
      </c>
      <c r="AN1612" s="2">
        <v>86.5</v>
      </c>
      <c r="AO1612" s="2">
        <v>72067</v>
      </c>
      <c r="AP1612" s="2">
        <v>0</v>
      </c>
      <c r="AQ1612" s="2">
        <v>0</v>
      </c>
      <c r="AR1612" s="2">
        <v>209054</v>
      </c>
      <c r="AS1612" s="2">
        <v>125735</v>
      </c>
      <c r="AT1612" s="2">
        <v>60.14</v>
      </c>
      <c r="AU1612" s="2">
        <v>0</v>
      </c>
      <c r="AV1612" s="2">
        <v>0</v>
      </c>
      <c r="AW1612" s="2">
        <v>0</v>
      </c>
      <c r="AX1612" s="2">
        <v>0</v>
      </c>
      <c r="AY1612" s="2">
        <v>0</v>
      </c>
      <c r="AZ1612" s="2">
        <v>0</v>
      </c>
      <c r="BA1612" s="2">
        <v>5761972965</v>
      </c>
      <c r="BB1612" s="2">
        <v>5378975976</v>
      </c>
      <c r="BC1612" s="2">
        <v>93.35</v>
      </c>
      <c r="BD1612" s="2">
        <v>4395971773</v>
      </c>
      <c r="BE1612" s="2">
        <v>4393468240</v>
      </c>
      <c r="BF1612" s="2">
        <v>99.94</v>
      </c>
      <c r="BG1612" s="2">
        <v>3641326000</v>
      </c>
      <c r="BH1612" s="2">
        <v>0</v>
      </c>
      <c r="BI1612" s="2">
        <v>0</v>
      </c>
      <c r="BJ1612" s="2">
        <v>13799270738</v>
      </c>
      <c r="BK1612" s="2">
        <v>9772444216</v>
      </c>
      <c r="BL1612" s="2">
        <v>70.819999999999993</v>
      </c>
      <c r="BM1612" s="2" t="s">
        <v>2715</v>
      </c>
      <c r="BN1612" s="8">
        <f t="shared" si="234"/>
        <v>0</v>
      </c>
      <c r="BO1612" s="8">
        <f t="shared" si="226"/>
        <v>0</v>
      </c>
      <c r="BP1612" s="8">
        <f t="shared" si="227"/>
        <v>0</v>
      </c>
      <c r="BQ1612" s="8">
        <f t="shared" si="228"/>
        <v>0</v>
      </c>
      <c r="BR1612" s="8">
        <f t="shared" si="229"/>
        <v>5761.9729649999999</v>
      </c>
      <c r="BS1612" s="8">
        <f t="shared" si="230"/>
        <v>5378.9759759999997</v>
      </c>
      <c r="BT1612" s="8">
        <f t="shared" si="231"/>
        <v>4395.9717730000002</v>
      </c>
      <c r="BU1612" s="8">
        <f t="shared" si="232"/>
        <v>4393.4682400000002</v>
      </c>
      <c r="BV1612" s="8">
        <f t="shared" si="233"/>
        <v>3641.326</v>
      </c>
    </row>
    <row r="1613" spans="1:74" x14ac:dyDescent="0.25">
      <c r="A1613">
        <v>817421796</v>
      </c>
      <c r="B1613">
        <v>5</v>
      </c>
      <c r="C1613" t="s">
        <v>75</v>
      </c>
      <c r="D1613" t="s">
        <v>76</v>
      </c>
      <c r="E1613">
        <v>2019</v>
      </c>
      <c r="F1613" t="s">
        <v>77</v>
      </c>
      <c r="G1613" t="s">
        <v>78</v>
      </c>
      <c r="H1613">
        <v>2</v>
      </c>
      <c r="I1613" t="s">
        <v>79</v>
      </c>
      <c r="J1613">
        <v>229</v>
      </c>
      <c r="K1613" t="s">
        <v>2683</v>
      </c>
      <c r="L1613" t="s">
        <v>3161</v>
      </c>
      <c r="M1613">
        <v>94</v>
      </c>
      <c r="N1613" t="s">
        <v>3183</v>
      </c>
      <c r="O1613">
        <v>6</v>
      </c>
      <c r="P1613" t="s">
        <v>3193</v>
      </c>
      <c r="Q1613">
        <v>39</v>
      </c>
      <c r="R1613" t="s">
        <v>3230</v>
      </c>
      <c r="S1613">
        <v>7521</v>
      </c>
      <c r="T1613" t="s">
        <v>2713</v>
      </c>
      <c r="U1613">
        <v>23</v>
      </c>
      <c r="V1613">
        <v>2</v>
      </c>
      <c r="W1613" t="s">
        <v>2716</v>
      </c>
      <c r="X1613">
        <v>1</v>
      </c>
      <c r="Y1613" t="s">
        <v>83</v>
      </c>
      <c r="Z1613">
        <v>1</v>
      </c>
      <c r="AA1613" t="s">
        <v>84</v>
      </c>
      <c r="AB1613">
        <v>1</v>
      </c>
      <c r="AC1613" s="2">
        <v>0</v>
      </c>
      <c r="AD1613" s="2">
        <v>0</v>
      </c>
      <c r="AE1613" s="2">
        <v>0</v>
      </c>
      <c r="AF1613" s="2">
        <v>0</v>
      </c>
      <c r="AG1613" s="2">
        <v>0</v>
      </c>
      <c r="AH1613" s="2">
        <v>0</v>
      </c>
      <c r="AI1613" s="2">
        <v>9372</v>
      </c>
      <c r="AJ1613" s="2">
        <v>9372</v>
      </c>
      <c r="AK1613" s="2">
        <v>100</v>
      </c>
      <c r="AL1613" s="2">
        <v>5796</v>
      </c>
      <c r="AM1613" s="2">
        <v>5782</v>
      </c>
      <c r="AN1613" s="2">
        <v>99.76</v>
      </c>
      <c r="AO1613" s="2">
        <v>8060</v>
      </c>
      <c r="AP1613" s="2">
        <v>0</v>
      </c>
      <c r="AQ1613" s="2">
        <v>0</v>
      </c>
      <c r="AR1613" s="2">
        <v>23228</v>
      </c>
      <c r="AS1613" s="2">
        <v>15154</v>
      </c>
      <c r="AT1613" s="2">
        <v>65.239999999999995</v>
      </c>
      <c r="AU1613" s="2">
        <v>0</v>
      </c>
      <c r="AV1613" s="2">
        <v>0</v>
      </c>
      <c r="AW1613" s="2">
        <v>0</v>
      </c>
      <c r="AX1613" s="2">
        <v>0</v>
      </c>
      <c r="AY1613" s="2">
        <v>0</v>
      </c>
      <c r="AZ1613" s="2">
        <v>0</v>
      </c>
      <c r="BA1613" s="2">
        <v>740532019</v>
      </c>
      <c r="BB1613" s="2">
        <v>712980019</v>
      </c>
      <c r="BC1613" s="2">
        <v>96.28</v>
      </c>
      <c r="BD1613" s="2">
        <v>1109398500</v>
      </c>
      <c r="BE1613" s="2">
        <v>1107682500</v>
      </c>
      <c r="BF1613" s="2">
        <v>99.84</v>
      </c>
      <c r="BG1613" s="2">
        <v>1358674000</v>
      </c>
      <c r="BH1613" s="2">
        <v>0</v>
      </c>
      <c r="BI1613" s="2">
        <v>0</v>
      </c>
      <c r="BJ1613" s="2">
        <v>3208604519</v>
      </c>
      <c r="BK1613" s="2">
        <v>1820662519</v>
      </c>
      <c r="BL1613" s="2">
        <v>56.74</v>
      </c>
      <c r="BM1613" s="2" t="s">
        <v>2717</v>
      </c>
      <c r="BN1613" s="8">
        <f t="shared" si="234"/>
        <v>0</v>
      </c>
      <c r="BO1613" s="8">
        <f t="shared" si="226"/>
        <v>0</v>
      </c>
      <c r="BP1613" s="8">
        <f t="shared" si="227"/>
        <v>0</v>
      </c>
      <c r="BQ1613" s="8">
        <f t="shared" si="228"/>
        <v>0</v>
      </c>
      <c r="BR1613" s="8">
        <f t="shared" si="229"/>
        <v>740.53201899999999</v>
      </c>
      <c r="BS1613" s="8">
        <f t="shared" si="230"/>
        <v>712.98001899999997</v>
      </c>
      <c r="BT1613" s="8">
        <f t="shared" si="231"/>
        <v>1109.3985</v>
      </c>
      <c r="BU1613" s="8">
        <f t="shared" si="232"/>
        <v>1107.6824999999999</v>
      </c>
      <c r="BV1613" s="8">
        <f t="shared" si="233"/>
        <v>1358.674</v>
      </c>
    </row>
    <row r="1614" spans="1:74" x14ac:dyDescent="0.25">
      <c r="A1614">
        <v>817421796</v>
      </c>
      <c r="B1614">
        <v>5</v>
      </c>
      <c r="C1614" t="s">
        <v>75</v>
      </c>
      <c r="D1614" t="s">
        <v>76</v>
      </c>
      <c r="E1614">
        <v>2019</v>
      </c>
      <c r="F1614" t="s">
        <v>77</v>
      </c>
      <c r="G1614" t="s">
        <v>78</v>
      </c>
      <c r="H1614">
        <v>2</v>
      </c>
      <c r="I1614" t="s">
        <v>79</v>
      </c>
      <c r="J1614">
        <v>229</v>
      </c>
      <c r="K1614" t="s">
        <v>2683</v>
      </c>
      <c r="L1614" t="s">
        <v>3161</v>
      </c>
      <c r="M1614">
        <v>94</v>
      </c>
      <c r="N1614" t="s">
        <v>3183</v>
      </c>
      <c r="O1614">
        <v>6</v>
      </c>
      <c r="P1614" t="s">
        <v>3193</v>
      </c>
      <c r="Q1614">
        <v>39</v>
      </c>
      <c r="R1614" t="s">
        <v>3230</v>
      </c>
      <c r="S1614">
        <v>7521</v>
      </c>
      <c r="T1614" t="s">
        <v>2713</v>
      </c>
      <c r="U1614">
        <v>23</v>
      </c>
      <c r="V1614">
        <v>3</v>
      </c>
      <c r="W1614" t="s">
        <v>2718</v>
      </c>
      <c r="X1614">
        <v>1</v>
      </c>
      <c r="Y1614" t="s">
        <v>83</v>
      </c>
      <c r="Z1614">
        <v>2</v>
      </c>
      <c r="AA1614" t="s">
        <v>1946</v>
      </c>
      <c r="AB1614">
        <v>1</v>
      </c>
      <c r="AC1614" s="2">
        <v>0</v>
      </c>
      <c r="AD1614" s="2">
        <v>0</v>
      </c>
      <c r="AE1614" s="2">
        <v>0</v>
      </c>
      <c r="AF1614" s="2">
        <v>0</v>
      </c>
      <c r="AG1614" s="2">
        <v>0</v>
      </c>
      <c r="AH1614" s="2">
        <v>0</v>
      </c>
      <c r="AI1614" s="2">
        <v>158903</v>
      </c>
      <c r="AJ1614" s="2">
        <v>1878</v>
      </c>
      <c r="AK1614" s="2">
        <v>1.18</v>
      </c>
      <c r="AL1614" s="2">
        <v>0</v>
      </c>
      <c r="AM1614" s="2">
        <v>0</v>
      </c>
      <c r="AN1614" s="2">
        <v>0</v>
      </c>
      <c r="AO1614" s="2">
        <v>0</v>
      </c>
      <c r="AP1614" s="2">
        <v>0</v>
      </c>
      <c r="AQ1614" s="2">
        <v>0</v>
      </c>
      <c r="AR1614" s="2">
        <v>422500</v>
      </c>
      <c r="AS1614" s="2">
        <v>1878</v>
      </c>
      <c r="AT1614" s="2">
        <v>0.44</v>
      </c>
      <c r="AU1614" s="2">
        <v>0</v>
      </c>
      <c r="AV1614" s="2">
        <v>0</v>
      </c>
      <c r="AW1614" s="2">
        <v>0</v>
      </c>
      <c r="AX1614" s="2">
        <v>0</v>
      </c>
      <c r="AY1614" s="2">
        <v>0</v>
      </c>
      <c r="AZ1614" s="2">
        <v>0</v>
      </c>
      <c r="BA1614" s="2">
        <v>36641000</v>
      </c>
      <c r="BB1614" s="2">
        <v>36641000</v>
      </c>
      <c r="BC1614" s="2">
        <v>100</v>
      </c>
      <c r="BD1614" s="2">
        <v>0</v>
      </c>
      <c r="BE1614" s="2">
        <v>0</v>
      </c>
      <c r="BF1614" s="2">
        <v>0</v>
      </c>
      <c r="BG1614" s="2">
        <v>0</v>
      </c>
      <c r="BH1614" s="2">
        <v>0</v>
      </c>
      <c r="BI1614" s="2">
        <v>0</v>
      </c>
      <c r="BJ1614" s="2">
        <v>36641000</v>
      </c>
      <c r="BK1614" s="2">
        <v>36641000</v>
      </c>
      <c r="BL1614" s="2">
        <v>100</v>
      </c>
      <c r="BM1614" s="2"/>
      <c r="BN1614" s="8">
        <f t="shared" si="234"/>
        <v>0</v>
      </c>
      <c r="BO1614" s="8">
        <f t="shared" si="226"/>
        <v>0</v>
      </c>
      <c r="BP1614" s="8">
        <f t="shared" si="227"/>
        <v>0</v>
      </c>
      <c r="BQ1614" s="8">
        <f t="shared" si="228"/>
        <v>0</v>
      </c>
      <c r="BR1614" s="8">
        <f t="shared" si="229"/>
        <v>36.640999999999998</v>
      </c>
      <c r="BS1614" s="8">
        <f t="shared" si="230"/>
        <v>36.640999999999998</v>
      </c>
      <c r="BT1614" s="8">
        <f t="shared" si="231"/>
        <v>0</v>
      </c>
      <c r="BU1614" s="8">
        <f t="shared" si="232"/>
        <v>0</v>
      </c>
      <c r="BV1614" s="8">
        <f t="shared" si="233"/>
        <v>0</v>
      </c>
    </row>
    <row r="1615" spans="1:74" x14ac:dyDescent="0.25">
      <c r="A1615">
        <v>817421796</v>
      </c>
      <c r="B1615">
        <v>5</v>
      </c>
      <c r="C1615" t="s">
        <v>75</v>
      </c>
      <c r="D1615" t="s">
        <v>76</v>
      </c>
      <c r="E1615">
        <v>2019</v>
      </c>
      <c r="F1615" t="s">
        <v>77</v>
      </c>
      <c r="G1615" t="s">
        <v>78</v>
      </c>
      <c r="H1615">
        <v>2</v>
      </c>
      <c r="I1615" t="s">
        <v>79</v>
      </c>
      <c r="J1615">
        <v>229</v>
      </c>
      <c r="K1615" t="s">
        <v>2683</v>
      </c>
      <c r="L1615" t="s">
        <v>3161</v>
      </c>
      <c r="M1615">
        <v>94</v>
      </c>
      <c r="N1615" t="s">
        <v>3183</v>
      </c>
      <c r="O1615">
        <v>6</v>
      </c>
      <c r="P1615" t="s">
        <v>3193</v>
      </c>
      <c r="Q1615">
        <v>39</v>
      </c>
      <c r="R1615" t="s">
        <v>3230</v>
      </c>
      <c r="S1615">
        <v>7521</v>
      </c>
      <c r="T1615" t="s">
        <v>2713</v>
      </c>
      <c r="U1615">
        <v>23</v>
      </c>
      <c r="V1615">
        <v>4</v>
      </c>
      <c r="W1615" t="s">
        <v>2719</v>
      </c>
      <c r="X1615">
        <v>1</v>
      </c>
      <c r="Y1615" t="s">
        <v>83</v>
      </c>
      <c r="Z1615">
        <v>4</v>
      </c>
      <c r="AA1615" t="s">
        <v>234</v>
      </c>
      <c r="AB1615">
        <v>1</v>
      </c>
      <c r="AC1615" s="2">
        <v>0</v>
      </c>
      <c r="AD1615" s="2">
        <v>0</v>
      </c>
      <c r="AE1615" s="2">
        <v>0</v>
      </c>
      <c r="AF1615" s="2">
        <v>100</v>
      </c>
      <c r="AG1615" s="2">
        <v>100</v>
      </c>
      <c r="AH1615" s="2">
        <v>100</v>
      </c>
      <c r="AI1615" s="2">
        <v>0</v>
      </c>
      <c r="AJ1615" s="2">
        <v>0</v>
      </c>
      <c r="AK1615" s="2">
        <v>0</v>
      </c>
      <c r="AL1615" s="2">
        <v>0</v>
      </c>
      <c r="AM1615" s="2">
        <v>0</v>
      </c>
      <c r="AN1615" s="2">
        <v>0</v>
      </c>
      <c r="AO1615" s="2">
        <v>0</v>
      </c>
      <c r="AP1615" s="2">
        <v>0</v>
      </c>
      <c r="AQ1615" s="2">
        <v>0</v>
      </c>
      <c r="AR1615" s="2">
        <v>100</v>
      </c>
      <c r="AS1615" s="2">
        <v>100</v>
      </c>
      <c r="AT1615" s="2">
        <v>100</v>
      </c>
      <c r="AU1615" s="2">
        <v>0</v>
      </c>
      <c r="AV1615" s="2">
        <v>0</v>
      </c>
      <c r="AW1615" s="2">
        <v>0</v>
      </c>
      <c r="AX1615" s="2">
        <v>4000000000</v>
      </c>
      <c r="AY1615" s="2">
        <v>307762000</v>
      </c>
      <c r="AZ1615" s="2">
        <v>7.69</v>
      </c>
      <c r="BA1615" s="2">
        <v>0</v>
      </c>
      <c r="BB1615" s="2">
        <v>0</v>
      </c>
      <c r="BC1615" s="2">
        <v>0</v>
      </c>
      <c r="BD1615" s="2">
        <v>0</v>
      </c>
      <c r="BE1615" s="2">
        <v>0</v>
      </c>
      <c r="BF1615" s="2">
        <v>0</v>
      </c>
      <c r="BG1615" s="2">
        <v>0</v>
      </c>
      <c r="BH1615" s="2">
        <v>0</v>
      </c>
      <c r="BI1615" s="2">
        <v>0</v>
      </c>
      <c r="BJ1615" s="2">
        <v>4000000000</v>
      </c>
      <c r="BK1615" s="2">
        <v>307762000</v>
      </c>
      <c r="BL1615" s="2">
        <v>7.69</v>
      </c>
      <c r="BM1615" s="2"/>
      <c r="BN1615" s="8">
        <f t="shared" si="234"/>
        <v>0</v>
      </c>
      <c r="BO1615" s="8">
        <f t="shared" si="226"/>
        <v>0</v>
      </c>
      <c r="BP1615" s="8">
        <f t="shared" si="227"/>
        <v>4000</v>
      </c>
      <c r="BQ1615" s="8">
        <f t="shared" si="228"/>
        <v>307.762</v>
      </c>
      <c r="BR1615" s="8">
        <f t="shared" si="229"/>
        <v>0</v>
      </c>
      <c r="BS1615" s="8">
        <f t="shared" si="230"/>
        <v>0</v>
      </c>
      <c r="BT1615" s="8">
        <f t="shared" si="231"/>
        <v>0</v>
      </c>
      <c r="BU1615" s="8">
        <f t="shared" si="232"/>
        <v>0</v>
      </c>
      <c r="BV1615" s="8">
        <f t="shared" si="233"/>
        <v>0</v>
      </c>
    </row>
    <row r="1616" spans="1:74" x14ac:dyDescent="0.25">
      <c r="A1616">
        <v>817421796</v>
      </c>
      <c r="B1616">
        <v>5</v>
      </c>
      <c r="C1616" t="s">
        <v>75</v>
      </c>
      <c r="D1616" t="s">
        <v>76</v>
      </c>
      <c r="E1616">
        <v>2019</v>
      </c>
      <c r="F1616" t="s">
        <v>77</v>
      </c>
      <c r="G1616" t="s">
        <v>78</v>
      </c>
      <c r="H1616">
        <v>2</v>
      </c>
      <c r="I1616" t="s">
        <v>79</v>
      </c>
      <c r="J1616">
        <v>229</v>
      </c>
      <c r="K1616" t="s">
        <v>2683</v>
      </c>
      <c r="L1616" t="s">
        <v>3161</v>
      </c>
      <c r="M1616">
        <v>94</v>
      </c>
      <c r="N1616" t="s">
        <v>3183</v>
      </c>
      <c r="O1616">
        <v>7</v>
      </c>
      <c r="P1616" t="s">
        <v>3187</v>
      </c>
      <c r="Q1616">
        <v>42</v>
      </c>
      <c r="R1616" t="s">
        <v>3194</v>
      </c>
      <c r="S1616">
        <v>7518</v>
      </c>
      <c r="T1616" t="s">
        <v>2720</v>
      </c>
      <c r="U1616">
        <v>31</v>
      </c>
      <c r="V1616">
        <v>1</v>
      </c>
      <c r="W1616" t="s">
        <v>2721</v>
      </c>
      <c r="X1616">
        <v>1</v>
      </c>
      <c r="Y1616" t="s">
        <v>83</v>
      </c>
      <c r="Z1616">
        <v>1</v>
      </c>
      <c r="AA1616" t="s">
        <v>84</v>
      </c>
      <c r="AB1616">
        <v>1</v>
      </c>
      <c r="AC1616" s="2">
        <v>0</v>
      </c>
      <c r="AD1616" s="2">
        <v>0</v>
      </c>
      <c r="AE1616" s="2">
        <v>0</v>
      </c>
      <c r="AF1616" s="2">
        <v>0.2</v>
      </c>
      <c r="AG1616" s="2">
        <v>0.1</v>
      </c>
      <c r="AH1616" s="2">
        <v>50</v>
      </c>
      <c r="AI1616" s="2">
        <v>0.4</v>
      </c>
      <c r="AJ1616" s="2">
        <v>0.35</v>
      </c>
      <c r="AK1616" s="2">
        <v>87.5</v>
      </c>
      <c r="AL1616" s="2">
        <v>0.4</v>
      </c>
      <c r="AM1616" s="2">
        <v>0.39</v>
      </c>
      <c r="AN1616" s="2">
        <v>97.5</v>
      </c>
      <c r="AO1616" s="2">
        <v>0.15</v>
      </c>
      <c r="AP1616" s="2">
        <v>0</v>
      </c>
      <c r="AQ1616" s="2">
        <v>0</v>
      </c>
      <c r="AR1616" s="2">
        <v>1</v>
      </c>
      <c r="AS1616" s="2">
        <v>0.84</v>
      </c>
      <c r="AT1616" s="2">
        <v>84</v>
      </c>
      <c r="AU1616" s="2">
        <v>0</v>
      </c>
      <c r="AV1616" s="2">
        <v>0</v>
      </c>
      <c r="AW1616" s="2">
        <v>0</v>
      </c>
      <c r="AX1616" s="2">
        <v>111998915</v>
      </c>
      <c r="AY1616" s="2">
        <v>57244000</v>
      </c>
      <c r="AZ1616" s="2">
        <v>51.11</v>
      </c>
      <c r="BA1616" s="2">
        <v>470297167</v>
      </c>
      <c r="BB1616" s="2">
        <v>464727067</v>
      </c>
      <c r="BC1616" s="2">
        <v>98.82</v>
      </c>
      <c r="BD1616" s="2">
        <v>358558034</v>
      </c>
      <c r="BE1616" s="2">
        <v>358558034</v>
      </c>
      <c r="BF1616" s="2">
        <v>100</v>
      </c>
      <c r="BG1616" s="2">
        <v>283368000</v>
      </c>
      <c r="BH1616" s="2">
        <v>0</v>
      </c>
      <c r="BI1616" s="2">
        <v>0</v>
      </c>
      <c r="BJ1616" s="2">
        <v>1224222116</v>
      </c>
      <c r="BK1616" s="2">
        <v>880529101</v>
      </c>
      <c r="BL1616" s="2">
        <v>71.930000000000007</v>
      </c>
      <c r="BM1616" s="2" t="s">
        <v>2722</v>
      </c>
      <c r="BN1616" s="8">
        <f t="shared" si="234"/>
        <v>0</v>
      </c>
      <c r="BO1616" s="8">
        <f t="shared" si="226"/>
        <v>0</v>
      </c>
      <c r="BP1616" s="8">
        <f t="shared" si="227"/>
        <v>111.998915</v>
      </c>
      <c r="BQ1616" s="8">
        <f t="shared" si="228"/>
        <v>57.244</v>
      </c>
      <c r="BR1616" s="8">
        <f t="shared" si="229"/>
        <v>470.297167</v>
      </c>
      <c r="BS1616" s="8">
        <f t="shared" si="230"/>
        <v>464.72706699999998</v>
      </c>
      <c r="BT1616" s="8">
        <f t="shared" si="231"/>
        <v>358.55803400000002</v>
      </c>
      <c r="BU1616" s="8">
        <f t="shared" si="232"/>
        <v>358.55803400000002</v>
      </c>
      <c r="BV1616" s="8">
        <f t="shared" si="233"/>
        <v>283.36799999999999</v>
      </c>
    </row>
    <row r="1617" spans="1:74" x14ac:dyDescent="0.25">
      <c r="A1617">
        <v>817421796</v>
      </c>
      <c r="B1617">
        <v>5</v>
      </c>
      <c r="C1617" t="s">
        <v>75</v>
      </c>
      <c r="D1617" t="s">
        <v>76</v>
      </c>
      <c r="E1617">
        <v>2019</v>
      </c>
      <c r="F1617" t="s">
        <v>77</v>
      </c>
      <c r="G1617" t="s">
        <v>78</v>
      </c>
      <c r="H1617">
        <v>2</v>
      </c>
      <c r="I1617" t="s">
        <v>79</v>
      </c>
      <c r="J1617">
        <v>229</v>
      </c>
      <c r="K1617" t="s">
        <v>2683</v>
      </c>
      <c r="L1617" t="s">
        <v>3161</v>
      </c>
      <c r="M1617">
        <v>94</v>
      </c>
      <c r="N1617" t="s">
        <v>3183</v>
      </c>
      <c r="O1617">
        <v>7</v>
      </c>
      <c r="P1617" t="s">
        <v>3187</v>
      </c>
      <c r="Q1617">
        <v>42</v>
      </c>
      <c r="R1617" t="s">
        <v>3194</v>
      </c>
      <c r="S1617">
        <v>7518</v>
      </c>
      <c r="T1617" t="s">
        <v>2720</v>
      </c>
      <c r="U1617">
        <v>31</v>
      </c>
      <c r="V1617">
        <v>2</v>
      </c>
      <c r="W1617" t="s">
        <v>2723</v>
      </c>
      <c r="X1617">
        <v>1</v>
      </c>
      <c r="Y1617" t="s">
        <v>83</v>
      </c>
      <c r="Z1617">
        <v>1</v>
      </c>
      <c r="AA1617" t="s">
        <v>84</v>
      </c>
      <c r="AB1617">
        <v>1</v>
      </c>
      <c r="AC1617" s="2">
        <v>0</v>
      </c>
      <c r="AD1617" s="2">
        <v>0</v>
      </c>
      <c r="AE1617" s="2">
        <v>0</v>
      </c>
      <c r="AF1617" s="2">
        <v>0.2</v>
      </c>
      <c r="AG1617" s="2">
        <v>0.15</v>
      </c>
      <c r="AH1617" s="2">
        <v>75</v>
      </c>
      <c r="AI1617" s="2">
        <v>0.35</v>
      </c>
      <c r="AJ1617" s="2">
        <v>0.35</v>
      </c>
      <c r="AK1617" s="2">
        <v>100</v>
      </c>
      <c r="AL1617" s="2">
        <v>0.3</v>
      </c>
      <c r="AM1617" s="2">
        <v>0.3</v>
      </c>
      <c r="AN1617" s="2">
        <v>100</v>
      </c>
      <c r="AO1617" s="2">
        <v>0.2</v>
      </c>
      <c r="AP1617" s="2">
        <v>0</v>
      </c>
      <c r="AQ1617" s="2">
        <v>0</v>
      </c>
      <c r="AR1617" s="2">
        <v>1</v>
      </c>
      <c r="AS1617" s="2">
        <v>0.8</v>
      </c>
      <c r="AT1617" s="2">
        <v>80</v>
      </c>
      <c r="AU1617" s="2">
        <v>0</v>
      </c>
      <c r="AV1617" s="2">
        <v>0</v>
      </c>
      <c r="AW1617" s="2">
        <v>0</v>
      </c>
      <c r="AX1617" s="2">
        <v>173586000</v>
      </c>
      <c r="AY1617" s="2">
        <v>115171000</v>
      </c>
      <c r="AZ1617" s="2">
        <v>66.349999999999994</v>
      </c>
      <c r="BA1617" s="2">
        <v>396299000</v>
      </c>
      <c r="BB1617" s="2">
        <v>396299000</v>
      </c>
      <c r="BC1617" s="2">
        <v>100</v>
      </c>
      <c r="BD1617" s="2">
        <v>216616000</v>
      </c>
      <c r="BE1617" s="2">
        <v>216616000</v>
      </c>
      <c r="BF1617" s="2">
        <v>100</v>
      </c>
      <c r="BG1617" s="2">
        <v>185004000</v>
      </c>
      <c r="BH1617" s="2">
        <v>0</v>
      </c>
      <c r="BI1617" s="2">
        <v>0</v>
      </c>
      <c r="BJ1617" s="2">
        <v>971505000</v>
      </c>
      <c r="BK1617" s="2">
        <v>728086000</v>
      </c>
      <c r="BL1617" s="2">
        <v>74.94</v>
      </c>
      <c r="BM1617" s="2" t="s">
        <v>2724</v>
      </c>
      <c r="BN1617" s="8">
        <f t="shared" si="234"/>
        <v>0</v>
      </c>
      <c r="BO1617" s="8">
        <f t="shared" si="226"/>
        <v>0</v>
      </c>
      <c r="BP1617" s="8">
        <f t="shared" si="227"/>
        <v>173.58600000000001</v>
      </c>
      <c r="BQ1617" s="8">
        <f t="shared" si="228"/>
        <v>115.17100000000001</v>
      </c>
      <c r="BR1617" s="8">
        <f t="shared" si="229"/>
        <v>396.29899999999998</v>
      </c>
      <c r="BS1617" s="8">
        <f t="shared" si="230"/>
        <v>396.29899999999998</v>
      </c>
      <c r="BT1617" s="8">
        <f t="shared" si="231"/>
        <v>216.61600000000001</v>
      </c>
      <c r="BU1617" s="8">
        <f t="shared" si="232"/>
        <v>216.61600000000001</v>
      </c>
      <c r="BV1617" s="8">
        <f t="shared" si="233"/>
        <v>185.00399999999999</v>
      </c>
    </row>
    <row r="1618" spans="1:74" x14ac:dyDescent="0.25">
      <c r="A1618">
        <v>817421796</v>
      </c>
      <c r="B1618">
        <v>5</v>
      </c>
      <c r="C1618" t="s">
        <v>75</v>
      </c>
      <c r="D1618" t="s">
        <v>76</v>
      </c>
      <c r="E1618">
        <v>2019</v>
      </c>
      <c r="F1618" t="s">
        <v>77</v>
      </c>
      <c r="G1618" t="s">
        <v>78</v>
      </c>
      <c r="H1618">
        <v>2</v>
      </c>
      <c r="I1618" t="s">
        <v>79</v>
      </c>
      <c r="J1618">
        <v>229</v>
      </c>
      <c r="K1618" t="s">
        <v>2683</v>
      </c>
      <c r="L1618" t="s">
        <v>3161</v>
      </c>
      <c r="M1618">
        <v>94</v>
      </c>
      <c r="N1618" t="s">
        <v>3183</v>
      </c>
      <c r="O1618">
        <v>7</v>
      </c>
      <c r="P1618" t="s">
        <v>3187</v>
      </c>
      <c r="Q1618">
        <v>42</v>
      </c>
      <c r="R1618" t="s">
        <v>3194</v>
      </c>
      <c r="S1618">
        <v>7518</v>
      </c>
      <c r="T1618" t="s">
        <v>2720</v>
      </c>
      <c r="U1618">
        <v>31</v>
      </c>
      <c r="V1618">
        <v>3</v>
      </c>
      <c r="W1618" t="s">
        <v>2725</v>
      </c>
      <c r="X1618">
        <v>2</v>
      </c>
      <c r="Y1618" t="s">
        <v>99</v>
      </c>
      <c r="Z1618">
        <v>1</v>
      </c>
      <c r="AA1618" t="s">
        <v>84</v>
      </c>
      <c r="AB1618">
        <v>1</v>
      </c>
      <c r="AC1618" s="2">
        <v>0</v>
      </c>
      <c r="AD1618" s="2">
        <v>0</v>
      </c>
      <c r="AE1618" s="2">
        <v>0</v>
      </c>
      <c r="AF1618" s="2">
        <v>1</v>
      </c>
      <c r="AG1618" s="2">
        <v>1</v>
      </c>
      <c r="AH1618" s="2">
        <v>100</v>
      </c>
      <c r="AI1618" s="2">
        <v>1</v>
      </c>
      <c r="AJ1618" s="2">
        <v>1</v>
      </c>
      <c r="AK1618" s="2">
        <v>100</v>
      </c>
      <c r="AL1618" s="2">
        <v>1</v>
      </c>
      <c r="AM1618" s="2">
        <v>1</v>
      </c>
      <c r="AN1618" s="2">
        <v>100</v>
      </c>
      <c r="AO1618" s="2">
        <v>1</v>
      </c>
      <c r="AP1618" s="2">
        <v>0</v>
      </c>
      <c r="AQ1618" s="2">
        <v>0</v>
      </c>
      <c r="AR1618" s="2" t="s">
        <v>100</v>
      </c>
      <c r="AS1618" s="2" t="s">
        <v>100</v>
      </c>
      <c r="AT1618" s="2" t="s">
        <v>100</v>
      </c>
      <c r="AU1618" s="2">
        <v>0</v>
      </c>
      <c r="AV1618" s="2">
        <v>0</v>
      </c>
      <c r="AW1618" s="2">
        <v>0</v>
      </c>
      <c r="AX1618" s="2">
        <v>397249158</v>
      </c>
      <c r="AY1618" s="2">
        <v>162457000</v>
      </c>
      <c r="AZ1618" s="2">
        <v>40.9</v>
      </c>
      <c r="BA1618" s="2">
        <v>355440333</v>
      </c>
      <c r="BB1618" s="2">
        <v>348418166</v>
      </c>
      <c r="BC1618" s="2">
        <v>98.02</v>
      </c>
      <c r="BD1618" s="2">
        <v>263564000</v>
      </c>
      <c r="BE1618" s="2">
        <v>263564000</v>
      </c>
      <c r="BF1618" s="2">
        <v>100</v>
      </c>
      <c r="BG1618" s="2">
        <v>277944000</v>
      </c>
      <c r="BH1618" s="2">
        <v>0</v>
      </c>
      <c r="BI1618" s="2">
        <v>0</v>
      </c>
      <c r="BJ1618" s="2">
        <v>1294197491</v>
      </c>
      <c r="BK1618" s="2">
        <v>774439166</v>
      </c>
      <c r="BL1618" s="2">
        <v>59.84</v>
      </c>
      <c r="BM1618" s="2" t="s">
        <v>2726</v>
      </c>
      <c r="BN1618" s="8">
        <f t="shared" si="234"/>
        <v>0</v>
      </c>
      <c r="BO1618" s="8">
        <f t="shared" si="226"/>
        <v>0</v>
      </c>
      <c r="BP1618" s="8">
        <f t="shared" si="227"/>
        <v>397.24915800000002</v>
      </c>
      <c r="BQ1618" s="8">
        <f t="shared" si="228"/>
        <v>162.45699999999999</v>
      </c>
      <c r="BR1618" s="8">
        <f t="shared" si="229"/>
        <v>355.44033300000001</v>
      </c>
      <c r="BS1618" s="8">
        <f t="shared" si="230"/>
        <v>348.41816599999999</v>
      </c>
      <c r="BT1618" s="8">
        <f t="shared" si="231"/>
        <v>263.56400000000002</v>
      </c>
      <c r="BU1618" s="8">
        <f t="shared" si="232"/>
        <v>263.56400000000002</v>
      </c>
      <c r="BV1618" s="8">
        <f t="shared" si="233"/>
        <v>277.94400000000002</v>
      </c>
    </row>
    <row r="1619" spans="1:74" x14ac:dyDescent="0.25">
      <c r="A1619">
        <v>817421796</v>
      </c>
      <c r="B1619">
        <v>5</v>
      </c>
      <c r="C1619" t="s">
        <v>75</v>
      </c>
      <c r="D1619" t="s">
        <v>76</v>
      </c>
      <c r="E1619">
        <v>2019</v>
      </c>
      <c r="F1619" t="s">
        <v>77</v>
      </c>
      <c r="G1619" t="s">
        <v>78</v>
      </c>
      <c r="H1619">
        <v>2</v>
      </c>
      <c r="I1619" t="s">
        <v>79</v>
      </c>
      <c r="J1619">
        <v>229</v>
      </c>
      <c r="K1619" t="s">
        <v>2683</v>
      </c>
      <c r="L1619" t="s">
        <v>3161</v>
      </c>
      <c r="M1619">
        <v>94</v>
      </c>
      <c r="N1619" t="s">
        <v>3183</v>
      </c>
      <c r="O1619">
        <v>7</v>
      </c>
      <c r="P1619" t="s">
        <v>3187</v>
      </c>
      <c r="Q1619">
        <v>42</v>
      </c>
      <c r="R1619" t="s">
        <v>3194</v>
      </c>
      <c r="S1619">
        <v>7518</v>
      </c>
      <c r="T1619" t="s">
        <v>2720</v>
      </c>
      <c r="U1619">
        <v>31</v>
      </c>
      <c r="V1619">
        <v>4</v>
      </c>
      <c r="W1619" t="s">
        <v>2727</v>
      </c>
      <c r="X1619">
        <v>3</v>
      </c>
      <c r="Y1619" t="s">
        <v>150</v>
      </c>
      <c r="Z1619">
        <v>1</v>
      </c>
      <c r="AA1619" t="s">
        <v>84</v>
      </c>
      <c r="AB1619">
        <v>1</v>
      </c>
      <c r="AC1619" s="2">
        <v>0</v>
      </c>
      <c r="AD1619" s="2">
        <v>0</v>
      </c>
      <c r="AE1619" s="2">
        <v>0</v>
      </c>
      <c r="AF1619" s="2">
        <v>0.7</v>
      </c>
      <c r="AG1619" s="2">
        <v>0.7</v>
      </c>
      <c r="AH1619" s="2">
        <v>100</v>
      </c>
      <c r="AI1619" s="2">
        <v>1.5</v>
      </c>
      <c r="AJ1619" s="2">
        <v>1.5</v>
      </c>
      <c r="AK1619" s="2">
        <v>100</v>
      </c>
      <c r="AL1619" s="2">
        <v>2</v>
      </c>
      <c r="AM1619" s="2">
        <v>2</v>
      </c>
      <c r="AN1619" s="2">
        <v>100</v>
      </c>
      <c r="AO1619" s="2">
        <v>2</v>
      </c>
      <c r="AP1619" s="2">
        <v>0</v>
      </c>
      <c r="AQ1619" s="2">
        <v>0</v>
      </c>
      <c r="AR1619" s="2" t="s">
        <v>100</v>
      </c>
      <c r="AS1619" s="2" t="s">
        <v>100</v>
      </c>
      <c r="AT1619" s="2" t="s">
        <v>100</v>
      </c>
      <c r="AU1619" s="2">
        <v>0</v>
      </c>
      <c r="AV1619" s="2">
        <v>0</v>
      </c>
      <c r="AW1619" s="2">
        <v>0</v>
      </c>
      <c r="AX1619" s="2">
        <v>689847533</v>
      </c>
      <c r="AY1619" s="2">
        <v>689847533</v>
      </c>
      <c r="AZ1619" s="2">
        <v>100</v>
      </c>
      <c r="BA1619" s="2">
        <v>565703054</v>
      </c>
      <c r="BB1619" s="2">
        <v>564136385</v>
      </c>
      <c r="BC1619" s="2">
        <v>99.72</v>
      </c>
      <c r="BD1619" s="2">
        <v>930421810</v>
      </c>
      <c r="BE1619" s="2">
        <v>920318404</v>
      </c>
      <c r="BF1619" s="2">
        <v>98.91</v>
      </c>
      <c r="BG1619" s="2">
        <v>1368780000</v>
      </c>
      <c r="BH1619" s="2">
        <v>0</v>
      </c>
      <c r="BI1619" s="2">
        <v>0</v>
      </c>
      <c r="BJ1619" s="2">
        <v>3554752397</v>
      </c>
      <c r="BK1619" s="2">
        <v>2174302322</v>
      </c>
      <c r="BL1619" s="2">
        <v>61.17</v>
      </c>
      <c r="BM1619" s="2" t="s">
        <v>2728</v>
      </c>
      <c r="BN1619" s="8">
        <f t="shared" si="234"/>
        <v>0</v>
      </c>
      <c r="BO1619" s="8">
        <f t="shared" si="226"/>
        <v>0</v>
      </c>
      <c r="BP1619" s="8">
        <f t="shared" si="227"/>
        <v>689.847533</v>
      </c>
      <c r="BQ1619" s="8">
        <f t="shared" si="228"/>
        <v>689.847533</v>
      </c>
      <c r="BR1619" s="8">
        <f t="shared" si="229"/>
        <v>565.70305399999995</v>
      </c>
      <c r="BS1619" s="8">
        <f t="shared" si="230"/>
        <v>564.13638500000002</v>
      </c>
      <c r="BT1619" s="8">
        <f t="shared" si="231"/>
        <v>930.42181000000005</v>
      </c>
      <c r="BU1619" s="8">
        <f t="shared" si="232"/>
        <v>920.31840399999999</v>
      </c>
      <c r="BV1619" s="8">
        <f t="shared" si="233"/>
        <v>1368.78</v>
      </c>
    </row>
    <row r="1620" spans="1:74" x14ac:dyDescent="0.25">
      <c r="A1620">
        <v>817421796</v>
      </c>
      <c r="B1620">
        <v>5</v>
      </c>
      <c r="C1620" t="s">
        <v>75</v>
      </c>
      <c r="D1620" t="s">
        <v>76</v>
      </c>
      <c r="E1620">
        <v>2019</v>
      </c>
      <c r="F1620" t="s">
        <v>77</v>
      </c>
      <c r="G1620" t="s">
        <v>78</v>
      </c>
      <c r="H1620">
        <v>2</v>
      </c>
      <c r="I1620" t="s">
        <v>79</v>
      </c>
      <c r="J1620">
        <v>229</v>
      </c>
      <c r="K1620" t="s">
        <v>2683</v>
      </c>
      <c r="L1620" t="s">
        <v>3161</v>
      </c>
      <c r="M1620">
        <v>94</v>
      </c>
      <c r="N1620" t="s">
        <v>3183</v>
      </c>
      <c r="O1620">
        <v>7</v>
      </c>
      <c r="P1620" t="s">
        <v>3187</v>
      </c>
      <c r="Q1620">
        <v>42</v>
      </c>
      <c r="R1620" t="s">
        <v>3194</v>
      </c>
      <c r="S1620">
        <v>7518</v>
      </c>
      <c r="T1620" t="s">
        <v>2720</v>
      </c>
      <c r="U1620">
        <v>31</v>
      </c>
      <c r="V1620">
        <v>5</v>
      </c>
      <c r="W1620" t="s">
        <v>2729</v>
      </c>
      <c r="X1620">
        <v>2</v>
      </c>
      <c r="Y1620" t="s">
        <v>99</v>
      </c>
      <c r="Z1620">
        <v>1</v>
      </c>
      <c r="AA1620" t="s">
        <v>84</v>
      </c>
      <c r="AB1620">
        <v>1</v>
      </c>
      <c r="AC1620" s="2">
        <v>0</v>
      </c>
      <c r="AD1620" s="2">
        <v>0</v>
      </c>
      <c r="AE1620" s="2">
        <v>0</v>
      </c>
      <c r="AF1620" s="2">
        <v>100</v>
      </c>
      <c r="AG1620" s="2">
        <v>0.97</v>
      </c>
      <c r="AH1620" s="2">
        <v>0.97</v>
      </c>
      <c r="AI1620" s="2">
        <v>100</v>
      </c>
      <c r="AJ1620" s="2">
        <v>100</v>
      </c>
      <c r="AK1620" s="2">
        <v>100</v>
      </c>
      <c r="AL1620" s="2">
        <v>100</v>
      </c>
      <c r="AM1620" s="2">
        <v>100</v>
      </c>
      <c r="AN1620" s="2">
        <v>100</v>
      </c>
      <c r="AO1620" s="2">
        <v>100</v>
      </c>
      <c r="AP1620" s="2">
        <v>0</v>
      </c>
      <c r="AQ1620" s="2">
        <v>0</v>
      </c>
      <c r="AR1620" s="2" t="s">
        <v>100</v>
      </c>
      <c r="AS1620" s="2" t="s">
        <v>100</v>
      </c>
      <c r="AT1620" s="2" t="s">
        <v>100</v>
      </c>
      <c r="AU1620" s="2">
        <v>0</v>
      </c>
      <c r="AV1620" s="2">
        <v>0</v>
      </c>
      <c r="AW1620" s="2">
        <v>0</v>
      </c>
      <c r="AX1620" s="2">
        <v>496638927</v>
      </c>
      <c r="AY1620" s="2">
        <v>329451000</v>
      </c>
      <c r="AZ1620" s="2">
        <v>66.34</v>
      </c>
      <c r="BA1620" s="2">
        <v>1316008000</v>
      </c>
      <c r="BB1620" s="2">
        <v>1266585830</v>
      </c>
      <c r="BC1620" s="2">
        <v>96.24</v>
      </c>
      <c r="BD1620" s="2">
        <v>1064453432</v>
      </c>
      <c r="BE1620" s="2">
        <v>1064453432</v>
      </c>
      <c r="BF1620" s="2">
        <v>100</v>
      </c>
      <c r="BG1620" s="2">
        <v>521460000</v>
      </c>
      <c r="BH1620" s="2">
        <v>0</v>
      </c>
      <c r="BI1620" s="2">
        <v>0</v>
      </c>
      <c r="BJ1620" s="2">
        <v>3398560359</v>
      </c>
      <c r="BK1620" s="2">
        <v>2660490262</v>
      </c>
      <c r="BL1620" s="2">
        <v>78.28</v>
      </c>
      <c r="BM1620" s="2" t="s">
        <v>2730</v>
      </c>
      <c r="BN1620" s="8">
        <f t="shared" si="234"/>
        <v>0</v>
      </c>
      <c r="BO1620" s="8">
        <f t="shared" si="226"/>
        <v>0</v>
      </c>
      <c r="BP1620" s="8">
        <f t="shared" si="227"/>
        <v>496.63892700000002</v>
      </c>
      <c r="BQ1620" s="8">
        <f t="shared" si="228"/>
        <v>329.45100000000002</v>
      </c>
      <c r="BR1620" s="8">
        <f t="shared" si="229"/>
        <v>1316.008</v>
      </c>
      <c r="BS1620" s="8">
        <f t="shared" si="230"/>
        <v>1266.58583</v>
      </c>
      <c r="BT1620" s="8">
        <f t="shared" si="231"/>
        <v>1064.453432</v>
      </c>
      <c r="BU1620" s="8">
        <f t="shared" si="232"/>
        <v>1064.453432</v>
      </c>
      <c r="BV1620" s="8">
        <f t="shared" si="233"/>
        <v>521.46</v>
      </c>
    </row>
    <row r="1621" spans="1:74" x14ac:dyDescent="0.25">
      <c r="A1621">
        <v>817421796</v>
      </c>
      <c r="B1621">
        <v>5</v>
      </c>
      <c r="C1621" t="s">
        <v>75</v>
      </c>
      <c r="D1621" t="s">
        <v>76</v>
      </c>
      <c r="E1621">
        <v>2019</v>
      </c>
      <c r="F1621" t="s">
        <v>77</v>
      </c>
      <c r="G1621" t="s">
        <v>78</v>
      </c>
      <c r="H1621">
        <v>2</v>
      </c>
      <c r="I1621" t="s">
        <v>79</v>
      </c>
      <c r="J1621">
        <v>229</v>
      </c>
      <c r="K1621" t="s">
        <v>2683</v>
      </c>
      <c r="L1621" t="s">
        <v>3161</v>
      </c>
      <c r="M1621">
        <v>94</v>
      </c>
      <c r="N1621" t="s">
        <v>3183</v>
      </c>
      <c r="O1621">
        <v>7</v>
      </c>
      <c r="P1621" t="s">
        <v>3187</v>
      </c>
      <c r="Q1621">
        <v>42</v>
      </c>
      <c r="R1621" t="s">
        <v>3194</v>
      </c>
      <c r="S1621">
        <v>7518</v>
      </c>
      <c r="T1621" t="s">
        <v>2720</v>
      </c>
      <c r="U1621">
        <v>31</v>
      </c>
      <c r="V1621">
        <v>6</v>
      </c>
      <c r="W1621" t="s">
        <v>2731</v>
      </c>
      <c r="X1621">
        <v>2</v>
      </c>
      <c r="Y1621" t="s">
        <v>99</v>
      </c>
      <c r="Z1621">
        <v>1</v>
      </c>
      <c r="AA1621" t="s">
        <v>84</v>
      </c>
      <c r="AB1621">
        <v>1</v>
      </c>
      <c r="AC1621" s="2">
        <v>0</v>
      </c>
      <c r="AD1621" s="2">
        <v>0</v>
      </c>
      <c r="AE1621" s="2">
        <v>0</v>
      </c>
      <c r="AF1621" s="2">
        <v>100</v>
      </c>
      <c r="AG1621" s="2">
        <v>100</v>
      </c>
      <c r="AH1621" s="2">
        <v>100</v>
      </c>
      <c r="AI1621" s="2">
        <v>100</v>
      </c>
      <c r="AJ1621" s="2">
        <v>53.9</v>
      </c>
      <c r="AK1621" s="2">
        <v>53.9</v>
      </c>
      <c r="AL1621" s="2">
        <v>100</v>
      </c>
      <c r="AM1621" s="2">
        <v>100</v>
      </c>
      <c r="AN1621" s="2">
        <v>100</v>
      </c>
      <c r="AO1621" s="2">
        <v>100</v>
      </c>
      <c r="AP1621" s="2">
        <v>0</v>
      </c>
      <c r="AQ1621" s="2">
        <v>0</v>
      </c>
      <c r="AR1621" s="2" t="s">
        <v>100</v>
      </c>
      <c r="AS1621" s="2" t="s">
        <v>100</v>
      </c>
      <c r="AT1621" s="2" t="s">
        <v>100</v>
      </c>
      <c r="AU1621" s="2">
        <v>0</v>
      </c>
      <c r="AV1621" s="2">
        <v>0</v>
      </c>
      <c r="AW1621" s="2">
        <v>0</v>
      </c>
      <c r="AX1621" s="2">
        <v>223000000</v>
      </c>
      <c r="AY1621" s="2">
        <v>171040927</v>
      </c>
      <c r="AZ1621" s="2">
        <v>76.7</v>
      </c>
      <c r="BA1621" s="2">
        <v>132450946</v>
      </c>
      <c r="BB1621" s="2">
        <v>34669000</v>
      </c>
      <c r="BC1621" s="2">
        <v>26.18</v>
      </c>
      <c r="BD1621" s="2">
        <v>51386724</v>
      </c>
      <c r="BE1621" s="2">
        <v>51386724</v>
      </c>
      <c r="BF1621" s="2">
        <v>100</v>
      </c>
      <c r="BG1621" s="2">
        <v>363444000</v>
      </c>
      <c r="BH1621" s="2">
        <v>0</v>
      </c>
      <c r="BI1621" s="2">
        <v>0</v>
      </c>
      <c r="BJ1621" s="2">
        <v>770281670</v>
      </c>
      <c r="BK1621" s="2">
        <v>257096651</v>
      </c>
      <c r="BL1621" s="2">
        <v>33.380000000000003</v>
      </c>
      <c r="BM1621" s="2" t="s">
        <v>2732</v>
      </c>
      <c r="BN1621" s="8">
        <f t="shared" si="234"/>
        <v>0</v>
      </c>
      <c r="BO1621" s="8">
        <f t="shared" si="226"/>
        <v>0</v>
      </c>
      <c r="BP1621" s="8">
        <f t="shared" si="227"/>
        <v>223</v>
      </c>
      <c r="BQ1621" s="8">
        <f t="shared" si="228"/>
        <v>171.04092700000001</v>
      </c>
      <c r="BR1621" s="8">
        <f t="shared" si="229"/>
        <v>132.45094599999999</v>
      </c>
      <c r="BS1621" s="8">
        <f t="shared" si="230"/>
        <v>34.668999999999997</v>
      </c>
      <c r="BT1621" s="8">
        <f t="shared" si="231"/>
        <v>51.386724000000001</v>
      </c>
      <c r="BU1621" s="8">
        <f t="shared" si="232"/>
        <v>51.386724000000001</v>
      </c>
      <c r="BV1621" s="8">
        <f t="shared" si="233"/>
        <v>363.44400000000002</v>
      </c>
    </row>
    <row r="1622" spans="1:74" x14ac:dyDescent="0.25">
      <c r="A1622">
        <v>817421796</v>
      </c>
      <c r="B1622">
        <v>5</v>
      </c>
      <c r="C1622" t="s">
        <v>75</v>
      </c>
      <c r="D1622" t="s">
        <v>76</v>
      </c>
      <c r="E1622">
        <v>2019</v>
      </c>
      <c r="F1622" t="s">
        <v>77</v>
      </c>
      <c r="G1622" t="s">
        <v>78</v>
      </c>
      <c r="H1622">
        <v>2</v>
      </c>
      <c r="I1622" t="s">
        <v>79</v>
      </c>
      <c r="J1622">
        <v>230</v>
      </c>
      <c r="K1622" t="s">
        <v>2733</v>
      </c>
      <c r="L1622" t="s">
        <v>3162</v>
      </c>
      <c r="M1622">
        <v>90</v>
      </c>
      <c r="N1622" t="s">
        <v>3175</v>
      </c>
      <c r="O1622">
        <v>1</v>
      </c>
      <c r="P1622" t="s">
        <v>3190</v>
      </c>
      <c r="Q1622">
        <v>8</v>
      </c>
      <c r="R1622" t="s">
        <v>3207</v>
      </c>
      <c r="S1622">
        <v>173</v>
      </c>
      <c r="T1622" t="s">
        <v>2734</v>
      </c>
      <c r="U1622">
        <v>69</v>
      </c>
      <c r="V1622">
        <v>9</v>
      </c>
      <c r="W1622" t="s">
        <v>2735</v>
      </c>
      <c r="X1622">
        <v>1</v>
      </c>
      <c r="Y1622" t="s">
        <v>83</v>
      </c>
      <c r="Z1622">
        <v>4</v>
      </c>
      <c r="AA1622" t="s">
        <v>234</v>
      </c>
      <c r="AB1622">
        <v>1</v>
      </c>
      <c r="AC1622" s="2">
        <v>1</v>
      </c>
      <c r="AD1622" s="2">
        <v>1</v>
      </c>
      <c r="AE1622" s="2">
        <v>100</v>
      </c>
      <c r="AF1622" s="2">
        <v>0</v>
      </c>
      <c r="AG1622" s="2">
        <v>0</v>
      </c>
      <c r="AH1622" s="2">
        <v>0</v>
      </c>
      <c r="AI1622" s="2">
        <v>0</v>
      </c>
      <c r="AJ1622" s="2">
        <v>0</v>
      </c>
      <c r="AK1622" s="2">
        <v>0</v>
      </c>
      <c r="AL1622" s="2">
        <v>0</v>
      </c>
      <c r="AM1622" s="2">
        <v>0</v>
      </c>
      <c r="AN1622" s="2">
        <v>0</v>
      </c>
      <c r="AO1622" s="2">
        <v>0</v>
      </c>
      <c r="AP1622" s="2">
        <v>0</v>
      </c>
      <c r="AQ1622" s="2">
        <v>0</v>
      </c>
      <c r="AR1622" s="2">
        <v>1</v>
      </c>
      <c r="AS1622" s="2">
        <v>1</v>
      </c>
      <c r="AT1622" s="2">
        <v>100</v>
      </c>
      <c r="AU1622" s="2">
        <v>210000000</v>
      </c>
      <c r="AV1622" s="2">
        <v>0</v>
      </c>
      <c r="AW1622" s="2">
        <v>0</v>
      </c>
      <c r="AX1622" s="2">
        <v>0</v>
      </c>
      <c r="AY1622" s="2">
        <v>0</v>
      </c>
      <c r="AZ1622" s="2">
        <v>0</v>
      </c>
      <c r="BA1622" s="2">
        <v>0</v>
      </c>
      <c r="BB1622" s="2">
        <v>0</v>
      </c>
      <c r="BC1622" s="2">
        <v>0</v>
      </c>
      <c r="BD1622" s="2">
        <v>0</v>
      </c>
      <c r="BE1622" s="2">
        <v>0</v>
      </c>
      <c r="BF1622" s="2">
        <v>0</v>
      </c>
      <c r="BG1622" s="2">
        <v>0</v>
      </c>
      <c r="BH1622" s="2">
        <v>0</v>
      </c>
      <c r="BI1622" s="2">
        <v>0</v>
      </c>
      <c r="BJ1622" s="2">
        <v>210000000</v>
      </c>
      <c r="BK1622" s="2">
        <v>0</v>
      </c>
      <c r="BL1622" s="2">
        <v>0</v>
      </c>
      <c r="BM1622" s="2"/>
      <c r="BN1622" s="8">
        <f t="shared" si="234"/>
        <v>210</v>
      </c>
      <c r="BO1622" s="8">
        <f t="shared" si="226"/>
        <v>0</v>
      </c>
      <c r="BP1622" s="8">
        <f t="shared" si="227"/>
        <v>0</v>
      </c>
      <c r="BQ1622" s="8">
        <f t="shared" si="228"/>
        <v>0</v>
      </c>
      <c r="BR1622" s="8">
        <f t="shared" si="229"/>
        <v>0</v>
      </c>
      <c r="BS1622" s="8">
        <f t="shared" si="230"/>
        <v>0</v>
      </c>
      <c r="BT1622" s="8">
        <f t="shared" si="231"/>
        <v>0</v>
      </c>
      <c r="BU1622" s="8">
        <f t="shared" si="232"/>
        <v>0</v>
      </c>
      <c r="BV1622" s="8">
        <f t="shared" si="233"/>
        <v>0</v>
      </c>
    </row>
    <row r="1623" spans="1:74" x14ac:dyDescent="0.25">
      <c r="A1623">
        <v>817421796</v>
      </c>
      <c r="B1623">
        <v>5</v>
      </c>
      <c r="C1623" t="s">
        <v>75</v>
      </c>
      <c r="D1623" t="s">
        <v>76</v>
      </c>
      <c r="E1623">
        <v>2019</v>
      </c>
      <c r="F1623" t="s">
        <v>77</v>
      </c>
      <c r="G1623" t="s">
        <v>78</v>
      </c>
      <c r="H1623">
        <v>2</v>
      </c>
      <c r="I1623" t="s">
        <v>79</v>
      </c>
      <c r="J1623">
        <v>230</v>
      </c>
      <c r="K1623" t="s">
        <v>2733</v>
      </c>
      <c r="L1623" t="s">
        <v>3162</v>
      </c>
      <c r="M1623">
        <v>90</v>
      </c>
      <c r="N1623" t="s">
        <v>3175</v>
      </c>
      <c r="O1623">
        <v>1</v>
      </c>
      <c r="P1623" t="s">
        <v>3190</v>
      </c>
      <c r="Q1623">
        <v>8</v>
      </c>
      <c r="R1623" t="s">
        <v>3207</v>
      </c>
      <c r="S1623">
        <v>173</v>
      </c>
      <c r="T1623" t="s">
        <v>2734</v>
      </c>
      <c r="U1623">
        <v>69</v>
      </c>
      <c r="V1623">
        <v>11</v>
      </c>
      <c r="W1623" t="s">
        <v>2736</v>
      </c>
      <c r="X1623">
        <v>1</v>
      </c>
      <c r="Y1623" t="s">
        <v>83</v>
      </c>
      <c r="Z1623">
        <v>3</v>
      </c>
      <c r="AA1623" t="s">
        <v>140</v>
      </c>
      <c r="AB1623">
        <v>1</v>
      </c>
      <c r="AC1623" s="2">
        <v>5</v>
      </c>
      <c r="AD1623" s="2">
        <v>0.19</v>
      </c>
      <c r="AE1623" s="2">
        <v>3.8</v>
      </c>
      <c r="AF1623" s="2">
        <v>4.8099999999999996</v>
      </c>
      <c r="AG1623" s="2">
        <v>4.8099999999999996</v>
      </c>
      <c r="AH1623" s="2">
        <v>100</v>
      </c>
      <c r="AI1623" s="2">
        <v>0</v>
      </c>
      <c r="AJ1623" s="2">
        <v>0</v>
      </c>
      <c r="AK1623" s="2">
        <v>0</v>
      </c>
      <c r="AL1623" s="2">
        <v>0</v>
      </c>
      <c r="AM1623" s="2">
        <v>0</v>
      </c>
      <c r="AN1623" s="2">
        <v>0</v>
      </c>
      <c r="AO1623" s="2">
        <v>0</v>
      </c>
      <c r="AP1623" s="2">
        <v>0</v>
      </c>
      <c r="AQ1623" s="2">
        <v>0</v>
      </c>
      <c r="AR1623" s="2">
        <v>5</v>
      </c>
      <c r="AS1623" s="2">
        <v>5</v>
      </c>
      <c r="AT1623" s="2">
        <v>100</v>
      </c>
      <c r="AU1623" s="2">
        <v>150000000</v>
      </c>
      <c r="AV1623" s="2">
        <v>42000000</v>
      </c>
      <c r="AW1623" s="2">
        <v>28</v>
      </c>
      <c r="AX1623" s="2">
        <v>0</v>
      </c>
      <c r="AY1623" s="2">
        <v>0</v>
      </c>
      <c r="AZ1623" s="2">
        <v>0</v>
      </c>
      <c r="BA1623" s="2">
        <v>0</v>
      </c>
      <c r="BB1623" s="2">
        <v>0</v>
      </c>
      <c r="BC1623" s="2">
        <v>0</v>
      </c>
      <c r="BD1623" s="2">
        <v>0</v>
      </c>
      <c r="BE1623" s="2">
        <v>0</v>
      </c>
      <c r="BF1623" s="2">
        <v>0</v>
      </c>
      <c r="BG1623" s="2">
        <v>0</v>
      </c>
      <c r="BH1623" s="2">
        <v>0</v>
      </c>
      <c r="BI1623" s="2">
        <v>0</v>
      </c>
      <c r="BJ1623" s="2">
        <v>150000000</v>
      </c>
      <c r="BK1623" s="2">
        <v>42000000</v>
      </c>
      <c r="BL1623" s="2">
        <v>28</v>
      </c>
      <c r="BM1623" s="2"/>
      <c r="BN1623" s="8">
        <f t="shared" si="234"/>
        <v>150</v>
      </c>
      <c r="BO1623" s="8">
        <f t="shared" si="226"/>
        <v>42</v>
      </c>
      <c r="BP1623" s="8">
        <f t="shared" si="227"/>
        <v>0</v>
      </c>
      <c r="BQ1623" s="8">
        <f t="shared" si="228"/>
        <v>0</v>
      </c>
      <c r="BR1623" s="8">
        <f t="shared" si="229"/>
        <v>0</v>
      </c>
      <c r="BS1623" s="8">
        <f t="shared" si="230"/>
        <v>0</v>
      </c>
      <c r="BT1623" s="8">
        <f t="shared" si="231"/>
        <v>0</v>
      </c>
      <c r="BU1623" s="8">
        <f t="shared" si="232"/>
        <v>0</v>
      </c>
      <c r="BV1623" s="8">
        <f t="shared" si="233"/>
        <v>0</v>
      </c>
    </row>
    <row r="1624" spans="1:74" x14ac:dyDescent="0.25">
      <c r="A1624">
        <v>817421796</v>
      </c>
      <c r="B1624">
        <v>5</v>
      </c>
      <c r="C1624" t="s">
        <v>75</v>
      </c>
      <c r="D1624" t="s">
        <v>76</v>
      </c>
      <c r="E1624">
        <v>2019</v>
      </c>
      <c r="F1624" t="s">
        <v>77</v>
      </c>
      <c r="G1624" t="s">
        <v>78</v>
      </c>
      <c r="H1624">
        <v>2</v>
      </c>
      <c r="I1624" t="s">
        <v>79</v>
      </c>
      <c r="J1624">
        <v>230</v>
      </c>
      <c r="K1624" t="s">
        <v>2733</v>
      </c>
      <c r="L1624" t="s">
        <v>3162</v>
      </c>
      <c r="M1624">
        <v>90</v>
      </c>
      <c r="N1624" t="s">
        <v>3175</v>
      </c>
      <c r="O1624">
        <v>1</v>
      </c>
      <c r="P1624" t="s">
        <v>3190</v>
      </c>
      <c r="Q1624">
        <v>8</v>
      </c>
      <c r="R1624" t="s">
        <v>3207</v>
      </c>
      <c r="S1624">
        <v>188</v>
      </c>
      <c r="T1624" t="s">
        <v>2737</v>
      </c>
      <c r="U1624">
        <v>198</v>
      </c>
      <c r="V1624">
        <v>17</v>
      </c>
      <c r="W1624" t="s">
        <v>2738</v>
      </c>
      <c r="X1624">
        <v>1</v>
      </c>
      <c r="Y1624" t="s">
        <v>83</v>
      </c>
      <c r="Z1624">
        <v>1</v>
      </c>
      <c r="AA1624" t="s">
        <v>84</v>
      </c>
      <c r="AB1624">
        <v>1</v>
      </c>
      <c r="AC1624" s="2">
        <v>4</v>
      </c>
      <c r="AD1624" s="2">
        <v>4</v>
      </c>
      <c r="AE1624" s="2">
        <v>100</v>
      </c>
      <c r="AF1624" s="2">
        <v>1.65</v>
      </c>
      <c r="AG1624" s="2">
        <v>1.65</v>
      </c>
      <c r="AH1624" s="2">
        <v>100</v>
      </c>
      <c r="AI1624" s="2">
        <v>1.39</v>
      </c>
      <c r="AJ1624" s="2">
        <v>1.39</v>
      </c>
      <c r="AK1624" s="2">
        <v>100</v>
      </c>
      <c r="AL1624" s="2">
        <v>0</v>
      </c>
      <c r="AM1624" s="2">
        <v>0</v>
      </c>
      <c r="AN1624" s="2">
        <v>0</v>
      </c>
      <c r="AO1624" s="2">
        <v>0</v>
      </c>
      <c r="AP1624" s="2">
        <v>0</v>
      </c>
      <c r="AQ1624" s="2">
        <v>0</v>
      </c>
      <c r="AR1624" s="2">
        <v>7.04</v>
      </c>
      <c r="AS1624" s="2">
        <v>7.04</v>
      </c>
      <c r="AT1624" s="2">
        <v>100</v>
      </c>
      <c r="AU1624" s="2">
        <v>3411147398</v>
      </c>
      <c r="AV1624" s="2">
        <v>3342970856</v>
      </c>
      <c r="AW1624" s="2">
        <v>98</v>
      </c>
      <c r="AX1624" s="2">
        <v>1131684542</v>
      </c>
      <c r="AY1624" s="2">
        <v>913395570</v>
      </c>
      <c r="AZ1624" s="2">
        <v>80.709999999999994</v>
      </c>
      <c r="BA1624" s="2">
        <v>920000000</v>
      </c>
      <c r="BB1624" s="2">
        <v>918973497</v>
      </c>
      <c r="BC1624" s="2">
        <v>99.89</v>
      </c>
      <c r="BD1624" s="2">
        <v>0</v>
      </c>
      <c r="BE1624" s="2">
        <v>0</v>
      </c>
      <c r="BF1624" s="2">
        <v>0</v>
      </c>
      <c r="BG1624" s="2">
        <v>0</v>
      </c>
      <c r="BH1624" s="2">
        <v>0</v>
      </c>
      <c r="BI1624" s="2">
        <v>0</v>
      </c>
      <c r="BJ1624" s="2">
        <v>5462831940</v>
      </c>
      <c r="BK1624" s="2">
        <v>5175339923</v>
      </c>
      <c r="BL1624" s="2">
        <v>94.74</v>
      </c>
      <c r="BM1624" s="2" t="s">
        <v>2739</v>
      </c>
      <c r="BN1624" s="8">
        <f t="shared" si="234"/>
        <v>3411.1473980000001</v>
      </c>
      <c r="BO1624" s="8">
        <f t="shared" si="226"/>
        <v>3342.9708559999999</v>
      </c>
      <c r="BP1624" s="8">
        <f t="shared" si="227"/>
        <v>1131.684542</v>
      </c>
      <c r="BQ1624" s="8">
        <f t="shared" si="228"/>
        <v>913.39557000000002</v>
      </c>
      <c r="BR1624" s="8">
        <f t="shared" si="229"/>
        <v>920</v>
      </c>
      <c r="BS1624" s="8">
        <f t="shared" si="230"/>
        <v>918.97349699999995</v>
      </c>
      <c r="BT1624" s="8">
        <f t="shared" si="231"/>
        <v>0</v>
      </c>
      <c r="BU1624" s="8">
        <f t="shared" si="232"/>
        <v>0</v>
      </c>
      <c r="BV1624" s="8">
        <f t="shared" si="233"/>
        <v>0</v>
      </c>
    </row>
    <row r="1625" spans="1:74" x14ac:dyDescent="0.25">
      <c r="A1625">
        <v>817421796</v>
      </c>
      <c r="B1625">
        <v>5</v>
      </c>
      <c r="C1625" t="s">
        <v>75</v>
      </c>
      <c r="D1625" t="s">
        <v>76</v>
      </c>
      <c r="E1625">
        <v>2019</v>
      </c>
      <c r="F1625" t="s">
        <v>77</v>
      </c>
      <c r="G1625" t="s">
        <v>78</v>
      </c>
      <c r="H1625">
        <v>2</v>
      </c>
      <c r="I1625" t="s">
        <v>79</v>
      </c>
      <c r="J1625">
        <v>230</v>
      </c>
      <c r="K1625" t="s">
        <v>2733</v>
      </c>
      <c r="L1625" t="s">
        <v>3162</v>
      </c>
      <c r="M1625">
        <v>90</v>
      </c>
      <c r="N1625" t="s">
        <v>3175</v>
      </c>
      <c r="O1625">
        <v>1</v>
      </c>
      <c r="P1625" t="s">
        <v>3190</v>
      </c>
      <c r="Q1625">
        <v>8</v>
      </c>
      <c r="R1625" t="s">
        <v>3207</v>
      </c>
      <c r="S1625">
        <v>188</v>
      </c>
      <c r="T1625" t="s">
        <v>2737</v>
      </c>
      <c r="U1625">
        <v>198</v>
      </c>
      <c r="V1625">
        <v>21</v>
      </c>
      <c r="W1625" t="s">
        <v>2740</v>
      </c>
      <c r="X1625">
        <v>1</v>
      </c>
      <c r="Y1625" t="s">
        <v>83</v>
      </c>
      <c r="Z1625">
        <v>1</v>
      </c>
      <c r="AA1625" t="s">
        <v>84</v>
      </c>
      <c r="AB1625">
        <v>1</v>
      </c>
      <c r="AC1625" s="2">
        <v>20</v>
      </c>
      <c r="AD1625" s="2">
        <v>20</v>
      </c>
      <c r="AE1625" s="2">
        <v>100</v>
      </c>
      <c r="AF1625" s="2">
        <v>25</v>
      </c>
      <c r="AG1625" s="2">
        <v>25</v>
      </c>
      <c r="AH1625" s="2">
        <v>100</v>
      </c>
      <c r="AI1625" s="2">
        <v>25</v>
      </c>
      <c r="AJ1625" s="2">
        <v>25</v>
      </c>
      <c r="AK1625" s="2">
        <v>100</v>
      </c>
      <c r="AL1625" s="2">
        <v>0</v>
      </c>
      <c r="AM1625" s="2">
        <v>0</v>
      </c>
      <c r="AN1625" s="2">
        <v>0</v>
      </c>
      <c r="AO1625" s="2">
        <v>0</v>
      </c>
      <c r="AP1625" s="2">
        <v>0</v>
      </c>
      <c r="AQ1625" s="2">
        <v>0</v>
      </c>
      <c r="AR1625" s="2">
        <v>70</v>
      </c>
      <c r="AS1625" s="2">
        <v>70</v>
      </c>
      <c r="AT1625" s="2">
        <v>100</v>
      </c>
      <c r="AU1625" s="2">
        <v>460528411</v>
      </c>
      <c r="AV1625" s="2">
        <v>460528411</v>
      </c>
      <c r="AW1625" s="2">
        <v>100</v>
      </c>
      <c r="AX1625" s="2">
        <v>1224620356</v>
      </c>
      <c r="AY1625" s="2">
        <v>1224620356</v>
      </c>
      <c r="AZ1625" s="2">
        <v>100</v>
      </c>
      <c r="BA1625" s="2">
        <v>1219760000</v>
      </c>
      <c r="BB1625" s="2">
        <v>1199555159</v>
      </c>
      <c r="BC1625" s="2">
        <v>98.34</v>
      </c>
      <c r="BD1625" s="2">
        <v>0</v>
      </c>
      <c r="BE1625" s="2">
        <v>0</v>
      </c>
      <c r="BF1625" s="2">
        <v>0</v>
      </c>
      <c r="BG1625" s="2">
        <v>0</v>
      </c>
      <c r="BH1625" s="2">
        <v>0</v>
      </c>
      <c r="BI1625" s="2">
        <v>0</v>
      </c>
      <c r="BJ1625" s="2">
        <v>2904908767</v>
      </c>
      <c r="BK1625" s="2">
        <v>2884703926</v>
      </c>
      <c r="BL1625" s="2">
        <v>99.3</v>
      </c>
      <c r="BM1625" s="2"/>
      <c r="BN1625" s="8">
        <f t="shared" si="234"/>
        <v>460.52841100000001</v>
      </c>
      <c r="BO1625" s="8">
        <f t="shared" si="226"/>
        <v>460.52841100000001</v>
      </c>
      <c r="BP1625" s="8">
        <f t="shared" si="227"/>
        <v>1224.6203559999999</v>
      </c>
      <c r="BQ1625" s="8">
        <f t="shared" si="228"/>
        <v>1224.6203559999999</v>
      </c>
      <c r="BR1625" s="8">
        <f t="shared" si="229"/>
        <v>1219.76</v>
      </c>
      <c r="BS1625" s="8">
        <f t="shared" si="230"/>
        <v>1199.555159</v>
      </c>
      <c r="BT1625" s="8">
        <f t="shared" si="231"/>
        <v>0</v>
      </c>
      <c r="BU1625" s="8">
        <f t="shared" si="232"/>
        <v>0</v>
      </c>
      <c r="BV1625" s="8">
        <f t="shared" si="233"/>
        <v>0</v>
      </c>
    </row>
    <row r="1626" spans="1:74" x14ac:dyDescent="0.25">
      <c r="A1626">
        <v>817421796</v>
      </c>
      <c r="B1626">
        <v>5</v>
      </c>
      <c r="C1626" t="s">
        <v>75</v>
      </c>
      <c r="D1626" t="s">
        <v>76</v>
      </c>
      <c r="E1626">
        <v>2019</v>
      </c>
      <c r="F1626" t="s">
        <v>77</v>
      </c>
      <c r="G1626" t="s">
        <v>78</v>
      </c>
      <c r="H1626">
        <v>2</v>
      </c>
      <c r="I1626" t="s">
        <v>79</v>
      </c>
      <c r="J1626">
        <v>230</v>
      </c>
      <c r="K1626" t="s">
        <v>2733</v>
      </c>
      <c r="L1626" t="s">
        <v>3162</v>
      </c>
      <c r="M1626">
        <v>90</v>
      </c>
      <c r="N1626" t="s">
        <v>3175</v>
      </c>
      <c r="O1626">
        <v>1</v>
      </c>
      <c r="P1626" t="s">
        <v>3190</v>
      </c>
      <c r="Q1626">
        <v>8</v>
      </c>
      <c r="R1626" t="s">
        <v>3207</v>
      </c>
      <c r="S1626">
        <v>188</v>
      </c>
      <c r="T1626" t="s">
        <v>2737</v>
      </c>
      <c r="U1626">
        <v>198</v>
      </c>
      <c r="V1626">
        <v>22</v>
      </c>
      <c r="W1626" t="s">
        <v>2741</v>
      </c>
      <c r="X1626">
        <v>3</v>
      </c>
      <c r="Y1626" t="s">
        <v>150</v>
      </c>
      <c r="Z1626">
        <v>1</v>
      </c>
      <c r="AA1626" t="s">
        <v>84</v>
      </c>
      <c r="AB1626">
        <v>1</v>
      </c>
      <c r="AC1626" s="2">
        <v>14</v>
      </c>
      <c r="AD1626" s="2">
        <v>11</v>
      </c>
      <c r="AE1626" s="2">
        <v>78.569999999999993</v>
      </c>
      <c r="AF1626" s="2">
        <v>42</v>
      </c>
      <c r="AG1626" s="2">
        <v>42</v>
      </c>
      <c r="AH1626" s="2">
        <v>100</v>
      </c>
      <c r="AI1626" s="2">
        <v>55</v>
      </c>
      <c r="AJ1626" s="2">
        <v>52</v>
      </c>
      <c r="AK1626" s="2">
        <v>94.55</v>
      </c>
      <c r="AL1626" s="2">
        <v>0</v>
      </c>
      <c r="AM1626" s="2">
        <v>0</v>
      </c>
      <c r="AN1626" s="2">
        <v>0</v>
      </c>
      <c r="AO1626" s="2">
        <v>0</v>
      </c>
      <c r="AP1626" s="2">
        <v>0</v>
      </c>
      <c r="AQ1626" s="2">
        <v>0</v>
      </c>
      <c r="AR1626" s="2" t="s">
        <v>100</v>
      </c>
      <c r="AS1626" s="2" t="s">
        <v>100</v>
      </c>
      <c r="AT1626" s="2" t="s">
        <v>100</v>
      </c>
      <c r="AU1626" s="2">
        <v>337992638.32999998</v>
      </c>
      <c r="AV1626" s="2">
        <v>129218054</v>
      </c>
      <c r="AW1626" s="2">
        <v>38.229999999999997</v>
      </c>
      <c r="AX1626" s="2">
        <v>553428500</v>
      </c>
      <c r="AY1626" s="2">
        <v>553428500</v>
      </c>
      <c r="AZ1626" s="2">
        <v>100</v>
      </c>
      <c r="BA1626" s="2">
        <v>461239962.5</v>
      </c>
      <c r="BB1626" s="2">
        <v>434322066</v>
      </c>
      <c r="BC1626" s="2">
        <v>94.16</v>
      </c>
      <c r="BD1626" s="2">
        <v>0</v>
      </c>
      <c r="BE1626" s="2">
        <v>0</v>
      </c>
      <c r="BF1626" s="2">
        <v>0</v>
      </c>
      <c r="BG1626" s="2">
        <v>0</v>
      </c>
      <c r="BH1626" s="2">
        <v>0</v>
      </c>
      <c r="BI1626" s="2">
        <v>0</v>
      </c>
      <c r="BJ1626" s="2">
        <v>1352661100.8299999</v>
      </c>
      <c r="BK1626" s="2">
        <v>1116968620</v>
      </c>
      <c r="BL1626" s="2">
        <v>82.58</v>
      </c>
      <c r="BM1626" s="2" t="s">
        <v>2742</v>
      </c>
      <c r="BN1626" s="8">
        <f t="shared" si="234"/>
        <v>337.99263832999998</v>
      </c>
      <c r="BO1626" s="8">
        <f t="shared" si="226"/>
        <v>129.218054</v>
      </c>
      <c r="BP1626" s="8">
        <f t="shared" si="227"/>
        <v>553.42849999999999</v>
      </c>
      <c r="BQ1626" s="8">
        <f t="shared" si="228"/>
        <v>553.42849999999999</v>
      </c>
      <c r="BR1626" s="8">
        <f t="shared" si="229"/>
        <v>461.23996249999999</v>
      </c>
      <c r="BS1626" s="8">
        <f t="shared" si="230"/>
        <v>434.32206600000001</v>
      </c>
      <c r="BT1626" s="8">
        <f t="shared" si="231"/>
        <v>0</v>
      </c>
      <c r="BU1626" s="8">
        <f t="shared" si="232"/>
        <v>0</v>
      </c>
      <c r="BV1626" s="8">
        <f t="shared" si="233"/>
        <v>0</v>
      </c>
    </row>
    <row r="1627" spans="1:74" x14ac:dyDescent="0.25">
      <c r="A1627">
        <v>817421796</v>
      </c>
      <c r="B1627">
        <v>5</v>
      </c>
      <c r="C1627" t="s">
        <v>75</v>
      </c>
      <c r="D1627" t="s">
        <v>76</v>
      </c>
      <c r="E1627">
        <v>2019</v>
      </c>
      <c r="F1627" t="s">
        <v>77</v>
      </c>
      <c r="G1627" t="s">
        <v>78</v>
      </c>
      <c r="H1627">
        <v>2</v>
      </c>
      <c r="I1627" t="s">
        <v>79</v>
      </c>
      <c r="J1627">
        <v>230</v>
      </c>
      <c r="K1627" t="s">
        <v>2733</v>
      </c>
      <c r="L1627" t="s">
        <v>3162</v>
      </c>
      <c r="M1627">
        <v>90</v>
      </c>
      <c r="N1627" t="s">
        <v>3175</v>
      </c>
      <c r="O1627">
        <v>1</v>
      </c>
      <c r="P1627" t="s">
        <v>3190</v>
      </c>
      <c r="Q1627">
        <v>8</v>
      </c>
      <c r="R1627" t="s">
        <v>3207</v>
      </c>
      <c r="S1627">
        <v>188</v>
      </c>
      <c r="T1627" t="s">
        <v>2737</v>
      </c>
      <c r="U1627">
        <v>198</v>
      </c>
      <c r="V1627">
        <v>23</v>
      </c>
      <c r="W1627" t="s">
        <v>2743</v>
      </c>
      <c r="X1627">
        <v>3</v>
      </c>
      <c r="Y1627" t="s">
        <v>150</v>
      </c>
      <c r="Z1627">
        <v>1</v>
      </c>
      <c r="AA1627" t="s">
        <v>84</v>
      </c>
      <c r="AB1627">
        <v>1</v>
      </c>
      <c r="AC1627" s="2">
        <v>31</v>
      </c>
      <c r="AD1627" s="2">
        <v>31</v>
      </c>
      <c r="AE1627" s="2">
        <v>100</v>
      </c>
      <c r="AF1627" s="2">
        <v>60</v>
      </c>
      <c r="AG1627" s="2">
        <v>60</v>
      </c>
      <c r="AH1627" s="2">
        <v>100</v>
      </c>
      <c r="AI1627" s="2">
        <v>73</v>
      </c>
      <c r="AJ1627" s="2">
        <v>73</v>
      </c>
      <c r="AK1627" s="2">
        <v>100</v>
      </c>
      <c r="AL1627" s="2">
        <v>0</v>
      </c>
      <c r="AM1627" s="2">
        <v>0</v>
      </c>
      <c r="AN1627" s="2">
        <v>0</v>
      </c>
      <c r="AO1627" s="2">
        <v>0</v>
      </c>
      <c r="AP1627" s="2">
        <v>0</v>
      </c>
      <c r="AQ1627" s="2">
        <v>0</v>
      </c>
      <c r="AR1627" s="2" t="s">
        <v>100</v>
      </c>
      <c r="AS1627" s="2" t="s">
        <v>100</v>
      </c>
      <c r="AT1627" s="2" t="s">
        <v>100</v>
      </c>
      <c r="AU1627" s="2">
        <v>543348482.66999996</v>
      </c>
      <c r="AV1627" s="2">
        <v>415373771.5</v>
      </c>
      <c r="AW1627" s="2">
        <v>76.45</v>
      </c>
      <c r="AX1627" s="2">
        <v>755841676</v>
      </c>
      <c r="AY1627" s="2">
        <v>755841667</v>
      </c>
      <c r="AZ1627" s="2">
        <v>100</v>
      </c>
      <c r="BA1627" s="2">
        <v>409028564.5</v>
      </c>
      <c r="BB1627" s="2">
        <v>382110668</v>
      </c>
      <c r="BC1627" s="2">
        <v>93.42</v>
      </c>
      <c r="BD1627" s="2">
        <v>0</v>
      </c>
      <c r="BE1627" s="2">
        <v>0</v>
      </c>
      <c r="BF1627" s="2">
        <v>0</v>
      </c>
      <c r="BG1627" s="2">
        <v>0</v>
      </c>
      <c r="BH1627" s="2">
        <v>0</v>
      </c>
      <c r="BI1627" s="2">
        <v>0</v>
      </c>
      <c r="BJ1627" s="2">
        <v>1708218723.1700001</v>
      </c>
      <c r="BK1627" s="2">
        <v>1553326106.5</v>
      </c>
      <c r="BL1627" s="2">
        <v>90.93</v>
      </c>
      <c r="BM1627" s="2" t="s">
        <v>2739</v>
      </c>
      <c r="BN1627" s="8">
        <f t="shared" si="234"/>
        <v>543.34848266999995</v>
      </c>
      <c r="BO1627" s="8">
        <f t="shared" si="226"/>
        <v>415.37377149999998</v>
      </c>
      <c r="BP1627" s="8">
        <f t="shared" si="227"/>
        <v>755.84167600000001</v>
      </c>
      <c r="BQ1627" s="8">
        <f t="shared" si="228"/>
        <v>755.84166700000003</v>
      </c>
      <c r="BR1627" s="8">
        <f t="shared" si="229"/>
        <v>409.02856450000002</v>
      </c>
      <c r="BS1627" s="8">
        <f t="shared" si="230"/>
        <v>382.11066799999998</v>
      </c>
      <c r="BT1627" s="8">
        <f t="shared" si="231"/>
        <v>0</v>
      </c>
      <c r="BU1627" s="8">
        <f t="shared" si="232"/>
        <v>0</v>
      </c>
      <c r="BV1627" s="8">
        <f t="shared" si="233"/>
        <v>0</v>
      </c>
    </row>
    <row r="1628" spans="1:74" x14ac:dyDescent="0.25">
      <c r="A1628">
        <v>817421796</v>
      </c>
      <c r="B1628">
        <v>5</v>
      </c>
      <c r="C1628" t="s">
        <v>75</v>
      </c>
      <c r="D1628" t="s">
        <v>76</v>
      </c>
      <c r="E1628">
        <v>2019</v>
      </c>
      <c r="F1628" t="s">
        <v>77</v>
      </c>
      <c r="G1628" t="s">
        <v>78</v>
      </c>
      <c r="H1628">
        <v>2</v>
      </c>
      <c r="I1628" t="s">
        <v>79</v>
      </c>
      <c r="J1628">
        <v>230</v>
      </c>
      <c r="K1628" t="s">
        <v>2733</v>
      </c>
      <c r="L1628" t="s">
        <v>3162</v>
      </c>
      <c r="M1628">
        <v>90</v>
      </c>
      <c r="N1628" t="s">
        <v>3175</v>
      </c>
      <c r="O1628">
        <v>1</v>
      </c>
      <c r="P1628" t="s">
        <v>3190</v>
      </c>
      <c r="Q1628">
        <v>8</v>
      </c>
      <c r="R1628" t="s">
        <v>3207</v>
      </c>
      <c r="S1628">
        <v>378</v>
      </c>
      <c r="T1628" t="s">
        <v>2744</v>
      </c>
      <c r="U1628">
        <v>129</v>
      </c>
      <c r="V1628">
        <v>9</v>
      </c>
      <c r="W1628" t="s">
        <v>2745</v>
      </c>
      <c r="X1628">
        <v>1</v>
      </c>
      <c r="Y1628" t="s">
        <v>83</v>
      </c>
      <c r="Z1628">
        <v>1</v>
      </c>
      <c r="AA1628" t="s">
        <v>84</v>
      </c>
      <c r="AB1628">
        <v>1</v>
      </c>
      <c r="AC1628" s="2">
        <v>13</v>
      </c>
      <c r="AD1628" s="2">
        <v>3</v>
      </c>
      <c r="AE1628" s="2">
        <v>23.08</v>
      </c>
      <c r="AF1628" s="2">
        <v>16</v>
      </c>
      <c r="AG1628" s="2">
        <v>3</v>
      </c>
      <c r="AH1628" s="2">
        <v>18.75</v>
      </c>
      <c r="AI1628" s="2">
        <v>0</v>
      </c>
      <c r="AJ1628" s="2">
        <v>0</v>
      </c>
      <c r="AK1628" s="2">
        <v>0</v>
      </c>
      <c r="AL1628" s="2">
        <v>5</v>
      </c>
      <c r="AM1628" s="2">
        <v>5</v>
      </c>
      <c r="AN1628" s="2">
        <v>100</v>
      </c>
      <c r="AO1628" s="2">
        <v>10</v>
      </c>
      <c r="AP1628" s="2">
        <v>0</v>
      </c>
      <c r="AQ1628" s="2">
        <v>0</v>
      </c>
      <c r="AR1628" s="2">
        <v>21</v>
      </c>
      <c r="AS1628" s="2">
        <v>11</v>
      </c>
      <c r="AT1628" s="2">
        <v>52.38</v>
      </c>
      <c r="AU1628" s="2">
        <v>394608060</v>
      </c>
      <c r="AV1628" s="2">
        <v>26000000</v>
      </c>
      <c r="AW1628" s="2">
        <v>6.59</v>
      </c>
      <c r="AX1628" s="2">
        <v>180000000</v>
      </c>
      <c r="AY1628" s="2">
        <v>63571488</v>
      </c>
      <c r="AZ1628" s="2">
        <v>35.32</v>
      </c>
      <c r="BA1628" s="2">
        <v>0</v>
      </c>
      <c r="BB1628" s="2">
        <v>0</v>
      </c>
      <c r="BC1628" s="2">
        <v>0</v>
      </c>
      <c r="BD1628" s="2">
        <v>100000000</v>
      </c>
      <c r="BE1628" s="2">
        <v>72300000</v>
      </c>
      <c r="BF1628" s="2">
        <v>72.3</v>
      </c>
      <c r="BG1628" s="2">
        <v>80000000</v>
      </c>
      <c r="BH1628" s="2">
        <v>0</v>
      </c>
      <c r="BI1628" s="2">
        <v>0</v>
      </c>
      <c r="BJ1628" s="2">
        <v>754608060</v>
      </c>
      <c r="BK1628" s="2">
        <v>161871488</v>
      </c>
      <c r="BL1628" s="2">
        <v>21.45</v>
      </c>
      <c r="BM1628" s="2"/>
      <c r="BN1628" s="8">
        <f t="shared" si="234"/>
        <v>394.60806000000002</v>
      </c>
      <c r="BO1628" s="8">
        <f t="shared" si="226"/>
        <v>26</v>
      </c>
      <c r="BP1628" s="8">
        <f t="shared" si="227"/>
        <v>180</v>
      </c>
      <c r="BQ1628" s="8">
        <f t="shared" si="228"/>
        <v>63.571488000000002</v>
      </c>
      <c r="BR1628" s="8">
        <f t="shared" si="229"/>
        <v>0</v>
      </c>
      <c r="BS1628" s="8">
        <f t="shared" si="230"/>
        <v>0</v>
      </c>
      <c r="BT1628" s="8">
        <f t="shared" si="231"/>
        <v>100</v>
      </c>
      <c r="BU1628" s="8">
        <f t="shared" si="232"/>
        <v>72.3</v>
      </c>
      <c r="BV1628" s="8">
        <f t="shared" si="233"/>
        <v>80</v>
      </c>
    </row>
    <row r="1629" spans="1:74" x14ac:dyDescent="0.25">
      <c r="A1629">
        <v>817421796</v>
      </c>
      <c r="B1629">
        <v>5</v>
      </c>
      <c r="C1629" t="s">
        <v>75</v>
      </c>
      <c r="D1629" t="s">
        <v>76</v>
      </c>
      <c r="E1629">
        <v>2019</v>
      </c>
      <c r="F1629" t="s">
        <v>77</v>
      </c>
      <c r="G1629" t="s">
        <v>78</v>
      </c>
      <c r="H1629">
        <v>2</v>
      </c>
      <c r="I1629" t="s">
        <v>79</v>
      </c>
      <c r="J1629">
        <v>230</v>
      </c>
      <c r="K1629" t="s">
        <v>2733</v>
      </c>
      <c r="L1629" t="s">
        <v>3162</v>
      </c>
      <c r="M1629">
        <v>90</v>
      </c>
      <c r="N1629" t="s">
        <v>3175</v>
      </c>
      <c r="O1629">
        <v>1</v>
      </c>
      <c r="P1629" t="s">
        <v>3190</v>
      </c>
      <c r="Q1629">
        <v>8</v>
      </c>
      <c r="R1629" t="s">
        <v>3207</v>
      </c>
      <c r="S1629">
        <v>378</v>
      </c>
      <c r="T1629" t="s">
        <v>2744</v>
      </c>
      <c r="U1629">
        <v>129</v>
      </c>
      <c r="V1629">
        <v>10</v>
      </c>
      <c r="W1629" t="s">
        <v>2746</v>
      </c>
      <c r="X1629">
        <v>1</v>
      </c>
      <c r="Y1629" t="s">
        <v>83</v>
      </c>
      <c r="Z1629">
        <v>1</v>
      </c>
      <c r="AA1629" t="s">
        <v>84</v>
      </c>
      <c r="AB1629">
        <v>1</v>
      </c>
      <c r="AC1629" s="2">
        <v>13</v>
      </c>
      <c r="AD1629" s="2">
        <v>10</v>
      </c>
      <c r="AE1629" s="2">
        <v>76.92</v>
      </c>
      <c r="AF1629" s="2">
        <v>16</v>
      </c>
      <c r="AG1629" s="2">
        <v>16</v>
      </c>
      <c r="AH1629" s="2">
        <v>100</v>
      </c>
      <c r="AI1629" s="2">
        <v>15</v>
      </c>
      <c r="AJ1629" s="2">
        <v>11</v>
      </c>
      <c r="AK1629" s="2">
        <v>73.33</v>
      </c>
      <c r="AL1629" s="2">
        <v>15</v>
      </c>
      <c r="AM1629" s="2">
        <v>15</v>
      </c>
      <c r="AN1629" s="2">
        <v>100</v>
      </c>
      <c r="AO1629" s="2">
        <v>19</v>
      </c>
      <c r="AP1629" s="2">
        <v>0</v>
      </c>
      <c r="AQ1629" s="2">
        <v>0</v>
      </c>
      <c r="AR1629" s="2">
        <v>71</v>
      </c>
      <c r="AS1629" s="2">
        <v>52</v>
      </c>
      <c r="AT1629" s="2">
        <v>73.239999999999995</v>
      </c>
      <c r="AU1629" s="2">
        <v>570763209</v>
      </c>
      <c r="AV1629" s="2">
        <v>196374550</v>
      </c>
      <c r="AW1629" s="2">
        <v>34.409999999999997</v>
      </c>
      <c r="AX1629" s="2">
        <v>325200000</v>
      </c>
      <c r="AY1629" s="2">
        <v>281715545</v>
      </c>
      <c r="AZ1629" s="2">
        <v>86.63</v>
      </c>
      <c r="BA1629" s="2">
        <v>178600000</v>
      </c>
      <c r="BB1629" s="2">
        <v>155987260</v>
      </c>
      <c r="BC1629" s="2">
        <v>87.34</v>
      </c>
      <c r="BD1629" s="2">
        <v>386948405</v>
      </c>
      <c r="BE1629" s="2">
        <v>233948405</v>
      </c>
      <c r="BF1629" s="2">
        <v>60.46</v>
      </c>
      <c r="BG1629" s="2">
        <v>200000000</v>
      </c>
      <c r="BH1629" s="2">
        <v>0</v>
      </c>
      <c r="BI1629" s="2">
        <v>0</v>
      </c>
      <c r="BJ1629" s="2">
        <v>1661511614</v>
      </c>
      <c r="BK1629" s="2">
        <v>868025760</v>
      </c>
      <c r="BL1629" s="2">
        <v>52.24</v>
      </c>
      <c r="BM1629" s="2"/>
      <c r="BN1629" s="8">
        <f t="shared" si="234"/>
        <v>570.76320899999996</v>
      </c>
      <c r="BO1629" s="8">
        <f t="shared" si="226"/>
        <v>196.37455</v>
      </c>
      <c r="BP1629" s="8">
        <f t="shared" si="227"/>
        <v>325.2</v>
      </c>
      <c r="BQ1629" s="8">
        <f t="shared" si="228"/>
        <v>281.71554500000002</v>
      </c>
      <c r="BR1629" s="8">
        <f t="shared" si="229"/>
        <v>178.6</v>
      </c>
      <c r="BS1629" s="8">
        <f t="shared" si="230"/>
        <v>155.98725999999999</v>
      </c>
      <c r="BT1629" s="8">
        <f t="shared" si="231"/>
        <v>386.94840499999998</v>
      </c>
      <c r="BU1629" s="8">
        <f t="shared" si="232"/>
        <v>233.94840500000001</v>
      </c>
      <c r="BV1629" s="8">
        <f t="shared" si="233"/>
        <v>200</v>
      </c>
    </row>
    <row r="1630" spans="1:74" x14ac:dyDescent="0.25">
      <c r="A1630">
        <v>817421796</v>
      </c>
      <c r="B1630">
        <v>5</v>
      </c>
      <c r="C1630" t="s">
        <v>75</v>
      </c>
      <c r="D1630" t="s">
        <v>76</v>
      </c>
      <c r="E1630">
        <v>2019</v>
      </c>
      <c r="F1630" t="s">
        <v>77</v>
      </c>
      <c r="G1630" t="s">
        <v>78</v>
      </c>
      <c r="H1630">
        <v>2</v>
      </c>
      <c r="I1630" t="s">
        <v>79</v>
      </c>
      <c r="J1630">
        <v>230</v>
      </c>
      <c r="K1630" t="s">
        <v>2733</v>
      </c>
      <c r="L1630" t="s">
        <v>3162</v>
      </c>
      <c r="M1630">
        <v>90</v>
      </c>
      <c r="N1630" t="s">
        <v>3175</v>
      </c>
      <c r="O1630">
        <v>1</v>
      </c>
      <c r="P1630" t="s">
        <v>3190</v>
      </c>
      <c r="Q1630">
        <v>8</v>
      </c>
      <c r="R1630" t="s">
        <v>3207</v>
      </c>
      <c r="S1630">
        <v>378</v>
      </c>
      <c r="T1630" t="s">
        <v>2744</v>
      </c>
      <c r="U1630">
        <v>129</v>
      </c>
      <c r="V1630">
        <v>11</v>
      </c>
      <c r="W1630" t="s">
        <v>2747</v>
      </c>
      <c r="X1630">
        <v>2</v>
      </c>
      <c r="Y1630" t="s">
        <v>99</v>
      </c>
      <c r="Z1630">
        <v>1</v>
      </c>
      <c r="AA1630" t="s">
        <v>84</v>
      </c>
      <c r="AB1630">
        <v>1</v>
      </c>
      <c r="AC1630" s="2">
        <v>242</v>
      </c>
      <c r="AD1630" s="2">
        <v>105</v>
      </c>
      <c r="AE1630" s="2">
        <v>43.39</v>
      </c>
      <c r="AF1630" s="2">
        <v>242</v>
      </c>
      <c r="AG1630" s="2">
        <v>124</v>
      </c>
      <c r="AH1630" s="2">
        <v>51.24</v>
      </c>
      <c r="AI1630" s="2">
        <v>242</v>
      </c>
      <c r="AJ1630" s="2">
        <v>242</v>
      </c>
      <c r="AK1630" s="2">
        <v>100</v>
      </c>
      <c r="AL1630" s="2">
        <v>0</v>
      </c>
      <c r="AM1630" s="2">
        <v>0</v>
      </c>
      <c r="AN1630" s="2">
        <v>0</v>
      </c>
      <c r="AO1630" s="2">
        <v>0</v>
      </c>
      <c r="AP1630" s="2">
        <v>0</v>
      </c>
      <c r="AQ1630" s="2">
        <v>0</v>
      </c>
      <c r="AR1630" s="2" t="s">
        <v>100</v>
      </c>
      <c r="AS1630" s="2" t="s">
        <v>100</v>
      </c>
      <c r="AT1630" s="2" t="s">
        <v>100</v>
      </c>
      <c r="AU1630" s="2">
        <v>2618631446</v>
      </c>
      <c r="AV1630" s="2">
        <v>474816350</v>
      </c>
      <c r="AW1630" s="2">
        <v>18.13</v>
      </c>
      <c r="AX1630" s="2">
        <v>720800000</v>
      </c>
      <c r="AY1630" s="2">
        <v>649146669</v>
      </c>
      <c r="AZ1630" s="2">
        <v>90.06</v>
      </c>
      <c r="BA1630" s="2">
        <v>635270000</v>
      </c>
      <c r="BB1630" s="2">
        <v>579866215</v>
      </c>
      <c r="BC1630" s="2">
        <v>91.28</v>
      </c>
      <c r="BD1630" s="2">
        <v>0</v>
      </c>
      <c r="BE1630" s="2">
        <v>0</v>
      </c>
      <c r="BF1630" s="2">
        <v>0</v>
      </c>
      <c r="BG1630" s="2">
        <v>0</v>
      </c>
      <c r="BH1630" s="2">
        <v>0</v>
      </c>
      <c r="BI1630" s="2">
        <v>0</v>
      </c>
      <c r="BJ1630" s="2">
        <v>3974701446</v>
      </c>
      <c r="BK1630" s="2">
        <v>1703829234</v>
      </c>
      <c r="BL1630" s="2">
        <v>42.87</v>
      </c>
      <c r="BM1630" s="2" t="s">
        <v>2742</v>
      </c>
      <c r="BN1630" s="8">
        <f t="shared" si="234"/>
        <v>2618.6314459999999</v>
      </c>
      <c r="BO1630" s="8">
        <f t="shared" si="226"/>
        <v>474.81635</v>
      </c>
      <c r="BP1630" s="8">
        <f t="shared" si="227"/>
        <v>720.8</v>
      </c>
      <c r="BQ1630" s="8">
        <f t="shared" si="228"/>
        <v>649.14666899999997</v>
      </c>
      <c r="BR1630" s="8">
        <f t="shared" si="229"/>
        <v>635.27</v>
      </c>
      <c r="BS1630" s="8">
        <f t="shared" si="230"/>
        <v>579.86621500000001</v>
      </c>
      <c r="BT1630" s="8">
        <f t="shared" si="231"/>
        <v>0</v>
      </c>
      <c r="BU1630" s="8">
        <f t="shared" si="232"/>
        <v>0</v>
      </c>
      <c r="BV1630" s="8">
        <f t="shared" si="233"/>
        <v>0</v>
      </c>
    </row>
    <row r="1631" spans="1:74" x14ac:dyDescent="0.25">
      <c r="A1631">
        <v>817421796</v>
      </c>
      <c r="B1631">
        <v>5</v>
      </c>
      <c r="C1631" t="s">
        <v>75</v>
      </c>
      <c r="D1631" t="s">
        <v>76</v>
      </c>
      <c r="E1631">
        <v>2019</v>
      </c>
      <c r="F1631" t="s">
        <v>77</v>
      </c>
      <c r="G1631" t="s">
        <v>78</v>
      </c>
      <c r="H1631">
        <v>2</v>
      </c>
      <c r="I1631" t="s">
        <v>79</v>
      </c>
      <c r="J1631">
        <v>230</v>
      </c>
      <c r="K1631" t="s">
        <v>2733</v>
      </c>
      <c r="L1631" t="s">
        <v>3162</v>
      </c>
      <c r="M1631">
        <v>90</v>
      </c>
      <c r="N1631" t="s">
        <v>3175</v>
      </c>
      <c r="O1631">
        <v>1</v>
      </c>
      <c r="P1631" t="s">
        <v>3190</v>
      </c>
      <c r="Q1631">
        <v>8</v>
      </c>
      <c r="R1631" t="s">
        <v>3207</v>
      </c>
      <c r="S1631">
        <v>378</v>
      </c>
      <c r="T1631" t="s">
        <v>2744</v>
      </c>
      <c r="U1631">
        <v>129</v>
      </c>
      <c r="V1631">
        <v>12</v>
      </c>
      <c r="W1631" t="s">
        <v>2748</v>
      </c>
      <c r="X1631">
        <v>2</v>
      </c>
      <c r="Y1631" t="s">
        <v>99</v>
      </c>
      <c r="Z1631">
        <v>2</v>
      </c>
      <c r="AA1631" t="s">
        <v>1946</v>
      </c>
      <c r="AB1631">
        <v>1</v>
      </c>
      <c r="AC1631" s="2">
        <v>1</v>
      </c>
      <c r="AD1631" s="2">
        <v>0.03</v>
      </c>
      <c r="AE1631" s="2">
        <v>3</v>
      </c>
      <c r="AF1631" s="2">
        <v>1</v>
      </c>
      <c r="AG1631" s="2">
        <v>0.51</v>
      </c>
      <c r="AH1631" s="2">
        <v>51</v>
      </c>
      <c r="AI1631" s="2">
        <v>0</v>
      </c>
      <c r="AJ1631" s="2">
        <v>0</v>
      </c>
      <c r="AK1631" s="2">
        <v>0</v>
      </c>
      <c r="AL1631" s="2">
        <v>0</v>
      </c>
      <c r="AM1631" s="2">
        <v>0</v>
      </c>
      <c r="AN1631" s="2">
        <v>0</v>
      </c>
      <c r="AO1631" s="2">
        <v>0</v>
      </c>
      <c r="AP1631" s="2">
        <v>0</v>
      </c>
      <c r="AQ1631" s="2">
        <v>0</v>
      </c>
      <c r="AR1631" s="2" t="s">
        <v>100</v>
      </c>
      <c r="AS1631" s="2" t="s">
        <v>100</v>
      </c>
      <c r="AT1631" s="2" t="s">
        <v>100</v>
      </c>
      <c r="AU1631" s="2">
        <v>843695508</v>
      </c>
      <c r="AV1631" s="2">
        <v>655284</v>
      </c>
      <c r="AW1631" s="2">
        <v>0.08</v>
      </c>
      <c r="AX1631" s="2">
        <v>20000000</v>
      </c>
      <c r="AY1631" s="2">
        <v>0</v>
      </c>
      <c r="AZ1631" s="2">
        <v>0</v>
      </c>
      <c r="BA1631" s="2">
        <v>0</v>
      </c>
      <c r="BB1631" s="2">
        <v>0</v>
      </c>
      <c r="BC1631" s="2">
        <v>0</v>
      </c>
      <c r="BD1631" s="2">
        <v>0</v>
      </c>
      <c r="BE1631" s="2">
        <v>0</v>
      </c>
      <c r="BF1631" s="2">
        <v>0</v>
      </c>
      <c r="BG1631" s="2">
        <v>0</v>
      </c>
      <c r="BH1631" s="2">
        <v>0</v>
      </c>
      <c r="BI1631" s="2">
        <v>0</v>
      </c>
      <c r="BJ1631" s="2">
        <v>863695508</v>
      </c>
      <c r="BK1631" s="2">
        <v>655284</v>
      </c>
      <c r="BL1631" s="2">
        <v>0.08</v>
      </c>
      <c r="BM1631" s="2"/>
      <c r="BN1631" s="8">
        <f t="shared" si="234"/>
        <v>843.69550800000002</v>
      </c>
      <c r="BO1631" s="8">
        <f t="shared" si="226"/>
        <v>0.65528399999999998</v>
      </c>
      <c r="BP1631" s="8">
        <f t="shared" si="227"/>
        <v>20</v>
      </c>
      <c r="BQ1631" s="8">
        <f t="shared" si="228"/>
        <v>0</v>
      </c>
      <c r="BR1631" s="8">
        <f t="shared" si="229"/>
        <v>0</v>
      </c>
      <c r="BS1631" s="8">
        <f t="shared" si="230"/>
        <v>0</v>
      </c>
      <c r="BT1631" s="8">
        <f t="shared" si="231"/>
        <v>0</v>
      </c>
      <c r="BU1631" s="8">
        <f t="shared" si="232"/>
        <v>0</v>
      </c>
      <c r="BV1631" s="8">
        <f t="shared" si="233"/>
        <v>0</v>
      </c>
    </row>
    <row r="1632" spans="1:74" x14ac:dyDescent="0.25">
      <c r="A1632">
        <v>817421796</v>
      </c>
      <c r="B1632">
        <v>5</v>
      </c>
      <c r="C1632" t="s">
        <v>75</v>
      </c>
      <c r="D1632" t="s">
        <v>76</v>
      </c>
      <c r="E1632">
        <v>2019</v>
      </c>
      <c r="F1632" t="s">
        <v>77</v>
      </c>
      <c r="G1632" t="s">
        <v>78</v>
      </c>
      <c r="H1632">
        <v>2</v>
      </c>
      <c r="I1632" t="s">
        <v>79</v>
      </c>
      <c r="J1632">
        <v>230</v>
      </c>
      <c r="K1632" t="s">
        <v>2733</v>
      </c>
      <c r="L1632" t="s">
        <v>3162</v>
      </c>
      <c r="M1632">
        <v>90</v>
      </c>
      <c r="N1632" t="s">
        <v>3175</v>
      </c>
      <c r="O1632">
        <v>1</v>
      </c>
      <c r="P1632" t="s">
        <v>3190</v>
      </c>
      <c r="Q1632">
        <v>8</v>
      </c>
      <c r="R1632" t="s">
        <v>3207</v>
      </c>
      <c r="S1632">
        <v>378</v>
      </c>
      <c r="T1632" t="s">
        <v>2744</v>
      </c>
      <c r="U1632">
        <v>129</v>
      </c>
      <c r="V1632">
        <v>13</v>
      </c>
      <c r="W1632" t="s">
        <v>2749</v>
      </c>
      <c r="X1632">
        <v>2</v>
      </c>
      <c r="Y1632" t="s">
        <v>99</v>
      </c>
      <c r="Z1632">
        <v>4</v>
      </c>
      <c r="AA1632" t="s">
        <v>234</v>
      </c>
      <c r="AB1632">
        <v>1</v>
      </c>
      <c r="AC1632" s="2">
        <v>1</v>
      </c>
      <c r="AD1632" s="2">
        <v>0.47</v>
      </c>
      <c r="AE1632" s="2">
        <v>47</v>
      </c>
      <c r="AF1632" s="2">
        <v>1</v>
      </c>
      <c r="AG1632" s="2">
        <v>1</v>
      </c>
      <c r="AH1632" s="2">
        <v>100</v>
      </c>
      <c r="AI1632" s="2">
        <v>1</v>
      </c>
      <c r="AJ1632" s="2">
        <v>1</v>
      </c>
      <c r="AK1632" s="2">
        <v>100</v>
      </c>
      <c r="AL1632" s="2">
        <v>0</v>
      </c>
      <c r="AM1632" s="2">
        <v>0</v>
      </c>
      <c r="AN1632" s="2">
        <v>0</v>
      </c>
      <c r="AO1632" s="2">
        <v>0</v>
      </c>
      <c r="AP1632" s="2">
        <v>0</v>
      </c>
      <c r="AQ1632" s="2">
        <v>0</v>
      </c>
      <c r="AR1632" s="2" t="s">
        <v>100</v>
      </c>
      <c r="AS1632" s="2" t="s">
        <v>100</v>
      </c>
      <c r="AT1632" s="2" t="s">
        <v>100</v>
      </c>
      <c r="AU1632" s="2">
        <v>531968535</v>
      </c>
      <c r="AV1632" s="2">
        <v>156432499</v>
      </c>
      <c r="AW1632" s="2">
        <v>29.41</v>
      </c>
      <c r="AX1632" s="2">
        <v>283000000</v>
      </c>
      <c r="AY1632" s="2">
        <v>267363398</v>
      </c>
      <c r="AZ1632" s="2">
        <v>94.47</v>
      </c>
      <c r="BA1632" s="2">
        <v>64100826</v>
      </c>
      <c r="BB1632" s="2">
        <v>54173774</v>
      </c>
      <c r="BC1632" s="2">
        <v>84.51</v>
      </c>
      <c r="BD1632" s="2">
        <v>0</v>
      </c>
      <c r="BE1632" s="2">
        <v>0</v>
      </c>
      <c r="BF1632" s="2">
        <v>0</v>
      </c>
      <c r="BG1632" s="2">
        <v>0</v>
      </c>
      <c r="BH1632" s="2">
        <v>0</v>
      </c>
      <c r="BI1632" s="2">
        <v>0</v>
      </c>
      <c r="BJ1632" s="2">
        <v>879069361</v>
      </c>
      <c r="BK1632" s="2">
        <v>477969671</v>
      </c>
      <c r="BL1632" s="2">
        <v>54.37</v>
      </c>
      <c r="BM1632" s="2"/>
      <c r="BN1632" s="8">
        <f t="shared" si="234"/>
        <v>531.96853499999997</v>
      </c>
      <c r="BO1632" s="8">
        <f t="shared" si="226"/>
        <v>156.43249900000001</v>
      </c>
      <c r="BP1632" s="8">
        <f t="shared" si="227"/>
        <v>283</v>
      </c>
      <c r="BQ1632" s="8">
        <f t="shared" si="228"/>
        <v>267.36339800000002</v>
      </c>
      <c r="BR1632" s="8">
        <f t="shared" si="229"/>
        <v>64.100825999999998</v>
      </c>
      <c r="BS1632" s="8">
        <f t="shared" si="230"/>
        <v>54.173774000000002</v>
      </c>
      <c r="BT1632" s="8">
        <f t="shared" si="231"/>
        <v>0</v>
      </c>
      <c r="BU1632" s="8">
        <f t="shared" si="232"/>
        <v>0</v>
      </c>
      <c r="BV1632" s="8">
        <f t="shared" si="233"/>
        <v>0</v>
      </c>
    </row>
    <row r="1633" spans="1:74" x14ac:dyDescent="0.25">
      <c r="A1633">
        <v>817421796</v>
      </c>
      <c r="B1633">
        <v>5</v>
      </c>
      <c r="C1633" t="s">
        <v>75</v>
      </c>
      <c r="D1633" t="s">
        <v>76</v>
      </c>
      <c r="E1633">
        <v>2019</v>
      </c>
      <c r="F1633" t="s">
        <v>77</v>
      </c>
      <c r="G1633" t="s">
        <v>78</v>
      </c>
      <c r="H1633">
        <v>2</v>
      </c>
      <c r="I1633" t="s">
        <v>79</v>
      </c>
      <c r="J1633">
        <v>230</v>
      </c>
      <c r="K1633" t="s">
        <v>2733</v>
      </c>
      <c r="L1633" t="s">
        <v>3162</v>
      </c>
      <c r="M1633">
        <v>90</v>
      </c>
      <c r="N1633" t="s">
        <v>3175</v>
      </c>
      <c r="O1633">
        <v>1</v>
      </c>
      <c r="P1633" t="s">
        <v>3190</v>
      </c>
      <c r="Q1633">
        <v>8</v>
      </c>
      <c r="R1633" t="s">
        <v>3207</v>
      </c>
      <c r="S1633">
        <v>378</v>
      </c>
      <c r="T1633" t="s">
        <v>2744</v>
      </c>
      <c r="U1633">
        <v>129</v>
      </c>
      <c r="V1633">
        <v>14</v>
      </c>
      <c r="W1633" t="s">
        <v>2750</v>
      </c>
      <c r="X1633">
        <v>1</v>
      </c>
      <c r="Y1633" t="s">
        <v>83</v>
      </c>
      <c r="Z1633">
        <v>1</v>
      </c>
      <c r="AA1633" t="s">
        <v>84</v>
      </c>
      <c r="AB1633">
        <v>1</v>
      </c>
      <c r="AC1633" s="2">
        <v>20</v>
      </c>
      <c r="AD1633" s="2">
        <v>56</v>
      </c>
      <c r="AE1633" s="2">
        <v>280</v>
      </c>
      <c r="AF1633" s="2">
        <v>39</v>
      </c>
      <c r="AG1633" s="2">
        <v>39</v>
      </c>
      <c r="AH1633" s="2">
        <v>100</v>
      </c>
      <c r="AI1633" s="2">
        <v>21</v>
      </c>
      <c r="AJ1633" s="2">
        <v>21</v>
      </c>
      <c r="AK1633" s="2">
        <v>100</v>
      </c>
      <c r="AL1633" s="2">
        <v>21</v>
      </c>
      <c r="AM1633" s="2">
        <v>21</v>
      </c>
      <c r="AN1633" s="2">
        <v>100</v>
      </c>
      <c r="AO1633" s="2">
        <v>23</v>
      </c>
      <c r="AP1633" s="2">
        <v>0</v>
      </c>
      <c r="AQ1633" s="2">
        <v>0</v>
      </c>
      <c r="AR1633" s="2">
        <v>160</v>
      </c>
      <c r="AS1633" s="2">
        <v>137</v>
      </c>
      <c r="AT1633" s="2">
        <v>85.63</v>
      </c>
      <c r="AU1633" s="2">
        <v>341764335</v>
      </c>
      <c r="AV1633" s="2">
        <v>341764335</v>
      </c>
      <c r="AW1633" s="2">
        <v>100</v>
      </c>
      <c r="AX1633" s="2">
        <v>475000000</v>
      </c>
      <c r="AY1633" s="2">
        <v>433247287</v>
      </c>
      <c r="AZ1633" s="2">
        <v>91.21</v>
      </c>
      <c r="BA1633" s="2">
        <v>501500000</v>
      </c>
      <c r="BB1633" s="2">
        <v>219567935</v>
      </c>
      <c r="BC1633" s="2">
        <v>43.78</v>
      </c>
      <c r="BD1633" s="2">
        <v>949502053</v>
      </c>
      <c r="BE1633" s="2">
        <v>706490058</v>
      </c>
      <c r="BF1633" s="2">
        <v>74.41</v>
      </c>
      <c r="BG1633" s="2">
        <v>270000000</v>
      </c>
      <c r="BH1633" s="2">
        <v>0</v>
      </c>
      <c r="BI1633" s="2">
        <v>0</v>
      </c>
      <c r="BJ1633" s="2">
        <v>2537766388</v>
      </c>
      <c r="BK1633" s="2">
        <v>1701069615</v>
      </c>
      <c r="BL1633" s="2">
        <v>67.03</v>
      </c>
      <c r="BM1633" s="2"/>
      <c r="BN1633" s="8">
        <f t="shared" si="234"/>
        <v>341.76433500000002</v>
      </c>
      <c r="BO1633" s="8">
        <f t="shared" si="226"/>
        <v>341.76433500000002</v>
      </c>
      <c r="BP1633" s="8">
        <f t="shared" si="227"/>
        <v>475</v>
      </c>
      <c r="BQ1633" s="8">
        <f t="shared" si="228"/>
        <v>433.24728699999997</v>
      </c>
      <c r="BR1633" s="8">
        <f t="shared" si="229"/>
        <v>501.5</v>
      </c>
      <c r="BS1633" s="8">
        <f t="shared" si="230"/>
        <v>219.56793500000001</v>
      </c>
      <c r="BT1633" s="8">
        <f t="shared" si="231"/>
        <v>949.50205300000005</v>
      </c>
      <c r="BU1633" s="8">
        <f t="shared" si="232"/>
        <v>706.49005799999998</v>
      </c>
      <c r="BV1633" s="8">
        <f t="shared" si="233"/>
        <v>270</v>
      </c>
    </row>
    <row r="1634" spans="1:74" x14ac:dyDescent="0.25">
      <c r="A1634">
        <v>817421796</v>
      </c>
      <c r="B1634">
        <v>5</v>
      </c>
      <c r="C1634" t="s">
        <v>75</v>
      </c>
      <c r="D1634" t="s">
        <v>76</v>
      </c>
      <c r="E1634">
        <v>2019</v>
      </c>
      <c r="F1634" t="s">
        <v>77</v>
      </c>
      <c r="G1634" t="s">
        <v>78</v>
      </c>
      <c r="H1634">
        <v>2</v>
      </c>
      <c r="I1634" t="s">
        <v>79</v>
      </c>
      <c r="J1634">
        <v>230</v>
      </c>
      <c r="K1634" t="s">
        <v>2733</v>
      </c>
      <c r="L1634" t="s">
        <v>3162</v>
      </c>
      <c r="M1634">
        <v>90</v>
      </c>
      <c r="N1634" t="s">
        <v>3175</v>
      </c>
      <c r="O1634">
        <v>1</v>
      </c>
      <c r="P1634" t="s">
        <v>3190</v>
      </c>
      <c r="Q1634">
        <v>8</v>
      </c>
      <c r="R1634" t="s">
        <v>3207</v>
      </c>
      <c r="S1634">
        <v>378</v>
      </c>
      <c r="T1634" t="s">
        <v>2744</v>
      </c>
      <c r="U1634">
        <v>129</v>
      </c>
      <c r="V1634">
        <v>15</v>
      </c>
      <c r="W1634" t="s">
        <v>2751</v>
      </c>
      <c r="X1634">
        <v>2</v>
      </c>
      <c r="Y1634" t="s">
        <v>99</v>
      </c>
      <c r="Z1634">
        <v>1</v>
      </c>
      <c r="AA1634" t="s">
        <v>84</v>
      </c>
      <c r="AB1634">
        <v>1</v>
      </c>
      <c r="AC1634" s="2">
        <v>1</v>
      </c>
      <c r="AD1634" s="2">
        <v>0.26</v>
      </c>
      <c r="AE1634" s="2">
        <v>26</v>
      </c>
      <c r="AF1634" s="2">
        <v>1</v>
      </c>
      <c r="AG1634" s="2">
        <v>0.94</v>
      </c>
      <c r="AH1634" s="2">
        <v>94</v>
      </c>
      <c r="AI1634" s="2">
        <v>1</v>
      </c>
      <c r="AJ1634" s="2">
        <v>1</v>
      </c>
      <c r="AK1634" s="2">
        <v>100</v>
      </c>
      <c r="AL1634" s="2">
        <v>0</v>
      </c>
      <c r="AM1634" s="2">
        <v>0</v>
      </c>
      <c r="AN1634" s="2">
        <v>0</v>
      </c>
      <c r="AO1634" s="2">
        <v>0</v>
      </c>
      <c r="AP1634" s="2">
        <v>0</v>
      </c>
      <c r="AQ1634" s="2">
        <v>0</v>
      </c>
      <c r="AR1634" s="2" t="s">
        <v>100</v>
      </c>
      <c r="AS1634" s="2" t="s">
        <v>100</v>
      </c>
      <c r="AT1634" s="2" t="s">
        <v>100</v>
      </c>
      <c r="AU1634" s="2">
        <v>250536501</v>
      </c>
      <c r="AV1634" s="2">
        <v>23427421</v>
      </c>
      <c r="AW1634" s="2">
        <v>9.35</v>
      </c>
      <c r="AX1634" s="2">
        <v>347000000</v>
      </c>
      <c r="AY1634" s="2">
        <v>312284238</v>
      </c>
      <c r="AZ1634" s="2">
        <v>89.99</v>
      </c>
      <c r="BA1634" s="2">
        <v>220000000</v>
      </c>
      <c r="BB1634" s="2">
        <v>147220386</v>
      </c>
      <c r="BC1634" s="2">
        <v>66.92</v>
      </c>
      <c r="BD1634" s="2">
        <v>0</v>
      </c>
      <c r="BE1634" s="2">
        <v>0</v>
      </c>
      <c r="BF1634" s="2">
        <v>0</v>
      </c>
      <c r="BG1634" s="2">
        <v>0</v>
      </c>
      <c r="BH1634" s="2">
        <v>0</v>
      </c>
      <c r="BI1634" s="2">
        <v>0</v>
      </c>
      <c r="BJ1634" s="2">
        <v>817536501</v>
      </c>
      <c r="BK1634" s="2">
        <v>482932045</v>
      </c>
      <c r="BL1634" s="2">
        <v>59.07</v>
      </c>
      <c r="BM1634" s="2" t="s">
        <v>2742</v>
      </c>
      <c r="BN1634" s="8">
        <f t="shared" si="234"/>
        <v>250.53650099999999</v>
      </c>
      <c r="BO1634" s="8">
        <f t="shared" si="226"/>
        <v>23.427420999999999</v>
      </c>
      <c r="BP1634" s="8">
        <f t="shared" si="227"/>
        <v>347</v>
      </c>
      <c r="BQ1634" s="8">
        <f t="shared" si="228"/>
        <v>312.28423800000002</v>
      </c>
      <c r="BR1634" s="8">
        <f t="shared" si="229"/>
        <v>220</v>
      </c>
      <c r="BS1634" s="8">
        <f t="shared" si="230"/>
        <v>147.22038599999999</v>
      </c>
      <c r="BT1634" s="8">
        <f t="shared" si="231"/>
        <v>0</v>
      </c>
      <c r="BU1634" s="8">
        <f t="shared" si="232"/>
        <v>0</v>
      </c>
      <c r="BV1634" s="8">
        <f t="shared" si="233"/>
        <v>0</v>
      </c>
    </row>
    <row r="1635" spans="1:74" x14ac:dyDescent="0.25">
      <c r="A1635">
        <v>817421796</v>
      </c>
      <c r="B1635">
        <v>5</v>
      </c>
      <c r="C1635" t="s">
        <v>75</v>
      </c>
      <c r="D1635" t="s">
        <v>76</v>
      </c>
      <c r="E1635">
        <v>2019</v>
      </c>
      <c r="F1635" t="s">
        <v>77</v>
      </c>
      <c r="G1635" t="s">
        <v>78</v>
      </c>
      <c r="H1635">
        <v>2</v>
      </c>
      <c r="I1635" t="s">
        <v>79</v>
      </c>
      <c r="J1635">
        <v>230</v>
      </c>
      <c r="K1635" t="s">
        <v>2733</v>
      </c>
      <c r="L1635" t="s">
        <v>3162</v>
      </c>
      <c r="M1635">
        <v>90</v>
      </c>
      <c r="N1635" t="s">
        <v>3175</v>
      </c>
      <c r="O1635">
        <v>1</v>
      </c>
      <c r="P1635" t="s">
        <v>3190</v>
      </c>
      <c r="Q1635">
        <v>8</v>
      </c>
      <c r="R1635" t="s">
        <v>3207</v>
      </c>
      <c r="S1635">
        <v>378</v>
      </c>
      <c r="T1635" t="s">
        <v>2744</v>
      </c>
      <c r="U1635">
        <v>129</v>
      </c>
      <c r="V1635">
        <v>17</v>
      </c>
      <c r="W1635" t="s">
        <v>2752</v>
      </c>
      <c r="X1635">
        <v>2</v>
      </c>
      <c r="Y1635" t="s">
        <v>99</v>
      </c>
      <c r="Z1635">
        <v>1</v>
      </c>
      <c r="AA1635" t="s">
        <v>84</v>
      </c>
      <c r="AB1635">
        <v>1</v>
      </c>
      <c r="AC1635" s="2">
        <v>15</v>
      </c>
      <c r="AD1635" s="2">
        <v>18</v>
      </c>
      <c r="AE1635" s="2">
        <v>120</v>
      </c>
      <c r="AF1635" s="2">
        <v>18</v>
      </c>
      <c r="AG1635" s="2">
        <v>22</v>
      </c>
      <c r="AH1635" s="2">
        <v>122.22</v>
      </c>
      <c r="AI1635" s="2">
        <v>18</v>
      </c>
      <c r="AJ1635" s="2">
        <v>18</v>
      </c>
      <c r="AK1635" s="2">
        <v>100</v>
      </c>
      <c r="AL1635" s="2">
        <v>18</v>
      </c>
      <c r="AM1635" s="2">
        <v>18</v>
      </c>
      <c r="AN1635" s="2">
        <v>100</v>
      </c>
      <c r="AO1635" s="2">
        <v>18</v>
      </c>
      <c r="AP1635" s="2">
        <v>0</v>
      </c>
      <c r="AQ1635" s="2">
        <v>0</v>
      </c>
      <c r="AR1635" s="2" t="s">
        <v>100</v>
      </c>
      <c r="AS1635" s="2" t="s">
        <v>100</v>
      </c>
      <c r="AT1635" s="2" t="s">
        <v>100</v>
      </c>
      <c r="AU1635" s="2">
        <v>550562362</v>
      </c>
      <c r="AV1635" s="2">
        <v>550562362</v>
      </c>
      <c r="AW1635" s="2">
        <v>100</v>
      </c>
      <c r="AX1635" s="2">
        <v>1150000000</v>
      </c>
      <c r="AY1635" s="2">
        <v>1047409751</v>
      </c>
      <c r="AZ1635" s="2">
        <v>91.08</v>
      </c>
      <c r="BA1635" s="2">
        <v>800000000</v>
      </c>
      <c r="BB1635" s="2">
        <v>455779854</v>
      </c>
      <c r="BC1635" s="2">
        <v>56.97</v>
      </c>
      <c r="BD1635" s="2">
        <v>895893117</v>
      </c>
      <c r="BE1635" s="2">
        <v>873893117</v>
      </c>
      <c r="BF1635" s="2">
        <v>97.54</v>
      </c>
      <c r="BG1635" s="2">
        <v>600000000</v>
      </c>
      <c r="BH1635" s="2">
        <v>0</v>
      </c>
      <c r="BI1635" s="2">
        <v>0</v>
      </c>
      <c r="BJ1635" s="2">
        <v>3996455479</v>
      </c>
      <c r="BK1635" s="2">
        <v>2927645084</v>
      </c>
      <c r="BL1635" s="2">
        <v>73.260000000000005</v>
      </c>
      <c r="BM1635" s="2"/>
      <c r="BN1635" s="8">
        <f t="shared" si="234"/>
        <v>550.56236200000001</v>
      </c>
      <c r="BO1635" s="8">
        <f t="shared" si="226"/>
        <v>550.56236200000001</v>
      </c>
      <c r="BP1635" s="8">
        <f t="shared" si="227"/>
        <v>1150</v>
      </c>
      <c r="BQ1635" s="8">
        <f t="shared" si="228"/>
        <v>1047.4097509999999</v>
      </c>
      <c r="BR1635" s="8">
        <f t="shared" si="229"/>
        <v>800</v>
      </c>
      <c r="BS1635" s="8">
        <f t="shared" si="230"/>
        <v>455.779854</v>
      </c>
      <c r="BT1635" s="8">
        <f t="shared" si="231"/>
        <v>895.89311699999996</v>
      </c>
      <c r="BU1635" s="8">
        <f t="shared" si="232"/>
        <v>873.89311699999996</v>
      </c>
      <c r="BV1635" s="8">
        <f t="shared" si="233"/>
        <v>600</v>
      </c>
    </row>
    <row r="1636" spans="1:74" x14ac:dyDescent="0.25">
      <c r="A1636">
        <v>817421796</v>
      </c>
      <c r="B1636">
        <v>5</v>
      </c>
      <c r="C1636" t="s">
        <v>75</v>
      </c>
      <c r="D1636" t="s">
        <v>76</v>
      </c>
      <c r="E1636">
        <v>2019</v>
      </c>
      <c r="F1636" t="s">
        <v>77</v>
      </c>
      <c r="G1636" t="s">
        <v>78</v>
      </c>
      <c r="H1636">
        <v>2</v>
      </c>
      <c r="I1636" t="s">
        <v>79</v>
      </c>
      <c r="J1636">
        <v>230</v>
      </c>
      <c r="K1636" t="s">
        <v>2733</v>
      </c>
      <c r="L1636" t="s">
        <v>3162</v>
      </c>
      <c r="M1636">
        <v>90</v>
      </c>
      <c r="N1636" t="s">
        <v>3175</v>
      </c>
      <c r="O1636">
        <v>1</v>
      </c>
      <c r="P1636" t="s">
        <v>3190</v>
      </c>
      <c r="Q1636">
        <v>8</v>
      </c>
      <c r="R1636" t="s">
        <v>3207</v>
      </c>
      <c r="S1636">
        <v>378</v>
      </c>
      <c r="T1636" t="s">
        <v>2744</v>
      </c>
      <c r="U1636">
        <v>129</v>
      </c>
      <c r="V1636">
        <v>18</v>
      </c>
      <c r="W1636" t="s">
        <v>2753</v>
      </c>
      <c r="X1636">
        <v>1</v>
      </c>
      <c r="Y1636" t="s">
        <v>83</v>
      </c>
      <c r="Z1636">
        <v>4</v>
      </c>
      <c r="AA1636" t="s">
        <v>234</v>
      </c>
      <c r="AB1636">
        <v>1</v>
      </c>
      <c r="AC1636" s="2">
        <v>1</v>
      </c>
      <c r="AD1636" s="2">
        <v>0</v>
      </c>
      <c r="AE1636" s="2">
        <v>0</v>
      </c>
      <c r="AF1636" s="2">
        <v>1</v>
      </c>
      <c r="AG1636" s="2">
        <v>0</v>
      </c>
      <c r="AH1636" s="2">
        <v>0</v>
      </c>
      <c r="AI1636" s="2">
        <v>0</v>
      </c>
      <c r="AJ1636" s="2">
        <v>0</v>
      </c>
      <c r="AK1636" s="2">
        <v>0</v>
      </c>
      <c r="AL1636" s="2">
        <v>0</v>
      </c>
      <c r="AM1636" s="2">
        <v>0</v>
      </c>
      <c r="AN1636" s="2">
        <v>0</v>
      </c>
      <c r="AO1636" s="2">
        <v>0</v>
      </c>
      <c r="AP1636" s="2">
        <v>0</v>
      </c>
      <c r="AQ1636" s="2">
        <v>0</v>
      </c>
      <c r="AR1636" s="2">
        <v>8</v>
      </c>
      <c r="AS1636" s="2">
        <v>0</v>
      </c>
      <c r="AT1636" s="2">
        <v>0</v>
      </c>
      <c r="AU1636" s="2">
        <v>100000000</v>
      </c>
      <c r="AV1636" s="2">
        <v>0</v>
      </c>
      <c r="AW1636" s="2">
        <v>0</v>
      </c>
      <c r="AX1636" s="2">
        <v>30000000</v>
      </c>
      <c r="AY1636" s="2">
        <v>0</v>
      </c>
      <c r="AZ1636" s="2">
        <v>0</v>
      </c>
      <c r="BA1636" s="2">
        <v>0</v>
      </c>
      <c r="BB1636" s="2">
        <v>0</v>
      </c>
      <c r="BC1636" s="2">
        <v>0</v>
      </c>
      <c r="BD1636" s="2">
        <v>0</v>
      </c>
      <c r="BE1636" s="2">
        <v>0</v>
      </c>
      <c r="BF1636" s="2">
        <v>0</v>
      </c>
      <c r="BG1636" s="2">
        <v>0</v>
      </c>
      <c r="BH1636" s="2">
        <v>0</v>
      </c>
      <c r="BI1636" s="2">
        <v>0</v>
      </c>
      <c r="BJ1636" s="2">
        <v>130000000</v>
      </c>
      <c r="BK1636" s="2">
        <v>0</v>
      </c>
      <c r="BL1636" s="2">
        <v>0</v>
      </c>
      <c r="BM1636" s="2"/>
      <c r="BN1636" s="8">
        <f t="shared" si="234"/>
        <v>100</v>
      </c>
      <c r="BO1636" s="8">
        <f t="shared" si="226"/>
        <v>0</v>
      </c>
      <c r="BP1636" s="8">
        <f t="shared" si="227"/>
        <v>30</v>
      </c>
      <c r="BQ1636" s="8">
        <f t="shared" si="228"/>
        <v>0</v>
      </c>
      <c r="BR1636" s="8">
        <f t="shared" si="229"/>
        <v>0</v>
      </c>
      <c r="BS1636" s="8">
        <f t="shared" si="230"/>
        <v>0</v>
      </c>
      <c r="BT1636" s="8">
        <f t="shared" si="231"/>
        <v>0</v>
      </c>
      <c r="BU1636" s="8">
        <f t="shared" si="232"/>
        <v>0</v>
      </c>
      <c r="BV1636" s="8">
        <f t="shared" si="233"/>
        <v>0</v>
      </c>
    </row>
    <row r="1637" spans="1:74" x14ac:dyDescent="0.25">
      <c r="A1637">
        <v>817421796</v>
      </c>
      <c r="B1637">
        <v>5</v>
      </c>
      <c r="C1637" t="s">
        <v>75</v>
      </c>
      <c r="D1637" t="s">
        <v>76</v>
      </c>
      <c r="E1637">
        <v>2019</v>
      </c>
      <c r="F1637" t="s">
        <v>77</v>
      </c>
      <c r="G1637" t="s">
        <v>78</v>
      </c>
      <c r="H1637">
        <v>2</v>
      </c>
      <c r="I1637" t="s">
        <v>79</v>
      </c>
      <c r="J1637">
        <v>230</v>
      </c>
      <c r="K1637" t="s">
        <v>2733</v>
      </c>
      <c r="L1637" t="s">
        <v>3162</v>
      </c>
      <c r="M1637">
        <v>90</v>
      </c>
      <c r="N1637" t="s">
        <v>3175</v>
      </c>
      <c r="O1637">
        <v>1</v>
      </c>
      <c r="P1637" t="s">
        <v>3190</v>
      </c>
      <c r="Q1637">
        <v>8</v>
      </c>
      <c r="R1637" t="s">
        <v>3207</v>
      </c>
      <c r="S1637">
        <v>378</v>
      </c>
      <c r="T1637" t="s">
        <v>2744</v>
      </c>
      <c r="U1637">
        <v>129</v>
      </c>
      <c r="V1637">
        <v>19</v>
      </c>
      <c r="W1637" t="s">
        <v>2754</v>
      </c>
      <c r="X1637">
        <v>1</v>
      </c>
      <c r="Y1637" t="s">
        <v>83</v>
      </c>
      <c r="Z1637">
        <v>1</v>
      </c>
      <c r="AA1637" t="s">
        <v>84</v>
      </c>
      <c r="AB1637">
        <v>1</v>
      </c>
      <c r="AC1637" s="2">
        <v>3</v>
      </c>
      <c r="AD1637" s="2">
        <v>1</v>
      </c>
      <c r="AE1637" s="2">
        <v>33.33</v>
      </c>
      <c r="AF1637" s="2">
        <v>3</v>
      </c>
      <c r="AG1637" s="2">
        <v>3</v>
      </c>
      <c r="AH1637" s="2">
        <v>100</v>
      </c>
      <c r="AI1637" s="2">
        <v>5</v>
      </c>
      <c r="AJ1637" s="2">
        <v>5</v>
      </c>
      <c r="AK1637" s="2">
        <v>100</v>
      </c>
      <c r="AL1637" s="2">
        <v>5</v>
      </c>
      <c r="AM1637" s="2">
        <v>5</v>
      </c>
      <c r="AN1637" s="2">
        <v>100</v>
      </c>
      <c r="AO1637" s="2">
        <v>5</v>
      </c>
      <c r="AP1637" s="2">
        <v>0</v>
      </c>
      <c r="AQ1637" s="2">
        <v>0</v>
      </c>
      <c r="AR1637" s="2">
        <v>19</v>
      </c>
      <c r="AS1637" s="2">
        <v>14</v>
      </c>
      <c r="AT1637" s="2">
        <v>73.680000000000007</v>
      </c>
      <c r="AU1637" s="2">
        <v>800000000</v>
      </c>
      <c r="AV1637" s="2">
        <v>86505172</v>
      </c>
      <c r="AW1637" s="2">
        <v>10.81</v>
      </c>
      <c r="AX1637" s="2">
        <v>594000000</v>
      </c>
      <c r="AY1637" s="2">
        <v>208990388</v>
      </c>
      <c r="AZ1637" s="2">
        <v>35.18</v>
      </c>
      <c r="BA1637" s="2">
        <v>400000000</v>
      </c>
      <c r="BB1637" s="2">
        <v>116778955</v>
      </c>
      <c r="BC1637" s="2">
        <v>29.2</v>
      </c>
      <c r="BD1637" s="2">
        <v>599754139</v>
      </c>
      <c r="BE1637" s="2">
        <v>242700809</v>
      </c>
      <c r="BF1637" s="2">
        <v>40.47</v>
      </c>
      <c r="BG1637" s="2">
        <v>200000000</v>
      </c>
      <c r="BH1637" s="2">
        <v>0</v>
      </c>
      <c r="BI1637" s="2">
        <v>0</v>
      </c>
      <c r="BJ1637" s="2">
        <v>2593754139</v>
      </c>
      <c r="BK1637" s="2">
        <v>654975324</v>
      </c>
      <c r="BL1637" s="2">
        <v>25.25</v>
      </c>
      <c r="BM1637" s="2"/>
      <c r="BN1637" s="8">
        <f t="shared" si="234"/>
        <v>800</v>
      </c>
      <c r="BO1637" s="8">
        <f t="shared" si="226"/>
        <v>86.505172000000002</v>
      </c>
      <c r="BP1637" s="8">
        <f t="shared" si="227"/>
        <v>594</v>
      </c>
      <c r="BQ1637" s="8">
        <f t="shared" si="228"/>
        <v>208.990388</v>
      </c>
      <c r="BR1637" s="8">
        <f t="shared" si="229"/>
        <v>400</v>
      </c>
      <c r="BS1637" s="8">
        <f t="shared" si="230"/>
        <v>116.778955</v>
      </c>
      <c r="BT1637" s="8">
        <f t="shared" si="231"/>
        <v>599.75413900000001</v>
      </c>
      <c r="BU1637" s="8">
        <f t="shared" si="232"/>
        <v>242.70080899999999</v>
      </c>
      <c r="BV1637" s="8">
        <f t="shared" si="233"/>
        <v>200</v>
      </c>
    </row>
    <row r="1638" spans="1:74" x14ac:dyDescent="0.25">
      <c r="A1638">
        <v>817421796</v>
      </c>
      <c r="B1638">
        <v>5</v>
      </c>
      <c r="C1638" t="s">
        <v>75</v>
      </c>
      <c r="D1638" t="s">
        <v>76</v>
      </c>
      <c r="E1638">
        <v>2019</v>
      </c>
      <c r="F1638" t="s">
        <v>77</v>
      </c>
      <c r="G1638" t="s">
        <v>78</v>
      </c>
      <c r="H1638">
        <v>2</v>
      </c>
      <c r="I1638" t="s">
        <v>79</v>
      </c>
      <c r="J1638">
        <v>230</v>
      </c>
      <c r="K1638" t="s">
        <v>2733</v>
      </c>
      <c r="L1638" t="s">
        <v>3162</v>
      </c>
      <c r="M1638">
        <v>90</v>
      </c>
      <c r="N1638" t="s">
        <v>3175</v>
      </c>
      <c r="O1638">
        <v>1</v>
      </c>
      <c r="P1638" t="s">
        <v>3190</v>
      </c>
      <c r="Q1638">
        <v>8</v>
      </c>
      <c r="R1638" t="s">
        <v>3207</v>
      </c>
      <c r="S1638">
        <v>378</v>
      </c>
      <c r="T1638" t="s">
        <v>2744</v>
      </c>
      <c r="U1638">
        <v>129</v>
      </c>
      <c r="V1638">
        <v>20</v>
      </c>
      <c r="W1638" t="s">
        <v>2755</v>
      </c>
      <c r="X1638">
        <v>2</v>
      </c>
      <c r="Y1638" t="s">
        <v>99</v>
      </c>
      <c r="Z1638">
        <v>4</v>
      </c>
      <c r="AA1638" t="s">
        <v>234</v>
      </c>
      <c r="AB1638">
        <v>1</v>
      </c>
      <c r="AC1638" s="2">
        <v>1</v>
      </c>
      <c r="AD1638" s="2">
        <v>0.5</v>
      </c>
      <c r="AE1638" s="2">
        <v>50</v>
      </c>
      <c r="AF1638" s="2">
        <v>1</v>
      </c>
      <c r="AG1638" s="2">
        <v>0.3</v>
      </c>
      <c r="AH1638" s="2">
        <v>30</v>
      </c>
      <c r="AI1638" s="2">
        <v>1</v>
      </c>
      <c r="AJ1638" s="2">
        <v>1</v>
      </c>
      <c r="AK1638" s="2">
        <v>100</v>
      </c>
      <c r="AL1638" s="2">
        <v>0</v>
      </c>
      <c r="AM1638" s="2">
        <v>0</v>
      </c>
      <c r="AN1638" s="2">
        <v>0</v>
      </c>
      <c r="AO1638" s="2">
        <v>0</v>
      </c>
      <c r="AP1638" s="2">
        <v>0</v>
      </c>
      <c r="AQ1638" s="2">
        <v>0</v>
      </c>
      <c r="AR1638" s="2" t="s">
        <v>100</v>
      </c>
      <c r="AS1638" s="2" t="s">
        <v>100</v>
      </c>
      <c r="AT1638" s="2" t="s">
        <v>100</v>
      </c>
      <c r="AU1638" s="2">
        <v>100000000</v>
      </c>
      <c r="AV1638" s="2">
        <v>0</v>
      </c>
      <c r="AW1638" s="2">
        <v>0</v>
      </c>
      <c r="AX1638" s="2">
        <v>80000000</v>
      </c>
      <c r="AY1638" s="2">
        <v>51725635</v>
      </c>
      <c r="AZ1638" s="2">
        <v>64.66</v>
      </c>
      <c r="BA1638" s="2">
        <v>60035900</v>
      </c>
      <c r="BB1638" s="2">
        <v>0</v>
      </c>
      <c r="BC1638" s="2">
        <v>0</v>
      </c>
      <c r="BD1638" s="2">
        <v>0</v>
      </c>
      <c r="BE1638" s="2">
        <v>0</v>
      </c>
      <c r="BF1638" s="2">
        <v>0</v>
      </c>
      <c r="BG1638" s="2">
        <v>0</v>
      </c>
      <c r="BH1638" s="2">
        <v>0</v>
      </c>
      <c r="BI1638" s="2">
        <v>0</v>
      </c>
      <c r="BJ1638" s="2">
        <v>240035900</v>
      </c>
      <c r="BK1638" s="2">
        <v>51725635</v>
      </c>
      <c r="BL1638" s="2">
        <v>21.55</v>
      </c>
      <c r="BM1638" s="2"/>
      <c r="BN1638" s="8">
        <f t="shared" si="234"/>
        <v>100</v>
      </c>
      <c r="BO1638" s="8">
        <f t="shared" si="226"/>
        <v>0</v>
      </c>
      <c r="BP1638" s="8">
        <f t="shared" si="227"/>
        <v>80</v>
      </c>
      <c r="BQ1638" s="8">
        <f t="shared" si="228"/>
        <v>51.725634999999997</v>
      </c>
      <c r="BR1638" s="8">
        <f t="shared" si="229"/>
        <v>60.035899999999998</v>
      </c>
      <c r="BS1638" s="8">
        <f t="shared" si="230"/>
        <v>0</v>
      </c>
      <c r="BT1638" s="8">
        <f t="shared" si="231"/>
        <v>0</v>
      </c>
      <c r="BU1638" s="8">
        <f t="shared" si="232"/>
        <v>0</v>
      </c>
      <c r="BV1638" s="8">
        <f t="shared" si="233"/>
        <v>0</v>
      </c>
    </row>
    <row r="1639" spans="1:74" x14ac:dyDescent="0.25">
      <c r="A1639">
        <v>817421796</v>
      </c>
      <c r="B1639">
        <v>5</v>
      </c>
      <c r="C1639" t="s">
        <v>75</v>
      </c>
      <c r="D1639" t="s">
        <v>76</v>
      </c>
      <c r="E1639">
        <v>2019</v>
      </c>
      <c r="F1639" t="s">
        <v>77</v>
      </c>
      <c r="G1639" t="s">
        <v>78</v>
      </c>
      <c r="H1639">
        <v>2</v>
      </c>
      <c r="I1639" t="s">
        <v>79</v>
      </c>
      <c r="J1639">
        <v>230</v>
      </c>
      <c r="K1639" t="s">
        <v>2733</v>
      </c>
      <c r="L1639" t="s">
        <v>3162</v>
      </c>
      <c r="M1639">
        <v>90</v>
      </c>
      <c r="N1639" t="s">
        <v>3175</v>
      </c>
      <c r="O1639">
        <v>1</v>
      </c>
      <c r="P1639" t="s">
        <v>3190</v>
      </c>
      <c r="Q1639">
        <v>8</v>
      </c>
      <c r="R1639" t="s">
        <v>3207</v>
      </c>
      <c r="S1639">
        <v>378</v>
      </c>
      <c r="T1639" t="s">
        <v>2744</v>
      </c>
      <c r="U1639">
        <v>129</v>
      </c>
      <c r="V1639">
        <v>21</v>
      </c>
      <c r="W1639" t="s">
        <v>2756</v>
      </c>
      <c r="X1639">
        <v>2</v>
      </c>
      <c r="Y1639" t="s">
        <v>99</v>
      </c>
      <c r="Z1639">
        <v>3</v>
      </c>
      <c r="AA1639" t="s">
        <v>140</v>
      </c>
      <c r="AB1639">
        <v>1</v>
      </c>
      <c r="AC1639" s="2">
        <v>2</v>
      </c>
      <c r="AD1639" s="2">
        <v>2</v>
      </c>
      <c r="AE1639" s="2">
        <v>100</v>
      </c>
      <c r="AF1639" s="2">
        <v>2</v>
      </c>
      <c r="AG1639" s="2">
        <v>1.29</v>
      </c>
      <c r="AH1639" s="2">
        <v>64.5</v>
      </c>
      <c r="AI1639" s="2">
        <v>2</v>
      </c>
      <c r="AJ1639" s="2">
        <v>2</v>
      </c>
      <c r="AK1639" s="2">
        <v>100</v>
      </c>
      <c r="AL1639" s="2">
        <v>0</v>
      </c>
      <c r="AM1639" s="2">
        <v>0</v>
      </c>
      <c r="AN1639" s="2">
        <v>0</v>
      </c>
      <c r="AO1639" s="2">
        <v>0</v>
      </c>
      <c r="AP1639" s="2">
        <v>0</v>
      </c>
      <c r="AQ1639" s="2">
        <v>0</v>
      </c>
      <c r="AR1639" s="2" t="s">
        <v>100</v>
      </c>
      <c r="AS1639" s="2" t="s">
        <v>100</v>
      </c>
      <c r="AT1639" s="2" t="s">
        <v>100</v>
      </c>
      <c r="AU1639" s="2">
        <v>93996281</v>
      </c>
      <c r="AV1639" s="2">
        <v>58367373</v>
      </c>
      <c r="AW1639" s="2">
        <v>62.1</v>
      </c>
      <c r="AX1639" s="2">
        <v>190000000</v>
      </c>
      <c r="AY1639" s="2">
        <v>140404025</v>
      </c>
      <c r="AZ1639" s="2">
        <v>73.89</v>
      </c>
      <c r="BA1639" s="2">
        <v>159000000</v>
      </c>
      <c r="BB1639" s="2">
        <v>23360978</v>
      </c>
      <c r="BC1639" s="2">
        <v>14.69</v>
      </c>
      <c r="BD1639" s="2">
        <v>0</v>
      </c>
      <c r="BE1639" s="2">
        <v>0</v>
      </c>
      <c r="BF1639" s="2">
        <v>0</v>
      </c>
      <c r="BG1639" s="2">
        <v>0</v>
      </c>
      <c r="BH1639" s="2">
        <v>0</v>
      </c>
      <c r="BI1639" s="2">
        <v>0</v>
      </c>
      <c r="BJ1639" s="2">
        <v>442996281</v>
      </c>
      <c r="BK1639" s="2">
        <v>222132376</v>
      </c>
      <c r="BL1639" s="2">
        <v>50.14</v>
      </c>
      <c r="BM1639" s="2"/>
      <c r="BN1639" s="8">
        <f t="shared" si="234"/>
        <v>93.996280999999996</v>
      </c>
      <c r="BO1639" s="8">
        <f t="shared" si="226"/>
        <v>58.367373000000001</v>
      </c>
      <c r="BP1639" s="8">
        <f t="shared" si="227"/>
        <v>190</v>
      </c>
      <c r="BQ1639" s="8">
        <f t="shared" si="228"/>
        <v>140.40402499999999</v>
      </c>
      <c r="BR1639" s="8">
        <f t="shared" si="229"/>
        <v>159</v>
      </c>
      <c r="BS1639" s="8">
        <f t="shared" si="230"/>
        <v>23.360977999999999</v>
      </c>
      <c r="BT1639" s="8">
        <f t="shared" si="231"/>
        <v>0</v>
      </c>
      <c r="BU1639" s="8">
        <f t="shared" si="232"/>
        <v>0</v>
      </c>
      <c r="BV1639" s="8">
        <f t="shared" si="233"/>
        <v>0</v>
      </c>
    </row>
    <row r="1640" spans="1:74" x14ac:dyDescent="0.25">
      <c r="A1640">
        <v>817421796</v>
      </c>
      <c r="B1640">
        <v>5</v>
      </c>
      <c r="C1640" t="s">
        <v>75</v>
      </c>
      <c r="D1640" t="s">
        <v>76</v>
      </c>
      <c r="E1640">
        <v>2019</v>
      </c>
      <c r="F1640" t="s">
        <v>77</v>
      </c>
      <c r="G1640" t="s">
        <v>78</v>
      </c>
      <c r="H1640">
        <v>2</v>
      </c>
      <c r="I1640" t="s">
        <v>79</v>
      </c>
      <c r="J1640">
        <v>230</v>
      </c>
      <c r="K1640" t="s">
        <v>2733</v>
      </c>
      <c r="L1640" t="s">
        <v>3162</v>
      </c>
      <c r="M1640">
        <v>90</v>
      </c>
      <c r="N1640" t="s">
        <v>3175</v>
      </c>
      <c r="O1640">
        <v>1</v>
      </c>
      <c r="P1640" t="s">
        <v>3190</v>
      </c>
      <c r="Q1640">
        <v>8</v>
      </c>
      <c r="R1640" t="s">
        <v>3207</v>
      </c>
      <c r="S1640">
        <v>378</v>
      </c>
      <c r="T1640" t="s">
        <v>2744</v>
      </c>
      <c r="U1640">
        <v>129</v>
      </c>
      <c r="V1640">
        <v>22</v>
      </c>
      <c r="W1640" t="s">
        <v>2757</v>
      </c>
      <c r="X1640">
        <v>2</v>
      </c>
      <c r="Y1640" t="s">
        <v>99</v>
      </c>
      <c r="Z1640">
        <v>1</v>
      </c>
      <c r="AA1640" t="s">
        <v>84</v>
      </c>
      <c r="AB1640">
        <v>1</v>
      </c>
      <c r="AC1640" s="2">
        <v>1</v>
      </c>
      <c r="AD1640" s="2">
        <v>1</v>
      </c>
      <c r="AE1640" s="2">
        <v>100</v>
      </c>
      <c r="AF1640" s="2">
        <v>1</v>
      </c>
      <c r="AG1640" s="2">
        <v>0.9</v>
      </c>
      <c r="AH1640" s="2">
        <v>90</v>
      </c>
      <c r="AI1640" s="2">
        <v>1</v>
      </c>
      <c r="AJ1640" s="2">
        <v>1</v>
      </c>
      <c r="AK1640" s="2">
        <v>100</v>
      </c>
      <c r="AL1640" s="2">
        <v>1</v>
      </c>
      <c r="AM1640" s="2">
        <v>1</v>
      </c>
      <c r="AN1640" s="2">
        <v>100</v>
      </c>
      <c r="AO1640" s="2">
        <v>1</v>
      </c>
      <c r="AP1640" s="2">
        <v>0</v>
      </c>
      <c r="AQ1640" s="2">
        <v>0</v>
      </c>
      <c r="AR1640" s="2" t="s">
        <v>100</v>
      </c>
      <c r="AS1640" s="2" t="s">
        <v>100</v>
      </c>
      <c r="AT1640" s="2" t="s">
        <v>100</v>
      </c>
      <c r="AU1640" s="2">
        <v>128700000</v>
      </c>
      <c r="AV1640" s="2">
        <v>105785324</v>
      </c>
      <c r="AW1640" s="2">
        <v>82.2</v>
      </c>
      <c r="AX1640" s="2">
        <v>100000000</v>
      </c>
      <c r="AY1640" s="2">
        <v>97923233</v>
      </c>
      <c r="AZ1640" s="2">
        <v>97.92</v>
      </c>
      <c r="BA1640" s="2">
        <v>100000000</v>
      </c>
      <c r="BB1640" s="2">
        <v>59189094</v>
      </c>
      <c r="BC1640" s="2">
        <v>59.19</v>
      </c>
      <c r="BD1640" s="2">
        <v>120071645</v>
      </c>
      <c r="BE1640" s="2">
        <v>115071645</v>
      </c>
      <c r="BF1640" s="2">
        <v>95.84</v>
      </c>
      <c r="BG1640" s="2">
        <v>30000000</v>
      </c>
      <c r="BH1640" s="2">
        <v>0</v>
      </c>
      <c r="BI1640" s="2">
        <v>0</v>
      </c>
      <c r="BJ1640" s="2">
        <v>478771645</v>
      </c>
      <c r="BK1640" s="2">
        <v>377969296</v>
      </c>
      <c r="BL1640" s="2">
        <v>78.95</v>
      </c>
      <c r="BM1640" s="2"/>
      <c r="BN1640" s="8">
        <f t="shared" si="234"/>
        <v>128.69999999999999</v>
      </c>
      <c r="BO1640" s="8">
        <f t="shared" si="226"/>
        <v>105.785324</v>
      </c>
      <c r="BP1640" s="8">
        <f t="shared" si="227"/>
        <v>100</v>
      </c>
      <c r="BQ1640" s="8">
        <f t="shared" si="228"/>
        <v>97.923232999999996</v>
      </c>
      <c r="BR1640" s="8">
        <f t="shared" si="229"/>
        <v>100</v>
      </c>
      <c r="BS1640" s="8">
        <f t="shared" si="230"/>
        <v>59.189093999999997</v>
      </c>
      <c r="BT1640" s="8">
        <f t="shared" si="231"/>
        <v>120.071645</v>
      </c>
      <c r="BU1640" s="8">
        <f t="shared" si="232"/>
        <v>115.071645</v>
      </c>
      <c r="BV1640" s="8">
        <f t="shared" si="233"/>
        <v>30</v>
      </c>
    </row>
    <row r="1641" spans="1:74" x14ac:dyDescent="0.25">
      <c r="A1641">
        <v>817421796</v>
      </c>
      <c r="B1641">
        <v>5</v>
      </c>
      <c r="C1641" t="s">
        <v>75</v>
      </c>
      <c r="D1641" t="s">
        <v>76</v>
      </c>
      <c r="E1641">
        <v>2019</v>
      </c>
      <c r="F1641" t="s">
        <v>77</v>
      </c>
      <c r="G1641" t="s">
        <v>78</v>
      </c>
      <c r="H1641">
        <v>2</v>
      </c>
      <c r="I1641" t="s">
        <v>79</v>
      </c>
      <c r="J1641">
        <v>230</v>
      </c>
      <c r="K1641" t="s">
        <v>2733</v>
      </c>
      <c r="L1641" t="s">
        <v>3162</v>
      </c>
      <c r="M1641">
        <v>90</v>
      </c>
      <c r="N1641" t="s">
        <v>3175</v>
      </c>
      <c r="O1641">
        <v>1</v>
      </c>
      <c r="P1641" t="s">
        <v>3190</v>
      </c>
      <c r="Q1641">
        <v>8</v>
      </c>
      <c r="R1641" t="s">
        <v>3207</v>
      </c>
      <c r="S1641">
        <v>378</v>
      </c>
      <c r="T1641" t="s">
        <v>2744</v>
      </c>
      <c r="U1641">
        <v>129</v>
      </c>
      <c r="V1641">
        <v>23</v>
      </c>
      <c r="W1641" t="s">
        <v>2758</v>
      </c>
      <c r="X1641">
        <v>2</v>
      </c>
      <c r="Y1641" t="s">
        <v>99</v>
      </c>
      <c r="Z1641">
        <v>4</v>
      </c>
      <c r="AA1641" t="s">
        <v>234</v>
      </c>
      <c r="AB1641">
        <v>1</v>
      </c>
      <c r="AC1641" s="2">
        <v>1</v>
      </c>
      <c r="AD1641" s="2">
        <v>0</v>
      </c>
      <c r="AE1641" s="2">
        <v>0</v>
      </c>
      <c r="AF1641" s="2">
        <v>1</v>
      </c>
      <c r="AG1641" s="2">
        <v>0</v>
      </c>
      <c r="AH1641" s="2">
        <v>0</v>
      </c>
      <c r="AI1641" s="2">
        <v>0</v>
      </c>
      <c r="AJ1641" s="2">
        <v>0</v>
      </c>
      <c r="AK1641" s="2">
        <v>0</v>
      </c>
      <c r="AL1641" s="2">
        <v>0</v>
      </c>
      <c r="AM1641" s="2">
        <v>0</v>
      </c>
      <c r="AN1641" s="2">
        <v>0</v>
      </c>
      <c r="AO1641" s="2">
        <v>0</v>
      </c>
      <c r="AP1641" s="2">
        <v>0</v>
      </c>
      <c r="AQ1641" s="2">
        <v>0</v>
      </c>
      <c r="AR1641" s="2" t="s">
        <v>100</v>
      </c>
      <c r="AS1641" s="2" t="s">
        <v>100</v>
      </c>
      <c r="AT1641" s="2" t="s">
        <v>100</v>
      </c>
      <c r="AU1641" s="2">
        <v>104900000</v>
      </c>
      <c r="AV1641" s="2">
        <v>0</v>
      </c>
      <c r="AW1641" s="2">
        <v>0</v>
      </c>
      <c r="AX1641" s="2">
        <v>5000000</v>
      </c>
      <c r="AY1641" s="2">
        <v>0</v>
      </c>
      <c r="AZ1641" s="2">
        <v>0</v>
      </c>
      <c r="BA1641" s="2">
        <v>0</v>
      </c>
      <c r="BB1641" s="2">
        <v>0</v>
      </c>
      <c r="BC1641" s="2">
        <v>0</v>
      </c>
      <c r="BD1641" s="2">
        <v>0</v>
      </c>
      <c r="BE1641" s="2">
        <v>0</v>
      </c>
      <c r="BF1641" s="2">
        <v>0</v>
      </c>
      <c r="BG1641" s="2">
        <v>0</v>
      </c>
      <c r="BH1641" s="2">
        <v>0</v>
      </c>
      <c r="BI1641" s="2">
        <v>0</v>
      </c>
      <c r="BJ1641" s="2">
        <v>109900000</v>
      </c>
      <c r="BK1641" s="2">
        <v>0</v>
      </c>
      <c r="BL1641" s="2">
        <v>0</v>
      </c>
      <c r="BM1641" s="2"/>
      <c r="BN1641" s="8">
        <f t="shared" si="234"/>
        <v>104.9</v>
      </c>
      <c r="BO1641" s="8">
        <f t="shared" si="226"/>
        <v>0</v>
      </c>
      <c r="BP1641" s="8">
        <f t="shared" si="227"/>
        <v>5</v>
      </c>
      <c r="BQ1641" s="8">
        <f t="shared" si="228"/>
        <v>0</v>
      </c>
      <c r="BR1641" s="8">
        <f t="shared" si="229"/>
        <v>0</v>
      </c>
      <c r="BS1641" s="8">
        <f t="shared" si="230"/>
        <v>0</v>
      </c>
      <c r="BT1641" s="8">
        <f t="shared" si="231"/>
        <v>0</v>
      </c>
      <c r="BU1641" s="8">
        <f t="shared" si="232"/>
        <v>0</v>
      </c>
      <c r="BV1641" s="8">
        <f t="shared" si="233"/>
        <v>0</v>
      </c>
    </row>
    <row r="1642" spans="1:74" x14ac:dyDescent="0.25">
      <c r="A1642">
        <v>817421796</v>
      </c>
      <c r="B1642">
        <v>5</v>
      </c>
      <c r="C1642" t="s">
        <v>75</v>
      </c>
      <c r="D1642" t="s">
        <v>76</v>
      </c>
      <c r="E1642">
        <v>2019</v>
      </c>
      <c r="F1642" t="s">
        <v>77</v>
      </c>
      <c r="G1642" t="s">
        <v>78</v>
      </c>
      <c r="H1642">
        <v>2</v>
      </c>
      <c r="I1642" t="s">
        <v>79</v>
      </c>
      <c r="J1642">
        <v>230</v>
      </c>
      <c r="K1642" t="s">
        <v>2733</v>
      </c>
      <c r="L1642" t="s">
        <v>3162</v>
      </c>
      <c r="M1642">
        <v>90</v>
      </c>
      <c r="N1642" t="s">
        <v>3175</v>
      </c>
      <c r="O1642">
        <v>1</v>
      </c>
      <c r="P1642" t="s">
        <v>3190</v>
      </c>
      <c r="Q1642">
        <v>8</v>
      </c>
      <c r="R1642" t="s">
        <v>3207</v>
      </c>
      <c r="S1642">
        <v>378</v>
      </c>
      <c r="T1642" t="s">
        <v>2744</v>
      </c>
      <c r="U1642">
        <v>129</v>
      </c>
      <c r="V1642">
        <v>26</v>
      </c>
      <c r="W1642" t="s">
        <v>2759</v>
      </c>
      <c r="X1642">
        <v>2</v>
      </c>
      <c r="Y1642" t="s">
        <v>99</v>
      </c>
      <c r="Z1642">
        <v>1</v>
      </c>
      <c r="AA1642" t="s">
        <v>84</v>
      </c>
      <c r="AB1642">
        <v>1</v>
      </c>
      <c r="AC1642" s="2">
        <v>0</v>
      </c>
      <c r="AD1642" s="2">
        <v>0</v>
      </c>
      <c r="AE1642" s="2">
        <v>0</v>
      </c>
      <c r="AF1642" s="2">
        <v>0</v>
      </c>
      <c r="AG1642" s="2">
        <v>0</v>
      </c>
      <c r="AH1642" s="2">
        <v>0</v>
      </c>
      <c r="AI1642" s="2">
        <v>0</v>
      </c>
      <c r="AJ1642" s="2">
        <v>0</v>
      </c>
      <c r="AK1642" s="2">
        <v>0</v>
      </c>
      <c r="AL1642" s="2">
        <v>2</v>
      </c>
      <c r="AM1642" s="2">
        <v>2</v>
      </c>
      <c r="AN1642" s="2">
        <v>100</v>
      </c>
      <c r="AO1642" s="2">
        <v>2</v>
      </c>
      <c r="AP1642" s="2">
        <v>0</v>
      </c>
      <c r="AQ1642" s="2">
        <v>0</v>
      </c>
      <c r="AR1642" s="2" t="s">
        <v>100</v>
      </c>
      <c r="AS1642" s="2" t="s">
        <v>100</v>
      </c>
      <c r="AT1642" s="2" t="s">
        <v>100</v>
      </c>
      <c r="AU1642" s="2">
        <v>0</v>
      </c>
      <c r="AV1642" s="2">
        <v>0</v>
      </c>
      <c r="AW1642" s="2">
        <v>0</v>
      </c>
      <c r="AX1642" s="2">
        <v>0</v>
      </c>
      <c r="AY1642" s="2">
        <v>0</v>
      </c>
      <c r="AZ1642" s="2">
        <v>0</v>
      </c>
      <c r="BA1642" s="2">
        <v>0</v>
      </c>
      <c r="BB1642" s="2">
        <v>0</v>
      </c>
      <c r="BC1642" s="2">
        <v>0</v>
      </c>
      <c r="BD1642" s="2">
        <v>245567535</v>
      </c>
      <c r="BE1642" s="2">
        <v>232826314</v>
      </c>
      <c r="BF1642" s="2">
        <v>94.81</v>
      </c>
      <c r="BG1642" s="2">
        <v>83500000</v>
      </c>
      <c r="BH1642" s="2">
        <v>0</v>
      </c>
      <c r="BI1642" s="2">
        <v>0</v>
      </c>
      <c r="BJ1642" s="2">
        <v>329067535</v>
      </c>
      <c r="BK1642" s="2">
        <v>232826314</v>
      </c>
      <c r="BL1642" s="2">
        <v>70.75</v>
      </c>
      <c r="BM1642" s="2"/>
      <c r="BN1642" s="8">
        <f t="shared" si="234"/>
        <v>0</v>
      </c>
      <c r="BO1642" s="8">
        <f t="shared" si="226"/>
        <v>0</v>
      </c>
      <c r="BP1642" s="8">
        <f t="shared" si="227"/>
        <v>0</v>
      </c>
      <c r="BQ1642" s="8">
        <f t="shared" si="228"/>
        <v>0</v>
      </c>
      <c r="BR1642" s="8">
        <f t="shared" si="229"/>
        <v>0</v>
      </c>
      <c r="BS1642" s="8">
        <f t="shared" si="230"/>
        <v>0</v>
      </c>
      <c r="BT1642" s="8">
        <f t="shared" si="231"/>
        <v>245.56753499999999</v>
      </c>
      <c r="BU1642" s="8">
        <f t="shared" si="232"/>
        <v>232.826314</v>
      </c>
      <c r="BV1642" s="8">
        <f t="shared" si="233"/>
        <v>83.5</v>
      </c>
    </row>
    <row r="1643" spans="1:74" x14ac:dyDescent="0.25">
      <c r="A1643">
        <v>817421796</v>
      </c>
      <c r="B1643">
        <v>5</v>
      </c>
      <c r="C1643" t="s">
        <v>75</v>
      </c>
      <c r="D1643" t="s">
        <v>76</v>
      </c>
      <c r="E1643">
        <v>2019</v>
      </c>
      <c r="F1643" t="s">
        <v>77</v>
      </c>
      <c r="G1643" t="s">
        <v>78</v>
      </c>
      <c r="H1643">
        <v>2</v>
      </c>
      <c r="I1643" t="s">
        <v>79</v>
      </c>
      <c r="J1643">
        <v>230</v>
      </c>
      <c r="K1643" t="s">
        <v>2733</v>
      </c>
      <c r="L1643" t="s">
        <v>3162</v>
      </c>
      <c r="M1643">
        <v>90</v>
      </c>
      <c r="N1643" t="s">
        <v>3175</v>
      </c>
      <c r="O1643">
        <v>1</v>
      </c>
      <c r="P1643" t="s">
        <v>3190</v>
      </c>
      <c r="Q1643">
        <v>8</v>
      </c>
      <c r="R1643" t="s">
        <v>3207</v>
      </c>
      <c r="S1643">
        <v>378</v>
      </c>
      <c r="T1643" t="s">
        <v>2744</v>
      </c>
      <c r="U1643">
        <v>129</v>
      </c>
      <c r="V1643">
        <v>28</v>
      </c>
      <c r="W1643" t="s">
        <v>2760</v>
      </c>
      <c r="X1643">
        <v>1</v>
      </c>
      <c r="Y1643" t="s">
        <v>83</v>
      </c>
      <c r="Z1643">
        <v>1</v>
      </c>
      <c r="AA1643" t="s">
        <v>84</v>
      </c>
      <c r="AB1643">
        <v>1</v>
      </c>
      <c r="AC1643" s="2">
        <v>0</v>
      </c>
      <c r="AD1643" s="2">
        <v>0</v>
      </c>
      <c r="AE1643" s="2">
        <v>0</v>
      </c>
      <c r="AF1643" s="2">
        <v>0</v>
      </c>
      <c r="AG1643" s="2">
        <v>0</v>
      </c>
      <c r="AH1643" s="2">
        <v>0</v>
      </c>
      <c r="AI1643" s="2">
        <v>0</v>
      </c>
      <c r="AJ1643" s="2">
        <v>0</v>
      </c>
      <c r="AK1643" s="2">
        <v>0</v>
      </c>
      <c r="AL1643" s="2">
        <v>20</v>
      </c>
      <c r="AM1643" s="2">
        <v>19</v>
      </c>
      <c r="AN1643" s="2">
        <v>95</v>
      </c>
      <c r="AO1643" s="2">
        <v>20</v>
      </c>
      <c r="AP1643" s="2">
        <v>0</v>
      </c>
      <c r="AQ1643" s="2">
        <v>0</v>
      </c>
      <c r="AR1643" s="2">
        <v>40</v>
      </c>
      <c r="AS1643" s="2">
        <v>19</v>
      </c>
      <c r="AT1643" s="2">
        <v>47.5</v>
      </c>
      <c r="AU1643" s="2">
        <v>0</v>
      </c>
      <c r="AV1643" s="2">
        <v>0</v>
      </c>
      <c r="AW1643" s="2">
        <v>0</v>
      </c>
      <c r="AX1643" s="2">
        <v>0</v>
      </c>
      <c r="AY1643" s="2">
        <v>0</v>
      </c>
      <c r="AZ1643" s="2">
        <v>0</v>
      </c>
      <c r="BA1643" s="2">
        <v>0</v>
      </c>
      <c r="BB1643" s="2">
        <v>0</v>
      </c>
      <c r="BC1643" s="2">
        <v>0</v>
      </c>
      <c r="BD1643" s="2">
        <v>2149556682</v>
      </c>
      <c r="BE1643" s="2">
        <v>1040766366</v>
      </c>
      <c r="BF1643" s="2">
        <v>48.42</v>
      </c>
      <c r="BG1643" s="2">
        <v>1400000000</v>
      </c>
      <c r="BH1643" s="2">
        <v>0</v>
      </c>
      <c r="BI1643" s="2">
        <v>0</v>
      </c>
      <c r="BJ1643" s="2">
        <v>3549556682</v>
      </c>
      <c r="BK1643" s="2">
        <v>1040766366</v>
      </c>
      <c r="BL1643" s="2">
        <v>29.32</v>
      </c>
      <c r="BM1643" s="2"/>
      <c r="BN1643" s="8">
        <f t="shared" si="234"/>
        <v>0</v>
      </c>
      <c r="BO1643" s="8">
        <f t="shared" si="226"/>
        <v>0</v>
      </c>
      <c r="BP1643" s="8">
        <f t="shared" si="227"/>
        <v>0</v>
      </c>
      <c r="BQ1643" s="8">
        <f t="shared" si="228"/>
        <v>0</v>
      </c>
      <c r="BR1643" s="8">
        <f t="shared" si="229"/>
        <v>0</v>
      </c>
      <c r="BS1643" s="8">
        <f t="shared" si="230"/>
        <v>0</v>
      </c>
      <c r="BT1643" s="8">
        <f t="shared" si="231"/>
        <v>2149.5566819999999</v>
      </c>
      <c r="BU1643" s="8">
        <f t="shared" si="232"/>
        <v>1040.7663660000001</v>
      </c>
      <c r="BV1643" s="8">
        <f t="shared" si="233"/>
        <v>1400</v>
      </c>
    </row>
    <row r="1644" spans="1:74" x14ac:dyDescent="0.25">
      <c r="A1644">
        <v>817421796</v>
      </c>
      <c r="B1644">
        <v>5</v>
      </c>
      <c r="C1644" t="s">
        <v>75</v>
      </c>
      <c r="D1644" t="s">
        <v>76</v>
      </c>
      <c r="E1644">
        <v>2019</v>
      </c>
      <c r="F1644" t="s">
        <v>77</v>
      </c>
      <c r="G1644" t="s">
        <v>78</v>
      </c>
      <c r="H1644">
        <v>2</v>
      </c>
      <c r="I1644" t="s">
        <v>79</v>
      </c>
      <c r="J1644">
        <v>230</v>
      </c>
      <c r="K1644" t="s">
        <v>2733</v>
      </c>
      <c r="L1644" t="s">
        <v>3162</v>
      </c>
      <c r="M1644">
        <v>90</v>
      </c>
      <c r="N1644" t="s">
        <v>3175</v>
      </c>
      <c r="O1644">
        <v>1</v>
      </c>
      <c r="P1644" t="s">
        <v>3190</v>
      </c>
      <c r="Q1644">
        <v>8</v>
      </c>
      <c r="R1644" t="s">
        <v>3207</v>
      </c>
      <c r="S1644">
        <v>378</v>
      </c>
      <c r="T1644" t="s">
        <v>2744</v>
      </c>
      <c r="U1644">
        <v>129</v>
      </c>
      <c r="V1644">
        <v>29</v>
      </c>
      <c r="W1644" t="s">
        <v>2761</v>
      </c>
      <c r="X1644">
        <v>1</v>
      </c>
      <c r="Y1644" t="s">
        <v>83</v>
      </c>
      <c r="Z1644">
        <v>1</v>
      </c>
      <c r="AA1644" t="s">
        <v>84</v>
      </c>
      <c r="AB1644">
        <v>1</v>
      </c>
      <c r="AC1644" s="2">
        <v>0</v>
      </c>
      <c r="AD1644" s="2">
        <v>0</v>
      </c>
      <c r="AE1644" s="2">
        <v>0</v>
      </c>
      <c r="AF1644" s="2">
        <v>0</v>
      </c>
      <c r="AG1644" s="2">
        <v>0</v>
      </c>
      <c r="AH1644" s="2">
        <v>0</v>
      </c>
      <c r="AI1644" s="2">
        <v>0</v>
      </c>
      <c r="AJ1644" s="2">
        <v>0</v>
      </c>
      <c r="AK1644" s="2">
        <v>0</v>
      </c>
      <c r="AL1644" s="2">
        <v>2</v>
      </c>
      <c r="AM1644" s="2">
        <v>1.9</v>
      </c>
      <c r="AN1644" s="2">
        <v>95</v>
      </c>
      <c r="AO1644" s="2">
        <v>2</v>
      </c>
      <c r="AP1644" s="2">
        <v>0</v>
      </c>
      <c r="AQ1644" s="2">
        <v>0</v>
      </c>
      <c r="AR1644" s="2">
        <v>4</v>
      </c>
      <c r="AS1644" s="2">
        <v>1.9</v>
      </c>
      <c r="AT1644" s="2">
        <v>47.5</v>
      </c>
      <c r="AU1644" s="2">
        <v>0</v>
      </c>
      <c r="AV1644" s="2">
        <v>0</v>
      </c>
      <c r="AW1644" s="2">
        <v>0</v>
      </c>
      <c r="AX1644" s="2">
        <v>0</v>
      </c>
      <c r="AY1644" s="2">
        <v>0</v>
      </c>
      <c r="AZ1644" s="2">
        <v>0</v>
      </c>
      <c r="BA1644" s="2">
        <v>0</v>
      </c>
      <c r="BB1644" s="2">
        <v>0</v>
      </c>
      <c r="BC1644" s="2">
        <v>0</v>
      </c>
      <c r="BD1644" s="2">
        <v>284638053</v>
      </c>
      <c r="BE1644" s="2">
        <v>145766428</v>
      </c>
      <c r="BF1644" s="2">
        <v>51.21</v>
      </c>
      <c r="BG1644" s="2">
        <v>240000000</v>
      </c>
      <c r="BH1644" s="2">
        <v>0</v>
      </c>
      <c r="BI1644" s="2">
        <v>0</v>
      </c>
      <c r="BJ1644" s="2">
        <v>524638053</v>
      </c>
      <c r="BK1644" s="2">
        <v>145766428</v>
      </c>
      <c r="BL1644" s="2">
        <v>27.78</v>
      </c>
      <c r="BM1644" s="2"/>
      <c r="BN1644" s="8">
        <f t="shared" si="234"/>
        <v>0</v>
      </c>
      <c r="BO1644" s="8">
        <f t="shared" si="226"/>
        <v>0</v>
      </c>
      <c r="BP1644" s="8">
        <f t="shared" si="227"/>
        <v>0</v>
      </c>
      <c r="BQ1644" s="8">
        <f t="shared" si="228"/>
        <v>0</v>
      </c>
      <c r="BR1644" s="8">
        <f t="shared" si="229"/>
        <v>0</v>
      </c>
      <c r="BS1644" s="8">
        <f t="shared" si="230"/>
        <v>0</v>
      </c>
      <c r="BT1644" s="8">
        <f t="shared" si="231"/>
        <v>284.63805300000001</v>
      </c>
      <c r="BU1644" s="8">
        <f t="shared" si="232"/>
        <v>145.76642799999999</v>
      </c>
      <c r="BV1644" s="8">
        <f t="shared" si="233"/>
        <v>240</v>
      </c>
    </row>
    <row r="1645" spans="1:74" x14ac:dyDescent="0.25">
      <c r="A1645">
        <v>817421796</v>
      </c>
      <c r="B1645">
        <v>5</v>
      </c>
      <c r="C1645" t="s">
        <v>75</v>
      </c>
      <c r="D1645" t="s">
        <v>76</v>
      </c>
      <c r="E1645">
        <v>2019</v>
      </c>
      <c r="F1645" t="s">
        <v>77</v>
      </c>
      <c r="G1645" t="s">
        <v>78</v>
      </c>
      <c r="H1645">
        <v>2</v>
      </c>
      <c r="I1645" t="s">
        <v>79</v>
      </c>
      <c r="J1645">
        <v>230</v>
      </c>
      <c r="K1645" t="s">
        <v>2733</v>
      </c>
      <c r="L1645" t="s">
        <v>3162</v>
      </c>
      <c r="M1645">
        <v>90</v>
      </c>
      <c r="N1645" t="s">
        <v>3175</v>
      </c>
      <c r="O1645">
        <v>1</v>
      </c>
      <c r="P1645" t="s">
        <v>3190</v>
      </c>
      <c r="Q1645">
        <v>8</v>
      </c>
      <c r="R1645" t="s">
        <v>3207</v>
      </c>
      <c r="S1645">
        <v>378</v>
      </c>
      <c r="T1645" t="s">
        <v>2744</v>
      </c>
      <c r="U1645">
        <v>129</v>
      </c>
      <c r="V1645">
        <v>36</v>
      </c>
      <c r="W1645" t="s">
        <v>2762</v>
      </c>
      <c r="X1645">
        <v>1</v>
      </c>
      <c r="Y1645" t="s">
        <v>83</v>
      </c>
      <c r="Z1645">
        <v>1</v>
      </c>
      <c r="AA1645" t="s">
        <v>84</v>
      </c>
      <c r="AB1645">
        <v>1</v>
      </c>
      <c r="AC1645" s="2">
        <v>0</v>
      </c>
      <c r="AD1645" s="2">
        <v>0</v>
      </c>
      <c r="AE1645" s="2">
        <v>0</v>
      </c>
      <c r="AF1645" s="2">
        <v>0</v>
      </c>
      <c r="AG1645" s="2">
        <v>0</v>
      </c>
      <c r="AH1645" s="2">
        <v>0</v>
      </c>
      <c r="AI1645" s="2">
        <v>0</v>
      </c>
      <c r="AJ1645" s="2">
        <v>0</v>
      </c>
      <c r="AK1645" s="2">
        <v>0</v>
      </c>
      <c r="AL1645" s="2">
        <v>3</v>
      </c>
      <c r="AM1645" s="2">
        <v>3</v>
      </c>
      <c r="AN1645" s="2">
        <v>100</v>
      </c>
      <c r="AO1645" s="2">
        <v>3</v>
      </c>
      <c r="AP1645" s="2">
        <v>0</v>
      </c>
      <c r="AQ1645" s="2">
        <v>0</v>
      </c>
      <c r="AR1645" s="2">
        <v>6</v>
      </c>
      <c r="AS1645" s="2">
        <v>3</v>
      </c>
      <c r="AT1645" s="2">
        <v>50</v>
      </c>
      <c r="AU1645" s="2">
        <v>0</v>
      </c>
      <c r="AV1645" s="2">
        <v>0</v>
      </c>
      <c r="AW1645" s="2">
        <v>0</v>
      </c>
      <c r="AX1645" s="2">
        <v>0</v>
      </c>
      <c r="AY1645" s="2">
        <v>0</v>
      </c>
      <c r="AZ1645" s="2">
        <v>0</v>
      </c>
      <c r="BA1645" s="2">
        <v>0</v>
      </c>
      <c r="BB1645" s="2">
        <v>0</v>
      </c>
      <c r="BC1645" s="2">
        <v>0</v>
      </c>
      <c r="BD1645" s="2">
        <v>80087152</v>
      </c>
      <c r="BE1645" s="2">
        <v>34087152</v>
      </c>
      <c r="BF1645" s="2">
        <v>42.56</v>
      </c>
      <c r="BG1645" s="2">
        <v>60000000</v>
      </c>
      <c r="BH1645" s="2">
        <v>0</v>
      </c>
      <c r="BI1645" s="2">
        <v>0</v>
      </c>
      <c r="BJ1645" s="2">
        <v>140087152</v>
      </c>
      <c r="BK1645" s="2">
        <v>34087152</v>
      </c>
      <c r="BL1645" s="2">
        <v>24.33</v>
      </c>
      <c r="BM1645" s="2"/>
      <c r="BN1645" s="8">
        <f t="shared" si="234"/>
        <v>0</v>
      </c>
      <c r="BO1645" s="8">
        <f t="shared" si="226"/>
        <v>0</v>
      </c>
      <c r="BP1645" s="8">
        <f t="shared" si="227"/>
        <v>0</v>
      </c>
      <c r="BQ1645" s="8">
        <f t="shared" si="228"/>
        <v>0</v>
      </c>
      <c r="BR1645" s="8">
        <f t="shared" si="229"/>
        <v>0</v>
      </c>
      <c r="BS1645" s="8">
        <f t="shared" si="230"/>
        <v>0</v>
      </c>
      <c r="BT1645" s="8">
        <f t="shared" si="231"/>
        <v>80.087152000000003</v>
      </c>
      <c r="BU1645" s="8">
        <f t="shared" si="232"/>
        <v>34.087152000000003</v>
      </c>
      <c r="BV1645" s="8">
        <f t="shared" si="233"/>
        <v>60</v>
      </c>
    </row>
    <row r="1646" spans="1:74" x14ac:dyDescent="0.25">
      <c r="A1646">
        <v>817421796</v>
      </c>
      <c r="B1646">
        <v>5</v>
      </c>
      <c r="C1646" t="s">
        <v>75</v>
      </c>
      <c r="D1646" t="s">
        <v>76</v>
      </c>
      <c r="E1646">
        <v>2019</v>
      </c>
      <c r="F1646" t="s">
        <v>77</v>
      </c>
      <c r="G1646" t="s">
        <v>78</v>
      </c>
      <c r="H1646">
        <v>2</v>
      </c>
      <c r="I1646" t="s">
        <v>79</v>
      </c>
      <c r="J1646">
        <v>230</v>
      </c>
      <c r="K1646" t="s">
        <v>2733</v>
      </c>
      <c r="L1646" t="s">
        <v>3162</v>
      </c>
      <c r="M1646">
        <v>90</v>
      </c>
      <c r="N1646" t="s">
        <v>3175</v>
      </c>
      <c r="O1646">
        <v>1</v>
      </c>
      <c r="P1646" t="s">
        <v>3190</v>
      </c>
      <c r="Q1646">
        <v>8</v>
      </c>
      <c r="R1646" t="s">
        <v>3207</v>
      </c>
      <c r="S1646">
        <v>378</v>
      </c>
      <c r="T1646" t="s">
        <v>2744</v>
      </c>
      <c r="U1646">
        <v>129</v>
      </c>
      <c r="V1646">
        <v>38</v>
      </c>
      <c r="W1646" t="s">
        <v>2763</v>
      </c>
      <c r="X1646">
        <v>1</v>
      </c>
      <c r="Y1646" t="s">
        <v>83</v>
      </c>
      <c r="Z1646">
        <v>1</v>
      </c>
      <c r="AA1646" t="s">
        <v>84</v>
      </c>
      <c r="AB1646">
        <v>1</v>
      </c>
      <c r="AC1646" s="2">
        <v>0</v>
      </c>
      <c r="AD1646" s="2">
        <v>0</v>
      </c>
      <c r="AE1646" s="2">
        <v>0</v>
      </c>
      <c r="AF1646" s="2">
        <v>0</v>
      </c>
      <c r="AG1646" s="2">
        <v>0</v>
      </c>
      <c r="AH1646" s="2">
        <v>0</v>
      </c>
      <c r="AI1646" s="2">
        <v>0</v>
      </c>
      <c r="AJ1646" s="2">
        <v>0</v>
      </c>
      <c r="AK1646" s="2">
        <v>0</v>
      </c>
      <c r="AL1646" s="2">
        <v>4</v>
      </c>
      <c r="AM1646" s="2">
        <v>4</v>
      </c>
      <c r="AN1646" s="2">
        <v>100</v>
      </c>
      <c r="AO1646" s="2">
        <v>4</v>
      </c>
      <c r="AP1646" s="2">
        <v>0</v>
      </c>
      <c r="AQ1646" s="2">
        <v>0</v>
      </c>
      <c r="AR1646" s="2">
        <v>8</v>
      </c>
      <c r="AS1646" s="2">
        <v>4</v>
      </c>
      <c r="AT1646" s="2">
        <v>50</v>
      </c>
      <c r="AU1646" s="2">
        <v>0</v>
      </c>
      <c r="AV1646" s="2">
        <v>0</v>
      </c>
      <c r="AW1646" s="2">
        <v>0</v>
      </c>
      <c r="AX1646" s="2">
        <v>0</v>
      </c>
      <c r="AY1646" s="2">
        <v>0</v>
      </c>
      <c r="AZ1646" s="2">
        <v>0</v>
      </c>
      <c r="BA1646" s="2">
        <v>0</v>
      </c>
      <c r="BB1646" s="2">
        <v>0</v>
      </c>
      <c r="BC1646" s="2">
        <v>0</v>
      </c>
      <c r="BD1646" s="2">
        <v>155855782</v>
      </c>
      <c r="BE1646" s="2">
        <v>116084460</v>
      </c>
      <c r="BF1646" s="2">
        <v>74.48</v>
      </c>
      <c r="BG1646" s="2">
        <v>60000000</v>
      </c>
      <c r="BH1646" s="2">
        <v>0</v>
      </c>
      <c r="BI1646" s="2">
        <v>0</v>
      </c>
      <c r="BJ1646" s="2">
        <v>215855782</v>
      </c>
      <c r="BK1646" s="2">
        <v>116084460</v>
      </c>
      <c r="BL1646" s="2">
        <v>53.78</v>
      </c>
      <c r="BM1646" s="2"/>
      <c r="BN1646" s="8">
        <f t="shared" si="234"/>
        <v>0</v>
      </c>
      <c r="BO1646" s="8">
        <f t="shared" si="226"/>
        <v>0</v>
      </c>
      <c r="BP1646" s="8">
        <f t="shared" si="227"/>
        <v>0</v>
      </c>
      <c r="BQ1646" s="8">
        <f t="shared" si="228"/>
        <v>0</v>
      </c>
      <c r="BR1646" s="8">
        <f t="shared" si="229"/>
        <v>0</v>
      </c>
      <c r="BS1646" s="8">
        <f t="shared" si="230"/>
        <v>0</v>
      </c>
      <c r="BT1646" s="8">
        <f t="shared" si="231"/>
        <v>155.855782</v>
      </c>
      <c r="BU1646" s="8">
        <f t="shared" si="232"/>
        <v>116.08446000000001</v>
      </c>
      <c r="BV1646" s="8">
        <f t="shared" si="233"/>
        <v>60</v>
      </c>
    </row>
    <row r="1647" spans="1:74" x14ac:dyDescent="0.25">
      <c r="A1647">
        <v>817421796</v>
      </c>
      <c r="B1647">
        <v>5</v>
      </c>
      <c r="C1647" t="s">
        <v>75</v>
      </c>
      <c r="D1647" t="s">
        <v>76</v>
      </c>
      <c r="E1647">
        <v>2019</v>
      </c>
      <c r="F1647" t="s">
        <v>77</v>
      </c>
      <c r="G1647" t="s">
        <v>78</v>
      </c>
      <c r="H1647">
        <v>2</v>
      </c>
      <c r="I1647" t="s">
        <v>79</v>
      </c>
      <c r="J1647">
        <v>230</v>
      </c>
      <c r="K1647" t="s">
        <v>2733</v>
      </c>
      <c r="L1647" t="s">
        <v>3162</v>
      </c>
      <c r="M1647">
        <v>90</v>
      </c>
      <c r="N1647" t="s">
        <v>3175</v>
      </c>
      <c r="O1647">
        <v>1</v>
      </c>
      <c r="P1647" t="s">
        <v>3190</v>
      </c>
      <c r="Q1647">
        <v>8</v>
      </c>
      <c r="R1647" t="s">
        <v>3207</v>
      </c>
      <c r="S1647">
        <v>379</v>
      </c>
      <c r="T1647" t="s">
        <v>2764</v>
      </c>
      <c r="U1647">
        <v>122</v>
      </c>
      <c r="V1647">
        <v>8</v>
      </c>
      <c r="W1647" t="s">
        <v>2765</v>
      </c>
      <c r="X1647">
        <v>1</v>
      </c>
      <c r="Y1647" t="s">
        <v>83</v>
      </c>
      <c r="Z1647">
        <v>1</v>
      </c>
      <c r="AA1647" t="s">
        <v>84</v>
      </c>
      <c r="AB1647">
        <v>1</v>
      </c>
      <c r="AC1647" s="2">
        <v>28364</v>
      </c>
      <c r="AD1647" s="2">
        <v>26334</v>
      </c>
      <c r="AE1647" s="2">
        <v>92.84</v>
      </c>
      <c r="AF1647" s="2">
        <v>2040</v>
      </c>
      <c r="AG1647" s="2">
        <v>2040</v>
      </c>
      <c r="AH1647" s="2">
        <v>100</v>
      </c>
      <c r="AI1647" s="2">
        <v>0</v>
      </c>
      <c r="AJ1647" s="2">
        <v>0</v>
      </c>
      <c r="AK1647" s="2">
        <v>0</v>
      </c>
      <c r="AL1647" s="2">
        <v>0</v>
      </c>
      <c r="AM1647" s="2">
        <v>0</v>
      </c>
      <c r="AN1647" s="2">
        <v>0</v>
      </c>
      <c r="AO1647" s="2">
        <v>0</v>
      </c>
      <c r="AP1647" s="2">
        <v>0</v>
      </c>
      <c r="AQ1647" s="2">
        <v>0</v>
      </c>
      <c r="AR1647" s="2">
        <v>28374</v>
      </c>
      <c r="AS1647" s="2">
        <v>28374</v>
      </c>
      <c r="AT1647" s="2">
        <v>100</v>
      </c>
      <c r="AU1647" s="2">
        <v>7977862109</v>
      </c>
      <c r="AV1647" s="2">
        <v>1219350325</v>
      </c>
      <c r="AW1647" s="2">
        <v>15.28</v>
      </c>
      <c r="AX1647" s="2">
        <v>3298353500</v>
      </c>
      <c r="AY1647" s="2">
        <v>1706380288</v>
      </c>
      <c r="AZ1647" s="2">
        <v>51.73</v>
      </c>
      <c r="BA1647" s="2">
        <v>0</v>
      </c>
      <c r="BB1647" s="2">
        <v>0</v>
      </c>
      <c r="BC1647" s="2">
        <v>0</v>
      </c>
      <c r="BD1647" s="2">
        <v>0</v>
      </c>
      <c r="BE1647" s="2">
        <v>0</v>
      </c>
      <c r="BF1647" s="2">
        <v>0</v>
      </c>
      <c r="BG1647" s="2">
        <v>0</v>
      </c>
      <c r="BH1647" s="2">
        <v>0</v>
      </c>
      <c r="BI1647" s="2">
        <v>0</v>
      </c>
      <c r="BJ1647" s="2">
        <v>11276215609</v>
      </c>
      <c r="BK1647" s="2">
        <v>2925730613</v>
      </c>
      <c r="BL1647" s="2">
        <v>25.95</v>
      </c>
      <c r="BM1647" s="2"/>
      <c r="BN1647" s="8">
        <f t="shared" si="234"/>
        <v>7977.8621089999997</v>
      </c>
      <c r="BO1647" s="8">
        <f t="shared" si="226"/>
        <v>1219.3503250000001</v>
      </c>
      <c r="BP1647" s="8">
        <f t="shared" si="227"/>
        <v>3298.3535000000002</v>
      </c>
      <c r="BQ1647" s="8">
        <f t="shared" si="228"/>
        <v>1706.3802880000001</v>
      </c>
      <c r="BR1647" s="8">
        <f t="shared" si="229"/>
        <v>0</v>
      </c>
      <c r="BS1647" s="8">
        <f t="shared" si="230"/>
        <v>0</v>
      </c>
      <c r="BT1647" s="8">
        <f t="shared" si="231"/>
        <v>0</v>
      </c>
      <c r="BU1647" s="8">
        <f t="shared" si="232"/>
        <v>0</v>
      </c>
      <c r="BV1647" s="8">
        <f t="shared" si="233"/>
        <v>0</v>
      </c>
    </row>
    <row r="1648" spans="1:74" x14ac:dyDescent="0.25">
      <c r="A1648">
        <v>817421796</v>
      </c>
      <c r="B1648">
        <v>5</v>
      </c>
      <c r="C1648" t="s">
        <v>75</v>
      </c>
      <c r="D1648" t="s">
        <v>76</v>
      </c>
      <c r="E1648">
        <v>2019</v>
      </c>
      <c r="F1648" t="s">
        <v>77</v>
      </c>
      <c r="G1648" t="s">
        <v>78</v>
      </c>
      <c r="H1648">
        <v>2</v>
      </c>
      <c r="I1648" t="s">
        <v>79</v>
      </c>
      <c r="J1648">
        <v>230</v>
      </c>
      <c r="K1648" t="s">
        <v>2733</v>
      </c>
      <c r="L1648" t="s">
        <v>3162</v>
      </c>
      <c r="M1648">
        <v>90</v>
      </c>
      <c r="N1648" t="s">
        <v>3175</v>
      </c>
      <c r="O1648">
        <v>1</v>
      </c>
      <c r="P1648" t="s">
        <v>3190</v>
      </c>
      <c r="Q1648">
        <v>8</v>
      </c>
      <c r="R1648" t="s">
        <v>3207</v>
      </c>
      <c r="S1648">
        <v>379</v>
      </c>
      <c r="T1648" t="s">
        <v>2764</v>
      </c>
      <c r="U1648">
        <v>122</v>
      </c>
      <c r="V1648">
        <v>10</v>
      </c>
      <c r="W1648" t="s">
        <v>2766</v>
      </c>
      <c r="X1648">
        <v>1</v>
      </c>
      <c r="Y1648" t="s">
        <v>83</v>
      </c>
      <c r="Z1648">
        <v>1</v>
      </c>
      <c r="AA1648" t="s">
        <v>84</v>
      </c>
      <c r="AB1648">
        <v>1</v>
      </c>
      <c r="AC1648" s="2">
        <v>0</v>
      </c>
      <c r="AD1648" s="2">
        <v>0</v>
      </c>
      <c r="AE1648" s="2">
        <v>0</v>
      </c>
      <c r="AF1648" s="2">
        <v>10573</v>
      </c>
      <c r="AG1648" s="2">
        <v>5600</v>
      </c>
      <c r="AH1648" s="2">
        <v>52.97</v>
      </c>
      <c r="AI1648" s="2">
        <v>0</v>
      </c>
      <c r="AJ1648" s="2">
        <v>0</v>
      </c>
      <c r="AK1648" s="2">
        <v>0</v>
      </c>
      <c r="AL1648" s="2">
        <v>1000</v>
      </c>
      <c r="AM1648" s="2">
        <v>0</v>
      </c>
      <c r="AN1648" s="2">
        <v>0</v>
      </c>
      <c r="AO1648" s="2">
        <v>3974.78</v>
      </c>
      <c r="AP1648" s="2">
        <v>0</v>
      </c>
      <c r="AQ1648" s="2">
        <v>0</v>
      </c>
      <c r="AR1648" s="2">
        <v>10574.78</v>
      </c>
      <c r="AS1648" s="2">
        <v>5600</v>
      </c>
      <c r="AT1648" s="2">
        <v>52.96</v>
      </c>
      <c r="AU1648" s="2">
        <v>0</v>
      </c>
      <c r="AV1648" s="2">
        <v>0</v>
      </c>
      <c r="AW1648" s="2">
        <v>0</v>
      </c>
      <c r="AX1648" s="2">
        <v>6893383223</v>
      </c>
      <c r="AY1648" s="2">
        <v>5812021026</v>
      </c>
      <c r="AZ1648" s="2">
        <v>84.31</v>
      </c>
      <c r="BA1648" s="2">
        <v>0</v>
      </c>
      <c r="BB1648" s="2">
        <v>0</v>
      </c>
      <c r="BC1648" s="2">
        <v>0</v>
      </c>
      <c r="BD1648" s="2">
        <v>1880286259</v>
      </c>
      <c r="BE1648" s="2">
        <v>0</v>
      </c>
      <c r="BF1648" s="2">
        <v>0</v>
      </c>
      <c r="BG1648" s="2">
        <v>1782240000</v>
      </c>
      <c r="BH1648" s="2">
        <v>0</v>
      </c>
      <c r="BI1648" s="2">
        <v>0</v>
      </c>
      <c r="BJ1648" s="2">
        <v>10555909482</v>
      </c>
      <c r="BK1648" s="2">
        <v>5812021026</v>
      </c>
      <c r="BL1648" s="2">
        <v>55.06</v>
      </c>
      <c r="BM1648" s="2" t="s">
        <v>2767</v>
      </c>
      <c r="BN1648" s="8">
        <f t="shared" si="234"/>
        <v>0</v>
      </c>
      <c r="BO1648" s="8">
        <f t="shared" si="226"/>
        <v>0</v>
      </c>
      <c r="BP1648" s="8">
        <f t="shared" si="227"/>
        <v>6893.3832229999998</v>
      </c>
      <c r="BQ1648" s="8">
        <f t="shared" si="228"/>
        <v>5812.0210260000003</v>
      </c>
      <c r="BR1648" s="8">
        <f t="shared" si="229"/>
        <v>0</v>
      </c>
      <c r="BS1648" s="8">
        <f t="shared" si="230"/>
        <v>0</v>
      </c>
      <c r="BT1648" s="8">
        <f t="shared" si="231"/>
        <v>1880.286259</v>
      </c>
      <c r="BU1648" s="8">
        <f t="shared" si="232"/>
        <v>0</v>
      </c>
      <c r="BV1648" s="8">
        <f t="shared" si="233"/>
        <v>1782.24</v>
      </c>
    </row>
    <row r="1649" spans="1:74" x14ac:dyDescent="0.25">
      <c r="A1649">
        <v>817421796</v>
      </c>
      <c r="B1649">
        <v>5</v>
      </c>
      <c r="C1649" t="s">
        <v>75</v>
      </c>
      <c r="D1649" t="s">
        <v>76</v>
      </c>
      <c r="E1649">
        <v>2019</v>
      </c>
      <c r="F1649" t="s">
        <v>77</v>
      </c>
      <c r="G1649" t="s">
        <v>78</v>
      </c>
      <c r="H1649">
        <v>2</v>
      </c>
      <c r="I1649" t="s">
        <v>79</v>
      </c>
      <c r="J1649">
        <v>230</v>
      </c>
      <c r="K1649" t="s">
        <v>2733</v>
      </c>
      <c r="L1649" t="s">
        <v>3162</v>
      </c>
      <c r="M1649">
        <v>90</v>
      </c>
      <c r="N1649" t="s">
        <v>3175</v>
      </c>
      <c r="O1649">
        <v>1</v>
      </c>
      <c r="P1649" t="s">
        <v>3190</v>
      </c>
      <c r="Q1649">
        <v>8</v>
      </c>
      <c r="R1649" t="s">
        <v>3207</v>
      </c>
      <c r="S1649">
        <v>379</v>
      </c>
      <c r="T1649" t="s">
        <v>2764</v>
      </c>
      <c r="U1649">
        <v>122</v>
      </c>
      <c r="V1649">
        <v>11</v>
      </c>
      <c r="W1649" t="s">
        <v>2768</v>
      </c>
      <c r="X1649">
        <v>1</v>
      </c>
      <c r="Y1649" t="s">
        <v>83</v>
      </c>
      <c r="Z1649">
        <v>1</v>
      </c>
      <c r="AA1649" t="s">
        <v>84</v>
      </c>
      <c r="AB1649">
        <v>1</v>
      </c>
      <c r="AC1649" s="2">
        <v>0</v>
      </c>
      <c r="AD1649" s="2">
        <v>0</v>
      </c>
      <c r="AE1649" s="2">
        <v>0</v>
      </c>
      <c r="AF1649" s="2">
        <v>0</v>
      </c>
      <c r="AG1649" s="2">
        <v>0</v>
      </c>
      <c r="AH1649" s="2">
        <v>0</v>
      </c>
      <c r="AI1649" s="2">
        <v>2278</v>
      </c>
      <c r="AJ1649" s="2">
        <v>4784</v>
      </c>
      <c r="AK1649" s="2">
        <v>210.01</v>
      </c>
      <c r="AL1649" s="2">
        <v>816</v>
      </c>
      <c r="AM1649" s="2">
        <v>240</v>
      </c>
      <c r="AN1649" s="2">
        <v>29.41</v>
      </c>
      <c r="AO1649" s="2">
        <v>0</v>
      </c>
      <c r="AP1649" s="2">
        <v>0</v>
      </c>
      <c r="AQ1649" s="2">
        <v>0</v>
      </c>
      <c r="AR1649" s="2">
        <v>5600</v>
      </c>
      <c r="AS1649" s="2">
        <v>5024</v>
      </c>
      <c r="AT1649" s="2">
        <v>89.71</v>
      </c>
      <c r="AU1649" s="2">
        <v>0</v>
      </c>
      <c r="AV1649" s="2">
        <v>0</v>
      </c>
      <c r="AW1649" s="2">
        <v>0</v>
      </c>
      <c r="AX1649" s="2">
        <v>0</v>
      </c>
      <c r="AY1649" s="2">
        <v>0</v>
      </c>
      <c r="AZ1649" s="2">
        <v>0</v>
      </c>
      <c r="BA1649" s="2">
        <v>727759000</v>
      </c>
      <c r="BB1649" s="2">
        <v>415667007</v>
      </c>
      <c r="BC1649" s="2">
        <v>57.12</v>
      </c>
      <c r="BD1649" s="2">
        <v>286000000</v>
      </c>
      <c r="BE1649" s="2">
        <v>196277484</v>
      </c>
      <c r="BF1649" s="2">
        <v>68.63</v>
      </c>
      <c r="BG1649" s="2">
        <v>0</v>
      </c>
      <c r="BH1649" s="2">
        <v>0</v>
      </c>
      <c r="BI1649" s="2">
        <v>0</v>
      </c>
      <c r="BJ1649" s="2">
        <v>1013759000</v>
      </c>
      <c r="BK1649" s="2">
        <v>611944491</v>
      </c>
      <c r="BL1649" s="2">
        <v>60.36</v>
      </c>
      <c r="BM1649" s="2"/>
      <c r="BN1649" s="8">
        <f t="shared" si="234"/>
        <v>0</v>
      </c>
      <c r="BO1649" s="8">
        <f t="shared" si="226"/>
        <v>0</v>
      </c>
      <c r="BP1649" s="8">
        <f t="shared" si="227"/>
        <v>0</v>
      </c>
      <c r="BQ1649" s="8">
        <f t="shared" si="228"/>
        <v>0</v>
      </c>
      <c r="BR1649" s="8">
        <f t="shared" si="229"/>
        <v>727.75900000000001</v>
      </c>
      <c r="BS1649" s="8">
        <f t="shared" si="230"/>
        <v>415.66700700000001</v>
      </c>
      <c r="BT1649" s="8">
        <f t="shared" si="231"/>
        <v>286</v>
      </c>
      <c r="BU1649" s="8">
        <f t="shared" si="232"/>
        <v>196.27748399999999</v>
      </c>
      <c r="BV1649" s="8">
        <f t="shared" si="233"/>
        <v>0</v>
      </c>
    </row>
    <row r="1650" spans="1:74" x14ac:dyDescent="0.25">
      <c r="A1650">
        <v>817421796</v>
      </c>
      <c r="B1650">
        <v>5</v>
      </c>
      <c r="C1650" t="s">
        <v>75</v>
      </c>
      <c r="D1650" t="s">
        <v>76</v>
      </c>
      <c r="E1650">
        <v>2019</v>
      </c>
      <c r="F1650" t="s">
        <v>77</v>
      </c>
      <c r="G1650" t="s">
        <v>78</v>
      </c>
      <c r="H1650">
        <v>2</v>
      </c>
      <c r="I1650" t="s">
        <v>79</v>
      </c>
      <c r="J1650">
        <v>230</v>
      </c>
      <c r="K1650" t="s">
        <v>2733</v>
      </c>
      <c r="L1650" t="s">
        <v>3162</v>
      </c>
      <c r="M1650">
        <v>90</v>
      </c>
      <c r="N1650" t="s">
        <v>3175</v>
      </c>
      <c r="O1650">
        <v>1</v>
      </c>
      <c r="P1650" t="s">
        <v>3190</v>
      </c>
      <c r="Q1650">
        <v>8</v>
      </c>
      <c r="R1650" t="s">
        <v>3207</v>
      </c>
      <c r="S1650">
        <v>379</v>
      </c>
      <c r="T1650" t="s">
        <v>2764</v>
      </c>
      <c r="U1650">
        <v>122</v>
      </c>
      <c r="V1650">
        <v>12</v>
      </c>
      <c r="W1650" t="s">
        <v>2769</v>
      </c>
      <c r="X1650">
        <v>1</v>
      </c>
      <c r="Y1650" t="s">
        <v>83</v>
      </c>
      <c r="Z1650">
        <v>1</v>
      </c>
      <c r="AA1650" t="s">
        <v>84</v>
      </c>
      <c r="AB1650">
        <v>1</v>
      </c>
      <c r="AC1650" s="2">
        <v>0</v>
      </c>
      <c r="AD1650" s="2">
        <v>0</v>
      </c>
      <c r="AE1650" s="2">
        <v>0</v>
      </c>
      <c r="AF1650" s="2">
        <v>0</v>
      </c>
      <c r="AG1650" s="2">
        <v>0</v>
      </c>
      <c r="AH1650" s="2">
        <v>0</v>
      </c>
      <c r="AI1650" s="2">
        <v>0</v>
      </c>
      <c r="AJ1650" s="2">
        <v>0</v>
      </c>
      <c r="AK1650" s="2">
        <v>0</v>
      </c>
      <c r="AL1650" s="2">
        <v>3</v>
      </c>
      <c r="AM1650" s="2">
        <v>7.0000000000000007E-2</v>
      </c>
      <c r="AN1650" s="2">
        <v>2.33</v>
      </c>
      <c r="AO1650" s="2">
        <v>1</v>
      </c>
      <c r="AP1650" s="2">
        <v>0</v>
      </c>
      <c r="AQ1650" s="2">
        <v>0</v>
      </c>
      <c r="AR1650" s="2">
        <v>4</v>
      </c>
      <c r="AS1650" s="2">
        <v>7.0000000000000007E-2</v>
      </c>
      <c r="AT1650" s="2">
        <v>1.75</v>
      </c>
      <c r="AU1650" s="2">
        <v>0</v>
      </c>
      <c r="AV1650" s="2">
        <v>0</v>
      </c>
      <c r="AW1650" s="2">
        <v>0</v>
      </c>
      <c r="AX1650" s="2">
        <v>0</v>
      </c>
      <c r="AY1650" s="2">
        <v>0</v>
      </c>
      <c r="AZ1650" s="2">
        <v>0</v>
      </c>
      <c r="BA1650" s="2">
        <v>0</v>
      </c>
      <c r="BB1650" s="2">
        <v>0</v>
      </c>
      <c r="BC1650" s="2">
        <v>0</v>
      </c>
      <c r="BD1650" s="2">
        <v>2516191955</v>
      </c>
      <c r="BE1650" s="2">
        <v>32600</v>
      </c>
      <c r="BF1650" s="2">
        <v>0</v>
      </c>
      <c r="BG1650" s="2">
        <v>2000000000</v>
      </c>
      <c r="BH1650" s="2">
        <v>0</v>
      </c>
      <c r="BI1650" s="2">
        <v>0</v>
      </c>
      <c r="BJ1650" s="2">
        <v>4516191955</v>
      </c>
      <c r="BK1650" s="2">
        <v>32600</v>
      </c>
      <c r="BL1650" s="2">
        <v>0</v>
      </c>
      <c r="BM1650" s="2"/>
      <c r="BN1650" s="8">
        <f t="shared" si="234"/>
        <v>0</v>
      </c>
      <c r="BO1650" s="8">
        <f t="shared" si="226"/>
        <v>0</v>
      </c>
      <c r="BP1650" s="8">
        <f t="shared" si="227"/>
        <v>0</v>
      </c>
      <c r="BQ1650" s="8">
        <f t="shared" si="228"/>
        <v>0</v>
      </c>
      <c r="BR1650" s="8">
        <f t="shared" si="229"/>
        <v>0</v>
      </c>
      <c r="BS1650" s="8">
        <f t="shared" si="230"/>
        <v>0</v>
      </c>
      <c r="BT1650" s="8">
        <f t="shared" si="231"/>
        <v>2516.1919549999998</v>
      </c>
      <c r="BU1650" s="8">
        <f t="shared" si="232"/>
        <v>3.2599999999999997E-2</v>
      </c>
      <c r="BV1650" s="8">
        <f t="shared" si="233"/>
        <v>2000</v>
      </c>
    </row>
    <row r="1651" spans="1:74" x14ac:dyDescent="0.25">
      <c r="A1651">
        <v>817421796</v>
      </c>
      <c r="B1651">
        <v>5</v>
      </c>
      <c r="C1651" t="s">
        <v>75</v>
      </c>
      <c r="D1651" t="s">
        <v>76</v>
      </c>
      <c r="E1651">
        <v>2019</v>
      </c>
      <c r="F1651" t="s">
        <v>77</v>
      </c>
      <c r="G1651" t="s">
        <v>78</v>
      </c>
      <c r="H1651">
        <v>2</v>
      </c>
      <c r="I1651" t="s">
        <v>79</v>
      </c>
      <c r="J1651">
        <v>230</v>
      </c>
      <c r="K1651" t="s">
        <v>2733</v>
      </c>
      <c r="L1651" t="s">
        <v>3162</v>
      </c>
      <c r="M1651">
        <v>90</v>
      </c>
      <c r="N1651" t="s">
        <v>3175</v>
      </c>
      <c r="O1651">
        <v>1</v>
      </c>
      <c r="P1651" t="s">
        <v>3190</v>
      </c>
      <c r="Q1651">
        <v>8</v>
      </c>
      <c r="R1651" t="s">
        <v>3207</v>
      </c>
      <c r="S1651">
        <v>379</v>
      </c>
      <c r="T1651" t="s">
        <v>2764</v>
      </c>
      <c r="U1651">
        <v>122</v>
      </c>
      <c r="V1651">
        <v>13</v>
      </c>
      <c r="W1651" t="s">
        <v>2770</v>
      </c>
      <c r="X1651">
        <v>1</v>
      </c>
      <c r="Y1651" t="s">
        <v>83</v>
      </c>
      <c r="Z1651">
        <v>1</v>
      </c>
      <c r="AA1651" t="s">
        <v>84</v>
      </c>
      <c r="AB1651">
        <v>1</v>
      </c>
      <c r="AC1651" s="2">
        <v>0</v>
      </c>
      <c r="AD1651" s="2">
        <v>0</v>
      </c>
      <c r="AE1651" s="2">
        <v>0</v>
      </c>
      <c r="AF1651" s="2">
        <v>0</v>
      </c>
      <c r="AG1651" s="2">
        <v>0</v>
      </c>
      <c r="AH1651" s="2">
        <v>0</v>
      </c>
      <c r="AI1651" s="2">
        <v>0</v>
      </c>
      <c r="AJ1651" s="2">
        <v>0</v>
      </c>
      <c r="AK1651" s="2">
        <v>0</v>
      </c>
      <c r="AL1651" s="2">
        <v>100</v>
      </c>
      <c r="AM1651" s="2">
        <v>0</v>
      </c>
      <c r="AN1651" s="2">
        <v>0</v>
      </c>
      <c r="AO1651" s="2">
        <v>0</v>
      </c>
      <c r="AP1651" s="2">
        <v>0</v>
      </c>
      <c r="AQ1651" s="2">
        <v>0</v>
      </c>
      <c r="AR1651" s="2">
        <v>100</v>
      </c>
      <c r="AS1651" s="2">
        <v>0</v>
      </c>
      <c r="AT1651" s="2">
        <v>0</v>
      </c>
      <c r="AU1651" s="2">
        <v>0</v>
      </c>
      <c r="AV1651" s="2">
        <v>0</v>
      </c>
      <c r="AW1651" s="2">
        <v>0</v>
      </c>
      <c r="AX1651" s="2">
        <v>0</v>
      </c>
      <c r="AY1651" s="2">
        <v>0</v>
      </c>
      <c r="AZ1651" s="2">
        <v>0</v>
      </c>
      <c r="BA1651" s="2">
        <v>0</v>
      </c>
      <c r="BB1651" s="2">
        <v>0</v>
      </c>
      <c r="BC1651" s="2">
        <v>0</v>
      </c>
      <c r="BD1651" s="2">
        <v>1800032045</v>
      </c>
      <c r="BE1651" s="2">
        <v>0</v>
      </c>
      <c r="BF1651" s="2">
        <v>0</v>
      </c>
      <c r="BG1651" s="2">
        <v>0</v>
      </c>
      <c r="BH1651" s="2">
        <v>0</v>
      </c>
      <c r="BI1651" s="2">
        <v>0</v>
      </c>
      <c r="BJ1651" s="2">
        <v>1800032045</v>
      </c>
      <c r="BK1651" s="2">
        <v>0</v>
      </c>
      <c r="BL1651" s="2">
        <v>0</v>
      </c>
      <c r="BM1651" s="2" t="s">
        <v>2771</v>
      </c>
      <c r="BN1651" s="8">
        <f t="shared" si="234"/>
        <v>0</v>
      </c>
      <c r="BO1651" s="8">
        <f t="shared" si="226"/>
        <v>0</v>
      </c>
      <c r="BP1651" s="8">
        <f t="shared" si="227"/>
        <v>0</v>
      </c>
      <c r="BQ1651" s="8">
        <f t="shared" si="228"/>
        <v>0</v>
      </c>
      <c r="BR1651" s="8">
        <f t="shared" si="229"/>
        <v>0</v>
      </c>
      <c r="BS1651" s="8">
        <f t="shared" si="230"/>
        <v>0</v>
      </c>
      <c r="BT1651" s="8">
        <f t="shared" si="231"/>
        <v>1800.0320449999999</v>
      </c>
      <c r="BU1651" s="8">
        <f t="shared" si="232"/>
        <v>0</v>
      </c>
      <c r="BV1651" s="8">
        <f t="shared" si="233"/>
        <v>0</v>
      </c>
    </row>
    <row r="1652" spans="1:74" x14ac:dyDescent="0.25">
      <c r="A1652">
        <v>817421796</v>
      </c>
      <c r="B1652">
        <v>5</v>
      </c>
      <c r="C1652" t="s">
        <v>75</v>
      </c>
      <c r="D1652" t="s">
        <v>76</v>
      </c>
      <c r="E1652">
        <v>2019</v>
      </c>
      <c r="F1652" t="s">
        <v>77</v>
      </c>
      <c r="G1652" t="s">
        <v>78</v>
      </c>
      <c r="H1652">
        <v>2</v>
      </c>
      <c r="I1652" t="s">
        <v>79</v>
      </c>
      <c r="J1652">
        <v>230</v>
      </c>
      <c r="K1652" t="s">
        <v>2733</v>
      </c>
      <c r="L1652" t="s">
        <v>3162</v>
      </c>
      <c r="M1652">
        <v>90</v>
      </c>
      <c r="N1652" t="s">
        <v>3175</v>
      </c>
      <c r="O1652">
        <v>1</v>
      </c>
      <c r="P1652" t="s">
        <v>3190</v>
      </c>
      <c r="Q1652">
        <v>8</v>
      </c>
      <c r="R1652" t="s">
        <v>3207</v>
      </c>
      <c r="S1652">
        <v>380</v>
      </c>
      <c r="T1652" t="s">
        <v>2772</v>
      </c>
      <c r="U1652">
        <v>134</v>
      </c>
      <c r="V1652">
        <v>8</v>
      </c>
      <c r="W1652" t="s">
        <v>2773</v>
      </c>
      <c r="X1652">
        <v>1</v>
      </c>
      <c r="Y1652" t="s">
        <v>83</v>
      </c>
      <c r="Z1652">
        <v>3</v>
      </c>
      <c r="AA1652" t="s">
        <v>140</v>
      </c>
      <c r="AB1652">
        <v>1</v>
      </c>
      <c r="AC1652" s="2">
        <v>0.53</v>
      </c>
      <c r="AD1652" s="2">
        <v>0.53</v>
      </c>
      <c r="AE1652" s="2">
        <v>100</v>
      </c>
      <c r="AF1652" s="2">
        <v>0.47</v>
      </c>
      <c r="AG1652" s="2">
        <v>0.47</v>
      </c>
      <c r="AH1652" s="2">
        <v>100</v>
      </c>
      <c r="AI1652" s="2">
        <v>0</v>
      </c>
      <c r="AJ1652" s="2">
        <v>0</v>
      </c>
      <c r="AK1652" s="2">
        <v>0</v>
      </c>
      <c r="AL1652" s="2">
        <v>0</v>
      </c>
      <c r="AM1652" s="2">
        <v>0</v>
      </c>
      <c r="AN1652" s="2">
        <v>0</v>
      </c>
      <c r="AO1652" s="2">
        <v>0</v>
      </c>
      <c r="AP1652" s="2">
        <v>0</v>
      </c>
      <c r="AQ1652" s="2">
        <v>0</v>
      </c>
      <c r="AR1652" s="2">
        <v>1</v>
      </c>
      <c r="AS1652" s="2">
        <v>1</v>
      </c>
      <c r="AT1652" s="2">
        <v>100</v>
      </c>
      <c r="AU1652" s="2">
        <v>118832026</v>
      </c>
      <c r="AV1652" s="2">
        <v>37078078</v>
      </c>
      <c r="AW1652" s="2">
        <v>31.2</v>
      </c>
      <c r="AX1652" s="2">
        <v>300000000</v>
      </c>
      <c r="AY1652" s="2">
        <v>262185861</v>
      </c>
      <c r="AZ1652" s="2">
        <v>87.4</v>
      </c>
      <c r="BA1652" s="2">
        <v>0</v>
      </c>
      <c r="BB1652" s="2">
        <v>0</v>
      </c>
      <c r="BC1652" s="2">
        <v>0</v>
      </c>
      <c r="BD1652" s="2">
        <v>0</v>
      </c>
      <c r="BE1652" s="2">
        <v>0</v>
      </c>
      <c r="BF1652" s="2">
        <v>0</v>
      </c>
      <c r="BG1652" s="2">
        <v>0</v>
      </c>
      <c r="BH1652" s="2">
        <v>0</v>
      </c>
      <c r="BI1652" s="2">
        <v>0</v>
      </c>
      <c r="BJ1652" s="2">
        <v>418832026</v>
      </c>
      <c r="BK1652" s="2">
        <v>299263939</v>
      </c>
      <c r="BL1652" s="2">
        <v>71.45</v>
      </c>
      <c r="BM1652" s="2"/>
      <c r="BN1652" s="8">
        <f t="shared" si="234"/>
        <v>118.832026</v>
      </c>
      <c r="BO1652" s="8">
        <f t="shared" si="226"/>
        <v>37.078077999999998</v>
      </c>
      <c r="BP1652" s="8">
        <f t="shared" si="227"/>
        <v>300</v>
      </c>
      <c r="BQ1652" s="8">
        <f t="shared" si="228"/>
        <v>262.18586099999999</v>
      </c>
      <c r="BR1652" s="8">
        <f t="shared" si="229"/>
        <v>0</v>
      </c>
      <c r="BS1652" s="8">
        <f t="shared" si="230"/>
        <v>0</v>
      </c>
      <c r="BT1652" s="8">
        <f t="shared" si="231"/>
        <v>0</v>
      </c>
      <c r="BU1652" s="8">
        <f t="shared" si="232"/>
        <v>0</v>
      </c>
      <c r="BV1652" s="8">
        <f t="shared" si="233"/>
        <v>0</v>
      </c>
    </row>
    <row r="1653" spans="1:74" x14ac:dyDescent="0.25">
      <c r="A1653">
        <v>817421796</v>
      </c>
      <c r="B1653">
        <v>5</v>
      </c>
      <c r="C1653" t="s">
        <v>75</v>
      </c>
      <c r="D1653" t="s">
        <v>76</v>
      </c>
      <c r="E1653">
        <v>2019</v>
      </c>
      <c r="F1653" t="s">
        <v>77</v>
      </c>
      <c r="G1653" t="s">
        <v>78</v>
      </c>
      <c r="H1653">
        <v>2</v>
      </c>
      <c r="I1653" t="s">
        <v>79</v>
      </c>
      <c r="J1653">
        <v>230</v>
      </c>
      <c r="K1653" t="s">
        <v>2733</v>
      </c>
      <c r="L1653" t="s">
        <v>3162</v>
      </c>
      <c r="M1653">
        <v>90</v>
      </c>
      <c r="N1653" t="s">
        <v>3175</v>
      </c>
      <c r="O1653">
        <v>1</v>
      </c>
      <c r="P1653" t="s">
        <v>3190</v>
      </c>
      <c r="Q1653">
        <v>8</v>
      </c>
      <c r="R1653" t="s">
        <v>3207</v>
      </c>
      <c r="S1653">
        <v>380</v>
      </c>
      <c r="T1653" t="s">
        <v>2772</v>
      </c>
      <c r="U1653">
        <v>134</v>
      </c>
      <c r="V1653">
        <v>9</v>
      </c>
      <c r="W1653" t="s">
        <v>2774</v>
      </c>
      <c r="X1653">
        <v>1</v>
      </c>
      <c r="Y1653" t="s">
        <v>83</v>
      </c>
      <c r="Z1653">
        <v>1</v>
      </c>
      <c r="AA1653" t="s">
        <v>84</v>
      </c>
      <c r="AB1653">
        <v>1</v>
      </c>
      <c r="AC1653" s="2">
        <v>4728</v>
      </c>
      <c r="AD1653" s="2">
        <v>3282.3</v>
      </c>
      <c r="AE1653" s="2">
        <v>69.42</v>
      </c>
      <c r="AF1653" s="2">
        <v>4444.7</v>
      </c>
      <c r="AG1653" s="2">
        <v>2984.7</v>
      </c>
      <c r="AH1653" s="2">
        <v>67.150000000000006</v>
      </c>
      <c r="AI1653" s="2">
        <v>10150</v>
      </c>
      <c r="AJ1653" s="2">
        <v>10150</v>
      </c>
      <c r="AK1653" s="2">
        <v>100</v>
      </c>
      <c r="AL1653" s="2">
        <v>16406</v>
      </c>
      <c r="AM1653" s="2">
        <v>18609</v>
      </c>
      <c r="AN1653" s="2">
        <v>113.43</v>
      </c>
      <c r="AO1653" s="2">
        <v>3177</v>
      </c>
      <c r="AP1653" s="2">
        <v>0</v>
      </c>
      <c r="AQ1653" s="2">
        <v>0</v>
      </c>
      <c r="AR1653" s="2">
        <v>36000</v>
      </c>
      <c r="AS1653" s="2">
        <v>35026</v>
      </c>
      <c r="AT1653" s="2">
        <v>97.29</v>
      </c>
      <c r="AU1653" s="2">
        <v>8059896522</v>
      </c>
      <c r="AV1653" s="2">
        <v>5066375493</v>
      </c>
      <c r="AW1653" s="2">
        <v>62.86</v>
      </c>
      <c r="AX1653" s="2">
        <v>6246047219</v>
      </c>
      <c r="AY1653" s="2">
        <v>1990511250</v>
      </c>
      <c r="AZ1653" s="2">
        <v>31.87</v>
      </c>
      <c r="BA1653" s="2">
        <v>4148633674</v>
      </c>
      <c r="BB1653" s="2">
        <v>815461897</v>
      </c>
      <c r="BC1653" s="2">
        <v>19.66</v>
      </c>
      <c r="BD1653" s="2">
        <v>13570213880</v>
      </c>
      <c r="BE1653" s="2">
        <v>12955026720</v>
      </c>
      <c r="BF1653" s="2">
        <v>95.47</v>
      </c>
      <c r="BG1653" s="2">
        <v>2000000000</v>
      </c>
      <c r="BH1653" s="2">
        <v>0</v>
      </c>
      <c r="BI1653" s="2">
        <v>0</v>
      </c>
      <c r="BJ1653" s="2">
        <v>34024791295</v>
      </c>
      <c r="BK1653" s="2">
        <v>20827375360</v>
      </c>
      <c r="BL1653" s="2">
        <v>61.21</v>
      </c>
      <c r="BM1653" s="2" t="s">
        <v>2775</v>
      </c>
      <c r="BN1653" s="8">
        <f t="shared" si="234"/>
        <v>8059.896522</v>
      </c>
      <c r="BO1653" s="8">
        <f t="shared" si="226"/>
        <v>5066.3754929999996</v>
      </c>
      <c r="BP1653" s="8">
        <f t="shared" si="227"/>
        <v>6246.047219</v>
      </c>
      <c r="BQ1653" s="8">
        <f t="shared" si="228"/>
        <v>1990.51125</v>
      </c>
      <c r="BR1653" s="8">
        <f t="shared" si="229"/>
        <v>4148.6336739999997</v>
      </c>
      <c r="BS1653" s="8">
        <f t="shared" si="230"/>
        <v>815.46189700000002</v>
      </c>
      <c r="BT1653" s="8">
        <f t="shared" si="231"/>
        <v>13570.213879999999</v>
      </c>
      <c r="BU1653" s="8">
        <f t="shared" si="232"/>
        <v>12955.02672</v>
      </c>
      <c r="BV1653" s="8">
        <f t="shared" si="233"/>
        <v>2000</v>
      </c>
    </row>
    <row r="1654" spans="1:74" x14ac:dyDescent="0.25">
      <c r="A1654">
        <v>817421796</v>
      </c>
      <c r="B1654">
        <v>5</v>
      </c>
      <c r="C1654" t="s">
        <v>75</v>
      </c>
      <c r="D1654" t="s">
        <v>76</v>
      </c>
      <c r="E1654">
        <v>2019</v>
      </c>
      <c r="F1654" t="s">
        <v>77</v>
      </c>
      <c r="G1654" t="s">
        <v>78</v>
      </c>
      <c r="H1654">
        <v>2</v>
      </c>
      <c r="I1654" t="s">
        <v>79</v>
      </c>
      <c r="J1654">
        <v>230</v>
      </c>
      <c r="K1654" t="s">
        <v>2733</v>
      </c>
      <c r="L1654" t="s">
        <v>3162</v>
      </c>
      <c r="M1654">
        <v>90</v>
      </c>
      <c r="N1654" t="s">
        <v>3175</v>
      </c>
      <c r="O1654">
        <v>1</v>
      </c>
      <c r="P1654" t="s">
        <v>3190</v>
      </c>
      <c r="Q1654">
        <v>8</v>
      </c>
      <c r="R1654" t="s">
        <v>3207</v>
      </c>
      <c r="S1654">
        <v>380</v>
      </c>
      <c r="T1654" t="s">
        <v>2772</v>
      </c>
      <c r="U1654">
        <v>134</v>
      </c>
      <c r="V1654">
        <v>10</v>
      </c>
      <c r="W1654" t="s">
        <v>2776</v>
      </c>
      <c r="X1654">
        <v>1</v>
      </c>
      <c r="Y1654" t="s">
        <v>83</v>
      </c>
      <c r="Z1654">
        <v>1</v>
      </c>
      <c r="AA1654" t="s">
        <v>84</v>
      </c>
      <c r="AB1654">
        <v>1</v>
      </c>
      <c r="AC1654" s="2">
        <v>2785</v>
      </c>
      <c r="AD1654" s="2">
        <v>2255</v>
      </c>
      <c r="AE1654" s="2">
        <v>80.97</v>
      </c>
      <c r="AF1654" s="2">
        <v>3556</v>
      </c>
      <c r="AG1654" s="2">
        <v>1393</v>
      </c>
      <c r="AH1654" s="2">
        <v>39.17</v>
      </c>
      <c r="AI1654" s="2">
        <v>3718.15</v>
      </c>
      <c r="AJ1654" s="2">
        <v>3418.72</v>
      </c>
      <c r="AK1654" s="2">
        <v>91.95</v>
      </c>
      <c r="AL1654" s="2">
        <v>5516</v>
      </c>
      <c r="AM1654" s="2">
        <v>4909</v>
      </c>
      <c r="AN1654" s="2">
        <v>89</v>
      </c>
      <c r="AO1654" s="2">
        <v>810.28</v>
      </c>
      <c r="AP1654" s="2">
        <v>0</v>
      </c>
      <c r="AQ1654" s="2">
        <v>0</v>
      </c>
      <c r="AR1654" s="2">
        <v>13393</v>
      </c>
      <c r="AS1654" s="2">
        <v>11975.72</v>
      </c>
      <c r="AT1654" s="2">
        <v>89.42</v>
      </c>
      <c r="AU1654" s="2">
        <v>2079848037</v>
      </c>
      <c r="AV1654" s="2">
        <v>179568037</v>
      </c>
      <c r="AW1654" s="2">
        <v>8.6300000000000008</v>
      </c>
      <c r="AX1654" s="2">
        <v>1411884000</v>
      </c>
      <c r="AY1654" s="2">
        <v>92111200</v>
      </c>
      <c r="AZ1654" s="2">
        <v>6.52</v>
      </c>
      <c r="BA1654" s="2">
        <v>3169637000</v>
      </c>
      <c r="BB1654" s="2">
        <v>42286023</v>
      </c>
      <c r="BC1654" s="2">
        <v>1.33</v>
      </c>
      <c r="BD1654" s="2">
        <v>7728519693</v>
      </c>
      <c r="BE1654" s="2">
        <v>3219279994</v>
      </c>
      <c r="BF1654" s="2">
        <v>41.65</v>
      </c>
      <c r="BG1654" s="2">
        <v>738600000</v>
      </c>
      <c r="BH1654" s="2">
        <v>0</v>
      </c>
      <c r="BI1654" s="2">
        <v>0</v>
      </c>
      <c r="BJ1654" s="2">
        <v>15128488730</v>
      </c>
      <c r="BK1654" s="2">
        <v>3533245254</v>
      </c>
      <c r="BL1654" s="2">
        <v>23.35</v>
      </c>
      <c r="BM1654" s="2"/>
      <c r="BN1654" s="8">
        <f t="shared" si="234"/>
        <v>2079.8480370000002</v>
      </c>
      <c r="BO1654" s="8">
        <f t="shared" si="226"/>
        <v>179.568037</v>
      </c>
      <c r="BP1654" s="8">
        <f t="shared" si="227"/>
        <v>1411.884</v>
      </c>
      <c r="BQ1654" s="8">
        <f t="shared" si="228"/>
        <v>92.111199999999997</v>
      </c>
      <c r="BR1654" s="8">
        <f t="shared" si="229"/>
        <v>3169.6370000000002</v>
      </c>
      <c r="BS1654" s="8">
        <f t="shared" si="230"/>
        <v>42.286023</v>
      </c>
      <c r="BT1654" s="8">
        <f t="shared" si="231"/>
        <v>7728.5196930000002</v>
      </c>
      <c r="BU1654" s="8">
        <f t="shared" si="232"/>
        <v>3219.279994</v>
      </c>
      <c r="BV1654" s="8">
        <f t="shared" si="233"/>
        <v>738.6</v>
      </c>
    </row>
    <row r="1655" spans="1:74" x14ac:dyDescent="0.25">
      <c r="A1655">
        <v>817421796</v>
      </c>
      <c r="B1655">
        <v>5</v>
      </c>
      <c r="C1655" t="s">
        <v>75</v>
      </c>
      <c r="D1655" t="s">
        <v>76</v>
      </c>
      <c r="E1655">
        <v>2019</v>
      </c>
      <c r="F1655" t="s">
        <v>77</v>
      </c>
      <c r="G1655" t="s">
        <v>78</v>
      </c>
      <c r="H1655">
        <v>2</v>
      </c>
      <c r="I1655" t="s">
        <v>79</v>
      </c>
      <c r="J1655">
        <v>230</v>
      </c>
      <c r="K1655" t="s">
        <v>2733</v>
      </c>
      <c r="L1655" t="s">
        <v>3162</v>
      </c>
      <c r="M1655">
        <v>90</v>
      </c>
      <c r="N1655" t="s">
        <v>3175</v>
      </c>
      <c r="O1655">
        <v>1</v>
      </c>
      <c r="P1655" t="s">
        <v>3190</v>
      </c>
      <c r="Q1655">
        <v>8</v>
      </c>
      <c r="R1655" t="s">
        <v>3207</v>
      </c>
      <c r="S1655">
        <v>380</v>
      </c>
      <c r="T1655" t="s">
        <v>2772</v>
      </c>
      <c r="U1655">
        <v>134</v>
      </c>
      <c r="V1655">
        <v>14</v>
      </c>
      <c r="W1655" t="s">
        <v>2777</v>
      </c>
      <c r="X1655">
        <v>1</v>
      </c>
      <c r="Y1655" t="s">
        <v>83</v>
      </c>
      <c r="Z1655">
        <v>1</v>
      </c>
      <c r="AA1655" t="s">
        <v>84</v>
      </c>
      <c r="AB1655">
        <v>1</v>
      </c>
      <c r="AC1655" s="2">
        <v>0.14000000000000001</v>
      </c>
      <c r="AD1655" s="2">
        <v>0.14000000000000001</v>
      </c>
      <c r="AE1655" s="2">
        <v>100</v>
      </c>
      <c r="AF1655" s="2">
        <v>0.53</v>
      </c>
      <c r="AG1655" s="2">
        <v>0.53</v>
      </c>
      <c r="AH1655" s="2">
        <v>100</v>
      </c>
      <c r="AI1655" s="2">
        <v>0.16</v>
      </c>
      <c r="AJ1655" s="2">
        <v>0.14000000000000001</v>
      </c>
      <c r="AK1655" s="2">
        <v>87.5</v>
      </c>
      <c r="AL1655" s="2">
        <v>0.01</v>
      </c>
      <c r="AM1655" s="2">
        <v>0.01</v>
      </c>
      <c r="AN1655" s="2">
        <v>100</v>
      </c>
      <c r="AO1655" s="2">
        <v>0.18</v>
      </c>
      <c r="AP1655" s="2">
        <v>0</v>
      </c>
      <c r="AQ1655" s="2">
        <v>0</v>
      </c>
      <c r="AR1655" s="2">
        <v>1</v>
      </c>
      <c r="AS1655" s="2">
        <v>0.82</v>
      </c>
      <c r="AT1655" s="2">
        <v>82</v>
      </c>
      <c r="AU1655" s="2">
        <v>47000000</v>
      </c>
      <c r="AV1655" s="2">
        <v>31439148</v>
      </c>
      <c r="AW1655" s="2">
        <v>66.89</v>
      </c>
      <c r="AX1655" s="2">
        <v>300000000</v>
      </c>
      <c r="AY1655" s="2">
        <v>112204683</v>
      </c>
      <c r="AZ1655" s="2">
        <v>37.4</v>
      </c>
      <c r="BA1655" s="2">
        <v>500469000</v>
      </c>
      <c r="BB1655" s="2">
        <v>17968565</v>
      </c>
      <c r="BC1655" s="2">
        <v>3.59</v>
      </c>
      <c r="BD1655" s="2">
        <v>69230502</v>
      </c>
      <c r="BE1655" s="2">
        <v>0</v>
      </c>
      <c r="BF1655" s="2">
        <v>0</v>
      </c>
      <c r="BG1655" s="2">
        <v>70000000</v>
      </c>
      <c r="BH1655" s="2">
        <v>0</v>
      </c>
      <c r="BI1655" s="2">
        <v>0</v>
      </c>
      <c r="BJ1655" s="2">
        <v>986699502</v>
      </c>
      <c r="BK1655" s="2">
        <v>161612396</v>
      </c>
      <c r="BL1655" s="2">
        <v>16.38</v>
      </c>
      <c r="BM1655" s="2"/>
      <c r="BN1655" s="8">
        <f t="shared" si="234"/>
        <v>47</v>
      </c>
      <c r="BO1655" s="8">
        <f t="shared" si="226"/>
        <v>31.439147999999999</v>
      </c>
      <c r="BP1655" s="8">
        <f t="shared" si="227"/>
        <v>300</v>
      </c>
      <c r="BQ1655" s="8">
        <f t="shared" si="228"/>
        <v>112.204683</v>
      </c>
      <c r="BR1655" s="8">
        <f t="shared" si="229"/>
        <v>500.46899999999999</v>
      </c>
      <c r="BS1655" s="8">
        <f t="shared" si="230"/>
        <v>17.968565000000002</v>
      </c>
      <c r="BT1655" s="8">
        <f t="shared" si="231"/>
        <v>69.230502000000001</v>
      </c>
      <c r="BU1655" s="8">
        <f t="shared" si="232"/>
        <v>0</v>
      </c>
      <c r="BV1655" s="8">
        <f t="shared" si="233"/>
        <v>70</v>
      </c>
    </row>
    <row r="1656" spans="1:74" x14ac:dyDescent="0.25">
      <c r="A1656">
        <v>817421796</v>
      </c>
      <c r="B1656">
        <v>5</v>
      </c>
      <c r="C1656" t="s">
        <v>75</v>
      </c>
      <c r="D1656" t="s">
        <v>76</v>
      </c>
      <c r="E1656">
        <v>2019</v>
      </c>
      <c r="F1656" t="s">
        <v>77</v>
      </c>
      <c r="G1656" t="s">
        <v>78</v>
      </c>
      <c r="H1656">
        <v>2</v>
      </c>
      <c r="I1656" t="s">
        <v>79</v>
      </c>
      <c r="J1656">
        <v>230</v>
      </c>
      <c r="K1656" t="s">
        <v>2733</v>
      </c>
      <c r="L1656" t="s">
        <v>3162</v>
      </c>
      <c r="M1656">
        <v>90</v>
      </c>
      <c r="N1656" t="s">
        <v>3175</v>
      </c>
      <c r="O1656">
        <v>1</v>
      </c>
      <c r="P1656" t="s">
        <v>3190</v>
      </c>
      <c r="Q1656">
        <v>8</v>
      </c>
      <c r="R1656" t="s">
        <v>3207</v>
      </c>
      <c r="S1656">
        <v>380</v>
      </c>
      <c r="T1656" t="s">
        <v>2772</v>
      </c>
      <c r="U1656">
        <v>134</v>
      </c>
      <c r="V1656">
        <v>17</v>
      </c>
      <c r="W1656" t="s">
        <v>2778</v>
      </c>
      <c r="X1656">
        <v>1</v>
      </c>
      <c r="Y1656" t="s">
        <v>83</v>
      </c>
      <c r="Z1656">
        <v>1</v>
      </c>
      <c r="AA1656" t="s">
        <v>84</v>
      </c>
      <c r="AB1656">
        <v>1</v>
      </c>
      <c r="AC1656" s="2">
        <v>0</v>
      </c>
      <c r="AD1656" s="2">
        <v>0</v>
      </c>
      <c r="AE1656" s="2">
        <v>0</v>
      </c>
      <c r="AF1656" s="2">
        <v>0</v>
      </c>
      <c r="AG1656" s="2">
        <v>0</v>
      </c>
      <c r="AH1656" s="2">
        <v>0</v>
      </c>
      <c r="AI1656" s="2">
        <v>0.7</v>
      </c>
      <c r="AJ1656" s="2">
        <v>0.65</v>
      </c>
      <c r="AK1656" s="2">
        <v>92.86</v>
      </c>
      <c r="AL1656" s="2">
        <v>0.01</v>
      </c>
      <c r="AM1656" s="2">
        <v>0.01</v>
      </c>
      <c r="AN1656" s="2">
        <v>100</v>
      </c>
      <c r="AO1656" s="2">
        <v>0.34</v>
      </c>
      <c r="AP1656" s="2">
        <v>0</v>
      </c>
      <c r="AQ1656" s="2">
        <v>0</v>
      </c>
      <c r="AR1656" s="2">
        <v>1</v>
      </c>
      <c r="AS1656" s="2">
        <v>0.66</v>
      </c>
      <c r="AT1656" s="2">
        <v>66</v>
      </c>
      <c r="AU1656" s="2">
        <v>0</v>
      </c>
      <c r="AV1656" s="2">
        <v>0</v>
      </c>
      <c r="AW1656" s="2">
        <v>0</v>
      </c>
      <c r="AX1656" s="2">
        <v>0</v>
      </c>
      <c r="AY1656" s="2">
        <v>0</v>
      </c>
      <c r="AZ1656" s="2">
        <v>0</v>
      </c>
      <c r="BA1656" s="2">
        <v>500469000</v>
      </c>
      <c r="BB1656" s="2">
        <v>130595922</v>
      </c>
      <c r="BC1656" s="2">
        <v>26.1</v>
      </c>
      <c r="BD1656" s="2">
        <v>200000000</v>
      </c>
      <c r="BE1656" s="2">
        <v>39749568</v>
      </c>
      <c r="BF1656" s="2">
        <v>19.88</v>
      </c>
      <c r="BG1656" s="2">
        <v>200000000</v>
      </c>
      <c r="BH1656" s="2">
        <v>0</v>
      </c>
      <c r="BI1656" s="2">
        <v>0</v>
      </c>
      <c r="BJ1656" s="2">
        <v>900469000</v>
      </c>
      <c r="BK1656" s="2">
        <v>170345490</v>
      </c>
      <c r="BL1656" s="2">
        <v>18.920000000000002</v>
      </c>
      <c r="BM1656" s="2"/>
      <c r="BN1656" s="8">
        <f t="shared" si="234"/>
        <v>0</v>
      </c>
      <c r="BO1656" s="8">
        <f t="shared" si="226"/>
        <v>0</v>
      </c>
      <c r="BP1656" s="8">
        <f t="shared" si="227"/>
        <v>0</v>
      </c>
      <c r="BQ1656" s="8">
        <f t="shared" si="228"/>
        <v>0</v>
      </c>
      <c r="BR1656" s="8">
        <f t="shared" si="229"/>
        <v>500.46899999999999</v>
      </c>
      <c r="BS1656" s="8">
        <f t="shared" si="230"/>
        <v>130.595922</v>
      </c>
      <c r="BT1656" s="8">
        <f t="shared" si="231"/>
        <v>200</v>
      </c>
      <c r="BU1656" s="8">
        <f t="shared" si="232"/>
        <v>39.749567999999996</v>
      </c>
      <c r="BV1656" s="8">
        <f t="shared" si="233"/>
        <v>200</v>
      </c>
    </row>
    <row r="1657" spans="1:74" x14ac:dyDescent="0.25">
      <c r="A1657">
        <v>817421796</v>
      </c>
      <c r="B1657">
        <v>5</v>
      </c>
      <c r="C1657" t="s">
        <v>75</v>
      </c>
      <c r="D1657" t="s">
        <v>76</v>
      </c>
      <c r="E1657">
        <v>2019</v>
      </c>
      <c r="F1657" t="s">
        <v>77</v>
      </c>
      <c r="G1657" t="s">
        <v>78</v>
      </c>
      <c r="H1657">
        <v>2</v>
      </c>
      <c r="I1657" t="s">
        <v>79</v>
      </c>
      <c r="J1657">
        <v>230</v>
      </c>
      <c r="K1657" t="s">
        <v>2733</v>
      </c>
      <c r="L1657" t="s">
        <v>3162</v>
      </c>
      <c r="M1657">
        <v>90</v>
      </c>
      <c r="N1657" t="s">
        <v>3175</v>
      </c>
      <c r="O1657">
        <v>1</v>
      </c>
      <c r="P1657" t="s">
        <v>3190</v>
      </c>
      <c r="Q1657">
        <v>8</v>
      </c>
      <c r="R1657" t="s">
        <v>3207</v>
      </c>
      <c r="S1657">
        <v>382</v>
      </c>
      <c r="T1657" t="s">
        <v>2779</v>
      </c>
      <c r="U1657">
        <v>76</v>
      </c>
      <c r="V1657">
        <v>17</v>
      </c>
      <c r="W1657" t="s">
        <v>2780</v>
      </c>
      <c r="X1657">
        <v>2</v>
      </c>
      <c r="Y1657" t="s">
        <v>99</v>
      </c>
      <c r="Z1657">
        <v>1</v>
      </c>
      <c r="AA1657" t="s">
        <v>84</v>
      </c>
      <c r="AB1657">
        <v>1</v>
      </c>
      <c r="AC1657" s="2">
        <v>1</v>
      </c>
      <c r="AD1657" s="2">
        <v>0.08</v>
      </c>
      <c r="AE1657" s="2">
        <v>8</v>
      </c>
      <c r="AF1657" s="2">
        <v>1</v>
      </c>
      <c r="AG1657" s="2">
        <v>0.72</v>
      </c>
      <c r="AH1657" s="2">
        <v>72</v>
      </c>
      <c r="AI1657" s="2">
        <v>1</v>
      </c>
      <c r="AJ1657" s="2">
        <v>1</v>
      </c>
      <c r="AK1657" s="2">
        <v>100</v>
      </c>
      <c r="AL1657" s="2">
        <v>0</v>
      </c>
      <c r="AM1657" s="2">
        <v>0</v>
      </c>
      <c r="AN1657" s="2">
        <v>0</v>
      </c>
      <c r="AO1657" s="2">
        <v>0</v>
      </c>
      <c r="AP1657" s="2">
        <v>0</v>
      </c>
      <c r="AQ1657" s="2">
        <v>0</v>
      </c>
      <c r="AR1657" s="2" t="s">
        <v>100</v>
      </c>
      <c r="AS1657" s="2" t="s">
        <v>100</v>
      </c>
      <c r="AT1657" s="2" t="s">
        <v>100</v>
      </c>
      <c r="AU1657" s="2">
        <v>66601353</v>
      </c>
      <c r="AV1657" s="2">
        <v>66601353</v>
      </c>
      <c r="AW1657" s="2">
        <v>100</v>
      </c>
      <c r="AX1657" s="2">
        <v>66173211</v>
      </c>
      <c r="AY1657" s="2">
        <v>66173211</v>
      </c>
      <c r="AZ1657" s="2">
        <v>100</v>
      </c>
      <c r="BA1657" s="2">
        <v>66083260</v>
      </c>
      <c r="BB1657" s="2">
        <v>66083260</v>
      </c>
      <c r="BC1657" s="2">
        <v>100</v>
      </c>
      <c r="BD1657" s="2">
        <v>0</v>
      </c>
      <c r="BE1657" s="2">
        <v>0</v>
      </c>
      <c r="BF1657" s="2">
        <v>0</v>
      </c>
      <c r="BG1657" s="2">
        <v>0</v>
      </c>
      <c r="BH1657" s="2">
        <v>0</v>
      </c>
      <c r="BI1657" s="2">
        <v>0</v>
      </c>
      <c r="BJ1657" s="2">
        <v>198857824</v>
      </c>
      <c r="BK1657" s="2">
        <v>198857824</v>
      </c>
      <c r="BL1657" s="2">
        <v>100</v>
      </c>
      <c r="BM1657" s="2" t="s">
        <v>2781</v>
      </c>
      <c r="BN1657" s="8">
        <f t="shared" si="234"/>
        <v>66.601353000000003</v>
      </c>
      <c r="BO1657" s="8">
        <f t="shared" si="226"/>
        <v>66.601353000000003</v>
      </c>
      <c r="BP1657" s="8">
        <f t="shared" si="227"/>
        <v>66.173210999999995</v>
      </c>
      <c r="BQ1657" s="8">
        <f t="shared" si="228"/>
        <v>66.173210999999995</v>
      </c>
      <c r="BR1657" s="8">
        <f t="shared" si="229"/>
        <v>66.083259999999996</v>
      </c>
      <c r="BS1657" s="8">
        <f t="shared" si="230"/>
        <v>66.083259999999996</v>
      </c>
      <c r="BT1657" s="8">
        <f t="shared" si="231"/>
        <v>0</v>
      </c>
      <c r="BU1657" s="8">
        <f t="shared" si="232"/>
        <v>0</v>
      </c>
      <c r="BV1657" s="8">
        <f t="shared" si="233"/>
        <v>0</v>
      </c>
    </row>
    <row r="1658" spans="1:74" x14ac:dyDescent="0.25">
      <c r="A1658">
        <v>817421796</v>
      </c>
      <c r="B1658">
        <v>5</v>
      </c>
      <c r="C1658" t="s">
        <v>75</v>
      </c>
      <c r="D1658" t="s">
        <v>76</v>
      </c>
      <c r="E1658">
        <v>2019</v>
      </c>
      <c r="F1658" t="s">
        <v>77</v>
      </c>
      <c r="G1658" t="s">
        <v>78</v>
      </c>
      <c r="H1658">
        <v>2</v>
      </c>
      <c r="I1658" t="s">
        <v>79</v>
      </c>
      <c r="J1658">
        <v>230</v>
      </c>
      <c r="K1658" t="s">
        <v>2733</v>
      </c>
      <c r="L1658" t="s">
        <v>3162</v>
      </c>
      <c r="M1658">
        <v>90</v>
      </c>
      <c r="N1658" t="s">
        <v>3175</v>
      </c>
      <c r="O1658">
        <v>1</v>
      </c>
      <c r="P1658" t="s">
        <v>3190</v>
      </c>
      <c r="Q1658">
        <v>8</v>
      </c>
      <c r="R1658" t="s">
        <v>3207</v>
      </c>
      <c r="S1658">
        <v>382</v>
      </c>
      <c r="T1658" t="s">
        <v>2779</v>
      </c>
      <c r="U1658">
        <v>76</v>
      </c>
      <c r="V1658">
        <v>18</v>
      </c>
      <c r="W1658" t="s">
        <v>2782</v>
      </c>
      <c r="X1658">
        <v>2</v>
      </c>
      <c r="Y1658" t="s">
        <v>99</v>
      </c>
      <c r="Z1658">
        <v>3</v>
      </c>
      <c r="AA1658" t="s">
        <v>140</v>
      </c>
      <c r="AB1658">
        <v>1</v>
      </c>
      <c r="AC1658" s="2">
        <v>1</v>
      </c>
      <c r="AD1658" s="2">
        <v>0.23</v>
      </c>
      <c r="AE1658" s="2">
        <v>23</v>
      </c>
      <c r="AF1658" s="2">
        <v>1</v>
      </c>
      <c r="AG1658" s="2">
        <v>0.5</v>
      </c>
      <c r="AH1658" s="2">
        <v>50</v>
      </c>
      <c r="AI1658" s="2">
        <v>1</v>
      </c>
      <c r="AJ1658" s="2">
        <v>1</v>
      </c>
      <c r="AK1658" s="2">
        <v>100</v>
      </c>
      <c r="AL1658" s="2">
        <v>0</v>
      </c>
      <c r="AM1658" s="2">
        <v>0</v>
      </c>
      <c r="AN1658" s="2">
        <v>0</v>
      </c>
      <c r="AO1658" s="2">
        <v>0</v>
      </c>
      <c r="AP1658" s="2">
        <v>0</v>
      </c>
      <c r="AQ1658" s="2">
        <v>0</v>
      </c>
      <c r="AR1658" s="2" t="s">
        <v>100</v>
      </c>
      <c r="AS1658" s="2" t="s">
        <v>100</v>
      </c>
      <c r="AT1658" s="2" t="s">
        <v>100</v>
      </c>
      <c r="AU1658" s="2">
        <v>433398647</v>
      </c>
      <c r="AV1658" s="2">
        <v>433398647</v>
      </c>
      <c r="AW1658" s="2">
        <v>100</v>
      </c>
      <c r="AX1658" s="2">
        <v>433826789</v>
      </c>
      <c r="AY1658" s="2">
        <v>433826789</v>
      </c>
      <c r="AZ1658" s="2">
        <v>100</v>
      </c>
      <c r="BA1658" s="2">
        <v>483916740</v>
      </c>
      <c r="BB1658" s="2">
        <v>424692358</v>
      </c>
      <c r="BC1658" s="2">
        <v>87.76</v>
      </c>
      <c r="BD1658" s="2">
        <v>0</v>
      </c>
      <c r="BE1658" s="2">
        <v>0</v>
      </c>
      <c r="BF1658" s="2">
        <v>0</v>
      </c>
      <c r="BG1658" s="2">
        <v>0</v>
      </c>
      <c r="BH1658" s="2">
        <v>0</v>
      </c>
      <c r="BI1658" s="2">
        <v>0</v>
      </c>
      <c r="BJ1658" s="2">
        <v>1351142176</v>
      </c>
      <c r="BK1658" s="2">
        <v>1291917794</v>
      </c>
      <c r="BL1658" s="2">
        <v>95.62</v>
      </c>
      <c r="BM1658" s="2"/>
      <c r="BN1658" s="8">
        <f t="shared" si="234"/>
        <v>433.39864699999998</v>
      </c>
      <c r="BO1658" s="8">
        <f t="shared" si="226"/>
        <v>433.39864699999998</v>
      </c>
      <c r="BP1658" s="8">
        <f t="shared" si="227"/>
        <v>433.82678900000002</v>
      </c>
      <c r="BQ1658" s="8">
        <f t="shared" si="228"/>
        <v>433.82678900000002</v>
      </c>
      <c r="BR1658" s="8">
        <f t="shared" si="229"/>
        <v>483.91674</v>
      </c>
      <c r="BS1658" s="8">
        <f t="shared" si="230"/>
        <v>424.69235800000001</v>
      </c>
      <c r="BT1658" s="8">
        <f t="shared" si="231"/>
        <v>0</v>
      </c>
      <c r="BU1658" s="8">
        <f t="shared" si="232"/>
        <v>0</v>
      </c>
      <c r="BV1658" s="8">
        <f t="shared" si="233"/>
        <v>0</v>
      </c>
    </row>
    <row r="1659" spans="1:74" x14ac:dyDescent="0.25">
      <c r="A1659">
        <v>817421796</v>
      </c>
      <c r="B1659">
        <v>5</v>
      </c>
      <c r="C1659" t="s">
        <v>75</v>
      </c>
      <c r="D1659" t="s">
        <v>76</v>
      </c>
      <c r="E1659">
        <v>2019</v>
      </c>
      <c r="F1659" t="s">
        <v>77</v>
      </c>
      <c r="G1659" t="s">
        <v>78</v>
      </c>
      <c r="H1659">
        <v>2</v>
      </c>
      <c r="I1659" t="s">
        <v>79</v>
      </c>
      <c r="J1659">
        <v>230</v>
      </c>
      <c r="K1659" t="s">
        <v>2733</v>
      </c>
      <c r="L1659" t="s">
        <v>3162</v>
      </c>
      <c r="M1659">
        <v>90</v>
      </c>
      <c r="N1659" t="s">
        <v>3175</v>
      </c>
      <c r="O1659">
        <v>1</v>
      </c>
      <c r="P1659" t="s">
        <v>3190</v>
      </c>
      <c r="Q1659">
        <v>8</v>
      </c>
      <c r="R1659" t="s">
        <v>3207</v>
      </c>
      <c r="S1659">
        <v>382</v>
      </c>
      <c r="T1659" t="s">
        <v>2779</v>
      </c>
      <c r="U1659">
        <v>76</v>
      </c>
      <c r="V1659">
        <v>19</v>
      </c>
      <c r="W1659" t="s">
        <v>2783</v>
      </c>
      <c r="X1659">
        <v>2</v>
      </c>
      <c r="Y1659" t="s">
        <v>99</v>
      </c>
      <c r="Z1659">
        <v>4</v>
      </c>
      <c r="AA1659" t="s">
        <v>234</v>
      </c>
      <c r="AB1659">
        <v>1</v>
      </c>
      <c r="AC1659" s="2">
        <v>0</v>
      </c>
      <c r="AD1659" s="2">
        <v>0</v>
      </c>
      <c r="AE1659" s="2">
        <v>0</v>
      </c>
      <c r="AF1659" s="2">
        <v>1</v>
      </c>
      <c r="AG1659" s="2">
        <v>0</v>
      </c>
      <c r="AH1659" s="2">
        <v>0</v>
      </c>
      <c r="AI1659" s="2">
        <v>1</v>
      </c>
      <c r="AJ1659" s="2">
        <v>1</v>
      </c>
      <c r="AK1659" s="2">
        <v>100</v>
      </c>
      <c r="AL1659" s="2">
        <v>0</v>
      </c>
      <c r="AM1659" s="2">
        <v>0</v>
      </c>
      <c r="AN1659" s="2">
        <v>0</v>
      </c>
      <c r="AO1659" s="2">
        <v>0</v>
      </c>
      <c r="AP1659" s="2">
        <v>0</v>
      </c>
      <c r="AQ1659" s="2">
        <v>0</v>
      </c>
      <c r="AR1659" s="2" t="s">
        <v>100</v>
      </c>
      <c r="AS1659" s="2" t="s">
        <v>100</v>
      </c>
      <c r="AT1659" s="2" t="s">
        <v>100</v>
      </c>
      <c r="AU1659" s="2">
        <v>0</v>
      </c>
      <c r="AV1659" s="2">
        <v>0</v>
      </c>
      <c r="AW1659" s="2">
        <v>0</v>
      </c>
      <c r="AX1659" s="2">
        <v>100000000</v>
      </c>
      <c r="AY1659" s="2">
        <v>0</v>
      </c>
      <c r="AZ1659" s="2">
        <v>0</v>
      </c>
      <c r="BA1659" s="2">
        <v>50000000</v>
      </c>
      <c r="BB1659" s="2">
        <v>39530843</v>
      </c>
      <c r="BC1659" s="2">
        <v>79.06</v>
      </c>
      <c r="BD1659" s="2">
        <v>0</v>
      </c>
      <c r="BE1659" s="2">
        <v>0</v>
      </c>
      <c r="BF1659" s="2">
        <v>0</v>
      </c>
      <c r="BG1659" s="2">
        <v>0</v>
      </c>
      <c r="BH1659" s="2">
        <v>0</v>
      </c>
      <c r="BI1659" s="2">
        <v>0</v>
      </c>
      <c r="BJ1659" s="2">
        <v>150000000</v>
      </c>
      <c r="BK1659" s="2">
        <v>39530843</v>
      </c>
      <c r="BL1659" s="2">
        <v>26.35</v>
      </c>
      <c r="BM1659" s="2"/>
      <c r="BN1659" s="8">
        <f t="shared" si="234"/>
        <v>0</v>
      </c>
      <c r="BO1659" s="8">
        <f t="shared" si="226"/>
        <v>0</v>
      </c>
      <c r="BP1659" s="8">
        <f t="shared" si="227"/>
        <v>100</v>
      </c>
      <c r="BQ1659" s="8">
        <f t="shared" si="228"/>
        <v>0</v>
      </c>
      <c r="BR1659" s="8">
        <f t="shared" si="229"/>
        <v>50</v>
      </c>
      <c r="BS1659" s="8">
        <f t="shared" si="230"/>
        <v>39.530842999999997</v>
      </c>
      <c r="BT1659" s="8">
        <f t="shared" si="231"/>
        <v>0</v>
      </c>
      <c r="BU1659" s="8">
        <f t="shared" si="232"/>
        <v>0</v>
      </c>
      <c r="BV1659" s="8">
        <f t="shared" si="233"/>
        <v>0</v>
      </c>
    </row>
    <row r="1660" spans="1:74" x14ac:dyDescent="0.25">
      <c r="A1660">
        <v>817421796</v>
      </c>
      <c r="B1660">
        <v>5</v>
      </c>
      <c r="C1660" t="s">
        <v>75</v>
      </c>
      <c r="D1660" t="s">
        <v>76</v>
      </c>
      <c r="E1660">
        <v>2019</v>
      </c>
      <c r="F1660" t="s">
        <v>77</v>
      </c>
      <c r="G1660" t="s">
        <v>78</v>
      </c>
      <c r="H1660">
        <v>2</v>
      </c>
      <c r="I1660" t="s">
        <v>79</v>
      </c>
      <c r="J1660">
        <v>230</v>
      </c>
      <c r="K1660" t="s">
        <v>2733</v>
      </c>
      <c r="L1660" t="s">
        <v>3162</v>
      </c>
      <c r="M1660">
        <v>90</v>
      </c>
      <c r="N1660" t="s">
        <v>3175</v>
      </c>
      <c r="O1660">
        <v>1</v>
      </c>
      <c r="P1660" t="s">
        <v>3190</v>
      </c>
      <c r="Q1660">
        <v>8</v>
      </c>
      <c r="R1660" t="s">
        <v>3207</v>
      </c>
      <c r="S1660">
        <v>389</v>
      </c>
      <c r="T1660" t="s">
        <v>2784</v>
      </c>
      <c r="U1660">
        <v>105</v>
      </c>
      <c r="V1660">
        <v>10</v>
      </c>
      <c r="W1660" t="s">
        <v>2785</v>
      </c>
      <c r="X1660">
        <v>1</v>
      </c>
      <c r="Y1660" t="s">
        <v>83</v>
      </c>
      <c r="Z1660">
        <v>1</v>
      </c>
      <c r="AA1660" t="s">
        <v>84</v>
      </c>
      <c r="AB1660">
        <v>1</v>
      </c>
      <c r="AC1660" s="2">
        <v>10</v>
      </c>
      <c r="AD1660" s="2">
        <v>4</v>
      </c>
      <c r="AE1660" s="2">
        <v>40</v>
      </c>
      <c r="AF1660" s="2">
        <v>32</v>
      </c>
      <c r="AG1660" s="2">
        <v>30</v>
      </c>
      <c r="AH1660" s="2">
        <v>93.75</v>
      </c>
      <c r="AI1660" s="2">
        <v>8</v>
      </c>
      <c r="AJ1660" s="2">
        <v>8</v>
      </c>
      <c r="AK1660" s="2">
        <v>100</v>
      </c>
      <c r="AL1660" s="2">
        <v>3</v>
      </c>
      <c r="AM1660" s="2">
        <v>3</v>
      </c>
      <c r="AN1660" s="2">
        <v>100</v>
      </c>
      <c r="AO1660" s="2">
        <v>5</v>
      </c>
      <c r="AP1660" s="2">
        <v>0</v>
      </c>
      <c r="AQ1660" s="2">
        <v>0</v>
      </c>
      <c r="AR1660" s="2">
        <v>50</v>
      </c>
      <c r="AS1660" s="2">
        <v>45</v>
      </c>
      <c r="AT1660" s="2">
        <v>90</v>
      </c>
      <c r="AU1660" s="2">
        <v>816604340</v>
      </c>
      <c r="AV1660" s="2">
        <v>349569287</v>
      </c>
      <c r="AW1660" s="2">
        <v>42.81</v>
      </c>
      <c r="AX1660" s="2">
        <v>1000000000</v>
      </c>
      <c r="AY1660" s="2">
        <v>212998228</v>
      </c>
      <c r="AZ1660" s="2">
        <v>21.3</v>
      </c>
      <c r="BA1660" s="2">
        <v>1000000000</v>
      </c>
      <c r="BB1660" s="2">
        <v>316291866</v>
      </c>
      <c r="BC1660" s="2">
        <v>31.63</v>
      </c>
      <c r="BD1660" s="2">
        <v>323028436</v>
      </c>
      <c r="BE1660" s="2">
        <v>186774094</v>
      </c>
      <c r="BF1660" s="2">
        <v>57.82</v>
      </c>
      <c r="BG1660" s="2">
        <v>320000000</v>
      </c>
      <c r="BH1660" s="2">
        <v>0</v>
      </c>
      <c r="BI1660" s="2">
        <v>0</v>
      </c>
      <c r="BJ1660" s="2">
        <v>3459632776</v>
      </c>
      <c r="BK1660" s="2">
        <v>1065633475</v>
      </c>
      <c r="BL1660" s="2">
        <v>30.8</v>
      </c>
      <c r="BM1660" s="2"/>
      <c r="BN1660" s="8">
        <f t="shared" si="234"/>
        <v>816.60433999999998</v>
      </c>
      <c r="BO1660" s="8">
        <f t="shared" si="226"/>
        <v>349.56928699999997</v>
      </c>
      <c r="BP1660" s="8">
        <f t="shared" si="227"/>
        <v>1000</v>
      </c>
      <c r="BQ1660" s="8">
        <f t="shared" si="228"/>
        <v>212.99822800000001</v>
      </c>
      <c r="BR1660" s="8">
        <f t="shared" si="229"/>
        <v>1000</v>
      </c>
      <c r="BS1660" s="8">
        <f t="shared" si="230"/>
        <v>316.29186600000003</v>
      </c>
      <c r="BT1660" s="8">
        <f t="shared" si="231"/>
        <v>323.028436</v>
      </c>
      <c r="BU1660" s="8">
        <f t="shared" si="232"/>
        <v>186.77409399999999</v>
      </c>
      <c r="BV1660" s="8">
        <f t="shared" si="233"/>
        <v>320</v>
      </c>
    </row>
    <row r="1661" spans="1:74" x14ac:dyDescent="0.25">
      <c r="A1661">
        <v>817421796</v>
      </c>
      <c r="B1661">
        <v>5</v>
      </c>
      <c r="C1661" t="s">
        <v>75</v>
      </c>
      <c r="D1661" t="s">
        <v>76</v>
      </c>
      <c r="E1661">
        <v>2019</v>
      </c>
      <c r="F1661" t="s">
        <v>77</v>
      </c>
      <c r="G1661" t="s">
        <v>78</v>
      </c>
      <c r="H1661">
        <v>2</v>
      </c>
      <c r="I1661" t="s">
        <v>79</v>
      </c>
      <c r="J1661">
        <v>230</v>
      </c>
      <c r="K1661" t="s">
        <v>2733</v>
      </c>
      <c r="L1661" t="s">
        <v>3162</v>
      </c>
      <c r="M1661">
        <v>90</v>
      </c>
      <c r="N1661" t="s">
        <v>3175</v>
      </c>
      <c r="O1661">
        <v>1</v>
      </c>
      <c r="P1661" t="s">
        <v>3190</v>
      </c>
      <c r="Q1661">
        <v>8</v>
      </c>
      <c r="R1661" t="s">
        <v>3207</v>
      </c>
      <c r="S1661">
        <v>389</v>
      </c>
      <c r="T1661" t="s">
        <v>2784</v>
      </c>
      <c r="U1661">
        <v>105</v>
      </c>
      <c r="V1661">
        <v>11</v>
      </c>
      <c r="W1661" t="s">
        <v>2786</v>
      </c>
      <c r="X1661">
        <v>2</v>
      </c>
      <c r="Y1661" t="s">
        <v>99</v>
      </c>
      <c r="Z1661">
        <v>1</v>
      </c>
      <c r="AA1661" t="s">
        <v>84</v>
      </c>
      <c r="AB1661">
        <v>1</v>
      </c>
      <c r="AC1661" s="2">
        <v>3</v>
      </c>
      <c r="AD1661" s="2">
        <v>2.37</v>
      </c>
      <c r="AE1661" s="2">
        <v>79</v>
      </c>
      <c r="AF1661" s="2">
        <v>3</v>
      </c>
      <c r="AG1661" s="2">
        <v>2.4</v>
      </c>
      <c r="AH1661" s="2">
        <v>80</v>
      </c>
      <c r="AI1661" s="2">
        <v>3</v>
      </c>
      <c r="AJ1661" s="2">
        <v>3</v>
      </c>
      <c r="AK1661" s="2">
        <v>100</v>
      </c>
      <c r="AL1661" s="2">
        <v>4</v>
      </c>
      <c r="AM1661" s="2">
        <v>4</v>
      </c>
      <c r="AN1661" s="2">
        <v>100</v>
      </c>
      <c r="AO1661" s="2">
        <v>4</v>
      </c>
      <c r="AP1661" s="2">
        <v>0</v>
      </c>
      <c r="AQ1661" s="2">
        <v>0</v>
      </c>
      <c r="AR1661" s="2" t="s">
        <v>100</v>
      </c>
      <c r="AS1661" s="2" t="s">
        <v>100</v>
      </c>
      <c r="AT1661" s="2" t="s">
        <v>100</v>
      </c>
      <c r="AU1661" s="2">
        <v>2421960352</v>
      </c>
      <c r="AV1661" s="2">
        <v>1575818467</v>
      </c>
      <c r="AW1661" s="2">
        <v>65.06</v>
      </c>
      <c r="AX1661" s="2">
        <v>1877964563</v>
      </c>
      <c r="AY1661" s="2">
        <v>1592082675</v>
      </c>
      <c r="AZ1661" s="2">
        <v>84.78</v>
      </c>
      <c r="BA1661" s="2">
        <v>1851843795</v>
      </c>
      <c r="BB1661" s="2">
        <v>1699991377</v>
      </c>
      <c r="BC1661" s="2">
        <v>91.8</v>
      </c>
      <c r="BD1661" s="2">
        <v>1774358290</v>
      </c>
      <c r="BE1661" s="2">
        <v>1461443283</v>
      </c>
      <c r="BF1661" s="2">
        <v>82.36</v>
      </c>
      <c r="BG1661" s="2">
        <v>1914500000</v>
      </c>
      <c r="BH1661" s="2">
        <v>0</v>
      </c>
      <c r="BI1661" s="2">
        <v>0</v>
      </c>
      <c r="BJ1661" s="2">
        <v>9840627000</v>
      </c>
      <c r="BK1661" s="2">
        <v>6329335802</v>
      </c>
      <c r="BL1661" s="2">
        <v>64.319999999999993</v>
      </c>
      <c r="BM1661" s="2"/>
      <c r="BN1661" s="8">
        <f t="shared" si="234"/>
        <v>2421.9603520000001</v>
      </c>
      <c r="BO1661" s="8">
        <f t="shared" si="226"/>
        <v>1575.8184670000001</v>
      </c>
      <c r="BP1661" s="8">
        <f t="shared" si="227"/>
        <v>1877.964563</v>
      </c>
      <c r="BQ1661" s="8">
        <f t="shared" si="228"/>
        <v>1592.0826750000001</v>
      </c>
      <c r="BR1661" s="8">
        <f t="shared" si="229"/>
        <v>1851.843795</v>
      </c>
      <c r="BS1661" s="8">
        <f t="shared" si="230"/>
        <v>1699.9913770000001</v>
      </c>
      <c r="BT1661" s="8">
        <f t="shared" si="231"/>
        <v>1774.3582899999999</v>
      </c>
      <c r="BU1661" s="8">
        <f t="shared" si="232"/>
        <v>1461.4432830000001</v>
      </c>
      <c r="BV1661" s="8">
        <f t="shared" si="233"/>
        <v>1914.5</v>
      </c>
    </row>
    <row r="1662" spans="1:74" x14ac:dyDescent="0.25">
      <c r="A1662">
        <v>817421796</v>
      </c>
      <c r="B1662">
        <v>5</v>
      </c>
      <c r="C1662" t="s">
        <v>75</v>
      </c>
      <c r="D1662" t="s">
        <v>76</v>
      </c>
      <c r="E1662">
        <v>2019</v>
      </c>
      <c r="F1662" t="s">
        <v>77</v>
      </c>
      <c r="G1662" t="s">
        <v>78</v>
      </c>
      <c r="H1662">
        <v>2</v>
      </c>
      <c r="I1662" t="s">
        <v>79</v>
      </c>
      <c r="J1662">
        <v>230</v>
      </c>
      <c r="K1662" t="s">
        <v>2733</v>
      </c>
      <c r="L1662" t="s">
        <v>3162</v>
      </c>
      <c r="M1662">
        <v>90</v>
      </c>
      <c r="N1662" t="s">
        <v>3175</v>
      </c>
      <c r="O1662">
        <v>1</v>
      </c>
      <c r="P1662" t="s">
        <v>3190</v>
      </c>
      <c r="Q1662">
        <v>8</v>
      </c>
      <c r="R1662" t="s">
        <v>3207</v>
      </c>
      <c r="S1662">
        <v>389</v>
      </c>
      <c r="T1662" t="s">
        <v>2784</v>
      </c>
      <c r="U1662">
        <v>105</v>
      </c>
      <c r="V1662">
        <v>12</v>
      </c>
      <c r="W1662" t="s">
        <v>2787</v>
      </c>
      <c r="X1662">
        <v>2</v>
      </c>
      <c r="Y1662" t="s">
        <v>99</v>
      </c>
      <c r="Z1662">
        <v>1</v>
      </c>
      <c r="AA1662" t="s">
        <v>84</v>
      </c>
      <c r="AB1662">
        <v>1</v>
      </c>
      <c r="AC1662" s="2">
        <v>2</v>
      </c>
      <c r="AD1662" s="2">
        <v>1</v>
      </c>
      <c r="AE1662" s="2">
        <v>50</v>
      </c>
      <c r="AF1662" s="2">
        <v>2</v>
      </c>
      <c r="AG1662" s="2">
        <v>0.9</v>
      </c>
      <c r="AH1662" s="2">
        <v>45</v>
      </c>
      <c r="AI1662" s="2">
        <v>2</v>
      </c>
      <c r="AJ1662" s="2">
        <v>2</v>
      </c>
      <c r="AK1662" s="2">
        <v>100</v>
      </c>
      <c r="AL1662" s="2">
        <v>2</v>
      </c>
      <c r="AM1662" s="2">
        <v>1</v>
      </c>
      <c r="AN1662" s="2">
        <v>50</v>
      </c>
      <c r="AO1662" s="2">
        <v>2</v>
      </c>
      <c r="AP1662" s="2">
        <v>0</v>
      </c>
      <c r="AQ1662" s="2">
        <v>0</v>
      </c>
      <c r="AR1662" s="2" t="s">
        <v>100</v>
      </c>
      <c r="AS1662" s="2" t="s">
        <v>100</v>
      </c>
      <c r="AT1662" s="2" t="s">
        <v>100</v>
      </c>
      <c r="AU1662" s="2">
        <v>249200340</v>
      </c>
      <c r="AV1662" s="2">
        <v>201575946</v>
      </c>
      <c r="AW1662" s="2">
        <v>80.89</v>
      </c>
      <c r="AX1662" s="2">
        <v>230000000</v>
      </c>
      <c r="AY1662" s="2">
        <v>162190332</v>
      </c>
      <c r="AZ1662" s="2">
        <v>70.52</v>
      </c>
      <c r="BA1662" s="2">
        <v>185000000</v>
      </c>
      <c r="BB1662" s="2">
        <v>149970037</v>
      </c>
      <c r="BC1662" s="2">
        <v>81.06</v>
      </c>
      <c r="BD1662" s="2">
        <v>40000000</v>
      </c>
      <c r="BE1662" s="2">
        <v>20288408</v>
      </c>
      <c r="BF1662" s="2">
        <v>50.73</v>
      </c>
      <c r="BG1662" s="2">
        <v>40000000</v>
      </c>
      <c r="BH1662" s="2">
        <v>0</v>
      </c>
      <c r="BI1662" s="2">
        <v>0</v>
      </c>
      <c r="BJ1662" s="2">
        <v>744200340</v>
      </c>
      <c r="BK1662" s="2">
        <v>534024723</v>
      </c>
      <c r="BL1662" s="2">
        <v>71.760000000000005</v>
      </c>
      <c r="BM1662" s="2"/>
      <c r="BN1662" s="8">
        <f t="shared" si="234"/>
        <v>249.20034000000001</v>
      </c>
      <c r="BO1662" s="8">
        <f t="shared" si="226"/>
        <v>201.57594599999999</v>
      </c>
      <c r="BP1662" s="8">
        <f t="shared" si="227"/>
        <v>230</v>
      </c>
      <c r="BQ1662" s="8">
        <f t="shared" si="228"/>
        <v>162.19033200000001</v>
      </c>
      <c r="BR1662" s="8">
        <f t="shared" si="229"/>
        <v>185</v>
      </c>
      <c r="BS1662" s="8">
        <f t="shared" si="230"/>
        <v>149.97003699999999</v>
      </c>
      <c r="BT1662" s="8">
        <f t="shared" si="231"/>
        <v>40</v>
      </c>
      <c r="BU1662" s="8">
        <f t="shared" si="232"/>
        <v>20.288408</v>
      </c>
      <c r="BV1662" s="8">
        <f t="shared" si="233"/>
        <v>40</v>
      </c>
    </row>
    <row r="1663" spans="1:74" x14ac:dyDescent="0.25">
      <c r="A1663">
        <v>817421796</v>
      </c>
      <c r="B1663">
        <v>5</v>
      </c>
      <c r="C1663" t="s">
        <v>75</v>
      </c>
      <c r="D1663" t="s">
        <v>76</v>
      </c>
      <c r="E1663">
        <v>2019</v>
      </c>
      <c r="F1663" t="s">
        <v>77</v>
      </c>
      <c r="G1663" t="s">
        <v>78</v>
      </c>
      <c r="H1663">
        <v>2</v>
      </c>
      <c r="I1663" t="s">
        <v>79</v>
      </c>
      <c r="J1663">
        <v>230</v>
      </c>
      <c r="K1663" t="s">
        <v>2733</v>
      </c>
      <c r="L1663" t="s">
        <v>3162</v>
      </c>
      <c r="M1663">
        <v>90</v>
      </c>
      <c r="N1663" t="s">
        <v>3175</v>
      </c>
      <c r="O1663">
        <v>1</v>
      </c>
      <c r="P1663" t="s">
        <v>3190</v>
      </c>
      <c r="Q1663">
        <v>8</v>
      </c>
      <c r="R1663" t="s">
        <v>3207</v>
      </c>
      <c r="S1663">
        <v>4149</v>
      </c>
      <c r="T1663" t="s">
        <v>2788</v>
      </c>
      <c r="U1663">
        <v>120</v>
      </c>
      <c r="V1663">
        <v>20</v>
      </c>
      <c r="W1663" t="s">
        <v>2789</v>
      </c>
      <c r="X1663">
        <v>1</v>
      </c>
      <c r="Y1663" t="s">
        <v>83</v>
      </c>
      <c r="Z1663">
        <v>1</v>
      </c>
      <c r="AA1663" t="s">
        <v>84</v>
      </c>
      <c r="AB1663">
        <v>1</v>
      </c>
      <c r="AC1663" s="2">
        <v>22.02</v>
      </c>
      <c r="AD1663" s="2">
        <v>20.04</v>
      </c>
      <c r="AE1663" s="2">
        <v>91.01</v>
      </c>
      <c r="AF1663" s="2">
        <v>15.97</v>
      </c>
      <c r="AG1663" s="2">
        <v>11</v>
      </c>
      <c r="AH1663" s="2">
        <v>68.88</v>
      </c>
      <c r="AI1663" s="2">
        <v>13.99</v>
      </c>
      <c r="AJ1663" s="2">
        <v>10.1</v>
      </c>
      <c r="AK1663" s="2">
        <v>72.19</v>
      </c>
      <c r="AL1663" s="2">
        <v>3.86</v>
      </c>
      <c r="AM1663" s="2">
        <v>2</v>
      </c>
      <c r="AN1663" s="2">
        <v>51.81</v>
      </c>
      <c r="AO1663" s="2">
        <v>5</v>
      </c>
      <c r="AP1663" s="2">
        <v>0</v>
      </c>
      <c r="AQ1663" s="2">
        <v>0</v>
      </c>
      <c r="AR1663" s="2">
        <v>50</v>
      </c>
      <c r="AS1663" s="2">
        <v>43.14</v>
      </c>
      <c r="AT1663" s="2">
        <v>86.28</v>
      </c>
      <c r="AU1663" s="2">
        <v>12594195162</v>
      </c>
      <c r="AV1663" s="2">
        <v>11679851135</v>
      </c>
      <c r="AW1663" s="2">
        <v>92.74</v>
      </c>
      <c r="AX1663" s="2">
        <v>8914344027</v>
      </c>
      <c r="AY1663" s="2">
        <v>6515829812</v>
      </c>
      <c r="AZ1663" s="2">
        <v>73.09</v>
      </c>
      <c r="BA1663" s="2">
        <v>7668578819</v>
      </c>
      <c r="BB1663" s="2">
        <v>5303251260</v>
      </c>
      <c r="BC1663" s="2">
        <v>69.16</v>
      </c>
      <c r="BD1663" s="2">
        <v>8075129409</v>
      </c>
      <c r="BE1663" s="2">
        <v>4274224555</v>
      </c>
      <c r="BF1663" s="2">
        <v>52.93</v>
      </c>
      <c r="BG1663" s="2">
        <v>7760000000</v>
      </c>
      <c r="BH1663" s="2">
        <v>0</v>
      </c>
      <c r="BI1663" s="2">
        <v>0</v>
      </c>
      <c r="BJ1663" s="2">
        <v>45012247417</v>
      </c>
      <c r="BK1663" s="2">
        <v>27773156762</v>
      </c>
      <c r="BL1663" s="2">
        <v>61.7</v>
      </c>
      <c r="BM1663" s="2"/>
      <c r="BN1663" s="8">
        <f t="shared" si="234"/>
        <v>12594.195162</v>
      </c>
      <c r="BO1663" s="8">
        <f t="shared" si="226"/>
        <v>11679.851135000001</v>
      </c>
      <c r="BP1663" s="8">
        <f t="shared" si="227"/>
        <v>8914.3440269999992</v>
      </c>
      <c r="BQ1663" s="8">
        <f t="shared" si="228"/>
        <v>6515.8298119999999</v>
      </c>
      <c r="BR1663" s="8">
        <f t="shared" si="229"/>
        <v>7668.5788190000003</v>
      </c>
      <c r="BS1663" s="8">
        <f t="shared" si="230"/>
        <v>5303.25126</v>
      </c>
      <c r="BT1663" s="8">
        <f t="shared" si="231"/>
        <v>8075.1294090000001</v>
      </c>
      <c r="BU1663" s="8">
        <f t="shared" si="232"/>
        <v>4274.2245549999998</v>
      </c>
      <c r="BV1663" s="8">
        <f t="shared" si="233"/>
        <v>7760</v>
      </c>
    </row>
    <row r="1664" spans="1:74" x14ac:dyDescent="0.25">
      <c r="A1664">
        <v>817421796</v>
      </c>
      <c r="B1664">
        <v>5</v>
      </c>
      <c r="C1664" t="s">
        <v>75</v>
      </c>
      <c r="D1664" t="s">
        <v>76</v>
      </c>
      <c r="E1664">
        <v>2019</v>
      </c>
      <c r="F1664" t="s">
        <v>77</v>
      </c>
      <c r="G1664" t="s">
        <v>78</v>
      </c>
      <c r="H1664">
        <v>2</v>
      </c>
      <c r="I1664" t="s">
        <v>79</v>
      </c>
      <c r="J1664">
        <v>230</v>
      </c>
      <c r="K1664" t="s">
        <v>2733</v>
      </c>
      <c r="L1664" t="s">
        <v>3162</v>
      </c>
      <c r="M1664">
        <v>90</v>
      </c>
      <c r="N1664" t="s">
        <v>3175</v>
      </c>
      <c r="O1664">
        <v>1</v>
      </c>
      <c r="P1664" t="s">
        <v>3190</v>
      </c>
      <c r="Q1664">
        <v>8</v>
      </c>
      <c r="R1664" t="s">
        <v>3207</v>
      </c>
      <c r="S1664">
        <v>4150</v>
      </c>
      <c r="T1664" t="s">
        <v>2790</v>
      </c>
      <c r="U1664">
        <v>147</v>
      </c>
      <c r="V1664">
        <v>18</v>
      </c>
      <c r="W1664" t="s">
        <v>2791</v>
      </c>
      <c r="X1664">
        <v>1</v>
      </c>
      <c r="Y1664" t="s">
        <v>83</v>
      </c>
      <c r="Z1664">
        <v>1</v>
      </c>
      <c r="AA1664" t="s">
        <v>84</v>
      </c>
      <c r="AB1664">
        <v>1</v>
      </c>
      <c r="AC1664" s="2">
        <v>26</v>
      </c>
      <c r="AD1664" s="2">
        <v>26</v>
      </c>
      <c r="AE1664" s="2">
        <v>100</v>
      </c>
      <c r="AF1664" s="2">
        <v>12</v>
      </c>
      <c r="AG1664" s="2">
        <v>10</v>
      </c>
      <c r="AH1664" s="2">
        <v>83.33</v>
      </c>
      <c r="AI1664" s="2">
        <v>12</v>
      </c>
      <c r="AJ1664" s="2">
        <v>9</v>
      </c>
      <c r="AK1664" s="2">
        <v>75</v>
      </c>
      <c r="AL1664" s="2">
        <v>4</v>
      </c>
      <c r="AM1664" s="2">
        <v>1.3</v>
      </c>
      <c r="AN1664" s="2">
        <v>32.5</v>
      </c>
      <c r="AO1664" s="2">
        <v>1</v>
      </c>
      <c r="AP1664" s="2">
        <v>0</v>
      </c>
      <c r="AQ1664" s="2">
        <v>0</v>
      </c>
      <c r="AR1664" s="2">
        <v>50</v>
      </c>
      <c r="AS1664" s="2">
        <v>46.3</v>
      </c>
      <c r="AT1664" s="2">
        <v>92.6</v>
      </c>
      <c r="AU1664" s="2">
        <v>170000000</v>
      </c>
      <c r="AV1664" s="2">
        <v>82886888</v>
      </c>
      <c r="AW1664" s="2">
        <v>48.76</v>
      </c>
      <c r="AX1664" s="2">
        <v>107000000</v>
      </c>
      <c r="AY1664" s="2">
        <v>9066780</v>
      </c>
      <c r="AZ1664" s="2">
        <v>8.48</v>
      </c>
      <c r="BA1664" s="2">
        <v>73864000</v>
      </c>
      <c r="BB1664" s="2">
        <v>21471483</v>
      </c>
      <c r="BC1664" s="2">
        <v>29.07</v>
      </c>
      <c r="BD1664" s="2">
        <v>50000000</v>
      </c>
      <c r="BE1664" s="2">
        <v>5065830</v>
      </c>
      <c r="BF1664" s="2">
        <v>10.14</v>
      </c>
      <c r="BG1664" s="2">
        <v>74149000</v>
      </c>
      <c r="BH1664" s="2">
        <v>0</v>
      </c>
      <c r="BI1664" s="2">
        <v>0</v>
      </c>
      <c r="BJ1664" s="2">
        <v>475013000</v>
      </c>
      <c r="BK1664" s="2">
        <v>118490981</v>
      </c>
      <c r="BL1664" s="2">
        <v>24.94</v>
      </c>
      <c r="BM1664" s="2"/>
      <c r="BN1664" s="8">
        <f t="shared" si="234"/>
        <v>170</v>
      </c>
      <c r="BO1664" s="8">
        <f t="shared" si="226"/>
        <v>82.886887999999999</v>
      </c>
      <c r="BP1664" s="8">
        <f t="shared" si="227"/>
        <v>107</v>
      </c>
      <c r="BQ1664" s="8">
        <f t="shared" si="228"/>
        <v>9.0667799999999996</v>
      </c>
      <c r="BR1664" s="8">
        <f t="shared" si="229"/>
        <v>73.864000000000004</v>
      </c>
      <c r="BS1664" s="8">
        <f t="shared" si="230"/>
        <v>21.471482999999999</v>
      </c>
      <c r="BT1664" s="8">
        <f t="shared" si="231"/>
        <v>50</v>
      </c>
      <c r="BU1664" s="8">
        <f t="shared" si="232"/>
        <v>5.0658300000000001</v>
      </c>
      <c r="BV1664" s="8">
        <f t="shared" si="233"/>
        <v>74.149000000000001</v>
      </c>
    </row>
    <row r="1665" spans="1:74" x14ac:dyDescent="0.25">
      <c r="A1665">
        <v>817421796</v>
      </c>
      <c r="B1665">
        <v>5</v>
      </c>
      <c r="C1665" t="s">
        <v>75</v>
      </c>
      <c r="D1665" t="s">
        <v>76</v>
      </c>
      <c r="E1665">
        <v>2019</v>
      </c>
      <c r="F1665" t="s">
        <v>77</v>
      </c>
      <c r="G1665" t="s">
        <v>78</v>
      </c>
      <c r="H1665">
        <v>2</v>
      </c>
      <c r="I1665" t="s">
        <v>79</v>
      </c>
      <c r="J1665">
        <v>230</v>
      </c>
      <c r="K1665" t="s">
        <v>2733</v>
      </c>
      <c r="L1665" t="s">
        <v>3162</v>
      </c>
      <c r="M1665">
        <v>90</v>
      </c>
      <c r="N1665" t="s">
        <v>3175</v>
      </c>
      <c r="O1665">
        <v>1</v>
      </c>
      <c r="P1665" t="s">
        <v>3190</v>
      </c>
      <c r="Q1665">
        <v>8</v>
      </c>
      <c r="R1665" t="s">
        <v>3207</v>
      </c>
      <c r="S1665">
        <v>4150</v>
      </c>
      <c r="T1665" t="s">
        <v>2790</v>
      </c>
      <c r="U1665">
        <v>147</v>
      </c>
      <c r="V1665">
        <v>20</v>
      </c>
      <c r="W1665" t="s">
        <v>2792</v>
      </c>
      <c r="X1665">
        <v>1</v>
      </c>
      <c r="Y1665" t="s">
        <v>83</v>
      </c>
      <c r="Z1665">
        <v>1</v>
      </c>
      <c r="AA1665" t="s">
        <v>84</v>
      </c>
      <c r="AB1665">
        <v>1</v>
      </c>
      <c r="AC1665" s="2">
        <v>76</v>
      </c>
      <c r="AD1665" s="2">
        <v>54</v>
      </c>
      <c r="AE1665" s="2">
        <v>71.05</v>
      </c>
      <c r="AF1665" s="2">
        <v>36</v>
      </c>
      <c r="AG1665" s="2">
        <v>22</v>
      </c>
      <c r="AH1665" s="2">
        <v>61.11</v>
      </c>
      <c r="AI1665" s="2">
        <v>10</v>
      </c>
      <c r="AJ1665" s="2">
        <v>9.5</v>
      </c>
      <c r="AK1665" s="2">
        <v>95</v>
      </c>
      <c r="AL1665" s="2">
        <v>10.5</v>
      </c>
      <c r="AM1665" s="2">
        <v>6</v>
      </c>
      <c r="AN1665" s="2">
        <v>57.14</v>
      </c>
      <c r="AO1665" s="2">
        <v>4</v>
      </c>
      <c r="AP1665" s="2">
        <v>0</v>
      </c>
      <c r="AQ1665" s="2">
        <v>0</v>
      </c>
      <c r="AR1665" s="2">
        <v>100</v>
      </c>
      <c r="AS1665" s="2">
        <v>91.5</v>
      </c>
      <c r="AT1665" s="2">
        <v>91.5</v>
      </c>
      <c r="AU1665" s="2">
        <v>3970943601</v>
      </c>
      <c r="AV1665" s="2">
        <v>1884013991</v>
      </c>
      <c r="AW1665" s="2">
        <v>47.44</v>
      </c>
      <c r="AX1665" s="2">
        <v>2438656108</v>
      </c>
      <c r="AY1665" s="2">
        <v>1600452473</v>
      </c>
      <c r="AZ1665" s="2">
        <v>65.63</v>
      </c>
      <c r="BA1665" s="2">
        <v>1203633705</v>
      </c>
      <c r="BB1665" s="2">
        <v>1047255072</v>
      </c>
      <c r="BC1665" s="2">
        <v>87.01</v>
      </c>
      <c r="BD1665" s="2">
        <v>2474145169</v>
      </c>
      <c r="BE1665" s="2">
        <v>783761636</v>
      </c>
      <c r="BF1665" s="2">
        <v>31.68</v>
      </c>
      <c r="BG1665" s="2">
        <v>1000000000</v>
      </c>
      <c r="BH1665" s="2">
        <v>0</v>
      </c>
      <c r="BI1665" s="2">
        <v>0</v>
      </c>
      <c r="BJ1665" s="2">
        <v>11087378583</v>
      </c>
      <c r="BK1665" s="2">
        <v>5315483172</v>
      </c>
      <c r="BL1665" s="2">
        <v>47.94</v>
      </c>
      <c r="BM1665" s="2"/>
      <c r="BN1665" s="8">
        <f t="shared" si="234"/>
        <v>3970.9436009999999</v>
      </c>
      <c r="BO1665" s="8">
        <f t="shared" si="226"/>
        <v>1884.013991</v>
      </c>
      <c r="BP1665" s="8">
        <f t="shared" si="227"/>
        <v>2438.6561080000001</v>
      </c>
      <c r="BQ1665" s="8">
        <f t="shared" si="228"/>
        <v>1600.4524730000001</v>
      </c>
      <c r="BR1665" s="8">
        <f t="shared" si="229"/>
        <v>1203.633705</v>
      </c>
      <c r="BS1665" s="8">
        <f t="shared" si="230"/>
        <v>1047.2550719999999</v>
      </c>
      <c r="BT1665" s="8">
        <f t="shared" si="231"/>
        <v>2474.1451689999999</v>
      </c>
      <c r="BU1665" s="8">
        <f t="shared" si="232"/>
        <v>783.76163599999995</v>
      </c>
      <c r="BV1665" s="8">
        <f t="shared" si="233"/>
        <v>1000</v>
      </c>
    </row>
    <row r="1666" spans="1:74" x14ac:dyDescent="0.25">
      <c r="A1666">
        <v>817421796</v>
      </c>
      <c r="B1666">
        <v>5</v>
      </c>
      <c r="C1666" t="s">
        <v>75</v>
      </c>
      <c r="D1666" t="s">
        <v>76</v>
      </c>
      <c r="E1666">
        <v>2019</v>
      </c>
      <c r="F1666" t="s">
        <v>77</v>
      </c>
      <c r="G1666" t="s">
        <v>78</v>
      </c>
      <c r="H1666">
        <v>2</v>
      </c>
      <c r="I1666" t="s">
        <v>79</v>
      </c>
      <c r="J1666">
        <v>230</v>
      </c>
      <c r="K1666" t="s">
        <v>2733</v>
      </c>
      <c r="L1666" t="s">
        <v>3162</v>
      </c>
      <c r="M1666">
        <v>90</v>
      </c>
      <c r="N1666" t="s">
        <v>3175</v>
      </c>
      <c r="O1666">
        <v>1</v>
      </c>
      <c r="P1666" t="s">
        <v>3190</v>
      </c>
      <c r="Q1666">
        <v>8</v>
      </c>
      <c r="R1666" t="s">
        <v>3207</v>
      </c>
      <c r="S1666">
        <v>4150</v>
      </c>
      <c r="T1666" t="s">
        <v>2790</v>
      </c>
      <c r="U1666">
        <v>147</v>
      </c>
      <c r="V1666">
        <v>21</v>
      </c>
      <c r="W1666" t="s">
        <v>2793</v>
      </c>
      <c r="X1666">
        <v>1</v>
      </c>
      <c r="Y1666" t="s">
        <v>83</v>
      </c>
      <c r="Z1666">
        <v>1</v>
      </c>
      <c r="AA1666" t="s">
        <v>84</v>
      </c>
      <c r="AB1666">
        <v>1</v>
      </c>
      <c r="AC1666" s="2">
        <v>23</v>
      </c>
      <c r="AD1666" s="2">
        <v>40</v>
      </c>
      <c r="AE1666" s="2">
        <v>173.91</v>
      </c>
      <c r="AF1666" s="2">
        <v>12</v>
      </c>
      <c r="AG1666" s="2">
        <v>9</v>
      </c>
      <c r="AH1666" s="2">
        <v>75</v>
      </c>
      <c r="AI1666" s="2">
        <v>5</v>
      </c>
      <c r="AJ1666" s="2">
        <v>5</v>
      </c>
      <c r="AK1666" s="2">
        <v>100</v>
      </c>
      <c r="AL1666" s="2">
        <v>2</v>
      </c>
      <c r="AM1666" s="2">
        <v>2</v>
      </c>
      <c r="AN1666" s="2">
        <v>100</v>
      </c>
      <c r="AO1666" s="2">
        <v>1</v>
      </c>
      <c r="AP1666" s="2">
        <v>0</v>
      </c>
      <c r="AQ1666" s="2">
        <v>0</v>
      </c>
      <c r="AR1666" s="2">
        <v>57</v>
      </c>
      <c r="AS1666" s="2">
        <v>56</v>
      </c>
      <c r="AT1666" s="2">
        <v>98.25</v>
      </c>
      <c r="AU1666" s="2">
        <v>1585049899</v>
      </c>
      <c r="AV1666" s="2">
        <v>1423538305</v>
      </c>
      <c r="AW1666" s="2">
        <v>89.81</v>
      </c>
      <c r="AX1666" s="2">
        <v>1326000000</v>
      </c>
      <c r="AY1666" s="2">
        <v>902619134</v>
      </c>
      <c r="AZ1666" s="2">
        <v>68.069999999999993</v>
      </c>
      <c r="BA1666" s="2">
        <v>2363665000</v>
      </c>
      <c r="BB1666" s="2">
        <v>2003989226</v>
      </c>
      <c r="BC1666" s="2">
        <v>84.78</v>
      </c>
      <c r="BD1666" s="2">
        <v>820000000</v>
      </c>
      <c r="BE1666" s="2">
        <v>654856101</v>
      </c>
      <c r="BF1666" s="2">
        <v>79.86</v>
      </c>
      <c r="BG1666" s="2">
        <v>800000000</v>
      </c>
      <c r="BH1666" s="2">
        <v>0</v>
      </c>
      <c r="BI1666" s="2">
        <v>0</v>
      </c>
      <c r="BJ1666" s="2">
        <v>6894714899</v>
      </c>
      <c r="BK1666" s="2">
        <v>4985002766</v>
      </c>
      <c r="BL1666" s="2">
        <v>72.3</v>
      </c>
      <c r="BM1666" s="2"/>
      <c r="BN1666" s="8">
        <f t="shared" si="234"/>
        <v>1585.0498990000001</v>
      </c>
      <c r="BO1666" s="8">
        <f t="shared" ref="BO1666:BO1729" si="235">AV1666 /1000000</f>
        <v>1423.538305</v>
      </c>
      <c r="BP1666" s="8">
        <f t="shared" ref="BP1666:BP1729" si="236">AX1666 /1000000</f>
        <v>1326</v>
      </c>
      <c r="BQ1666" s="8">
        <f t="shared" ref="BQ1666:BQ1729" si="237">AY1666 /1000000</f>
        <v>902.61913400000003</v>
      </c>
      <c r="BR1666" s="8">
        <f t="shared" ref="BR1666:BR1729" si="238">BA1666 /1000000</f>
        <v>2363.665</v>
      </c>
      <c r="BS1666" s="8">
        <f t="shared" ref="BS1666:BS1729" si="239">BB1666 /1000000</f>
        <v>2003.9892259999999</v>
      </c>
      <c r="BT1666" s="8">
        <f t="shared" ref="BT1666:BT1729" si="240">BD1666 /1000000</f>
        <v>820</v>
      </c>
      <c r="BU1666" s="8">
        <f t="shared" ref="BU1666:BU1729" si="241">BE1666 /1000000</f>
        <v>654.85610099999997</v>
      </c>
      <c r="BV1666" s="8">
        <f t="shared" ref="BV1666:BV1729" si="242">BG1666 /1000000</f>
        <v>800</v>
      </c>
    </row>
    <row r="1667" spans="1:74" x14ac:dyDescent="0.25">
      <c r="A1667">
        <v>817421796</v>
      </c>
      <c r="B1667">
        <v>5</v>
      </c>
      <c r="C1667" t="s">
        <v>75</v>
      </c>
      <c r="D1667" t="s">
        <v>76</v>
      </c>
      <c r="E1667">
        <v>2019</v>
      </c>
      <c r="F1667" t="s">
        <v>77</v>
      </c>
      <c r="G1667" t="s">
        <v>78</v>
      </c>
      <c r="H1667">
        <v>2</v>
      </c>
      <c r="I1667" t="s">
        <v>79</v>
      </c>
      <c r="J1667">
        <v>230</v>
      </c>
      <c r="K1667" t="s">
        <v>2733</v>
      </c>
      <c r="L1667" t="s">
        <v>3162</v>
      </c>
      <c r="M1667">
        <v>90</v>
      </c>
      <c r="N1667" t="s">
        <v>3175</v>
      </c>
      <c r="O1667">
        <v>1</v>
      </c>
      <c r="P1667" t="s">
        <v>3190</v>
      </c>
      <c r="Q1667">
        <v>8</v>
      </c>
      <c r="R1667" t="s">
        <v>3207</v>
      </c>
      <c r="S1667">
        <v>7535</v>
      </c>
      <c r="T1667" t="s">
        <v>2794</v>
      </c>
      <c r="U1667">
        <v>8</v>
      </c>
      <c r="V1667">
        <v>1</v>
      </c>
      <c r="W1667" t="s">
        <v>2795</v>
      </c>
      <c r="X1667">
        <v>1</v>
      </c>
      <c r="Y1667" t="s">
        <v>83</v>
      </c>
      <c r="Z1667">
        <v>1</v>
      </c>
      <c r="AA1667" t="s">
        <v>84</v>
      </c>
      <c r="AB1667">
        <v>1</v>
      </c>
      <c r="AC1667" s="2">
        <v>0</v>
      </c>
      <c r="AD1667" s="2">
        <v>0</v>
      </c>
      <c r="AE1667" s="2">
        <v>0</v>
      </c>
      <c r="AF1667" s="2">
        <v>0</v>
      </c>
      <c r="AG1667" s="2">
        <v>0</v>
      </c>
      <c r="AH1667" s="2">
        <v>0</v>
      </c>
      <c r="AI1667" s="2">
        <v>0</v>
      </c>
      <c r="AJ1667" s="2">
        <v>0</v>
      </c>
      <c r="AK1667" s="2">
        <v>0</v>
      </c>
      <c r="AL1667" s="2">
        <v>1</v>
      </c>
      <c r="AM1667" s="2">
        <v>0.83</v>
      </c>
      <c r="AN1667" s="2">
        <v>83</v>
      </c>
      <c r="AO1667" s="2">
        <v>0</v>
      </c>
      <c r="AP1667" s="2">
        <v>0</v>
      </c>
      <c r="AQ1667" s="2">
        <v>0</v>
      </c>
      <c r="AR1667" s="2">
        <v>1</v>
      </c>
      <c r="AS1667" s="2">
        <v>0.83</v>
      </c>
      <c r="AT1667" s="2">
        <v>83</v>
      </c>
      <c r="AU1667" s="2">
        <v>0</v>
      </c>
      <c r="AV1667" s="2">
        <v>0</v>
      </c>
      <c r="AW1667" s="2">
        <v>0</v>
      </c>
      <c r="AX1667" s="2">
        <v>0</v>
      </c>
      <c r="AY1667" s="2">
        <v>0</v>
      </c>
      <c r="AZ1667" s="2">
        <v>0</v>
      </c>
      <c r="BA1667" s="2">
        <v>0</v>
      </c>
      <c r="BB1667" s="2">
        <v>0</v>
      </c>
      <c r="BC1667" s="2">
        <v>0</v>
      </c>
      <c r="BD1667" s="2">
        <v>122124352</v>
      </c>
      <c r="BE1667" s="2">
        <v>46335682</v>
      </c>
      <c r="BF1667" s="2">
        <v>37.950000000000003</v>
      </c>
      <c r="BG1667" s="2">
        <v>0</v>
      </c>
      <c r="BH1667" s="2">
        <v>0</v>
      </c>
      <c r="BI1667" s="2">
        <v>0</v>
      </c>
      <c r="BJ1667" s="2">
        <v>122124352</v>
      </c>
      <c r="BK1667" s="2">
        <v>46335682</v>
      </c>
      <c r="BL1667" s="2">
        <v>37.94</v>
      </c>
      <c r="BM1667" s="2"/>
      <c r="BN1667" s="8">
        <f t="shared" ref="BN1667:BN1730" si="243">AU1667 /1000000</f>
        <v>0</v>
      </c>
      <c r="BO1667" s="8">
        <f t="shared" si="235"/>
        <v>0</v>
      </c>
      <c r="BP1667" s="8">
        <f t="shared" si="236"/>
        <v>0</v>
      </c>
      <c r="BQ1667" s="8">
        <f t="shared" si="237"/>
        <v>0</v>
      </c>
      <c r="BR1667" s="8">
        <f t="shared" si="238"/>
        <v>0</v>
      </c>
      <c r="BS1667" s="8">
        <f t="shared" si="239"/>
        <v>0</v>
      </c>
      <c r="BT1667" s="8">
        <f t="shared" si="240"/>
        <v>122.124352</v>
      </c>
      <c r="BU1667" s="8">
        <f t="shared" si="241"/>
        <v>46.335681999999998</v>
      </c>
      <c r="BV1667" s="8">
        <f t="shared" si="242"/>
        <v>0</v>
      </c>
    </row>
    <row r="1668" spans="1:74" x14ac:dyDescent="0.25">
      <c r="A1668">
        <v>817421796</v>
      </c>
      <c r="B1668">
        <v>5</v>
      </c>
      <c r="C1668" t="s">
        <v>75</v>
      </c>
      <c r="D1668" t="s">
        <v>76</v>
      </c>
      <c r="E1668">
        <v>2019</v>
      </c>
      <c r="F1668" t="s">
        <v>77</v>
      </c>
      <c r="G1668" t="s">
        <v>78</v>
      </c>
      <c r="H1668">
        <v>2</v>
      </c>
      <c r="I1668" t="s">
        <v>79</v>
      </c>
      <c r="J1668">
        <v>230</v>
      </c>
      <c r="K1668" t="s">
        <v>2733</v>
      </c>
      <c r="L1668" t="s">
        <v>3162</v>
      </c>
      <c r="M1668">
        <v>90</v>
      </c>
      <c r="N1668" t="s">
        <v>3175</v>
      </c>
      <c r="O1668">
        <v>1</v>
      </c>
      <c r="P1668" t="s">
        <v>3190</v>
      </c>
      <c r="Q1668">
        <v>8</v>
      </c>
      <c r="R1668" t="s">
        <v>3207</v>
      </c>
      <c r="S1668">
        <v>7535</v>
      </c>
      <c r="T1668" t="s">
        <v>2794</v>
      </c>
      <c r="U1668">
        <v>8</v>
      </c>
      <c r="V1668">
        <v>2</v>
      </c>
      <c r="W1668" t="s">
        <v>2796</v>
      </c>
      <c r="X1668">
        <v>1</v>
      </c>
      <c r="Y1668" t="s">
        <v>83</v>
      </c>
      <c r="Z1668">
        <v>1</v>
      </c>
      <c r="AA1668" t="s">
        <v>84</v>
      </c>
      <c r="AB1668">
        <v>1</v>
      </c>
      <c r="AC1668" s="2">
        <v>0</v>
      </c>
      <c r="AD1668" s="2">
        <v>0</v>
      </c>
      <c r="AE1668" s="2">
        <v>0</v>
      </c>
      <c r="AF1668" s="2">
        <v>0</v>
      </c>
      <c r="AG1668" s="2">
        <v>0</v>
      </c>
      <c r="AH1668" s="2">
        <v>0</v>
      </c>
      <c r="AI1668" s="2">
        <v>0</v>
      </c>
      <c r="AJ1668" s="2">
        <v>0</v>
      </c>
      <c r="AK1668" s="2">
        <v>0</v>
      </c>
      <c r="AL1668" s="2">
        <v>1</v>
      </c>
      <c r="AM1668" s="2">
        <v>0.79</v>
      </c>
      <c r="AN1668" s="2">
        <v>79</v>
      </c>
      <c r="AO1668" s="2">
        <v>0</v>
      </c>
      <c r="AP1668" s="2">
        <v>0</v>
      </c>
      <c r="AQ1668" s="2">
        <v>0</v>
      </c>
      <c r="AR1668" s="2">
        <v>1</v>
      </c>
      <c r="AS1668" s="2">
        <v>0.79</v>
      </c>
      <c r="AT1668" s="2">
        <v>79</v>
      </c>
      <c r="AU1668" s="2">
        <v>0</v>
      </c>
      <c r="AV1668" s="2">
        <v>0</v>
      </c>
      <c r="AW1668" s="2">
        <v>0</v>
      </c>
      <c r="AX1668" s="2">
        <v>0</v>
      </c>
      <c r="AY1668" s="2">
        <v>0</v>
      </c>
      <c r="AZ1668" s="2">
        <v>0</v>
      </c>
      <c r="BA1668" s="2">
        <v>0</v>
      </c>
      <c r="BB1668" s="2">
        <v>0</v>
      </c>
      <c r="BC1668" s="2">
        <v>0</v>
      </c>
      <c r="BD1668" s="2">
        <v>26665335</v>
      </c>
      <c r="BE1668" s="2">
        <v>26665335</v>
      </c>
      <c r="BF1668" s="2">
        <v>100</v>
      </c>
      <c r="BG1668" s="2">
        <v>0</v>
      </c>
      <c r="BH1668" s="2">
        <v>0</v>
      </c>
      <c r="BI1668" s="2">
        <v>0</v>
      </c>
      <c r="BJ1668" s="2">
        <v>26665335</v>
      </c>
      <c r="BK1668" s="2">
        <v>26665335</v>
      </c>
      <c r="BL1668" s="2">
        <v>100</v>
      </c>
      <c r="BM1668" s="2"/>
      <c r="BN1668" s="8">
        <f t="shared" si="243"/>
        <v>0</v>
      </c>
      <c r="BO1668" s="8">
        <f t="shared" si="235"/>
        <v>0</v>
      </c>
      <c r="BP1668" s="8">
        <f t="shared" si="236"/>
        <v>0</v>
      </c>
      <c r="BQ1668" s="8">
        <f t="shared" si="237"/>
        <v>0</v>
      </c>
      <c r="BR1668" s="8">
        <f t="shared" si="238"/>
        <v>0</v>
      </c>
      <c r="BS1668" s="8">
        <f t="shared" si="239"/>
        <v>0</v>
      </c>
      <c r="BT1668" s="8">
        <f t="shared" si="240"/>
        <v>26.665334999999999</v>
      </c>
      <c r="BU1668" s="8">
        <f t="shared" si="241"/>
        <v>26.665334999999999</v>
      </c>
      <c r="BV1668" s="8">
        <f t="shared" si="242"/>
        <v>0</v>
      </c>
    </row>
    <row r="1669" spans="1:74" x14ac:dyDescent="0.25">
      <c r="A1669">
        <v>817421796</v>
      </c>
      <c r="B1669">
        <v>5</v>
      </c>
      <c r="C1669" t="s">
        <v>75</v>
      </c>
      <c r="D1669" t="s">
        <v>76</v>
      </c>
      <c r="E1669">
        <v>2019</v>
      </c>
      <c r="F1669" t="s">
        <v>77</v>
      </c>
      <c r="G1669" t="s">
        <v>78</v>
      </c>
      <c r="H1669">
        <v>2</v>
      </c>
      <c r="I1669" t="s">
        <v>79</v>
      </c>
      <c r="J1669">
        <v>230</v>
      </c>
      <c r="K1669" t="s">
        <v>2733</v>
      </c>
      <c r="L1669" t="s">
        <v>3162</v>
      </c>
      <c r="M1669">
        <v>90</v>
      </c>
      <c r="N1669" t="s">
        <v>3175</v>
      </c>
      <c r="O1669">
        <v>1</v>
      </c>
      <c r="P1669" t="s">
        <v>3190</v>
      </c>
      <c r="Q1669">
        <v>8</v>
      </c>
      <c r="R1669" t="s">
        <v>3207</v>
      </c>
      <c r="S1669">
        <v>7535</v>
      </c>
      <c r="T1669" t="s">
        <v>2794</v>
      </c>
      <c r="U1669">
        <v>8</v>
      </c>
      <c r="V1669">
        <v>3</v>
      </c>
      <c r="W1669" t="s">
        <v>2797</v>
      </c>
      <c r="X1669">
        <v>1</v>
      </c>
      <c r="Y1669" t="s">
        <v>83</v>
      </c>
      <c r="Z1669">
        <v>1</v>
      </c>
      <c r="AA1669" t="s">
        <v>84</v>
      </c>
      <c r="AB1669">
        <v>1</v>
      </c>
      <c r="AC1669" s="2">
        <v>0</v>
      </c>
      <c r="AD1669" s="2">
        <v>0</v>
      </c>
      <c r="AE1669" s="2">
        <v>0</v>
      </c>
      <c r="AF1669" s="2">
        <v>0</v>
      </c>
      <c r="AG1669" s="2">
        <v>0</v>
      </c>
      <c r="AH1669" s="2">
        <v>0</v>
      </c>
      <c r="AI1669" s="2">
        <v>0</v>
      </c>
      <c r="AJ1669" s="2">
        <v>0</v>
      </c>
      <c r="AK1669" s="2">
        <v>0</v>
      </c>
      <c r="AL1669" s="2">
        <v>1</v>
      </c>
      <c r="AM1669" s="2">
        <v>0.93</v>
      </c>
      <c r="AN1669" s="2">
        <v>93</v>
      </c>
      <c r="AO1669" s="2">
        <v>0</v>
      </c>
      <c r="AP1669" s="2">
        <v>0</v>
      </c>
      <c r="AQ1669" s="2">
        <v>0</v>
      </c>
      <c r="AR1669" s="2">
        <v>1</v>
      </c>
      <c r="AS1669" s="2">
        <v>0.93</v>
      </c>
      <c r="AT1669" s="2">
        <v>93</v>
      </c>
      <c r="AU1669" s="2">
        <v>0</v>
      </c>
      <c r="AV1669" s="2">
        <v>0</v>
      </c>
      <c r="AW1669" s="2">
        <v>0</v>
      </c>
      <c r="AX1669" s="2">
        <v>0</v>
      </c>
      <c r="AY1669" s="2">
        <v>0</v>
      </c>
      <c r="AZ1669" s="2">
        <v>0</v>
      </c>
      <c r="BA1669" s="2">
        <v>0</v>
      </c>
      <c r="BB1669" s="2">
        <v>0</v>
      </c>
      <c r="BC1669" s="2">
        <v>0</v>
      </c>
      <c r="BD1669" s="2">
        <v>26665335</v>
      </c>
      <c r="BE1669" s="2">
        <v>26665335</v>
      </c>
      <c r="BF1669" s="2">
        <v>100</v>
      </c>
      <c r="BG1669" s="2">
        <v>0</v>
      </c>
      <c r="BH1669" s="2">
        <v>0</v>
      </c>
      <c r="BI1669" s="2">
        <v>0</v>
      </c>
      <c r="BJ1669" s="2">
        <v>26665335</v>
      </c>
      <c r="BK1669" s="2">
        <v>26665335</v>
      </c>
      <c r="BL1669" s="2">
        <v>100</v>
      </c>
      <c r="BM1669" s="2"/>
      <c r="BN1669" s="8">
        <f t="shared" si="243"/>
        <v>0</v>
      </c>
      <c r="BO1669" s="8">
        <f t="shared" si="235"/>
        <v>0</v>
      </c>
      <c r="BP1669" s="8">
        <f t="shared" si="236"/>
        <v>0</v>
      </c>
      <c r="BQ1669" s="8">
        <f t="shared" si="237"/>
        <v>0</v>
      </c>
      <c r="BR1669" s="8">
        <f t="shared" si="238"/>
        <v>0</v>
      </c>
      <c r="BS1669" s="8">
        <f t="shared" si="239"/>
        <v>0</v>
      </c>
      <c r="BT1669" s="8">
        <f t="shared" si="240"/>
        <v>26.665334999999999</v>
      </c>
      <c r="BU1669" s="8">
        <f t="shared" si="241"/>
        <v>26.665334999999999</v>
      </c>
      <c r="BV1669" s="8">
        <f t="shared" si="242"/>
        <v>0</v>
      </c>
    </row>
    <row r="1670" spans="1:74" x14ac:dyDescent="0.25">
      <c r="A1670">
        <v>817421796</v>
      </c>
      <c r="B1670">
        <v>5</v>
      </c>
      <c r="C1670" t="s">
        <v>75</v>
      </c>
      <c r="D1670" t="s">
        <v>76</v>
      </c>
      <c r="E1670">
        <v>2019</v>
      </c>
      <c r="F1670" t="s">
        <v>77</v>
      </c>
      <c r="G1670" t="s">
        <v>78</v>
      </c>
      <c r="H1670">
        <v>2</v>
      </c>
      <c r="I1670" t="s">
        <v>79</v>
      </c>
      <c r="J1670">
        <v>230</v>
      </c>
      <c r="K1670" t="s">
        <v>2733</v>
      </c>
      <c r="L1670" t="s">
        <v>3162</v>
      </c>
      <c r="M1670">
        <v>90</v>
      </c>
      <c r="N1670" t="s">
        <v>3175</v>
      </c>
      <c r="O1670">
        <v>1</v>
      </c>
      <c r="P1670" t="s">
        <v>3190</v>
      </c>
      <c r="Q1670">
        <v>8</v>
      </c>
      <c r="R1670" t="s">
        <v>3207</v>
      </c>
      <c r="S1670">
        <v>7535</v>
      </c>
      <c r="T1670" t="s">
        <v>2794</v>
      </c>
      <c r="U1670">
        <v>8</v>
      </c>
      <c r="V1670">
        <v>4</v>
      </c>
      <c r="W1670" t="s">
        <v>2798</v>
      </c>
      <c r="X1670">
        <v>1</v>
      </c>
      <c r="Y1670" t="s">
        <v>83</v>
      </c>
      <c r="Z1670">
        <v>1</v>
      </c>
      <c r="AA1670" t="s">
        <v>84</v>
      </c>
      <c r="AB1670">
        <v>1</v>
      </c>
      <c r="AC1670" s="2">
        <v>0</v>
      </c>
      <c r="AD1670" s="2">
        <v>0</v>
      </c>
      <c r="AE1670" s="2">
        <v>0</v>
      </c>
      <c r="AF1670" s="2">
        <v>0</v>
      </c>
      <c r="AG1670" s="2">
        <v>0</v>
      </c>
      <c r="AH1670" s="2">
        <v>0</v>
      </c>
      <c r="AI1670" s="2">
        <v>0</v>
      </c>
      <c r="AJ1670" s="2">
        <v>0</v>
      </c>
      <c r="AK1670" s="2">
        <v>0</v>
      </c>
      <c r="AL1670" s="2">
        <v>1</v>
      </c>
      <c r="AM1670" s="2">
        <v>0.93</v>
      </c>
      <c r="AN1670" s="2">
        <v>93</v>
      </c>
      <c r="AO1670" s="2">
        <v>0</v>
      </c>
      <c r="AP1670" s="2">
        <v>0</v>
      </c>
      <c r="AQ1670" s="2">
        <v>0</v>
      </c>
      <c r="AR1670" s="2">
        <v>1</v>
      </c>
      <c r="AS1670" s="2">
        <v>0.93</v>
      </c>
      <c r="AT1670" s="2">
        <v>93</v>
      </c>
      <c r="AU1670" s="2">
        <v>0</v>
      </c>
      <c r="AV1670" s="2">
        <v>0</v>
      </c>
      <c r="AW1670" s="2">
        <v>0</v>
      </c>
      <c r="AX1670" s="2">
        <v>0</v>
      </c>
      <c r="AY1670" s="2">
        <v>0</v>
      </c>
      <c r="AZ1670" s="2">
        <v>0</v>
      </c>
      <c r="BA1670" s="2">
        <v>0</v>
      </c>
      <c r="BB1670" s="2">
        <v>0</v>
      </c>
      <c r="BC1670" s="2">
        <v>0</v>
      </c>
      <c r="BD1670" s="2">
        <v>34780872</v>
      </c>
      <c r="BE1670" s="2">
        <v>34780872</v>
      </c>
      <c r="BF1670" s="2">
        <v>100</v>
      </c>
      <c r="BG1670" s="2">
        <v>0</v>
      </c>
      <c r="BH1670" s="2">
        <v>0</v>
      </c>
      <c r="BI1670" s="2">
        <v>0</v>
      </c>
      <c r="BJ1670" s="2">
        <v>34780872</v>
      </c>
      <c r="BK1670" s="2">
        <v>34780872</v>
      </c>
      <c r="BL1670" s="2">
        <v>100</v>
      </c>
      <c r="BM1670" s="2"/>
      <c r="BN1670" s="8">
        <f t="shared" si="243"/>
        <v>0</v>
      </c>
      <c r="BO1670" s="8">
        <f t="shared" si="235"/>
        <v>0</v>
      </c>
      <c r="BP1670" s="8">
        <f t="shared" si="236"/>
        <v>0</v>
      </c>
      <c r="BQ1670" s="8">
        <f t="shared" si="237"/>
        <v>0</v>
      </c>
      <c r="BR1670" s="8">
        <f t="shared" si="238"/>
        <v>0</v>
      </c>
      <c r="BS1670" s="8">
        <f t="shared" si="239"/>
        <v>0</v>
      </c>
      <c r="BT1670" s="8">
        <f t="shared" si="240"/>
        <v>34.780872000000002</v>
      </c>
      <c r="BU1670" s="8">
        <f t="shared" si="241"/>
        <v>34.780872000000002</v>
      </c>
      <c r="BV1670" s="8">
        <f t="shared" si="242"/>
        <v>0</v>
      </c>
    </row>
    <row r="1671" spans="1:74" x14ac:dyDescent="0.25">
      <c r="A1671">
        <v>817421796</v>
      </c>
      <c r="B1671">
        <v>5</v>
      </c>
      <c r="C1671" t="s">
        <v>75</v>
      </c>
      <c r="D1671" t="s">
        <v>76</v>
      </c>
      <c r="E1671">
        <v>2019</v>
      </c>
      <c r="F1671" t="s">
        <v>77</v>
      </c>
      <c r="G1671" t="s">
        <v>78</v>
      </c>
      <c r="H1671">
        <v>2</v>
      </c>
      <c r="I1671" t="s">
        <v>79</v>
      </c>
      <c r="J1671">
        <v>230</v>
      </c>
      <c r="K1671" t="s">
        <v>2733</v>
      </c>
      <c r="L1671" t="s">
        <v>3162</v>
      </c>
      <c r="M1671">
        <v>90</v>
      </c>
      <c r="N1671" t="s">
        <v>3175</v>
      </c>
      <c r="O1671">
        <v>1</v>
      </c>
      <c r="P1671" t="s">
        <v>3190</v>
      </c>
      <c r="Q1671">
        <v>8</v>
      </c>
      <c r="R1671" t="s">
        <v>3207</v>
      </c>
      <c r="S1671">
        <v>7535</v>
      </c>
      <c r="T1671" t="s">
        <v>2794</v>
      </c>
      <c r="U1671">
        <v>8</v>
      </c>
      <c r="V1671">
        <v>5</v>
      </c>
      <c r="W1671" t="s">
        <v>2799</v>
      </c>
      <c r="X1671">
        <v>1</v>
      </c>
      <c r="Y1671" t="s">
        <v>83</v>
      </c>
      <c r="Z1671">
        <v>1</v>
      </c>
      <c r="AA1671" t="s">
        <v>84</v>
      </c>
      <c r="AB1671">
        <v>1</v>
      </c>
      <c r="AC1671" s="2">
        <v>0</v>
      </c>
      <c r="AD1671" s="2">
        <v>0</v>
      </c>
      <c r="AE1671" s="2">
        <v>0</v>
      </c>
      <c r="AF1671" s="2">
        <v>0</v>
      </c>
      <c r="AG1671" s="2">
        <v>0</v>
      </c>
      <c r="AH1671" s="2">
        <v>0</v>
      </c>
      <c r="AI1671" s="2">
        <v>0</v>
      </c>
      <c r="AJ1671" s="2">
        <v>0</v>
      </c>
      <c r="AK1671" s="2">
        <v>0</v>
      </c>
      <c r="AL1671" s="2">
        <v>100</v>
      </c>
      <c r="AM1671" s="2">
        <v>85</v>
      </c>
      <c r="AN1671" s="2">
        <v>85</v>
      </c>
      <c r="AO1671" s="2">
        <v>0</v>
      </c>
      <c r="AP1671" s="2">
        <v>0</v>
      </c>
      <c r="AQ1671" s="2">
        <v>0</v>
      </c>
      <c r="AR1671" s="2">
        <v>100</v>
      </c>
      <c r="AS1671" s="2">
        <v>85</v>
      </c>
      <c r="AT1671" s="2">
        <v>85</v>
      </c>
      <c r="AU1671" s="2">
        <v>0</v>
      </c>
      <c r="AV1671" s="2">
        <v>0</v>
      </c>
      <c r="AW1671" s="2">
        <v>0</v>
      </c>
      <c r="AX1671" s="2">
        <v>0</v>
      </c>
      <c r="AY1671" s="2">
        <v>0</v>
      </c>
      <c r="AZ1671" s="2">
        <v>0</v>
      </c>
      <c r="BA1671" s="2">
        <v>0</v>
      </c>
      <c r="BB1671" s="2">
        <v>0</v>
      </c>
      <c r="BC1671" s="2">
        <v>0</v>
      </c>
      <c r="BD1671" s="2">
        <v>53330670</v>
      </c>
      <c r="BE1671" s="2">
        <v>53330670</v>
      </c>
      <c r="BF1671" s="2">
        <v>100</v>
      </c>
      <c r="BG1671" s="2">
        <v>0</v>
      </c>
      <c r="BH1671" s="2">
        <v>0</v>
      </c>
      <c r="BI1671" s="2">
        <v>0</v>
      </c>
      <c r="BJ1671" s="2">
        <v>53330670</v>
      </c>
      <c r="BK1671" s="2">
        <v>53330670</v>
      </c>
      <c r="BL1671" s="2">
        <v>100</v>
      </c>
      <c r="BM1671" s="2"/>
      <c r="BN1671" s="8">
        <f t="shared" si="243"/>
        <v>0</v>
      </c>
      <c r="BO1671" s="8">
        <f t="shared" si="235"/>
        <v>0</v>
      </c>
      <c r="BP1671" s="8">
        <f t="shared" si="236"/>
        <v>0</v>
      </c>
      <c r="BQ1671" s="8">
        <f t="shared" si="237"/>
        <v>0</v>
      </c>
      <c r="BR1671" s="8">
        <f t="shared" si="238"/>
        <v>0</v>
      </c>
      <c r="BS1671" s="8">
        <f t="shared" si="239"/>
        <v>0</v>
      </c>
      <c r="BT1671" s="8">
        <f t="shared" si="240"/>
        <v>53.330669999999998</v>
      </c>
      <c r="BU1671" s="8">
        <f t="shared" si="241"/>
        <v>53.330669999999998</v>
      </c>
      <c r="BV1671" s="8">
        <f t="shared" si="242"/>
        <v>0</v>
      </c>
    </row>
    <row r="1672" spans="1:74" x14ac:dyDescent="0.25">
      <c r="A1672">
        <v>817421796</v>
      </c>
      <c r="B1672">
        <v>5</v>
      </c>
      <c r="C1672" t="s">
        <v>75</v>
      </c>
      <c r="D1672" t="s">
        <v>76</v>
      </c>
      <c r="E1672">
        <v>2019</v>
      </c>
      <c r="F1672" t="s">
        <v>77</v>
      </c>
      <c r="G1672" t="s">
        <v>78</v>
      </c>
      <c r="H1672">
        <v>2</v>
      </c>
      <c r="I1672" t="s">
        <v>79</v>
      </c>
      <c r="J1672">
        <v>230</v>
      </c>
      <c r="K1672" t="s">
        <v>2733</v>
      </c>
      <c r="L1672" t="s">
        <v>3162</v>
      </c>
      <c r="M1672">
        <v>90</v>
      </c>
      <c r="N1672" t="s">
        <v>3175</v>
      </c>
      <c r="O1672">
        <v>1</v>
      </c>
      <c r="P1672" t="s">
        <v>3190</v>
      </c>
      <c r="Q1672">
        <v>8</v>
      </c>
      <c r="R1672" t="s">
        <v>3207</v>
      </c>
      <c r="S1672">
        <v>7535</v>
      </c>
      <c r="T1672" t="s">
        <v>2794</v>
      </c>
      <c r="U1672">
        <v>8</v>
      </c>
      <c r="V1672">
        <v>6</v>
      </c>
      <c r="W1672" t="s">
        <v>2800</v>
      </c>
      <c r="X1672">
        <v>1</v>
      </c>
      <c r="Y1672" t="s">
        <v>83</v>
      </c>
      <c r="Z1672">
        <v>1</v>
      </c>
      <c r="AA1672" t="s">
        <v>84</v>
      </c>
      <c r="AB1672">
        <v>1</v>
      </c>
      <c r="AC1672" s="2">
        <v>0</v>
      </c>
      <c r="AD1672" s="2">
        <v>0</v>
      </c>
      <c r="AE1672" s="2">
        <v>0</v>
      </c>
      <c r="AF1672" s="2">
        <v>0</v>
      </c>
      <c r="AG1672" s="2">
        <v>0</v>
      </c>
      <c r="AH1672" s="2">
        <v>0</v>
      </c>
      <c r="AI1672" s="2">
        <v>0</v>
      </c>
      <c r="AJ1672" s="2">
        <v>0</v>
      </c>
      <c r="AK1672" s="2">
        <v>0</v>
      </c>
      <c r="AL1672" s="2">
        <v>1</v>
      </c>
      <c r="AM1672" s="2">
        <v>0.95</v>
      </c>
      <c r="AN1672" s="2">
        <v>95</v>
      </c>
      <c r="AO1672" s="2">
        <v>0</v>
      </c>
      <c r="AP1672" s="2">
        <v>0</v>
      </c>
      <c r="AQ1672" s="2">
        <v>0</v>
      </c>
      <c r="AR1672" s="2">
        <v>1</v>
      </c>
      <c r="AS1672" s="2">
        <v>0.95</v>
      </c>
      <c r="AT1672" s="2">
        <v>95</v>
      </c>
      <c r="AU1672" s="2">
        <v>0</v>
      </c>
      <c r="AV1672" s="2">
        <v>0</v>
      </c>
      <c r="AW1672" s="2">
        <v>0</v>
      </c>
      <c r="AX1672" s="2">
        <v>0</v>
      </c>
      <c r="AY1672" s="2">
        <v>0</v>
      </c>
      <c r="AZ1672" s="2">
        <v>0</v>
      </c>
      <c r="BA1672" s="2">
        <v>0</v>
      </c>
      <c r="BB1672" s="2">
        <v>0</v>
      </c>
      <c r="BC1672" s="2">
        <v>0</v>
      </c>
      <c r="BD1672" s="2">
        <v>17390436</v>
      </c>
      <c r="BE1672" s="2">
        <v>17390436</v>
      </c>
      <c r="BF1672" s="2">
        <v>100</v>
      </c>
      <c r="BG1672" s="2">
        <v>0</v>
      </c>
      <c r="BH1672" s="2">
        <v>0</v>
      </c>
      <c r="BI1672" s="2">
        <v>0</v>
      </c>
      <c r="BJ1672" s="2">
        <v>17390436</v>
      </c>
      <c r="BK1672" s="2">
        <v>17390436</v>
      </c>
      <c r="BL1672" s="2">
        <v>100</v>
      </c>
      <c r="BM1672" s="2"/>
      <c r="BN1672" s="8">
        <f t="shared" si="243"/>
        <v>0</v>
      </c>
      <c r="BO1672" s="8">
        <f t="shared" si="235"/>
        <v>0</v>
      </c>
      <c r="BP1672" s="8">
        <f t="shared" si="236"/>
        <v>0</v>
      </c>
      <c r="BQ1672" s="8">
        <f t="shared" si="237"/>
        <v>0</v>
      </c>
      <c r="BR1672" s="8">
        <f t="shared" si="238"/>
        <v>0</v>
      </c>
      <c r="BS1672" s="8">
        <f t="shared" si="239"/>
        <v>0</v>
      </c>
      <c r="BT1672" s="8">
        <f t="shared" si="240"/>
        <v>17.390436000000001</v>
      </c>
      <c r="BU1672" s="8">
        <f t="shared" si="241"/>
        <v>17.390436000000001</v>
      </c>
      <c r="BV1672" s="8">
        <f t="shared" si="242"/>
        <v>0</v>
      </c>
    </row>
    <row r="1673" spans="1:74" x14ac:dyDescent="0.25">
      <c r="A1673">
        <v>817421796</v>
      </c>
      <c r="B1673">
        <v>5</v>
      </c>
      <c r="C1673" t="s">
        <v>75</v>
      </c>
      <c r="D1673" t="s">
        <v>76</v>
      </c>
      <c r="E1673">
        <v>2019</v>
      </c>
      <c r="F1673" t="s">
        <v>77</v>
      </c>
      <c r="G1673" t="s">
        <v>78</v>
      </c>
      <c r="H1673">
        <v>2</v>
      </c>
      <c r="I1673" t="s">
        <v>79</v>
      </c>
      <c r="J1673">
        <v>230</v>
      </c>
      <c r="K1673" t="s">
        <v>2733</v>
      </c>
      <c r="L1673" t="s">
        <v>3162</v>
      </c>
      <c r="M1673">
        <v>90</v>
      </c>
      <c r="N1673" t="s">
        <v>3175</v>
      </c>
      <c r="O1673">
        <v>1</v>
      </c>
      <c r="P1673" t="s">
        <v>3190</v>
      </c>
      <c r="Q1673">
        <v>8</v>
      </c>
      <c r="R1673" t="s">
        <v>3207</v>
      </c>
      <c r="S1673">
        <v>7535</v>
      </c>
      <c r="T1673" t="s">
        <v>2794</v>
      </c>
      <c r="U1673">
        <v>8</v>
      </c>
      <c r="V1673">
        <v>7</v>
      </c>
      <c r="W1673" t="s">
        <v>2801</v>
      </c>
      <c r="X1673">
        <v>1</v>
      </c>
      <c r="Y1673" t="s">
        <v>83</v>
      </c>
      <c r="Z1673">
        <v>1</v>
      </c>
      <c r="AA1673" t="s">
        <v>84</v>
      </c>
      <c r="AB1673">
        <v>1</v>
      </c>
      <c r="AC1673" s="2">
        <v>0</v>
      </c>
      <c r="AD1673" s="2">
        <v>0</v>
      </c>
      <c r="AE1673" s="2">
        <v>0</v>
      </c>
      <c r="AF1673" s="2">
        <v>0</v>
      </c>
      <c r="AG1673" s="2">
        <v>0</v>
      </c>
      <c r="AH1673" s="2">
        <v>0</v>
      </c>
      <c r="AI1673" s="2">
        <v>0</v>
      </c>
      <c r="AJ1673" s="2">
        <v>0</v>
      </c>
      <c r="AK1673" s="2">
        <v>0</v>
      </c>
      <c r="AL1673" s="2">
        <v>0</v>
      </c>
      <c r="AM1673" s="2">
        <v>0</v>
      </c>
      <c r="AN1673" s="2">
        <v>0</v>
      </c>
      <c r="AO1673" s="2">
        <v>100</v>
      </c>
      <c r="AP1673" s="2">
        <v>0</v>
      </c>
      <c r="AQ1673" s="2">
        <v>0</v>
      </c>
      <c r="AR1673" s="2">
        <v>100</v>
      </c>
      <c r="AS1673" s="2">
        <v>0</v>
      </c>
      <c r="AT1673" s="2">
        <v>0</v>
      </c>
      <c r="AU1673" s="2">
        <v>0</v>
      </c>
      <c r="AV1673" s="2">
        <v>0</v>
      </c>
      <c r="AW1673" s="2">
        <v>0</v>
      </c>
      <c r="AX1673" s="2">
        <v>0</v>
      </c>
      <c r="AY1673" s="2">
        <v>0</v>
      </c>
      <c r="AZ1673" s="2">
        <v>0</v>
      </c>
      <c r="BA1673" s="2">
        <v>0</v>
      </c>
      <c r="BB1673" s="2">
        <v>0</v>
      </c>
      <c r="BC1673" s="2">
        <v>0</v>
      </c>
      <c r="BD1673" s="2">
        <v>0</v>
      </c>
      <c r="BE1673" s="2">
        <v>0</v>
      </c>
      <c r="BF1673" s="2">
        <v>0</v>
      </c>
      <c r="BG1673" s="2">
        <v>274666667</v>
      </c>
      <c r="BH1673" s="2">
        <v>0</v>
      </c>
      <c r="BI1673" s="2">
        <v>0</v>
      </c>
      <c r="BJ1673" s="2">
        <v>274666667</v>
      </c>
      <c r="BK1673" s="2">
        <v>0</v>
      </c>
      <c r="BL1673" s="2">
        <v>0</v>
      </c>
      <c r="BM1673" s="2"/>
      <c r="BN1673" s="8">
        <f t="shared" si="243"/>
        <v>0</v>
      </c>
      <c r="BO1673" s="8">
        <f t="shared" si="235"/>
        <v>0</v>
      </c>
      <c r="BP1673" s="8">
        <f t="shared" si="236"/>
        <v>0</v>
      </c>
      <c r="BQ1673" s="8">
        <f t="shared" si="237"/>
        <v>0</v>
      </c>
      <c r="BR1673" s="8">
        <f t="shared" si="238"/>
        <v>0</v>
      </c>
      <c r="BS1673" s="8">
        <f t="shared" si="239"/>
        <v>0</v>
      </c>
      <c r="BT1673" s="8">
        <f t="shared" si="240"/>
        <v>0</v>
      </c>
      <c r="BU1673" s="8">
        <f t="shared" si="241"/>
        <v>0</v>
      </c>
      <c r="BV1673" s="8">
        <f t="shared" si="242"/>
        <v>274.66666700000002</v>
      </c>
    </row>
    <row r="1674" spans="1:74" x14ac:dyDescent="0.25">
      <c r="A1674">
        <v>817421796</v>
      </c>
      <c r="B1674">
        <v>5</v>
      </c>
      <c r="C1674" t="s">
        <v>75</v>
      </c>
      <c r="D1674" t="s">
        <v>76</v>
      </c>
      <c r="E1674">
        <v>2019</v>
      </c>
      <c r="F1674" t="s">
        <v>77</v>
      </c>
      <c r="G1674" t="s">
        <v>78</v>
      </c>
      <c r="H1674">
        <v>2</v>
      </c>
      <c r="I1674" t="s">
        <v>79</v>
      </c>
      <c r="J1674">
        <v>230</v>
      </c>
      <c r="K1674" t="s">
        <v>2733</v>
      </c>
      <c r="L1674" t="s">
        <v>3162</v>
      </c>
      <c r="M1674">
        <v>90</v>
      </c>
      <c r="N1674" t="s">
        <v>3175</v>
      </c>
      <c r="O1674">
        <v>1</v>
      </c>
      <c r="P1674" t="s">
        <v>3190</v>
      </c>
      <c r="Q1674">
        <v>8</v>
      </c>
      <c r="R1674" t="s">
        <v>3207</v>
      </c>
      <c r="S1674">
        <v>7535</v>
      </c>
      <c r="T1674" t="s">
        <v>2794</v>
      </c>
      <c r="U1674">
        <v>8</v>
      </c>
      <c r="V1674">
        <v>8</v>
      </c>
      <c r="W1674" t="s">
        <v>2802</v>
      </c>
      <c r="X1674">
        <v>1</v>
      </c>
      <c r="Y1674" t="s">
        <v>83</v>
      </c>
      <c r="Z1674">
        <v>1</v>
      </c>
      <c r="AA1674" t="s">
        <v>84</v>
      </c>
      <c r="AB1674">
        <v>1</v>
      </c>
      <c r="AC1674" s="2">
        <v>0</v>
      </c>
      <c r="AD1674" s="2">
        <v>0</v>
      </c>
      <c r="AE1674" s="2">
        <v>0</v>
      </c>
      <c r="AF1674" s="2">
        <v>0</v>
      </c>
      <c r="AG1674" s="2">
        <v>0</v>
      </c>
      <c r="AH1674" s="2">
        <v>0</v>
      </c>
      <c r="AI1674" s="2">
        <v>0</v>
      </c>
      <c r="AJ1674" s="2">
        <v>0</v>
      </c>
      <c r="AK1674" s="2">
        <v>0</v>
      </c>
      <c r="AL1674" s="2">
        <v>0</v>
      </c>
      <c r="AM1674" s="2">
        <v>0</v>
      </c>
      <c r="AN1674" s="2">
        <v>0</v>
      </c>
      <c r="AO1674" s="2">
        <v>1</v>
      </c>
      <c r="AP1674" s="2">
        <v>0</v>
      </c>
      <c r="AQ1674" s="2">
        <v>0</v>
      </c>
      <c r="AR1674" s="2">
        <v>1</v>
      </c>
      <c r="AS1674" s="2">
        <v>0</v>
      </c>
      <c r="AT1674" s="2">
        <v>0</v>
      </c>
      <c r="AU1674" s="2">
        <v>0</v>
      </c>
      <c r="AV1674" s="2">
        <v>0</v>
      </c>
      <c r="AW1674" s="2">
        <v>0</v>
      </c>
      <c r="AX1674" s="2">
        <v>0</v>
      </c>
      <c r="AY1674" s="2">
        <v>0</v>
      </c>
      <c r="AZ1674" s="2">
        <v>0</v>
      </c>
      <c r="BA1674" s="2">
        <v>0</v>
      </c>
      <c r="BB1674" s="2">
        <v>0</v>
      </c>
      <c r="BC1674" s="2">
        <v>0</v>
      </c>
      <c r="BD1674" s="2">
        <v>0</v>
      </c>
      <c r="BE1674" s="2">
        <v>0</v>
      </c>
      <c r="BF1674" s="2">
        <v>0</v>
      </c>
      <c r="BG1674" s="2">
        <v>274666667</v>
      </c>
      <c r="BH1674" s="2">
        <v>0</v>
      </c>
      <c r="BI1674" s="2">
        <v>0</v>
      </c>
      <c r="BJ1674" s="2">
        <v>274666667</v>
      </c>
      <c r="BK1674" s="2">
        <v>0</v>
      </c>
      <c r="BL1674" s="2">
        <v>0</v>
      </c>
      <c r="BM1674" s="2"/>
      <c r="BN1674" s="8">
        <f t="shared" si="243"/>
        <v>0</v>
      </c>
      <c r="BO1674" s="8">
        <f t="shared" si="235"/>
        <v>0</v>
      </c>
      <c r="BP1674" s="8">
        <f t="shared" si="236"/>
        <v>0</v>
      </c>
      <c r="BQ1674" s="8">
        <f t="shared" si="237"/>
        <v>0</v>
      </c>
      <c r="BR1674" s="8">
        <f t="shared" si="238"/>
        <v>0</v>
      </c>
      <c r="BS1674" s="8">
        <f t="shared" si="239"/>
        <v>0</v>
      </c>
      <c r="BT1674" s="8">
        <f t="shared" si="240"/>
        <v>0</v>
      </c>
      <c r="BU1674" s="8">
        <f t="shared" si="241"/>
        <v>0</v>
      </c>
      <c r="BV1674" s="8">
        <f t="shared" si="242"/>
        <v>274.66666700000002</v>
      </c>
    </row>
    <row r="1675" spans="1:74" x14ac:dyDescent="0.25">
      <c r="A1675">
        <v>817421796</v>
      </c>
      <c r="B1675">
        <v>5</v>
      </c>
      <c r="C1675" t="s">
        <v>75</v>
      </c>
      <c r="D1675" t="s">
        <v>76</v>
      </c>
      <c r="E1675">
        <v>2019</v>
      </c>
      <c r="F1675" t="s">
        <v>77</v>
      </c>
      <c r="G1675" t="s">
        <v>78</v>
      </c>
      <c r="H1675">
        <v>2</v>
      </c>
      <c r="I1675" t="s">
        <v>79</v>
      </c>
      <c r="J1675">
        <v>230</v>
      </c>
      <c r="K1675" t="s">
        <v>2733</v>
      </c>
      <c r="L1675" t="s">
        <v>3162</v>
      </c>
      <c r="M1675">
        <v>90</v>
      </c>
      <c r="N1675" t="s">
        <v>3175</v>
      </c>
      <c r="O1675">
        <v>1</v>
      </c>
      <c r="P1675" t="s">
        <v>3190</v>
      </c>
      <c r="Q1675">
        <v>8</v>
      </c>
      <c r="R1675" t="s">
        <v>3207</v>
      </c>
      <c r="S1675">
        <v>7535</v>
      </c>
      <c r="T1675" t="s">
        <v>2794</v>
      </c>
      <c r="U1675">
        <v>8</v>
      </c>
      <c r="V1675">
        <v>9</v>
      </c>
      <c r="W1675" t="s">
        <v>2803</v>
      </c>
      <c r="X1675">
        <v>1</v>
      </c>
      <c r="Y1675" t="s">
        <v>83</v>
      </c>
      <c r="Z1675">
        <v>1</v>
      </c>
      <c r="AA1675" t="s">
        <v>84</v>
      </c>
      <c r="AB1675">
        <v>1</v>
      </c>
      <c r="AC1675" s="2">
        <v>0</v>
      </c>
      <c r="AD1675" s="2">
        <v>0</v>
      </c>
      <c r="AE1675" s="2">
        <v>0</v>
      </c>
      <c r="AF1675" s="2">
        <v>0</v>
      </c>
      <c r="AG1675" s="2">
        <v>0</v>
      </c>
      <c r="AH1675" s="2">
        <v>0</v>
      </c>
      <c r="AI1675" s="2">
        <v>0</v>
      </c>
      <c r="AJ1675" s="2">
        <v>0</v>
      </c>
      <c r="AK1675" s="2">
        <v>0</v>
      </c>
      <c r="AL1675" s="2">
        <v>0</v>
      </c>
      <c r="AM1675" s="2">
        <v>0</v>
      </c>
      <c r="AN1675" s="2">
        <v>0</v>
      </c>
      <c r="AO1675" s="2">
        <v>100</v>
      </c>
      <c r="AP1675" s="2">
        <v>0</v>
      </c>
      <c r="AQ1675" s="2">
        <v>0</v>
      </c>
      <c r="AR1675" s="2">
        <v>100</v>
      </c>
      <c r="AS1675" s="2">
        <v>0</v>
      </c>
      <c r="AT1675" s="2">
        <v>0</v>
      </c>
      <c r="AU1675" s="2">
        <v>0</v>
      </c>
      <c r="AV1675" s="2">
        <v>0</v>
      </c>
      <c r="AW1675" s="2">
        <v>0</v>
      </c>
      <c r="AX1675" s="2">
        <v>0</v>
      </c>
      <c r="AY1675" s="2">
        <v>0</v>
      </c>
      <c r="AZ1675" s="2">
        <v>0</v>
      </c>
      <c r="BA1675" s="2">
        <v>0</v>
      </c>
      <c r="BB1675" s="2">
        <v>0</v>
      </c>
      <c r="BC1675" s="2">
        <v>0</v>
      </c>
      <c r="BD1675" s="2">
        <v>0</v>
      </c>
      <c r="BE1675" s="2">
        <v>0</v>
      </c>
      <c r="BF1675" s="2">
        <v>0</v>
      </c>
      <c r="BG1675" s="2">
        <v>274666666</v>
      </c>
      <c r="BH1675" s="2">
        <v>0</v>
      </c>
      <c r="BI1675" s="2">
        <v>0</v>
      </c>
      <c r="BJ1675" s="2">
        <v>274666666</v>
      </c>
      <c r="BK1675" s="2">
        <v>0</v>
      </c>
      <c r="BL1675" s="2">
        <v>0</v>
      </c>
      <c r="BM1675" s="2"/>
      <c r="BN1675" s="8">
        <f t="shared" si="243"/>
        <v>0</v>
      </c>
      <c r="BO1675" s="8">
        <f t="shared" si="235"/>
        <v>0</v>
      </c>
      <c r="BP1675" s="8">
        <f t="shared" si="236"/>
        <v>0</v>
      </c>
      <c r="BQ1675" s="8">
        <f t="shared" si="237"/>
        <v>0</v>
      </c>
      <c r="BR1675" s="8">
        <f t="shared" si="238"/>
        <v>0</v>
      </c>
      <c r="BS1675" s="8">
        <f t="shared" si="239"/>
        <v>0</v>
      </c>
      <c r="BT1675" s="8">
        <f t="shared" si="240"/>
        <v>0</v>
      </c>
      <c r="BU1675" s="8">
        <f t="shared" si="241"/>
        <v>0</v>
      </c>
      <c r="BV1675" s="8">
        <f t="shared" si="242"/>
        <v>274.66666600000002</v>
      </c>
    </row>
    <row r="1676" spans="1:74" x14ac:dyDescent="0.25">
      <c r="A1676">
        <v>817421796</v>
      </c>
      <c r="B1676">
        <v>5</v>
      </c>
      <c r="C1676" t="s">
        <v>75</v>
      </c>
      <c r="D1676" t="s">
        <v>76</v>
      </c>
      <c r="E1676">
        <v>2019</v>
      </c>
      <c r="F1676" t="s">
        <v>77</v>
      </c>
      <c r="G1676" t="s">
        <v>78</v>
      </c>
      <c r="H1676">
        <v>2</v>
      </c>
      <c r="I1676" t="s">
        <v>79</v>
      </c>
      <c r="J1676">
        <v>230</v>
      </c>
      <c r="K1676" t="s">
        <v>2733</v>
      </c>
      <c r="L1676" t="s">
        <v>3162</v>
      </c>
      <c r="M1676">
        <v>90</v>
      </c>
      <c r="N1676" t="s">
        <v>3175</v>
      </c>
      <c r="O1676">
        <v>1</v>
      </c>
      <c r="P1676" t="s">
        <v>3190</v>
      </c>
      <c r="Q1676">
        <v>8</v>
      </c>
      <c r="R1676" t="s">
        <v>3207</v>
      </c>
      <c r="S1676">
        <v>7539</v>
      </c>
      <c r="T1676" t="s">
        <v>2804</v>
      </c>
      <c r="U1676">
        <v>15</v>
      </c>
      <c r="V1676">
        <v>1</v>
      </c>
      <c r="W1676" t="s">
        <v>2805</v>
      </c>
      <c r="X1676">
        <v>1</v>
      </c>
      <c r="Y1676" t="s">
        <v>83</v>
      </c>
      <c r="Z1676">
        <v>1</v>
      </c>
      <c r="AA1676" t="s">
        <v>84</v>
      </c>
      <c r="AB1676">
        <v>1</v>
      </c>
      <c r="AC1676" s="2">
        <v>0</v>
      </c>
      <c r="AD1676" s="2">
        <v>0</v>
      </c>
      <c r="AE1676" s="2">
        <v>0</v>
      </c>
      <c r="AF1676" s="2">
        <v>0</v>
      </c>
      <c r="AG1676" s="2">
        <v>0</v>
      </c>
      <c r="AH1676" s="2">
        <v>0</v>
      </c>
      <c r="AI1676" s="2">
        <v>0</v>
      </c>
      <c r="AJ1676" s="2">
        <v>0</v>
      </c>
      <c r="AK1676" s="2">
        <v>0</v>
      </c>
      <c r="AL1676" s="2">
        <v>1</v>
      </c>
      <c r="AM1676" s="2">
        <v>0.9</v>
      </c>
      <c r="AN1676" s="2">
        <v>90</v>
      </c>
      <c r="AO1676" s="2">
        <v>0</v>
      </c>
      <c r="AP1676" s="2">
        <v>0</v>
      </c>
      <c r="AQ1676" s="2">
        <v>0</v>
      </c>
      <c r="AR1676" s="2">
        <v>1</v>
      </c>
      <c r="AS1676" s="2">
        <v>0.9</v>
      </c>
      <c r="AT1676" s="2">
        <v>90</v>
      </c>
      <c r="AU1676" s="2">
        <v>0</v>
      </c>
      <c r="AV1676" s="2">
        <v>0</v>
      </c>
      <c r="AW1676" s="2">
        <v>0</v>
      </c>
      <c r="AX1676" s="2">
        <v>0</v>
      </c>
      <c r="AY1676" s="2">
        <v>0</v>
      </c>
      <c r="AZ1676" s="2">
        <v>0</v>
      </c>
      <c r="BA1676" s="2">
        <v>0</v>
      </c>
      <c r="BB1676" s="2">
        <v>0</v>
      </c>
      <c r="BC1676" s="2">
        <v>0</v>
      </c>
      <c r="BD1676" s="2">
        <v>110470686</v>
      </c>
      <c r="BE1676" s="2">
        <v>110470686</v>
      </c>
      <c r="BF1676" s="2">
        <v>100</v>
      </c>
      <c r="BG1676" s="2">
        <v>0</v>
      </c>
      <c r="BH1676" s="2">
        <v>0</v>
      </c>
      <c r="BI1676" s="2">
        <v>0</v>
      </c>
      <c r="BJ1676" s="2">
        <v>110470686</v>
      </c>
      <c r="BK1676" s="2">
        <v>110470686</v>
      </c>
      <c r="BL1676" s="2">
        <v>100</v>
      </c>
      <c r="BM1676" s="2"/>
      <c r="BN1676" s="8">
        <f t="shared" si="243"/>
        <v>0</v>
      </c>
      <c r="BO1676" s="8">
        <f t="shared" si="235"/>
        <v>0</v>
      </c>
      <c r="BP1676" s="8">
        <f t="shared" si="236"/>
        <v>0</v>
      </c>
      <c r="BQ1676" s="8">
        <f t="shared" si="237"/>
        <v>0</v>
      </c>
      <c r="BR1676" s="8">
        <f t="shared" si="238"/>
        <v>0</v>
      </c>
      <c r="BS1676" s="8">
        <f t="shared" si="239"/>
        <v>0</v>
      </c>
      <c r="BT1676" s="8">
        <f t="shared" si="240"/>
        <v>110.470686</v>
      </c>
      <c r="BU1676" s="8">
        <f t="shared" si="241"/>
        <v>110.470686</v>
      </c>
      <c r="BV1676" s="8">
        <f t="shared" si="242"/>
        <v>0</v>
      </c>
    </row>
    <row r="1677" spans="1:74" x14ac:dyDescent="0.25">
      <c r="A1677">
        <v>817421796</v>
      </c>
      <c r="B1677">
        <v>5</v>
      </c>
      <c r="C1677" t="s">
        <v>75</v>
      </c>
      <c r="D1677" t="s">
        <v>76</v>
      </c>
      <c r="E1677">
        <v>2019</v>
      </c>
      <c r="F1677" t="s">
        <v>77</v>
      </c>
      <c r="G1677" t="s">
        <v>78</v>
      </c>
      <c r="H1677">
        <v>2</v>
      </c>
      <c r="I1677" t="s">
        <v>79</v>
      </c>
      <c r="J1677">
        <v>230</v>
      </c>
      <c r="K1677" t="s">
        <v>2733</v>
      </c>
      <c r="L1677" t="s">
        <v>3162</v>
      </c>
      <c r="M1677">
        <v>90</v>
      </c>
      <c r="N1677" t="s">
        <v>3175</v>
      </c>
      <c r="O1677">
        <v>1</v>
      </c>
      <c r="P1677" t="s">
        <v>3190</v>
      </c>
      <c r="Q1677">
        <v>8</v>
      </c>
      <c r="R1677" t="s">
        <v>3207</v>
      </c>
      <c r="S1677">
        <v>7539</v>
      </c>
      <c r="T1677" t="s">
        <v>2804</v>
      </c>
      <c r="U1677">
        <v>15</v>
      </c>
      <c r="V1677">
        <v>2</v>
      </c>
      <c r="W1677" t="s">
        <v>2806</v>
      </c>
      <c r="X1677">
        <v>1</v>
      </c>
      <c r="Y1677" t="s">
        <v>83</v>
      </c>
      <c r="Z1677">
        <v>1</v>
      </c>
      <c r="AA1677" t="s">
        <v>84</v>
      </c>
      <c r="AB1677">
        <v>1</v>
      </c>
      <c r="AC1677" s="2">
        <v>0</v>
      </c>
      <c r="AD1677" s="2">
        <v>0</v>
      </c>
      <c r="AE1677" s="2">
        <v>0</v>
      </c>
      <c r="AF1677" s="2">
        <v>0</v>
      </c>
      <c r="AG1677" s="2">
        <v>0</v>
      </c>
      <c r="AH1677" s="2">
        <v>0</v>
      </c>
      <c r="AI1677" s="2">
        <v>0</v>
      </c>
      <c r="AJ1677" s="2">
        <v>0</v>
      </c>
      <c r="AK1677" s="2">
        <v>0</v>
      </c>
      <c r="AL1677" s="2">
        <v>1</v>
      </c>
      <c r="AM1677" s="2">
        <v>1</v>
      </c>
      <c r="AN1677" s="2">
        <v>100</v>
      </c>
      <c r="AO1677" s="2">
        <v>0</v>
      </c>
      <c r="AP1677" s="2">
        <v>0</v>
      </c>
      <c r="AQ1677" s="2">
        <v>0</v>
      </c>
      <c r="AR1677" s="2">
        <v>1</v>
      </c>
      <c r="AS1677" s="2">
        <v>1</v>
      </c>
      <c r="AT1677" s="2">
        <v>100</v>
      </c>
      <c r="AU1677" s="2">
        <v>0</v>
      </c>
      <c r="AV1677" s="2">
        <v>0</v>
      </c>
      <c r="AW1677" s="2">
        <v>0</v>
      </c>
      <c r="AX1677" s="2">
        <v>0</v>
      </c>
      <c r="AY1677" s="2">
        <v>0</v>
      </c>
      <c r="AZ1677" s="2">
        <v>0</v>
      </c>
      <c r="BA1677" s="2">
        <v>0</v>
      </c>
      <c r="BB1677" s="2">
        <v>0</v>
      </c>
      <c r="BC1677" s="2">
        <v>0</v>
      </c>
      <c r="BD1677" s="2">
        <v>41902674</v>
      </c>
      <c r="BE1677" s="2">
        <v>41902674</v>
      </c>
      <c r="BF1677" s="2">
        <v>100</v>
      </c>
      <c r="BG1677" s="2">
        <v>0</v>
      </c>
      <c r="BH1677" s="2">
        <v>0</v>
      </c>
      <c r="BI1677" s="2">
        <v>0</v>
      </c>
      <c r="BJ1677" s="2">
        <v>41902674</v>
      </c>
      <c r="BK1677" s="2">
        <v>41902674</v>
      </c>
      <c r="BL1677" s="2">
        <v>100</v>
      </c>
      <c r="BM1677" s="2"/>
      <c r="BN1677" s="8">
        <f t="shared" si="243"/>
        <v>0</v>
      </c>
      <c r="BO1677" s="8">
        <f t="shared" si="235"/>
        <v>0</v>
      </c>
      <c r="BP1677" s="8">
        <f t="shared" si="236"/>
        <v>0</v>
      </c>
      <c r="BQ1677" s="8">
        <f t="shared" si="237"/>
        <v>0</v>
      </c>
      <c r="BR1677" s="8">
        <f t="shared" si="238"/>
        <v>0</v>
      </c>
      <c r="BS1677" s="8">
        <f t="shared" si="239"/>
        <v>0</v>
      </c>
      <c r="BT1677" s="8">
        <f t="shared" si="240"/>
        <v>41.902673999999998</v>
      </c>
      <c r="BU1677" s="8">
        <f t="shared" si="241"/>
        <v>41.902673999999998</v>
      </c>
      <c r="BV1677" s="8">
        <f t="shared" si="242"/>
        <v>0</v>
      </c>
    </row>
    <row r="1678" spans="1:74" x14ac:dyDescent="0.25">
      <c r="A1678">
        <v>817421796</v>
      </c>
      <c r="B1678">
        <v>5</v>
      </c>
      <c r="C1678" t="s">
        <v>75</v>
      </c>
      <c r="D1678" t="s">
        <v>76</v>
      </c>
      <c r="E1678">
        <v>2019</v>
      </c>
      <c r="F1678" t="s">
        <v>77</v>
      </c>
      <c r="G1678" t="s">
        <v>78</v>
      </c>
      <c r="H1678">
        <v>2</v>
      </c>
      <c r="I1678" t="s">
        <v>79</v>
      </c>
      <c r="J1678">
        <v>230</v>
      </c>
      <c r="K1678" t="s">
        <v>2733</v>
      </c>
      <c r="L1678" t="s">
        <v>3162</v>
      </c>
      <c r="M1678">
        <v>90</v>
      </c>
      <c r="N1678" t="s">
        <v>3175</v>
      </c>
      <c r="O1678">
        <v>1</v>
      </c>
      <c r="P1678" t="s">
        <v>3190</v>
      </c>
      <c r="Q1678">
        <v>8</v>
      </c>
      <c r="R1678" t="s">
        <v>3207</v>
      </c>
      <c r="S1678">
        <v>7539</v>
      </c>
      <c r="T1678" t="s">
        <v>2804</v>
      </c>
      <c r="U1678">
        <v>15</v>
      </c>
      <c r="V1678">
        <v>3</v>
      </c>
      <c r="W1678" t="s">
        <v>2807</v>
      </c>
      <c r="X1678">
        <v>1</v>
      </c>
      <c r="Y1678" t="s">
        <v>83</v>
      </c>
      <c r="Z1678">
        <v>1</v>
      </c>
      <c r="AA1678" t="s">
        <v>84</v>
      </c>
      <c r="AB1678">
        <v>1</v>
      </c>
      <c r="AC1678" s="2">
        <v>0</v>
      </c>
      <c r="AD1678" s="2">
        <v>0</v>
      </c>
      <c r="AE1678" s="2">
        <v>0</v>
      </c>
      <c r="AF1678" s="2">
        <v>0</v>
      </c>
      <c r="AG1678" s="2">
        <v>0</v>
      </c>
      <c r="AH1678" s="2">
        <v>0</v>
      </c>
      <c r="AI1678" s="2">
        <v>0</v>
      </c>
      <c r="AJ1678" s="2">
        <v>0</v>
      </c>
      <c r="AK1678" s="2">
        <v>0</v>
      </c>
      <c r="AL1678" s="2">
        <v>18</v>
      </c>
      <c r="AM1678" s="2">
        <v>9</v>
      </c>
      <c r="AN1678" s="2">
        <v>50</v>
      </c>
      <c r="AO1678" s="2">
        <v>0</v>
      </c>
      <c r="AP1678" s="2">
        <v>0</v>
      </c>
      <c r="AQ1678" s="2">
        <v>0</v>
      </c>
      <c r="AR1678" s="2">
        <v>18</v>
      </c>
      <c r="AS1678" s="2">
        <v>9</v>
      </c>
      <c r="AT1678" s="2">
        <v>50</v>
      </c>
      <c r="AU1678" s="2">
        <v>0</v>
      </c>
      <c r="AV1678" s="2">
        <v>0</v>
      </c>
      <c r="AW1678" s="2">
        <v>0</v>
      </c>
      <c r="AX1678" s="2">
        <v>0</v>
      </c>
      <c r="AY1678" s="2">
        <v>0</v>
      </c>
      <c r="AZ1678" s="2">
        <v>0</v>
      </c>
      <c r="BA1678" s="2">
        <v>0</v>
      </c>
      <c r="BB1678" s="2">
        <v>0</v>
      </c>
      <c r="BC1678" s="2">
        <v>0</v>
      </c>
      <c r="BD1678" s="2">
        <v>179038224</v>
      </c>
      <c r="BE1678" s="2">
        <v>135736006</v>
      </c>
      <c r="BF1678" s="2">
        <v>75.819999999999993</v>
      </c>
      <c r="BG1678" s="2">
        <v>0</v>
      </c>
      <c r="BH1678" s="2">
        <v>0</v>
      </c>
      <c r="BI1678" s="2">
        <v>0</v>
      </c>
      <c r="BJ1678" s="2">
        <v>179038224</v>
      </c>
      <c r="BK1678" s="2">
        <v>135736006</v>
      </c>
      <c r="BL1678" s="2">
        <v>75.81</v>
      </c>
      <c r="BM1678" s="2"/>
      <c r="BN1678" s="8">
        <f t="shared" si="243"/>
        <v>0</v>
      </c>
      <c r="BO1678" s="8">
        <f t="shared" si="235"/>
        <v>0</v>
      </c>
      <c r="BP1678" s="8">
        <f t="shared" si="236"/>
        <v>0</v>
      </c>
      <c r="BQ1678" s="8">
        <f t="shared" si="237"/>
        <v>0</v>
      </c>
      <c r="BR1678" s="8">
        <f t="shared" si="238"/>
        <v>0</v>
      </c>
      <c r="BS1678" s="8">
        <f t="shared" si="239"/>
        <v>0</v>
      </c>
      <c r="BT1678" s="8">
        <f t="shared" si="240"/>
        <v>179.03822400000001</v>
      </c>
      <c r="BU1678" s="8">
        <f t="shared" si="241"/>
        <v>135.736006</v>
      </c>
      <c r="BV1678" s="8">
        <f t="shared" si="242"/>
        <v>0</v>
      </c>
    </row>
    <row r="1679" spans="1:74" x14ac:dyDescent="0.25">
      <c r="A1679">
        <v>817421796</v>
      </c>
      <c r="B1679">
        <v>5</v>
      </c>
      <c r="C1679" t="s">
        <v>75</v>
      </c>
      <c r="D1679" t="s">
        <v>76</v>
      </c>
      <c r="E1679">
        <v>2019</v>
      </c>
      <c r="F1679" t="s">
        <v>77</v>
      </c>
      <c r="G1679" t="s">
        <v>78</v>
      </c>
      <c r="H1679">
        <v>2</v>
      </c>
      <c r="I1679" t="s">
        <v>79</v>
      </c>
      <c r="J1679">
        <v>230</v>
      </c>
      <c r="K1679" t="s">
        <v>2733</v>
      </c>
      <c r="L1679" t="s">
        <v>3162</v>
      </c>
      <c r="M1679">
        <v>90</v>
      </c>
      <c r="N1679" t="s">
        <v>3175</v>
      </c>
      <c r="O1679">
        <v>1</v>
      </c>
      <c r="P1679" t="s">
        <v>3190</v>
      </c>
      <c r="Q1679">
        <v>8</v>
      </c>
      <c r="R1679" t="s">
        <v>3207</v>
      </c>
      <c r="S1679">
        <v>7539</v>
      </c>
      <c r="T1679" t="s">
        <v>2804</v>
      </c>
      <c r="U1679">
        <v>15</v>
      </c>
      <c r="V1679">
        <v>4</v>
      </c>
      <c r="W1679" t="s">
        <v>2808</v>
      </c>
      <c r="X1679">
        <v>1</v>
      </c>
      <c r="Y1679" t="s">
        <v>83</v>
      </c>
      <c r="Z1679">
        <v>1</v>
      </c>
      <c r="AA1679" t="s">
        <v>84</v>
      </c>
      <c r="AB1679">
        <v>1</v>
      </c>
      <c r="AC1679" s="2">
        <v>0</v>
      </c>
      <c r="AD1679" s="2">
        <v>0</v>
      </c>
      <c r="AE1679" s="2">
        <v>0</v>
      </c>
      <c r="AF1679" s="2">
        <v>0</v>
      </c>
      <c r="AG1679" s="2">
        <v>0</v>
      </c>
      <c r="AH1679" s="2">
        <v>0</v>
      </c>
      <c r="AI1679" s="2">
        <v>0</v>
      </c>
      <c r="AJ1679" s="2">
        <v>0</v>
      </c>
      <c r="AK1679" s="2">
        <v>0</v>
      </c>
      <c r="AL1679" s="2">
        <v>0</v>
      </c>
      <c r="AM1679" s="2">
        <v>0</v>
      </c>
      <c r="AN1679" s="2">
        <v>0</v>
      </c>
      <c r="AO1679" s="2">
        <v>100</v>
      </c>
      <c r="AP1679" s="2">
        <v>0</v>
      </c>
      <c r="AQ1679" s="2">
        <v>0</v>
      </c>
      <c r="AR1679" s="2">
        <v>100</v>
      </c>
      <c r="AS1679" s="2">
        <v>0</v>
      </c>
      <c r="AT1679" s="2">
        <v>0</v>
      </c>
      <c r="AU1679" s="2">
        <v>0</v>
      </c>
      <c r="AV1679" s="2">
        <v>0</v>
      </c>
      <c r="AW1679" s="2">
        <v>0</v>
      </c>
      <c r="AX1679" s="2">
        <v>0</v>
      </c>
      <c r="AY1679" s="2">
        <v>0</v>
      </c>
      <c r="AZ1679" s="2">
        <v>0</v>
      </c>
      <c r="BA1679" s="2">
        <v>0</v>
      </c>
      <c r="BB1679" s="2">
        <v>0</v>
      </c>
      <c r="BC1679" s="2">
        <v>0</v>
      </c>
      <c r="BD1679" s="2">
        <v>0</v>
      </c>
      <c r="BE1679" s="2">
        <v>0</v>
      </c>
      <c r="BF1679" s="2">
        <v>0</v>
      </c>
      <c r="BG1679" s="2">
        <v>178354394</v>
      </c>
      <c r="BH1679" s="2">
        <v>0</v>
      </c>
      <c r="BI1679" s="2">
        <v>0</v>
      </c>
      <c r="BJ1679" s="2">
        <v>178354394</v>
      </c>
      <c r="BK1679" s="2">
        <v>0</v>
      </c>
      <c r="BL1679" s="2">
        <v>0</v>
      </c>
      <c r="BM1679" s="2"/>
      <c r="BN1679" s="8">
        <f t="shared" si="243"/>
        <v>0</v>
      </c>
      <c r="BO1679" s="8">
        <f t="shared" si="235"/>
        <v>0</v>
      </c>
      <c r="BP1679" s="8">
        <f t="shared" si="236"/>
        <v>0</v>
      </c>
      <c r="BQ1679" s="8">
        <f t="shared" si="237"/>
        <v>0</v>
      </c>
      <c r="BR1679" s="8">
        <f t="shared" si="238"/>
        <v>0</v>
      </c>
      <c r="BS1679" s="8">
        <f t="shared" si="239"/>
        <v>0</v>
      </c>
      <c r="BT1679" s="8">
        <f t="shared" si="240"/>
        <v>0</v>
      </c>
      <c r="BU1679" s="8">
        <f t="shared" si="241"/>
        <v>0</v>
      </c>
      <c r="BV1679" s="8">
        <f t="shared" si="242"/>
        <v>178.35439400000001</v>
      </c>
    </row>
    <row r="1680" spans="1:74" x14ac:dyDescent="0.25">
      <c r="A1680">
        <v>817421796</v>
      </c>
      <c r="B1680">
        <v>5</v>
      </c>
      <c r="C1680" t="s">
        <v>75</v>
      </c>
      <c r="D1680" t="s">
        <v>76</v>
      </c>
      <c r="E1680">
        <v>2019</v>
      </c>
      <c r="F1680" t="s">
        <v>77</v>
      </c>
      <c r="G1680" t="s">
        <v>78</v>
      </c>
      <c r="H1680">
        <v>2</v>
      </c>
      <c r="I1680" t="s">
        <v>79</v>
      </c>
      <c r="J1680">
        <v>230</v>
      </c>
      <c r="K1680" t="s">
        <v>2733</v>
      </c>
      <c r="L1680" t="s">
        <v>3162</v>
      </c>
      <c r="M1680">
        <v>90</v>
      </c>
      <c r="N1680" t="s">
        <v>3175</v>
      </c>
      <c r="O1680">
        <v>1</v>
      </c>
      <c r="P1680" t="s">
        <v>3190</v>
      </c>
      <c r="Q1680">
        <v>8</v>
      </c>
      <c r="R1680" t="s">
        <v>3207</v>
      </c>
      <c r="S1680">
        <v>7539</v>
      </c>
      <c r="T1680" t="s">
        <v>2804</v>
      </c>
      <c r="U1680">
        <v>15</v>
      </c>
      <c r="V1680">
        <v>5</v>
      </c>
      <c r="W1680" t="s">
        <v>2809</v>
      </c>
      <c r="X1680">
        <v>1</v>
      </c>
      <c r="Y1680" t="s">
        <v>83</v>
      </c>
      <c r="Z1680">
        <v>1</v>
      </c>
      <c r="AA1680" t="s">
        <v>84</v>
      </c>
      <c r="AB1680">
        <v>1</v>
      </c>
      <c r="AC1680" s="2">
        <v>0</v>
      </c>
      <c r="AD1680" s="2">
        <v>0</v>
      </c>
      <c r="AE1680" s="2">
        <v>0</v>
      </c>
      <c r="AF1680" s="2">
        <v>0</v>
      </c>
      <c r="AG1680" s="2">
        <v>0</v>
      </c>
      <c r="AH1680" s="2">
        <v>0</v>
      </c>
      <c r="AI1680" s="2">
        <v>0</v>
      </c>
      <c r="AJ1680" s="2">
        <v>0</v>
      </c>
      <c r="AK1680" s="2">
        <v>0</v>
      </c>
      <c r="AL1680" s="2">
        <v>0</v>
      </c>
      <c r="AM1680" s="2">
        <v>0</v>
      </c>
      <c r="AN1680" s="2">
        <v>0</v>
      </c>
      <c r="AO1680" s="2">
        <v>100</v>
      </c>
      <c r="AP1680" s="2">
        <v>0</v>
      </c>
      <c r="AQ1680" s="2">
        <v>0</v>
      </c>
      <c r="AR1680" s="2">
        <v>100</v>
      </c>
      <c r="AS1680" s="2">
        <v>0</v>
      </c>
      <c r="AT1680" s="2">
        <v>0</v>
      </c>
      <c r="AU1680" s="2">
        <v>0</v>
      </c>
      <c r="AV1680" s="2">
        <v>0</v>
      </c>
      <c r="AW1680" s="2">
        <v>0</v>
      </c>
      <c r="AX1680" s="2">
        <v>0</v>
      </c>
      <c r="AY1680" s="2">
        <v>0</v>
      </c>
      <c r="AZ1680" s="2">
        <v>0</v>
      </c>
      <c r="BA1680" s="2">
        <v>0</v>
      </c>
      <c r="BB1680" s="2">
        <v>0</v>
      </c>
      <c r="BC1680" s="2">
        <v>0</v>
      </c>
      <c r="BD1680" s="2">
        <v>0</v>
      </c>
      <c r="BE1680" s="2">
        <v>0</v>
      </c>
      <c r="BF1680" s="2">
        <v>0</v>
      </c>
      <c r="BG1680" s="2">
        <v>93997803</v>
      </c>
      <c r="BH1680" s="2">
        <v>0</v>
      </c>
      <c r="BI1680" s="2">
        <v>0</v>
      </c>
      <c r="BJ1680" s="2">
        <v>93997803</v>
      </c>
      <c r="BK1680" s="2">
        <v>0</v>
      </c>
      <c r="BL1680" s="2">
        <v>0</v>
      </c>
      <c r="BM1680" s="2"/>
      <c r="BN1680" s="8">
        <f t="shared" si="243"/>
        <v>0</v>
      </c>
      <c r="BO1680" s="8">
        <f t="shared" si="235"/>
        <v>0</v>
      </c>
      <c r="BP1680" s="8">
        <f t="shared" si="236"/>
        <v>0</v>
      </c>
      <c r="BQ1680" s="8">
        <f t="shared" si="237"/>
        <v>0</v>
      </c>
      <c r="BR1680" s="8">
        <f t="shared" si="238"/>
        <v>0</v>
      </c>
      <c r="BS1680" s="8">
        <f t="shared" si="239"/>
        <v>0</v>
      </c>
      <c r="BT1680" s="8">
        <f t="shared" si="240"/>
        <v>0</v>
      </c>
      <c r="BU1680" s="8">
        <f t="shared" si="241"/>
        <v>0</v>
      </c>
      <c r="BV1680" s="8">
        <f t="shared" si="242"/>
        <v>93.997803000000005</v>
      </c>
    </row>
    <row r="1681" spans="1:74" x14ac:dyDescent="0.25">
      <c r="A1681">
        <v>817421796</v>
      </c>
      <c r="B1681">
        <v>5</v>
      </c>
      <c r="C1681" t="s">
        <v>75</v>
      </c>
      <c r="D1681" t="s">
        <v>76</v>
      </c>
      <c r="E1681">
        <v>2019</v>
      </c>
      <c r="F1681" t="s">
        <v>77</v>
      </c>
      <c r="G1681" t="s">
        <v>78</v>
      </c>
      <c r="H1681">
        <v>2</v>
      </c>
      <c r="I1681" t="s">
        <v>79</v>
      </c>
      <c r="J1681">
        <v>230</v>
      </c>
      <c r="K1681" t="s">
        <v>2733</v>
      </c>
      <c r="L1681" t="s">
        <v>3162</v>
      </c>
      <c r="M1681">
        <v>90</v>
      </c>
      <c r="N1681" t="s">
        <v>3175</v>
      </c>
      <c r="O1681">
        <v>1</v>
      </c>
      <c r="P1681" t="s">
        <v>3190</v>
      </c>
      <c r="Q1681">
        <v>8</v>
      </c>
      <c r="R1681" t="s">
        <v>3207</v>
      </c>
      <c r="S1681">
        <v>7539</v>
      </c>
      <c r="T1681" t="s">
        <v>2804</v>
      </c>
      <c r="U1681">
        <v>15</v>
      </c>
      <c r="V1681">
        <v>6</v>
      </c>
      <c r="W1681" t="s">
        <v>2810</v>
      </c>
      <c r="X1681">
        <v>1</v>
      </c>
      <c r="Y1681" t="s">
        <v>83</v>
      </c>
      <c r="Z1681">
        <v>1</v>
      </c>
      <c r="AA1681" t="s">
        <v>84</v>
      </c>
      <c r="AB1681">
        <v>1</v>
      </c>
      <c r="AC1681" s="2">
        <v>0</v>
      </c>
      <c r="AD1681" s="2">
        <v>0</v>
      </c>
      <c r="AE1681" s="2">
        <v>0</v>
      </c>
      <c r="AF1681" s="2">
        <v>0</v>
      </c>
      <c r="AG1681" s="2">
        <v>0</v>
      </c>
      <c r="AH1681" s="2">
        <v>0</v>
      </c>
      <c r="AI1681" s="2">
        <v>0</v>
      </c>
      <c r="AJ1681" s="2">
        <v>0</v>
      </c>
      <c r="AK1681" s="2">
        <v>0</v>
      </c>
      <c r="AL1681" s="2">
        <v>0</v>
      </c>
      <c r="AM1681" s="2">
        <v>0</v>
      </c>
      <c r="AN1681" s="2">
        <v>0</v>
      </c>
      <c r="AO1681" s="2">
        <v>100</v>
      </c>
      <c r="AP1681" s="2">
        <v>0</v>
      </c>
      <c r="AQ1681" s="2">
        <v>0</v>
      </c>
      <c r="AR1681" s="2">
        <v>100</v>
      </c>
      <c r="AS1681" s="2">
        <v>0</v>
      </c>
      <c r="AT1681" s="2">
        <v>0</v>
      </c>
      <c r="AU1681" s="2">
        <v>0</v>
      </c>
      <c r="AV1681" s="2">
        <v>0</v>
      </c>
      <c r="AW1681" s="2">
        <v>0</v>
      </c>
      <c r="AX1681" s="2">
        <v>0</v>
      </c>
      <c r="AY1681" s="2">
        <v>0</v>
      </c>
      <c r="AZ1681" s="2">
        <v>0</v>
      </c>
      <c r="BA1681" s="2">
        <v>0</v>
      </c>
      <c r="BB1681" s="2">
        <v>0</v>
      </c>
      <c r="BC1681" s="2">
        <v>0</v>
      </c>
      <c r="BD1681" s="2">
        <v>0</v>
      </c>
      <c r="BE1681" s="2">
        <v>0</v>
      </c>
      <c r="BF1681" s="2">
        <v>0</v>
      </c>
      <c r="BG1681" s="2">
        <v>49997803</v>
      </c>
      <c r="BH1681" s="2">
        <v>0</v>
      </c>
      <c r="BI1681" s="2">
        <v>0</v>
      </c>
      <c r="BJ1681" s="2">
        <v>49997803</v>
      </c>
      <c r="BK1681" s="2">
        <v>0</v>
      </c>
      <c r="BL1681" s="2">
        <v>0</v>
      </c>
      <c r="BM1681" s="2"/>
      <c r="BN1681" s="8">
        <f t="shared" si="243"/>
        <v>0</v>
      </c>
      <c r="BO1681" s="8">
        <f t="shared" si="235"/>
        <v>0</v>
      </c>
      <c r="BP1681" s="8">
        <f t="shared" si="236"/>
        <v>0</v>
      </c>
      <c r="BQ1681" s="8">
        <f t="shared" si="237"/>
        <v>0</v>
      </c>
      <c r="BR1681" s="8">
        <f t="shared" si="238"/>
        <v>0</v>
      </c>
      <c r="BS1681" s="8">
        <f t="shared" si="239"/>
        <v>0</v>
      </c>
      <c r="BT1681" s="8">
        <f t="shared" si="240"/>
        <v>0</v>
      </c>
      <c r="BU1681" s="8">
        <f t="shared" si="241"/>
        <v>0</v>
      </c>
      <c r="BV1681" s="8">
        <f t="shared" si="242"/>
        <v>49.997802999999998</v>
      </c>
    </row>
    <row r="1682" spans="1:74" x14ac:dyDescent="0.25">
      <c r="A1682">
        <v>817421796</v>
      </c>
      <c r="B1682">
        <v>5</v>
      </c>
      <c r="C1682" t="s">
        <v>75</v>
      </c>
      <c r="D1682" t="s">
        <v>76</v>
      </c>
      <c r="E1682">
        <v>2019</v>
      </c>
      <c r="F1682" t="s">
        <v>77</v>
      </c>
      <c r="G1682" t="s">
        <v>78</v>
      </c>
      <c r="H1682">
        <v>2</v>
      </c>
      <c r="I1682" t="s">
        <v>79</v>
      </c>
      <c r="J1682">
        <v>230</v>
      </c>
      <c r="K1682" t="s">
        <v>2733</v>
      </c>
      <c r="L1682" t="s">
        <v>3162</v>
      </c>
      <c r="M1682">
        <v>90</v>
      </c>
      <c r="N1682" t="s">
        <v>3175</v>
      </c>
      <c r="O1682">
        <v>7</v>
      </c>
      <c r="P1682" t="s">
        <v>3187</v>
      </c>
      <c r="Q1682">
        <v>43</v>
      </c>
      <c r="R1682" t="s">
        <v>3195</v>
      </c>
      <c r="S1682">
        <v>388</v>
      </c>
      <c r="T1682" t="s">
        <v>2811</v>
      </c>
      <c r="U1682">
        <v>94</v>
      </c>
      <c r="V1682">
        <v>22</v>
      </c>
      <c r="W1682" t="s">
        <v>2812</v>
      </c>
      <c r="X1682">
        <v>1</v>
      </c>
      <c r="Y1682" t="s">
        <v>83</v>
      </c>
      <c r="Z1682">
        <v>2</v>
      </c>
      <c r="AA1682" t="s">
        <v>1946</v>
      </c>
      <c r="AB1682">
        <v>1</v>
      </c>
      <c r="AC1682" s="2">
        <v>100</v>
      </c>
      <c r="AD1682" s="2">
        <v>33</v>
      </c>
      <c r="AE1682" s="2">
        <v>33</v>
      </c>
      <c r="AF1682" s="2">
        <v>67</v>
      </c>
      <c r="AG1682" s="2">
        <v>33</v>
      </c>
      <c r="AH1682" s="2">
        <v>49.25</v>
      </c>
      <c r="AI1682" s="2">
        <v>0</v>
      </c>
      <c r="AJ1682" s="2">
        <v>0</v>
      </c>
      <c r="AK1682" s="2">
        <v>0</v>
      </c>
      <c r="AL1682" s="2">
        <v>0</v>
      </c>
      <c r="AM1682" s="2">
        <v>0</v>
      </c>
      <c r="AN1682" s="2">
        <v>0</v>
      </c>
      <c r="AO1682" s="2">
        <v>0</v>
      </c>
      <c r="AP1682" s="2">
        <v>0</v>
      </c>
      <c r="AQ1682" s="2">
        <v>0</v>
      </c>
      <c r="AR1682" s="2">
        <v>100</v>
      </c>
      <c r="AS1682" s="2">
        <v>66</v>
      </c>
      <c r="AT1682" s="2">
        <v>66</v>
      </c>
      <c r="AU1682" s="2">
        <v>150000000</v>
      </c>
      <c r="AV1682" s="2">
        <v>137000000</v>
      </c>
      <c r="AW1682" s="2">
        <v>91.33</v>
      </c>
      <c r="AX1682" s="2">
        <v>0</v>
      </c>
      <c r="AY1682" s="2">
        <v>0</v>
      </c>
      <c r="AZ1682" s="2">
        <v>0</v>
      </c>
      <c r="BA1682" s="2">
        <v>0</v>
      </c>
      <c r="BB1682" s="2">
        <v>0</v>
      </c>
      <c r="BC1682" s="2">
        <v>0</v>
      </c>
      <c r="BD1682" s="2">
        <v>0</v>
      </c>
      <c r="BE1682" s="2">
        <v>0</v>
      </c>
      <c r="BF1682" s="2">
        <v>0</v>
      </c>
      <c r="BG1682" s="2">
        <v>0</v>
      </c>
      <c r="BH1682" s="2">
        <v>0</v>
      </c>
      <c r="BI1682" s="2">
        <v>0</v>
      </c>
      <c r="BJ1682" s="2">
        <v>150000000</v>
      </c>
      <c r="BK1682" s="2">
        <v>137000000</v>
      </c>
      <c r="BL1682" s="2">
        <v>91.33</v>
      </c>
      <c r="BM1682" s="2"/>
      <c r="BN1682" s="8">
        <f t="shared" si="243"/>
        <v>150</v>
      </c>
      <c r="BO1682" s="8">
        <f t="shared" si="235"/>
        <v>137</v>
      </c>
      <c r="BP1682" s="8">
        <f t="shared" si="236"/>
        <v>0</v>
      </c>
      <c r="BQ1682" s="8">
        <f t="shared" si="237"/>
        <v>0</v>
      </c>
      <c r="BR1682" s="8">
        <f t="shared" si="238"/>
        <v>0</v>
      </c>
      <c r="BS1682" s="8">
        <f t="shared" si="239"/>
        <v>0</v>
      </c>
      <c r="BT1682" s="8">
        <f t="shared" si="240"/>
        <v>0</v>
      </c>
      <c r="BU1682" s="8">
        <f t="shared" si="241"/>
        <v>0</v>
      </c>
      <c r="BV1682" s="8">
        <f t="shared" si="242"/>
        <v>0</v>
      </c>
    </row>
    <row r="1683" spans="1:74" x14ac:dyDescent="0.25">
      <c r="A1683">
        <v>817421796</v>
      </c>
      <c r="B1683">
        <v>5</v>
      </c>
      <c r="C1683" t="s">
        <v>75</v>
      </c>
      <c r="D1683" t="s">
        <v>76</v>
      </c>
      <c r="E1683">
        <v>2019</v>
      </c>
      <c r="F1683" t="s">
        <v>77</v>
      </c>
      <c r="G1683" t="s">
        <v>78</v>
      </c>
      <c r="H1683">
        <v>2</v>
      </c>
      <c r="I1683" t="s">
        <v>79</v>
      </c>
      <c r="J1683">
        <v>230</v>
      </c>
      <c r="K1683" t="s">
        <v>2733</v>
      </c>
      <c r="L1683" t="s">
        <v>3162</v>
      </c>
      <c r="M1683">
        <v>90</v>
      </c>
      <c r="N1683" t="s">
        <v>3175</v>
      </c>
      <c r="O1683">
        <v>7</v>
      </c>
      <c r="P1683" t="s">
        <v>3187</v>
      </c>
      <c r="Q1683">
        <v>43</v>
      </c>
      <c r="R1683" t="s">
        <v>3195</v>
      </c>
      <c r="S1683">
        <v>388</v>
      </c>
      <c r="T1683" t="s">
        <v>2811</v>
      </c>
      <c r="U1683">
        <v>94</v>
      </c>
      <c r="V1683">
        <v>26</v>
      </c>
      <c r="W1683" t="s">
        <v>2813</v>
      </c>
      <c r="X1683">
        <v>1</v>
      </c>
      <c r="Y1683" t="s">
        <v>83</v>
      </c>
      <c r="Z1683">
        <v>1</v>
      </c>
      <c r="AA1683" t="s">
        <v>84</v>
      </c>
      <c r="AB1683">
        <v>1</v>
      </c>
      <c r="AC1683" s="2">
        <v>0</v>
      </c>
      <c r="AD1683" s="2">
        <v>0</v>
      </c>
      <c r="AE1683" s="2">
        <v>0</v>
      </c>
      <c r="AF1683" s="2">
        <v>0</v>
      </c>
      <c r="AG1683" s="2">
        <v>0</v>
      </c>
      <c r="AH1683" s="2">
        <v>0</v>
      </c>
      <c r="AI1683" s="2">
        <v>42</v>
      </c>
      <c r="AJ1683" s="2">
        <v>42</v>
      </c>
      <c r="AK1683" s="2">
        <v>100</v>
      </c>
      <c r="AL1683" s="2">
        <v>0</v>
      </c>
      <c r="AM1683" s="2">
        <v>0</v>
      </c>
      <c r="AN1683" s="2">
        <v>0</v>
      </c>
      <c r="AO1683" s="2">
        <v>0</v>
      </c>
      <c r="AP1683" s="2">
        <v>0</v>
      </c>
      <c r="AQ1683" s="2">
        <v>0</v>
      </c>
      <c r="AR1683" s="2">
        <v>42</v>
      </c>
      <c r="AS1683" s="2">
        <v>42</v>
      </c>
      <c r="AT1683" s="2">
        <v>100</v>
      </c>
      <c r="AU1683" s="2">
        <v>0</v>
      </c>
      <c r="AV1683" s="2">
        <v>0</v>
      </c>
      <c r="AW1683" s="2">
        <v>0</v>
      </c>
      <c r="AX1683" s="2">
        <v>0</v>
      </c>
      <c r="AY1683" s="2">
        <v>0</v>
      </c>
      <c r="AZ1683" s="2">
        <v>0</v>
      </c>
      <c r="BA1683" s="2">
        <v>281891642</v>
      </c>
      <c r="BB1683" s="2">
        <v>271722440</v>
      </c>
      <c r="BC1683" s="2">
        <v>96.39</v>
      </c>
      <c r="BD1683" s="2">
        <v>0</v>
      </c>
      <c r="BE1683" s="2">
        <v>0</v>
      </c>
      <c r="BF1683" s="2">
        <v>0</v>
      </c>
      <c r="BG1683" s="2">
        <v>0</v>
      </c>
      <c r="BH1683" s="2">
        <v>0</v>
      </c>
      <c r="BI1683" s="2">
        <v>0</v>
      </c>
      <c r="BJ1683" s="2">
        <v>281891642</v>
      </c>
      <c r="BK1683" s="2">
        <v>271722440</v>
      </c>
      <c r="BL1683" s="2">
        <v>96.39</v>
      </c>
      <c r="BM1683" s="2"/>
      <c r="BN1683" s="8">
        <f t="shared" si="243"/>
        <v>0</v>
      </c>
      <c r="BO1683" s="8">
        <f t="shared" si="235"/>
        <v>0</v>
      </c>
      <c r="BP1683" s="8">
        <f t="shared" si="236"/>
        <v>0</v>
      </c>
      <c r="BQ1683" s="8">
        <f t="shared" si="237"/>
        <v>0</v>
      </c>
      <c r="BR1683" s="8">
        <f t="shared" si="238"/>
        <v>281.89164199999999</v>
      </c>
      <c r="BS1683" s="8">
        <f t="shared" si="239"/>
        <v>271.72244000000001</v>
      </c>
      <c r="BT1683" s="8">
        <f t="shared" si="240"/>
        <v>0</v>
      </c>
      <c r="BU1683" s="8">
        <f t="shared" si="241"/>
        <v>0</v>
      </c>
      <c r="BV1683" s="8">
        <f t="shared" si="242"/>
        <v>0</v>
      </c>
    </row>
    <row r="1684" spans="1:74" x14ac:dyDescent="0.25">
      <c r="A1684">
        <v>817421796</v>
      </c>
      <c r="B1684">
        <v>5</v>
      </c>
      <c r="C1684" t="s">
        <v>75</v>
      </c>
      <c r="D1684" t="s">
        <v>76</v>
      </c>
      <c r="E1684">
        <v>2019</v>
      </c>
      <c r="F1684" t="s">
        <v>77</v>
      </c>
      <c r="G1684" t="s">
        <v>78</v>
      </c>
      <c r="H1684">
        <v>2</v>
      </c>
      <c r="I1684" t="s">
        <v>79</v>
      </c>
      <c r="J1684">
        <v>230</v>
      </c>
      <c r="K1684" t="s">
        <v>2733</v>
      </c>
      <c r="L1684" t="s">
        <v>3162</v>
      </c>
      <c r="M1684">
        <v>90</v>
      </c>
      <c r="N1684" t="s">
        <v>3175</v>
      </c>
      <c r="O1684">
        <v>7</v>
      </c>
      <c r="P1684" t="s">
        <v>3187</v>
      </c>
      <c r="Q1684">
        <v>43</v>
      </c>
      <c r="R1684" t="s">
        <v>3195</v>
      </c>
      <c r="S1684">
        <v>388</v>
      </c>
      <c r="T1684" t="s">
        <v>2811</v>
      </c>
      <c r="U1684">
        <v>94</v>
      </c>
      <c r="V1684">
        <v>27</v>
      </c>
      <c r="W1684" t="s">
        <v>2814</v>
      </c>
      <c r="X1684">
        <v>1</v>
      </c>
      <c r="Y1684" t="s">
        <v>83</v>
      </c>
      <c r="Z1684">
        <v>2</v>
      </c>
      <c r="AA1684" t="s">
        <v>1946</v>
      </c>
      <c r="AB1684">
        <v>1</v>
      </c>
      <c r="AC1684" s="2">
        <v>0</v>
      </c>
      <c r="AD1684" s="2">
        <v>0</v>
      </c>
      <c r="AE1684" s="2">
        <v>0</v>
      </c>
      <c r="AF1684" s="2">
        <v>0</v>
      </c>
      <c r="AG1684" s="2">
        <v>0</v>
      </c>
      <c r="AH1684" s="2">
        <v>0</v>
      </c>
      <c r="AI1684" s="2">
        <v>19</v>
      </c>
      <c r="AJ1684" s="2">
        <v>13</v>
      </c>
      <c r="AK1684" s="2">
        <v>68.42</v>
      </c>
      <c r="AL1684" s="2">
        <v>0</v>
      </c>
      <c r="AM1684" s="2">
        <v>0</v>
      </c>
      <c r="AN1684" s="2">
        <v>0</v>
      </c>
      <c r="AO1684" s="2">
        <v>0</v>
      </c>
      <c r="AP1684" s="2">
        <v>0</v>
      </c>
      <c r="AQ1684" s="2">
        <v>0</v>
      </c>
      <c r="AR1684" s="2">
        <v>19</v>
      </c>
      <c r="AS1684" s="2">
        <v>13</v>
      </c>
      <c r="AT1684" s="2">
        <v>68.42</v>
      </c>
      <c r="AU1684" s="2">
        <v>0</v>
      </c>
      <c r="AV1684" s="2">
        <v>0</v>
      </c>
      <c r="AW1684" s="2">
        <v>0</v>
      </c>
      <c r="AX1684" s="2">
        <v>0</v>
      </c>
      <c r="AY1684" s="2">
        <v>0</v>
      </c>
      <c r="AZ1684" s="2">
        <v>0</v>
      </c>
      <c r="BA1684" s="2">
        <v>267722356</v>
      </c>
      <c r="BB1684" s="2">
        <v>111144634</v>
      </c>
      <c r="BC1684" s="2">
        <v>41.51</v>
      </c>
      <c r="BD1684" s="2">
        <v>0</v>
      </c>
      <c r="BE1684" s="2">
        <v>0</v>
      </c>
      <c r="BF1684" s="2">
        <v>0</v>
      </c>
      <c r="BG1684" s="2">
        <v>0</v>
      </c>
      <c r="BH1684" s="2">
        <v>0</v>
      </c>
      <c r="BI1684" s="2">
        <v>0</v>
      </c>
      <c r="BJ1684" s="2">
        <v>267722356</v>
      </c>
      <c r="BK1684" s="2">
        <v>111144634</v>
      </c>
      <c r="BL1684" s="2">
        <v>41.51</v>
      </c>
      <c r="BM1684" s="2"/>
      <c r="BN1684" s="8">
        <f t="shared" si="243"/>
        <v>0</v>
      </c>
      <c r="BO1684" s="8">
        <f t="shared" si="235"/>
        <v>0</v>
      </c>
      <c r="BP1684" s="8">
        <f t="shared" si="236"/>
        <v>0</v>
      </c>
      <c r="BQ1684" s="8">
        <f t="shared" si="237"/>
        <v>0</v>
      </c>
      <c r="BR1684" s="8">
        <f t="shared" si="238"/>
        <v>267.72235599999999</v>
      </c>
      <c r="BS1684" s="8">
        <f t="shared" si="239"/>
        <v>111.144634</v>
      </c>
      <c r="BT1684" s="8">
        <f t="shared" si="240"/>
        <v>0</v>
      </c>
      <c r="BU1684" s="8">
        <f t="shared" si="241"/>
        <v>0</v>
      </c>
      <c r="BV1684" s="8">
        <f t="shared" si="242"/>
        <v>0</v>
      </c>
    </row>
    <row r="1685" spans="1:74" x14ac:dyDescent="0.25">
      <c r="A1685">
        <v>817421796</v>
      </c>
      <c r="B1685">
        <v>5</v>
      </c>
      <c r="C1685" t="s">
        <v>75</v>
      </c>
      <c r="D1685" t="s">
        <v>76</v>
      </c>
      <c r="E1685">
        <v>2019</v>
      </c>
      <c r="F1685" t="s">
        <v>77</v>
      </c>
      <c r="G1685" t="s">
        <v>78</v>
      </c>
      <c r="H1685">
        <v>2</v>
      </c>
      <c r="I1685" t="s">
        <v>79</v>
      </c>
      <c r="J1685">
        <v>230</v>
      </c>
      <c r="K1685" t="s">
        <v>2733</v>
      </c>
      <c r="L1685" t="s">
        <v>3162</v>
      </c>
      <c r="M1685">
        <v>90</v>
      </c>
      <c r="N1685" t="s">
        <v>3175</v>
      </c>
      <c r="O1685">
        <v>7</v>
      </c>
      <c r="P1685" t="s">
        <v>3187</v>
      </c>
      <c r="Q1685">
        <v>43</v>
      </c>
      <c r="R1685" t="s">
        <v>3195</v>
      </c>
      <c r="S1685">
        <v>388</v>
      </c>
      <c r="T1685" t="s">
        <v>2811</v>
      </c>
      <c r="U1685">
        <v>94</v>
      </c>
      <c r="V1685">
        <v>28</v>
      </c>
      <c r="W1685" t="s">
        <v>2815</v>
      </c>
      <c r="X1685">
        <v>1</v>
      </c>
      <c r="Y1685" t="s">
        <v>83</v>
      </c>
      <c r="Z1685">
        <v>1</v>
      </c>
      <c r="AA1685" t="s">
        <v>84</v>
      </c>
      <c r="AB1685">
        <v>1</v>
      </c>
      <c r="AC1685" s="2">
        <v>0</v>
      </c>
      <c r="AD1685" s="2">
        <v>0</v>
      </c>
      <c r="AE1685" s="2">
        <v>0</v>
      </c>
      <c r="AF1685" s="2">
        <v>0</v>
      </c>
      <c r="AG1685" s="2">
        <v>0</v>
      </c>
      <c r="AH1685" s="2">
        <v>0</v>
      </c>
      <c r="AI1685" s="2">
        <v>100</v>
      </c>
      <c r="AJ1685" s="2">
        <v>100</v>
      </c>
      <c r="AK1685" s="2">
        <v>100</v>
      </c>
      <c r="AL1685" s="2">
        <v>0</v>
      </c>
      <c r="AM1685" s="2">
        <v>0</v>
      </c>
      <c r="AN1685" s="2">
        <v>0</v>
      </c>
      <c r="AO1685" s="2">
        <v>0</v>
      </c>
      <c r="AP1685" s="2">
        <v>0</v>
      </c>
      <c r="AQ1685" s="2">
        <v>0</v>
      </c>
      <c r="AR1685" s="2">
        <v>100</v>
      </c>
      <c r="AS1685" s="2">
        <v>100</v>
      </c>
      <c r="AT1685" s="2">
        <v>100</v>
      </c>
      <c r="AU1685" s="2">
        <v>0</v>
      </c>
      <c r="AV1685" s="2">
        <v>0</v>
      </c>
      <c r="AW1685" s="2">
        <v>0</v>
      </c>
      <c r="AX1685" s="2">
        <v>0</v>
      </c>
      <c r="AY1685" s="2">
        <v>0</v>
      </c>
      <c r="AZ1685" s="2">
        <v>0</v>
      </c>
      <c r="BA1685" s="2">
        <v>100000000</v>
      </c>
      <c r="BB1685" s="2">
        <v>99530999</v>
      </c>
      <c r="BC1685" s="2">
        <v>99.53</v>
      </c>
      <c r="BD1685" s="2">
        <v>0</v>
      </c>
      <c r="BE1685" s="2">
        <v>0</v>
      </c>
      <c r="BF1685" s="2">
        <v>0</v>
      </c>
      <c r="BG1685" s="2">
        <v>0</v>
      </c>
      <c r="BH1685" s="2">
        <v>0</v>
      </c>
      <c r="BI1685" s="2">
        <v>0</v>
      </c>
      <c r="BJ1685" s="2">
        <v>100000000</v>
      </c>
      <c r="BK1685" s="2">
        <v>99530999</v>
      </c>
      <c r="BL1685" s="2">
        <v>99.53</v>
      </c>
      <c r="BM1685" s="2"/>
      <c r="BN1685" s="8">
        <f t="shared" si="243"/>
        <v>0</v>
      </c>
      <c r="BO1685" s="8">
        <f t="shared" si="235"/>
        <v>0</v>
      </c>
      <c r="BP1685" s="8">
        <f t="shared" si="236"/>
        <v>0</v>
      </c>
      <c r="BQ1685" s="8">
        <f t="shared" si="237"/>
        <v>0</v>
      </c>
      <c r="BR1685" s="8">
        <f t="shared" si="238"/>
        <v>100</v>
      </c>
      <c r="BS1685" s="8">
        <f t="shared" si="239"/>
        <v>99.530998999999994</v>
      </c>
      <c r="BT1685" s="8">
        <f t="shared" si="240"/>
        <v>0</v>
      </c>
      <c r="BU1685" s="8">
        <f t="shared" si="241"/>
        <v>0</v>
      </c>
      <c r="BV1685" s="8">
        <f t="shared" si="242"/>
        <v>0</v>
      </c>
    </row>
    <row r="1686" spans="1:74" x14ac:dyDescent="0.25">
      <c r="A1686">
        <v>817421796</v>
      </c>
      <c r="B1686">
        <v>5</v>
      </c>
      <c r="C1686" t="s">
        <v>75</v>
      </c>
      <c r="D1686" t="s">
        <v>76</v>
      </c>
      <c r="E1686">
        <v>2019</v>
      </c>
      <c r="F1686" t="s">
        <v>77</v>
      </c>
      <c r="G1686" t="s">
        <v>78</v>
      </c>
      <c r="H1686">
        <v>2</v>
      </c>
      <c r="I1686" t="s">
        <v>79</v>
      </c>
      <c r="J1686">
        <v>230</v>
      </c>
      <c r="K1686" t="s">
        <v>2733</v>
      </c>
      <c r="L1686" t="s">
        <v>3162</v>
      </c>
      <c r="M1686">
        <v>90</v>
      </c>
      <c r="N1686" t="s">
        <v>3175</v>
      </c>
      <c r="O1686">
        <v>7</v>
      </c>
      <c r="P1686" t="s">
        <v>3187</v>
      </c>
      <c r="Q1686">
        <v>43</v>
      </c>
      <c r="R1686" t="s">
        <v>3195</v>
      </c>
      <c r="S1686">
        <v>388</v>
      </c>
      <c r="T1686" t="s">
        <v>2811</v>
      </c>
      <c r="U1686">
        <v>94</v>
      </c>
      <c r="V1686">
        <v>29</v>
      </c>
      <c r="W1686" t="s">
        <v>2816</v>
      </c>
      <c r="X1686">
        <v>1</v>
      </c>
      <c r="Y1686" t="s">
        <v>83</v>
      </c>
      <c r="Z1686">
        <v>1</v>
      </c>
      <c r="AA1686" t="s">
        <v>84</v>
      </c>
      <c r="AB1686">
        <v>1</v>
      </c>
      <c r="AC1686" s="2">
        <v>0</v>
      </c>
      <c r="AD1686" s="2">
        <v>0</v>
      </c>
      <c r="AE1686" s="2">
        <v>0</v>
      </c>
      <c r="AF1686" s="2">
        <v>0</v>
      </c>
      <c r="AG1686" s="2">
        <v>0</v>
      </c>
      <c r="AH1686" s="2">
        <v>0</v>
      </c>
      <c r="AI1686" s="2">
        <v>0</v>
      </c>
      <c r="AJ1686" s="2">
        <v>0</v>
      </c>
      <c r="AK1686" s="2">
        <v>0</v>
      </c>
      <c r="AL1686" s="2">
        <v>33</v>
      </c>
      <c r="AM1686" s="2">
        <v>15</v>
      </c>
      <c r="AN1686" s="2">
        <v>45.45</v>
      </c>
      <c r="AO1686" s="2">
        <v>33</v>
      </c>
      <c r="AP1686" s="2">
        <v>0</v>
      </c>
      <c r="AQ1686" s="2">
        <v>0</v>
      </c>
      <c r="AR1686" s="2">
        <v>66</v>
      </c>
      <c r="AS1686" s="2">
        <v>15</v>
      </c>
      <c r="AT1686" s="2">
        <v>22.73</v>
      </c>
      <c r="AU1686" s="2">
        <v>0</v>
      </c>
      <c r="AV1686" s="2">
        <v>0</v>
      </c>
      <c r="AW1686" s="2">
        <v>0</v>
      </c>
      <c r="AX1686" s="2">
        <v>0</v>
      </c>
      <c r="AY1686" s="2">
        <v>0</v>
      </c>
      <c r="AZ1686" s="2">
        <v>0</v>
      </c>
      <c r="BA1686" s="2">
        <v>0</v>
      </c>
      <c r="BB1686" s="2">
        <v>0</v>
      </c>
      <c r="BC1686" s="2">
        <v>0</v>
      </c>
      <c r="BD1686" s="2">
        <v>6386798086</v>
      </c>
      <c r="BE1686" s="2">
        <v>5183821657</v>
      </c>
      <c r="BF1686" s="2">
        <v>81.16</v>
      </c>
      <c r="BG1686" s="2">
        <v>3401146000</v>
      </c>
      <c r="BH1686" s="2">
        <v>0</v>
      </c>
      <c r="BI1686" s="2">
        <v>0</v>
      </c>
      <c r="BJ1686" s="2">
        <v>9787944086</v>
      </c>
      <c r="BK1686" s="2">
        <v>5183821657</v>
      </c>
      <c r="BL1686" s="2">
        <v>52.96</v>
      </c>
      <c r="BM1686" s="2"/>
      <c r="BN1686" s="8">
        <f t="shared" si="243"/>
        <v>0</v>
      </c>
      <c r="BO1686" s="8">
        <f t="shared" si="235"/>
        <v>0</v>
      </c>
      <c r="BP1686" s="8">
        <f t="shared" si="236"/>
        <v>0</v>
      </c>
      <c r="BQ1686" s="8">
        <f t="shared" si="237"/>
        <v>0</v>
      </c>
      <c r="BR1686" s="8">
        <f t="shared" si="238"/>
        <v>0</v>
      </c>
      <c r="BS1686" s="8">
        <f t="shared" si="239"/>
        <v>0</v>
      </c>
      <c r="BT1686" s="8">
        <f t="shared" si="240"/>
        <v>6386.7980859999998</v>
      </c>
      <c r="BU1686" s="8">
        <f t="shared" si="241"/>
        <v>5183.8216570000004</v>
      </c>
      <c r="BV1686" s="8">
        <f t="shared" si="242"/>
        <v>3401.1460000000002</v>
      </c>
    </row>
    <row r="1687" spans="1:74" x14ac:dyDescent="0.25">
      <c r="A1687">
        <v>817421796</v>
      </c>
      <c r="B1687">
        <v>5</v>
      </c>
      <c r="C1687" t="s">
        <v>75</v>
      </c>
      <c r="D1687" t="s">
        <v>76</v>
      </c>
      <c r="E1687">
        <v>2019</v>
      </c>
      <c r="F1687" t="s">
        <v>77</v>
      </c>
      <c r="G1687" t="s">
        <v>78</v>
      </c>
      <c r="H1687">
        <v>2</v>
      </c>
      <c r="I1687" t="s">
        <v>79</v>
      </c>
      <c r="J1687">
        <v>230</v>
      </c>
      <c r="K1687" t="s">
        <v>2733</v>
      </c>
      <c r="L1687" t="s">
        <v>3162</v>
      </c>
      <c r="M1687">
        <v>90</v>
      </c>
      <c r="N1687" t="s">
        <v>3175</v>
      </c>
      <c r="O1687">
        <v>7</v>
      </c>
      <c r="P1687" t="s">
        <v>3187</v>
      </c>
      <c r="Q1687">
        <v>43</v>
      </c>
      <c r="R1687" t="s">
        <v>3195</v>
      </c>
      <c r="S1687">
        <v>388</v>
      </c>
      <c r="T1687" t="s">
        <v>2811</v>
      </c>
      <c r="U1687">
        <v>94</v>
      </c>
      <c r="V1687">
        <v>30</v>
      </c>
      <c r="W1687" t="s">
        <v>2817</v>
      </c>
      <c r="X1687">
        <v>1</v>
      </c>
      <c r="Y1687" t="s">
        <v>83</v>
      </c>
      <c r="Z1687">
        <v>1</v>
      </c>
      <c r="AA1687" t="s">
        <v>84</v>
      </c>
      <c r="AB1687">
        <v>1</v>
      </c>
      <c r="AC1687" s="2">
        <v>0</v>
      </c>
      <c r="AD1687" s="2">
        <v>0</v>
      </c>
      <c r="AE1687" s="2">
        <v>0</v>
      </c>
      <c r="AF1687" s="2">
        <v>0</v>
      </c>
      <c r="AG1687" s="2">
        <v>0</v>
      </c>
      <c r="AH1687" s="2">
        <v>0</v>
      </c>
      <c r="AI1687" s="2">
        <v>0</v>
      </c>
      <c r="AJ1687" s="2">
        <v>0</v>
      </c>
      <c r="AK1687" s="2">
        <v>0</v>
      </c>
      <c r="AL1687" s="2">
        <v>33</v>
      </c>
      <c r="AM1687" s="2">
        <v>0</v>
      </c>
      <c r="AN1687" s="2">
        <v>0</v>
      </c>
      <c r="AO1687" s="2">
        <v>33</v>
      </c>
      <c r="AP1687" s="2">
        <v>0</v>
      </c>
      <c r="AQ1687" s="2">
        <v>0</v>
      </c>
      <c r="AR1687" s="2">
        <v>66</v>
      </c>
      <c r="AS1687" s="2">
        <v>0</v>
      </c>
      <c r="AT1687" s="2">
        <v>0</v>
      </c>
      <c r="AU1687" s="2">
        <v>0</v>
      </c>
      <c r="AV1687" s="2">
        <v>0</v>
      </c>
      <c r="AW1687" s="2">
        <v>0</v>
      </c>
      <c r="AX1687" s="2">
        <v>0</v>
      </c>
      <c r="AY1687" s="2">
        <v>0</v>
      </c>
      <c r="AZ1687" s="2">
        <v>0</v>
      </c>
      <c r="BA1687" s="2">
        <v>0</v>
      </c>
      <c r="BB1687" s="2">
        <v>0</v>
      </c>
      <c r="BC1687" s="2">
        <v>0</v>
      </c>
      <c r="BD1687" s="2">
        <v>557893138</v>
      </c>
      <c r="BE1687" s="2">
        <v>0</v>
      </c>
      <c r="BF1687" s="2">
        <v>0</v>
      </c>
      <c r="BG1687" s="2">
        <v>400000000</v>
      </c>
      <c r="BH1687" s="2">
        <v>0</v>
      </c>
      <c r="BI1687" s="2">
        <v>0</v>
      </c>
      <c r="BJ1687" s="2">
        <v>957893138</v>
      </c>
      <c r="BK1687" s="2">
        <v>0</v>
      </c>
      <c r="BL1687" s="2">
        <v>0</v>
      </c>
      <c r="BM1687" s="2" t="s">
        <v>2818</v>
      </c>
      <c r="BN1687" s="8">
        <f t="shared" si="243"/>
        <v>0</v>
      </c>
      <c r="BO1687" s="8">
        <f t="shared" si="235"/>
        <v>0</v>
      </c>
      <c r="BP1687" s="8">
        <f t="shared" si="236"/>
        <v>0</v>
      </c>
      <c r="BQ1687" s="8">
        <f t="shared" si="237"/>
        <v>0</v>
      </c>
      <c r="BR1687" s="8">
        <f t="shared" si="238"/>
        <v>0</v>
      </c>
      <c r="BS1687" s="8">
        <f t="shared" si="239"/>
        <v>0</v>
      </c>
      <c r="BT1687" s="8">
        <f t="shared" si="240"/>
        <v>557.89313800000002</v>
      </c>
      <c r="BU1687" s="8">
        <f t="shared" si="241"/>
        <v>0</v>
      </c>
      <c r="BV1687" s="8">
        <f t="shared" si="242"/>
        <v>400</v>
      </c>
    </row>
    <row r="1688" spans="1:74" x14ac:dyDescent="0.25">
      <c r="A1688">
        <v>817421796</v>
      </c>
      <c r="B1688">
        <v>5</v>
      </c>
      <c r="C1688" t="s">
        <v>75</v>
      </c>
      <c r="D1688" t="s">
        <v>76</v>
      </c>
      <c r="E1688">
        <v>2019</v>
      </c>
      <c r="F1688" t="s">
        <v>77</v>
      </c>
      <c r="G1688" t="s">
        <v>78</v>
      </c>
      <c r="H1688">
        <v>2</v>
      </c>
      <c r="I1688" t="s">
        <v>79</v>
      </c>
      <c r="J1688">
        <v>230</v>
      </c>
      <c r="K1688" t="s">
        <v>2733</v>
      </c>
      <c r="L1688" t="s">
        <v>3162</v>
      </c>
      <c r="M1688">
        <v>90</v>
      </c>
      <c r="N1688" t="s">
        <v>3175</v>
      </c>
      <c r="O1688">
        <v>7</v>
      </c>
      <c r="P1688" t="s">
        <v>3187</v>
      </c>
      <c r="Q1688">
        <v>43</v>
      </c>
      <c r="R1688" t="s">
        <v>3195</v>
      </c>
      <c r="S1688">
        <v>388</v>
      </c>
      <c r="T1688" t="s">
        <v>2811</v>
      </c>
      <c r="U1688">
        <v>94</v>
      </c>
      <c r="V1688">
        <v>31</v>
      </c>
      <c r="W1688" t="s">
        <v>2819</v>
      </c>
      <c r="X1688">
        <v>1</v>
      </c>
      <c r="Y1688" t="s">
        <v>83</v>
      </c>
      <c r="Z1688">
        <v>1</v>
      </c>
      <c r="AA1688" t="s">
        <v>84</v>
      </c>
      <c r="AB1688">
        <v>1</v>
      </c>
      <c r="AC1688" s="2">
        <v>0</v>
      </c>
      <c r="AD1688" s="2">
        <v>0</v>
      </c>
      <c r="AE1688" s="2">
        <v>0</v>
      </c>
      <c r="AF1688" s="2">
        <v>0</v>
      </c>
      <c r="AG1688" s="2">
        <v>0</v>
      </c>
      <c r="AH1688" s="2">
        <v>0</v>
      </c>
      <c r="AI1688" s="2">
        <v>0</v>
      </c>
      <c r="AJ1688" s="2">
        <v>0</v>
      </c>
      <c r="AK1688" s="2">
        <v>0</v>
      </c>
      <c r="AL1688" s="2">
        <v>10</v>
      </c>
      <c r="AM1688" s="2">
        <v>10</v>
      </c>
      <c r="AN1688" s="2">
        <v>100</v>
      </c>
      <c r="AO1688" s="2">
        <v>10</v>
      </c>
      <c r="AP1688" s="2">
        <v>0</v>
      </c>
      <c r="AQ1688" s="2">
        <v>0</v>
      </c>
      <c r="AR1688" s="2">
        <v>20</v>
      </c>
      <c r="AS1688" s="2">
        <v>10</v>
      </c>
      <c r="AT1688" s="2">
        <v>50</v>
      </c>
      <c r="AU1688" s="2">
        <v>0</v>
      </c>
      <c r="AV1688" s="2">
        <v>0</v>
      </c>
      <c r="AW1688" s="2">
        <v>0</v>
      </c>
      <c r="AX1688" s="2">
        <v>0</v>
      </c>
      <c r="AY1688" s="2">
        <v>0</v>
      </c>
      <c r="AZ1688" s="2">
        <v>0</v>
      </c>
      <c r="BA1688" s="2">
        <v>0</v>
      </c>
      <c r="BB1688" s="2">
        <v>0</v>
      </c>
      <c r="BC1688" s="2">
        <v>0</v>
      </c>
      <c r="BD1688" s="2">
        <v>1200000000</v>
      </c>
      <c r="BE1688" s="2">
        <v>897261666</v>
      </c>
      <c r="BF1688" s="2">
        <v>74.77</v>
      </c>
      <c r="BG1688" s="2">
        <v>1805160000</v>
      </c>
      <c r="BH1688" s="2">
        <v>0</v>
      </c>
      <c r="BI1688" s="2">
        <v>0</v>
      </c>
      <c r="BJ1688" s="2">
        <v>3005160000</v>
      </c>
      <c r="BK1688" s="2">
        <v>897261666</v>
      </c>
      <c r="BL1688" s="2">
        <v>29.86</v>
      </c>
      <c r="BM1688" s="2"/>
      <c r="BN1688" s="8">
        <f t="shared" si="243"/>
        <v>0</v>
      </c>
      <c r="BO1688" s="8">
        <f t="shared" si="235"/>
        <v>0</v>
      </c>
      <c r="BP1688" s="8">
        <f t="shared" si="236"/>
        <v>0</v>
      </c>
      <c r="BQ1688" s="8">
        <f t="shared" si="237"/>
        <v>0</v>
      </c>
      <c r="BR1688" s="8">
        <f t="shared" si="238"/>
        <v>0</v>
      </c>
      <c r="BS1688" s="8">
        <f t="shared" si="239"/>
        <v>0</v>
      </c>
      <c r="BT1688" s="8">
        <f t="shared" si="240"/>
        <v>1200</v>
      </c>
      <c r="BU1688" s="8">
        <f t="shared" si="241"/>
        <v>897.26166599999999</v>
      </c>
      <c r="BV1688" s="8">
        <f t="shared" si="242"/>
        <v>1805.16</v>
      </c>
    </row>
    <row r="1689" spans="1:74" x14ac:dyDescent="0.25">
      <c r="A1689">
        <v>817421796</v>
      </c>
      <c r="B1689">
        <v>5</v>
      </c>
      <c r="C1689" t="s">
        <v>75</v>
      </c>
      <c r="D1689" t="s">
        <v>76</v>
      </c>
      <c r="E1689">
        <v>2019</v>
      </c>
      <c r="F1689" t="s">
        <v>77</v>
      </c>
      <c r="G1689" t="s">
        <v>78</v>
      </c>
      <c r="H1689">
        <v>2</v>
      </c>
      <c r="I1689" t="s">
        <v>79</v>
      </c>
      <c r="J1689">
        <v>230</v>
      </c>
      <c r="K1689" t="s">
        <v>2733</v>
      </c>
      <c r="L1689" t="s">
        <v>3162</v>
      </c>
      <c r="M1689">
        <v>90</v>
      </c>
      <c r="N1689" t="s">
        <v>3175</v>
      </c>
      <c r="O1689">
        <v>7</v>
      </c>
      <c r="P1689" t="s">
        <v>3187</v>
      </c>
      <c r="Q1689">
        <v>43</v>
      </c>
      <c r="R1689" t="s">
        <v>3195</v>
      </c>
      <c r="S1689">
        <v>388</v>
      </c>
      <c r="T1689" t="s">
        <v>2811</v>
      </c>
      <c r="U1689">
        <v>94</v>
      </c>
      <c r="V1689">
        <v>32</v>
      </c>
      <c r="W1689" t="s">
        <v>2820</v>
      </c>
      <c r="X1689">
        <v>1</v>
      </c>
      <c r="Y1689" t="s">
        <v>83</v>
      </c>
      <c r="Z1689">
        <v>1</v>
      </c>
      <c r="AA1689" t="s">
        <v>84</v>
      </c>
      <c r="AB1689">
        <v>1</v>
      </c>
      <c r="AC1689" s="2">
        <v>0</v>
      </c>
      <c r="AD1689" s="2">
        <v>0</v>
      </c>
      <c r="AE1689" s="2">
        <v>0</v>
      </c>
      <c r="AF1689" s="2">
        <v>0</v>
      </c>
      <c r="AG1689" s="2">
        <v>0</v>
      </c>
      <c r="AH1689" s="2">
        <v>0</v>
      </c>
      <c r="AI1689" s="2">
        <v>0</v>
      </c>
      <c r="AJ1689" s="2">
        <v>0</v>
      </c>
      <c r="AK1689" s="2">
        <v>0</v>
      </c>
      <c r="AL1689" s="2">
        <v>100</v>
      </c>
      <c r="AM1689" s="2">
        <v>85</v>
      </c>
      <c r="AN1689" s="2">
        <v>85</v>
      </c>
      <c r="AO1689" s="2">
        <v>0</v>
      </c>
      <c r="AP1689" s="2">
        <v>0</v>
      </c>
      <c r="AQ1689" s="2">
        <v>0</v>
      </c>
      <c r="AR1689" s="2">
        <v>100</v>
      </c>
      <c r="AS1689" s="2">
        <v>85</v>
      </c>
      <c r="AT1689" s="2">
        <v>85</v>
      </c>
      <c r="AU1689" s="2">
        <v>0</v>
      </c>
      <c r="AV1689" s="2">
        <v>0</v>
      </c>
      <c r="AW1689" s="2">
        <v>0</v>
      </c>
      <c r="AX1689" s="2">
        <v>0</v>
      </c>
      <c r="AY1689" s="2">
        <v>0</v>
      </c>
      <c r="AZ1689" s="2">
        <v>0</v>
      </c>
      <c r="BA1689" s="2">
        <v>0</v>
      </c>
      <c r="BB1689" s="2">
        <v>0</v>
      </c>
      <c r="BC1689" s="2">
        <v>0</v>
      </c>
      <c r="BD1689" s="2">
        <v>240000000</v>
      </c>
      <c r="BE1689" s="2">
        <v>213982561</v>
      </c>
      <c r="BF1689" s="2">
        <v>89.16</v>
      </c>
      <c r="BG1689" s="2">
        <v>0</v>
      </c>
      <c r="BH1689" s="2">
        <v>0</v>
      </c>
      <c r="BI1689" s="2">
        <v>0</v>
      </c>
      <c r="BJ1689" s="2">
        <v>240000000</v>
      </c>
      <c r="BK1689" s="2">
        <v>213982561</v>
      </c>
      <c r="BL1689" s="2">
        <v>89.16</v>
      </c>
      <c r="BM1689" s="2"/>
      <c r="BN1689" s="8">
        <f t="shared" si="243"/>
        <v>0</v>
      </c>
      <c r="BO1689" s="8">
        <f t="shared" si="235"/>
        <v>0</v>
      </c>
      <c r="BP1689" s="8">
        <f t="shared" si="236"/>
        <v>0</v>
      </c>
      <c r="BQ1689" s="8">
        <f t="shared" si="237"/>
        <v>0</v>
      </c>
      <c r="BR1689" s="8">
        <f t="shared" si="238"/>
        <v>0</v>
      </c>
      <c r="BS1689" s="8">
        <f t="shared" si="239"/>
        <v>0</v>
      </c>
      <c r="BT1689" s="8">
        <f t="shared" si="240"/>
        <v>240</v>
      </c>
      <c r="BU1689" s="8">
        <f t="shared" si="241"/>
        <v>213.982561</v>
      </c>
      <c r="BV1689" s="8">
        <f t="shared" si="242"/>
        <v>0</v>
      </c>
    </row>
    <row r="1690" spans="1:74" x14ac:dyDescent="0.25">
      <c r="A1690">
        <v>817421796</v>
      </c>
      <c r="B1690">
        <v>5</v>
      </c>
      <c r="C1690" t="s">
        <v>75</v>
      </c>
      <c r="D1690" t="s">
        <v>76</v>
      </c>
      <c r="E1690">
        <v>2019</v>
      </c>
      <c r="F1690" t="s">
        <v>77</v>
      </c>
      <c r="G1690" t="s">
        <v>78</v>
      </c>
      <c r="H1690">
        <v>2</v>
      </c>
      <c r="I1690" t="s">
        <v>79</v>
      </c>
      <c r="J1690">
        <v>230</v>
      </c>
      <c r="K1690" t="s">
        <v>2733</v>
      </c>
      <c r="L1690" t="s">
        <v>3162</v>
      </c>
      <c r="M1690">
        <v>90</v>
      </c>
      <c r="N1690" t="s">
        <v>3175</v>
      </c>
      <c r="O1690">
        <v>7</v>
      </c>
      <c r="P1690" t="s">
        <v>3187</v>
      </c>
      <c r="Q1690">
        <v>43</v>
      </c>
      <c r="R1690" t="s">
        <v>3195</v>
      </c>
      <c r="S1690">
        <v>388</v>
      </c>
      <c r="T1690" t="s">
        <v>2811</v>
      </c>
      <c r="U1690">
        <v>94</v>
      </c>
      <c r="V1690">
        <v>33</v>
      </c>
      <c r="W1690" t="s">
        <v>2821</v>
      </c>
      <c r="X1690">
        <v>1</v>
      </c>
      <c r="Y1690" t="s">
        <v>83</v>
      </c>
      <c r="Z1690">
        <v>1</v>
      </c>
      <c r="AA1690" t="s">
        <v>84</v>
      </c>
      <c r="AB1690">
        <v>1</v>
      </c>
      <c r="AC1690" s="2">
        <v>0</v>
      </c>
      <c r="AD1690" s="2">
        <v>0</v>
      </c>
      <c r="AE1690" s="2">
        <v>0</v>
      </c>
      <c r="AF1690" s="2">
        <v>0</v>
      </c>
      <c r="AG1690" s="2">
        <v>0</v>
      </c>
      <c r="AH1690" s="2">
        <v>0</v>
      </c>
      <c r="AI1690" s="2">
        <v>0</v>
      </c>
      <c r="AJ1690" s="2">
        <v>0</v>
      </c>
      <c r="AK1690" s="2">
        <v>0</v>
      </c>
      <c r="AL1690" s="2">
        <v>1</v>
      </c>
      <c r="AM1690" s="2">
        <v>1</v>
      </c>
      <c r="AN1690" s="2">
        <v>100</v>
      </c>
      <c r="AO1690" s="2">
        <v>0</v>
      </c>
      <c r="AP1690" s="2">
        <v>0</v>
      </c>
      <c r="AQ1690" s="2">
        <v>0</v>
      </c>
      <c r="AR1690" s="2">
        <v>1</v>
      </c>
      <c r="AS1690" s="2">
        <v>1</v>
      </c>
      <c r="AT1690" s="2">
        <v>100</v>
      </c>
      <c r="AU1690" s="2">
        <v>0</v>
      </c>
      <c r="AV1690" s="2">
        <v>0</v>
      </c>
      <c r="AW1690" s="2">
        <v>0</v>
      </c>
      <c r="AX1690" s="2">
        <v>0</v>
      </c>
      <c r="AY1690" s="2">
        <v>0</v>
      </c>
      <c r="AZ1690" s="2">
        <v>0</v>
      </c>
      <c r="BA1690" s="2">
        <v>0</v>
      </c>
      <c r="BB1690" s="2">
        <v>0</v>
      </c>
      <c r="BC1690" s="2">
        <v>0</v>
      </c>
      <c r="BD1690" s="2">
        <v>600000000</v>
      </c>
      <c r="BE1690" s="2">
        <v>560368955</v>
      </c>
      <c r="BF1690" s="2">
        <v>93.4</v>
      </c>
      <c r="BG1690" s="2">
        <v>0</v>
      </c>
      <c r="BH1690" s="2">
        <v>0</v>
      </c>
      <c r="BI1690" s="2">
        <v>0</v>
      </c>
      <c r="BJ1690" s="2">
        <v>600000000</v>
      </c>
      <c r="BK1690" s="2">
        <v>560368955</v>
      </c>
      <c r="BL1690" s="2">
        <v>93.39</v>
      </c>
      <c r="BM1690" s="2"/>
      <c r="BN1690" s="8">
        <f t="shared" si="243"/>
        <v>0</v>
      </c>
      <c r="BO1690" s="8">
        <f t="shared" si="235"/>
        <v>0</v>
      </c>
      <c r="BP1690" s="8">
        <f t="shared" si="236"/>
        <v>0</v>
      </c>
      <c r="BQ1690" s="8">
        <f t="shared" si="237"/>
        <v>0</v>
      </c>
      <c r="BR1690" s="8">
        <f t="shared" si="238"/>
        <v>0</v>
      </c>
      <c r="BS1690" s="8">
        <f t="shared" si="239"/>
        <v>0</v>
      </c>
      <c r="BT1690" s="8">
        <f t="shared" si="240"/>
        <v>600</v>
      </c>
      <c r="BU1690" s="8">
        <f t="shared" si="241"/>
        <v>560.36895500000003</v>
      </c>
      <c r="BV1690" s="8">
        <f t="shared" si="242"/>
        <v>0</v>
      </c>
    </row>
    <row r="1691" spans="1:74" x14ac:dyDescent="0.25">
      <c r="A1691">
        <v>817421796</v>
      </c>
      <c r="B1691">
        <v>5</v>
      </c>
      <c r="C1691" t="s">
        <v>75</v>
      </c>
      <c r="D1691" t="s">
        <v>76</v>
      </c>
      <c r="E1691">
        <v>2019</v>
      </c>
      <c r="F1691" t="s">
        <v>77</v>
      </c>
      <c r="G1691" t="s">
        <v>78</v>
      </c>
      <c r="H1691">
        <v>2</v>
      </c>
      <c r="I1691" t="s">
        <v>79</v>
      </c>
      <c r="J1691">
        <v>235</v>
      </c>
      <c r="K1691" t="s">
        <v>2822</v>
      </c>
      <c r="L1691" t="s">
        <v>3163</v>
      </c>
      <c r="M1691">
        <v>198</v>
      </c>
      <c r="N1691" t="s">
        <v>3171</v>
      </c>
      <c r="O1691">
        <v>7</v>
      </c>
      <c r="P1691" t="s">
        <v>3187</v>
      </c>
      <c r="Q1691">
        <v>42</v>
      </c>
      <c r="R1691" t="s">
        <v>3194</v>
      </c>
      <c r="S1691">
        <v>1195</v>
      </c>
      <c r="T1691" t="s">
        <v>2823</v>
      </c>
      <c r="U1691">
        <v>74</v>
      </c>
      <c r="V1691">
        <v>1</v>
      </c>
      <c r="W1691" t="s">
        <v>2824</v>
      </c>
      <c r="X1691">
        <v>1</v>
      </c>
      <c r="Y1691" t="s">
        <v>83</v>
      </c>
      <c r="Z1691">
        <v>1</v>
      </c>
      <c r="AA1691" t="s">
        <v>84</v>
      </c>
      <c r="AB1691">
        <v>1</v>
      </c>
      <c r="AC1691" s="2">
        <v>1</v>
      </c>
      <c r="AD1691" s="2">
        <v>1</v>
      </c>
      <c r="AE1691" s="2">
        <v>100</v>
      </c>
      <c r="AF1691" s="2">
        <v>1</v>
      </c>
      <c r="AG1691" s="2">
        <v>0.9</v>
      </c>
      <c r="AH1691" s="2">
        <v>90</v>
      </c>
      <c r="AI1691" s="2">
        <v>1</v>
      </c>
      <c r="AJ1691" s="2">
        <v>1</v>
      </c>
      <c r="AK1691" s="2">
        <v>100</v>
      </c>
      <c r="AL1691" s="2">
        <v>1.1000000000000001</v>
      </c>
      <c r="AM1691" s="2">
        <v>1.1000000000000001</v>
      </c>
      <c r="AN1691" s="2">
        <v>100</v>
      </c>
      <c r="AO1691" s="2">
        <v>1</v>
      </c>
      <c r="AP1691" s="2">
        <v>0</v>
      </c>
      <c r="AQ1691" s="2">
        <v>0</v>
      </c>
      <c r="AR1691" s="2">
        <v>5</v>
      </c>
      <c r="AS1691" s="2">
        <v>4</v>
      </c>
      <c r="AT1691" s="2">
        <v>80</v>
      </c>
      <c r="AU1691" s="2">
        <v>54024000</v>
      </c>
      <c r="AV1691" s="2">
        <v>54024000</v>
      </c>
      <c r="AW1691" s="2">
        <v>100</v>
      </c>
      <c r="AX1691" s="2">
        <v>69000000</v>
      </c>
      <c r="AY1691" s="2">
        <v>68829740</v>
      </c>
      <c r="AZ1691" s="2">
        <v>99.75</v>
      </c>
      <c r="BA1691" s="2">
        <v>229565101</v>
      </c>
      <c r="BB1691" s="2">
        <v>229565101</v>
      </c>
      <c r="BC1691" s="2">
        <v>100</v>
      </c>
      <c r="BD1691" s="2">
        <v>223037416</v>
      </c>
      <c r="BE1691" s="2">
        <v>222304082</v>
      </c>
      <c r="BF1691" s="2">
        <v>99.67</v>
      </c>
      <c r="BG1691" s="2">
        <v>200000000</v>
      </c>
      <c r="BH1691" s="2">
        <v>0</v>
      </c>
      <c r="BI1691" s="2">
        <v>0</v>
      </c>
      <c r="BJ1691" s="2">
        <v>775626517</v>
      </c>
      <c r="BK1691" s="2">
        <v>574722923</v>
      </c>
      <c r="BL1691" s="2">
        <v>74.099999999999994</v>
      </c>
      <c r="BM1691" s="2" t="s">
        <v>2825</v>
      </c>
      <c r="BN1691" s="8">
        <f t="shared" si="243"/>
        <v>54.024000000000001</v>
      </c>
      <c r="BO1691" s="8">
        <f t="shared" si="235"/>
        <v>54.024000000000001</v>
      </c>
      <c r="BP1691" s="8">
        <f t="shared" si="236"/>
        <v>69</v>
      </c>
      <c r="BQ1691" s="8">
        <f t="shared" si="237"/>
        <v>68.829740000000001</v>
      </c>
      <c r="BR1691" s="8">
        <f t="shared" si="238"/>
        <v>229.565101</v>
      </c>
      <c r="BS1691" s="8">
        <f t="shared" si="239"/>
        <v>229.565101</v>
      </c>
      <c r="BT1691" s="8">
        <f t="shared" si="240"/>
        <v>223.03741600000001</v>
      </c>
      <c r="BU1691" s="8">
        <f t="shared" si="241"/>
        <v>222.30408199999999</v>
      </c>
      <c r="BV1691" s="8">
        <f t="shared" si="242"/>
        <v>200</v>
      </c>
    </row>
    <row r="1692" spans="1:74" x14ac:dyDescent="0.25">
      <c r="A1692">
        <v>817421796</v>
      </c>
      <c r="B1692">
        <v>5</v>
      </c>
      <c r="C1692" t="s">
        <v>75</v>
      </c>
      <c r="D1692" t="s">
        <v>76</v>
      </c>
      <c r="E1692">
        <v>2019</v>
      </c>
      <c r="F1692" t="s">
        <v>77</v>
      </c>
      <c r="G1692" t="s">
        <v>78</v>
      </c>
      <c r="H1692">
        <v>2</v>
      </c>
      <c r="I1692" t="s">
        <v>79</v>
      </c>
      <c r="J1692">
        <v>235</v>
      </c>
      <c r="K1692" t="s">
        <v>2822</v>
      </c>
      <c r="L1692" t="s">
        <v>3163</v>
      </c>
      <c r="M1692">
        <v>198</v>
      </c>
      <c r="N1692" t="s">
        <v>3171</v>
      </c>
      <c r="O1692">
        <v>7</v>
      </c>
      <c r="P1692" t="s">
        <v>3187</v>
      </c>
      <c r="Q1692">
        <v>42</v>
      </c>
      <c r="R1692" t="s">
        <v>3194</v>
      </c>
      <c r="S1692">
        <v>1195</v>
      </c>
      <c r="T1692" t="s">
        <v>2823</v>
      </c>
      <c r="U1692">
        <v>74</v>
      </c>
      <c r="V1692">
        <v>2</v>
      </c>
      <c r="W1692" t="s">
        <v>2826</v>
      </c>
      <c r="X1692">
        <v>2</v>
      </c>
      <c r="Y1692" t="s">
        <v>99</v>
      </c>
      <c r="Z1692">
        <v>1</v>
      </c>
      <c r="AA1692" t="s">
        <v>84</v>
      </c>
      <c r="AB1692">
        <v>1</v>
      </c>
      <c r="AC1692" s="2">
        <v>100</v>
      </c>
      <c r="AD1692" s="2">
        <v>100</v>
      </c>
      <c r="AE1692" s="2">
        <v>100</v>
      </c>
      <c r="AF1692" s="2">
        <v>100</v>
      </c>
      <c r="AG1692" s="2">
        <v>78.31</v>
      </c>
      <c r="AH1692" s="2">
        <v>78.31</v>
      </c>
      <c r="AI1692" s="2">
        <v>100</v>
      </c>
      <c r="AJ1692" s="2">
        <v>100</v>
      </c>
      <c r="AK1692" s="2">
        <v>100</v>
      </c>
      <c r="AL1692" s="2">
        <v>100</v>
      </c>
      <c r="AM1692" s="2">
        <v>99.12</v>
      </c>
      <c r="AN1692" s="2">
        <v>99.12</v>
      </c>
      <c r="AO1692" s="2">
        <v>100</v>
      </c>
      <c r="AP1692" s="2">
        <v>0</v>
      </c>
      <c r="AQ1692" s="2">
        <v>0</v>
      </c>
      <c r="AR1692" s="2" t="s">
        <v>100</v>
      </c>
      <c r="AS1692" s="2" t="s">
        <v>100</v>
      </c>
      <c r="AT1692" s="2" t="s">
        <v>100</v>
      </c>
      <c r="AU1692" s="2">
        <v>73682016</v>
      </c>
      <c r="AV1692" s="2">
        <v>73544934</v>
      </c>
      <c r="AW1692" s="2">
        <v>99.81</v>
      </c>
      <c r="AX1692" s="2">
        <v>100000000</v>
      </c>
      <c r="AY1692" s="2">
        <v>78307071</v>
      </c>
      <c r="AZ1692" s="2">
        <v>78.31</v>
      </c>
      <c r="BA1692" s="2">
        <v>180376609</v>
      </c>
      <c r="BB1692" s="2">
        <v>167537581</v>
      </c>
      <c r="BC1692" s="2">
        <v>92.88</v>
      </c>
      <c r="BD1692" s="2">
        <v>231354535</v>
      </c>
      <c r="BE1692" s="2">
        <v>229329560</v>
      </c>
      <c r="BF1692" s="2">
        <v>99.13</v>
      </c>
      <c r="BG1692" s="2">
        <v>120000000</v>
      </c>
      <c r="BH1692" s="2">
        <v>0</v>
      </c>
      <c r="BI1692" s="2">
        <v>0</v>
      </c>
      <c r="BJ1692" s="2">
        <v>705413160</v>
      </c>
      <c r="BK1692" s="2">
        <v>548719146</v>
      </c>
      <c r="BL1692" s="2">
        <v>77.790000000000006</v>
      </c>
      <c r="BM1692" s="2" t="s">
        <v>2827</v>
      </c>
      <c r="BN1692" s="8">
        <f t="shared" si="243"/>
        <v>73.682016000000004</v>
      </c>
      <c r="BO1692" s="8">
        <f t="shared" si="235"/>
        <v>73.544933999999998</v>
      </c>
      <c r="BP1692" s="8">
        <f t="shared" si="236"/>
        <v>100</v>
      </c>
      <c r="BQ1692" s="8">
        <f t="shared" si="237"/>
        <v>78.307070999999993</v>
      </c>
      <c r="BR1692" s="8">
        <f t="shared" si="238"/>
        <v>180.376609</v>
      </c>
      <c r="BS1692" s="8">
        <f t="shared" si="239"/>
        <v>167.53758099999999</v>
      </c>
      <c r="BT1692" s="8">
        <f t="shared" si="240"/>
        <v>231.354535</v>
      </c>
      <c r="BU1692" s="8">
        <f t="shared" si="241"/>
        <v>229.32955999999999</v>
      </c>
      <c r="BV1692" s="8">
        <f t="shared" si="242"/>
        <v>120</v>
      </c>
    </row>
    <row r="1693" spans="1:74" x14ac:dyDescent="0.25">
      <c r="A1693">
        <v>817421796</v>
      </c>
      <c r="B1693">
        <v>5</v>
      </c>
      <c r="C1693" t="s">
        <v>75</v>
      </c>
      <c r="D1693" t="s">
        <v>76</v>
      </c>
      <c r="E1693">
        <v>2019</v>
      </c>
      <c r="F1693" t="s">
        <v>77</v>
      </c>
      <c r="G1693" t="s">
        <v>78</v>
      </c>
      <c r="H1693">
        <v>2</v>
      </c>
      <c r="I1693" t="s">
        <v>79</v>
      </c>
      <c r="J1693">
        <v>235</v>
      </c>
      <c r="K1693" t="s">
        <v>2822</v>
      </c>
      <c r="L1693" t="s">
        <v>3163</v>
      </c>
      <c r="M1693">
        <v>198</v>
      </c>
      <c r="N1693" t="s">
        <v>3171</v>
      </c>
      <c r="O1693">
        <v>7</v>
      </c>
      <c r="P1693" t="s">
        <v>3187</v>
      </c>
      <c r="Q1693">
        <v>42</v>
      </c>
      <c r="R1693" t="s">
        <v>3194</v>
      </c>
      <c r="S1693">
        <v>1195</v>
      </c>
      <c r="T1693" t="s">
        <v>2823</v>
      </c>
      <c r="U1693">
        <v>74</v>
      </c>
      <c r="V1693">
        <v>3</v>
      </c>
      <c r="W1693" t="s">
        <v>2828</v>
      </c>
      <c r="X1693">
        <v>1</v>
      </c>
      <c r="Y1693" t="s">
        <v>83</v>
      </c>
      <c r="Z1693">
        <v>1</v>
      </c>
      <c r="AA1693" t="s">
        <v>84</v>
      </c>
      <c r="AB1693">
        <v>1</v>
      </c>
      <c r="AC1693" s="2">
        <v>12</v>
      </c>
      <c r="AD1693" s="2">
        <v>12</v>
      </c>
      <c r="AE1693" s="2">
        <v>100</v>
      </c>
      <c r="AF1693" s="2">
        <v>25</v>
      </c>
      <c r="AG1693" s="2">
        <v>25</v>
      </c>
      <c r="AH1693" s="2">
        <v>100</v>
      </c>
      <c r="AI1693" s="2">
        <v>25</v>
      </c>
      <c r="AJ1693" s="2">
        <v>25</v>
      </c>
      <c r="AK1693" s="2">
        <v>100</v>
      </c>
      <c r="AL1693" s="2">
        <v>25</v>
      </c>
      <c r="AM1693" s="2">
        <v>24.35</v>
      </c>
      <c r="AN1693" s="2">
        <v>97.4</v>
      </c>
      <c r="AO1693" s="2">
        <v>13</v>
      </c>
      <c r="AP1693" s="2">
        <v>0</v>
      </c>
      <c r="AQ1693" s="2">
        <v>0</v>
      </c>
      <c r="AR1693" s="2">
        <v>100</v>
      </c>
      <c r="AS1693" s="2">
        <v>86.35</v>
      </c>
      <c r="AT1693" s="2">
        <v>86.35</v>
      </c>
      <c r="AU1693" s="2">
        <v>154998000</v>
      </c>
      <c r="AV1693" s="2">
        <v>154998000</v>
      </c>
      <c r="AW1693" s="2">
        <v>100</v>
      </c>
      <c r="AX1693" s="2">
        <v>231000000</v>
      </c>
      <c r="AY1693" s="2">
        <v>230903331</v>
      </c>
      <c r="AZ1693" s="2">
        <v>99.96</v>
      </c>
      <c r="BA1693" s="2">
        <v>321830000</v>
      </c>
      <c r="BB1693" s="2">
        <v>321763333</v>
      </c>
      <c r="BC1693" s="2">
        <v>99.98</v>
      </c>
      <c r="BD1693" s="2">
        <v>815126667</v>
      </c>
      <c r="BE1693" s="2">
        <v>793909981</v>
      </c>
      <c r="BF1693" s="2">
        <v>97.4</v>
      </c>
      <c r="BG1693" s="2">
        <v>300000000</v>
      </c>
      <c r="BH1693" s="2">
        <v>0</v>
      </c>
      <c r="BI1693" s="2">
        <v>0</v>
      </c>
      <c r="BJ1693" s="2">
        <v>1822954667</v>
      </c>
      <c r="BK1693" s="2">
        <v>1501574645</v>
      </c>
      <c r="BL1693" s="2">
        <v>82.37</v>
      </c>
      <c r="BM1693" s="2" t="s">
        <v>2829</v>
      </c>
      <c r="BN1693" s="8">
        <f t="shared" si="243"/>
        <v>154.99799999999999</v>
      </c>
      <c r="BO1693" s="8">
        <f t="shared" si="235"/>
        <v>154.99799999999999</v>
      </c>
      <c r="BP1693" s="8">
        <f t="shared" si="236"/>
        <v>231</v>
      </c>
      <c r="BQ1693" s="8">
        <f t="shared" si="237"/>
        <v>230.90333100000001</v>
      </c>
      <c r="BR1693" s="8">
        <f t="shared" si="238"/>
        <v>321.83</v>
      </c>
      <c r="BS1693" s="8">
        <f t="shared" si="239"/>
        <v>321.76333299999999</v>
      </c>
      <c r="BT1693" s="8">
        <f t="shared" si="240"/>
        <v>815.126667</v>
      </c>
      <c r="BU1693" s="8">
        <f t="shared" si="241"/>
        <v>793.90998100000002</v>
      </c>
      <c r="BV1693" s="8">
        <f t="shared" si="242"/>
        <v>300</v>
      </c>
    </row>
    <row r="1694" spans="1:74" x14ac:dyDescent="0.25">
      <c r="A1694">
        <v>817421796</v>
      </c>
      <c r="B1694">
        <v>5</v>
      </c>
      <c r="C1694" t="s">
        <v>75</v>
      </c>
      <c r="D1694" t="s">
        <v>76</v>
      </c>
      <c r="E1694">
        <v>2019</v>
      </c>
      <c r="F1694" t="s">
        <v>77</v>
      </c>
      <c r="G1694" t="s">
        <v>78</v>
      </c>
      <c r="H1694">
        <v>2</v>
      </c>
      <c r="I1694" t="s">
        <v>79</v>
      </c>
      <c r="J1694">
        <v>235</v>
      </c>
      <c r="K1694" t="s">
        <v>2822</v>
      </c>
      <c r="L1694" t="s">
        <v>3163</v>
      </c>
      <c r="M1694">
        <v>198</v>
      </c>
      <c r="N1694" t="s">
        <v>3171</v>
      </c>
      <c r="O1694">
        <v>7</v>
      </c>
      <c r="P1694" t="s">
        <v>3187</v>
      </c>
      <c r="Q1694">
        <v>42</v>
      </c>
      <c r="R1694" t="s">
        <v>3194</v>
      </c>
      <c r="S1694">
        <v>1195</v>
      </c>
      <c r="T1694" t="s">
        <v>2823</v>
      </c>
      <c r="U1694">
        <v>74</v>
      </c>
      <c r="V1694">
        <v>4</v>
      </c>
      <c r="W1694" t="s">
        <v>2830</v>
      </c>
      <c r="X1694">
        <v>2</v>
      </c>
      <c r="Y1694" t="s">
        <v>99</v>
      </c>
      <c r="Z1694">
        <v>1</v>
      </c>
      <c r="AA1694" t="s">
        <v>84</v>
      </c>
      <c r="AB1694">
        <v>1</v>
      </c>
      <c r="AC1694" s="2">
        <v>100</v>
      </c>
      <c r="AD1694" s="2">
        <v>100</v>
      </c>
      <c r="AE1694" s="2">
        <v>100</v>
      </c>
      <c r="AF1694" s="2">
        <v>100</v>
      </c>
      <c r="AG1694" s="2">
        <v>100</v>
      </c>
      <c r="AH1694" s="2">
        <v>100</v>
      </c>
      <c r="AI1694" s="2">
        <v>100</v>
      </c>
      <c r="AJ1694" s="2">
        <v>100</v>
      </c>
      <c r="AK1694" s="2">
        <v>100</v>
      </c>
      <c r="AL1694" s="2">
        <v>100</v>
      </c>
      <c r="AM1694" s="2">
        <v>99.82</v>
      </c>
      <c r="AN1694" s="2">
        <v>99.82</v>
      </c>
      <c r="AO1694" s="2">
        <v>0</v>
      </c>
      <c r="AP1694" s="2">
        <v>0</v>
      </c>
      <c r="AQ1694" s="2">
        <v>0</v>
      </c>
      <c r="AR1694" s="2" t="s">
        <v>100</v>
      </c>
      <c r="AS1694" s="2" t="s">
        <v>100</v>
      </c>
      <c r="AT1694" s="2" t="s">
        <v>100</v>
      </c>
      <c r="AU1694" s="2">
        <v>181603331</v>
      </c>
      <c r="AV1694" s="2">
        <v>181603331</v>
      </c>
      <c r="AW1694" s="2">
        <v>100</v>
      </c>
      <c r="AX1694" s="2">
        <v>284000000</v>
      </c>
      <c r="AY1694" s="2">
        <v>284000000</v>
      </c>
      <c r="AZ1694" s="2">
        <v>100</v>
      </c>
      <c r="BA1694" s="2">
        <v>245833333</v>
      </c>
      <c r="BB1694" s="2">
        <v>245833333</v>
      </c>
      <c r="BC1694" s="2">
        <v>100</v>
      </c>
      <c r="BD1694" s="2">
        <v>111200000</v>
      </c>
      <c r="BE1694" s="2">
        <v>111000000</v>
      </c>
      <c r="BF1694" s="2">
        <v>99.82</v>
      </c>
      <c r="BG1694" s="2">
        <v>0</v>
      </c>
      <c r="BH1694" s="2">
        <v>0</v>
      </c>
      <c r="BI1694" s="2">
        <v>0</v>
      </c>
      <c r="BJ1694" s="2">
        <v>822636664</v>
      </c>
      <c r="BK1694" s="2">
        <v>822436664</v>
      </c>
      <c r="BL1694" s="2">
        <v>99.98</v>
      </c>
      <c r="BM1694" s="2" t="s">
        <v>2831</v>
      </c>
      <c r="BN1694" s="8">
        <f t="shared" si="243"/>
        <v>181.603331</v>
      </c>
      <c r="BO1694" s="8">
        <f t="shared" si="235"/>
        <v>181.603331</v>
      </c>
      <c r="BP1694" s="8">
        <f t="shared" si="236"/>
        <v>284</v>
      </c>
      <c r="BQ1694" s="8">
        <f t="shared" si="237"/>
        <v>284</v>
      </c>
      <c r="BR1694" s="8">
        <f t="shared" si="238"/>
        <v>245.83333300000001</v>
      </c>
      <c r="BS1694" s="8">
        <f t="shared" si="239"/>
        <v>245.83333300000001</v>
      </c>
      <c r="BT1694" s="8">
        <f t="shared" si="240"/>
        <v>111.2</v>
      </c>
      <c r="BU1694" s="8">
        <f t="shared" si="241"/>
        <v>111</v>
      </c>
      <c r="BV1694" s="8">
        <f t="shared" si="242"/>
        <v>0</v>
      </c>
    </row>
    <row r="1695" spans="1:74" x14ac:dyDescent="0.25">
      <c r="A1695">
        <v>817421796</v>
      </c>
      <c r="B1695">
        <v>5</v>
      </c>
      <c r="C1695" t="s">
        <v>75</v>
      </c>
      <c r="D1695" t="s">
        <v>76</v>
      </c>
      <c r="E1695">
        <v>2019</v>
      </c>
      <c r="F1695" t="s">
        <v>77</v>
      </c>
      <c r="G1695" t="s">
        <v>78</v>
      </c>
      <c r="H1695">
        <v>2</v>
      </c>
      <c r="I1695" t="s">
        <v>79</v>
      </c>
      <c r="J1695">
        <v>235</v>
      </c>
      <c r="K1695" t="s">
        <v>2822</v>
      </c>
      <c r="L1695" t="s">
        <v>3163</v>
      </c>
      <c r="M1695">
        <v>198</v>
      </c>
      <c r="N1695" t="s">
        <v>3171</v>
      </c>
      <c r="O1695">
        <v>7</v>
      </c>
      <c r="P1695" t="s">
        <v>3187</v>
      </c>
      <c r="Q1695">
        <v>42</v>
      </c>
      <c r="R1695" t="s">
        <v>3194</v>
      </c>
      <c r="S1695">
        <v>1195</v>
      </c>
      <c r="T1695" t="s">
        <v>2823</v>
      </c>
      <c r="U1695">
        <v>74</v>
      </c>
      <c r="V1695">
        <v>5</v>
      </c>
      <c r="W1695" t="s">
        <v>2832</v>
      </c>
      <c r="X1695">
        <v>1</v>
      </c>
      <c r="Y1695" t="s">
        <v>83</v>
      </c>
      <c r="Z1695">
        <v>1</v>
      </c>
      <c r="AA1695" t="s">
        <v>84</v>
      </c>
      <c r="AB1695">
        <v>1</v>
      </c>
      <c r="AC1695" s="2">
        <v>10</v>
      </c>
      <c r="AD1695" s="2">
        <v>10</v>
      </c>
      <c r="AE1695" s="2">
        <v>100</v>
      </c>
      <c r="AF1695" s="2">
        <v>25</v>
      </c>
      <c r="AG1695" s="2">
        <v>25</v>
      </c>
      <c r="AH1695" s="2">
        <v>100</v>
      </c>
      <c r="AI1695" s="2">
        <v>25</v>
      </c>
      <c r="AJ1695" s="2">
        <v>25</v>
      </c>
      <c r="AK1695" s="2">
        <v>100</v>
      </c>
      <c r="AL1695" s="2">
        <v>25</v>
      </c>
      <c r="AM1695" s="2">
        <v>24.52</v>
      </c>
      <c r="AN1695" s="2">
        <v>98.08</v>
      </c>
      <c r="AO1695" s="2">
        <v>15</v>
      </c>
      <c r="AP1695" s="2">
        <v>0</v>
      </c>
      <c r="AQ1695" s="2">
        <v>0</v>
      </c>
      <c r="AR1695" s="2">
        <v>100</v>
      </c>
      <c r="AS1695" s="2">
        <v>84.52</v>
      </c>
      <c r="AT1695" s="2">
        <v>84.52</v>
      </c>
      <c r="AU1695" s="2">
        <v>460353328</v>
      </c>
      <c r="AV1695" s="2">
        <v>450999994</v>
      </c>
      <c r="AW1695" s="2">
        <v>97.97</v>
      </c>
      <c r="AX1695" s="2">
        <v>2396000000</v>
      </c>
      <c r="AY1695" s="2">
        <v>2353006664</v>
      </c>
      <c r="AZ1695" s="2">
        <v>98.21</v>
      </c>
      <c r="BA1695" s="2">
        <v>2882679995</v>
      </c>
      <c r="BB1695" s="2">
        <v>2882426662</v>
      </c>
      <c r="BC1695" s="2">
        <v>99.99</v>
      </c>
      <c r="BD1695" s="2">
        <v>3817499695</v>
      </c>
      <c r="BE1695" s="2">
        <v>3744940000</v>
      </c>
      <c r="BF1695" s="2">
        <v>98.1</v>
      </c>
      <c r="BG1695" s="2">
        <v>2000000000</v>
      </c>
      <c r="BH1695" s="2">
        <v>0</v>
      </c>
      <c r="BI1695" s="2">
        <v>0</v>
      </c>
      <c r="BJ1695" s="2">
        <v>11556533018</v>
      </c>
      <c r="BK1695" s="2">
        <v>9431373320</v>
      </c>
      <c r="BL1695" s="2">
        <v>81.61</v>
      </c>
      <c r="BM1695" s="2" t="s">
        <v>2833</v>
      </c>
      <c r="BN1695" s="8">
        <f t="shared" si="243"/>
        <v>460.35332799999998</v>
      </c>
      <c r="BO1695" s="8">
        <f t="shared" si="235"/>
        <v>450.99999400000002</v>
      </c>
      <c r="BP1695" s="8">
        <f t="shared" si="236"/>
        <v>2396</v>
      </c>
      <c r="BQ1695" s="8">
        <f t="shared" si="237"/>
        <v>2353.006664</v>
      </c>
      <c r="BR1695" s="8">
        <f t="shared" si="238"/>
        <v>2882.679995</v>
      </c>
      <c r="BS1695" s="8">
        <f t="shared" si="239"/>
        <v>2882.4266619999999</v>
      </c>
      <c r="BT1695" s="8">
        <f t="shared" si="240"/>
        <v>3817.499695</v>
      </c>
      <c r="BU1695" s="8">
        <f t="shared" si="241"/>
        <v>3744.94</v>
      </c>
      <c r="BV1695" s="8">
        <f t="shared" si="242"/>
        <v>2000</v>
      </c>
    </row>
    <row r="1696" spans="1:74" x14ac:dyDescent="0.25">
      <c r="A1696">
        <v>817421796</v>
      </c>
      <c r="B1696">
        <v>5</v>
      </c>
      <c r="C1696" t="s">
        <v>75</v>
      </c>
      <c r="D1696" t="s">
        <v>76</v>
      </c>
      <c r="E1696">
        <v>2019</v>
      </c>
      <c r="F1696" t="s">
        <v>77</v>
      </c>
      <c r="G1696" t="s">
        <v>78</v>
      </c>
      <c r="H1696">
        <v>2</v>
      </c>
      <c r="I1696" t="s">
        <v>79</v>
      </c>
      <c r="J1696">
        <v>235</v>
      </c>
      <c r="K1696" t="s">
        <v>2822</v>
      </c>
      <c r="L1696" t="s">
        <v>3163</v>
      </c>
      <c r="M1696">
        <v>198</v>
      </c>
      <c r="N1696" t="s">
        <v>3171</v>
      </c>
      <c r="O1696">
        <v>7</v>
      </c>
      <c r="P1696" t="s">
        <v>3187</v>
      </c>
      <c r="Q1696">
        <v>42</v>
      </c>
      <c r="R1696" t="s">
        <v>3194</v>
      </c>
      <c r="S1696">
        <v>1195</v>
      </c>
      <c r="T1696" t="s">
        <v>2823</v>
      </c>
      <c r="U1696">
        <v>74</v>
      </c>
      <c r="V1696">
        <v>6</v>
      </c>
      <c r="W1696" t="s">
        <v>2834</v>
      </c>
      <c r="X1696">
        <v>2</v>
      </c>
      <c r="Y1696" t="s">
        <v>99</v>
      </c>
      <c r="Z1696">
        <v>1</v>
      </c>
      <c r="AA1696" t="s">
        <v>84</v>
      </c>
      <c r="AB1696">
        <v>1</v>
      </c>
      <c r="AC1696" s="2">
        <v>100</v>
      </c>
      <c r="AD1696" s="2">
        <v>100</v>
      </c>
      <c r="AE1696" s="2">
        <v>100</v>
      </c>
      <c r="AF1696" s="2">
        <v>100</v>
      </c>
      <c r="AG1696" s="2">
        <v>100</v>
      </c>
      <c r="AH1696" s="2">
        <v>100</v>
      </c>
      <c r="AI1696" s="2">
        <v>100</v>
      </c>
      <c r="AJ1696" s="2">
        <v>100</v>
      </c>
      <c r="AK1696" s="2">
        <v>100</v>
      </c>
      <c r="AL1696" s="2">
        <v>100</v>
      </c>
      <c r="AM1696" s="2">
        <v>97.77</v>
      </c>
      <c r="AN1696" s="2">
        <v>97.77</v>
      </c>
      <c r="AO1696" s="2">
        <v>100</v>
      </c>
      <c r="AP1696" s="2">
        <v>0</v>
      </c>
      <c r="AQ1696" s="2">
        <v>0</v>
      </c>
      <c r="AR1696" s="2" t="s">
        <v>100</v>
      </c>
      <c r="AS1696" s="2" t="s">
        <v>100</v>
      </c>
      <c r="AT1696" s="2" t="s">
        <v>100</v>
      </c>
      <c r="AU1696" s="2">
        <v>404634669</v>
      </c>
      <c r="AV1696" s="2">
        <v>404605552</v>
      </c>
      <c r="AW1696" s="2">
        <v>100</v>
      </c>
      <c r="AX1696" s="2">
        <v>3332905396</v>
      </c>
      <c r="AY1696" s="2">
        <v>3271519995</v>
      </c>
      <c r="AZ1696" s="2">
        <v>98.16</v>
      </c>
      <c r="BA1696" s="2">
        <v>5485099962</v>
      </c>
      <c r="BB1696" s="2">
        <v>5471166652</v>
      </c>
      <c r="BC1696" s="2">
        <v>99.75</v>
      </c>
      <c r="BD1696" s="2">
        <v>9795274687</v>
      </c>
      <c r="BE1696" s="2">
        <v>9576658330</v>
      </c>
      <c r="BF1696" s="2">
        <v>97.77</v>
      </c>
      <c r="BG1696" s="2">
        <v>2500000000</v>
      </c>
      <c r="BH1696" s="2">
        <v>0</v>
      </c>
      <c r="BI1696" s="2">
        <v>0</v>
      </c>
      <c r="BJ1696" s="2">
        <v>21517914714</v>
      </c>
      <c r="BK1696" s="2">
        <v>18723950529</v>
      </c>
      <c r="BL1696" s="2">
        <v>87.02</v>
      </c>
      <c r="BM1696" s="2" t="s">
        <v>2835</v>
      </c>
      <c r="BN1696" s="8">
        <f t="shared" si="243"/>
        <v>404.63466899999997</v>
      </c>
      <c r="BO1696" s="8">
        <f t="shared" si="235"/>
        <v>404.60555199999999</v>
      </c>
      <c r="BP1696" s="8">
        <f t="shared" si="236"/>
        <v>3332.9053960000001</v>
      </c>
      <c r="BQ1696" s="8">
        <f t="shared" si="237"/>
        <v>3271.5199950000001</v>
      </c>
      <c r="BR1696" s="8">
        <f t="shared" si="238"/>
        <v>5485.0999620000002</v>
      </c>
      <c r="BS1696" s="8">
        <f t="shared" si="239"/>
        <v>5471.1666519999999</v>
      </c>
      <c r="BT1696" s="8">
        <f t="shared" si="240"/>
        <v>9795.2746869999992</v>
      </c>
      <c r="BU1696" s="8">
        <f t="shared" si="241"/>
        <v>9576.6583300000002</v>
      </c>
      <c r="BV1696" s="8">
        <f t="shared" si="242"/>
        <v>2500</v>
      </c>
    </row>
    <row r="1697" spans="1:74" x14ac:dyDescent="0.25">
      <c r="A1697">
        <v>817421796</v>
      </c>
      <c r="B1697">
        <v>5</v>
      </c>
      <c r="C1697" t="s">
        <v>75</v>
      </c>
      <c r="D1697" t="s">
        <v>76</v>
      </c>
      <c r="E1697">
        <v>2019</v>
      </c>
      <c r="F1697" t="s">
        <v>77</v>
      </c>
      <c r="G1697" t="s">
        <v>78</v>
      </c>
      <c r="H1697">
        <v>2</v>
      </c>
      <c r="I1697" t="s">
        <v>79</v>
      </c>
      <c r="J1697">
        <v>235</v>
      </c>
      <c r="K1697" t="s">
        <v>2822</v>
      </c>
      <c r="L1697" t="s">
        <v>3163</v>
      </c>
      <c r="M1697">
        <v>198</v>
      </c>
      <c r="N1697" t="s">
        <v>3171</v>
      </c>
      <c r="O1697">
        <v>7</v>
      </c>
      <c r="P1697" t="s">
        <v>3187</v>
      </c>
      <c r="Q1697">
        <v>42</v>
      </c>
      <c r="R1697" t="s">
        <v>3194</v>
      </c>
      <c r="S1697">
        <v>1195</v>
      </c>
      <c r="T1697" t="s">
        <v>2823</v>
      </c>
      <c r="U1697">
        <v>74</v>
      </c>
      <c r="V1697">
        <v>7</v>
      </c>
      <c r="W1697" t="s">
        <v>2836</v>
      </c>
      <c r="X1697">
        <v>2</v>
      </c>
      <c r="Y1697" t="s">
        <v>99</v>
      </c>
      <c r="Z1697">
        <v>1</v>
      </c>
      <c r="AA1697" t="s">
        <v>84</v>
      </c>
      <c r="AB1697">
        <v>1</v>
      </c>
      <c r="AC1697" s="2">
        <v>0</v>
      </c>
      <c r="AD1697" s="2">
        <v>0</v>
      </c>
      <c r="AE1697" s="2">
        <v>0</v>
      </c>
      <c r="AF1697" s="2">
        <v>0</v>
      </c>
      <c r="AG1697" s="2">
        <v>0</v>
      </c>
      <c r="AH1697" s="2">
        <v>0</v>
      </c>
      <c r="AI1697" s="2">
        <v>0</v>
      </c>
      <c r="AJ1697" s="2">
        <v>0</v>
      </c>
      <c r="AK1697" s="2">
        <v>0</v>
      </c>
      <c r="AL1697" s="2">
        <v>1</v>
      </c>
      <c r="AM1697" s="2">
        <v>1</v>
      </c>
      <c r="AN1697" s="2">
        <v>100</v>
      </c>
      <c r="AO1697" s="2">
        <v>1</v>
      </c>
      <c r="AP1697" s="2">
        <v>0</v>
      </c>
      <c r="AQ1697" s="2">
        <v>0</v>
      </c>
      <c r="AR1697" s="2" t="s">
        <v>100</v>
      </c>
      <c r="AS1697" s="2" t="s">
        <v>100</v>
      </c>
      <c r="AT1697" s="2" t="s">
        <v>100</v>
      </c>
      <c r="AU1697" s="2">
        <v>0</v>
      </c>
      <c r="AV1697" s="2">
        <v>0</v>
      </c>
      <c r="AW1697" s="2">
        <v>0</v>
      </c>
      <c r="AX1697" s="2">
        <v>0</v>
      </c>
      <c r="AY1697" s="2">
        <v>0</v>
      </c>
      <c r="AZ1697" s="2">
        <v>0</v>
      </c>
      <c r="BA1697" s="2">
        <v>0</v>
      </c>
      <c r="BB1697" s="2">
        <v>0</v>
      </c>
      <c r="BC1697" s="2">
        <v>0</v>
      </c>
      <c r="BD1697" s="2">
        <v>372045000</v>
      </c>
      <c r="BE1697" s="2">
        <v>370665000</v>
      </c>
      <c r="BF1697" s="2">
        <v>99.63</v>
      </c>
      <c r="BG1697" s="2">
        <v>100000000</v>
      </c>
      <c r="BH1697" s="2">
        <v>0</v>
      </c>
      <c r="BI1697" s="2">
        <v>0</v>
      </c>
      <c r="BJ1697" s="2">
        <v>472045000</v>
      </c>
      <c r="BK1697" s="2">
        <v>370665000</v>
      </c>
      <c r="BL1697" s="2">
        <v>78.52</v>
      </c>
      <c r="BM1697" s="2" t="s">
        <v>2837</v>
      </c>
      <c r="BN1697" s="8">
        <f t="shared" si="243"/>
        <v>0</v>
      </c>
      <c r="BO1697" s="8">
        <f t="shared" si="235"/>
        <v>0</v>
      </c>
      <c r="BP1697" s="8">
        <f t="shared" si="236"/>
        <v>0</v>
      </c>
      <c r="BQ1697" s="8">
        <f t="shared" si="237"/>
        <v>0</v>
      </c>
      <c r="BR1697" s="8">
        <f t="shared" si="238"/>
        <v>0</v>
      </c>
      <c r="BS1697" s="8">
        <f t="shared" si="239"/>
        <v>0</v>
      </c>
      <c r="BT1697" s="8">
        <f t="shared" si="240"/>
        <v>372.04500000000002</v>
      </c>
      <c r="BU1697" s="8">
        <f t="shared" si="241"/>
        <v>370.66500000000002</v>
      </c>
      <c r="BV1697" s="8">
        <f t="shared" si="242"/>
        <v>100</v>
      </c>
    </row>
    <row r="1698" spans="1:74" x14ac:dyDescent="0.25">
      <c r="A1698">
        <v>817421796</v>
      </c>
      <c r="B1698">
        <v>5</v>
      </c>
      <c r="C1698" t="s">
        <v>75</v>
      </c>
      <c r="D1698" t="s">
        <v>76</v>
      </c>
      <c r="E1698">
        <v>2019</v>
      </c>
      <c r="F1698" t="s">
        <v>77</v>
      </c>
      <c r="G1698" t="s">
        <v>78</v>
      </c>
      <c r="H1698">
        <v>2</v>
      </c>
      <c r="I1698" t="s">
        <v>79</v>
      </c>
      <c r="J1698">
        <v>235</v>
      </c>
      <c r="K1698" t="s">
        <v>2822</v>
      </c>
      <c r="L1698" t="s">
        <v>3163</v>
      </c>
      <c r="M1698">
        <v>198</v>
      </c>
      <c r="N1698" t="s">
        <v>3171</v>
      </c>
      <c r="O1698">
        <v>7</v>
      </c>
      <c r="P1698" t="s">
        <v>3187</v>
      </c>
      <c r="Q1698">
        <v>42</v>
      </c>
      <c r="R1698" t="s">
        <v>3194</v>
      </c>
      <c r="S1698">
        <v>1195</v>
      </c>
      <c r="T1698" t="s">
        <v>2823</v>
      </c>
      <c r="U1698">
        <v>74</v>
      </c>
      <c r="V1698">
        <v>8</v>
      </c>
      <c r="W1698" t="s">
        <v>2838</v>
      </c>
      <c r="X1698">
        <v>2</v>
      </c>
      <c r="Y1698" t="s">
        <v>99</v>
      </c>
      <c r="Z1698">
        <v>1</v>
      </c>
      <c r="AA1698" t="s">
        <v>84</v>
      </c>
      <c r="AB1698">
        <v>1</v>
      </c>
      <c r="AC1698" s="2">
        <v>0</v>
      </c>
      <c r="AD1698" s="2">
        <v>0</v>
      </c>
      <c r="AE1698" s="2">
        <v>0</v>
      </c>
      <c r="AF1698" s="2">
        <v>0</v>
      </c>
      <c r="AG1698" s="2">
        <v>0</v>
      </c>
      <c r="AH1698" s="2">
        <v>0</v>
      </c>
      <c r="AI1698" s="2">
        <v>0</v>
      </c>
      <c r="AJ1698" s="2">
        <v>0</v>
      </c>
      <c r="AK1698" s="2">
        <v>0</v>
      </c>
      <c r="AL1698" s="2">
        <v>1</v>
      </c>
      <c r="AM1698" s="2">
        <v>0.99</v>
      </c>
      <c r="AN1698" s="2">
        <v>99</v>
      </c>
      <c r="AO1698" s="2">
        <v>1</v>
      </c>
      <c r="AP1698" s="2">
        <v>0</v>
      </c>
      <c r="AQ1698" s="2">
        <v>0</v>
      </c>
      <c r="AR1698" s="2" t="s">
        <v>100</v>
      </c>
      <c r="AS1698" s="2" t="s">
        <v>100</v>
      </c>
      <c r="AT1698" s="2" t="s">
        <v>100</v>
      </c>
      <c r="AU1698" s="2">
        <v>0</v>
      </c>
      <c r="AV1698" s="2">
        <v>0</v>
      </c>
      <c r="AW1698" s="2">
        <v>0</v>
      </c>
      <c r="AX1698" s="2">
        <v>0</v>
      </c>
      <c r="AY1698" s="2">
        <v>0</v>
      </c>
      <c r="AZ1698" s="2">
        <v>0</v>
      </c>
      <c r="BA1698" s="2">
        <v>0</v>
      </c>
      <c r="BB1698" s="2">
        <v>0</v>
      </c>
      <c r="BC1698" s="2">
        <v>0</v>
      </c>
      <c r="BD1698" s="2">
        <v>197450000</v>
      </c>
      <c r="BE1698" s="2">
        <v>194716667</v>
      </c>
      <c r="BF1698" s="2">
        <v>98.62</v>
      </c>
      <c r="BG1698" s="2">
        <v>200000000</v>
      </c>
      <c r="BH1698" s="2">
        <v>0</v>
      </c>
      <c r="BI1698" s="2">
        <v>0</v>
      </c>
      <c r="BJ1698" s="2">
        <v>397450000</v>
      </c>
      <c r="BK1698" s="2">
        <v>194716667</v>
      </c>
      <c r="BL1698" s="2">
        <v>48.99</v>
      </c>
      <c r="BM1698" s="2" t="s">
        <v>2839</v>
      </c>
      <c r="BN1698" s="8">
        <f t="shared" si="243"/>
        <v>0</v>
      </c>
      <c r="BO1698" s="8">
        <f t="shared" si="235"/>
        <v>0</v>
      </c>
      <c r="BP1698" s="8">
        <f t="shared" si="236"/>
        <v>0</v>
      </c>
      <c r="BQ1698" s="8">
        <f t="shared" si="237"/>
        <v>0</v>
      </c>
      <c r="BR1698" s="8">
        <f t="shared" si="238"/>
        <v>0</v>
      </c>
      <c r="BS1698" s="8">
        <f t="shared" si="239"/>
        <v>0</v>
      </c>
      <c r="BT1698" s="8">
        <f t="shared" si="240"/>
        <v>197.45</v>
      </c>
      <c r="BU1698" s="8">
        <f t="shared" si="241"/>
        <v>194.716667</v>
      </c>
      <c r="BV1698" s="8">
        <f t="shared" si="242"/>
        <v>200</v>
      </c>
    </row>
    <row r="1699" spans="1:74" x14ac:dyDescent="0.25">
      <c r="A1699">
        <v>817421796</v>
      </c>
      <c r="B1699">
        <v>5</v>
      </c>
      <c r="C1699" t="s">
        <v>75</v>
      </c>
      <c r="D1699" t="s">
        <v>76</v>
      </c>
      <c r="E1699">
        <v>2019</v>
      </c>
      <c r="F1699" t="s">
        <v>77</v>
      </c>
      <c r="G1699" t="s">
        <v>78</v>
      </c>
      <c r="H1699">
        <v>2</v>
      </c>
      <c r="I1699" t="s">
        <v>79</v>
      </c>
      <c r="J1699">
        <v>235</v>
      </c>
      <c r="K1699" t="s">
        <v>2822</v>
      </c>
      <c r="L1699" t="s">
        <v>3163</v>
      </c>
      <c r="M1699">
        <v>198</v>
      </c>
      <c r="N1699" t="s">
        <v>3171</v>
      </c>
      <c r="O1699">
        <v>7</v>
      </c>
      <c r="P1699" t="s">
        <v>3187</v>
      </c>
      <c r="Q1699">
        <v>42</v>
      </c>
      <c r="R1699" t="s">
        <v>3194</v>
      </c>
      <c r="S1699">
        <v>1199</v>
      </c>
      <c r="T1699" t="s">
        <v>2840</v>
      </c>
      <c r="U1699">
        <v>53</v>
      </c>
      <c r="V1699">
        <v>1</v>
      </c>
      <c r="W1699" t="s">
        <v>2841</v>
      </c>
      <c r="X1699">
        <v>1</v>
      </c>
      <c r="Y1699" t="s">
        <v>83</v>
      </c>
      <c r="Z1699">
        <v>1</v>
      </c>
      <c r="AA1699" t="s">
        <v>84</v>
      </c>
      <c r="AB1699">
        <v>1</v>
      </c>
      <c r="AC1699" s="2">
        <v>557</v>
      </c>
      <c r="AD1699" s="2">
        <v>0</v>
      </c>
      <c r="AE1699" s="2">
        <v>0</v>
      </c>
      <c r="AF1699" s="2">
        <v>651</v>
      </c>
      <c r="AG1699" s="2">
        <v>651</v>
      </c>
      <c r="AH1699" s="2">
        <v>100</v>
      </c>
      <c r="AI1699" s="2">
        <v>789</v>
      </c>
      <c r="AJ1699" s="2">
        <v>789</v>
      </c>
      <c r="AK1699" s="2">
        <v>100</v>
      </c>
      <c r="AL1699" s="2">
        <v>789</v>
      </c>
      <c r="AM1699" s="2">
        <v>789</v>
      </c>
      <c r="AN1699" s="2">
        <v>100</v>
      </c>
      <c r="AO1699" s="2">
        <v>557</v>
      </c>
      <c r="AP1699" s="2">
        <v>0</v>
      </c>
      <c r="AQ1699" s="2">
        <v>0</v>
      </c>
      <c r="AR1699" s="2">
        <v>2786</v>
      </c>
      <c r="AS1699" s="2">
        <v>2229</v>
      </c>
      <c r="AT1699" s="2">
        <v>80.010000000000005</v>
      </c>
      <c r="AU1699" s="2">
        <v>390000000</v>
      </c>
      <c r="AV1699" s="2">
        <v>390000000</v>
      </c>
      <c r="AW1699" s="2">
        <v>100</v>
      </c>
      <c r="AX1699" s="2">
        <v>117106666</v>
      </c>
      <c r="AY1699" s="2">
        <v>114106666</v>
      </c>
      <c r="AZ1699" s="2">
        <v>97.44</v>
      </c>
      <c r="BA1699" s="2">
        <v>390330001</v>
      </c>
      <c r="BB1699" s="2">
        <v>390330001</v>
      </c>
      <c r="BC1699" s="2">
        <v>100</v>
      </c>
      <c r="BD1699" s="2">
        <v>704741923</v>
      </c>
      <c r="BE1699" s="2">
        <v>691471923</v>
      </c>
      <c r="BF1699" s="2">
        <v>98.12</v>
      </c>
      <c r="BG1699" s="2">
        <v>800000000</v>
      </c>
      <c r="BH1699" s="2">
        <v>0</v>
      </c>
      <c r="BI1699" s="2">
        <v>0</v>
      </c>
      <c r="BJ1699" s="2">
        <v>2402178590</v>
      </c>
      <c r="BK1699" s="2">
        <v>1585908590</v>
      </c>
      <c r="BL1699" s="2">
        <v>66.02</v>
      </c>
      <c r="BM1699" s="2" t="s">
        <v>2842</v>
      </c>
      <c r="BN1699" s="8">
        <f t="shared" si="243"/>
        <v>390</v>
      </c>
      <c r="BO1699" s="8">
        <f t="shared" si="235"/>
        <v>390</v>
      </c>
      <c r="BP1699" s="8">
        <f t="shared" si="236"/>
        <v>117.106666</v>
      </c>
      <c r="BQ1699" s="8">
        <f t="shared" si="237"/>
        <v>114.106666</v>
      </c>
      <c r="BR1699" s="8">
        <f t="shared" si="238"/>
        <v>390.33000099999998</v>
      </c>
      <c r="BS1699" s="8">
        <f t="shared" si="239"/>
        <v>390.33000099999998</v>
      </c>
      <c r="BT1699" s="8">
        <f t="shared" si="240"/>
        <v>704.74192300000004</v>
      </c>
      <c r="BU1699" s="8">
        <f t="shared" si="241"/>
        <v>691.47192299999995</v>
      </c>
      <c r="BV1699" s="8">
        <f t="shared" si="242"/>
        <v>800</v>
      </c>
    </row>
    <row r="1700" spans="1:74" x14ac:dyDescent="0.25">
      <c r="A1700">
        <v>817421796</v>
      </c>
      <c r="B1700">
        <v>5</v>
      </c>
      <c r="C1700" t="s">
        <v>75</v>
      </c>
      <c r="D1700" t="s">
        <v>76</v>
      </c>
      <c r="E1700">
        <v>2019</v>
      </c>
      <c r="F1700" t="s">
        <v>77</v>
      </c>
      <c r="G1700" t="s">
        <v>78</v>
      </c>
      <c r="H1700">
        <v>2</v>
      </c>
      <c r="I1700" t="s">
        <v>79</v>
      </c>
      <c r="J1700">
        <v>235</v>
      </c>
      <c r="K1700" t="s">
        <v>2822</v>
      </c>
      <c r="L1700" t="s">
        <v>3163</v>
      </c>
      <c r="M1700">
        <v>198</v>
      </c>
      <c r="N1700" t="s">
        <v>3171</v>
      </c>
      <c r="O1700">
        <v>7</v>
      </c>
      <c r="P1700" t="s">
        <v>3187</v>
      </c>
      <c r="Q1700">
        <v>42</v>
      </c>
      <c r="R1700" t="s">
        <v>3194</v>
      </c>
      <c r="S1700">
        <v>1199</v>
      </c>
      <c r="T1700" t="s">
        <v>2840</v>
      </c>
      <c r="U1700">
        <v>53</v>
      </c>
      <c r="V1700">
        <v>2</v>
      </c>
      <c r="W1700" t="s">
        <v>2843</v>
      </c>
      <c r="X1700">
        <v>1</v>
      </c>
      <c r="Y1700" t="s">
        <v>83</v>
      </c>
      <c r="Z1700">
        <v>1</v>
      </c>
      <c r="AA1700" t="s">
        <v>84</v>
      </c>
      <c r="AB1700">
        <v>1</v>
      </c>
      <c r="AC1700" s="2">
        <v>57</v>
      </c>
      <c r="AD1700" s="2">
        <v>0</v>
      </c>
      <c r="AE1700" s="2">
        <v>0</v>
      </c>
      <c r="AF1700" s="2">
        <v>93</v>
      </c>
      <c r="AG1700" s="2">
        <v>93</v>
      </c>
      <c r="AH1700" s="2">
        <v>100</v>
      </c>
      <c r="AI1700" s="2">
        <v>68</v>
      </c>
      <c r="AJ1700" s="2">
        <v>68</v>
      </c>
      <c r="AK1700" s="2">
        <v>100</v>
      </c>
      <c r="AL1700" s="2">
        <v>68</v>
      </c>
      <c r="AM1700" s="2">
        <v>67.86</v>
      </c>
      <c r="AN1700" s="2">
        <v>99.79</v>
      </c>
      <c r="AO1700" s="2">
        <v>57</v>
      </c>
      <c r="AP1700" s="2">
        <v>0</v>
      </c>
      <c r="AQ1700" s="2">
        <v>0</v>
      </c>
      <c r="AR1700" s="2">
        <v>286</v>
      </c>
      <c r="AS1700" s="2">
        <v>228.86</v>
      </c>
      <c r="AT1700" s="2">
        <v>80.02</v>
      </c>
      <c r="AU1700" s="2">
        <v>300000000</v>
      </c>
      <c r="AV1700" s="2">
        <v>300000000</v>
      </c>
      <c r="AW1700" s="2">
        <v>100</v>
      </c>
      <c r="AX1700" s="2">
        <v>121421593</v>
      </c>
      <c r="AY1700" s="2">
        <v>118360000</v>
      </c>
      <c r="AZ1700" s="2">
        <v>97.48</v>
      </c>
      <c r="BA1700" s="2">
        <v>544425999</v>
      </c>
      <c r="BB1700" s="2">
        <v>543892665</v>
      </c>
      <c r="BC1700" s="2">
        <v>99.9</v>
      </c>
      <c r="BD1700" s="2">
        <v>730372351</v>
      </c>
      <c r="BE1700" s="2">
        <v>728872352</v>
      </c>
      <c r="BF1700" s="2">
        <v>99.79</v>
      </c>
      <c r="BG1700" s="2">
        <v>600000000</v>
      </c>
      <c r="BH1700" s="2">
        <v>0</v>
      </c>
      <c r="BI1700" s="2">
        <v>0</v>
      </c>
      <c r="BJ1700" s="2">
        <v>2296219943</v>
      </c>
      <c r="BK1700" s="2">
        <v>1691125017</v>
      </c>
      <c r="BL1700" s="2">
        <v>73.650000000000006</v>
      </c>
      <c r="BM1700" s="2" t="s">
        <v>2844</v>
      </c>
      <c r="BN1700" s="8">
        <f t="shared" si="243"/>
        <v>300</v>
      </c>
      <c r="BO1700" s="8">
        <f t="shared" si="235"/>
        <v>300</v>
      </c>
      <c r="BP1700" s="8">
        <f t="shared" si="236"/>
        <v>121.421593</v>
      </c>
      <c r="BQ1700" s="8">
        <f t="shared" si="237"/>
        <v>118.36</v>
      </c>
      <c r="BR1700" s="8">
        <f t="shared" si="238"/>
        <v>544.42599900000005</v>
      </c>
      <c r="BS1700" s="8">
        <f t="shared" si="239"/>
        <v>543.89266499999997</v>
      </c>
      <c r="BT1700" s="8">
        <f t="shared" si="240"/>
        <v>730.37235099999998</v>
      </c>
      <c r="BU1700" s="8">
        <f t="shared" si="241"/>
        <v>728.87235199999998</v>
      </c>
      <c r="BV1700" s="8">
        <f t="shared" si="242"/>
        <v>600</v>
      </c>
    </row>
    <row r="1701" spans="1:74" x14ac:dyDescent="0.25">
      <c r="A1701">
        <v>817421796</v>
      </c>
      <c r="B1701">
        <v>5</v>
      </c>
      <c r="C1701" t="s">
        <v>75</v>
      </c>
      <c r="D1701" t="s">
        <v>76</v>
      </c>
      <c r="E1701">
        <v>2019</v>
      </c>
      <c r="F1701" t="s">
        <v>77</v>
      </c>
      <c r="G1701" t="s">
        <v>78</v>
      </c>
      <c r="H1701">
        <v>2</v>
      </c>
      <c r="I1701" t="s">
        <v>79</v>
      </c>
      <c r="J1701">
        <v>235</v>
      </c>
      <c r="K1701" t="s">
        <v>2822</v>
      </c>
      <c r="L1701" t="s">
        <v>3163</v>
      </c>
      <c r="M1701">
        <v>198</v>
      </c>
      <c r="N1701" t="s">
        <v>3171</v>
      </c>
      <c r="O1701">
        <v>7</v>
      </c>
      <c r="P1701" t="s">
        <v>3187</v>
      </c>
      <c r="Q1701">
        <v>42</v>
      </c>
      <c r="R1701" t="s">
        <v>3194</v>
      </c>
      <c r="S1701">
        <v>1199</v>
      </c>
      <c r="T1701" t="s">
        <v>2840</v>
      </c>
      <c r="U1701">
        <v>53</v>
      </c>
      <c r="V1701">
        <v>3</v>
      </c>
      <c r="W1701" t="s">
        <v>2845</v>
      </c>
      <c r="X1701">
        <v>1</v>
      </c>
      <c r="Y1701" t="s">
        <v>83</v>
      </c>
      <c r="Z1701">
        <v>1</v>
      </c>
      <c r="AA1701" t="s">
        <v>84</v>
      </c>
      <c r="AB1701">
        <v>1</v>
      </c>
      <c r="AC1701" s="2">
        <v>1</v>
      </c>
      <c r="AD1701" s="2">
        <v>0</v>
      </c>
      <c r="AE1701" s="2">
        <v>0</v>
      </c>
      <c r="AF1701" s="2">
        <v>2</v>
      </c>
      <c r="AG1701" s="2">
        <v>2</v>
      </c>
      <c r="AH1701" s="2">
        <v>100</v>
      </c>
      <c r="AI1701" s="2">
        <v>1</v>
      </c>
      <c r="AJ1701" s="2">
        <v>1</v>
      </c>
      <c r="AK1701" s="2">
        <v>100</v>
      </c>
      <c r="AL1701" s="2">
        <v>1</v>
      </c>
      <c r="AM1701" s="2">
        <v>1</v>
      </c>
      <c r="AN1701" s="2">
        <v>100</v>
      </c>
      <c r="AO1701" s="2">
        <v>1</v>
      </c>
      <c r="AP1701" s="2">
        <v>0</v>
      </c>
      <c r="AQ1701" s="2">
        <v>0</v>
      </c>
      <c r="AR1701" s="2">
        <v>5</v>
      </c>
      <c r="AS1701" s="2">
        <v>4</v>
      </c>
      <c r="AT1701" s="2">
        <v>80</v>
      </c>
      <c r="AU1701" s="2">
        <v>170000000</v>
      </c>
      <c r="AV1701" s="2">
        <v>170000000</v>
      </c>
      <c r="AW1701" s="2">
        <v>100</v>
      </c>
      <c r="AX1701" s="2">
        <v>34000000</v>
      </c>
      <c r="AY1701" s="2">
        <v>34000000</v>
      </c>
      <c r="AZ1701" s="2">
        <v>100</v>
      </c>
      <c r="BA1701" s="2">
        <v>58215206</v>
      </c>
      <c r="BB1701" s="2">
        <v>57916666</v>
      </c>
      <c r="BC1701" s="2">
        <v>99.48</v>
      </c>
      <c r="BD1701" s="2">
        <v>249224775</v>
      </c>
      <c r="BE1701" s="2">
        <v>245494775</v>
      </c>
      <c r="BF1701" s="2">
        <v>98.5</v>
      </c>
      <c r="BG1701" s="2">
        <v>200000000</v>
      </c>
      <c r="BH1701" s="2">
        <v>0</v>
      </c>
      <c r="BI1701" s="2">
        <v>0</v>
      </c>
      <c r="BJ1701" s="2">
        <v>711439981</v>
      </c>
      <c r="BK1701" s="2">
        <v>507411441</v>
      </c>
      <c r="BL1701" s="2">
        <v>71.319999999999993</v>
      </c>
      <c r="BM1701" s="2" t="s">
        <v>2846</v>
      </c>
      <c r="BN1701" s="8">
        <f t="shared" si="243"/>
        <v>170</v>
      </c>
      <c r="BO1701" s="8">
        <f t="shared" si="235"/>
        <v>170</v>
      </c>
      <c r="BP1701" s="8">
        <f t="shared" si="236"/>
        <v>34</v>
      </c>
      <c r="BQ1701" s="8">
        <f t="shared" si="237"/>
        <v>34</v>
      </c>
      <c r="BR1701" s="8">
        <f t="shared" si="238"/>
        <v>58.215206000000002</v>
      </c>
      <c r="BS1701" s="8">
        <f t="shared" si="239"/>
        <v>57.916665999999999</v>
      </c>
      <c r="BT1701" s="8">
        <f t="shared" si="240"/>
        <v>249.22477499999999</v>
      </c>
      <c r="BU1701" s="8">
        <f t="shared" si="241"/>
        <v>245.494775</v>
      </c>
      <c r="BV1701" s="8">
        <f t="shared" si="242"/>
        <v>200</v>
      </c>
    </row>
    <row r="1702" spans="1:74" x14ac:dyDescent="0.25">
      <c r="A1702">
        <v>817421796</v>
      </c>
      <c r="B1702">
        <v>5</v>
      </c>
      <c r="C1702" t="s">
        <v>75</v>
      </c>
      <c r="D1702" t="s">
        <v>76</v>
      </c>
      <c r="E1702">
        <v>2019</v>
      </c>
      <c r="F1702" t="s">
        <v>77</v>
      </c>
      <c r="G1702" t="s">
        <v>78</v>
      </c>
      <c r="H1702">
        <v>2</v>
      </c>
      <c r="I1702" t="s">
        <v>79</v>
      </c>
      <c r="J1702">
        <v>235</v>
      </c>
      <c r="K1702" t="s">
        <v>2822</v>
      </c>
      <c r="L1702" t="s">
        <v>3163</v>
      </c>
      <c r="M1702">
        <v>198</v>
      </c>
      <c r="N1702" t="s">
        <v>3171</v>
      </c>
      <c r="O1702">
        <v>7</v>
      </c>
      <c r="P1702" t="s">
        <v>3187</v>
      </c>
      <c r="Q1702">
        <v>42</v>
      </c>
      <c r="R1702" t="s">
        <v>3194</v>
      </c>
      <c r="S1702">
        <v>1199</v>
      </c>
      <c r="T1702" t="s">
        <v>2840</v>
      </c>
      <c r="U1702">
        <v>53</v>
      </c>
      <c r="V1702">
        <v>4</v>
      </c>
      <c r="W1702" t="s">
        <v>2847</v>
      </c>
      <c r="X1702">
        <v>1</v>
      </c>
      <c r="Y1702" t="s">
        <v>83</v>
      </c>
      <c r="Z1702">
        <v>1</v>
      </c>
      <c r="AA1702" t="s">
        <v>84</v>
      </c>
      <c r="AB1702">
        <v>1</v>
      </c>
      <c r="AC1702" s="2">
        <v>1</v>
      </c>
      <c r="AD1702" s="2">
        <v>1</v>
      </c>
      <c r="AE1702" s="2">
        <v>100</v>
      </c>
      <c r="AF1702" s="2">
        <v>1</v>
      </c>
      <c r="AG1702" s="2">
        <v>1</v>
      </c>
      <c r="AH1702" s="2">
        <v>100</v>
      </c>
      <c r="AI1702" s="2">
        <v>1</v>
      </c>
      <c r="AJ1702" s="2">
        <v>1</v>
      </c>
      <c r="AK1702" s="2">
        <v>100</v>
      </c>
      <c r="AL1702" s="2">
        <v>1</v>
      </c>
      <c r="AM1702" s="2">
        <v>1</v>
      </c>
      <c r="AN1702" s="2">
        <v>100</v>
      </c>
      <c r="AO1702" s="2">
        <v>1</v>
      </c>
      <c r="AP1702" s="2">
        <v>0</v>
      </c>
      <c r="AQ1702" s="2">
        <v>0</v>
      </c>
      <c r="AR1702" s="2">
        <v>5</v>
      </c>
      <c r="AS1702" s="2">
        <v>4</v>
      </c>
      <c r="AT1702" s="2">
        <v>80</v>
      </c>
      <c r="AU1702" s="2">
        <v>250000000</v>
      </c>
      <c r="AV1702" s="2">
        <v>247216907</v>
      </c>
      <c r="AW1702" s="2">
        <v>98.89</v>
      </c>
      <c r="AX1702" s="2">
        <v>294471741</v>
      </c>
      <c r="AY1702" s="2">
        <v>284573075</v>
      </c>
      <c r="AZ1702" s="2">
        <v>96.64</v>
      </c>
      <c r="BA1702" s="2">
        <v>525960879</v>
      </c>
      <c r="BB1702" s="2">
        <v>525258847</v>
      </c>
      <c r="BC1702" s="2">
        <v>99.87</v>
      </c>
      <c r="BD1702" s="2">
        <v>746258585</v>
      </c>
      <c r="BE1702" s="2">
        <v>745385915</v>
      </c>
      <c r="BF1702" s="2">
        <v>99.88</v>
      </c>
      <c r="BG1702" s="2">
        <v>600000000</v>
      </c>
      <c r="BH1702" s="2">
        <v>0</v>
      </c>
      <c r="BI1702" s="2">
        <v>0</v>
      </c>
      <c r="BJ1702" s="2">
        <v>2416691205</v>
      </c>
      <c r="BK1702" s="2">
        <v>1802434744</v>
      </c>
      <c r="BL1702" s="2">
        <v>74.58</v>
      </c>
      <c r="BM1702" s="2" t="s">
        <v>2848</v>
      </c>
      <c r="BN1702" s="8">
        <f t="shared" si="243"/>
        <v>250</v>
      </c>
      <c r="BO1702" s="8">
        <f t="shared" si="235"/>
        <v>247.21690699999999</v>
      </c>
      <c r="BP1702" s="8">
        <f t="shared" si="236"/>
        <v>294.47174100000001</v>
      </c>
      <c r="BQ1702" s="8">
        <f t="shared" si="237"/>
        <v>284.57307500000002</v>
      </c>
      <c r="BR1702" s="8">
        <f t="shared" si="238"/>
        <v>525.96087899999998</v>
      </c>
      <c r="BS1702" s="8">
        <f t="shared" si="239"/>
        <v>525.25884699999995</v>
      </c>
      <c r="BT1702" s="8">
        <f t="shared" si="240"/>
        <v>746.25858500000004</v>
      </c>
      <c r="BU1702" s="8">
        <f t="shared" si="241"/>
        <v>745.38591499999995</v>
      </c>
      <c r="BV1702" s="8">
        <f t="shared" si="242"/>
        <v>600</v>
      </c>
    </row>
    <row r="1703" spans="1:74" x14ac:dyDescent="0.25">
      <c r="A1703">
        <v>817421796</v>
      </c>
      <c r="B1703">
        <v>5</v>
      </c>
      <c r="C1703" t="s">
        <v>75</v>
      </c>
      <c r="D1703" t="s">
        <v>76</v>
      </c>
      <c r="E1703">
        <v>2019</v>
      </c>
      <c r="F1703" t="s">
        <v>77</v>
      </c>
      <c r="G1703" t="s">
        <v>78</v>
      </c>
      <c r="H1703">
        <v>2</v>
      </c>
      <c r="I1703" t="s">
        <v>79</v>
      </c>
      <c r="J1703">
        <v>235</v>
      </c>
      <c r="K1703" t="s">
        <v>2822</v>
      </c>
      <c r="L1703" t="s">
        <v>3163</v>
      </c>
      <c r="M1703">
        <v>198</v>
      </c>
      <c r="N1703" t="s">
        <v>3171</v>
      </c>
      <c r="O1703">
        <v>7</v>
      </c>
      <c r="P1703" t="s">
        <v>3187</v>
      </c>
      <c r="Q1703">
        <v>42</v>
      </c>
      <c r="R1703" t="s">
        <v>3194</v>
      </c>
      <c r="S1703">
        <v>1199</v>
      </c>
      <c r="T1703" t="s">
        <v>2840</v>
      </c>
      <c r="U1703">
        <v>53</v>
      </c>
      <c r="V1703">
        <v>5</v>
      </c>
      <c r="W1703" t="s">
        <v>2849</v>
      </c>
      <c r="X1703">
        <v>1</v>
      </c>
      <c r="Y1703" t="s">
        <v>83</v>
      </c>
      <c r="Z1703">
        <v>1</v>
      </c>
      <c r="AA1703" t="s">
        <v>84</v>
      </c>
      <c r="AB1703">
        <v>1</v>
      </c>
      <c r="AC1703" s="2">
        <v>1</v>
      </c>
      <c r="AD1703" s="2">
        <v>1</v>
      </c>
      <c r="AE1703" s="2">
        <v>100</v>
      </c>
      <c r="AF1703" s="2">
        <v>1</v>
      </c>
      <c r="AG1703" s="2">
        <v>1</v>
      </c>
      <c r="AH1703" s="2">
        <v>100</v>
      </c>
      <c r="AI1703" s="2">
        <v>1</v>
      </c>
      <c r="AJ1703" s="2">
        <v>1</v>
      </c>
      <c r="AK1703" s="2">
        <v>100</v>
      </c>
      <c r="AL1703" s="2">
        <v>1</v>
      </c>
      <c r="AM1703" s="2">
        <v>1</v>
      </c>
      <c r="AN1703" s="2">
        <v>100</v>
      </c>
      <c r="AO1703" s="2">
        <v>1</v>
      </c>
      <c r="AP1703" s="2">
        <v>0</v>
      </c>
      <c r="AQ1703" s="2">
        <v>0</v>
      </c>
      <c r="AR1703" s="2">
        <v>5</v>
      </c>
      <c r="AS1703" s="2">
        <v>4</v>
      </c>
      <c r="AT1703" s="2">
        <v>80</v>
      </c>
      <c r="AU1703" s="2">
        <v>80000000</v>
      </c>
      <c r="AV1703" s="2">
        <v>79985000</v>
      </c>
      <c r="AW1703" s="2">
        <v>99.99</v>
      </c>
      <c r="AX1703" s="2">
        <v>263000000</v>
      </c>
      <c r="AY1703" s="2">
        <v>262166666</v>
      </c>
      <c r="AZ1703" s="2">
        <v>99.68</v>
      </c>
      <c r="BA1703" s="2">
        <v>672999998</v>
      </c>
      <c r="BB1703" s="2">
        <v>670933331</v>
      </c>
      <c r="BC1703" s="2">
        <v>99.69</v>
      </c>
      <c r="BD1703" s="2">
        <v>866933366</v>
      </c>
      <c r="BE1703" s="2">
        <v>855566667</v>
      </c>
      <c r="BF1703" s="2">
        <v>98.69</v>
      </c>
      <c r="BG1703" s="2">
        <v>300000000</v>
      </c>
      <c r="BH1703" s="2">
        <v>0</v>
      </c>
      <c r="BI1703" s="2">
        <v>0</v>
      </c>
      <c r="BJ1703" s="2">
        <v>2182933364</v>
      </c>
      <c r="BK1703" s="2">
        <v>1868651664</v>
      </c>
      <c r="BL1703" s="2">
        <v>85.6</v>
      </c>
      <c r="BM1703" s="2" t="s">
        <v>2850</v>
      </c>
      <c r="BN1703" s="8">
        <f t="shared" si="243"/>
        <v>80</v>
      </c>
      <c r="BO1703" s="8">
        <f t="shared" si="235"/>
        <v>79.984999999999999</v>
      </c>
      <c r="BP1703" s="8">
        <f t="shared" si="236"/>
        <v>263</v>
      </c>
      <c r="BQ1703" s="8">
        <f t="shared" si="237"/>
        <v>262.16666600000002</v>
      </c>
      <c r="BR1703" s="8">
        <f t="shared" si="238"/>
        <v>672.99999800000001</v>
      </c>
      <c r="BS1703" s="8">
        <f t="shared" si="239"/>
        <v>670.93333099999995</v>
      </c>
      <c r="BT1703" s="8">
        <f t="shared" si="240"/>
        <v>866.93336599999998</v>
      </c>
      <c r="BU1703" s="8">
        <f t="shared" si="241"/>
        <v>855.56666700000005</v>
      </c>
      <c r="BV1703" s="8">
        <f t="shared" si="242"/>
        <v>300</v>
      </c>
    </row>
    <row r="1704" spans="1:74" x14ac:dyDescent="0.25">
      <c r="A1704">
        <v>817421796</v>
      </c>
      <c r="B1704">
        <v>5</v>
      </c>
      <c r="C1704" t="s">
        <v>75</v>
      </c>
      <c r="D1704" t="s">
        <v>76</v>
      </c>
      <c r="E1704">
        <v>2019</v>
      </c>
      <c r="F1704" t="s">
        <v>77</v>
      </c>
      <c r="G1704" t="s">
        <v>78</v>
      </c>
      <c r="H1704">
        <v>2</v>
      </c>
      <c r="I1704" t="s">
        <v>79</v>
      </c>
      <c r="J1704">
        <v>235</v>
      </c>
      <c r="K1704" t="s">
        <v>2822</v>
      </c>
      <c r="L1704" t="s">
        <v>3163</v>
      </c>
      <c r="M1704">
        <v>198</v>
      </c>
      <c r="N1704" t="s">
        <v>3171</v>
      </c>
      <c r="O1704">
        <v>7</v>
      </c>
      <c r="P1704" t="s">
        <v>3187</v>
      </c>
      <c r="Q1704">
        <v>43</v>
      </c>
      <c r="R1704" t="s">
        <v>3195</v>
      </c>
      <c r="S1704">
        <v>1196</v>
      </c>
      <c r="T1704" t="s">
        <v>2851</v>
      </c>
      <c r="U1704">
        <v>54</v>
      </c>
      <c r="V1704">
        <v>1</v>
      </c>
      <c r="W1704" t="s">
        <v>2852</v>
      </c>
      <c r="X1704">
        <v>1</v>
      </c>
      <c r="Y1704" t="s">
        <v>83</v>
      </c>
      <c r="Z1704">
        <v>1</v>
      </c>
      <c r="AA1704" t="s">
        <v>84</v>
      </c>
      <c r="AB1704">
        <v>1</v>
      </c>
      <c r="AC1704" s="2">
        <v>5</v>
      </c>
      <c r="AD1704" s="2">
        <v>5</v>
      </c>
      <c r="AE1704" s="2">
        <v>100</v>
      </c>
      <c r="AF1704" s="2">
        <v>25</v>
      </c>
      <c r="AG1704" s="2">
        <v>2.2999999999999998</v>
      </c>
      <c r="AH1704" s="2">
        <v>9.1999999999999993</v>
      </c>
      <c r="AI1704" s="2">
        <v>25</v>
      </c>
      <c r="AJ1704" s="2">
        <v>0</v>
      </c>
      <c r="AK1704" s="2">
        <v>0</v>
      </c>
      <c r="AL1704" s="2">
        <v>55.7</v>
      </c>
      <c r="AM1704" s="2">
        <v>55.7</v>
      </c>
      <c r="AN1704" s="2">
        <v>100</v>
      </c>
      <c r="AO1704" s="2">
        <v>37</v>
      </c>
      <c r="AP1704" s="2">
        <v>0</v>
      </c>
      <c r="AQ1704" s="2">
        <v>0</v>
      </c>
      <c r="AR1704" s="2">
        <v>100</v>
      </c>
      <c r="AS1704" s="2">
        <v>63</v>
      </c>
      <c r="AT1704" s="2">
        <v>63</v>
      </c>
      <c r="AU1704" s="2">
        <v>2014000000</v>
      </c>
      <c r="AV1704" s="2">
        <v>2013676903</v>
      </c>
      <c r="AW1704" s="2">
        <v>99.98</v>
      </c>
      <c r="AX1704" s="2">
        <v>825024320</v>
      </c>
      <c r="AY1704" s="2">
        <v>52545720</v>
      </c>
      <c r="AZ1704" s="2">
        <v>6.37</v>
      </c>
      <c r="BA1704" s="2">
        <v>880000000</v>
      </c>
      <c r="BB1704" s="2">
        <v>800000000</v>
      </c>
      <c r="BC1704" s="2">
        <v>90.91</v>
      </c>
      <c r="BD1704" s="2">
        <v>579200000</v>
      </c>
      <c r="BE1704" s="2">
        <v>570992636</v>
      </c>
      <c r="BF1704" s="2">
        <v>98.58</v>
      </c>
      <c r="BG1704" s="2">
        <v>600000000</v>
      </c>
      <c r="BH1704" s="2">
        <v>0</v>
      </c>
      <c r="BI1704" s="2">
        <v>0</v>
      </c>
      <c r="BJ1704" s="2">
        <v>4898224320</v>
      </c>
      <c r="BK1704" s="2">
        <v>3437215259</v>
      </c>
      <c r="BL1704" s="2">
        <v>70.17</v>
      </c>
      <c r="BM1704" s="2" t="s">
        <v>2853</v>
      </c>
      <c r="BN1704" s="8">
        <f t="shared" si="243"/>
        <v>2014</v>
      </c>
      <c r="BO1704" s="8">
        <f t="shared" si="235"/>
        <v>2013.676903</v>
      </c>
      <c r="BP1704" s="8">
        <f t="shared" si="236"/>
        <v>825.02431999999999</v>
      </c>
      <c r="BQ1704" s="8">
        <f t="shared" si="237"/>
        <v>52.545720000000003</v>
      </c>
      <c r="BR1704" s="8">
        <f t="shared" si="238"/>
        <v>880</v>
      </c>
      <c r="BS1704" s="8">
        <f t="shared" si="239"/>
        <v>800</v>
      </c>
      <c r="BT1704" s="8">
        <f t="shared" si="240"/>
        <v>579.20000000000005</v>
      </c>
      <c r="BU1704" s="8">
        <f t="shared" si="241"/>
        <v>570.99263599999995</v>
      </c>
      <c r="BV1704" s="8">
        <f t="shared" si="242"/>
        <v>600</v>
      </c>
    </row>
    <row r="1705" spans="1:74" x14ac:dyDescent="0.25">
      <c r="A1705">
        <v>817421796</v>
      </c>
      <c r="B1705">
        <v>5</v>
      </c>
      <c r="C1705" t="s">
        <v>75</v>
      </c>
      <c r="D1705" t="s">
        <v>76</v>
      </c>
      <c r="E1705">
        <v>2019</v>
      </c>
      <c r="F1705" t="s">
        <v>77</v>
      </c>
      <c r="G1705" t="s">
        <v>78</v>
      </c>
      <c r="H1705">
        <v>2</v>
      </c>
      <c r="I1705" t="s">
        <v>79</v>
      </c>
      <c r="J1705">
        <v>235</v>
      </c>
      <c r="K1705" t="s">
        <v>2822</v>
      </c>
      <c r="L1705" t="s">
        <v>3163</v>
      </c>
      <c r="M1705">
        <v>198</v>
      </c>
      <c r="N1705" t="s">
        <v>3171</v>
      </c>
      <c r="O1705">
        <v>7</v>
      </c>
      <c r="P1705" t="s">
        <v>3187</v>
      </c>
      <c r="Q1705">
        <v>43</v>
      </c>
      <c r="R1705" t="s">
        <v>3195</v>
      </c>
      <c r="S1705">
        <v>1196</v>
      </c>
      <c r="T1705" t="s">
        <v>2851</v>
      </c>
      <c r="U1705">
        <v>54</v>
      </c>
      <c r="V1705">
        <v>2</v>
      </c>
      <c r="W1705" t="s">
        <v>2854</v>
      </c>
      <c r="X1705">
        <v>1</v>
      </c>
      <c r="Y1705" t="s">
        <v>83</v>
      </c>
      <c r="Z1705">
        <v>1</v>
      </c>
      <c r="AA1705" t="s">
        <v>84</v>
      </c>
      <c r="AB1705">
        <v>1</v>
      </c>
      <c r="AC1705" s="2">
        <v>8</v>
      </c>
      <c r="AD1705" s="2">
        <v>8</v>
      </c>
      <c r="AE1705" s="2">
        <v>100</v>
      </c>
      <c r="AF1705" s="2">
        <v>8</v>
      </c>
      <c r="AG1705" s="2">
        <v>8</v>
      </c>
      <c r="AH1705" s="2">
        <v>100</v>
      </c>
      <c r="AI1705" s="2">
        <v>0</v>
      </c>
      <c r="AJ1705" s="2">
        <v>0</v>
      </c>
      <c r="AK1705" s="2">
        <v>0</v>
      </c>
      <c r="AL1705" s="2">
        <v>4</v>
      </c>
      <c r="AM1705" s="2">
        <v>4</v>
      </c>
      <c r="AN1705" s="2">
        <v>100</v>
      </c>
      <c r="AO1705" s="2">
        <v>0</v>
      </c>
      <c r="AP1705" s="2">
        <v>0</v>
      </c>
      <c r="AQ1705" s="2">
        <v>0</v>
      </c>
      <c r="AR1705" s="2">
        <v>20</v>
      </c>
      <c r="AS1705" s="2">
        <v>20</v>
      </c>
      <c r="AT1705" s="2">
        <v>100</v>
      </c>
      <c r="AU1705" s="2">
        <v>1050000000</v>
      </c>
      <c r="AV1705" s="2">
        <v>1037057753</v>
      </c>
      <c r="AW1705" s="2">
        <v>98.77</v>
      </c>
      <c r="AX1705" s="2">
        <v>800000000</v>
      </c>
      <c r="AY1705" s="2">
        <v>797368761</v>
      </c>
      <c r="AZ1705" s="2">
        <v>99.67</v>
      </c>
      <c r="BA1705" s="2">
        <v>0</v>
      </c>
      <c r="BB1705" s="2">
        <v>0</v>
      </c>
      <c r="BC1705" s="2">
        <v>0</v>
      </c>
      <c r="BD1705" s="2">
        <v>330660000</v>
      </c>
      <c r="BE1705" s="2">
        <v>330659493</v>
      </c>
      <c r="BF1705" s="2">
        <v>100</v>
      </c>
      <c r="BG1705" s="2">
        <v>0</v>
      </c>
      <c r="BH1705" s="2">
        <v>0</v>
      </c>
      <c r="BI1705" s="2">
        <v>0</v>
      </c>
      <c r="BJ1705" s="2">
        <v>2180660000</v>
      </c>
      <c r="BK1705" s="2">
        <v>2165086007</v>
      </c>
      <c r="BL1705" s="2">
        <v>99.29</v>
      </c>
      <c r="BM1705" s="2" t="s">
        <v>2855</v>
      </c>
      <c r="BN1705" s="8">
        <f t="shared" si="243"/>
        <v>1050</v>
      </c>
      <c r="BO1705" s="8">
        <f t="shared" si="235"/>
        <v>1037.057753</v>
      </c>
      <c r="BP1705" s="8">
        <f t="shared" si="236"/>
        <v>800</v>
      </c>
      <c r="BQ1705" s="8">
        <f t="shared" si="237"/>
        <v>797.36876099999995</v>
      </c>
      <c r="BR1705" s="8">
        <f t="shared" si="238"/>
        <v>0</v>
      </c>
      <c r="BS1705" s="8">
        <f t="shared" si="239"/>
        <v>0</v>
      </c>
      <c r="BT1705" s="8">
        <f t="shared" si="240"/>
        <v>330.66</v>
      </c>
      <c r="BU1705" s="8">
        <f t="shared" si="241"/>
        <v>330.659493</v>
      </c>
      <c r="BV1705" s="8">
        <f t="shared" si="242"/>
        <v>0</v>
      </c>
    </row>
    <row r="1706" spans="1:74" x14ac:dyDescent="0.25">
      <c r="A1706">
        <v>817421796</v>
      </c>
      <c r="B1706">
        <v>5</v>
      </c>
      <c r="C1706" t="s">
        <v>75</v>
      </c>
      <c r="D1706" t="s">
        <v>76</v>
      </c>
      <c r="E1706">
        <v>2019</v>
      </c>
      <c r="F1706" t="s">
        <v>77</v>
      </c>
      <c r="G1706" t="s">
        <v>78</v>
      </c>
      <c r="H1706">
        <v>2</v>
      </c>
      <c r="I1706" t="s">
        <v>79</v>
      </c>
      <c r="J1706">
        <v>235</v>
      </c>
      <c r="K1706" t="s">
        <v>2822</v>
      </c>
      <c r="L1706" t="s">
        <v>3163</v>
      </c>
      <c r="M1706">
        <v>198</v>
      </c>
      <c r="N1706" t="s">
        <v>3171</v>
      </c>
      <c r="O1706">
        <v>7</v>
      </c>
      <c r="P1706" t="s">
        <v>3187</v>
      </c>
      <c r="Q1706">
        <v>44</v>
      </c>
      <c r="R1706" t="s">
        <v>3198</v>
      </c>
      <c r="S1706">
        <v>1194</v>
      </c>
      <c r="T1706" t="s">
        <v>2856</v>
      </c>
      <c r="U1706">
        <v>68</v>
      </c>
      <c r="V1706">
        <v>1</v>
      </c>
      <c r="W1706" t="s">
        <v>2857</v>
      </c>
      <c r="X1706">
        <v>1</v>
      </c>
      <c r="Y1706" t="s">
        <v>83</v>
      </c>
      <c r="Z1706">
        <v>1</v>
      </c>
      <c r="AA1706" t="s">
        <v>84</v>
      </c>
      <c r="AB1706">
        <v>1</v>
      </c>
      <c r="AC1706" s="2">
        <v>12</v>
      </c>
      <c r="AD1706" s="2">
        <v>12</v>
      </c>
      <c r="AE1706" s="2">
        <v>100</v>
      </c>
      <c r="AF1706" s="2">
        <v>25</v>
      </c>
      <c r="AG1706" s="2">
        <v>25</v>
      </c>
      <c r="AH1706" s="2">
        <v>100</v>
      </c>
      <c r="AI1706" s="2">
        <v>25</v>
      </c>
      <c r="AJ1706" s="2">
        <v>25</v>
      </c>
      <c r="AK1706" s="2">
        <v>100</v>
      </c>
      <c r="AL1706" s="2">
        <v>25</v>
      </c>
      <c r="AM1706" s="2">
        <v>24.6</v>
      </c>
      <c r="AN1706" s="2">
        <v>98.4</v>
      </c>
      <c r="AO1706" s="2">
        <v>13</v>
      </c>
      <c r="AP1706" s="2">
        <v>0</v>
      </c>
      <c r="AQ1706" s="2">
        <v>0</v>
      </c>
      <c r="AR1706" s="2">
        <v>100</v>
      </c>
      <c r="AS1706" s="2">
        <v>86.6</v>
      </c>
      <c r="AT1706" s="2">
        <v>86.6</v>
      </c>
      <c r="AU1706" s="2">
        <v>144035039</v>
      </c>
      <c r="AV1706" s="2">
        <v>144035039</v>
      </c>
      <c r="AW1706" s="2">
        <v>100</v>
      </c>
      <c r="AX1706" s="2">
        <v>44566667</v>
      </c>
      <c r="AY1706" s="2">
        <v>44566667</v>
      </c>
      <c r="AZ1706" s="2">
        <v>100</v>
      </c>
      <c r="BA1706" s="2">
        <v>1175410852</v>
      </c>
      <c r="BB1706" s="2">
        <v>1166515327</v>
      </c>
      <c r="BC1706" s="2">
        <v>99.24</v>
      </c>
      <c r="BD1706" s="2">
        <v>739608940</v>
      </c>
      <c r="BE1706" s="2">
        <v>729169834</v>
      </c>
      <c r="BF1706" s="2">
        <v>98.59</v>
      </c>
      <c r="BG1706" s="2">
        <v>436350000</v>
      </c>
      <c r="BH1706" s="2">
        <v>0</v>
      </c>
      <c r="BI1706" s="2">
        <v>0</v>
      </c>
      <c r="BJ1706" s="2">
        <v>2539971498</v>
      </c>
      <c r="BK1706" s="2">
        <v>2084286867</v>
      </c>
      <c r="BL1706" s="2">
        <v>82.06</v>
      </c>
      <c r="BM1706" s="2" t="s">
        <v>2858</v>
      </c>
      <c r="BN1706" s="8">
        <f t="shared" si="243"/>
        <v>144.03503900000001</v>
      </c>
      <c r="BO1706" s="8">
        <f t="shared" si="235"/>
        <v>144.03503900000001</v>
      </c>
      <c r="BP1706" s="8">
        <f t="shared" si="236"/>
        <v>44.566667000000002</v>
      </c>
      <c r="BQ1706" s="8">
        <f t="shared" si="237"/>
        <v>44.566667000000002</v>
      </c>
      <c r="BR1706" s="8">
        <f t="shared" si="238"/>
        <v>1175.410852</v>
      </c>
      <c r="BS1706" s="8">
        <f t="shared" si="239"/>
        <v>1166.5153270000001</v>
      </c>
      <c r="BT1706" s="8">
        <f t="shared" si="240"/>
        <v>739.60893999999996</v>
      </c>
      <c r="BU1706" s="8">
        <f t="shared" si="241"/>
        <v>729.16983400000004</v>
      </c>
      <c r="BV1706" s="8">
        <f t="shared" si="242"/>
        <v>436.35</v>
      </c>
    </row>
    <row r="1707" spans="1:74" x14ac:dyDescent="0.25">
      <c r="A1707">
        <v>817421796</v>
      </c>
      <c r="B1707">
        <v>5</v>
      </c>
      <c r="C1707" t="s">
        <v>75</v>
      </c>
      <c r="D1707" t="s">
        <v>76</v>
      </c>
      <c r="E1707">
        <v>2019</v>
      </c>
      <c r="F1707" t="s">
        <v>77</v>
      </c>
      <c r="G1707" t="s">
        <v>78</v>
      </c>
      <c r="H1707">
        <v>2</v>
      </c>
      <c r="I1707" t="s">
        <v>79</v>
      </c>
      <c r="J1707">
        <v>235</v>
      </c>
      <c r="K1707" t="s">
        <v>2822</v>
      </c>
      <c r="L1707" t="s">
        <v>3163</v>
      </c>
      <c r="M1707">
        <v>198</v>
      </c>
      <c r="N1707" t="s">
        <v>3171</v>
      </c>
      <c r="O1707">
        <v>7</v>
      </c>
      <c r="P1707" t="s">
        <v>3187</v>
      </c>
      <c r="Q1707">
        <v>44</v>
      </c>
      <c r="R1707" t="s">
        <v>3198</v>
      </c>
      <c r="S1707">
        <v>1194</v>
      </c>
      <c r="T1707" t="s">
        <v>2856</v>
      </c>
      <c r="U1707">
        <v>68</v>
      </c>
      <c r="V1707">
        <v>2</v>
      </c>
      <c r="W1707" t="s">
        <v>2859</v>
      </c>
      <c r="X1707">
        <v>1</v>
      </c>
      <c r="Y1707" t="s">
        <v>83</v>
      </c>
      <c r="Z1707">
        <v>1</v>
      </c>
      <c r="AA1707" t="s">
        <v>84</v>
      </c>
      <c r="AB1707">
        <v>1</v>
      </c>
      <c r="AC1707" s="2">
        <v>12</v>
      </c>
      <c r="AD1707" s="2">
        <v>12</v>
      </c>
      <c r="AE1707" s="2">
        <v>100</v>
      </c>
      <c r="AF1707" s="2">
        <v>25</v>
      </c>
      <c r="AG1707" s="2">
        <v>24.75</v>
      </c>
      <c r="AH1707" s="2">
        <v>99</v>
      </c>
      <c r="AI1707" s="2">
        <v>25</v>
      </c>
      <c r="AJ1707" s="2">
        <v>25</v>
      </c>
      <c r="AK1707" s="2">
        <v>100</v>
      </c>
      <c r="AL1707" s="2">
        <v>25</v>
      </c>
      <c r="AM1707" s="2">
        <v>23.59</v>
      </c>
      <c r="AN1707" s="2">
        <v>94.36</v>
      </c>
      <c r="AO1707" s="2">
        <v>13.25</v>
      </c>
      <c r="AP1707" s="2">
        <v>0</v>
      </c>
      <c r="AQ1707" s="2">
        <v>0</v>
      </c>
      <c r="AR1707" s="2">
        <v>100</v>
      </c>
      <c r="AS1707" s="2">
        <v>85.34</v>
      </c>
      <c r="AT1707" s="2">
        <v>85.34</v>
      </c>
      <c r="AU1707" s="2">
        <v>1271543600</v>
      </c>
      <c r="AV1707" s="2">
        <v>1271543600</v>
      </c>
      <c r="AW1707" s="2">
        <v>100</v>
      </c>
      <c r="AX1707" s="2">
        <v>1745428814</v>
      </c>
      <c r="AY1707" s="2">
        <v>1728598566</v>
      </c>
      <c r="AZ1707" s="2">
        <v>99.04</v>
      </c>
      <c r="BA1707" s="2">
        <v>2099171905</v>
      </c>
      <c r="BB1707" s="2">
        <v>2096065423</v>
      </c>
      <c r="BC1707" s="2">
        <v>99.85</v>
      </c>
      <c r="BD1707" s="2">
        <v>1886199060</v>
      </c>
      <c r="BE1707" s="2">
        <v>1780004749</v>
      </c>
      <c r="BF1707" s="2">
        <v>94.37</v>
      </c>
      <c r="BG1707" s="2">
        <v>300000000</v>
      </c>
      <c r="BH1707" s="2">
        <v>0</v>
      </c>
      <c r="BI1707" s="2">
        <v>0</v>
      </c>
      <c r="BJ1707" s="2">
        <v>7302343379</v>
      </c>
      <c r="BK1707" s="2">
        <v>6876212338</v>
      </c>
      <c r="BL1707" s="2">
        <v>94.16</v>
      </c>
      <c r="BM1707" s="2" t="s">
        <v>2860</v>
      </c>
      <c r="BN1707" s="8">
        <f t="shared" si="243"/>
        <v>1271.5436</v>
      </c>
      <c r="BO1707" s="8">
        <f t="shared" si="235"/>
        <v>1271.5436</v>
      </c>
      <c r="BP1707" s="8">
        <f t="shared" si="236"/>
        <v>1745.4288140000001</v>
      </c>
      <c r="BQ1707" s="8">
        <f t="shared" si="237"/>
        <v>1728.5985659999999</v>
      </c>
      <c r="BR1707" s="8">
        <f t="shared" si="238"/>
        <v>2099.1719050000002</v>
      </c>
      <c r="BS1707" s="8">
        <f t="shared" si="239"/>
        <v>2096.065423</v>
      </c>
      <c r="BT1707" s="8">
        <f t="shared" si="240"/>
        <v>1886.1990599999999</v>
      </c>
      <c r="BU1707" s="8">
        <f t="shared" si="241"/>
        <v>1780.0047489999999</v>
      </c>
      <c r="BV1707" s="8">
        <f t="shared" si="242"/>
        <v>300</v>
      </c>
    </row>
    <row r="1708" spans="1:74" x14ac:dyDescent="0.25">
      <c r="A1708">
        <v>817421796</v>
      </c>
      <c r="B1708">
        <v>5</v>
      </c>
      <c r="C1708" t="s">
        <v>75</v>
      </c>
      <c r="D1708" t="s">
        <v>76</v>
      </c>
      <c r="E1708">
        <v>2019</v>
      </c>
      <c r="F1708" t="s">
        <v>77</v>
      </c>
      <c r="G1708" t="s">
        <v>78</v>
      </c>
      <c r="H1708">
        <v>2</v>
      </c>
      <c r="I1708" t="s">
        <v>79</v>
      </c>
      <c r="J1708">
        <v>240</v>
      </c>
      <c r="K1708" t="s">
        <v>2861</v>
      </c>
      <c r="L1708" t="s">
        <v>3164</v>
      </c>
      <c r="M1708">
        <v>87</v>
      </c>
      <c r="N1708" t="s">
        <v>3174</v>
      </c>
      <c r="O1708">
        <v>7</v>
      </c>
      <c r="P1708" t="s">
        <v>3187</v>
      </c>
      <c r="Q1708">
        <v>44</v>
      </c>
      <c r="R1708" t="s">
        <v>3198</v>
      </c>
      <c r="S1708">
        <v>61</v>
      </c>
      <c r="T1708" t="s">
        <v>2862</v>
      </c>
      <c r="U1708">
        <v>59</v>
      </c>
      <c r="V1708">
        <v>1</v>
      </c>
      <c r="W1708" t="s">
        <v>2863</v>
      </c>
      <c r="X1708">
        <v>1</v>
      </c>
      <c r="Y1708" t="s">
        <v>83</v>
      </c>
      <c r="Z1708">
        <v>1</v>
      </c>
      <c r="AA1708" t="s">
        <v>84</v>
      </c>
      <c r="AB1708">
        <v>1</v>
      </c>
      <c r="AC1708" s="2">
        <v>1</v>
      </c>
      <c r="AD1708" s="2">
        <v>1</v>
      </c>
      <c r="AE1708" s="2">
        <v>100</v>
      </c>
      <c r="AF1708" s="2">
        <v>1</v>
      </c>
      <c r="AG1708" s="2">
        <v>0.96</v>
      </c>
      <c r="AH1708" s="2">
        <v>96</v>
      </c>
      <c r="AI1708" s="2">
        <v>1.04</v>
      </c>
      <c r="AJ1708" s="2">
        <v>1.04</v>
      </c>
      <c r="AK1708" s="2">
        <v>100</v>
      </c>
      <c r="AL1708" s="2">
        <v>1</v>
      </c>
      <c r="AM1708" s="2">
        <v>0.91</v>
      </c>
      <c r="AN1708" s="2">
        <v>91</v>
      </c>
      <c r="AO1708" s="2">
        <v>1</v>
      </c>
      <c r="AP1708" s="2">
        <v>0</v>
      </c>
      <c r="AQ1708" s="2">
        <v>0</v>
      </c>
      <c r="AR1708" s="2">
        <v>5</v>
      </c>
      <c r="AS1708" s="2">
        <v>3.91</v>
      </c>
      <c r="AT1708" s="2">
        <v>78.2</v>
      </c>
      <c r="AU1708" s="2">
        <v>248760000</v>
      </c>
      <c r="AV1708" s="2">
        <v>248760000</v>
      </c>
      <c r="AW1708" s="2">
        <v>100</v>
      </c>
      <c r="AX1708" s="2">
        <v>255543754</v>
      </c>
      <c r="AY1708" s="2">
        <v>245066852</v>
      </c>
      <c r="AZ1708" s="2">
        <v>95.9</v>
      </c>
      <c r="BA1708" s="2">
        <v>43220000</v>
      </c>
      <c r="BB1708" s="2">
        <v>5220000</v>
      </c>
      <c r="BC1708" s="2">
        <v>12.08</v>
      </c>
      <c r="BD1708" s="2">
        <v>263893512</v>
      </c>
      <c r="BE1708" s="2">
        <v>240249512</v>
      </c>
      <c r="BF1708" s="2">
        <v>91.04</v>
      </c>
      <c r="BG1708" s="2">
        <v>130000000</v>
      </c>
      <c r="BH1708" s="2">
        <v>0</v>
      </c>
      <c r="BI1708" s="2">
        <v>0</v>
      </c>
      <c r="BJ1708" s="2">
        <v>941417266</v>
      </c>
      <c r="BK1708" s="2">
        <v>739296364</v>
      </c>
      <c r="BL1708" s="2">
        <v>78.53</v>
      </c>
      <c r="BM1708" s="2" t="s">
        <v>2864</v>
      </c>
      <c r="BN1708" s="8">
        <f t="shared" si="243"/>
        <v>248.76</v>
      </c>
      <c r="BO1708" s="8">
        <f t="shared" si="235"/>
        <v>248.76</v>
      </c>
      <c r="BP1708" s="8">
        <f t="shared" si="236"/>
        <v>255.54375400000001</v>
      </c>
      <c r="BQ1708" s="8">
        <f t="shared" si="237"/>
        <v>245.06685200000001</v>
      </c>
      <c r="BR1708" s="8">
        <f t="shared" si="238"/>
        <v>43.22</v>
      </c>
      <c r="BS1708" s="8">
        <f t="shared" si="239"/>
        <v>5.22</v>
      </c>
      <c r="BT1708" s="8">
        <f t="shared" si="240"/>
        <v>263.89351199999999</v>
      </c>
      <c r="BU1708" s="8">
        <f t="shared" si="241"/>
        <v>240.24951200000001</v>
      </c>
      <c r="BV1708" s="8">
        <f t="shared" si="242"/>
        <v>130</v>
      </c>
    </row>
    <row r="1709" spans="1:74" x14ac:dyDescent="0.25">
      <c r="A1709">
        <v>817421796</v>
      </c>
      <c r="B1709">
        <v>5</v>
      </c>
      <c r="C1709" t="s">
        <v>75</v>
      </c>
      <c r="D1709" t="s">
        <v>76</v>
      </c>
      <c r="E1709">
        <v>2019</v>
      </c>
      <c r="F1709" t="s">
        <v>77</v>
      </c>
      <c r="G1709" t="s">
        <v>78</v>
      </c>
      <c r="H1709">
        <v>2</v>
      </c>
      <c r="I1709" t="s">
        <v>79</v>
      </c>
      <c r="J1709">
        <v>240</v>
      </c>
      <c r="K1709" t="s">
        <v>2861</v>
      </c>
      <c r="L1709" t="s">
        <v>3164</v>
      </c>
      <c r="M1709">
        <v>87</v>
      </c>
      <c r="N1709" t="s">
        <v>3174</v>
      </c>
      <c r="O1709">
        <v>7</v>
      </c>
      <c r="P1709" t="s">
        <v>3187</v>
      </c>
      <c r="Q1709">
        <v>44</v>
      </c>
      <c r="R1709" t="s">
        <v>3198</v>
      </c>
      <c r="S1709">
        <v>61</v>
      </c>
      <c r="T1709" t="s">
        <v>2862</v>
      </c>
      <c r="U1709">
        <v>59</v>
      </c>
      <c r="V1709">
        <v>2</v>
      </c>
      <c r="W1709" t="s">
        <v>2865</v>
      </c>
      <c r="X1709">
        <v>1</v>
      </c>
      <c r="Y1709" t="s">
        <v>83</v>
      </c>
      <c r="Z1709">
        <v>1</v>
      </c>
      <c r="AA1709" t="s">
        <v>84</v>
      </c>
      <c r="AB1709">
        <v>1</v>
      </c>
      <c r="AC1709" s="2">
        <v>1</v>
      </c>
      <c r="AD1709" s="2">
        <v>1</v>
      </c>
      <c r="AE1709" s="2">
        <v>100</v>
      </c>
      <c r="AF1709" s="2">
        <v>1</v>
      </c>
      <c r="AG1709" s="2">
        <v>0.62</v>
      </c>
      <c r="AH1709" s="2">
        <v>62</v>
      </c>
      <c r="AI1709" s="2">
        <v>1.38</v>
      </c>
      <c r="AJ1709" s="2">
        <v>1.38</v>
      </c>
      <c r="AK1709" s="2">
        <v>100</v>
      </c>
      <c r="AL1709" s="2">
        <v>1</v>
      </c>
      <c r="AM1709" s="2">
        <v>0.95</v>
      </c>
      <c r="AN1709" s="2">
        <v>95</v>
      </c>
      <c r="AO1709" s="2">
        <v>1</v>
      </c>
      <c r="AP1709" s="2">
        <v>0</v>
      </c>
      <c r="AQ1709" s="2">
        <v>0</v>
      </c>
      <c r="AR1709" s="2">
        <v>5</v>
      </c>
      <c r="AS1709" s="2">
        <v>3.95</v>
      </c>
      <c r="AT1709" s="2">
        <v>79</v>
      </c>
      <c r="AU1709" s="2">
        <v>96004070</v>
      </c>
      <c r="AV1709" s="2">
        <v>30971599</v>
      </c>
      <c r="AW1709" s="2">
        <v>32.26</v>
      </c>
      <c r="AX1709" s="2">
        <v>264456246</v>
      </c>
      <c r="AY1709" s="2">
        <v>165198273</v>
      </c>
      <c r="AZ1709" s="2">
        <v>62.47</v>
      </c>
      <c r="BA1709" s="2">
        <v>658090000</v>
      </c>
      <c r="BB1709" s="2">
        <v>656718382</v>
      </c>
      <c r="BC1709" s="2">
        <v>99.79</v>
      </c>
      <c r="BD1709" s="2">
        <v>233906488</v>
      </c>
      <c r="BE1709" s="2">
        <v>222335406</v>
      </c>
      <c r="BF1709" s="2">
        <v>95.05</v>
      </c>
      <c r="BG1709" s="2">
        <v>561800000</v>
      </c>
      <c r="BH1709" s="2">
        <v>0</v>
      </c>
      <c r="BI1709" s="2">
        <v>0</v>
      </c>
      <c r="BJ1709" s="2">
        <v>1814256804</v>
      </c>
      <c r="BK1709" s="2">
        <v>1075223660</v>
      </c>
      <c r="BL1709" s="2">
        <v>59.27</v>
      </c>
      <c r="BM1709" s="2" t="s">
        <v>2866</v>
      </c>
      <c r="BN1709" s="8">
        <f t="shared" si="243"/>
        <v>96.004069999999999</v>
      </c>
      <c r="BO1709" s="8">
        <f t="shared" si="235"/>
        <v>30.971599000000001</v>
      </c>
      <c r="BP1709" s="8">
        <f t="shared" si="236"/>
        <v>264.45624600000002</v>
      </c>
      <c r="BQ1709" s="8">
        <f t="shared" si="237"/>
        <v>165.198273</v>
      </c>
      <c r="BR1709" s="8">
        <f t="shared" si="238"/>
        <v>658.09</v>
      </c>
      <c r="BS1709" s="8">
        <f t="shared" si="239"/>
        <v>656.71838200000002</v>
      </c>
      <c r="BT1709" s="8">
        <f t="shared" si="240"/>
        <v>233.906488</v>
      </c>
      <c r="BU1709" s="8">
        <f t="shared" si="241"/>
        <v>222.33540600000001</v>
      </c>
      <c r="BV1709" s="8">
        <f t="shared" si="242"/>
        <v>561.79999999999995</v>
      </c>
    </row>
    <row r="1710" spans="1:74" x14ac:dyDescent="0.25">
      <c r="A1710">
        <v>817421796</v>
      </c>
      <c r="B1710">
        <v>5</v>
      </c>
      <c r="C1710" t="s">
        <v>75</v>
      </c>
      <c r="D1710" t="s">
        <v>76</v>
      </c>
      <c r="E1710">
        <v>2019</v>
      </c>
      <c r="F1710" t="s">
        <v>77</v>
      </c>
      <c r="G1710" t="s">
        <v>78</v>
      </c>
      <c r="H1710">
        <v>2</v>
      </c>
      <c r="I1710" t="s">
        <v>79</v>
      </c>
      <c r="J1710">
        <v>260</v>
      </c>
      <c r="K1710" t="s">
        <v>2867</v>
      </c>
      <c r="L1710" t="s">
        <v>3165</v>
      </c>
      <c r="M1710">
        <v>93</v>
      </c>
      <c r="N1710" t="s">
        <v>3179</v>
      </c>
      <c r="O1710">
        <v>3</v>
      </c>
      <c r="P1710" t="s">
        <v>3188</v>
      </c>
      <c r="Q1710">
        <v>25</v>
      </c>
      <c r="R1710" t="s">
        <v>3220</v>
      </c>
      <c r="S1710">
        <v>10</v>
      </c>
      <c r="T1710" t="s">
        <v>2868</v>
      </c>
      <c r="U1710">
        <v>81</v>
      </c>
      <c r="V1710">
        <v>1</v>
      </c>
      <c r="W1710" t="s">
        <v>2869</v>
      </c>
      <c r="X1710">
        <v>1</v>
      </c>
      <c r="Y1710" t="s">
        <v>83</v>
      </c>
      <c r="Z1710">
        <v>1</v>
      </c>
      <c r="AA1710" t="s">
        <v>84</v>
      </c>
      <c r="AB1710">
        <v>1</v>
      </c>
      <c r="AC1710" s="2">
        <v>264</v>
      </c>
      <c r="AD1710" s="2">
        <v>264</v>
      </c>
      <c r="AE1710" s="2">
        <v>100</v>
      </c>
      <c r="AF1710" s="2">
        <v>199</v>
      </c>
      <c r="AG1710" s="2">
        <v>199</v>
      </c>
      <c r="AH1710" s="2">
        <v>100</v>
      </c>
      <c r="AI1710" s="2">
        <v>247</v>
      </c>
      <c r="AJ1710" s="2">
        <v>247</v>
      </c>
      <c r="AK1710" s="2">
        <v>100</v>
      </c>
      <c r="AL1710" s="2">
        <v>386</v>
      </c>
      <c r="AM1710" s="2">
        <v>386</v>
      </c>
      <c r="AN1710" s="2">
        <v>100</v>
      </c>
      <c r="AO1710" s="2">
        <v>0</v>
      </c>
      <c r="AP1710" s="2">
        <v>0</v>
      </c>
      <c r="AQ1710" s="2">
        <v>0</v>
      </c>
      <c r="AR1710" s="2">
        <v>1096</v>
      </c>
      <c r="AS1710" s="2">
        <v>1096</v>
      </c>
      <c r="AT1710" s="2">
        <v>100</v>
      </c>
      <c r="AU1710" s="2">
        <v>757900932</v>
      </c>
      <c r="AV1710" s="2">
        <v>701604680</v>
      </c>
      <c r="AW1710" s="2">
        <v>92.57</v>
      </c>
      <c r="AX1710" s="2">
        <v>2034857027</v>
      </c>
      <c r="AY1710" s="2">
        <v>1927744183</v>
      </c>
      <c r="AZ1710" s="2">
        <v>94.74</v>
      </c>
      <c r="BA1710" s="2">
        <v>3744335658</v>
      </c>
      <c r="BB1710" s="2">
        <v>3608253769</v>
      </c>
      <c r="BC1710" s="2">
        <v>96.37</v>
      </c>
      <c r="BD1710" s="2">
        <v>6391142876</v>
      </c>
      <c r="BE1710" s="2">
        <v>6254470047</v>
      </c>
      <c r="BF1710" s="2">
        <v>97.86</v>
      </c>
      <c r="BG1710" s="2">
        <v>6662683000</v>
      </c>
      <c r="BH1710" s="2">
        <v>0</v>
      </c>
      <c r="BI1710" s="2">
        <v>0</v>
      </c>
      <c r="BJ1710" s="2">
        <v>19590919493</v>
      </c>
      <c r="BK1710" s="2">
        <v>12492072679</v>
      </c>
      <c r="BL1710" s="2">
        <v>63.76</v>
      </c>
      <c r="BM1710" s="2" t="s">
        <v>2870</v>
      </c>
      <c r="BN1710" s="8">
        <f t="shared" si="243"/>
        <v>757.90093200000001</v>
      </c>
      <c r="BO1710" s="8">
        <f t="shared" si="235"/>
        <v>701.60468000000003</v>
      </c>
      <c r="BP1710" s="8">
        <f t="shared" si="236"/>
        <v>2034.857027</v>
      </c>
      <c r="BQ1710" s="8">
        <f t="shared" si="237"/>
        <v>1927.744183</v>
      </c>
      <c r="BR1710" s="8">
        <f t="shared" si="238"/>
        <v>3744.335658</v>
      </c>
      <c r="BS1710" s="8">
        <f t="shared" si="239"/>
        <v>3608.2537689999999</v>
      </c>
      <c r="BT1710" s="8">
        <f t="shared" si="240"/>
        <v>6391.1428759999999</v>
      </c>
      <c r="BU1710" s="8">
        <f t="shared" si="241"/>
        <v>6254.4700469999998</v>
      </c>
      <c r="BV1710" s="8">
        <f t="shared" si="242"/>
        <v>6662.683</v>
      </c>
    </row>
    <row r="1711" spans="1:74" x14ac:dyDescent="0.25">
      <c r="A1711">
        <v>817421796</v>
      </c>
      <c r="B1711">
        <v>5</v>
      </c>
      <c r="C1711" t="s">
        <v>75</v>
      </c>
      <c r="D1711" t="s">
        <v>76</v>
      </c>
      <c r="E1711">
        <v>2019</v>
      </c>
      <c r="F1711" t="s">
        <v>77</v>
      </c>
      <c r="G1711" t="s">
        <v>78</v>
      </c>
      <c r="H1711">
        <v>2</v>
      </c>
      <c r="I1711" t="s">
        <v>79</v>
      </c>
      <c r="J1711">
        <v>260</v>
      </c>
      <c r="K1711" t="s">
        <v>2867</v>
      </c>
      <c r="L1711" t="s">
        <v>3165</v>
      </c>
      <c r="M1711">
        <v>93</v>
      </c>
      <c r="N1711" t="s">
        <v>3179</v>
      </c>
      <c r="O1711">
        <v>3</v>
      </c>
      <c r="P1711" t="s">
        <v>3188</v>
      </c>
      <c r="Q1711">
        <v>25</v>
      </c>
      <c r="R1711" t="s">
        <v>3220</v>
      </c>
      <c r="S1711">
        <v>10</v>
      </c>
      <c r="T1711" t="s">
        <v>2868</v>
      </c>
      <c r="U1711">
        <v>81</v>
      </c>
      <c r="V1711">
        <v>2</v>
      </c>
      <c r="W1711" t="s">
        <v>2871</v>
      </c>
      <c r="X1711">
        <v>1</v>
      </c>
      <c r="Y1711" t="s">
        <v>83</v>
      </c>
      <c r="Z1711">
        <v>1</v>
      </c>
      <c r="AA1711" t="s">
        <v>84</v>
      </c>
      <c r="AB1711">
        <v>1</v>
      </c>
      <c r="AC1711" s="2">
        <v>240</v>
      </c>
      <c r="AD1711" s="2">
        <v>240</v>
      </c>
      <c r="AE1711" s="2">
        <v>100</v>
      </c>
      <c r="AF1711" s="2">
        <v>129</v>
      </c>
      <c r="AG1711" s="2">
        <v>129</v>
      </c>
      <c r="AH1711" s="2">
        <v>100</v>
      </c>
      <c r="AI1711" s="2">
        <v>543</v>
      </c>
      <c r="AJ1711" s="2">
        <v>543</v>
      </c>
      <c r="AK1711" s="2">
        <v>100</v>
      </c>
      <c r="AL1711" s="2">
        <v>2021</v>
      </c>
      <c r="AM1711" s="2">
        <v>2021</v>
      </c>
      <c r="AN1711" s="2">
        <v>100</v>
      </c>
      <c r="AO1711" s="2">
        <v>0</v>
      </c>
      <c r="AP1711" s="2">
        <v>0</v>
      </c>
      <c r="AQ1711" s="2">
        <v>0</v>
      </c>
      <c r="AR1711" s="2">
        <v>2933</v>
      </c>
      <c r="AS1711" s="2">
        <v>2933</v>
      </c>
      <c r="AT1711" s="2">
        <v>100</v>
      </c>
      <c r="AU1711" s="2">
        <v>1307417713</v>
      </c>
      <c r="AV1711" s="2">
        <v>1298555802</v>
      </c>
      <c r="AW1711" s="2">
        <v>99.32</v>
      </c>
      <c r="AX1711" s="2">
        <v>1189394132</v>
      </c>
      <c r="AY1711" s="2">
        <v>1183039573</v>
      </c>
      <c r="AZ1711" s="2">
        <v>99.47</v>
      </c>
      <c r="BA1711" s="2">
        <v>1288978669</v>
      </c>
      <c r="BB1711" s="2">
        <v>1276317921</v>
      </c>
      <c r="BC1711" s="2">
        <v>99.02</v>
      </c>
      <c r="BD1711" s="2">
        <v>1455096274</v>
      </c>
      <c r="BE1711" s="2">
        <v>1399892340</v>
      </c>
      <c r="BF1711" s="2">
        <v>96.21</v>
      </c>
      <c r="BG1711" s="2">
        <v>1626675000</v>
      </c>
      <c r="BH1711" s="2">
        <v>0</v>
      </c>
      <c r="BI1711" s="2">
        <v>0</v>
      </c>
      <c r="BJ1711" s="2">
        <v>6867561788</v>
      </c>
      <c r="BK1711" s="2">
        <v>5157805636</v>
      </c>
      <c r="BL1711" s="2">
        <v>75.099999999999994</v>
      </c>
      <c r="BM1711" s="2" t="s">
        <v>2872</v>
      </c>
      <c r="BN1711" s="8">
        <f t="shared" si="243"/>
        <v>1307.417713</v>
      </c>
      <c r="BO1711" s="8">
        <f t="shared" si="235"/>
        <v>1298.5558020000001</v>
      </c>
      <c r="BP1711" s="8">
        <f t="shared" si="236"/>
        <v>1189.3941319999999</v>
      </c>
      <c r="BQ1711" s="8">
        <f t="shared" si="237"/>
        <v>1183.039573</v>
      </c>
      <c r="BR1711" s="8">
        <f t="shared" si="238"/>
        <v>1288.9786690000001</v>
      </c>
      <c r="BS1711" s="8">
        <f t="shared" si="239"/>
        <v>1276.3179210000001</v>
      </c>
      <c r="BT1711" s="8">
        <f t="shared" si="240"/>
        <v>1455.096274</v>
      </c>
      <c r="BU1711" s="8">
        <f t="shared" si="241"/>
        <v>1399.8923400000001</v>
      </c>
      <c r="BV1711" s="8">
        <f t="shared" si="242"/>
        <v>1626.675</v>
      </c>
    </row>
    <row r="1712" spans="1:74" x14ac:dyDescent="0.25">
      <c r="A1712">
        <v>817421796</v>
      </c>
      <c r="B1712">
        <v>5</v>
      </c>
      <c r="C1712" t="s">
        <v>75</v>
      </c>
      <c r="D1712" t="s">
        <v>76</v>
      </c>
      <c r="E1712">
        <v>2019</v>
      </c>
      <c r="F1712" t="s">
        <v>77</v>
      </c>
      <c r="G1712" t="s">
        <v>78</v>
      </c>
      <c r="H1712">
        <v>2</v>
      </c>
      <c r="I1712" t="s">
        <v>79</v>
      </c>
      <c r="J1712">
        <v>260</v>
      </c>
      <c r="K1712" t="s">
        <v>2867</v>
      </c>
      <c r="L1712" t="s">
        <v>3165</v>
      </c>
      <c r="M1712">
        <v>93</v>
      </c>
      <c r="N1712" t="s">
        <v>3179</v>
      </c>
      <c r="O1712">
        <v>3</v>
      </c>
      <c r="P1712" t="s">
        <v>3188</v>
      </c>
      <c r="Q1712">
        <v>25</v>
      </c>
      <c r="R1712" t="s">
        <v>3220</v>
      </c>
      <c r="S1712">
        <v>10</v>
      </c>
      <c r="T1712" t="s">
        <v>2868</v>
      </c>
      <c r="U1712">
        <v>81</v>
      </c>
      <c r="V1712">
        <v>3</v>
      </c>
      <c r="W1712" t="s">
        <v>2873</v>
      </c>
      <c r="X1712">
        <v>1</v>
      </c>
      <c r="Y1712" t="s">
        <v>83</v>
      </c>
      <c r="Z1712">
        <v>1</v>
      </c>
      <c r="AA1712" t="s">
        <v>84</v>
      </c>
      <c r="AB1712">
        <v>1</v>
      </c>
      <c r="AC1712" s="2">
        <v>165</v>
      </c>
      <c r="AD1712" s="2">
        <v>165</v>
      </c>
      <c r="AE1712" s="2">
        <v>100</v>
      </c>
      <c r="AF1712" s="2">
        <v>78</v>
      </c>
      <c r="AG1712" s="2">
        <v>78</v>
      </c>
      <c r="AH1712" s="2">
        <v>100</v>
      </c>
      <c r="AI1712" s="2">
        <v>30</v>
      </c>
      <c r="AJ1712" s="2">
        <v>30</v>
      </c>
      <c r="AK1712" s="2">
        <v>100</v>
      </c>
      <c r="AL1712" s="2">
        <v>10</v>
      </c>
      <c r="AM1712" s="2">
        <v>10</v>
      </c>
      <c r="AN1712" s="2">
        <v>100</v>
      </c>
      <c r="AO1712" s="2">
        <v>0</v>
      </c>
      <c r="AP1712" s="2">
        <v>0</v>
      </c>
      <c r="AQ1712" s="2">
        <v>0</v>
      </c>
      <c r="AR1712" s="2">
        <v>283</v>
      </c>
      <c r="AS1712" s="2">
        <v>283</v>
      </c>
      <c r="AT1712" s="2">
        <v>100</v>
      </c>
      <c r="AU1712" s="2">
        <v>452473958</v>
      </c>
      <c r="AV1712" s="2">
        <v>427616734</v>
      </c>
      <c r="AW1712" s="2">
        <v>94.51</v>
      </c>
      <c r="AX1712" s="2">
        <v>932492073</v>
      </c>
      <c r="AY1712" s="2">
        <v>932492073</v>
      </c>
      <c r="AZ1712" s="2">
        <v>100</v>
      </c>
      <c r="BA1712" s="2">
        <v>388642845</v>
      </c>
      <c r="BB1712" s="2">
        <v>388318776</v>
      </c>
      <c r="BC1712" s="2">
        <v>99.92</v>
      </c>
      <c r="BD1712" s="2">
        <v>89988990</v>
      </c>
      <c r="BE1712" s="2">
        <v>89988990</v>
      </c>
      <c r="BF1712" s="2">
        <v>100</v>
      </c>
      <c r="BG1712" s="2">
        <v>95080000</v>
      </c>
      <c r="BH1712" s="2">
        <v>0</v>
      </c>
      <c r="BI1712" s="2">
        <v>0</v>
      </c>
      <c r="BJ1712" s="2">
        <v>1958677866</v>
      </c>
      <c r="BK1712" s="2">
        <v>1838416573</v>
      </c>
      <c r="BL1712" s="2">
        <v>93.86</v>
      </c>
      <c r="BM1712" s="2" t="s">
        <v>2874</v>
      </c>
      <c r="BN1712" s="8">
        <f t="shared" si="243"/>
        <v>452.47395799999998</v>
      </c>
      <c r="BO1712" s="8">
        <f t="shared" si="235"/>
        <v>427.61673400000001</v>
      </c>
      <c r="BP1712" s="8">
        <f t="shared" si="236"/>
        <v>932.492073</v>
      </c>
      <c r="BQ1712" s="8">
        <f t="shared" si="237"/>
        <v>932.492073</v>
      </c>
      <c r="BR1712" s="8">
        <f t="shared" si="238"/>
        <v>388.64284500000002</v>
      </c>
      <c r="BS1712" s="8">
        <f t="shared" si="239"/>
        <v>388.31877600000001</v>
      </c>
      <c r="BT1712" s="8">
        <f t="shared" si="240"/>
        <v>89.988990000000001</v>
      </c>
      <c r="BU1712" s="8">
        <f t="shared" si="241"/>
        <v>89.988990000000001</v>
      </c>
      <c r="BV1712" s="8">
        <f t="shared" si="242"/>
        <v>95.08</v>
      </c>
    </row>
    <row r="1713" spans="1:74" x14ac:dyDescent="0.25">
      <c r="A1713">
        <v>817421796</v>
      </c>
      <c r="B1713">
        <v>5</v>
      </c>
      <c r="C1713" t="s">
        <v>75</v>
      </c>
      <c r="D1713" t="s">
        <v>76</v>
      </c>
      <c r="E1713">
        <v>2019</v>
      </c>
      <c r="F1713" t="s">
        <v>77</v>
      </c>
      <c r="G1713" t="s">
        <v>78</v>
      </c>
      <c r="H1713">
        <v>2</v>
      </c>
      <c r="I1713" t="s">
        <v>79</v>
      </c>
      <c r="J1713">
        <v>260</v>
      </c>
      <c r="K1713" t="s">
        <v>2867</v>
      </c>
      <c r="L1713" t="s">
        <v>3165</v>
      </c>
      <c r="M1713">
        <v>93</v>
      </c>
      <c r="N1713" t="s">
        <v>3179</v>
      </c>
      <c r="O1713">
        <v>3</v>
      </c>
      <c r="P1713" t="s">
        <v>3188</v>
      </c>
      <c r="Q1713">
        <v>25</v>
      </c>
      <c r="R1713" t="s">
        <v>3220</v>
      </c>
      <c r="S1713">
        <v>10</v>
      </c>
      <c r="T1713" t="s">
        <v>2868</v>
      </c>
      <c r="U1713">
        <v>81</v>
      </c>
      <c r="V1713">
        <v>4</v>
      </c>
      <c r="W1713" t="s">
        <v>2875</v>
      </c>
      <c r="X1713">
        <v>1</v>
      </c>
      <c r="Y1713" t="s">
        <v>83</v>
      </c>
      <c r="Z1713">
        <v>1</v>
      </c>
      <c r="AA1713" t="s">
        <v>84</v>
      </c>
      <c r="AB1713">
        <v>1</v>
      </c>
      <c r="AC1713" s="2">
        <v>179</v>
      </c>
      <c r="AD1713" s="2">
        <v>179</v>
      </c>
      <c r="AE1713" s="2">
        <v>100</v>
      </c>
      <c r="AF1713" s="2">
        <v>180</v>
      </c>
      <c r="AG1713" s="2">
        <v>180</v>
      </c>
      <c r="AH1713" s="2">
        <v>100</v>
      </c>
      <c r="AI1713" s="2">
        <v>27</v>
      </c>
      <c r="AJ1713" s="2">
        <v>27</v>
      </c>
      <c r="AK1713" s="2">
        <v>100</v>
      </c>
      <c r="AL1713" s="2">
        <v>67</v>
      </c>
      <c r="AM1713" s="2">
        <v>67</v>
      </c>
      <c r="AN1713" s="2">
        <v>100</v>
      </c>
      <c r="AO1713" s="2">
        <v>0</v>
      </c>
      <c r="AP1713" s="2">
        <v>0</v>
      </c>
      <c r="AQ1713" s="2">
        <v>0</v>
      </c>
      <c r="AR1713" s="2">
        <v>453</v>
      </c>
      <c r="AS1713" s="2">
        <v>453</v>
      </c>
      <c r="AT1713" s="2">
        <v>100</v>
      </c>
      <c r="AU1713" s="2">
        <v>1566915816</v>
      </c>
      <c r="AV1713" s="2">
        <v>1559888678</v>
      </c>
      <c r="AW1713" s="2">
        <v>99.55</v>
      </c>
      <c r="AX1713" s="2">
        <v>2190161919</v>
      </c>
      <c r="AY1713" s="2">
        <v>2053438136</v>
      </c>
      <c r="AZ1713" s="2">
        <v>93.76</v>
      </c>
      <c r="BA1713" s="2">
        <v>368289373</v>
      </c>
      <c r="BB1713" s="2">
        <v>368289333</v>
      </c>
      <c r="BC1713" s="2">
        <v>100</v>
      </c>
      <c r="BD1713" s="2">
        <v>866533332</v>
      </c>
      <c r="BE1713" s="2">
        <v>866533332</v>
      </c>
      <c r="BF1713" s="2">
        <v>100</v>
      </c>
      <c r="BG1713" s="2">
        <v>915562000</v>
      </c>
      <c r="BH1713" s="2">
        <v>0</v>
      </c>
      <c r="BI1713" s="2">
        <v>0</v>
      </c>
      <c r="BJ1713" s="2">
        <v>5907462440</v>
      </c>
      <c r="BK1713" s="2">
        <v>4848149479</v>
      </c>
      <c r="BL1713" s="2">
        <v>82.07</v>
      </c>
      <c r="BM1713" s="2" t="s">
        <v>2876</v>
      </c>
      <c r="BN1713" s="8">
        <f t="shared" si="243"/>
        <v>1566.9158159999999</v>
      </c>
      <c r="BO1713" s="8">
        <f t="shared" si="235"/>
        <v>1559.888678</v>
      </c>
      <c r="BP1713" s="8">
        <f t="shared" si="236"/>
        <v>2190.1619190000001</v>
      </c>
      <c r="BQ1713" s="8">
        <f t="shared" si="237"/>
        <v>2053.4381360000002</v>
      </c>
      <c r="BR1713" s="8">
        <f t="shared" si="238"/>
        <v>368.28937300000001</v>
      </c>
      <c r="BS1713" s="8">
        <f t="shared" si="239"/>
        <v>368.289333</v>
      </c>
      <c r="BT1713" s="8">
        <f t="shared" si="240"/>
        <v>866.53333199999997</v>
      </c>
      <c r="BU1713" s="8">
        <f t="shared" si="241"/>
        <v>866.53333199999997</v>
      </c>
      <c r="BV1713" s="8">
        <f t="shared" si="242"/>
        <v>915.56200000000001</v>
      </c>
    </row>
    <row r="1714" spans="1:74" x14ac:dyDescent="0.25">
      <c r="A1714">
        <v>817421796</v>
      </c>
      <c r="B1714">
        <v>5</v>
      </c>
      <c r="C1714" t="s">
        <v>75</v>
      </c>
      <c r="D1714" t="s">
        <v>76</v>
      </c>
      <c r="E1714">
        <v>2019</v>
      </c>
      <c r="F1714" t="s">
        <v>77</v>
      </c>
      <c r="G1714" t="s">
        <v>78</v>
      </c>
      <c r="H1714">
        <v>2</v>
      </c>
      <c r="I1714" t="s">
        <v>79</v>
      </c>
      <c r="J1714">
        <v>260</v>
      </c>
      <c r="K1714" t="s">
        <v>2867</v>
      </c>
      <c r="L1714" t="s">
        <v>3165</v>
      </c>
      <c r="M1714">
        <v>93</v>
      </c>
      <c r="N1714" t="s">
        <v>3179</v>
      </c>
      <c r="O1714">
        <v>7</v>
      </c>
      <c r="P1714" t="s">
        <v>3187</v>
      </c>
      <c r="Q1714">
        <v>42</v>
      </c>
      <c r="R1714" t="s">
        <v>3194</v>
      </c>
      <c r="S1714">
        <v>80</v>
      </c>
      <c r="T1714" t="s">
        <v>125</v>
      </c>
      <c r="U1714">
        <v>48</v>
      </c>
      <c r="V1714">
        <v>3</v>
      </c>
      <c r="W1714" t="s">
        <v>2877</v>
      </c>
      <c r="X1714">
        <v>3</v>
      </c>
      <c r="Y1714" t="s">
        <v>150</v>
      </c>
      <c r="Z1714">
        <v>4</v>
      </c>
      <c r="AA1714" t="s">
        <v>234</v>
      </c>
      <c r="AB1714">
        <v>1</v>
      </c>
      <c r="AC1714" s="2">
        <v>60</v>
      </c>
      <c r="AD1714" s="2">
        <v>56</v>
      </c>
      <c r="AE1714" s="2">
        <v>93.33</v>
      </c>
      <c r="AF1714" s="2">
        <v>70</v>
      </c>
      <c r="AG1714" s="2">
        <v>69.849999999999994</v>
      </c>
      <c r="AH1714" s="2">
        <v>99.79</v>
      </c>
      <c r="AI1714" s="2">
        <v>80</v>
      </c>
      <c r="AJ1714" s="2">
        <v>78.34</v>
      </c>
      <c r="AK1714" s="2">
        <v>97.93</v>
      </c>
      <c r="AL1714" s="2">
        <v>0</v>
      </c>
      <c r="AM1714" s="2">
        <v>0</v>
      </c>
      <c r="AN1714" s="2">
        <v>0</v>
      </c>
      <c r="AO1714" s="2">
        <v>0</v>
      </c>
      <c r="AP1714" s="2">
        <v>0</v>
      </c>
      <c r="AQ1714" s="2">
        <v>0</v>
      </c>
      <c r="AR1714" s="2" t="s">
        <v>100</v>
      </c>
      <c r="AS1714" s="2" t="s">
        <v>100</v>
      </c>
      <c r="AT1714" s="2" t="s">
        <v>100</v>
      </c>
      <c r="AU1714" s="2">
        <v>19066667</v>
      </c>
      <c r="AV1714" s="2">
        <v>19066667</v>
      </c>
      <c r="AW1714" s="2">
        <v>100</v>
      </c>
      <c r="AX1714" s="2">
        <v>121520000</v>
      </c>
      <c r="AY1714" s="2">
        <v>77587500</v>
      </c>
      <c r="AZ1714" s="2">
        <v>63.85</v>
      </c>
      <c r="BA1714" s="2">
        <v>85748440</v>
      </c>
      <c r="BB1714" s="2">
        <v>75053793</v>
      </c>
      <c r="BC1714" s="2">
        <v>87.52</v>
      </c>
      <c r="BD1714" s="2">
        <v>0</v>
      </c>
      <c r="BE1714" s="2">
        <v>0</v>
      </c>
      <c r="BF1714" s="2">
        <v>0</v>
      </c>
      <c r="BG1714" s="2">
        <v>0</v>
      </c>
      <c r="BH1714" s="2">
        <v>0</v>
      </c>
      <c r="BI1714" s="2">
        <v>0</v>
      </c>
      <c r="BJ1714" s="2">
        <v>226335107</v>
      </c>
      <c r="BK1714" s="2">
        <v>171707960</v>
      </c>
      <c r="BL1714" s="2">
        <v>75.86</v>
      </c>
      <c r="BM1714" s="2"/>
      <c r="BN1714" s="8">
        <f t="shared" si="243"/>
        <v>19.066666999999999</v>
      </c>
      <c r="BO1714" s="8">
        <f t="shared" si="235"/>
        <v>19.066666999999999</v>
      </c>
      <c r="BP1714" s="8">
        <f t="shared" si="236"/>
        <v>121.52</v>
      </c>
      <c r="BQ1714" s="8">
        <f t="shared" si="237"/>
        <v>77.587500000000006</v>
      </c>
      <c r="BR1714" s="8">
        <f t="shared" si="238"/>
        <v>85.748440000000002</v>
      </c>
      <c r="BS1714" s="8">
        <f t="shared" si="239"/>
        <v>75.053792999999999</v>
      </c>
      <c r="BT1714" s="8">
        <f t="shared" si="240"/>
        <v>0</v>
      </c>
      <c r="BU1714" s="8">
        <f t="shared" si="241"/>
        <v>0</v>
      </c>
      <c r="BV1714" s="8">
        <f t="shared" si="242"/>
        <v>0</v>
      </c>
    </row>
    <row r="1715" spans="1:74" x14ac:dyDescent="0.25">
      <c r="A1715">
        <v>817421796</v>
      </c>
      <c r="B1715">
        <v>5</v>
      </c>
      <c r="C1715" t="s">
        <v>75</v>
      </c>
      <c r="D1715" t="s">
        <v>76</v>
      </c>
      <c r="E1715">
        <v>2019</v>
      </c>
      <c r="F1715" t="s">
        <v>77</v>
      </c>
      <c r="G1715" t="s">
        <v>78</v>
      </c>
      <c r="H1715">
        <v>2</v>
      </c>
      <c r="I1715" t="s">
        <v>79</v>
      </c>
      <c r="J1715">
        <v>260</v>
      </c>
      <c r="K1715" t="s">
        <v>2867</v>
      </c>
      <c r="L1715" t="s">
        <v>3165</v>
      </c>
      <c r="M1715">
        <v>93</v>
      </c>
      <c r="N1715" t="s">
        <v>3179</v>
      </c>
      <c r="O1715">
        <v>7</v>
      </c>
      <c r="P1715" t="s">
        <v>3187</v>
      </c>
      <c r="Q1715">
        <v>42</v>
      </c>
      <c r="R1715" t="s">
        <v>3194</v>
      </c>
      <c r="S1715">
        <v>80</v>
      </c>
      <c r="T1715" t="s">
        <v>125</v>
      </c>
      <c r="U1715">
        <v>48</v>
      </c>
      <c r="V1715">
        <v>4</v>
      </c>
      <c r="W1715" t="s">
        <v>2878</v>
      </c>
      <c r="X1715">
        <v>1</v>
      </c>
      <c r="Y1715" t="s">
        <v>83</v>
      </c>
      <c r="Z1715">
        <v>4</v>
      </c>
      <c r="AA1715" t="s">
        <v>234</v>
      </c>
      <c r="AB1715">
        <v>1</v>
      </c>
      <c r="AC1715" s="2">
        <v>20</v>
      </c>
      <c r="AD1715" s="2">
        <v>16</v>
      </c>
      <c r="AE1715" s="2">
        <v>80</v>
      </c>
      <c r="AF1715" s="2">
        <v>11</v>
      </c>
      <c r="AG1715" s="2">
        <v>9.75</v>
      </c>
      <c r="AH1715" s="2">
        <v>88.64</v>
      </c>
      <c r="AI1715" s="2">
        <v>12.25</v>
      </c>
      <c r="AJ1715" s="2">
        <v>12.25</v>
      </c>
      <c r="AK1715" s="2">
        <v>100</v>
      </c>
      <c r="AL1715" s="2">
        <v>0</v>
      </c>
      <c r="AM1715" s="2">
        <v>0</v>
      </c>
      <c r="AN1715" s="2">
        <v>0</v>
      </c>
      <c r="AO1715" s="2">
        <v>0</v>
      </c>
      <c r="AP1715" s="2">
        <v>0</v>
      </c>
      <c r="AQ1715" s="2">
        <v>0</v>
      </c>
      <c r="AR1715" s="2">
        <v>60</v>
      </c>
      <c r="AS1715" s="2">
        <v>38</v>
      </c>
      <c r="AT1715" s="2">
        <v>63.33</v>
      </c>
      <c r="AU1715" s="2">
        <v>21000000</v>
      </c>
      <c r="AV1715" s="2">
        <v>21000000</v>
      </c>
      <c r="AW1715" s="2">
        <v>100</v>
      </c>
      <c r="AX1715" s="2">
        <v>169500000</v>
      </c>
      <c r="AY1715" s="2">
        <v>39500000</v>
      </c>
      <c r="AZ1715" s="2">
        <v>23.3</v>
      </c>
      <c r="BA1715" s="2">
        <v>76400000</v>
      </c>
      <c r="BB1715" s="2">
        <v>64400000</v>
      </c>
      <c r="BC1715" s="2">
        <v>84.29</v>
      </c>
      <c r="BD1715" s="2">
        <v>0</v>
      </c>
      <c r="BE1715" s="2">
        <v>0</v>
      </c>
      <c r="BF1715" s="2">
        <v>0</v>
      </c>
      <c r="BG1715" s="2">
        <v>0</v>
      </c>
      <c r="BH1715" s="2">
        <v>0</v>
      </c>
      <c r="BI1715" s="2">
        <v>0</v>
      </c>
      <c r="BJ1715" s="2">
        <v>266900000</v>
      </c>
      <c r="BK1715" s="2">
        <v>124900000</v>
      </c>
      <c r="BL1715" s="2">
        <v>46.8</v>
      </c>
      <c r="BM1715" s="2" t="s">
        <v>2879</v>
      </c>
      <c r="BN1715" s="8">
        <f t="shared" si="243"/>
        <v>21</v>
      </c>
      <c r="BO1715" s="8">
        <f t="shared" si="235"/>
        <v>21</v>
      </c>
      <c r="BP1715" s="8">
        <f t="shared" si="236"/>
        <v>169.5</v>
      </c>
      <c r="BQ1715" s="8">
        <f t="shared" si="237"/>
        <v>39.5</v>
      </c>
      <c r="BR1715" s="8">
        <f t="shared" si="238"/>
        <v>76.400000000000006</v>
      </c>
      <c r="BS1715" s="8">
        <f t="shared" si="239"/>
        <v>64.400000000000006</v>
      </c>
      <c r="BT1715" s="8">
        <f t="shared" si="240"/>
        <v>0</v>
      </c>
      <c r="BU1715" s="8">
        <f t="shared" si="241"/>
        <v>0</v>
      </c>
      <c r="BV1715" s="8">
        <f t="shared" si="242"/>
        <v>0</v>
      </c>
    </row>
    <row r="1716" spans="1:74" x14ac:dyDescent="0.25">
      <c r="A1716">
        <v>817421796</v>
      </c>
      <c r="B1716">
        <v>5</v>
      </c>
      <c r="C1716" t="s">
        <v>75</v>
      </c>
      <c r="D1716" t="s">
        <v>76</v>
      </c>
      <c r="E1716">
        <v>2019</v>
      </c>
      <c r="F1716" t="s">
        <v>77</v>
      </c>
      <c r="G1716" t="s">
        <v>78</v>
      </c>
      <c r="H1716">
        <v>2</v>
      </c>
      <c r="I1716" t="s">
        <v>79</v>
      </c>
      <c r="J1716">
        <v>260</v>
      </c>
      <c r="K1716" t="s">
        <v>2867</v>
      </c>
      <c r="L1716" t="s">
        <v>3165</v>
      </c>
      <c r="M1716">
        <v>93</v>
      </c>
      <c r="N1716" t="s">
        <v>3179</v>
      </c>
      <c r="O1716">
        <v>7</v>
      </c>
      <c r="P1716" t="s">
        <v>3187</v>
      </c>
      <c r="Q1716">
        <v>42</v>
      </c>
      <c r="R1716" t="s">
        <v>3194</v>
      </c>
      <c r="S1716">
        <v>80</v>
      </c>
      <c r="T1716" t="s">
        <v>125</v>
      </c>
      <c r="U1716">
        <v>48</v>
      </c>
      <c r="V1716">
        <v>5</v>
      </c>
      <c r="W1716" t="s">
        <v>2880</v>
      </c>
      <c r="X1716">
        <v>3</v>
      </c>
      <c r="Y1716" t="s">
        <v>150</v>
      </c>
      <c r="Z1716">
        <v>4</v>
      </c>
      <c r="AA1716" t="s">
        <v>234</v>
      </c>
      <c r="AB1716">
        <v>1</v>
      </c>
      <c r="AC1716" s="2">
        <v>85</v>
      </c>
      <c r="AD1716" s="2">
        <v>98.57</v>
      </c>
      <c r="AE1716" s="2">
        <v>115.96</v>
      </c>
      <c r="AF1716" s="2">
        <v>100</v>
      </c>
      <c r="AG1716" s="2">
        <v>99.85</v>
      </c>
      <c r="AH1716" s="2">
        <v>99.85</v>
      </c>
      <c r="AI1716" s="2">
        <v>100</v>
      </c>
      <c r="AJ1716" s="2">
        <v>99.99</v>
      </c>
      <c r="AK1716" s="2">
        <v>99.99</v>
      </c>
      <c r="AL1716" s="2">
        <v>0</v>
      </c>
      <c r="AM1716" s="2">
        <v>0</v>
      </c>
      <c r="AN1716" s="2">
        <v>0</v>
      </c>
      <c r="AO1716" s="2">
        <v>0</v>
      </c>
      <c r="AP1716" s="2">
        <v>0</v>
      </c>
      <c r="AQ1716" s="2">
        <v>0</v>
      </c>
      <c r="AR1716" s="2" t="s">
        <v>100</v>
      </c>
      <c r="AS1716" s="2" t="s">
        <v>100</v>
      </c>
      <c r="AT1716" s="2" t="s">
        <v>100</v>
      </c>
      <c r="AU1716" s="2">
        <v>73350000</v>
      </c>
      <c r="AV1716" s="2">
        <v>73350000</v>
      </c>
      <c r="AW1716" s="2">
        <v>100</v>
      </c>
      <c r="AX1716" s="2">
        <v>170400000</v>
      </c>
      <c r="AY1716" s="2">
        <v>153106666</v>
      </c>
      <c r="AZ1716" s="2">
        <v>89.85</v>
      </c>
      <c r="BA1716" s="2">
        <v>205512000</v>
      </c>
      <c r="BB1716" s="2">
        <v>205511980</v>
      </c>
      <c r="BC1716" s="2">
        <v>100</v>
      </c>
      <c r="BD1716" s="2">
        <v>0</v>
      </c>
      <c r="BE1716" s="2">
        <v>0</v>
      </c>
      <c r="BF1716" s="2">
        <v>0</v>
      </c>
      <c r="BG1716" s="2">
        <v>0</v>
      </c>
      <c r="BH1716" s="2">
        <v>0</v>
      </c>
      <c r="BI1716" s="2">
        <v>0</v>
      </c>
      <c r="BJ1716" s="2">
        <v>449262000</v>
      </c>
      <c r="BK1716" s="2">
        <v>431968646</v>
      </c>
      <c r="BL1716" s="2">
        <v>96.15</v>
      </c>
      <c r="BM1716" s="2"/>
      <c r="BN1716" s="8">
        <f t="shared" si="243"/>
        <v>73.349999999999994</v>
      </c>
      <c r="BO1716" s="8">
        <f t="shared" si="235"/>
        <v>73.349999999999994</v>
      </c>
      <c r="BP1716" s="8">
        <f t="shared" si="236"/>
        <v>170.4</v>
      </c>
      <c r="BQ1716" s="8">
        <f t="shared" si="237"/>
        <v>153.10666599999999</v>
      </c>
      <c r="BR1716" s="8">
        <f t="shared" si="238"/>
        <v>205.512</v>
      </c>
      <c r="BS1716" s="8">
        <f t="shared" si="239"/>
        <v>205.51197999999999</v>
      </c>
      <c r="BT1716" s="8">
        <f t="shared" si="240"/>
        <v>0</v>
      </c>
      <c r="BU1716" s="8">
        <f t="shared" si="241"/>
        <v>0</v>
      </c>
      <c r="BV1716" s="8">
        <f t="shared" si="242"/>
        <v>0</v>
      </c>
    </row>
    <row r="1717" spans="1:74" x14ac:dyDescent="0.25">
      <c r="A1717">
        <v>817421796</v>
      </c>
      <c r="B1717">
        <v>5</v>
      </c>
      <c r="C1717" t="s">
        <v>75</v>
      </c>
      <c r="D1717" t="s">
        <v>76</v>
      </c>
      <c r="E1717">
        <v>2019</v>
      </c>
      <c r="F1717" t="s">
        <v>77</v>
      </c>
      <c r="G1717" t="s">
        <v>78</v>
      </c>
      <c r="H1717">
        <v>2</v>
      </c>
      <c r="I1717" t="s">
        <v>79</v>
      </c>
      <c r="J1717">
        <v>260</v>
      </c>
      <c r="K1717" t="s">
        <v>2867</v>
      </c>
      <c r="L1717" t="s">
        <v>3165</v>
      </c>
      <c r="M1717">
        <v>93</v>
      </c>
      <c r="N1717" t="s">
        <v>3179</v>
      </c>
      <c r="O1717">
        <v>7</v>
      </c>
      <c r="P1717" t="s">
        <v>3187</v>
      </c>
      <c r="Q1717">
        <v>42</v>
      </c>
      <c r="R1717" t="s">
        <v>3194</v>
      </c>
      <c r="S1717">
        <v>80</v>
      </c>
      <c r="T1717" t="s">
        <v>125</v>
      </c>
      <c r="U1717">
        <v>48</v>
      </c>
      <c r="V1717">
        <v>6</v>
      </c>
      <c r="W1717" t="s">
        <v>2881</v>
      </c>
      <c r="X1717">
        <v>3</v>
      </c>
      <c r="Y1717" t="s">
        <v>150</v>
      </c>
      <c r="Z1717">
        <v>4</v>
      </c>
      <c r="AA1717" t="s">
        <v>234</v>
      </c>
      <c r="AB1717">
        <v>1</v>
      </c>
      <c r="AC1717" s="2">
        <v>60</v>
      </c>
      <c r="AD1717" s="2">
        <v>0</v>
      </c>
      <c r="AE1717" s="2">
        <v>0</v>
      </c>
      <c r="AF1717" s="2">
        <v>70</v>
      </c>
      <c r="AG1717" s="2">
        <v>70</v>
      </c>
      <c r="AH1717" s="2">
        <v>100</v>
      </c>
      <c r="AI1717" s="2">
        <v>80</v>
      </c>
      <c r="AJ1717" s="2">
        <v>80</v>
      </c>
      <c r="AK1717" s="2">
        <v>100</v>
      </c>
      <c r="AL1717" s="2">
        <v>0</v>
      </c>
      <c r="AM1717" s="2">
        <v>0</v>
      </c>
      <c r="AN1717" s="2">
        <v>0</v>
      </c>
      <c r="AO1717" s="2">
        <v>0</v>
      </c>
      <c r="AP1717" s="2">
        <v>0</v>
      </c>
      <c r="AQ1717" s="2">
        <v>0</v>
      </c>
      <c r="AR1717" s="2" t="s">
        <v>100</v>
      </c>
      <c r="AS1717" s="2" t="s">
        <v>100</v>
      </c>
      <c r="AT1717" s="2" t="s">
        <v>100</v>
      </c>
      <c r="AU1717" s="2">
        <v>0</v>
      </c>
      <c r="AV1717" s="2">
        <v>0</v>
      </c>
      <c r="AW1717" s="2">
        <v>0</v>
      </c>
      <c r="AX1717" s="2">
        <v>61800000</v>
      </c>
      <c r="AY1717" s="2">
        <v>61800000</v>
      </c>
      <c r="AZ1717" s="2">
        <v>100</v>
      </c>
      <c r="BA1717" s="2">
        <v>30000000</v>
      </c>
      <c r="BB1717" s="2">
        <v>30000000</v>
      </c>
      <c r="BC1717" s="2">
        <v>100</v>
      </c>
      <c r="BD1717" s="2">
        <v>0</v>
      </c>
      <c r="BE1717" s="2">
        <v>0</v>
      </c>
      <c r="BF1717" s="2">
        <v>0</v>
      </c>
      <c r="BG1717" s="2">
        <v>0</v>
      </c>
      <c r="BH1717" s="2">
        <v>0</v>
      </c>
      <c r="BI1717" s="2">
        <v>0</v>
      </c>
      <c r="BJ1717" s="2">
        <v>91800000</v>
      </c>
      <c r="BK1717" s="2">
        <v>91800000</v>
      </c>
      <c r="BL1717" s="2">
        <v>100</v>
      </c>
      <c r="BM1717" s="2"/>
      <c r="BN1717" s="8">
        <f t="shared" si="243"/>
        <v>0</v>
      </c>
      <c r="BO1717" s="8">
        <f t="shared" si="235"/>
        <v>0</v>
      </c>
      <c r="BP1717" s="8">
        <f t="shared" si="236"/>
        <v>61.8</v>
      </c>
      <c r="BQ1717" s="8">
        <f t="shared" si="237"/>
        <v>61.8</v>
      </c>
      <c r="BR1717" s="8">
        <f t="shared" si="238"/>
        <v>30</v>
      </c>
      <c r="BS1717" s="8">
        <f t="shared" si="239"/>
        <v>30</v>
      </c>
      <c r="BT1717" s="8">
        <f t="shared" si="240"/>
        <v>0</v>
      </c>
      <c r="BU1717" s="8">
        <f t="shared" si="241"/>
        <v>0</v>
      </c>
      <c r="BV1717" s="8">
        <f t="shared" si="242"/>
        <v>0</v>
      </c>
    </row>
    <row r="1718" spans="1:74" x14ac:dyDescent="0.25">
      <c r="A1718">
        <v>817421796</v>
      </c>
      <c r="B1718">
        <v>5</v>
      </c>
      <c r="C1718" t="s">
        <v>75</v>
      </c>
      <c r="D1718" t="s">
        <v>76</v>
      </c>
      <c r="E1718">
        <v>2019</v>
      </c>
      <c r="F1718" t="s">
        <v>77</v>
      </c>
      <c r="G1718" t="s">
        <v>78</v>
      </c>
      <c r="H1718">
        <v>2</v>
      </c>
      <c r="I1718" t="s">
        <v>79</v>
      </c>
      <c r="J1718">
        <v>260</v>
      </c>
      <c r="K1718" t="s">
        <v>2867</v>
      </c>
      <c r="L1718" t="s">
        <v>3165</v>
      </c>
      <c r="M1718">
        <v>93</v>
      </c>
      <c r="N1718" t="s">
        <v>3179</v>
      </c>
      <c r="O1718">
        <v>7</v>
      </c>
      <c r="P1718" t="s">
        <v>3187</v>
      </c>
      <c r="Q1718">
        <v>42</v>
      </c>
      <c r="R1718" t="s">
        <v>3194</v>
      </c>
      <c r="S1718">
        <v>80</v>
      </c>
      <c r="T1718" t="s">
        <v>125</v>
      </c>
      <c r="U1718">
        <v>48</v>
      </c>
      <c r="V1718">
        <v>7</v>
      </c>
      <c r="W1718" t="s">
        <v>2882</v>
      </c>
      <c r="X1718">
        <v>3</v>
      </c>
      <c r="Y1718" t="s">
        <v>150</v>
      </c>
      <c r="Z1718">
        <v>4</v>
      </c>
      <c r="AA1718" t="s">
        <v>234</v>
      </c>
      <c r="AB1718">
        <v>1</v>
      </c>
      <c r="AC1718" s="2">
        <v>95</v>
      </c>
      <c r="AD1718" s="2">
        <v>95</v>
      </c>
      <c r="AE1718" s="2">
        <v>100</v>
      </c>
      <c r="AF1718" s="2">
        <v>100</v>
      </c>
      <c r="AG1718" s="2">
        <v>99.49</v>
      </c>
      <c r="AH1718" s="2">
        <v>99.49</v>
      </c>
      <c r="AI1718" s="2">
        <v>100</v>
      </c>
      <c r="AJ1718" s="2">
        <v>100</v>
      </c>
      <c r="AK1718" s="2">
        <v>100</v>
      </c>
      <c r="AL1718" s="2">
        <v>0</v>
      </c>
      <c r="AM1718" s="2">
        <v>0</v>
      </c>
      <c r="AN1718" s="2">
        <v>0</v>
      </c>
      <c r="AO1718" s="2">
        <v>0</v>
      </c>
      <c r="AP1718" s="2">
        <v>0</v>
      </c>
      <c r="AQ1718" s="2">
        <v>0</v>
      </c>
      <c r="AR1718" s="2" t="s">
        <v>100</v>
      </c>
      <c r="AS1718" s="2" t="s">
        <v>100</v>
      </c>
      <c r="AT1718" s="2" t="s">
        <v>100</v>
      </c>
      <c r="AU1718" s="2">
        <v>9566666</v>
      </c>
      <c r="AV1718" s="2">
        <v>9566666</v>
      </c>
      <c r="AW1718" s="2">
        <v>100</v>
      </c>
      <c r="AX1718" s="2">
        <v>49000000</v>
      </c>
      <c r="AY1718" s="2">
        <v>44000000</v>
      </c>
      <c r="AZ1718" s="2">
        <v>89.8</v>
      </c>
      <c r="BA1718" s="2">
        <v>49440000</v>
      </c>
      <c r="BB1718" s="2">
        <v>49440000</v>
      </c>
      <c r="BC1718" s="2">
        <v>100</v>
      </c>
      <c r="BD1718" s="2">
        <v>0</v>
      </c>
      <c r="BE1718" s="2">
        <v>0</v>
      </c>
      <c r="BF1718" s="2">
        <v>0</v>
      </c>
      <c r="BG1718" s="2">
        <v>0</v>
      </c>
      <c r="BH1718" s="2">
        <v>0</v>
      </c>
      <c r="BI1718" s="2">
        <v>0</v>
      </c>
      <c r="BJ1718" s="2">
        <v>108006666</v>
      </c>
      <c r="BK1718" s="2">
        <v>103006666</v>
      </c>
      <c r="BL1718" s="2">
        <v>95.37</v>
      </c>
      <c r="BM1718" s="2"/>
      <c r="BN1718" s="8">
        <f t="shared" si="243"/>
        <v>9.5666659999999997</v>
      </c>
      <c r="BO1718" s="8">
        <f t="shared" si="235"/>
        <v>9.5666659999999997</v>
      </c>
      <c r="BP1718" s="8">
        <f t="shared" si="236"/>
        <v>49</v>
      </c>
      <c r="BQ1718" s="8">
        <f t="shared" si="237"/>
        <v>44</v>
      </c>
      <c r="BR1718" s="8">
        <f t="shared" si="238"/>
        <v>49.44</v>
      </c>
      <c r="BS1718" s="8">
        <f t="shared" si="239"/>
        <v>49.44</v>
      </c>
      <c r="BT1718" s="8">
        <f t="shared" si="240"/>
        <v>0</v>
      </c>
      <c r="BU1718" s="8">
        <f t="shared" si="241"/>
        <v>0</v>
      </c>
      <c r="BV1718" s="8">
        <f t="shared" si="242"/>
        <v>0</v>
      </c>
    </row>
    <row r="1719" spans="1:74" x14ac:dyDescent="0.25">
      <c r="A1719">
        <v>817421796</v>
      </c>
      <c r="B1719">
        <v>5</v>
      </c>
      <c r="C1719" t="s">
        <v>75</v>
      </c>
      <c r="D1719" t="s">
        <v>76</v>
      </c>
      <c r="E1719">
        <v>2019</v>
      </c>
      <c r="F1719" t="s">
        <v>77</v>
      </c>
      <c r="G1719" t="s">
        <v>78</v>
      </c>
      <c r="H1719">
        <v>2</v>
      </c>
      <c r="I1719" t="s">
        <v>79</v>
      </c>
      <c r="J1719">
        <v>260</v>
      </c>
      <c r="K1719" t="s">
        <v>2867</v>
      </c>
      <c r="L1719" t="s">
        <v>3165</v>
      </c>
      <c r="M1719">
        <v>93</v>
      </c>
      <c r="N1719" t="s">
        <v>3179</v>
      </c>
      <c r="O1719">
        <v>7</v>
      </c>
      <c r="P1719" t="s">
        <v>3187</v>
      </c>
      <c r="Q1719">
        <v>42</v>
      </c>
      <c r="R1719" t="s">
        <v>3194</v>
      </c>
      <c r="S1719">
        <v>80</v>
      </c>
      <c r="T1719" t="s">
        <v>125</v>
      </c>
      <c r="U1719">
        <v>48</v>
      </c>
      <c r="V1719">
        <v>8</v>
      </c>
      <c r="W1719" t="s">
        <v>2883</v>
      </c>
      <c r="X1719">
        <v>3</v>
      </c>
      <c r="Y1719" t="s">
        <v>150</v>
      </c>
      <c r="Z1719">
        <v>4</v>
      </c>
      <c r="AA1719" t="s">
        <v>234</v>
      </c>
      <c r="AB1719">
        <v>1</v>
      </c>
      <c r="AC1719" s="2">
        <v>40</v>
      </c>
      <c r="AD1719" s="2">
        <v>40</v>
      </c>
      <c r="AE1719" s="2">
        <v>100</v>
      </c>
      <c r="AF1719" s="2">
        <v>60</v>
      </c>
      <c r="AG1719" s="2">
        <v>60</v>
      </c>
      <c r="AH1719" s="2">
        <v>100</v>
      </c>
      <c r="AI1719" s="2">
        <v>80</v>
      </c>
      <c r="AJ1719" s="2">
        <v>80</v>
      </c>
      <c r="AK1719" s="2">
        <v>100</v>
      </c>
      <c r="AL1719" s="2">
        <v>0</v>
      </c>
      <c r="AM1719" s="2">
        <v>0</v>
      </c>
      <c r="AN1719" s="2">
        <v>0</v>
      </c>
      <c r="AO1719" s="2">
        <v>0</v>
      </c>
      <c r="AP1719" s="2">
        <v>0</v>
      </c>
      <c r="AQ1719" s="2">
        <v>0</v>
      </c>
      <c r="AR1719" s="2" t="s">
        <v>100</v>
      </c>
      <c r="AS1719" s="2" t="s">
        <v>100</v>
      </c>
      <c r="AT1719" s="2" t="s">
        <v>100</v>
      </c>
      <c r="AU1719" s="2">
        <v>47364667</v>
      </c>
      <c r="AV1719" s="2">
        <v>22166667</v>
      </c>
      <c r="AW1719" s="2">
        <v>46.81</v>
      </c>
      <c r="AX1719" s="2">
        <v>124613000</v>
      </c>
      <c r="AY1719" s="2">
        <v>89500000</v>
      </c>
      <c r="AZ1719" s="2">
        <v>71.819999999999993</v>
      </c>
      <c r="BA1719" s="2">
        <v>120930000</v>
      </c>
      <c r="BB1719" s="2">
        <v>120930000</v>
      </c>
      <c r="BC1719" s="2">
        <v>100</v>
      </c>
      <c r="BD1719" s="2">
        <v>0</v>
      </c>
      <c r="BE1719" s="2">
        <v>0</v>
      </c>
      <c r="BF1719" s="2">
        <v>0</v>
      </c>
      <c r="BG1719" s="2">
        <v>0</v>
      </c>
      <c r="BH1719" s="2">
        <v>0</v>
      </c>
      <c r="BI1719" s="2">
        <v>0</v>
      </c>
      <c r="BJ1719" s="2">
        <v>292907667</v>
      </c>
      <c r="BK1719" s="2">
        <v>232596667</v>
      </c>
      <c r="BL1719" s="2">
        <v>79.41</v>
      </c>
      <c r="BM1719" s="2"/>
      <c r="BN1719" s="8">
        <f t="shared" si="243"/>
        <v>47.364666999999997</v>
      </c>
      <c r="BO1719" s="8">
        <f t="shared" si="235"/>
        <v>22.166667</v>
      </c>
      <c r="BP1719" s="8">
        <f t="shared" si="236"/>
        <v>124.613</v>
      </c>
      <c r="BQ1719" s="8">
        <f t="shared" si="237"/>
        <v>89.5</v>
      </c>
      <c r="BR1719" s="8">
        <f t="shared" si="238"/>
        <v>120.93</v>
      </c>
      <c r="BS1719" s="8">
        <f t="shared" si="239"/>
        <v>120.93</v>
      </c>
      <c r="BT1719" s="8">
        <f t="shared" si="240"/>
        <v>0</v>
      </c>
      <c r="BU1719" s="8">
        <f t="shared" si="241"/>
        <v>0</v>
      </c>
      <c r="BV1719" s="8">
        <f t="shared" si="242"/>
        <v>0</v>
      </c>
    </row>
    <row r="1720" spans="1:74" x14ac:dyDescent="0.25">
      <c r="A1720">
        <v>817421796</v>
      </c>
      <c r="B1720">
        <v>5</v>
      </c>
      <c r="C1720" t="s">
        <v>75</v>
      </c>
      <c r="D1720" t="s">
        <v>76</v>
      </c>
      <c r="E1720">
        <v>2019</v>
      </c>
      <c r="F1720" t="s">
        <v>77</v>
      </c>
      <c r="G1720" t="s">
        <v>78</v>
      </c>
      <c r="H1720">
        <v>2</v>
      </c>
      <c r="I1720" t="s">
        <v>79</v>
      </c>
      <c r="J1720">
        <v>260</v>
      </c>
      <c r="K1720" t="s">
        <v>2867</v>
      </c>
      <c r="L1720" t="s">
        <v>3165</v>
      </c>
      <c r="M1720">
        <v>93</v>
      </c>
      <c r="N1720" t="s">
        <v>3179</v>
      </c>
      <c r="O1720">
        <v>7</v>
      </c>
      <c r="P1720" t="s">
        <v>3187</v>
      </c>
      <c r="Q1720">
        <v>42</v>
      </c>
      <c r="R1720" t="s">
        <v>3194</v>
      </c>
      <c r="S1720">
        <v>80</v>
      </c>
      <c r="T1720" t="s">
        <v>125</v>
      </c>
      <c r="U1720">
        <v>48</v>
      </c>
      <c r="V1720">
        <v>9</v>
      </c>
      <c r="W1720" t="s">
        <v>2884</v>
      </c>
      <c r="X1720">
        <v>1</v>
      </c>
      <c r="Y1720" t="s">
        <v>83</v>
      </c>
      <c r="Z1720">
        <v>4</v>
      </c>
      <c r="AA1720" t="s">
        <v>234</v>
      </c>
      <c r="AB1720">
        <v>1</v>
      </c>
      <c r="AC1720" s="2">
        <v>10</v>
      </c>
      <c r="AD1720" s="2">
        <v>0</v>
      </c>
      <c r="AE1720" s="2">
        <v>0</v>
      </c>
      <c r="AF1720" s="2">
        <v>15</v>
      </c>
      <c r="AG1720" s="2">
        <v>13.28</v>
      </c>
      <c r="AH1720" s="2">
        <v>88.53</v>
      </c>
      <c r="AI1720" s="2">
        <v>16.72</v>
      </c>
      <c r="AJ1720" s="2">
        <v>14.73</v>
      </c>
      <c r="AK1720" s="2">
        <v>88.1</v>
      </c>
      <c r="AL1720" s="2">
        <v>0</v>
      </c>
      <c r="AM1720" s="2">
        <v>0</v>
      </c>
      <c r="AN1720" s="2">
        <v>0</v>
      </c>
      <c r="AO1720" s="2">
        <v>0</v>
      </c>
      <c r="AP1720" s="2">
        <v>0</v>
      </c>
      <c r="AQ1720" s="2">
        <v>0</v>
      </c>
      <c r="AR1720" s="2">
        <v>60</v>
      </c>
      <c r="AS1720" s="2">
        <v>28.01</v>
      </c>
      <c r="AT1720" s="2">
        <v>46.68</v>
      </c>
      <c r="AU1720" s="2">
        <v>0</v>
      </c>
      <c r="AV1720" s="2">
        <v>0</v>
      </c>
      <c r="AW1720" s="2">
        <v>0</v>
      </c>
      <c r="AX1720" s="2">
        <v>5327000</v>
      </c>
      <c r="AY1720" s="2">
        <v>5327000</v>
      </c>
      <c r="AZ1720" s="2">
        <v>100</v>
      </c>
      <c r="BA1720" s="2">
        <v>8911560</v>
      </c>
      <c r="BB1720" s="2">
        <v>8911552</v>
      </c>
      <c r="BC1720" s="2">
        <v>100</v>
      </c>
      <c r="BD1720" s="2">
        <v>0</v>
      </c>
      <c r="BE1720" s="2">
        <v>0</v>
      </c>
      <c r="BF1720" s="2">
        <v>0</v>
      </c>
      <c r="BG1720" s="2">
        <v>0</v>
      </c>
      <c r="BH1720" s="2">
        <v>0</v>
      </c>
      <c r="BI1720" s="2">
        <v>0</v>
      </c>
      <c r="BJ1720" s="2">
        <v>14238560</v>
      </c>
      <c r="BK1720" s="2">
        <v>14238552</v>
      </c>
      <c r="BL1720" s="2">
        <v>100</v>
      </c>
      <c r="BM1720" s="2"/>
      <c r="BN1720" s="8">
        <f t="shared" si="243"/>
        <v>0</v>
      </c>
      <c r="BO1720" s="8">
        <f t="shared" si="235"/>
        <v>0</v>
      </c>
      <c r="BP1720" s="8">
        <f t="shared" si="236"/>
        <v>5.327</v>
      </c>
      <c r="BQ1720" s="8">
        <f t="shared" si="237"/>
        <v>5.327</v>
      </c>
      <c r="BR1720" s="8">
        <f t="shared" si="238"/>
        <v>8.9115599999999997</v>
      </c>
      <c r="BS1720" s="8">
        <f t="shared" si="239"/>
        <v>8.9115520000000004</v>
      </c>
      <c r="BT1720" s="8">
        <f t="shared" si="240"/>
        <v>0</v>
      </c>
      <c r="BU1720" s="8">
        <f t="shared" si="241"/>
        <v>0</v>
      </c>
      <c r="BV1720" s="8">
        <f t="shared" si="242"/>
        <v>0</v>
      </c>
    </row>
    <row r="1721" spans="1:74" x14ac:dyDescent="0.25">
      <c r="A1721">
        <v>817421796</v>
      </c>
      <c r="B1721">
        <v>5</v>
      </c>
      <c r="C1721" t="s">
        <v>75</v>
      </c>
      <c r="D1721" t="s">
        <v>76</v>
      </c>
      <c r="E1721">
        <v>2019</v>
      </c>
      <c r="F1721" t="s">
        <v>77</v>
      </c>
      <c r="G1721" t="s">
        <v>78</v>
      </c>
      <c r="H1721">
        <v>2</v>
      </c>
      <c r="I1721" t="s">
        <v>79</v>
      </c>
      <c r="J1721">
        <v>260</v>
      </c>
      <c r="K1721" t="s">
        <v>2867</v>
      </c>
      <c r="L1721" t="s">
        <v>3165</v>
      </c>
      <c r="M1721">
        <v>93</v>
      </c>
      <c r="N1721" t="s">
        <v>3179</v>
      </c>
      <c r="O1721">
        <v>7</v>
      </c>
      <c r="P1721" t="s">
        <v>3187</v>
      </c>
      <c r="Q1721">
        <v>42</v>
      </c>
      <c r="R1721" t="s">
        <v>3194</v>
      </c>
      <c r="S1721">
        <v>80</v>
      </c>
      <c r="T1721" t="s">
        <v>125</v>
      </c>
      <c r="U1721">
        <v>48</v>
      </c>
      <c r="V1721">
        <v>10</v>
      </c>
      <c r="W1721" t="s">
        <v>2885</v>
      </c>
      <c r="X1721">
        <v>2</v>
      </c>
      <c r="Y1721" t="s">
        <v>99</v>
      </c>
      <c r="Z1721">
        <v>1</v>
      </c>
      <c r="AA1721" t="s">
        <v>84</v>
      </c>
      <c r="AB1721">
        <v>1</v>
      </c>
      <c r="AC1721" s="2">
        <v>0</v>
      </c>
      <c r="AD1721" s="2">
        <v>0</v>
      </c>
      <c r="AE1721" s="2">
        <v>0</v>
      </c>
      <c r="AF1721" s="2">
        <v>0</v>
      </c>
      <c r="AG1721" s="2">
        <v>0</v>
      </c>
      <c r="AH1721" s="2">
        <v>0</v>
      </c>
      <c r="AI1721" s="2">
        <v>0</v>
      </c>
      <c r="AJ1721" s="2">
        <v>0</v>
      </c>
      <c r="AK1721" s="2">
        <v>0</v>
      </c>
      <c r="AL1721" s="2">
        <v>100</v>
      </c>
      <c r="AM1721" s="2">
        <v>88.76</v>
      </c>
      <c r="AN1721" s="2">
        <v>88.76</v>
      </c>
      <c r="AO1721" s="2">
        <v>100</v>
      </c>
      <c r="AP1721" s="2">
        <v>0</v>
      </c>
      <c r="AQ1721" s="2">
        <v>0</v>
      </c>
      <c r="AR1721" s="2" t="s">
        <v>100</v>
      </c>
      <c r="AS1721" s="2" t="s">
        <v>100</v>
      </c>
      <c r="AT1721" s="2" t="s">
        <v>100</v>
      </c>
      <c r="AU1721" s="2">
        <v>0</v>
      </c>
      <c r="AV1721" s="2">
        <v>0</v>
      </c>
      <c r="AW1721" s="2">
        <v>0</v>
      </c>
      <c r="AX1721" s="2">
        <v>0</v>
      </c>
      <c r="AY1721" s="2">
        <v>0</v>
      </c>
      <c r="AZ1721" s="2">
        <v>0</v>
      </c>
      <c r="BA1721" s="2">
        <v>0</v>
      </c>
      <c r="BB1721" s="2">
        <v>0</v>
      </c>
      <c r="BC1721" s="2">
        <v>0</v>
      </c>
      <c r="BD1721" s="2">
        <v>615178889</v>
      </c>
      <c r="BE1721" s="2">
        <v>597659533</v>
      </c>
      <c r="BF1721" s="2">
        <v>97.15</v>
      </c>
      <c r="BG1721" s="2">
        <v>680032000</v>
      </c>
      <c r="BH1721" s="2">
        <v>0</v>
      </c>
      <c r="BI1721" s="2">
        <v>0</v>
      </c>
      <c r="BJ1721" s="2">
        <v>1295210889</v>
      </c>
      <c r="BK1721" s="2">
        <v>597659533</v>
      </c>
      <c r="BL1721" s="2">
        <v>46.14</v>
      </c>
      <c r="BM1721" s="2" t="s">
        <v>2886</v>
      </c>
      <c r="BN1721" s="8">
        <f t="shared" si="243"/>
        <v>0</v>
      </c>
      <c r="BO1721" s="8">
        <f t="shared" si="235"/>
        <v>0</v>
      </c>
      <c r="BP1721" s="8">
        <f t="shared" si="236"/>
        <v>0</v>
      </c>
      <c r="BQ1721" s="8">
        <f t="shared" si="237"/>
        <v>0</v>
      </c>
      <c r="BR1721" s="8">
        <f t="shared" si="238"/>
        <v>0</v>
      </c>
      <c r="BS1721" s="8">
        <f t="shared" si="239"/>
        <v>0</v>
      </c>
      <c r="BT1721" s="8">
        <f t="shared" si="240"/>
        <v>615.17888900000003</v>
      </c>
      <c r="BU1721" s="8">
        <f t="shared" si="241"/>
        <v>597.65953300000001</v>
      </c>
      <c r="BV1721" s="8">
        <f t="shared" si="242"/>
        <v>680.03200000000004</v>
      </c>
    </row>
    <row r="1722" spans="1:74" x14ac:dyDescent="0.25">
      <c r="A1722">
        <v>817421796</v>
      </c>
      <c r="B1722">
        <v>5</v>
      </c>
      <c r="C1722" t="s">
        <v>75</v>
      </c>
      <c r="D1722" t="s">
        <v>76</v>
      </c>
      <c r="E1722">
        <v>2019</v>
      </c>
      <c r="F1722" t="s">
        <v>77</v>
      </c>
      <c r="G1722" t="s">
        <v>78</v>
      </c>
      <c r="H1722">
        <v>2</v>
      </c>
      <c r="I1722" t="s">
        <v>79</v>
      </c>
      <c r="J1722">
        <v>260</v>
      </c>
      <c r="K1722" t="s">
        <v>2867</v>
      </c>
      <c r="L1722" t="s">
        <v>3165</v>
      </c>
      <c r="M1722">
        <v>93</v>
      </c>
      <c r="N1722" t="s">
        <v>3179</v>
      </c>
      <c r="O1722">
        <v>7</v>
      </c>
      <c r="P1722" t="s">
        <v>3187</v>
      </c>
      <c r="Q1722">
        <v>43</v>
      </c>
      <c r="R1722" t="s">
        <v>3195</v>
      </c>
      <c r="S1722">
        <v>85</v>
      </c>
      <c r="T1722" t="s">
        <v>2887</v>
      </c>
      <c r="U1722">
        <v>45</v>
      </c>
      <c r="V1722">
        <v>1</v>
      </c>
      <c r="W1722" t="s">
        <v>2888</v>
      </c>
      <c r="X1722">
        <v>1</v>
      </c>
      <c r="Y1722" t="s">
        <v>83</v>
      </c>
      <c r="Z1722">
        <v>1</v>
      </c>
      <c r="AA1722" t="s">
        <v>84</v>
      </c>
      <c r="AB1722">
        <v>1</v>
      </c>
      <c r="AC1722" s="2">
        <v>20</v>
      </c>
      <c r="AD1722" s="2">
        <v>20</v>
      </c>
      <c r="AE1722" s="2">
        <v>100</v>
      </c>
      <c r="AF1722" s="2">
        <v>20</v>
      </c>
      <c r="AG1722" s="2">
        <v>0</v>
      </c>
      <c r="AH1722" s="2">
        <v>0</v>
      </c>
      <c r="AI1722" s="2">
        <v>40</v>
      </c>
      <c r="AJ1722" s="2">
        <v>30</v>
      </c>
      <c r="AK1722" s="2">
        <v>75</v>
      </c>
      <c r="AL1722" s="2">
        <v>40</v>
      </c>
      <c r="AM1722" s="2">
        <v>40</v>
      </c>
      <c r="AN1722" s="2">
        <v>100</v>
      </c>
      <c r="AO1722" s="2">
        <v>10</v>
      </c>
      <c r="AP1722" s="2">
        <v>0</v>
      </c>
      <c r="AQ1722" s="2">
        <v>0</v>
      </c>
      <c r="AR1722" s="2">
        <v>100</v>
      </c>
      <c r="AS1722" s="2">
        <v>90</v>
      </c>
      <c r="AT1722" s="2">
        <v>90</v>
      </c>
      <c r="AU1722" s="2">
        <v>71025164</v>
      </c>
      <c r="AV1722" s="2">
        <v>71025164</v>
      </c>
      <c r="AW1722" s="2">
        <v>100</v>
      </c>
      <c r="AX1722" s="2">
        <v>200000000</v>
      </c>
      <c r="AY1722" s="2">
        <v>0</v>
      </c>
      <c r="AZ1722" s="2">
        <v>0</v>
      </c>
      <c r="BA1722" s="2">
        <v>109814878</v>
      </c>
      <c r="BB1722" s="2">
        <v>37186469</v>
      </c>
      <c r="BC1722" s="2">
        <v>33.869999999999997</v>
      </c>
      <c r="BD1722" s="2">
        <v>51500000</v>
      </c>
      <c r="BE1722" s="2">
        <v>30000000</v>
      </c>
      <c r="BF1722" s="2">
        <v>58.25</v>
      </c>
      <c r="BG1722" s="2">
        <v>164700000</v>
      </c>
      <c r="BH1722" s="2">
        <v>0</v>
      </c>
      <c r="BI1722" s="2">
        <v>0</v>
      </c>
      <c r="BJ1722" s="2">
        <v>597040042</v>
      </c>
      <c r="BK1722" s="2">
        <v>138211633</v>
      </c>
      <c r="BL1722" s="2">
        <v>23.15</v>
      </c>
      <c r="BM1722" s="2" t="s">
        <v>2889</v>
      </c>
      <c r="BN1722" s="8">
        <f t="shared" si="243"/>
        <v>71.025164000000004</v>
      </c>
      <c r="BO1722" s="8">
        <f t="shared" si="235"/>
        <v>71.025164000000004</v>
      </c>
      <c r="BP1722" s="8">
        <f t="shared" si="236"/>
        <v>200</v>
      </c>
      <c r="BQ1722" s="8">
        <f t="shared" si="237"/>
        <v>0</v>
      </c>
      <c r="BR1722" s="8">
        <f t="shared" si="238"/>
        <v>109.81487799999999</v>
      </c>
      <c r="BS1722" s="8">
        <f t="shared" si="239"/>
        <v>37.186469000000002</v>
      </c>
      <c r="BT1722" s="8">
        <f t="shared" si="240"/>
        <v>51.5</v>
      </c>
      <c r="BU1722" s="8">
        <f t="shared" si="241"/>
        <v>30</v>
      </c>
      <c r="BV1722" s="8">
        <f t="shared" si="242"/>
        <v>164.7</v>
      </c>
    </row>
    <row r="1723" spans="1:74" x14ac:dyDescent="0.25">
      <c r="A1723">
        <v>817421796</v>
      </c>
      <c r="B1723">
        <v>5</v>
      </c>
      <c r="C1723" t="s">
        <v>75</v>
      </c>
      <c r="D1723" t="s">
        <v>76</v>
      </c>
      <c r="E1723">
        <v>2019</v>
      </c>
      <c r="F1723" t="s">
        <v>77</v>
      </c>
      <c r="G1723" t="s">
        <v>78</v>
      </c>
      <c r="H1723">
        <v>2</v>
      </c>
      <c r="I1723" t="s">
        <v>79</v>
      </c>
      <c r="J1723">
        <v>260</v>
      </c>
      <c r="K1723" t="s">
        <v>2867</v>
      </c>
      <c r="L1723" t="s">
        <v>3165</v>
      </c>
      <c r="M1723">
        <v>93</v>
      </c>
      <c r="N1723" t="s">
        <v>3179</v>
      </c>
      <c r="O1723">
        <v>7</v>
      </c>
      <c r="P1723" t="s">
        <v>3187</v>
      </c>
      <c r="Q1723">
        <v>43</v>
      </c>
      <c r="R1723" t="s">
        <v>3195</v>
      </c>
      <c r="S1723">
        <v>85</v>
      </c>
      <c r="T1723" t="s">
        <v>2887</v>
      </c>
      <c r="U1723">
        <v>45</v>
      </c>
      <c r="V1723">
        <v>2</v>
      </c>
      <c r="W1723" t="s">
        <v>2890</v>
      </c>
      <c r="X1723">
        <v>1</v>
      </c>
      <c r="Y1723" t="s">
        <v>83</v>
      </c>
      <c r="Z1723">
        <v>2</v>
      </c>
      <c r="AA1723" t="s">
        <v>1946</v>
      </c>
      <c r="AB1723">
        <v>1</v>
      </c>
      <c r="AC1723" s="2">
        <v>10</v>
      </c>
      <c r="AD1723" s="2">
        <v>0</v>
      </c>
      <c r="AE1723" s="2">
        <v>0</v>
      </c>
      <c r="AF1723" s="2">
        <v>0</v>
      </c>
      <c r="AG1723" s="2">
        <v>0</v>
      </c>
      <c r="AH1723" s="2">
        <v>0</v>
      </c>
      <c r="AI1723" s="2">
        <v>0</v>
      </c>
      <c r="AJ1723" s="2">
        <v>0</v>
      </c>
      <c r="AK1723" s="2">
        <v>0</v>
      </c>
      <c r="AL1723" s="2">
        <v>0</v>
      </c>
      <c r="AM1723" s="2">
        <v>0</v>
      </c>
      <c r="AN1723" s="2">
        <v>0</v>
      </c>
      <c r="AO1723" s="2">
        <v>0</v>
      </c>
      <c r="AP1723" s="2">
        <v>0</v>
      </c>
      <c r="AQ1723" s="2">
        <v>0</v>
      </c>
      <c r="AR1723" s="2">
        <v>70</v>
      </c>
      <c r="AS1723" s="2">
        <v>0</v>
      </c>
      <c r="AT1723" s="2">
        <v>0</v>
      </c>
      <c r="AU1723" s="2">
        <v>28961837</v>
      </c>
      <c r="AV1723" s="2">
        <v>0</v>
      </c>
      <c r="AW1723" s="2">
        <v>0</v>
      </c>
      <c r="AX1723" s="2">
        <v>0</v>
      </c>
      <c r="AY1723" s="2">
        <v>0</v>
      </c>
      <c r="AZ1723" s="2">
        <v>0</v>
      </c>
      <c r="BA1723" s="2">
        <v>0</v>
      </c>
      <c r="BB1723" s="2">
        <v>0</v>
      </c>
      <c r="BC1723" s="2">
        <v>0</v>
      </c>
      <c r="BD1723" s="2">
        <v>0</v>
      </c>
      <c r="BE1723" s="2">
        <v>0</v>
      </c>
      <c r="BF1723" s="2">
        <v>0</v>
      </c>
      <c r="BG1723" s="2">
        <v>0</v>
      </c>
      <c r="BH1723" s="2">
        <v>0</v>
      </c>
      <c r="BI1723" s="2">
        <v>0</v>
      </c>
      <c r="BJ1723" s="2">
        <v>28961837</v>
      </c>
      <c r="BK1723" s="2">
        <v>0</v>
      </c>
      <c r="BL1723" s="2">
        <v>0</v>
      </c>
      <c r="BM1723" s="2"/>
      <c r="BN1723" s="8">
        <f t="shared" si="243"/>
        <v>28.961836999999999</v>
      </c>
      <c r="BO1723" s="8">
        <f t="shared" si="235"/>
        <v>0</v>
      </c>
      <c r="BP1723" s="8">
        <f t="shared" si="236"/>
        <v>0</v>
      </c>
      <c r="BQ1723" s="8">
        <f t="shared" si="237"/>
        <v>0</v>
      </c>
      <c r="BR1723" s="8">
        <f t="shared" si="238"/>
        <v>0</v>
      </c>
      <c r="BS1723" s="8">
        <f t="shared" si="239"/>
        <v>0</v>
      </c>
      <c r="BT1723" s="8">
        <f t="shared" si="240"/>
        <v>0</v>
      </c>
      <c r="BU1723" s="8">
        <f t="shared" si="241"/>
        <v>0</v>
      </c>
      <c r="BV1723" s="8">
        <f t="shared" si="242"/>
        <v>0</v>
      </c>
    </row>
    <row r="1724" spans="1:74" x14ac:dyDescent="0.25">
      <c r="A1724">
        <v>817421796</v>
      </c>
      <c r="B1724">
        <v>5</v>
      </c>
      <c r="C1724" t="s">
        <v>75</v>
      </c>
      <c r="D1724" t="s">
        <v>76</v>
      </c>
      <c r="E1724">
        <v>2019</v>
      </c>
      <c r="F1724" t="s">
        <v>77</v>
      </c>
      <c r="G1724" t="s">
        <v>78</v>
      </c>
      <c r="H1724">
        <v>2</v>
      </c>
      <c r="I1724" t="s">
        <v>79</v>
      </c>
      <c r="J1724">
        <v>260</v>
      </c>
      <c r="K1724" t="s">
        <v>2867</v>
      </c>
      <c r="L1724" t="s">
        <v>3165</v>
      </c>
      <c r="M1724">
        <v>93</v>
      </c>
      <c r="N1724" t="s">
        <v>3179</v>
      </c>
      <c r="O1724">
        <v>7</v>
      </c>
      <c r="P1724" t="s">
        <v>3187</v>
      </c>
      <c r="Q1724">
        <v>44</v>
      </c>
      <c r="R1724" t="s">
        <v>3198</v>
      </c>
      <c r="S1724">
        <v>79</v>
      </c>
      <c r="T1724" t="s">
        <v>2891</v>
      </c>
      <c r="U1724">
        <v>52</v>
      </c>
      <c r="V1724">
        <v>1</v>
      </c>
      <c r="W1724" t="s">
        <v>2892</v>
      </c>
      <c r="X1724">
        <v>3</v>
      </c>
      <c r="Y1724" t="s">
        <v>150</v>
      </c>
      <c r="Z1724">
        <v>1</v>
      </c>
      <c r="AA1724" t="s">
        <v>84</v>
      </c>
      <c r="AB1724">
        <v>1</v>
      </c>
      <c r="AC1724" s="2">
        <v>20</v>
      </c>
      <c r="AD1724" s="2">
        <v>2.2000000000000002</v>
      </c>
      <c r="AE1724" s="2">
        <v>11</v>
      </c>
      <c r="AF1724" s="2">
        <v>40</v>
      </c>
      <c r="AG1724" s="2">
        <v>40</v>
      </c>
      <c r="AH1724" s="2">
        <v>100</v>
      </c>
      <c r="AI1724" s="2">
        <v>68.900000000000006</v>
      </c>
      <c r="AJ1724" s="2">
        <v>68.900000000000006</v>
      </c>
      <c r="AK1724" s="2">
        <v>100</v>
      </c>
      <c r="AL1724" s="2">
        <v>93</v>
      </c>
      <c r="AM1724" s="2">
        <v>93</v>
      </c>
      <c r="AN1724" s="2">
        <v>100</v>
      </c>
      <c r="AO1724" s="2">
        <v>100</v>
      </c>
      <c r="AP1724" s="2">
        <v>0</v>
      </c>
      <c r="AQ1724" s="2">
        <v>0</v>
      </c>
      <c r="AR1724" s="2" t="s">
        <v>100</v>
      </c>
      <c r="AS1724" s="2" t="s">
        <v>100</v>
      </c>
      <c r="AT1724" s="2" t="s">
        <v>100</v>
      </c>
      <c r="AU1724" s="2">
        <v>70000000</v>
      </c>
      <c r="AV1724" s="2">
        <v>43647391</v>
      </c>
      <c r="AW1724" s="2">
        <v>62.36</v>
      </c>
      <c r="AX1724" s="2">
        <v>1325998583</v>
      </c>
      <c r="AY1724" s="2">
        <v>1301642608</v>
      </c>
      <c r="AZ1724" s="2">
        <v>98.16</v>
      </c>
      <c r="BA1724" s="2">
        <v>398418024</v>
      </c>
      <c r="BB1724" s="2">
        <v>394369929</v>
      </c>
      <c r="BC1724" s="2">
        <v>98.98</v>
      </c>
      <c r="BD1724" s="2">
        <v>360000001</v>
      </c>
      <c r="BE1724" s="2">
        <v>336662678</v>
      </c>
      <c r="BF1724" s="2">
        <v>93.52</v>
      </c>
      <c r="BG1724" s="2">
        <v>290000000</v>
      </c>
      <c r="BH1724" s="2">
        <v>0</v>
      </c>
      <c r="BI1724" s="2">
        <v>0</v>
      </c>
      <c r="BJ1724" s="2">
        <v>2444416608</v>
      </c>
      <c r="BK1724" s="2">
        <v>2076322606</v>
      </c>
      <c r="BL1724" s="2">
        <v>84.94</v>
      </c>
      <c r="BM1724" s="2" t="s">
        <v>2893</v>
      </c>
      <c r="BN1724" s="8">
        <f t="shared" si="243"/>
        <v>70</v>
      </c>
      <c r="BO1724" s="8">
        <f t="shared" si="235"/>
        <v>43.647390999999999</v>
      </c>
      <c r="BP1724" s="8">
        <f t="shared" si="236"/>
        <v>1325.9985830000001</v>
      </c>
      <c r="BQ1724" s="8">
        <f t="shared" si="237"/>
        <v>1301.6426080000001</v>
      </c>
      <c r="BR1724" s="8">
        <f t="shared" si="238"/>
        <v>398.418024</v>
      </c>
      <c r="BS1724" s="8">
        <f t="shared" si="239"/>
        <v>394.36992900000001</v>
      </c>
      <c r="BT1724" s="8">
        <f t="shared" si="240"/>
        <v>360.000001</v>
      </c>
      <c r="BU1724" s="8">
        <f t="shared" si="241"/>
        <v>336.66267800000003</v>
      </c>
      <c r="BV1724" s="8">
        <f t="shared" si="242"/>
        <v>290</v>
      </c>
    </row>
    <row r="1725" spans="1:74" x14ac:dyDescent="0.25">
      <c r="A1725">
        <v>817421796</v>
      </c>
      <c r="B1725">
        <v>5</v>
      </c>
      <c r="C1725" t="s">
        <v>75</v>
      </c>
      <c r="D1725" t="s">
        <v>76</v>
      </c>
      <c r="E1725">
        <v>2019</v>
      </c>
      <c r="F1725" t="s">
        <v>77</v>
      </c>
      <c r="G1725" t="s">
        <v>78</v>
      </c>
      <c r="H1725">
        <v>2</v>
      </c>
      <c r="I1725" t="s">
        <v>79</v>
      </c>
      <c r="J1725">
        <v>260</v>
      </c>
      <c r="K1725" t="s">
        <v>2867</v>
      </c>
      <c r="L1725" t="s">
        <v>3165</v>
      </c>
      <c r="M1725">
        <v>93</v>
      </c>
      <c r="N1725" t="s">
        <v>3179</v>
      </c>
      <c r="O1725">
        <v>7</v>
      </c>
      <c r="P1725" t="s">
        <v>3187</v>
      </c>
      <c r="Q1725">
        <v>44</v>
      </c>
      <c r="R1725" t="s">
        <v>3198</v>
      </c>
      <c r="S1725">
        <v>79</v>
      </c>
      <c r="T1725" t="s">
        <v>2891</v>
      </c>
      <c r="U1725">
        <v>52</v>
      </c>
      <c r="V1725">
        <v>2</v>
      </c>
      <c r="W1725" t="s">
        <v>2894</v>
      </c>
      <c r="X1725">
        <v>3</v>
      </c>
      <c r="Y1725" t="s">
        <v>150</v>
      </c>
      <c r="Z1725">
        <v>4</v>
      </c>
      <c r="AA1725" t="s">
        <v>234</v>
      </c>
      <c r="AB1725">
        <v>1</v>
      </c>
      <c r="AC1725" s="2">
        <v>5</v>
      </c>
      <c r="AD1725" s="2">
        <v>0</v>
      </c>
      <c r="AE1725" s="2">
        <v>0</v>
      </c>
      <c r="AF1725" s="2">
        <v>0</v>
      </c>
      <c r="AG1725" s="2">
        <v>0</v>
      </c>
      <c r="AH1725" s="2">
        <v>0</v>
      </c>
      <c r="AI1725" s="2">
        <v>0</v>
      </c>
      <c r="AJ1725" s="2">
        <v>0</v>
      </c>
      <c r="AK1725" s="2">
        <v>0</v>
      </c>
      <c r="AL1725" s="2">
        <v>0</v>
      </c>
      <c r="AM1725" s="2">
        <v>0</v>
      </c>
      <c r="AN1725" s="2">
        <v>0</v>
      </c>
      <c r="AO1725" s="2">
        <v>0</v>
      </c>
      <c r="AP1725" s="2">
        <v>0</v>
      </c>
      <c r="AQ1725" s="2">
        <v>0</v>
      </c>
      <c r="AR1725" s="2" t="s">
        <v>100</v>
      </c>
      <c r="AS1725" s="2" t="s">
        <v>100</v>
      </c>
      <c r="AT1725" s="2" t="s">
        <v>100</v>
      </c>
      <c r="AU1725" s="2">
        <v>0</v>
      </c>
      <c r="AV1725" s="2">
        <v>0</v>
      </c>
      <c r="AW1725" s="2">
        <v>0</v>
      </c>
      <c r="AX1725" s="2">
        <v>0</v>
      </c>
      <c r="AY1725" s="2">
        <v>0</v>
      </c>
      <c r="AZ1725" s="2">
        <v>0</v>
      </c>
      <c r="BA1725" s="2">
        <v>0</v>
      </c>
      <c r="BB1725" s="2">
        <v>0</v>
      </c>
      <c r="BC1725" s="2">
        <v>0</v>
      </c>
      <c r="BD1725" s="2">
        <v>0</v>
      </c>
      <c r="BE1725" s="2">
        <v>0</v>
      </c>
      <c r="BF1725" s="2">
        <v>0</v>
      </c>
      <c r="BG1725" s="2">
        <v>0</v>
      </c>
      <c r="BH1725" s="2">
        <v>0</v>
      </c>
      <c r="BI1725" s="2">
        <v>0</v>
      </c>
      <c r="BJ1725" s="2">
        <v>0</v>
      </c>
      <c r="BK1725" s="2">
        <v>0</v>
      </c>
      <c r="BL1725" s="2">
        <v>0</v>
      </c>
      <c r="BM1725" s="2"/>
      <c r="BN1725" s="8">
        <f t="shared" si="243"/>
        <v>0</v>
      </c>
      <c r="BO1725" s="8">
        <f t="shared" si="235"/>
        <v>0</v>
      </c>
      <c r="BP1725" s="8">
        <f t="shared" si="236"/>
        <v>0</v>
      </c>
      <c r="BQ1725" s="8">
        <f t="shared" si="237"/>
        <v>0</v>
      </c>
      <c r="BR1725" s="8">
        <f t="shared" si="238"/>
        <v>0</v>
      </c>
      <c r="BS1725" s="8">
        <f t="shared" si="239"/>
        <v>0</v>
      </c>
      <c r="BT1725" s="8">
        <f t="shared" si="240"/>
        <v>0</v>
      </c>
      <c r="BU1725" s="8">
        <f t="shared" si="241"/>
        <v>0</v>
      </c>
      <c r="BV1725" s="8">
        <f t="shared" si="242"/>
        <v>0</v>
      </c>
    </row>
    <row r="1726" spans="1:74" x14ac:dyDescent="0.25">
      <c r="A1726">
        <v>817421796</v>
      </c>
      <c r="B1726">
        <v>5</v>
      </c>
      <c r="C1726" t="s">
        <v>75</v>
      </c>
      <c r="D1726" t="s">
        <v>76</v>
      </c>
      <c r="E1726">
        <v>2019</v>
      </c>
      <c r="F1726" t="s">
        <v>77</v>
      </c>
      <c r="G1726" t="s">
        <v>78</v>
      </c>
      <c r="H1726">
        <v>2</v>
      </c>
      <c r="I1726" t="s">
        <v>79</v>
      </c>
      <c r="J1726">
        <v>260</v>
      </c>
      <c r="K1726" t="s">
        <v>2867</v>
      </c>
      <c r="L1726" t="s">
        <v>3165</v>
      </c>
      <c r="M1726">
        <v>93</v>
      </c>
      <c r="N1726" t="s">
        <v>3179</v>
      </c>
      <c r="O1726">
        <v>7</v>
      </c>
      <c r="P1726" t="s">
        <v>3187</v>
      </c>
      <c r="Q1726">
        <v>44</v>
      </c>
      <c r="R1726" t="s">
        <v>3198</v>
      </c>
      <c r="S1726">
        <v>79</v>
      </c>
      <c r="T1726" t="s">
        <v>2891</v>
      </c>
      <c r="U1726">
        <v>52</v>
      </c>
      <c r="V1726">
        <v>3</v>
      </c>
      <c r="W1726" t="s">
        <v>2895</v>
      </c>
      <c r="X1726">
        <v>3</v>
      </c>
      <c r="Y1726" t="s">
        <v>150</v>
      </c>
      <c r="Z1726">
        <v>2</v>
      </c>
      <c r="AA1726" t="s">
        <v>1946</v>
      </c>
      <c r="AB1726">
        <v>1</v>
      </c>
      <c r="AC1726" s="2">
        <v>5</v>
      </c>
      <c r="AD1726" s="2">
        <v>0</v>
      </c>
      <c r="AE1726" s="2">
        <v>0</v>
      </c>
      <c r="AF1726" s="2">
        <v>0</v>
      </c>
      <c r="AG1726" s="2">
        <v>0</v>
      </c>
      <c r="AH1726" s="2">
        <v>0</v>
      </c>
      <c r="AI1726" s="2">
        <v>0</v>
      </c>
      <c r="AJ1726" s="2">
        <v>0</v>
      </c>
      <c r="AK1726" s="2">
        <v>0</v>
      </c>
      <c r="AL1726" s="2">
        <v>0</v>
      </c>
      <c r="AM1726" s="2">
        <v>0</v>
      </c>
      <c r="AN1726" s="2">
        <v>0</v>
      </c>
      <c r="AO1726" s="2">
        <v>0</v>
      </c>
      <c r="AP1726" s="2">
        <v>0</v>
      </c>
      <c r="AQ1726" s="2">
        <v>0</v>
      </c>
      <c r="AR1726" s="2" t="s">
        <v>100</v>
      </c>
      <c r="AS1726" s="2" t="s">
        <v>100</v>
      </c>
      <c r="AT1726" s="2" t="s">
        <v>100</v>
      </c>
      <c r="AU1726" s="2">
        <v>0</v>
      </c>
      <c r="AV1726" s="2">
        <v>0</v>
      </c>
      <c r="AW1726" s="2">
        <v>0</v>
      </c>
      <c r="AX1726" s="2">
        <v>0</v>
      </c>
      <c r="AY1726" s="2">
        <v>0</v>
      </c>
      <c r="AZ1726" s="2">
        <v>0</v>
      </c>
      <c r="BA1726" s="2">
        <v>0</v>
      </c>
      <c r="BB1726" s="2">
        <v>0</v>
      </c>
      <c r="BC1726" s="2">
        <v>0</v>
      </c>
      <c r="BD1726" s="2">
        <v>0</v>
      </c>
      <c r="BE1726" s="2">
        <v>0</v>
      </c>
      <c r="BF1726" s="2">
        <v>0</v>
      </c>
      <c r="BG1726" s="2">
        <v>0</v>
      </c>
      <c r="BH1726" s="2">
        <v>0</v>
      </c>
      <c r="BI1726" s="2">
        <v>0</v>
      </c>
      <c r="BJ1726" s="2">
        <v>0</v>
      </c>
      <c r="BK1726" s="2">
        <v>0</v>
      </c>
      <c r="BL1726" s="2">
        <v>0</v>
      </c>
      <c r="BM1726" s="2"/>
      <c r="BN1726" s="8">
        <f t="shared" si="243"/>
        <v>0</v>
      </c>
      <c r="BO1726" s="8">
        <f t="shared" si="235"/>
        <v>0</v>
      </c>
      <c r="BP1726" s="8">
        <f t="shared" si="236"/>
        <v>0</v>
      </c>
      <c r="BQ1726" s="8">
        <f t="shared" si="237"/>
        <v>0</v>
      </c>
      <c r="BR1726" s="8">
        <f t="shared" si="238"/>
        <v>0</v>
      </c>
      <c r="BS1726" s="8">
        <f t="shared" si="239"/>
        <v>0</v>
      </c>
      <c r="BT1726" s="8">
        <f t="shared" si="240"/>
        <v>0</v>
      </c>
      <c r="BU1726" s="8">
        <f t="shared" si="241"/>
        <v>0</v>
      </c>
      <c r="BV1726" s="8">
        <f t="shared" si="242"/>
        <v>0</v>
      </c>
    </row>
    <row r="1727" spans="1:74" x14ac:dyDescent="0.25">
      <c r="A1727">
        <v>817421796</v>
      </c>
      <c r="B1727">
        <v>5</v>
      </c>
      <c r="C1727" t="s">
        <v>75</v>
      </c>
      <c r="D1727" t="s">
        <v>76</v>
      </c>
      <c r="E1727">
        <v>2019</v>
      </c>
      <c r="F1727" t="s">
        <v>77</v>
      </c>
      <c r="G1727" t="s">
        <v>78</v>
      </c>
      <c r="H1727">
        <v>2</v>
      </c>
      <c r="I1727" t="s">
        <v>79</v>
      </c>
      <c r="J1727">
        <v>261</v>
      </c>
      <c r="K1727" t="s">
        <v>2896</v>
      </c>
      <c r="L1727" t="s">
        <v>3166</v>
      </c>
      <c r="M1727">
        <v>96</v>
      </c>
      <c r="N1727" t="s">
        <v>3178</v>
      </c>
      <c r="O1727">
        <v>2</v>
      </c>
      <c r="P1727" t="s">
        <v>3191</v>
      </c>
      <c r="Q1727">
        <v>14</v>
      </c>
      <c r="R1727" t="s">
        <v>3215</v>
      </c>
      <c r="S1727">
        <v>57</v>
      </c>
      <c r="T1727" t="s">
        <v>2897</v>
      </c>
      <c r="U1727">
        <v>185</v>
      </c>
      <c r="V1727">
        <v>11</v>
      </c>
      <c r="W1727" t="s">
        <v>2898</v>
      </c>
      <c r="X1727">
        <v>1</v>
      </c>
      <c r="Y1727" t="s">
        <v>83</v>
      </c>
      <c r="Z1727">
        <v>4</v>
      </c>
      <c r="AA1727" t="s">
        <v>234</v>
      </c>
      <c r="AB1727">
        <v>1</v>
      </c>
      <c r="AC1727" s="2">
        <v>12.5</v>
      </c>
      <c r="AD1727" s="2">
        <v>7.9</v>
      </c>
      <c r="AE1727" s="2">
        <v>63.2</v>
      </c>
      <c r="AF1727" s="2">
        <v>0</v>
      </c>
      <c r="AG1727" s="2">
        <v>0</v>
      </c>
      <c r="AH1727" s="2">
        <v>0</v>
      </c>
      <c r="AI1727" s="2">
        <v>0</v>
      </c>
      <c r="AJ1727" s="2">
        <v>0</v>
      </c>
      <c r="AK1727" s="2">
        <v>0</v>
      </c>
      <c r="AL1727" s="2">
        <v>0</v>
      </c>
      <c r="AM1727" s="2">
        <v>0</v>
      </c>
      <c r="AN1727" s="2">
        <v>0</v>
      </c>
      <c r="AO1727" s="2">
        <v>0</v>
      </c>
      <c r="AP1727" s="2">
        <v>0</v>
      </c>
      <c r="AQ1727" s="2">
        <v>0</v>
      </c>
      <c r="AR1727" s="2">
        <v>7.9</v>
      </c>
      <c r="AS1727" s="2">
        <v>7.9</v>
      </c>
      <c r="AT1727" s="2">
        <v>100</v>
      </c>
      <c r="AU1727" s="2">
        <v>884444240</v>
      </c>
      <c r="AV1727" s="2">
        <v>884444240</v>
      </c>
      <c r="AW1727" s="2">
        <v>100</v>
      </c>
      <c r="AX1727" s="2">
        <v>0</v>
      </c>
      <c r="AY1727" s="2">
        <v>0</v>
      </c>
      <c r="AZ1727" s="2">
        <v>0</v>
      </c>
      <c r="BA1727" s="2">
        <v>0</v>
      </c>
      <c r="BB1727" s="2">
        <v>0</v>
      </c>
      <c r="BC1727" s="2">
        <v>0</v>
      </c>
      <c r="BD1727" s="2">
        <v>0</v>
      </c>
      <c r="BE1727" s="2">
        <v>0</v>
      </c>
      <c r="BF1727" s="2">
        <v>0</v>
      </c>
      <c r="BG1727" s="2">
        <v>0</v>
      </c>
      <c r="BH1727" s="2">
        <v>0</v>
      </c>
      <c r="BI1727" s="2">
        <v>0</v>
      </c>
      <c r="BJ1727" s="2">
        <v>884444240</v>
      </c>
      <c r="BK1727" s="2">
        <v>884444240</v>
      </c>
      <c r="BL1727" s="2">
        <v>100</v>
      </c>
      <c r="BM1727" s="2"/>
      <c r="BN1727" s="8">
        <f t="shared" si="243"/>
        <v>884.44424000000004</v>
      </c>
      <c r="BO1727" s="8">
        <f t="shared" si="235"/>
        <v>884.44424000000004</v>
      </c>
      <c r="BP1727" s="8">
        <f t="shared" si="236"/>
        <v>0</v>
      </c>
      <c r="BQ1727" s="8">
        <f t="shared" si="237"/>
        <v>0</v>
      </c>
      <c r="BR1727" s="8">
        <f t="shared" si="238"/>
        <v>0</v>
      </c>
      <c r="BS1727" s="8">
        <f t="shared" si="239"/>
        <v>0</v>
      </c>
      <c r="BT1727" s="8">
        <f t="shared" si="240"/>
        <v>0</v>
      </c>
      <c r="BU1727" s="8">
        <f t="shared" si="241"/>
        <v>0</v>
      </c>
      <c r="BV1727" s="8">
        <f t="shared" si="242"/>
        <v>0</v>
      </c>
    </row>
    <row r="1728" spans="1:74" x14ac:dyDescent="0.25">
      <c r="A1728">
        <v>817421796</v>
      </c>
      <c r="B1728">
        <v>5</v>
      </c>
      <c r="C1728" t="s">
        <v>75</v>
      </c>
      <c r="D1728" t="s">
        <v>76</v>
      </c>
      <c r="E1728">
        <v>2019</v>
      </c>
      <c r="F1728" t="s">
        <v>77</v>
      </c>
      <c r="G1728" t="s">
        <v>78</v>
      </c>
      <c r="H1728">
        <v>2</v>
      </c>
      <c r="I1728" t="s">
        <v>79</v>
      </c>
      <c r="J1728">
        <v>261</v>
      </c>
      <c r="K1728" t="s">
        <v>2896</v>
      </c>
      <c r="L1728" t="s">
        <v>3166</v>
      </c>
      <c r="M1728">
        <v>96</v>
      </c>
      <c r="N1728" t="s">
        <v>3178</v>
      </c>
      <c r="O1728">
        <v>2</v>
      </c>
      <c r="P1728" t="s">
        <v>3191</v>
      </c>
      <c r="Q1728">
        <v>14</v>
      </c>
      <c r="R1728" t="s">
        <v>3215</v>
      </c>
      <c r="S1728">
        <v>57</v>
      </c>
      <c r="T1728" t="s">
        <v>2897</v>
      </c>
      <c r="U1728">
        <v>185</v>
      </c>
      <c r="V1728">
        <v>12</v>
      </c>
      <c r="W1728" t="s">
        <v>2899</v>
      </c>
      <c r="X1728">
        <v>1</v>
      </c>
      <c r="Y1728" t="s">
        <v>83</v>
      </c>
      <c r="Z1728">
        <v>4</v>
      </c>
      <c r="AA1728" t="s">
        <v>234</v>
      </c>
      <c r="AB1728">
        <v>1</v>
      </c>
      <c r="AC1728" s="2">
        <v>1</v>
      </c>
      <c r="AD1728" s="2">
        <v>1</v>
      </c>
      <c r="AE1728" s="2">
        <v>100</v>
      </c>
      <c r="AF1728" s="2">
        <v>0</v>
      </c>
      <c r="AG1728" s="2">
        <v>0</v>
      </c>
      <c r="AH1728" s="2">
        <v>0</v>
      </c>
      <c r="AI1728" s="2">
        <v>0</v>
      </c>
      <c r="AJ1728" s="2">
        <v>0</v>
      </c>
      <c r="AK1728" s="2">
        <v>0</v>
      </c>
      <c r="AL1728" s="2">
        <v>0</v>
      </c>
      <c r="AM1728" s="2">
        <v>0</v>
      </c>
      <c r="AN1728" s="2">
        <v>0</v>
      </c>
      <c r="AO1728" s="2">
        <v>0</v>
      </c>
      <c r="AP1728" s="2">
        <v>0</v>
      </c>
      <c r="AQ1728" s="2">
        <v>0</v>
      </c>
      <c r="AR1728" s="2">
        <v>1</v>
      </c>
      <c r="AS1728" s="2">
        <v>1</v>
      </c>
      <c r="AT1728" s="2">
        <v>100</v>
      </c>
      <c r="AU1728" s="2">
        <v>196029246</v>
      </c>
      <c r="AV1728" s="2">
        <v>196029246</v>
      </c>
      <c r="AW1728" s="2">
        <v>100</v>
      </c>
      <c r="AX1728" s="2">
        <v>0</v>
      </c>
      <c r="AY1728" s="2">
        <v>0</v>
      </c>
      <c r="AZ1728" s="2">
        <v>0</v>
      </c>
      <c r="BA1728" s="2">
        <v>0</v>
      </c>
      <c r="BB1728" s="2">
        <v>0</v>
      </c>
      <c r="BC1728" s="2">
        <v>0</v>
      </c>
      <c r="BD1728" s="2">
        <v>0</v>
      </c>
      <c r="BE1728" s="2">
        <v>0</v>
      </c>
      <c r="BF1728" s="2">
        <v>0</v>
      </c>
      <c r="BG1728" s="2">
        <v>0</v>
      </c>
      <c r="BH1728" s="2">
        <v>0</v>
      </c>
      <c r="BI1728" s="2">
        <v>0</v>
      </c>
      <c r="BJ1728" s="2">
        <v>196029246</v>
      </c>
      <c r="BK1728" s="2">
        <v>196029246</v>
      </c>
      <c r="BL1728" s="2">
        <v>100</v>
      </c>
      <c r="BM1728" s="2"/>
      <c r="BN1728" s="8">
        <f t="shared" si="243"/>
        <v>196.029246</v>
      </c>
      <c r="BO1728" s="8">
        <f t="shared" si="235"/>
        <v>196.029246</v>
      </c>
      <c r="BP1728" s="8">
        <f t="shared" si="236"/>
        <v>0</v>
      </c>
      <c r="BQ1728" s="8">
        <f t="shared" si="237"/>
        <v>0</v>
      </c>
      <c r="BR1728" s="8">
        <f t="shared" si="238"/>
        <v>0</v>
      </c>
      <c r="BS1728" s="8">
        <f t="shared" si="239"/>
        <v>0</v>
      </c>
      <c r="BT1728" s="8">
        <f t="shared" si="240"/>
        <v>0</v>
      </c>
      <c r="BU1728" s="8">
        <f t="shared" si="241"/>
        <v>0</v>
      </c>
      <c r="BV1728" s="8">
        <f t="shared" si="242"/>
        <v>0</v>
      </c>
    </row>
    <row r="1729" spans="1:74" x14ac:dyDescent="0.25">
      <c r="A1729">
        <v>817421796</v>
      </c>
      <c r="B1729">
        <v>5</v>
      </c>
      <c r="C1729" t="s">
        <v>75</v>
      </c>
      <c r="D1729" t="s">
        <v>76</v>
      </c>
      <c r="E1729">
        <v>2019</v>
      </c>
      <c r="F1729" t="s">
        <v>77</v>
      </c>
      <c r="G1729" t="s">
        <v>78</v>
      </c>
      <c r="H1729">
        <v>2</v>
      </c>
      <c r="I1729" t="s">
        <v>79</v>
      </c>
      <c r="J1729">
        <v>261</v>
      </c>
      <c r="K1729" t="s">
        <v>2896</v>
      </c>
      <c r="L1729" t="s">
        <v>3166</v>
      </c>
      <c r="M1729">
        <v>96</v>
      </c>
      <c r="N1729" t="s">
        <v>3178</v>
      </c>
      <c r="O1729">
        <v>2</v>
      </c>
      <c r="P1729" t="s">
        <v>3191</v>
      </c>
      <c r="Q1729">
        <v>14</v>
      </c>
      <c r="R1729" t="s">
        <v>3215</v>
      </c>
      <c r="S1729">
        <v>57</v>
      </c>
      <c r="T1729" t="s">
        <v>2897</v>
      </c>
      <c r="U1729">
        <v>185</v>
      </c>
      <c r="V1729">
        <v>13</v>
      </c>
      <c r="W1729" t="s">
        <v>2900</v>
      </c>
      <c r="X1729">
        <v>2</v>
      </c>
      <c r="Y1729" t="s">
        <v>99</v>
      </c>
      <c r="Z1729">
        <v>4</v>
      </c>
      <c r="AA1729" t="s">
        <v>234</v>
      </c>
      <c r="AB1729">
        <v>1</v>
      </c>
      <c r="AC1729" s="2">
        <v>100</v>
      </c>
      <c r="AD1729" s="2">
        <v>42</v>
      </c>
      <c r="AE1729" s="2">
        <v>42</v>
      </c>
      <c r="AF1729" s="2">
        <v>0</v>
      </c>
      <c r="AG1729" s="2">
        <v>0</v>
      </c>
      <c r="AH1729" s="2">
        <v>0</v>
      </c>
      <c r="AI1729" s="2">
        <v>0</v>
      </c>
      <c r="AJ1729" s="2">
        <v>0</v>
      </c>
      <c r="AK1729" s="2">
        <v>0</v>
      </c>
      <c r="AL1729" s="2">
        <v>0</v>
      </c>
      <c r="AM1729" s="2">
        <v>0</v>
      </c>
      <c r="AN1729" s="2">
        <v>0</v>
      </c>
      <c r="AO1729" s="2">
        <v>0</v>
      </c>
      <c r="AP1729" s="2">
        <v>0</v>
      </c>
      <c r="AQ1729" s="2">
        <v>0</v>
      </c>
      <c r="AR1729" s="2" t="s">
        <v>100</v>
      </c>
      <c r="AS1729" s="2" t="s">
        <v>100</v>
      </c>
      <c r="AT1729" s="2" t="s">
        <v>100</v>
      </c>
      <c r="AU1729" s="2">
        <v>3336046923</v>
      </c>
      <c r="AV1729" s="2">
        <v>3336046923</v>
      </c>
      <c r="AW1729" s="2">
        <v>100</v>
      </c>
      <c r="AX1729" s="2">
        <v>0</v>
      </c>
      <c r="AY1729" s="2">
        <v>0</v>
      </c>
      <c r="AZ1729" s="2">
        <v>0</v>
      </c>
      <c r="BA1729" s="2">
        <v>0</v>
      </c>
      <c r="BB1729" s="2">
        <v>0</v>
      </c>
      <c r="BC1729" s="2">
        <v>0</v>
      </c>
      <c r="BD1729" s="2">
        <v>0</v>
      </c>
      <c r="BE1729" s="2">
        <v>0</v>
      </c>
      <c r="BF1729" s="2">
        <v>0</v>
      </c>
      <c r="BG1729" s="2">
        <v>0</v>
      </c>
      <c r="BH1729" s="2">
        <v>0</v>
      </c>
      <c r="BI1729" s="2">
        <v>0</v>
      </c>
      <c r="BJ1729" s="2">
        <v>3336046923</v>
      </c>
      <c r="BK1729" s="2">
        <v>3336046923</v>
      </c>
      <c r="BL1729" s="2">
        <v>100</v>
      </c>
      <c r="BM1729" s="2"/>
      <c r="BN1729" s="8">
        <f t="shared" si="243"/>
        <v>3336.0469229999999</v>
      </c>
      <c r="BO1729" s="8">
        <f t="shared" si="235"/>
        <v>3336.0469229999999</v>
      </c>
      <c r="BP1729" s="8">
        <f t="shared" si="236"/>
        <v>0</v>
      </c>
      <c r="BQ1729" s="8">
        <f t="shared" si="237"/>
        <v>0</v>
      </c>
      <c r="BR1729" s="8">
        <f t="shared" si="238"/>
        <v>0</v>
      </c>
      <c r="BS1729" s="8">
        <f t="shared" si="239"/>
        <v>0</v>
      </c>
      <c r="BT1729" s="8">
        <f t="shared" si="240"/>
        <v>0</v>
      </c>
      <c r="BU1729" s="8">
        <f t="shared" si="241"/>
        <v>0</v>
      </c>
      <c r="BV1729" s="8">
        <f t="shared" si="242"/>
        <v>0</v>
      </c>
    </row>
    <row r="1730" spans="1:74" x14ac:dyDescent="0.25">
      <c r="A1730">
        <v>817421796</v>
      </c>
      <c r="B1730">
        <v>5</v>
      </c>
      <c r="C1730" t="s">
        <v>75</v>
      </c>
      <c r="D1730" t="s">
        <v>76</v>
      </c>
      <c r="E1730">
        <v>2019</v>
      </c>
      <c r="F1730" t="s">
        <v>77</v>
      </c>
      <c r="G1730" t="s">
        <v>78</v>
      </c>
      <c r="H1730">
        <v>2</v>
      </c>
      <c r="I1730" t="s">
        <v>79</v>
      </c>
      <c r="J1730">
        <v>261</v>
      </c>
      <c r="K1730" t="s">
        <v>2896</v>
      </c>
      <c r="L1730" t="s">
        <v>3166</v>
      </c>
      <c r="M1730">
        <v>96</v>
      </c>
      <c r="N1730" t="s">
        <v>3178</v>
      </c>
      <c r="O1730">
        <v>2</v>
      </c>
      <c r="P1730" t="s">
        <v>3191</v>
      </c>
      <c r="Q1730">
        <v>14</v>
      </c>
      <c r="R1730" t="s">
        <v>3215</v>
      </c>
      <c r="S1730">
        <v>57</v>
      </c>
      <c r="T1730" t="s">
        <v>2897</v>
      </c>
      <c r="U1730">
        <v>185</v>
      </c>
      <c r="V1730">
        <v>14</v>
      </c>
      <c r="W1730" t="s">
        <v>2901</v>
      </c>
      <c r="X1730">
        <v>1</v>
      </c>
      <c r="Y1730" t="s">
        <v>83</v>
      </c>
      <c r="Z1730">
        <v>4</v>
      </c>
      <c r="AA1730" t="s">
        <v>234</v>
      </c>
      <c r="AB1730">
        <v>1</v>
      </c>
      <c r="AC1730" s="2">
        <v>0.63</v>
      </c>
      <c r="AD1730" s="2">
        <v>0</v>
      </c>
      <c r="AE1730" s="2">
        <v>0</v>
      </c>
      <c r="AF1730" s="2">
        <v>0</v>
      </c>
      <c r="AG1730" s="2">
        <v>0</v>
      </c>
      <c r="AH1730" s="2">
        <v>0</v>
      </c>
      <c r="AI1730" s="2">
        <v>0</v>
      </c>
      <c r="AJ1730" s="2">
        <v>0</v>
      </c>
      <c r="AK1730" s="2">
        <v>0</v>
      </c>
      <c r="AL1730" s="2">
        <v>0</v>
      </c>
      <c r="AM1730" s="2">
        <v>0</v>
      </c>
      <c r="AN1730" s="2">
        <v>0</v>
      </c>
      <c r="AO1730" s="2">
        <v>0</v>
      </c>
      <c r="AP1730" s="2">
        <v>0</v>
      </c>
      <c r="AQ1730" s="2">
        <v>0</v>
      </c>
      <c r="AR1730" s="2">
        <v>50</v>
      </c>
      <c r="AS1730" s="2">
        <v>0</v>
      </c>
      <c r="AT1730" s="2">
        <v>0</v>
      </c>
      <c r="AU1730" s="2">
        <v>159608398</v>
      </c>
      <c r="AV1730" s="2">
        <v>159608398</v>
      </c>
      <c r="AW1730" s="2">
        <v>100</v>
      </c>
      <c r="AX1730" s="2">
        <v>0</v>
      </c>
      <c r="AY1730" s="2">
        <v>0</v>
      </c>
      <c r="AZ1730" s="2">
        <v>0</v>
      </c>
      <c r="BA1730" s="2">
        <v>0</v>
      </c>
      <c r="BB1730" s="2">
        <v>0</v>
      </c>
      <c r="BC1730" s="2">
        <v>0</v>
      </c>
      <c r="BD1730" s="2">
        <v>0</v>
      </c>
      <c r="BE1730" s="2">
        <v>0</v>
      </c>
      <c r="BF1730" s="2">
        <v>0</v>
      </c>
      <c r="BG1730" s="2">
        <v>0</v>
      </c>
      <c r="BH1730" s="2">
        <v>0</v>
      </c>
      <c r="BI1730" s="2">
        <v>0</v>
      </c>
      <c r="BJ1730" s="2">
        <v>159608398</v>
      </c>
      <c r="BK1730" s="2">
        <v>159608398</v>
      </c>
      <c r="BL1730" s="2">
        <v>100</v>
      </c>
      <c r="BM1730" s="2"/>
      <c r="BN1730" s="8">
        <f t="shared" si="243"/>
        <v>159.60839799999999</v>
      </c>
      <c r="BO1730" s="8">
        <f t="shared" ref="BO1730:BO1793" si="244">AV1730 /1000000</f>
        <v>159.60839799999999</v>
      </c>
      <c r="BP1730" s="8">
        <f t="shared" ref="BP1730:BP1793" si="245">AX1730 /1000000</f>
        <v>0</v>
      </c>
      <c r="BQ1730" s="8">
        <f t="shared" ref="BQ1730:BQ1793" si="246">AY1730 /1000000</f>
        <v>0</v>
      </c>
      <c r="BR1730" s="8">
        <f t="shared" ref="BR1730:BR1793" si="247">BA1730 /1000000</f>
        <v>0</v>
      </c>
      <c r="BS1730" s="8">
        <f t="shared" ref="BS1730:BS1793" si="248">BB1730 /1000000</f>
        <v>0</v>
      </c>
      <c r="BT1730" s="8">
        <f t="shared" ref="BT1730:BT1793" si="249">BD1730 /1000000</f>
        <v>0</v>
      </c>
      <c r="BU1730" s="8">
        <f t="shared" ref="BU1730:BU1793" si="250">BE1730 /1000000</f>
        <v>0</v>
      </c>
      <c r="BV1730" s="8">
        <f t="shared" ref="BV1730:BV1793" si="251">BG1730 /1000000</f>
        <v>0</v>
      </c>
    </row>
    <row r="1731" spans="1:74" x14ac:dyDescent="0.25">
      <c r="A1731">
        <v>817421796</v>
      </c>
      <c r="B1731">
        <v>5</v>
      </c>
      <c r="C1731" t="s">
        <v>75</v>
      </c>
      <c r="D1731" t="s">
        <v>76</v>
      </c>
      <c r="E1731">
        <v>2019</v>
      </c>
      <c r="F1731" t="s">
        <v>77</v>
      </c>
      <c r="G1731" t="s">
        <v>78</v>
      </c>
      <c r="H1731">
        <v>2</v>
      </c>
      <c r="I1731" t="s">
        <v>79</v>
      </c>
      <c r="J1731">
        <v>261</v>
      </c>
      <c r="K1731" t="s">
        <v>2896</v>
      </c>
      <c r="L1731" t="s">
        <v>3166</v>
      </c>
      <c r="M1731">
        <v>96</v>
      </c>
      <c r="N1731" t="s">
        <v>3178</v>
      </c>
      <c r="O1731">
        <v>7</v>
      </c>
      <c r="P1731" t="s">
        <v>3187</v>
      </c>
      <c r="Q1731">
        <v>42</v>
      </c>
      <c r="R1731" t="s">
        <v>3194</v>
      </c>
      <c r="S1731">
        <v>14</v>
      </c>
      <c r="T1731" t="s">
        <v>2902</v>
      </c>
      <c r="U1731">
        <v>173</v>
      </c>
      <c r="V1731">
        <v>18</v>
      </c>
      <c r="W1731" t="s">
        <v>2903</v>
      </c>
      <c r="X1731">
        <v>2</v>
      </c>
      <c r="Y1731" t="s">
        <v>99</v>
      </c>
      <c r="Z1731">
        <v>4</v>
      </c>
      <c r="AA1731" t="s">
        <v>234</v>
      </c>
      <c r="AB1731">
        <v>1</v>
      </c>
      <c r="AC1731" s="2">
        <v>80</v>
      </c>
      <c r="AD1731" s="2">
        <v>80</v>
      </c>
      <c r="AE1731" s="2">
        <v>100</v>
      </c>
      <c r="AF1731" s="2">
        <v>0</v>
      </c>
      <c r="AG1731" s="2">
        <v>0</v>
      </c>
      <c r="AH1731" s="2">
        <v>0</v>
      </c>
      <c r="AI1731" s="2">
        <v>0</v>
      </c>
      <c r="AJ1731" s="2">
        <v>0</v>
      </c>
      <c r="AK1731" s="2">
        <v>0</v>
      </c>
      <c r="AL1731" s="2">
        <v>0</v>
      </c>
      <c r="AM1731" s="2">
        <v>0</v>
      </c>
      <c r="AN1731" s="2">
        <v>0</v>
      </c>
      <c r="AO1731" s="2">
        <v>0</v>
      </c>
      <c r="AP1731" s="2">
        <v>0</v>
      </c>
      <c r="AQ1731" s="2">
        <v>0</v>
      </c>
      <c r="AR1731" s="2" t="s">
        <v>100</v>
      </c>
      <c r="AS1731" s="2" t="s">
        <v>100</v>
      </c>
      <c r="AT1731" s="2" t="s">
        <v>100</v>
      </c>
      <c r="AU1731" s="2">
        <v>22940122</v>
      </c>
      <c r="AV1731" s="2">
        <v>22940122</v>
      </c>
      <c r="AW1731" s="2">
        <v>100</v>
      </c>
      <c r="AX1731" s="2">
        <v>0</v>
      </c>
      <c r="AY1731" s="2">
        <v>0</v>
      </c>
      <c r="AZ1731" s="2">
        <v>0</v>
      </c>
      <c r="BA1731" s="2">
        <v>0</v>
      </c>
      <c r="BB1731" s="2">
        <v>0</v>
      </c>
      <c r="BC1731" s="2">
        <v>0</v>
      </c>
      <c r="BD1731" s="2">
        <v>0</v>
      </c>
      <c r="BE1731" s="2">
        <v>0</v>
      </c>
      <c r="BF1731" s="2">
        <v>0</v>
      </c>
      <c r="BG1731" s="2">
        <v>0</v>
      </c>
      <c r="BH1731" s="2">
        <v>0</v>
      </c>
      <c r="BI1731" s="2">
        <v>0</v>
      </c>
      <c r="BJ1731" s="2">
        <v>22940122</v>
      </c>
      <c r="BK1731" s="2">
        <v>22940122</v>
      </c>
      <c r="BL1731" s="2">
        <v>100</v>
      </c>
      <c r="BM1731" s="2"/>
      <c r="BN1731" s="8">
        <f t="shared" ref="BN1731:BN1794" si="252">AU1731 /1000000</f>
        <v>22.940121999999999</v>
      </c>
      <c r="BO1731" s="8">
        <f t="shared" si="244"/>
        <v>22.940121999999999</v>
      </c>
      <c r="BP1731" s="8">
        <f t="shared" si="245"/>
        <v>0</v>
      </c>
      <c r="BQ1731" s="8">
        <f t="shared" si="246"/>
        <v>0</v>
      </c>
      <c r="BR1731" s="8">
        <f t="shared" si="247"/>
        <v>0</v>
      </c>
      <c r="BS1731" s="8">
        <f t="shared" si="248"/>
        <v>0</v>
      </c>
      <c r="BT1731" s="8">
        <f t="shared" si="249"/>
        <v>0</v>
      </c>
      <c r="BU1731" s="8">
        <f t="shared" si="250"/>
        <v>0</v>
      </c>
      <c r="BV1731" s="8">
        <f t="shared" si="251"/>
        <v>0</v>
      </c>
    </row>
    <row r="1732" spans="1:74" x14ac:dyDescent="0.25">
      <c r="A1732">
        <v>817421796</v>
      </c>
      <c r="B1732">
        <v>5</v>
      </c>
      <c r="C1732" t="s">
        <v>75</v>
      </c>
      <c r="D1732" t="s">
        <v>76</v>
      </c>
      <c r="E1732">
        <v>2019</v>
      </c>
      <c r="F1732" t="s">
        <v>77</v>
      </c>
      <c r="G1732" t="s">
        <v>78</v>
      </c>
      <c r="H1732">
        <v>2</v>
      </c>
      <c r="I1732" t="s">
        <v>79</v>
      </c>
      <c r="J1732">
        <v>261</v>
      </c>
      <c r="K1732" t="s">
        <v>2896</v>
      </c>
      <c r="L1732" t="s">
        <v>3166</v>
      </c>
      <c r="M1732">
        <v>96</v>
      </c>
      <c r="N1732" t="s">
        <v>3178</v>
      </c>
      <c r="O1732">
        <v>7</v>
      </c>
      <c r="P1732" t="s">
        <v>3187</v>
      </c>
      <c r="Q1732">
        <v>42</v>
      </c>
      <c r="R1732" t="s">
        <v>3194</v>
      </c>
      <c r="S1732">
        <v>14</v>
      </c>
      <c r="T1732" t="s">
        <v>2902</v>
      </c>
      <c r="U1732">
        <v>173</v>
      </c>
      <c r="V1732">
        <v>19</v>
      </c>
      <c r="W1732" t="s">
        <v>2904</v>
      </c>
      <c r="X1732">
        <v>2</v>
      </c>
      <c r="Y1732" t="s">
        <v>99</v>
      </c>
      <c r="Z1732">
        <v>4</v>
      </c>
      <c r="AA1732" t="s">
        <v>234</v>
      </c>
      <c r="AB1732">
        <v>1</v>
      </c>
      <c r="AC1732" s="2">
        <v>1</v>
      </c>
      <c r="AD1732" s="2">
        <v>1</v>
      </c>
      <c r="AE1732" s="2">
        <v>100</v>
      </c>
      <c r="AF1732" s="2">
        <v>0</v>
      </c>
      <c r="AG1732" s="2">
        <v>0</v>
      </c>
      <c r="AH1732" s="2">
        <v>0</v>
      </c>
      <c r="AI1732" s="2">
        <v>0</v>
      </c>
      <c r="AJ1732" s="2">
        <v>0</v>
      </c>
      <c r="AK1732" s="2">
        <v>0</v>
      </c>
      <c r="AL1732" s="2">
        <v>0</v>
      </c>
      <c r="AM1732" s="2">
        <v>0</v>
      </c>
      <c r="AN1732" s="2">
        <v>0</v>
      </c>
      <c r="AO1732" s="2">
        <v>0</v>
      </c>
      <c r="AP1732" s="2">
        <v>0</v>
      </c>
      <c r="AQ1732" s="2">
        <v>0</v>
      </c>
      <c r="AR1732" s="2" t="s">
        <v>100</v>
      </c>
      <c r="AS1732" s="2" t="s">
        <v>100</v>
      </c>
      <c r="AT1732" s="2" t="s">
        <v>100</v>
      </c>
      <c r="AU1732" s="2">
        <v>0</v>
      </c>
      <c r="AV1732" s="2">
        <v>0</v>
      </c>
      <c r="AW1732" s="2">
        <v>0</v>
      </c>
      <c r="AX1732" s="2">
        <v>0</v>
      </c>
      <c r="AY1732" s="2">
        <v>0</v>
      </c>
      <c r="AZ1732" s="2">
        <v>0</v>
      </c>
      <c r="BA1732" s="2">
        <v>0</v>
      </c>
      <c r="BB1732" s="2">
        <v>0</v>
      </c>
      <c r="BC1732" s="2">
        <v>0</v>
      </c>
      <c r="BD1732" s="2">
        <v>0</v>
      </c>
      <c r="BE1732" s="2">
        <v>0</v>
      </c>
      <c r="BF1732" s="2">
        <v>0</v>
      </c>
      <c r="BG1732" s="2">
        <v>0</v>
      </c>
      <c r="BH1732" s="2">
        <v>0</v>
      </c>
      <c r="BI1732" s="2">
        <v>0</v>
      </c>
      <c r="BJ1732" s="2">
        <v>0</v>
      </c>
      <c r="BK1732" s="2">
        <v>0</v>
      </c>
      <c r="BL1732" s="2">
        <v>0</v>
      </c>
      <c r="BM1732" s="2"/>
      <c r="BN1732" s="8">
        <f t="shared" si="252"/>
        <v>0</v>
      </c>
      <c r="BO1732" s="8">
        <f t="shared" si="244"/>
        <v>0</v>
      </c>
      <c r="BP1732" s="8">
        <f t="shared" si="245"/>
        <v>0</v>
      </c>
      <c r="BQ1732" s="8">
        <f t="shared" si="246"/>
        <v>0</v>
      </c>
      <c r="BR1732" s="8">
        <f t="shared" si="247"/>
        <v>0</v>
      </c>
      <c r="BS1732" s="8">
        <f t="shared" si="248"/>
        <v>0</v>
      </c>
      <c r="BT1732" s="8">
        <f t="shared" si="249"/>
        <v>0</v>
      </c>
      <c r="BU1732" s="8">
        <f t="shared" si="250"/>
        <v>0</v>
      </c>
      <c r="BV1732" s="8">
        <f t="shared" si="251"/>
        <v>0</v>
      </c>
    </row>
    <row r="1733" spans="1:74" x14ac:dyDescent="0.25">
      <c r="A1733">
        <v>817421796</v>
      </c>
      <c r="B1733">
        <v>5</v>
      </c>
      <c r="C1733" t="s">
        <v>75</v>
      </c>
      <c r="D1733" t="s">
        <v>76</v>
      </c>
      <c r="E1733">
        <v>2019</v>
      </c>
      <c r="F1733" t="s">
        <v>77</v>
      </c>
      <c r="G1733" t="s">
        <v>78</v>
      </c>
      <c r="H1733">
        <v>2</v>
      </c>
      <c r="I1733" t="s">
        <v>79</v>
      </c>
      <c r="J1733">
        <v>261</v>
      </c>
      <c r="K1733" t="s">
        <v>2896</v>
      </c>
      <c r="L1733" t="s">
        <v>3166</v>
      </c>
      <c r="M1733">
        <v>96</v>
      </c>
      <c r="N1733" t="s">
        <v>3178</v>
      </c>
      <c r="O1733">
        <v>7</v>
      </c>
      <c r="P1733" t="s">
        <v>3187</v>
      </c>
      <c r="Q1733">
        <v>42</v>
      </c>
      <c r="R1733" t="s">
        <v>3194</v>
      </c>
      <c r="S1733">
        <v>14</v>
      </c>
      <c r="T1733" t="s">
        <v>2902</v>
      </c>
      <c r="U1733">
        <v>173</v>
      </c>
      <c r="V1733">
        <v>20</v>
      </c>
      <c r="W1733" t="s">
        <v>2905</v>
      </c>
      <c r="X1733">
        <v>2</v>
      </c>
      <c r="Y1733" t="s">
        <v>99</v>
      </c>
      <c r="Z1733">
        <v>4</v>
      </c>
      <c r="AA1733" t="s">
        <v>234</v>
      </c>
      <c r="AB1733">
        <v>1</v>
      </c>
      <c r="AC1733" s="2">
        <v>100</v>
      </c>
      <c r="AD1733" s="2">
        <v>67</v>
      </c>
      <c r="AE1733" s="2">
        <v>67</v>
      </c>
      <c r="AF1733" s="2">
        <v>0</v>
      </c>
      <c r="AG1733" s="2">
        <v>0</v>
      </c>
      <c r="AH1733" s="2">
        <v>0</v>
      </c>
      <c r="AI1733" s="2">
        <v>0</v>
      </c>
      <c r="AJ1733" s="2">
        <v>0</v>
      </c>
      <c r="AK1733" s="2">
        <v>0</v>
      </c>
      <c r="AL1733" s="2">
        <v>0</v>
      </c>
      <c r="AM1733" s="2">
        <v>0</v>
      </c>
      <c r="AN1733" s="2">
        <v>0</v>
      </c>
      <c r="AO1733" s="2">
        <v>0</v>
      </c>
      <c r="AP1733" s="2">
        <v>0</v>
      </c>
      <c r="AQ1733" s="2">
        <v>0</v>
      </c>
      <c r="AR1733" s="2" t="s">
        <v>100</v>
      </c>
      <c r="AS1733" s="2" t="s">
        <v>100</v>
      </c>
      <c r="AT1733" s="2" t="s">
        <v>100</v>
      </c>
      <c r="AU1733" s="2">
        <v>10845931</v>
      </c>
      <c r="AV1733" s="2">
        <v>10845931</v>
      </c>
      <c r="AW1733" s="2">
        <v>100</v>
      </c>
      <c r="AX1733" s="2">
        <v>0</v>
      </c>
      <c r="AY1733" s="2">
        <v>0</v>
      </c>
      <c r="AZ1733" s="2">
        <v>0</v>
      </c>
      <c r="BA1733" s="2">
        <v>0</v>
      </c>
      <c r="BB1733" s="2">
        <v>0</v>
      </c>
      <c r="BC1733" s="2">
        <v>0</v>
      </c>
      <c r="BD1733" s="2">
        <v>0</v>
      </c>
      <c r="BE1733" s="2">
        <v>0</v>
      </c>
      <c r="BF1733" s="2">
        <v>0</v>
      </c>
      <c r="BG1733" s="2">
        <v>0</v>
      </c>
      <c r="BH1733" s="2">
        <v>0</v>
      </c>
      <c r="BI1733" s="2">
        <v>0</v>
      </c>
      <c r="BJ1733" s="2">
        <v>10845931</v>
      </c>
      <c r="BK1733" s="2">
        <v>10845931</v>
      </c>
      <c r="BL1733" s="2">
        <v>100</v>
      </c>
      <c r="BM1733" s="2"/>
      <c r="BN1733" s="8">
        <f t="shared" si="252"/>
        <v>10.845931</v>
      </c>
      <c r="BO1733" s="8">
        <f t="shared" si="244"/>
        <v>10.845931</v>
      </c>
      <c r="BP1733" s="8">
        <f t="shared" si="245"/>
        <v>0</v>
      </c>
      <c r="BQ1733" s="8">
        <f t="shared" si="246"/>
        <v>0</v>
      </c>
      <c r="BR1733" s="8">
        <f t="shared" si="247"/>
        <v>0</v>
      </c>
      <c r="BS1733" s="8">
        <f t="shared" si="248"/>
        <v>0</v>
      </c>
      <c r="BT1733" s="8">
        <f t="shared" si="249"/>
        <v>0</v>
      </c>
      <c r="BU1733" s="8">
        <f t="shared" si="250"/>
        <v>0</v>
      </c>
      <c r="BV1733" s="8">
        <f t="shared" si="251"/>
        <v>0</v>
      </c>
    </row>
    <row r="1734" spans="1:74" x14ac:dyDescent="0.25">
      <c r="A1734">
        <v>817421796</v>
      </c>
      <c r="B1734">
        <v>5</v>
      </c>
      <c r="C1734" t="s">
        <v>75</v>
      </c>
      <c r="D1734" t="s">
        <v>76</v>
      </c>
      <c r="E1734">
        <v>2019</v>
      </c>
      <c r="F1734" t="s">
        <v>77</v>
      </c>
      <c r="G1734" t="s">
        <v>78</v>
      </c>
      <c r="H1734">
        <v>2</v>
      </c>
      <c r="I1734" t="s">
        <v>79</v>
      </c>
      <c r="J1734">
        <v>261</v>
      </c>
      <c r="K1734" t="s">
        <v>2896</v>
      </c>
      <c r="L1734" t="s">
        <v>3166</v>
      </c>
      <c r="M1734">
        <v>96</v>
      </c>
      <c r="N1734" t="s">
        <v>3178</v>
      </c>
      <c r="O1734">
        <v>7</v>
      </c>
      <c r="P1734" t="s">
        <v>3187</v>
      </c>
      <c r="Q1734">
        <v>42</v>
      </c>
      <c r="R1734" t="s">
        <v>3194</v>
      </c>
      <c r="S1734">
        <v>14</v>
      </c>
      <c r="T1734" t="s">
        <v>2902</v>
      </c>
      <c r="U1734">
        <v>173</v>
      </c>
      <c r="V1734">
        <v>21</v>
      </c>
      <c r="W1734" t="s">
        <v>2906</v>
      </c>
      <c r="X1734">
        <v>2</v>
      </c>
      <c r="Y1734" t="s">
        <v>99</v>
      </c>
      <c r="Z1734">
        <v>4</v>
      </c>
      <c r="AA1734" t="s">
        <v>234</v>
      </c>
      <c r="AB1734">
        <v>1</v>
      </c>
      <c r="AC1734" s="2">
        <v>100</v>
      </c>
      <c r="AD1734" s="2">
        <v>45.8</v>
      </c>
      <c r="AE1734" s="2">
        <v>45.8</v>
      </c>
      <c r="AF1734" s="2">
        <v>0</v>
      </c>
      <c r="AG1734" s="2">
        <v>0</v>
      </c>
      <c r="AH1734" s="2">
        <v>0</v>
      </c>
      <c r="AI1734" s="2">
        <v>0</v>
      </c>
      <c r="AJ1734" s="2">
        <v>0</v>
      </c>
      <c r="AK1734" s="2">
        <v>0</v>
      </c>
      <c r="AL1734" s="2">
        <v>0</v>
      </c>
      <c r="AM1734" s="2">
        <v>0</v>
      </c>
      <c r="AN1734" s="2">
        <v>0</v>
      </c>
      <c r="AO1734" s="2">
        <v>0</v>
      </c>
      <c r="AP1734" s="2">
        <v>0</v>
      </c>
      <c r="AQ1734" s="2">
        <v>0</v>
      </c>
      <c r="AR1734" s="2" t="s">
        <v>100</v>
      </c>
      <c r="AS1734" s="2" t="s">
        <v>100</v>
      </c>
      <c r="AT1734" s="2" t="s">
        <v>100</v>
      </c>
      <c r="AU1734" s="2">
        <v>1743372</v>
      </c>
      <c r="AV1734" s="2">
        <v>1743372</v>
      </c>
      <c r="AW1734" s="2">
        <v>100</v>
      </c>
      <c r="AX1734" s="2">
        <v>0</v>
      </c>
      <c r="AY1734" s="2">
        <v>0</v>
      </c>
      <c r="AZ1734" s="2">
        <v>0</v>
      </c>
      <c r="BA1734" s="2">
        <v>0</v>
      </c>
      <c r="BB1734" s="2">
        <v>0</v>
      </c>
      <c r="BC1734" s="2">
        <v>0</v>
      </c>
      <c r="BD1734" s="2">
        <v>0</v>
      </c>
      <c r="BE1734" s="2">
        <v>0</v>
      </c>
      <c r="BF1734" s="2">
        <v>0</v>
      </c>
      <c r="BG1734" s="2">
        <v>0</v>
      </c>
      <c r="BH1734" s="2">
        <v>0</v>
      </c>
      <c r="BI1734" s="2">
        <v>0</v>
      </c>
      <c r="BJ1734" s="2">
        <v>1743372</v>
      </c>
      <c r="BK1734" s="2">
        <v>1743372</v>
      </c>
      <c r="BL1734" s="2">
        <v>100</v>
      </c>
      <c r="BM1734" s="2"/>
      <c r="BN1734" s="8">
        <f t="shared" si="252"/>
        <v>1.7433719999999999</v>
      </c>
      <c r="BO1734" s="8">
        <f t="shared" si="244"/>
        <v>1.7433719999999999</v>
      </c>
      <c r="BP1734" s="8">
        <f t="shared" si="245"/>
        <v>0</v>
      </c>
      <c r="BQ1734" s="8">
        <f t="shared" si="246"/>
        <v>0</v>
      </c>
      <c r="BR1734" s="8">
        <f t="shared" si="247"/>
        <v>0</v>
      </c>
      <c r="BS1734" s="8">
        <f t="shared" si="248"/>
        <v>0</v>
      </c>
      <c r="BT1734" s="8">
        <f t="shared" si="249"/>
        <v>0</v>
      </c>
      <c r="BU1734" s="8">
        <f t="shared" si="250"/>
        <v>0</v>
      </c>
      <c r="BV1734" s="8">
        <f t="shared" si="251"/>
        <v>0</v>
      </c>
    </row>
    <row r="1735" spans="1:74" x14ac:dyDescent="0.25">
      <c r="A1735">
        <v>817421796</v>
      </c>
      <c r="B1735">
        <v>5</v>
      </c>
      <c r="C1735" t="s">
        <v>75</v>
      </c>
      <c r="D1735" t="s">
        <v>76</v>
      </c>
      <c r="E1735">
        <v>2019</v>
      </c>
      <c r="F1735" t="s">
        <v>77</v>
      </c>
      <c r="G1735" t="s">
        <v>78</v>
      </c>
      <c r="H1735">
        <v>2</v>
      </c>
      <c r="I1735" t="s">
        <v>79</v>
      </c>
      <c r="J1735">
        <v>262</v>
      </c>
      <c r="K1735" t="s">
        <v>2907</v>
      </c>
      <c r="L1735" t="s">
        <v>3167</v>
      </c>
      <c r="M1735">
        <v>95</v>
      </c>
      <c r="N1735" t="s">
        <v>3176</v>
      </c>
      <c r="O1735">
        <v>2</v>
      </c>
      <c r="P1735" t="s">
        <v>3191</v>
      </c>
      <c r="Q1735">
        <v>18</v>
      </c>
      <c r="R1735" t="s">
        <v>3209</v>
      </c>
      <c r="S1735">
        <v>78</v>
      </c>
      <c r="T1735" t="s">
        <v>2908</v>
      </c>
      <c r="U1735">
        <v>32</v>
      </c>
      <c r="V1735">
        <v>1</v>
      </c>
      <c r="W1735" t="s">
        <v>2909</v>
      </c>
      <c r="X1735">
        <v>1</v>
      </c>
      <c r="Y1735" t="s">
        <v>83</v>
      </c>
      <c r="Z1735">
        <v>4</v>
      </c>
      <c r="AA1735" t="s">
        <v>234</v>
      </c>
      <c r="AB1735">
        <v>1</v>
      </c>
      <c r="AC1735" s="2">
        <v>100</v>
      </c>
      <c r="AD1735" s="2">
        <v>100</v>
      </c>
      <c r="AE1735" s="2">
        <v>100</v>
      </c>
      <c r="AF1735" s="2">
        <v>0</v>
      </c>
      <c r="AG1735" s="2">
        <v>0</v>
      </c>
      <c r="AH1735" s="2">
        <v>0</v>
      </c>
      <c r="AI1735" s="2">
        <v>0</v>
      </c>
      <c r="AJ1735" s="2">
        <v>0</v>
      </c>
      <c r="AK1735" s="2">
        <v>0</v>
      </c>
      <c r="AL1735" s="2">
        <v>0</v>
      </c>
      <c r="AM1735" s="2">
        <v>0</v>
      </c>
      <c r="AN1735" s="2">
        <v>0</v>
      </c>
      <c r="AO1735" s="2">
        <v>0</v>
      </c>
      <c r="AP1735" s="2">
        <v>0</v>
      </c>
      <c r="AQ1735" s="2">
        <v>0</v>
      </c>
      <c r="AR1735" s="2">
        <v>100</v>
      </c>
      <c r="AS1735" s="2">
        <v>100</v>
      </c>
      <c r="AT1735" s="2">
        <v>100</v>
      </c>
      <c r="AU1735" s="2">
        <v>38224306166</v>
      </c>
      <c r="AV1735" s="2">
        <v>38033390762</v>
      </c>
      <c r="AW1735" s="2">
        <v>99.5</v>
      </c>
      <c r="AX1735" s="2">
        <v>0</v>
      </c>
      <c r="AY1735" s="2">
        <v>0</v>
      </c>
      <c r="AZ1735" s="2">
        <v>0</v>
      </c>
      <c r="BA1735" s="2">
        <v>0</v>
      </c>
      <c r="BB1735" s="2">
        <v>0</v>
      </c>
      <c r="BC1735" s="2">
        <v>0</v>
      </c>
      <c r="BD1735" s="2">
        <v>0</v>
      </c>
      <c r="BE1735" s="2">
        <v>0</v>
      </c>
      <c r="BF1735" s="2">
        <v>0</v>
      </c>
      <c r="BG1735" s="2">
        <v>0</v>
      </c>
      <c r="BH1735" s="2">
        <v>0</v>
      </c>
      <c r="BI1735" s="2">
        <v>0</v>
      </c>
      <c r="BJ1735" s="2">
        <v>38224306166</v>
      </c>
      <c r="BK1735" s="2">
        <v>38033390762</v>
      </c>
      <c r="BL1735" s="2">
        <v>99.5</v>
      </c>
      <c r="BM1735" s="2"/>
      <c r="BN1735" s="8">
        <f t="shared" si="252"/>
        <v>38224.306166000002</v>
      </c>
      <c r="BO1735" s="8">
        <f t="shared" si="244"/>
        <v>38033.390762000003</v>
      </c>
      <c r="BP1735" s="8">
        <f t="shared" si="245"/>
        <v>0</v>
      </c>
      <c r="BQ1735" s="8">
        <f t="shared" si="246"/>
        <v>0</v>
      </c>
      <c r="BR1735" s="8">
        <f t="shared" si="247"/>
        <v>0</v>
      </c>
      <c r="BS1735" s="8">
        <f t="shared" si="248"/>
        <v>0</v>
      </c>
      <c r="BT1735" s="8">
        <f t="shared" si="249"/>
        <v>0</v>
      </c>
      <c r="BU1735" s="8">
        <f t="shared" si="250"/>
        <v>0</v>
      </c>
      <c r="BV1735" s="8">
        <f t="shared" si="251"/>
        <v>0</v>
      </c>
    </row>
    <row r="1736" spans="1:74" x14ac:dyDescent="0.25">
      <c r="A1736">
        <v>817421796</v>
      </c>
      <c r="B1736">
        <v>5</v>
      </c>
      <c r="C1736" t="s">
        <v>75</v>
      </c>
      <c r="D1736" t="s">
        <v>76</v>
      </c>
      <c r="E1736">
        <v>2019</v>
      </c>
      <c r="F1736" t="s">
        <v>77</v>
      </c>
      <c r="G1736" t="s">
        <v>78</v>
      </c>
      <c r="H1736">
        <v>2</v>
      </c>
      <c r="I1736" t="s">
        <v>79</v>
      </c>
      <c r="J1736">
        <v>262</v>
      </c>
      <c r="K1736" t="s">
        <v>2907</v>
      </c>
      <c r="L1736" t="s">
        <v>3167</v>
      </c>
      <c r="M1736">
        <v>95</v>
      </c>
      <c r="N1736" t="s">
        <v>3176</v>
      </c>
      <c r="O1736">
        <v>2</v>
      </c>
      <c r="P1736" t="s">
        <v>3191</v>
      </c>
      <c r="Q1736">
        <v>18</v>
      </c>
      <c r="R1736" t="s">
        <v>3209</v>
      </c>
      <c r="S1736">
        <v>86</v>
      </c>
      <c r="T1736" t="s">
        <v>2910</v>
      </c>
      <c r="U1736">
        <v>21</v>
      </c>
      <c r="V1736">
        <v>1</v>
      </c>
      <c r="W1736" t="s">
        <v>2911</v>
      </c>
      <c r="X1736">
        <v>1</v>
      </c>
      <c r="Y1736" t="s">
        <v>83</v>
      </c>
      <c r="Z1736">
        <v>1</v>
      </c>
      <c r="AA1736" t="s">
        <v>84</v>
      </c>
      <c r="AB1736">
        <v>1</v>
      </c>
      <c r="AC1736" s="2">
        <v>0.11</v>
      </c>
      <c r="AD1736" s="2">
        <v>0.11</v>
      </c>
      <c r="AE1736" s="2">
        <v>100</v>
      </c>
      <c r="AF1736" s="2">
        <v>0.2</v>
      </c>
      <c r="AG1736" s="2">
        <v>0.2</v>
      </c>
      <c r="AH1736" s="2">
        <v>100</v>
      </c>
      <c r="AI1736" s="2">
        <v>0.2</v>
      </c>
      <c r="AJ1736" s="2">
        <v>0.2</v>
      </c>
      <c r="AK1736" s="2">
        <v>100</v>
      </c>
      <c r="AL1736" s="2">
        <v>0.34</v>
      </c>
      <c r="AM1736" s="2">
        <v>0.33</v>
      </c>
      <c r="AN1736" s="2">
        <v>97.06</v>
      </c>
      <c r="AO1736" s="2">
        <v>0.15</v>
      </c>
      <c r="AP1736" s="2">
        <v>0</v>
      </c>
      <c r="AQ1736" s="2">
        <v>0</v>
      </c>
      <c r="AR1736" s="2">
        <v>1</v>
      </c>
      <c r="AS1736" s="2">
        <v>0.84</v>
      </c>
      <c r="AT1736" s="2">
        <v>84</v>
      </c>
      <c r="AU1736" s="2">
        <v>1036922661</v>
      </c>
      <c r="AV1736" s="2">
        <v>1036922661</v>
      </c>
      <c r="AW1736" s="2">
        <v>100</v>
      </c>
      <c r="AX1736" s="2">
        <v>21049065507</v>
      </c>
      <c r="AY1736" s="2">
        <v>19593125773</v>
      </c>
      <c r="AZ1736" s="2">
        <v>93.08</v>
      </c>
      <c r="BA1736" s="2">
        <v>25127963948</v>
      </c>
      <c r="BB1736" s="2">
        <v>25127963946</v>
      </c>
      <c r="BC1736" s="2">
        <v>100</v>
      </c>
      <c r="BD1736" s="2">
        <v>28662220654</v>
      </c>
      <c r="BE1736" s="2">
        <v>28662220654</v>
      </c>
      <c r="BF1736" s="2">
        <v>100</v>
      </c>
      <c r="BG1736" s="2">
        <v>27511026000</v>
      </c>
      <c r="BH1736" s="2">
        <v>0</v>
      </c>
      <c r="BI1736" s="2">
        <v>0</v>
      </c>
      <c r="BJ1736" s="2">
        <v>103387198770</v>
      </c>
      <c r="BK1736" s="2">
        <v>74420233034</v>
      </c>
      <c r="BL1736" s="2">
        <v>71.98</v>
      </c>
      <c r="BM1736" s="2" t="s">
        <v>2912</v>
      </c>
      <c r="BN1736" s="8">
        <f t="shared" si="252"/>
        <v>1036.9226610000001</v>
      </c>
      <c r="BO1736" s="8">
        <f t="shared" si="244"/>
        <v>1036.9226610000001</v>
      </c>
      <c r="BP1736" s="8">
        <f t="shared" si="245"/>
        <v>21049.065506999999</v>
      </c>
      <c r="BQ1736" s="8">
        <f t="shared" si="246"/>
        <v>19593.125773</v>
      </c>
      <c r="BR1736" s="8">
        <f t="shared" si="247"/>
        <v>25127.963948000001</v>
      </c>
      <c r="BS1736" s="8">
        <f t="shared" si="248"/>
        <v>25127.963946</v>
      </c>
      <c r="BT1736" s="8">
        <f t="shared" si="249"/>
        <v>28662.220654000001</v>
      </c>
      <c r="BU1736" s="8">
        <f t="shared" si="250"/>
        <v>28662.220654000001</v>
      </c>
      <c r="BV1736" s="8">
        <f t="shared" si="251"/>
        <v>27511.026000000002</v>
      </c>
    </row>
    <row r="1737" spans="1:74" x14ac:dyDescent="0.25">
      <c r="A1737">
        <v>817421796</v>
      </c>
      <c r="B1737">
        <v>5</v>
      </c>
      <c r="C1737" t="s">
        <v>75</v>
      </c>
      <c r="D1737" t="s">
        <v>76</v>
      </c>
      <c r="E1737">
        <v>2019</v>
      </c>
      <c r="F1737" t="s">
        <v>77</v>
      </c>
      <c r="G1737" t="s">
        <v>78</v>
      </c>
      <c r="H1737">
        <v>2</v>
      </c>
      <c r="I1737" t="s">
        <v>79</v>
      </c>
      <c r="J1737">
        <v>262</v>
      </c>
      <c r="K1737" t="s">
        <v>2907</v>
      </c>
      <c r="L1737" t="s">
        <v>3167</v>
      </c>
      <c r="M1737">
        <v>95</v>
      </c>
      <c r="N1737" t="s">
        <v>3176</v>
      </c>
      <c r="O1737">
        <v>2</v>
      </c>
      <c r="P1737" t="s">
        <v>3191</v>
      </c>
      <c r="Q1737">
        <v>18</v>
      </c>
      <c r="R1737" t="s">
        <v>3209</v>
      </c>
      <c r="S1737">
        <v>86</v>
      </c>
      <c r="T1737" t="s">
        <v>2910</v>
      </c>
      <c r="U1737">
        <v>21</v>
      </c>
      <c r="V1737">
        <v>2</v>
      </c>
      <c r="W1737" t="s">
        <v>2913</v>
      </c>
      <c r="X1737">
        <v>3</v>
      </c>
      <c r="Y1737" t="s">
        <v>150</v>
      </c>
      <c r="Z1737">
        <v>3</v>
      </c>
      <c r="AA1737" t="s">
        <v>140</v>
      </c>
      <c r="AB1737">
        <v>1</v>
      </c>
      <c r="AC1737" s="2">
        <v>2</v>
      </c>
      <c r="AD1737" s="2">
        <v>10</v>
      </c>
      <c r="AE1737" s="2">
        <v>500</v>
      </c>
      <c r="AF1737" s="2">
        <v>10</v>
      </c>
      <c r="AG1737" s="2">
        <v>10</v>
      </c>
      <c r="AH1737" s="2">
        <v>100</v>
      </c>
      <c r="AI1737" s="2">
        <v>0</v>
      </c>
      <c r="AJ1737" s="2">
        <v>0</v>
      </c>
      <c r="AK1737" s="2">
        <v>0</v>
      </c>
      <c r="AL1737" s="2">
        <v>0</v>
      </c>
      <c r="AM1737" s="2">
        <v>0</v>
      </c>
      <c r="AN1737" s="2">
        <v>0</v>
      </c>
      <c r="AO1737" s="2">
        <v>0</v>
      </c>
      <c r="AP1737" s="2">
        <v>0</v>
      </c>
      <c r="AQ1737" s="2">
        <v>0</v>
      </c>
      <c r="AR1737" s="2" t="s">
        <v>100</v>
      </c>
      <c r="AS1737" s="2" t="s">
        <v>100</v>
      </c>
      <c r="AT1737" s="2" t="s">
        <v>100</v>
      </c>
      <c r="AU1737" s="2">
        <v>225144316</v>
      </c>
      <c r="AV1737" s="2">
        <v>220516000</v>
      </c>
      <c r="AW1737" s="2">
        <v>97.95</v>
      </c>
      <c r="AX1737" s="2">
        <v>1776758016</v>
      </c>
      <c r="AY1737" s="2">
        <v>1358758016</v>
      </c>
      <c r="AZ1737" s="2">
        <v>76.47</v>
      </c>
      <c r="BA1737" s="2">
        <v>0</v>
      </c>
      <c r="BB1737" s="2">
        <v>0</v>
      </c>
      <c r="BC1737" s="2">
        <v>0</v>
      </c>
      <c r="BD1737" s="2">
        <v>0</v>
      </c>
      <c r="BE1737" s="2">
        <v>0</v>
      </c>
      <c r="BF1737" s="2">
        <v>0</v>
      </c>
      <c r="BG1737" s="2">
        <v>0</v>
      </c>
      <c r="BH1737" s="2">
        <v>0</v>
      </c>
      <c r="BI1737" s="2">
        <v>0</v>
      </c>
      <c r="BJ1737" s="2">
        <v>2001902332</v>
      </c>
      <c r="BK1737" s="2">
        <v>1579274016</v>
      </c>
      <c r="BL1737" s="2">
        <v>78.89</v>
      </c>
      <c r="BM1737" s="2"/>
      <c r="BN1737" s="8">
        <f t="shared" si="252"/>
        <v>225.144316</v>
      </c>
      <c r="BO1737" s="8">
        <f t="shared" si="244"/>
        <v>220.51599999999999</v>
      </c>
      <c r="BP1737" s="8">
        <f t="shared" si="245"/>
        <v>1776.758016</v>
      </c>
      <c r="BQ1737" s="8">
        <f t="shared" si="246"/>
        <v>1358.758016</v>
      </c>
      <c r="BR1737" s="8">
        <f t="shared" si="247"/>
        <v>0</v>
      </c>
      <c r="BS1737" s="8">
        <f t="shared" si="248"/>
        <v>0</v>
      </c>
      <c r="BT1737" s="8">
        <f t="shared" si="249"/>
        <v>0</v>
      </c>
      <c r="BU1737" s="8">
        <f t="shared" si="250"/>
        <v>0</v>
      </c>
      <c r="BV1737" s="8">
        <f t="shared" si="251"/>
        <v>0</v>
      </c>
    </row>
    <row r="1738" spans="1:74" x14ac:dyDescent="0.25">
      <c r="A1738">
        <v>817421796</v>
      </c>
      <c r="B1738">
        <v>5</v>
      </c>
      <c r="C1738" t="s">
        <v>75</v>
      </c>
      <c r="D1738" t="s">
        <v>76</v>
      </c>
      <c r="E1738">
        <v>2019</v>
      </c>
      <c r="F1738" t="s">
        <v>77</v>
      </c>
      <c r="G1738" t="s">
        <v>78</v>
      </c>
      <c r="H1738">
        <v>2</v>
      </c>
      <c r="I1738" t="s">
        <v>79</v>
      </c>
      <c r="J1738">
        <v>262</v>
      </c>
      <c r="K1738" t="s">
        <v>2907</v>
      </c>
      <c r="L1738" t="s">
        <v>3167</v>
      </c>
      <c r="M1738">
        <v>95</v>
      </c>
      <c r="N1738" t="s">
        <v>3176</v>
      </c>
      <c r="O1738">
        <v>2</v>
      </c>
      <c r="P1738" t="s">
        <v>3191</v>
      </c>
      <c r="Q1738">
        <v>18</v>
      </c>
      <c r="R1738" t="s">
        <v>3209</v>
      </c>
      <c r="S1738">
        <v>86</v>
      </c>
      <c r="T1738" t="s">
        <v>2910</v>
      </c>
      <c r="U1738">
        <v>21</v>
      </c>
      <c r="V1738">
        <v>3</v>
      </c>
      <c r="W1738" t="s">
        <v>2914</v>
      </c>
      <c r="X1738">
        <v>1</v>
      </c>
      <c r="Y1738" t="s">
        <v>83</v>
      </c>
      <c r="Z1738">
        <v>1</v>
      </c>
      <c r="AA1738" t="s">
        <v>84</v>
      </c>
      <c r="AB1738">
        <v>1</v>
      </c>
      <c r="AC1738" s="2">
        <v>0.01</v>
      </c>
      <c r="AD1738" s="2">
        <v>0.01</v>
      </c>
      <c r="AE1738" s="2">
        <v>100</v>
      </c>
      <c r="AF1738" s="2">
        <v>0.2</v>
      </c>
      <c r="AG1738" s="2">
        <v>0.18</v>
      </c>
      <c r="AH1738" s="2">
        <v>90</v>
      </c>
      <c r="AI1738" s="2">
        <v>0.4</v>
      </c>
      <c r="AJ1738" s="2">
        <v>0.35</v>
      </c>
      <c r="AK1738" s="2">
        <v>87.5</v>
      </c>
      <c r="AL1738" s="2">
        <v>0.36</v>
      </c>
      <c r="AM1738" s="2">
        <v>0.36</v>
      </c>
      <c r="AN1738" s="2">
        <v>100</v>
      </c>
      <c r="AO1738" s="2">
        <v>0.1</v>
      </c>
      <c r="AP1738" s="2">
        <v>0</v>
      </c>
      <c r="AQ1738" s="2">
        <v>0</v>
      </c>
      <c r="AR1738" s="2">
        <v>1</v>
      </c>
      <c r="AS1738" s="2">
        <v>0.9</v>
      </c>
      <c r="AT1738" s="2">
        <v>90</v>
      </c>
      <c r="AU1738" s="2">
        <v>997185176</v>
      </c>
      <c r="AV1738" s="2">
        <v>997185176</v>
      </c>
      <c r="AW1738" s="2">
        <v>100</v>
      </c>
      <c r="AX1738" s="2">
        <v>21804620060</v>
      </c>
      <c r="AY1738" s="2">
        <v>18639034891</v>
      </c>
      <c r="AZ1738" s="2">
        <v>85.48</v>
      </c>
      <c r="BA1738" s="2">
        <v>10408182192</v>
      </c>
      <c r="BB1738" s="2">
        <v>10407642290</v>
      </c>
      <c r="BC1738" s="2">
        <v>99.99</v>
      </c>
      <c r="BD1738" s="2">
        <v>30420277908</v>
      </c>
      <c r="BE1738" s="2">
        <v>30410161296</v>
      </c>
      <c r="BF1738" s="2">
        <v>99.97</v>
      </c>
      <c r="BG1738" s="2">
        <v>9124000000</v>
      </c>
      <c r="BH1738" s="2">
        <v>0</v>
      </c>
      <c r="BI1738" s="2">
        <v>0</v>
      </c>
      <c r="BJ1738" s="2">
        <v>72754265336</v>
      </c>
      <c r="BK1738" s="2">
        <v>60454023653</v>
      </c>
      <c r="BL1738" s="2">
        <v>83.09</v>
      </c>
      <c r="BM1738" s="2" t="s">
        <v>2915</v>
      </c>
      <c r="BN1738" s="8">
        <f t="shared" si="252"/>
        <v>997.18517599999996</v>
      </c>
      <c r="BO1738" s="8">
        <f t="shared" si="244"/>
        <v>997.18517599999996</v>
      </c>
      <c r="BP1738" s="8">
        <f t="shared" si="245"/>
        <v>21804.620060000001</v>
      </c>
      <c r="BQ1738" s="8">
        <f t="shared" si="246"/>
        <v>18639.034890999999</v>
      </c>
      <c r="BR1738" s="8">
        <f t="shared" si="247"/>
        <v>10408.182192</v>
      </c>
      <c r="BS1738" s="8">
        <f t="shared" si="248"/>
        <v>10407.64229</v>
      </c>
      <c r="BT1738" s="8">
        <f t="shared" si="249"/>
        <v>30420.277908</v>
      </c>
      <c r="BU1738" s="8">
        <f t="shared" si="250"/>
        <v>30410.161295999998</v>
      </c>
      <c r="BV1738" s="8">
        <f t="shared" si="251"/>
        <v>9124</v>
      </c>
    </row>
    <row r="1739" spans="1:74" x14ac:dyDescent="0.25">
      <c r="A1739">
        <v>817421796</v>
      </c>
      <c r="B1739">
        <v>5</v>
      </c>
      <c r="C1739" t="s">
        <v>75</v>
      </c>
      <c r="D1739" t="s">
        <v>76</v>
      </c>
      <c r="E1739">
        <v>2019</v>
      </c>
      <c r="F1739" t="s">
        <v>77</v>
      </c>
      <c r="G1739" t="s">
        <v>78</v>
      </c>
      <c r="H1739">
        <v>2</v>
      </c>
      <c r="I1739" t="s">
        <v>79</v>
      </c>
      <c r="J1739">
        <v>262</v>
      </c>
      <c r="K1739" t="s">
        <v>2907</v>
      </c>
      <c r="L1739" t="s">
        <v>3167</v>
      </c>
      <c r="M1739">
        <v>95</v>
      </c>
      <c r="N1739" t="s">
        <v>3176</v>
      </c>
      <c r="O1739">
        <v>2</v>
      </c>
      <c r="P1739" t="s">
        <v>3191</v>
      </c>
      <c r="Q1739">
        <v>18</v>
      </c>
      <c r="R1739" t="s">
        <v>3209</v>
      </c>
      <c r="S1739">
        <v>87</v>
      </c>
      <c r="T1739" t="s">
        <v>2916</v>
      </c>
      <c r="U1739">
        <v>14</v>
      </c>
      <c r="V1739">
        <v>1</v>
      </c>
      <c r="W1739" t="s">
        <v>2917</v>
      </c>
      <c r="X1739">
        <v>2</v>
      </c>
      <c r="Y1739" t="s">
        <v>99</v>
      </c>
      <c r="Z1739">
        <v>1</v>
      </c>
      <c r="AA1739" t="s">
        <v>84</v>
      </c>
      <c r="AB1739">
        <v>1</v>
      </c>
      <c r="AC1739" s="2">
        <v>0</v>
      </c>
      <c r="AD1739" s="2">
        <v>0</v>
      </c>
      <c r="AE1739" s="2">
        <v>0</v>
      </c>
      <c r="AF1739" s="2">
        <v>1</v>
      </c>
      <c r="AG1739" s="2">
        <v>1</v>
      </c>
      <c r="AH1739" s="2">
        <v>100</v>
      </c>
      <c r="AI1739" s="2">
        <v>1</v>
      </c>
      <c r="AJ1739" s="2">
        <v>1</v>
      </c>
      <c r="AK1739" s="2">
        <v>100</v>
      </c>
      <c r="AL1739" s="2">
        <v>1</v>
      </c>
      <c r="AM1739" s="2">
        <v>1</v>
      </c>
      <c r="AN1739" s="2">
        <v>100</v>
      </c>
      <c r="AO1739" s="2">
        <v>0</v>
      </c>
      <c r="AP1739" s="2">
        <v>0</v>
      </c>
      <c r="AQ1739" s="2">
        <v>0</v>
      </c>
      <c r="AR1739" s="2" t="s">
        <v>100</v>
      </c>
      <c r="AS1739" s="2" t="s">
        <v>100</v>
      </c>
      <c r="AT1739" s="2" t="s">
        <v>100</v>
      </c>
      <c r="AU1739" s="2">
        <v>0</v>
      </c>
      <c r="AV1739" s="2">
        <v>0</v>
      </c>
      <c r="AW1739" s="2">
        <v>0</v>
      </c>
      <c r="AX1739" s="2">
        <v>0</v>
      </c>
      <c r="AY1739" s="2">
        <v>0</v>
      </c>
      <c r="AZ1739" s="2">
        <v>0</v>
      </c>
      <c r="BA1739" s="2">
        <v>0</v>
      </c>
      <c r="BB1739" s="2">
        <v>0</v>
      </c>
      <c r="BC1739" s="2">
        <v>0</v>
      </c>
      <c r="BD1739" s="2">
        <v>72000000</v>
      </c>
      <c r="BE1739" s="2">
        <v>72000000</v>
      </c>
      <c r="BF1739" s="2">
        <v>100</v>
      </c>
      <c r="BG1739" s="2">
        <v>0</v>
      </c>
      <c r="BH1739" s="2">
        <v>0</v>
      </c>
      <c r="BI1739" s="2">
        <v>0</v>
      </c>
      <c r="BJ1739" s="2">
        <v>72000000</v>
      </c>
      <c r="BK1739" s="2">
        <v>72000000</v>
      </c>
      <c r="BL1739" s="2">
        <v>100</v>
      </c>
      <c r="BM1739" s="2" t="s">
        <v>2918</v>
      </c>
      <c r="BN1739" s="8">
        <f t="shared" si="252"/>
        <v>0</v>
      </c>
      <c r="BO1739" s="8">
        <f t="shared" si="244"/>
        <v>0</v>
      </c>
      <c r="BP1739" s="8">
        <f t="shared" si="245"/>
        <v>0</v>
      </c>
      <c r="BQ1739" s="8">
        <f t="shared" si="246"/>
        <v>0</v>
      </c>
      <c r="BR1739" s="8">
        <f t="shared" si="247"/>
        <v>0</v>
      </c>
      <c r="BS1739" s="8">
        <f t="shared" si="248"/>
        <v>0</v>
      </c>
      <c r="BT1739" s="8">
        <f t="shared" si="249"/>
        <v>72</v>
      </c>
      <c r="BU1739" s="8">
        <f t="shared" si="250"/>
        <v>72</v>
      </c>
      <c r="BV1739" s="8">
        <f t="shared" si="251"/>
        <v>0</v>
      </c>
    </row>
    <row r="1740" spans="1:74" x14ac:dyDescent="0.25">
      <c r="A1740">
        <v>817421796</v>
      </c>
      <c r="B1740">
        <v>5</v>
      </c>
      <c r="C1740" t="s">
        <v>75</v>
      </c>
      <c r="D1740" t="s">
        <v>76</v>
      </c>
      <c r="E1740">
        <v>2019</v>
      </c>
      <c r="F1740" t="s">
        <v>77</v>
      </c>
      <c r="G1740" t="s">
        <v>78</v>
      </c>
      <c r="H1740">
        <v>2</v>
      </c>
      <c r="I1740" t="s">
        <v>79</v>
      </c>
      <c r="J1740">
        <v>262</v>
      </c>
      <c r="K1740" t="s">
        <v>2907</v>
      </c>
      <c r="L1740" t="s">
        <v>3167</v>
      </c>
      <c r="M1740">
        <v>95</v>
      </c>
      <c r="N1740" t="s">
        <v>3176</v>
      </c>
      <c r="O1740">
        <v>2</v>
      </c>
      <c r="P1740" t="s">
        <v>3191</v>
      </c>
      <c r="Q1740">
        <v>18</v>
      </c>
      <c r="R1740" t="s">
        <v>3209</v>
      </c>
      <c r="S1740">
        <v>87</v>
      </c>
      <c r="T1740" t="s">
        <v>2916</v>
      </c>
      <c r="U1740">
        <v>14</v>
      </c>
      <c r="V1740">
        <v>2</v>
      </c>
      <c r="W1740" t="s">
        <v>2919</v>
      </c>
      <c r="X1740">
        <v>1</v>
      </c>
      <c r="Y1740" t="s">
        <v>83</v>
      </c>
      <c r="Z1740">
        <v>1</v>
      </c>
      <c r="AA1740" t="s">
        <v>84</v>
      </c>
      <c r="AB1740">
        <v>1</v>
      </c>
      <c r="AC1740" s="2">
        <v>0.05</v>
      </c>
      <c r="AD1740" s="2">
        <v>0.05</v>
      </c>
      <c r="AE1740" s="2">
        <v>100</v>
      </c>
      <c r="AF1740" s="2">
        <v>0.2</v>
      </c>
      <c r="AG1740" s="2">
        <v>0.2</v>
      </c>
      <c r="AH1740" s="2">
        <v>100</v>
      </c>
      <c r="AI1740" s="2">
        <v>0.25</v>
      </c>
      <c r="AJ1740" s="2">
        <v>0.25</v>
      </c>
      <c r="AK1740" s="2">
        <v>100</v>
      </c>
      <c r="AL1740" s="2">
        <v>0.4</v>
      </c>
      <c r="AM1740" s="2">
        <v>0.4</v>
      </c>
      <c r="AN1740" s="2">
        <v>100</v>
      </c>
      <c r="AO1740" s="2">
        <v>0.1</v>
      </c>
      <c r="AP1740" s="2">
        <v>0</v>
      </c>
      <c r="AQ1740" s="2">
        <v>0</v>
      </c>
      <c r="AR1740" s="2">
        <v>1</v>
      </c>
      <c r="AS1740" s="2">
        <v>0.9</v>
      </c>
      <c r="AT1740" s="2">
        <v>90</v>
      </c>
      <c r="AU1740" s="2">
        <v>346905000</v>
      </c>
      <c r="AV1740" s="2">
        <v>345807600</v>
      </c>
      <c r="AW1740" s="2">
        <v>99.68</v>
      </c>
      <c r="AX1740" s="2">
        <v>372994604</v>
      </c>
      <c r="AY1740" s="2">
        <v>372994604</v>
      </c>
      <c r="AZ1740" s="2">
        <v>100</v>
      </c>
      <c r="BA1740" s="2">
        <v>1984896731</v>
      </c>
      <c r="BB1740" s="2">
        <v>1984896730</v>
      </c>
      <c r="BC1740" s="2">
        <v>100</v>
      </c>
      <c r="BD1740" s="2">
        <v>5926377000</v>
      </c>
      <c r="BE1740" s="2">
        <v>5795616767</v>
      </c>
      <c r="BF1740" s="2">
        <v>97.79</v>
      </c>
      <c r="BG1740" s="2">
        <v>4370000000</v>
      </c>
      <c r="BH1740" s="2">
        <v>0</v>
      </c>
      <c r="BI1740" s="2">
        <v>0</v>
      </c>
      <c r="BJ1740" s="2">
        <v>13001173335</v>
      </c>
      <c r="BK1740" s="2">
        <v>8499315701</v>
      </c>
      <c r="BL1740" s="2">
        <v>65.37</v>
      </c>
      <c r="BM1740" s="2" t="s">
        <v>2920</v>
      </c>
      <c r="BN1740" s="8">
        <f t="shared" si="252"/>
        <v>346.90499999999997</v>
      </c>
      <c r="BO1740" s="8">
        <f t="shared" si="244"/>
        <v>345.80759999999998</v>
      </c>
      <c r="BP1740" s="8">
        <f t="shared" si="245"/>
        <v>372.99460399999998</v>
      </c>
      <c r="BQ1740" s="8">
        <f t="shared" si="246"/>
        <v>372.99460399999998</v>
      </c>
      <c r="BR1740" s="8">
        <f t="shared" si="247"/>
        <v>1984.896731</v>
      </c>
      <c r="BS1740" s="8">
        <f t="shared" si="248"/>
        <v>1984.8967299999999</v>
      </c>
      <c r="BT1740" s="8">
        <f t="shared" si="249"/>
        <v>5926.3770000000004</v>
      </c>
      <c r="BU1740" s="8">
        <f t="shared" si="250"/>
        <v>5795.6167670000004</v>
      </c>
      <c r="BV1740" s="8">
        <f t="shared" si="251"/>
        <v>4370</v>
      </c>
    </row>
    <row r="1741" spans="1:74" x14ac:dyDescent="0.25">
      <c r="A1741">
        <v>817421796</v>
      </c>
      <c r="B1741">
        <v>5</v>
      </c>
      <c r="C1741" t="s">
        <v>75</v>
      </c>
      <c r="D1741" t="s">
        <v>76</v>
      </c>
      <c r="E1741">
        <v>2019</v>
      </c>
      <c r="F1741" t="s">
        <v>77</v>
      </c>
      <c r="G1741" t="s">
        <v>78</v>
      </c>
      <c r="H1741">
        <v>2</v>
      </c>
      <c r="I1741" t="s">
        <v>79</v>
      </c>
      <c r="J1741">
        <v>262</v>
      </c>
      <c r="K1741" t="s">
        <v>2907</v>
      </c>
      <c r="L1741" t="s">
        <v>3167</v>
      </c>
      <c r="M1741">
        <v>95</v>
      </c>
      <c r="N1741" t="s">
        <v>3176</v>
      </c>
      <c r="O1741">
        <v>2</v>
      </c>
      <c r="P1741" t="s">
        <v>3191</v>
      </c>
      <c r="Q1741">
        <v>18</v>
      </c>
      <c r="R1741" t="s">
        <v>3209</v>
      </c>
      <c r="S1741">
        <v>87</v>
      </c>
      <c r="T1741" t="s">
        <v>2916</v>
      </c>
      <c r="U1741">
        <v>14</v>
      </c>
      <c r="V1741">
        <v>3</v>
      </c>
      <c r="W1741" t="s">
        <v>2921</v>
      </c>
      <c r="X1741">
        <v>3</v>
      </c>
      <c r="Y1741" t="s">
        <v>150</v>
      </c>
      <c r="Z1741">
        <v>1</v>
      </c>
      <c r="AA1741" t="s">
        <v>84</v>
      </c>
      <c r="AB1741">
        <v>1</v>
      </c>
      <c r="AC1741" s="2">
        <v>0</v>
      </c>
      <c r="AD1741" s="2">
        <v>0</v>
      </c>
      <c r="AE1741" s="2">
        <v>0</v>
      </c>
      <c r="AF1741" s="2">
        <v>24</v>
      </c>
      <c r="AG1741" s="2">
        <v>22</v>
      </c>
      <c r="AH1741" s="2">
        <v>91.67</v>
      </c>
      <c r="AI1741" s="2">
        <v>26</v>
      </c>
      <c r="AJ1741" s="2">
        <v>27</v>
      </c>
      <c r="AK1741" s="2">
        <v>103.85</v>
      </c>
      <c r="AL1741" s="2">
        <v>30</v>
      </c>
      <c r="AM1741" s="2">
        <v>54</v>
      </c>
      <c r="AN1741" s="2">
        <v>180</v>
      </c>
      <c r="AO1741" s="2">
        <v>60</v>
      </c>
      <c r="AP1741" s="2">
        <v>0</v>
      </c>
      <c r="AQ1741" s="2">
        <v>0</v>
      </c>
      <c r="AR1741" s="2" t="s">
        <v>100</v>
      </c>
      <c r="AS1741" s="2" t="s">
        <v>100</v>
      </c>
      <c r="AT1741" s="2" t="s">
        <v>100</v>
      </c>
      <c r="AU1741" s="2">
        <v>0</v>
      </c>
      <c r="AV1741" s="2">
        <v>0</v>
      </c>
      <c r="AW1741" s="2">
        <v>0</v>
      </c>
      <c r="AX1741" s="2">
        <v>18486154510</v>
      </c>
      <c r="AY1741" s="2">
        <v>18332914510</v>
      </c>
      <c r="AZ1741" s="2">
        <v>99.17</v>
      </c>
      <c r="BA1741" s="2">
        <v>1672983305</v>
      </c>
      <c r="BB1741" s="2">
        <v>1652983305</v>
      </c>
      <c r="BC1741" s="2">
        <v>98.8</v>
      </c>
      <c r="BD1741" s="2">
        <v>1252303593</v>
      </c>
      <c r="BE1741" s="2">
        <v>1206618133</v>
      </c>
      <c r="BF1741" s="2">
        <v>96.35</v>
      </c>
      <c r="BG1741" s="2">
        <v>1400000</v>
      </c>
      <c r="BH1741" s="2">
        <v>0</v>
      </c>
      <c r="BI1741" s="2">
        <v>0</v>
      </c>
      <c r="BJ1741" s="2">
        <v>21412841408</v>
      </c>
      <c r="BK1741" s="2">
        <v>21192515948</v>
      </c>
      <c r="BL1741" s="2">
        <v>98.97</v>
      </c>
      <c r="BM1741" s="2" t="s">
        <v>2922</v>
      </c>
      <c r="BN1741" s="8">
        <f t="shared" si="252"/>
        <v>0</v>
      </c>
      <c r="BO1741" s="8">
        <f t="shared" si="244"/>
        <v>0</v>
      </c>
      <c r="BP1741" s="8">
        <f t="shared" si="245"/>
        <v>18486.15451</v>
      </c>
      <c r="BQ1741" s="8">
        <f t="shared" si="246"/>
        <v>18332.914509999999</v>
      </c>
      <c r="BR1741" s="8">
        <f t="shared" si="247"/>
        <v>1672.983305</v>
      </c>
      <c r="BS1741" s="8">
        <f t="shared" si="248"/>
        <v>1652.983305</v>
      </c>
      <c r="BT1741" s="8">
        <f t="shared" si="249"/>
        <v>1252.3035930000001</v>
      </c>
      <c r="BU1741" s="8">
        <f t="shared" si="250"/>
        <v>1206.6181329999999</v>
      </c>
      <c r="BV1741" s="8">
        <f t="shared" si="251"/>
        <v>1.4</v>
      </c>
    </row>
    <row r="1742" spans="1:74" x14ac:dyDescent="0.25">
      <c r="A1742">
        <v>817421796</v>
      </c>
      <c r="B1742">
        <v>5</v>
      </c>
      <c r="C1742" t="s">
        <v>75</v>
      </c>
      <c r="D1742" t="s">
        <v>76</v>
      </c>
      <c r="E1742">
        <v>2019</v>
      </c>
      <c r="F1742" t="s">
        <v>77</v>
      </c>
      <c r="G1742" t="s">
        <v>78</v>
      </c>
      <c r="H1742">
        <v>2</v>
      </c>
      <c r="I1742" t="s">
        <v>79</v>
      </c>
      <c r="J1742">
        <v>262</v>
      </c>
      <c r="K1742" t="s">
        <v>2907</v>
      </c>
      <c r="L1742" t="s">
        <v>3167</v>
      </c>
      <c r="M1742">
        <v>95</v>
      </c>
      <c r="N1742" t="s">
        <v>3176</v>
      </c>
      <c r="O1742">
        <v>2</v>
      </c>
      <c r="P1742" t="s">
        <v>3191</v>
      </c>
      <c r="Q1742">
        <v>18</v>
      </c>
      <c r="R1742" t="s">
        <v>3209</v>
      </c>
      <c r="S1742">
        <v>88</v>
      </c>
      <c r="T1742" t="s">
        <v>2923</v>
      </c>
      <c r="U1742">
        <v>14</v>
      </c>
      <c r="V1742">
        <v>1</v>
      </c>
      <c r="W1742" t="s">
        <v>2924</v>
      </c>
      <c r="X1742">
        <v>2</v>
      </c>
      <c r="Y1742" t="s">
        <v>99</v>
      </c>
      <c r="Z1742">
        <v>1</v>
      </c>
      <c r="AA1742" t="s">
        <v>84</v>
      </c>
      <c r="AB1742">
        <v>1</v>
      </c>
      <c r="AC1742" s="2">
        <v>100</v>
      </c>
      <c r="AD1742" s="2">
        <v>100</v>
      </c>
      <c r="AE1742" s="2">
        <v>100</v>
      </c>
      <c r="AF1742" s="2">
        <v>100</v>
      </c>
      <c r="AG1742" s="2">
        <v>100</v>
      </c>
      <c r="AH1742" s="2">
        <v>100</v>
      </c>
      <c r="AI1742" s="2">
        <v>100</v>
      </c>
      <c r="AJ1742" s="2">
        <v>100</v>
      </c>
      <c r="AK1742" s="2">
        <v>100</v>
      </c>
      <c r="AL1742" s="2">
        <v>100</v>
      </c>
      <c r="AM1742" s="2">
        <v>100</v>
      </c>
      <c r="AN1742" s="2">
        <v>100</v>
      </c>
      <c r="AO1742" s="2">
        <v>100</v>
      </c>
      <c r="AP1742" s="2">
        <v>0</v>
      </c>
      <c r="AQ1742" s="2">
        <v>0</v>
      </c>
      <c r="AR1742" s="2" t="s">
        <v>100</v>
      </c>
      <c r="AS1742" s="2" t="s">
        <v>100</v>
      </c>
      <c r="AT1742" s="2" t="s">
        <v>100</v>
      </c>
      <c r="AU1742" s="2">
        <v>305000000000</v>
      </c>
      <c r="AV1742" s="2">
        <v>305000000000</v>
      </c>
      <c r="AW1742" s="2">
        <v>100</v>
      </c>
      <c r="AX1742" s="2">
        <v>783227000000</v>
      </c>
      <c r="AY1742" s="2">
        <v>783227000000</v>
      </c>
      <c r="AZ1742" s="2">
        <v>100</v>
      </c>
      <c r="BA1742" s="2">
        <v>758317000000</v>
      </c>
      <c r="BB1742" s="2">
        <v>568317000000</v>
      </c>
      <c r="BC1742" s="2">
        <v>74.94</v>
      </c>
      <c r="BD1742" s="2">
        <v>785846371444</v>
      </c>
      <c r="BE1742" s="2">
        <v>773050560044</v>
      </c>
      <c r="BF1742" s="2">
        <v>98.37</v>
      </c>
      <c r="BG1742" s="2">
        <v>1129128000000</v>
      </c>
      <c r="BH1742" s="2">
        <v>0</v>
      </c>
      <c r="BI1742" s="2">
        <v>0</v>
      </c>
      <c r="BJ1742" s="2">
        <v>3761518371444</v>
      </c>
      <c r="BK1742" s="2">
        <v>2429594560044</v>
      </c>
      <c r="BL1742" s="2">
        <v>64.59</v>
      </c>
      <c r="BM1742" s="2" t="s">
        <v>2925</v>
      </c>
      <c r="BN1742" s="8">
        <f t="shared" si="252"/>
        <v>305000</v>
      </c>
      <c r="BO1742" s="8">
        <f t="shared" si="244"/>
        <v>305000</v>
      </c>
      <c r="BP1742" s="8">
        <f t="shared" si="245"/>
        <v>783227</v>
      </c>
      <c r="BQ1742" s="8">
        <f t="shared" si="246"/>
        <v>783227</v>
      </c>
      <c r="BR1742" s="8">
        <f t="shared" si="247"/>
        <v>758317</v>
      </c>
      <c r="BS1742" s="8">
        <f t="shared" si="248"/>
        <v>568317</v>
      </c>
      <c r="BT1742" s="8">
        <f t="shared" si="249"/>
        <v>785846.37144400005</v>
      </c>
      <c r="BU1742" s="8">
        <f t="shared" si="250"/>
        <v>773050.56004400004</v>
      </c>
      <c r="BV1742" s="8">
        <f t="shared" si="251"/>
        <v>1129128</v>
      </c>
    </row>
    <row r="1743" spans="1:74" x14ac:dyDescent="0.25">
      <c r="A1743">
        <v>817421796</v>
      </c>
      <c r="B1743">
        <v>5</v>
      </c>
      <c r="C1743" t="s">
        <v>75</v>
      </c>
      <c r="D1743" t="s">
        <v>76</v>
      </c>
      <c r="E1743">
        <v>2019</v>
      </c>
      <c r="F1743" t="s">
        <v>77</v>
      </c>
      <c r="G1743" t="s">
        <v>78</v>
      </c>
      <c r="H1743">
        <v>2</v>
      </c>
      <c r="I1743" t="s">
        <v>79</v>
      </c>
      <c r="J1743">
        <v>262</v>
      </c>
      <c r="K1743" t="s">
        <v>2907</v>
      </c>
      <c r="L1743" t="s">
        <v>3167</v>
      </c>
      <c r="M1743">
        <v>95</v>
      </c>
      <c r="N1743" t="s">
        <v>3176</v>
      </c>
      <c r="O1743">
        <v>2</v>
      </c>
      <c r="P1743" t="s">
        <v>3191</v>
      </c>
      <c r="Q1743">
        <v>18</v>
      </c>
      <c r="R1743" t="s">
        <v>3209</v>
      </c>
      <c r="S1743">
        <v>7223</v>
      </c>
      <c r="T1743" t="s">
        <v>2926</v>
      </c>
      <c r="U1743">
        <v>279</v>
      </c>
      <c r="V1743">
        <v>27</v>
      </c>
      <c r="W1743" t="s">
        <v>2927</v>
      </c>
      <c r="X1743">
        <v>3</v>
      </c>
      <c r="Y1743" t="s">
        <v>150</v>
      </c>
      <c r="Z1743">
        <v>1</v>
      </c>
      <c r="AA1743" t="s">
        <v>84</v>
      </c>
      <c r="AB1743">
        <v>1</v>
      </c>
      <c r="AC1743" s="2">
        <v>1</v>
      </c>
      <c r="AD1743" s="2">
        <v>2.8</v>
      </c>
      <c r="AE1743" s="2">
        <v>280</v>
      </c>
      <c r="AF1743" s="2">
        <v>3</v>
      </c>
      <c r="AG1743" s="2">
        <v>3</v>
      </c>
      <c r="AH1743" s="2">
        <v>100</v>
      </c>
      <c r="AI1743" s="2">
        <v>4.25</v>
      </c>
      <c r="AJ1743" s="2">
        <v>4.25</v>
      </c>
      <c r="AK1743" s="2">
        <v>100</v>
      </c>
      <c r="AL1743" s="2">
        <v>4.26</v>
      </c>
      <c r="AM1743" s="2">
        <v>4</v>
      </c>
      <c r="AN1743" s="2">
        <v>93.9</v>
      </c>
      <c r="AO1743" s="2">
        <v>5</v>
      </c>
      <c r="AP1743" s="2">
        <v>0</v>
      </c>
      <c r="AQ1743" s="2">
        <v>0</v>
      </c>
      <c r="AR1743" s="2" t="s">
        <v>100</v>
      </c>
      <c r="AS1743" s="2" t="s">
        <v>100</v>
      </c>
      <c r="AT1743" s="2" t="s">
        <v>100</v>
      </c>
      <c r="AU1743" s="2">
        <v>8588250324</v>
      </c>
      <c r="AV1743" s="2">
        <v>7660972932</v>
      </c>
      <c r="AW1743" s="2">
        <v>89.2</v>
      </c>
      <c r="AX1743" s="2">
        <v>15005632454</v>
      </c>
      <c r="AY1743" s="2">
        <v>13374988981</v>
      </c>
      <c r="AZ1743" s="2">
        <v>89.13</v>
      </c>
      <c r="BA1743" s="2">
        <v>20029059226</v>
      </c>
      <c r="BB1743" s="2">
        <v>4887883946</v>
      </c>
      <c r="BC1743" s="2">
        <v>24.4</v>
      </c>
      <c r="BD1743" s="2">
        <v>174571081629</v>
      </c>
      <c r="BE1743" s="2">
        <v>124392773972</v>
      </c>
      <c r="BF1743" s="2">
        <v>71.260000000000005</v>
      </c>
      <c r="BG1743" s="2">
        <v>297990593000</v>
      </c>
      <c r="BH1743" s="2">
        <v>0</v>
      </c>
      <c r="BI1743" s="2">
        <v>0</v>
      </c>
      <c r="BJ1743" s="2">
        <v>516184616633</v>
      </c>
      <c r="BK1743" s="2">
        <v>150316619831</v>
      </c>
      <c r="BL1743" s="2">
        <v>29.12</v>
      </c>
      <c r="BM1743" s="2" t="s">
        <v>2928</v>
      </c>
      <c r="BN1743" s="8">
        <f t="shared" si="252"/>
        <v>8588.2503240000005</v>
      </c>
      <c r="BO1743" s="8">
        <f t="shared" si="244"/>
        <v>7660.9729319999997</v>
      </c>
      <c r="BP1743" s="8">
        <f t="shared" si="245"/>
        <v>15005.632454000001</v>
      </c>
      <c r="BQ1743" s="8">
        <f t="shared" si="246"/>
        <v>13374.988981</v>
      </c>
      <c r="BR1743" s="8">
        <f t="shared" si="247"/>
        <v>20029.059226000001</v>
      </c>
      <c r="BS1743" s="8">
        <f t="shared" si="248"/>
        <v>4887.8839459999999</v>
      </c>
      <c r="BT1743" s="8">
        <f t="shared" si="249"/>
        <v>174571.08162899999</v>
      </c>
      <c r="BU1743" s="8">
        <f t="shared" si="250"/>
        <v>124392.773972</v>
      </c>
      <c r="BV1743" s="8">
        <f t="shared" si="251"/>
        <v>297990.59299999999</v>
      </c>
    </row>
    <row r="1744" spans="1:74" x14ac:dyDescent="0.25">
      <c r="A1744">
        <v>817421796</v>
      </c>
      <c r="B1744">
        <v>5</v>
      </c>
      <c r="C1744" t="s">
        <v>75</v>
      </c>
      <c r="D1744" t="s">
        <v>76</v>
      </c>
      <c r="E1744">
        <v>2019</v>
      </c>
      <c r="F1744" t="s">
        <v>77</v>
      </c>
      <c r="G1744" t="s">
        <v>78</v>
      </c>
      <c r="H1744">
        <v>2</v>
      </c>
      <c r="I1744" t="s">
        <v>79</v>
      </c>
      <c r="J1744">
        <v>262</v>
      </c>
      <c r="K1744" t="s">
        <v>2907</v>
      </c>
      <c r="L1744" t="s">
        <v>3167</v>
      </c>
      <c r="M1744">
        <v>95</v>
      </c>
      <c r="N1744" t="s">
        <v>3176</v>
      </c>
      <c r="O1744">
        <v>2</v>
      </c>
      <c r="P1744" t="s">
        <v>3191</v>
      </c>
      <c r="Q1744">
        <v>18</v>
      </c>
      <c r="R1744" t="s">
        <v>3209</v>
      </c>
      <c r="S1744">
        <v>7223</v>
      </c>
      <c r="T1744" t="s">
        <v>2926</v>
      </c>
      <c r="U1744">
        <v>279</v>
      </c>
      <c r="V1744">
        <v>28</v>
      </c>
      <c r="W1744" t="s">
        <v>2929</v>
      </c>
      <c r="X1744">
        <v>3</v>
      </c>
      <c r="Y1744" t="s">
        <v>150</v>
      </c>
      <c r="Z1744">
        <v>1</v>
      </c>
      <c r="AA1744" t="s">
        <v>84</v>
      </c>
      <c r="AB1744">
        <v>1</v>
      </c>
      <c r="AC1744" s="2">
        <v>5</v>
      </c>
      <c r="AD1744" s="2">
        <v>2</v>
      </c>
      <c r="AE1744" s="2">
        <v>40</v>
      </c>
      <c r="AF1744" s="2">
        <v>35</v>
      </c>
      <c r="AG1744" s="2">
        <v>46</v>
      </c>
      <c r="AH1744" s="2">
        <v>131.43</v>
      </c>
      <c r="AI1744" s="2">
        <v>73</v>
      </c>
      <c r="AJ1744" s="2">
        <v>80</v>
      </c>
      <c r="AK1744" s="2">
        <v>109.59</v>
      </c>
      <c r="AL1744" s="2">
        <v>95</v>
      </c>
      <c r="AM1744" s="2">
        <v>95</v>
      </c>
      <c r="AN1744" s="2">
        <v>100</v>
      </c>
      <c r="AO1744" s="2">
        <v>100</v>
      </c>
      <c r="AP1744" s="2">
        <v>0</v>
      </c>
      <c r="AQ1744" s="2">
        <v>0</v>
      </c>
      <c r="AR1744" s="2" t="s">
        <v>100</v>
      </c>
      <c r="AS1744" s="2" t="s">
        <v>100</v>
      </c>
      <c r="AT1744" s="2" t="s">
        <v>100</v>
      </c>
      <c r="AU1744" s="2">
        <v>513649044</v>
      </c>
      <c r="AV1744" s="2">
        <v>445415458</v>
      </c>
      <c r="AW1744" s="2">
        <v>86.72</v>
      </c>
      <c r="AX1744" s="2">
        <v>24249033518</v>
      </c>
      <c r="AY1744" s="2">
        <v>23946057760</v>
      </c>
      <c r="AZ1744" s="2">
        <v>98.75</v>
      </c>
      <c r="BA1744" s="2">
        <v>9081085241</v>
      </c>
      <c r="BB1744" s="2">
        <v>9081085241</v>
      </c>
      <c r="BC1744" s="2">
        <v>100</v>
      </c>
      <c r="BD1744" s="2">
        <v>729350478</v>
      </c>
      <c r="BE1744" s="2">
        <v>641889216</v>
      </c>
      <c r="BF1744" s="2">
        <v>88.01</v>
      </c>
      <c r="BG1744" s="2">
        <v>1086217000</v>
      </c>
      <c r="BH1744" s="2">
        <v>0</v>
      </c>
      <c r="BI1744" s="2">
        <v>0</v>
      </c>
      <c r="BJ1744" s="2">
        <v>35659335281</v>
      </c>
      <c r="BK1744" s="2">
        <v>34114447675</v>
      </c>
      <c r="BL1744" s="2">
        <v>95.67</v>
      </c>
      <c r="BM1744" s="2" t="s">
        <v>2930</v>
      </c>
      <c r="BN1744" s="8">
        <f t="shared" si="252"/>
        <v>513.649044</v>
      </c>
      <c r="BO1744" s="8">
        <f t="shared" si="244"/>
        <v>445.415458</v>
      </c>
      <c r="BP1744" s="8">
        <f t="shared" si="245"/>
        <v>24249.033518</v>
      </c>
      <c r="BQ1744" s="8">
        <f t="shared" si="246"/>
        <v>23946.05776</v>
      </c>
      <c r="BR1744" s="8">
        <f t="shared" si="247"/>
        <v>9081.0852410000007</v>
      </c>
      <c r="BS1744" s="8">
        <f t="shared" si="248"/>
        <v>9081.0852410000007</v>
      </c>
      <c r="BT1744" s="8">
        <f t="shared" si="249"/>
        <v>729.35047799999995</v>
      </c>
      <c r="BU1744" s="8">
        <f t="shared" si="250"/>
        <v>641.88921600000003</v>
      </c>
      <c r="BV1744" s="8">
        <f t="shared" si="251"/>
        <v>1086.2170000000001</v>
      </c>
    </row>
    <row r="1745" spans="1:74" x14ac:dyDescent="0.25">
      <c r="A1745">
        <v>817421796</v>
      </c>
      <c r="B1745">
        <v>5</v>
      </c>
      <c r="C1745" t="s">
        <v>75</v>
      </c>
      <c r="D1745" t="s">
        <v>76</v>
      </c>
      <c r="E1745">
        <v>2019</v>
      </c>
      <c r="F1745" t="s">
        <v>77</v>
      </c>
      <c r="G1745" t="s">
        <v>78</v>
      </c>
      <c r="H1745">
        <v>2</v>
      </c>
      <c r="I1745" t="s">
        <v>79</v>
      </c>
      <c r="J1745">
        <v>262</v>
      </c>
      <c r="K1745" t="s">
        <v>2907</v>
      </c>
      <c r="L1745" t="s">
        <v>3167</v>
      </c>
      <c r="M1745">
        <v>95</v>
      </c>
      <c r="N1745" t="s">
        <v>3176</v>
      </c>
      <c r="O1745">
        <v>2</v>
      </c>
      <c r="P1745" t="s">
        <v>3191</v>
      </c>
      <c r="Q1745">
        <v>18</v>
      </c>
      <c r="R1745" t="s">
        <v>3209</v>
      </c>
      <c r="S1745">
        <v>7223</v>
      </c>
      <c r="T1745" t="s">
        <v>2926</v>
      </c>
      <c r="U1745">
        <v>279</v>
      </c>
      <c r="V1745">
        <v>29</v>
      </c>
      <c r="W1745" t="s">
        <v>2931</v>
      </c>
      <c r="X1745">
        <v>3</v>
      </c>
      <c r="Y1745" t="s">
        <v>150</v>
      </c>
      <c r="Z1745">
        <v>1</v>
      </c>
      <c r="AA1745" t="s">
        <v>84</v>
      </c>
      <c r="AB1745">
        <v>1</v>
      </c>
      <c r="AC1745" s="2">
        <v>1</v>
      </c>
      <c r="AD1745" s="2">
        <v>1</v>
      </c>
      <c r="AE1745" s="2">
        <v>100</v>
      </c>
      <c r="AF1745" s="2">
        <v>4</v>
      </c>
      <c r="AG1745" s="2">
        <v>0.96</v>
      </c>
      <c r="AH1745" s="2">
        <v>24</v>
      </c>
      <c r="AI1745" s="2">
        <v>7</v>
      </c>
      <c r="AJ1745" s="2">
        <v>5.7</v>
      </c>
      <c r="AK1745" s="2">
        <v>81.430000000000007</v>
      </c>
      <c r="AL1745" s="2">
        <v>8</v>
      </c>
      <c r="AM1745" s="2">
        <v>8</v>
      </c>
      <c r="AN1745" s="2">
        <v>100</v>
      </c>
      <c r="AO1745" s="2">
        <v>9</v>
      </c>
      <c r="AP1745" s="2">
        <v>0</v>
      </c>
      <c r="AQ1745" s="2">
        <v>0</v>
      </c>
      <c r="AR1745" s="2" t="s">
        <v>100</v>
      </c>
      <c r="AS1745" s="2" t="s">
        <v>100</v>
      </c>
      <c r="AT1745" s="2" t="s">
        <v>100</v>
      </c>
      <c r="AU1745" s="2">
        <v>2585956714</v>
      </c>
      <c r="AV1745" s="2">
        <v>2357072926</v>
      </c>
      <c r="AW1745" s="2">
        <v>91.15</v>
      </c>
      <c r="AX1745" s="2">
        <v>6932966554</v>
      </c>
      <c r="AY1745" s="2">
        <v>6589170452</v>
      </c>
      <c r="AZ1745" s="2">
        <v>95.04</v>
      </c>
      <c r="BA1745" s="2">
        <v>18576035997</v>
      </c>
      <c r="BB1745" s="2">
        <v>18244711479</v>
      </c>
      <c r="BC1745" s="2">
        <v>98.22</v>
      </c>
      <c r="BD1745" s="2">
        <v>34860916446</v>
      </c>
      <c r="BE1745" s="2">
        <v>28556942447</v>
      </c>
      <c r="BF1745" s="2">
        <v>81.92</v>
      </c>
      <c r="BG1745" s="2">
        <v>21451899000</v>
      </c>
      <c r="BH1745" s="2">
        <v>0</v>
      </c>
      <c r="BI1745" s="2">
        <v>0</v>
      </c>
      <c r="BJ1745" s="2">
        <v>84407774711</v>
      </c>
      <c r="BK1745" s="2">
        <v>55747897304</v>
      </c>
      <c r="BL1745" s="2">
        <v>66.05</v>
      </c>
      <c r="BM1745" s="2" t="s">
        <v>2932</v>
      </c>
      <c r="BN1745" s="8">
        <f t="shared" si="252"/>
        <v>2585.9567139999999</v>
      </c>
      <c r="BO1745" s="8">
        <f t="shared" si="244"/>
        <v>2357.0729259999998</v>
      </c>
      <c r="BP1745" s="8">
        <f t="shared" si="245"/>
        <v>6932.9665539999996</v>
      </c>
      <c r="BQ1745" s="8">
        <f t="shared" si="246"/>
        <v>6589.1704520000003</v>
      </c>
      <c r="BR1745" s="8">
        <f t="shared" si="247"/>
        <v>18576.035996999999</v>
      </c>
      <c r="BS1745" s="8">
        <f t="shared" si="248"/>
        <v>18244.711479000001</v>
      </c>
      <c r="BT1745" s="8">
        <f t="shared" si="249"/>
        <v>34860.916446000003</v>
      </c>
      <c r="BU1745" s="8">
        <f t="shared" si="250"/>
        <v>28556.942447000001</v>
      </c>
      <c r="BV1745" s="8">
        <f t="shared" si="251"/>
        <v>21451.899000000001</v>
      </c>
    </row>
    <row r="1746" spans="1:74" x14ac:dyDescent="0.25">
      <c r="A1746">
        <v>817421796</v>
      </c>
      <c r="B1746">
        <v>5</v>
      </c>
      <c r="C1746" t="s">
        <v>75</v>
      </c>
      <c r="D1746" t="s">
        <v>76</v>
      </c>
      <c r="E1746">
        <v>2019</v>
      </c>
      <c r="F1746" t="s">
        <v>77</v>
      </c>
      <c r="G1746" t="s">
        <v>78</v>
      </c>
      <c r="H1746">
        <v>2</v>
      </c>
      <c r="I1746" t="s">
        <v>79</v>
      </c>
      <c r="J1746">
        <v>262</v>
      </c>
      <c r="K1746" t="s">
        <v>2907</v>
      </c>
      <c r="L1746" t="s">
        <v>3167</v>
      </c>
      <c r="M1746">
        <v>95</v>
      </c>
      <c r="N1746" t="s">
        <v>3176</v>
      </c>
      <c r="O1746">
        <v>2</v>
      </c>
      <c r="P1746" t="s">
        <v>3191</v>
      </c>
      <c r="Q1746">
        <v>18</v>
      </c>
      <c r="R1746" t="s">
        <v>3209</v>
      </c>
      <c r="S1746">
        <v>7223</v>
      </c>
      <c r="T1746" t="s">
        <v>2926</v>
      </c>
      <c r="U1746">
        <v>279</v>
      </c>
      <c r="V1746">
        <v>30</v>
      </c>
      <c r="W1746" t="s">
        <v>2933</v>
      </c>
      <c r="X1746">
        <v>1</v>
      </c>
      <c r="Y1746" t="s">
        <v>83</v>
      </c>
      <c r="Z1746">
        <v>1</v>
      </c>
      <c r="AA1746" t="s">
        <v>84</v>
      </c>
      <c r="AB1746">
        <v>1</v>
      </c>
      <c r="AC1746" s="2">
        <v>67832</v>
      </c>
      <c r="AD1746" s="2">
        <v>29241</v>
      </c>
      <c r="AE1746" s="2">
        <v>43.11</v>
      </c>
      <c r="AF1746" s="2">
        <v>88112</v>
      </c>
      <c r="AG1746" s="2">
        <v>38185</v>
      </c>
      <c r="AH1746" s="2">
        <v>43.34</v>
      </c>
      <c r="AI1746" s="2">
        <v>40000</v>
      </c>
      <c r="AJ1746" s="2">
        <v>36961</v>
      </c>
      <c r="AK1746" s="2">
        <v>92.4</v>
      </c>
      <c r="AL1746" s="2">
        <v>43039</v>
      </c>
      <c r="AM1746" s="2">
        <v>33546</v>
      </c>
      <c r="AN1746" s="2">
        <v>77.94</v>
      </c>
      <c r="AO1746" s="2">
        <v>0</v>
      </c>
      <c r="AP1746" s="2">
        <v>0</v>
      </c>
      <c r="AQ1746" s="2">
        <v>0</v>
      </c>
      <c r="AR1746" s="2">
        <v>147426</v>
      </c>
      <c r="AS1746" s="2">
        <v>137933</v>
      </c>
      <c r="AT1746" s="2">
        <v>93.56</v>
      </c>
      <c r="AU1746" s="2">
        <v>330665646</v>
      </c>
      <c r="AV1746" s="2">
        <v>266627121</v>
      </c>
      <c r="AW1746" s="2">
        <v>80.63</v>
      </c>
      <c r="AX1746" s="2">
        <v>139170572</v>
      </c>
      <c r="AY1746" s="2">
        <v>48730572</v>
      </c>
      <c r="AZ1746" s="2">
        <v>35.01</v>
      </c>
      <c r="BA1746" s="2">
        <v>96243524</v>
      </c>
      <c r="BB1746" s="2">
        <v>96243524</v>
      </c>
      <c r="BC1746" s="2">
        <v>100</v>
      </c>
      <c r="BD1746" s="2">
        <v>0</v>
      </c>
      <c r="BE1746" s="2">
        <v>0</v>
      </c>
      <c r="BF1746" s="2">
        <v>0</v>
      </c>
      <c r="BG1746" s="2">
        <v>0</v>
      </c>
      <c r="BH1746" s="2">
        <v>0</v>
      </c>
      <c r="BI1746" s="2">
        <v>0</v>
      </c>
      <c r="BJ1746" s="2">
        <v>566079742</v>
      </c>
      <c r="BK1746" s="2">
        <v>411601217</v>
      </c>
      <c r="BL1746" s="2">
        <v>72.709999999999994</v>
      </c>
      <c r="BM1746" s="2" t="s">
        <v>2934</v>
      </c>
      <c r="BN1746" s="8">
        <f t="shared" si="252"/>
        <v>330.66564599999998</v>
      </c>
      <c r="BO1746" s="8">
        <f t="shared" si="244"/>
        <v>266.62712099999999</v>
      </c>
      <c r="BP1746" s="8">
        <f t="shared" si="245"/>
        <v>139.17057199999999</v>
      </c>
      <c r="BQ1746" s="8">
        <f t="shared" si="246"/>
        <v>48.730572000000002</v>
      </c>
      <c r="BR1746" s="8">
        <f t="shared" si="247"/>
        <v>96.243523999999994</v>
      </c>
      <c r="BS1746" s="8">
        <f t="shared" si="248"/>
        <v>96.243523999999994</v>
      </c>
      <c r="BT1746" s="8">
        <f t="shared" si="249"/>
        <v>0</v>
      </c>
      <c r="BU1746" s="8">
        <f t="shared" si="250"/>
        <v>0</v>
      </c>
      <c r="BV1746" s="8">
        <f t="shared" si="251"/>
        <v>0</v>
      </c>
    </row>
    <row r="1747" spans="1:74" x14ac:dyDescent="0.25">
      <c r="A1747">
        <v>817421796</v>
      </c>
      <c r="B1747">
        <v>5</v>
      </c>
      <c r="C1747" t="s">
        <v>75</v>
      </c>
      <c r="D1747" t="s">
        <v>76</v>
      </c>
      <c r="E1747">
        <v>2019</v>
      </c>
      <c r="F1747" t="s">
        <v>77</v>
      </c>
      <c r="G1747" t="s">
        <v>78</v>
      </c>
      <c r="H1747">
        <v>2</v>
      </c>
      <c r="I1747" t="s">
        <v>79</v>
      </c>
      <c r="J1747">
        <v>262</v>
      </c>
      <c r="K1747" t="s">
        <v>2907</v>
      </c>
      <c r="L1747" t="s">
        <v>3167</v>
      </c>
      <c r="M1747">
        <v>95</v>
      </c>
      <c r="N1747" t="s">
        <v>3176</v>
      </c>
      <c r="O1747">
        <v>2</v>
      </c>
      <c r="P1747" t="s">
        <v>3191</v>
      </c>
      <c r="Q1747">
        <v>18</v>
      </c>
      <c r="R1747" t="s">
        <v>3209</v>
      </c>
      <c r="S1747">
        <v>7223</v>
      </c>
      <c r="T1747" t="s">
        <v>2926</v>
      </c>
      <c r="U1747">
        <v>279</v>
      </c>
      <c r="V1747">
        <v>31</v>
      </c>
      <c r="W1747" t="s">
        <v>2935</v>
      </c>
      <c r="X1747">
        <v>3</v>
      </c>
      <c r="Y1747" t="s">
        <v>150</v>
      </c>
      <c r="Z1747">
        <v>1</v>
      </c>
      <c r="AA1747" t="s">
        <v>84</v>
      </c>
      <c r="AB1747">
        <v>1</v>
      </c>
      <c r="AC1747" s="2">
        <v>0</v>
      </c>
      <c r="AD1747" s="2">
        <v>0</v>
      </c>
      <c r="AE1747" s="2">
        <v>0</v>
      </c>
      <c r="AF1747" s="2">
        <v>6</v>
      </c>
      <c r="AG1747" s="2">
        <v>6</v>
      </c>
      <c r="AH1747" s="2">
        <v>100</v>
      </c>
      <c r="AI1747" s="2">
        <v>90</v>
      </c>
      <c r="AJ1747" s="2">
        <v>6</v>
      </c>
      <c r="AK1747" s="2">
        <v>6.67</v>
      </c>
      <c r="AL1747" s="2">
        <v>96</v>
      </c>
      <c r="AM1747" s="2">
        <v>96</v>
      </c>
      <c r="AN1747" s="2">
        <v>100</v>
      </c>
      <c r="AO1747" s="2">
        <v>96</v>
      </c>
      <c r="AP1747" s="2">
        <v>0</v>
      </c>
      <c r="AQ1747" s="2">
        <v>0</v>
      </c>
      <c r="AR1747" s="2" t="s">
        <v>100</v>
      </c>
      <c r="AS1747" s="2" t="s">
        <v>100</v>
      </c>
      <c r="AT1747" s="2" t="s">
        <v>100</v>
      </c>
      <c r="AU1747" s="2">
        <v>0</v>
      </c>
      <c r="AV1747" s="2">
        <v>0</v>
      </c>
      <c r="AW1747" s="2">
        <v>0</v>
      </c>
      <c r="AX1747" s="2">
        <v>254910974</v>
      </c>
      <c r="AY1747" s="2">
        <v>242682630</v>
      </c>
      <c r="AZ1747" s="2">
        <v>95.2</v>
      </c>
      <c r="BA1747" s="2">
        <v>373797900</v>
      </c>
      <c r="BB1747" s="2">
        <v>370653571</v>
      </c>
      <c r="BC1747" s="2">
        <v>99.16</v>
      </c>
      <c r="BD1747" s="2">
        <v>845171274</v>
      </c>
      <c r="BE1747" s="2">
        <v>845171274</v>
      </c>
      <c r="BF1747" s="2">
        <v>100</v>
      </c>
      <c r="BG1747" s="2">
        <v>91525000</v>
      </c>
      <c r="BH1747" s="2">
        <v>0</v>
      </c>
      <c r="BI1747" s="2">
        <v>0</v>
      </c>
      <c r="BJ1747" s="2">
        <v>1565405148</v>
      </c>
      <c r="BK1747" s="2">
        <v>1458507475</v>
      </c>
      <c r="BL1747" s="2">
        <v>93.17</v>
      </c>
      <c r="BM1747" s="2" t="s">
        <v>2936</v>
      </c>
      <c r="BN1747" s="8">
        <f t="shared" si="252"/>
        <v>0</v>
      </c>
      <c r="BO1747" s="8">
        <f t="shared" si="244"/>
        <v>0</v>
      </c>
      <c r="BP1747" s="8">
        <f t="shared" si="245"/>
        <v>254.91097400000001</v>
      </c>
      <c r="BQ1747" s="8">
        <f t="shared" si="246"/>
        <v>242.68262999999999</v>
      </c>
      <c r="BR1747" s="8">
        <f t="shared" si="247"/>
        <v>373.79790000000003</v>
      </c>
      <c r="BS1747" s="8">
        <f t="shared" si="248"/>
        <v>370.653571</v>
      </c>
      <c r="BT1747" s="8">
        <f t="shared" si="249"/>
        <v>845.17127400000004</v>
      </c>
      <c r="BU1747" s="8">
        <f t="shared" si="250"/>
        <v>845.17127400000004</v>
      </c>
      <c r="BV1747" s="8">
        <f t="shared" si="251"/>
        <v>91.525000000000006</v>
      </c>
    </row>
    <row r="1748" spans="1:74" x14ac:dyDescent="0.25">
      <c r="A1748">
        <v>817421796</v>
      </c>
      <c r="B1748">
        <v>5</v>
      </c>
      <c r="C1748" t="s">
        <v>75</v>
      </c>
      <c r="D1748" t="s">
        <v>76</v>
      </c>
      <c r="E1748">
        <v>2019</v>
      </c>
      <c r="F1748" t="s">
        <v>77</v>
      </c>
      <c r="G1748" t="s">
        <v>78</v>
      </c>
      <c r="H1748">
        <v>2</v>
      </c>
      <c r="I1748" t="s">
        <v>79</v>
      </c>
      <c r="J1748">
        <v>262</v>
      </c>
      <c r="K1748" t="s">
        <v>2907</v>
      </c>
      <c r="L1748" t="s">
        <v>3167</v>
      </c>
      <c r="M1748">
        <v>95</v>
      </c>
      <c r="N1748" t="s">
        <v>3176</v>
      </c>
      <c r="O1748">
        <v>2</v>
      </c>
      <c r="P1748" t="s">
        <v>3191</v>
      </c>
      <c r="Q1748">
        <v>18</v>
      </c>
      <c r="R1748" t="s">
        <v>3209</v>
      </c>
      <c r="S1748">
        <v>7223</v>
      </c>
      <c r="T1748" t="s">
        <v>2926</v>
      </c>
      <c r="U1748">
        <v>279</v>
      </c>
      <c r="V1748">
        <v>32</v>
      </c>
      <c r="W1748" t="s">
        <v>2937</v>
      </c>
      <c r="X1748">
        <v>2</v>
      </c>
      <c r="Y1748" t="s">
        <v>99</v>
      </c>
      <c r="Z1748">
        <v>1</v>
      </c>
      <c r="AA1748" t="s">
        <v>84</v>
      </c>
      <c r="AB1748">
        <v>1</v>
      </c>
      <c r="AC1748" s="2">
        <v>100</v>
      </c>
      <c r="AD1748" s="2">
        <v>100</v>
      </c>
      <c r="AE1748" s="2">
        <v>100</v>
      </c>
      <c r="AF1748" s="2">
        <v>100</v>
      </c>
      <c r="AG1748" s="2">
        <v>100</v>
      </c>
      <c r="AH1748" s="2">
        <v>100</v>
      </c>
      <c r="AI1748" s="2">
        <v>100</v>
      </c>
      <c r="AJ1748" s="2">
        <v>100</v>
      </c>
      <c r="AK1748" s="2">
        <v>100</v>
      </c>
      <c r="AL1748" s="2">
        <v>100</v>
      </c>
      <c r="AM1748" s="2">
        <v>100</v>
      </c>
      <c r="AN1748" s="2">
        <v>100</v>
      </c>
      <c r="AO1748" s="2">
        <v>100</v>
      </c>
      <c r="AP1748" s="2">
        <v>0</v>
      </c>
      <c r="AQ1748" s="2">
        <v>0</v>
      </c>
      <c r="AR1748" s="2" t="s">
        <v>100</v>
      </c>
      <c r="AS1748" s="2" t="s">
        <v>100</v>
      </c>
      <c r="AT1748" s="2" t="s">
        <v>100</v>
      </c>
      <c r="AU1748" s="2">
        <v>115448284</v>
      </c>
      <c r="AV1748" s="2">
        <v>83375956</v>
      </c>
      <c r="AW1748" s="2">
        <v>72.22</v>
      </c>
      <c r="AX1748" s="2">
        <v>19115573091</v>
      </c>
      <c r="AY1748" s="2">
        <v>18943676265</v>
      </c>
      <c r="AZ1748" s="2">
        <v>99.1</v>
      </c>
      <c r="BA1748" s="2">
        <v>30129380566</v>
      </c>
      <c r="BB1748" s="2">
        <v>30041638424</v>
      </c>
      <c r="BC1748" s="2">
        <v>99.71</v>
      </c>
      <c r="BD1748" s="2">
        <v>22670091896</v>
      </c>
      <c r="BE1748" s="2">
        <v>22656554415</v>
      </c>
      <c r="BF1748" s="2">
        <v>99.94</v>
      </c>
      <c r="BG1748" s="2">
        <v>24411235000</v>
      </c>
      <c r="BH1748" s="2">
        <v>0</v>
      </c>
      <c r="BI1748" s="2">
        <v>0</v>
      </c>
      <c r="BJ1748" s="2">
        <v>96441728837</v>
      </c>
      <c r="BK1748" s="2">
        <v>71725245060</v>
      </c>
      <c r="BL1748" s="2">
        <v>74.37</v>
      </c>
      <c r="BM1748" s="2" t="s">
        <v>2938</v>
      </c>
      <c r="BN1748" s="8">
        <f t="shared" si="252"/>
        <v>115.448284</v>
      </c>
      <c r="BO1748" s="8">
        <f t="shared" si="244"/>
        <v>83.375956000000002</v>
      </c>
      <c r="BP1748" s="8">
        <f t="shared" si="245"/>
        <v>19115.573090999998</v>
      </c>
      <c r="BQ1748" s="8">
        <f t="shared" si="246"/>
        <v>18943.676264999998</v>
      </c>
      <c r="BR1748" s="8">
        <f t="shared" si="247"/>
        <v>30129.380566</v>
      </c>
      <c r="BS1748" s="8">
        <f t="shared" si="248"/>
        <v>30041.638424000001</v>
      </c>
      <c r="BT1748" s="8">
        <f t="shared" si="249"/>
        <v>22670.091896000002</v>
      </c>
      <c r="BU1748" s="8">
        <f t="shared" si="250"/>
        <v>22656.554414999999</v>
      </c>
      <c r="BV1748" s="8">
        <f t="shared" si="251"/>
        <v>24411.235000000001</v>
      </c>
    </row>
    <row r="1749" spans="1:74" x14ac:dyDescent="0.25">
      <c r="A1749">
        <v>817421796</v>
      </c>
      <c r="B1749">
        <v>5</v>
      </c>
      <c r="C1749" t="s">
        <v>75</v>
      </c>
      <c r="D1749" t="s">
        <v>76</v>
      </c>
      <c r="E1749">
        <v>2019</v>
      </c>
      <c r="F1749" t="s">
        <v>77</v>
      </c>
      <c r="G1749" t="s">
        <v>78</v>
      </c>
      <c r="H1749">
        <v>2</v>
      </c>
      <c r="I1749" t="s">
        <v>79</v>
      </c>
      <c r="J1749">
        <v>262</v>
      </c>
      <c r="K1749" t="s">
        <v>2907</v>
      </c>
      <c r="L1749" t="s">
        <v>3167</v>
      </c>
      <c r="M1749">
        <v>95</v>
      </c>
      <c r="N1749" t="s">
        <v>3176</v>
      </c>
      <c r="O1749">
        <v>2</v>
      </c>
      <c r="P1749" t="s">
        <v>3191</v>
      </c>
      <c r="Q1749">
        <v>18</v>
      </c>
      <c r="R1749" t="s">
        <v>3209</v>
      </c>
      <c r="S1749">
        <v>7223</v>
      </c>
      <c r="T1749" t="s">
        <v>2926</v>
      </c>
      <c r="U1749">
        <v>279</v>
      </c>
      <c r="V1749">
        <v>33</v>
      </c>
      <c r="W1749" t="s">
        <v>2939</v>
      </c>
      <c r="X1749">
        <v>2</v>
      </c>
      <c r="Y1749" t="s">
        <v>99</v>
      </c>
      <c r="Z1749">
        <v>1</v>
      </c>
      <c r="AA1749" t="s">
        <v>84</v>
      </c>
      <c r="AB1749">
        <v>1</v>
      </c>
      <c r="AC1749" s="2">
        <v>100</v>
      </c>
      <c r="AD1749" s="2">
        <v>100</v>
      </c>
      <c r="AE1749" s="2">
        <v>100</v>
      </c>
      <c r="AF1749" s="2">
        <v>100</v>
      </c>
      <c r="AG1749" s="2">
        <v>100</v>
      </c>
      <c r="AH1749" s="2">
        <v>100</v>
      </c>
      <c r="AI1749" s="2">
        <v>100</v>
      </c>
      <c r="AJ1749" s="2">
        <v>100</v>
      </c>
      <c r="AK1749" s="2">
        <v>100</v>
      </c>
      <c r="AL1749" s="2">
        <v>100</v>
      </c>
      <c r="AM1749" s="2">
        <v>98</v>
      </c>
      <c r="AN1749" s="2">
        <v>98</v>
      </c>
      <c r="AO1749" s="2">
        <v>100</v>
      </c>
      <c r="AP1749" s="2">
        <v>0</v>
      </c>
      <c r="AQ1749" s="2">
        <v>0</v>
      </c>
      <c r="AR1749" s="2" t="s">
        <v>100</v>
      </c>
      <c r="AS1749" s="2" t="s">
        <v>100</v>
      </c>
      <c r="AT1749" s="2" t="s">
        <v>100</v>
      </c>
      <c r="AU1749" s="2">
        <v>39813455</v>
      </c>
      <c r="AV1749" s="2">
        <v>39813455</v>
      </c>
      <c r="AW1749" s="2">
        <v>100</v>
      </c>
      <c r="AX1749" s="2">
        <v>2724565680</v>
      </c>
      <c r="AY1749" s="2">
        <v>2290451680</v>
      </c>
      <c r="AZ1749" s="2">
        <v>84.07</v>
      </c>
      <c r="BA1749" s="2">
        <v>28932292208</v>
      </c>
      <c r="BB1749" s="2">
        <v>28932292208</v>
      </c>
      <c r="BC1749" s="2">
        <v>100</v>
      </c>
      <c r="BD1749" s="2">
        <v>20267956258</v>
      </c>
      <c r="BE1749" s="2">
        <v>20192250572</v>
      </c>
      <c r="BF1749" s="2">
        <v>99.63</v>
      </c>
      <c r="BG1749" s="2">
        <v>36000000000</v>
      </c>
      <c r="BH1749" s="2">
        <v>0</v>
      </c>
      <c r="BI1749" s="2">
        <v>0</v>
      </c>
      <c r="BJ1749" s="2">
        <v>87964627601</v>
      </c>
      <c r="BK1749" s="2">
        <v>51454807915</v>
      </c>
      <c r="BL1749" s="2">
        <v>58.49</v>
      </c>
      <c r="BM1749" s="2" t="s">
        <v>2940</v>
      </c>
      <c r="BN1749" s="8">
        <f t="shared" si="252"/>
        <v>39.813454999999998</v>
      </c>
      <c r="BO1749" s="8">
        <f t="shared" si="244"/>
        <v>39.813454999999998</v>
      </c>
      <c r="BP1749" s="8">
        <f t="shared" si="245"/>
        <v>2724.5656800000002</v>
      </c>
      <c r="BQ1749" s="8">
        <f t="shared" si="246"/>
        <v>2290.4516800000001</v>
      </c>
      <c r="BR1749" s="8">
        <f t="shared" si="247"/>
        <v>28932.292207999999</v>
      </c>
      <c r="BS1749" s="8">
        <f t="shared" si="248"/>
        <v>28932.292207999999</v>
      </c>
      <c r="BT1749" s="8">
        <f t="shared" si="249"/>
        <v>20267.956257999998</v>
      </c>
      <c r="BU1749" s="8">
        <f t="shared" si="250"/>
        <v>20192.250572000001</v>
      </c>
      <c r="BV1749" s="8">
        <f t="shared" si="251"/>
        <v>36000</v>
      </c>
    </row>
    <row r="1750" spans="1:74" x14ac:dyDescent="0.25">
      <c r="A1750">
        <v>817421796</v>
      </c>
      <c r="B1750">
        <v>5</v>
      </c>
      <c r="C1750" t="s">
        <v>75</v>
      </c>
      <c r="D1750" t="s">
        <v>76</v>
      </c>
      <c r="E1750">
        <v>2019</v>
      </c>
      <c r="F1750" t="s">
        <v>77</v>
      </c>
      <c r="G1750" t="s">
        <v>78</v>
      </c>
      <c r="H1750">
        <v>2</v>
      </c>
      <c r="I1750" t="s">
        <v>79</v>
      </c>
      <c r="J1750">
        <v>262</v>
      </c>
      <c r="K1750" t="s">
        <v>2907</v>
      </c>
      <c r="L1750" t="s">
        <v>3167</v>
      </c>
      <c r="M1750">
        <v>95</v>
      </c>
      <c r="N1750" t="s">
        <v>3176</v>
      </c>
      <c r="O1750">
        <v>2</v>
      </c>
      <c r="P1750" t="s">
        <v>3191</v>
      </c>
      <c r="Q1750">
        <v>18</v>
      </c>
      <c r="R1750" t="s">
        <v>3209</v>
      </c>
      <c r="S1750">
        <v>7223</v>
      </c>
      <c r="T1750" t="s">
        <v>2926</v>
      </c>
      <c r="U1750">
        <v>279</v>
      </c>
      <c r="V1750">
        <v>34</v>
      </c>
      <c r="W1750" t="s">
        <v>2941</v>
      </c>
      <c r="X1750">
        <v>2</v>
      </c>
      <c r="Y1750" t="s">
        <v>99</v>
      </c>
      <c r="Z1750">
        <v>1</v>
      </c>
      <c r="AA1750" t="s">
        <v>84</v>
      </c>
      <c r="AB1750">
        <v>1</v>
      </c>
      <c r="AC1750" s="2">
        <v>100</v>
      </c>
      <c r="AD1750" s="2">
        <v>100</v>
      </c>
      <c r="AE1750" s="2">
        <v>100</v>
      </c>
      <c r="AF1750" s="2">
        <v>100</v>
      </c>
      <c r="AG1750" s="2">
        <v>100</v>
      </c>
      <c r="AH1750" s="2">
        <v>100</v>
      </c>
      <c r="AI1750" s="2">
        <v>100</v>
      </c>
      <c r="AJ1750" s="2">
        <v>100</v>
      </c>
      <c r="AK1750" s="2">
        <v>100</v>
      </c>
      <c r="AL1750" s="2">
        <v>100</v>
      </c>
      <c r="AM1750" s="2">
        <v>100</v>
      </c>
      <c r="AN1750" s="2">
        <v>100</v>
      </c>
      <c r="AO1750" s="2">
        <v>100</v>
      </c>
      <c r="AP1750" s="2">
        <v>0</v>
      </c>
      <c r="AQ1750" s="2">
        <v>0</v>
      </c>
      <c r="AR1750" s="2" t="s">
        <v>100</v>
      </c>
      <c r="AS1750" s="2" t="s">
        <v>100</v>
      </c>
      <c r="AT1750" s="2" t="s">
        <v>100</v>
      </c>
      <c r="AU1750" s="2">
        <v>7669844375</v>
      </c>
      <c r="AV1750" s="2">
        <v>7152242082</v>
      </c>
      <c r="AW1750" s="2">
        <v>93.25</v>
      </c>
      <c r="AX1750" s="2">
        <v>17176909544</v>
      </c>
      <c r="AY1750" s="2">
        <v>16850957918</v>
      </c>
      <c r="AZ1750" s="2">
        <v>98.1</v>
      </c>
      <c r="BA1750" s="2">
        <v>28652858445</v>
      </c>
      <c r="BB1750" s="2">
        <v>27691062888</v>
      </c>
      <c r="BC1750" s="2">
        <v>96.64</v>
      </c>
      <c r="BD1750" s="2">
        <v>36305401680</v>
      </c>
      <c r="BE1750" s="2">
        <v>34891237237</v>
      </c>
      <c r="BF1750" s="2">
        <v>96.1</v>
      </c>
      <c r="BG1750" s="2">
        <v>29953885000</v>
      </c>
      <c r="BH1750" s="2">
        <v>0</v>
      </c>
      <c r="BI1750" s="2">
        <v>0</v>
      </c>
      <c r="BJ1750" s="2">
        <v>119758899044</v>
      </c>
      <c r="BK1750" s="2">
        <v>86585500125</v>
      </c>
      <c r="BL1750" s="2">
        <v>72.3</v>
      </c>
      <c r="BM1750" s="2" t="s">
        <v>2942</v>
      </c>
      <c r="BN1750" s="8">
        <f t="shared" si="252"/>
        <v>7669.8443749999997</v>
      </c>
      <c r="BO1750" s="8">
        <f t="shared" si="244"/>
        <v>7152.2420819999998</v>
      </c>
      <c r="BP1750" s="8">
        <f t="shared" si="245"/>
        <v>17176.909543999998</v>
      </c>
      <c r="BQ1750" s="8">
        <f t="shared" si="246"/>
        <v>16850.957918</v>
      </c>
      <c r="BR1750" s="8">
        <f t="shared" si="247"/>
        <v>28652.858445000002</v>
      </c>
      <c r="BS1750" s="8">
        <f t="shared" si="248"/>
        <v>27691.062888</v>
      </c>
      <c r="BT1750" s="8">
        <f t="shared" si="249"/>
        <v>36305.401680000003</v>
      </c>
      <c r="BU1750" s="8">
        <f t="shared" si="250"/>
        <v>34891.237237000001</v>
      </c>
      <c r="BV1750" s="8">
        <f t="shared" si="251"/>
        <v>29953.884999999998</v>
      </c>
    </row>
    <row r="1751" spans="1:74" x14ac:dyDescent="0.25">
      <c r="A1751">
        <v>817421796</v>
      </c>
      <c r="B1751">
        <v>5</v>
      </c>
      <c r="C1751" t="s">
        <v>75</v>
      </c>
      <c r="D1751" t="s">
        <v>76</v>
      </c>
      <c r="E1751">
        <v>2019</v>
      </c>
      <c r="F1751" t="s">
        <v>77</v>
      </c>
      <c r="G1751" t="s">
        <v>78</v>
      </c>
      <c r="H1751">
        <v>2</v>
      </c>
      <c r="I1751" t="s">
        <v>79</v>
      </c>
      <c r="J1751">
        <v>262</v>
      </c>
      <c r="K1751" t="s">
        <v>2907</v>
      </c>
      <c r="L1751" t="s">
        <v>3167</v>
      </c>
      <c r="M1751">
        <v>95</v>
      </c>
      <c r="N1751" t="s">
        <v>3176</v>
      </c>
      <c r="O1751">
        <v>2</v>
      </c>
      <c r="P1751" t="s">
        <v>3191</v>
      </c>
      <c r="Q1751">
        <v>18</v>
      </c>
      <c r="R1751" t="s">
        <v>3209</v>
      </c>
      <c r="S1751">
        <v>7251</v>
      </c>
      <c r="T1751" t="s">
        <v>2943</v>
      </c>
      <c r="U1751">
        <v>207</v>
      </c>
      <c r="V1751">
        <v>19</v>
      </c>
      <c r="W1751" t="s">
        <v>2944</v>
      </c>
      <c r="X1751">
        <v>3</v>
      </c>
      <c r="Y1751" t="s">
        <v>150</v>
      </c>
      <c r="Z1751">
        <v>1</v>
      </c>
      <c r="AA1751" t="s">
        <v>84</v>
      </c>
      <c r="AB1751">
        <v>1</v>
      </c>
      <c r="AC1751" s="2">
        <v>0</v>
      </c>
      <c r="AD1751" s="2">
        <v>0</v>
      </c>
      <c r="AE1751" s="2">
        <v>0</v>
      </c>
      <c r="AF1751" s="2">
        <v>16</v>
      </c>
      <c r="AG1751" s="2">
        <v>16</v>
      </c>
      <c r="AH1751" s="2">
        <v>100</v>
      </c>
      <c r="AI1751" s="2">
        <v>73</v>
      </c>
      <c r="AJ1751" s="2">
        <v>73</v>
      </c>
      <c r="AK1751" s="2">
        <v>100</v>
      </c>
      <c r="AL1751" s="2">
        <v>98</v>
      </c>
      <c r="AM1751" s="2">
        <v>98</v>
      </c>
      <c r="AN1751" s="2">
        <v>100</v>
      </c>
      <c r="AO1751" s="2">
        <v>98</v>
      </c>
      <c r="AP1751" s="2">
        <v>0</v>
      </c>
      <c r="AQ1751" s="2">
        <v>0</v>
      </c>
      <c r="AR1751" s="2" t="s">
        <v>100</v>
      </c>
      <c r="AS1751" s="2" t="s">
        <v>100</v>
      </c>
      <c r="AT1751" s="2" t="s">
        <v>100</v>
      </c>
      <c r="AU1751" s="2">
        <v>0</v>
      </c>
      <c r="AV1751" s="2">
        <v>0</v>
      </c>
      <c r="AW1751" s="2">
        <v>0</v>
      </c>
      <c r="AX1751" s="2">
        <v>46157930594</v>
      </c>
      <c r="AY1751" s="2">
        <v>28885078655</v>
      </c>
      <c r="AZ1751" s="2">
        <v>62.58</v>
      </c>
      <c r="BA1751" s="2">
        <v>188909969034</v>
      </c>
      <c r="BB1751" s="2">
        <v>185095730262</v>
      </c>
      <c r="BC1751" s="2">
        <v>97.98</v>
      </c>
      <c r="BD1751" s="2">
        <v>296473157857</v>
      </c>
      <c r="BE1751" s="2">
        <v>153005388740</v>
      </c>
      <c r="BF1751" s="2">
        <v>51.61</v>
      </c>
      <c r="BG1751" s="2">
        <v>444984741000</v>
      </c>
      <c r="BH1751" s="2">
        <v>0</v>
      </c>
      <c r="BI1751" s="2">
        <v>0</v>
      </c>
      <c r="BJ1751" s="2">
        <v>976525798485</v>
      </c>
      <c r="BK1751" s="2">
        <v>366986197657</v>
      </c>
      <c r="BL1751" s="2">
        <v>37.58</v>
      </c>
      <c r="BM1751" s="2" t="s">
        <v>2945</v>
      </c>
      <c r="BN1751" s="8">
        <f t="shared" si="252"/>
        <v>0</v>
      </c>
      <c r="BO1751" s="8">
        <f t="shared" si="244"/>
        <v>0</v>
      </c>
      <c r="BP1751" s="8">
        <f t="shared" si="245"/>
        <v>46157.930593999998</v>
      </c>
      <c r="BQ1751" s="8">
        <f t="shared" si="246"/>
        <v>28885.078655000001</v>
      </c>
      <c r="BR1751" s="8">
        <f t="shared" si="247"/>
        <v>188909.96903400001</v>
      </c>
      <c r="BS1751" s="8">
        <f t="shared" si="248"/>
        <v>185095.730262</v>
      </c>
      <c r="BT1751" s="8">
        <f t="shared" si="249"/>
        <v>296473.15785700001</v>
      </c>
      <c r="BU1751" s="8">
        <f t="shared" si="250"/>
        <v>153005.38873999999</v>
      </c>
      <c r="BV1751" s="8">
        <f t="shared" si="251"/>
        <v>444984.74099999998</v>
      </c>
    </row>
    <row r="1752" spans="1:74" x14ac:dyDescent="0.25">
      <c r="A1752">
        <v>817421796</v>
      </c>
      <c r="B1752">
        <v>5</v>
      </c>
      <c r="C1752" t="s">
        <v>75</v>
      </c>
      <c r="D1752" t="s">
        <v>76</v>
      </c>
      <c r="E1752">
        <v>2019</v>
      </c>
      <c r="F1752" t="s">
        <v>77</v>
      </c>
      <c r="G1752" t="s">
        <v>78</v>
      </c>
      <c r="H1752">
        <v>2</v>
      </c>
      <c r="I1752" t="s">
        <v>79</v>
      </c>
      <c r="J1752">
        <v>262</v>
      </c>
      <c r="K1752" t="s">
        <v>2907</v>
      </c>
      <c r="L1752" t="s">
        <v>3167</v>
      </c>
      <c r="M1752">
        <v>95</v>
      </c>
      <c r="N1752" t="s">
        <v>3176</v>
      </c>
      <c r="O1752">
        <v>2</v>
      </c>
      <c r="P1752" t="s">
        <v>3191</v>
      </c>
      <c r="Q1752">
        <v>18</v>
      </c>
      <c r="R1752" t="s">
        <v>3209</v>
      </c>
      <c r="S1752">
        <v>7251</v>
      </c>
      <c r="T1752" t="s">
        <v>2943</v>
      </c>
      <c r="U1752">
        <v>207</v>
      </c>
      <c r="V1752">
        <v>20</v>
      </c>
      <c r="W1752" t="s">
        <v>2946</v>
      </c>
      <c r="X1752">
        <v>3</v>
      </c>
      <c r="Y1752" t="s">
        <v>150</v>
      </c>
      <c r="Z1752">
        <v>1</v>
      </c>
      <c r="AA1752" t="s">
        <v>84</v>
      </c>
      <c r="AB1752">
        <v>1</v>
      </c>
      <c r="AC1752" s="2">
        <v>5</v>
      </c>
      <c r="AD1752" s="2">
        <v>2.1</v>
      </c>
      <c r="AE1752" s="2">
        <v>42</v>
      </c>
      <c r="AF1752" s="2">
        <v>5</v>
      </c>
      <c r="AG1752" s="2">
        <v>3.01</v>
      </c>
      <c r="AH1752" s="2">
        <v>60.2</v>
      </c>
      <c r="AI1752" s="2">
        <v>10</v>
      </c>
      <c r="AJ1752" s="2">
        <v>6.57</v>
      </c>
      <c r="AK1752" s="2">
        <v>65.7</v>
      </c>
      <c r="AL1752" s="2">
        <v>50</v>
      </c>
      <c r="AM1752" s="2">
        <v>42.51</v>
      </c>
      <c r="AN1752" s="2">
        <v>85.02</v>
      </c>
      <c r="AO1752" s="2">
        <v>57</v>
      </c>
      <c r="AP1752" s="2">
        <v>0</v>
      </c>
      <c r="AQ1752" s="2">
        <v>0</v>
      </c>
      <c r="AR1752" s="2" t="s">
        <v>100</v>
      </c>
      <c r="AS1752" s="2" t="s">
        <v>100</v>
      </c>
      <c r="AT1752" s="2" t="s">
        <v>100</v>
      </c>
      <c r="AU1752" s="2">
        <v>220491051422</v>
      </c>
      <c r="AV1752" s="2">
        <v>93032224554</v>
      </c>
      <c r="AW1752" s="2">
        <v>42.19</v>
      </c>
      <c r="AX1752" s="2">
        <v>299001205905</v>
      </c>
      <c r="AY1752" s="2">
        <v>214930191760</v>
      </c>
      <c r="AZ1752" s="2">
        <v>71.88</v>
      </c>
      <c r="BA1752" s="2">
        <v>793896257832</v>
      </c>
      <c r="BB1752" s="2">
        <v>362130676378</v>
      </c>
      <c r="BC1752" s="2">
        <v>45.61</v>
      </c>
      <c r="BD1752" s="2">
        <v>799630002746</v>
      </c>
      <c r="BE1752" s="2">
        <v>76771507710</v>
      </c>
      <c r="BF1752" s="2">
        <v>9.6</v>
      </c>
      <c r="BG1752" s="2">
        <v>1274808568000</v>
      </c>
      <c r="BH1752" s="2">
        <v>0</v>
      </c>
      <c r="BI1752" s="2">
        <v>0</v>
      </c>
      <c r="BJ1752" s="2">
        <v>3387827085905</v>
      </c>
      <c r="BK1752" s="2">
        <v>746864600402</v>
      </c>
      <c r="BL1752" s="2">
        <v>22.05</v>
      </c>
      <c r="BM1752" s="2" t="s">
        <v>2947</v>
      </c>
      <c r="BN1752" s="8">
        <f t="shared" si="252"/>
        <v>220491.05142199999</v>
      </c>
      <c r="BO1752" s="8">
        <f t="shared" si="244"/>
        <v>93032.224554</v>
      </c>
      <c r="BP1752" s="8">
        <f t="shared" si="245"/>
        <v>299001.20590499998</v>
      </c>
      <c r="BQ1752" s="8">
        <f t="shared" si="246"/>
        <v>214930.19175999999</v>
      </c>
      <c r="BR1752" s="8">
        <f t="shared" si="247"/>
        <v>793896.25783200003</v>
      </c>
      <c r="BS1752" s="8">
        <f t="shared" si="248"/>
        <v>362130.676378</v>
      </c>
      <c r="BT1752" s="8">
        <f t="shared" si="249"/>
        <v>799630.00274599995</v>
      </c>
      <c r="BU1752" s="8">
        <f t="shared" si="250"/>
        <v>76771.507710000005</v>
      </c>
      <c r="BV1752" s="8">
        <f t="shared" si="251"/>
        <v>1274808.568</v>
      </c>
    </row>
    <row r="1753" spans="1:74" x14ac:dyDescent="0.25">
      <c r="A1753">
        <v>817421796</v>
      </c>
      <c r="B1753">
        <v>5</v>
      </c>
      <c r="C1753" t="s">
        <v>75</v>
      </c>
      <c r="D1753" t="s">
        <v>76</v>
      </c>
      <c r="E1753">
        <v>2019</v>
      </c>
      <c r="F1753" t="s">
        <v>77</v>
      </c>
      <c r="G1753" t="s">
        <v>78</v>
      </c>
      <c r="H1753">
        <v>2</v>
      </c>
      <c r="I1753" t="s">
        <v>79</v>
      </c>
      <c r="J1753">
        <v>262</v>
      </c>
      <c r="K1753" t="s">
        <v>2907</v>
      </c>
      <c r="L1753" t="s">
        <v>3167</v>
      </c>
      <c r="M1753">
        <v>95</v>
      </c>
      <c r="N1753" t="s">
        <v>3176</v>
      </c>
      <c r="O1753">
        <v>2</v>
      </c>
      <c r="P1753" t="s">
        <v>3191</v>
      </c>
      <c r="Q1753">
        <v>18</v>
      </c>
      <c r="R1753" t="s">
        <v>3209</v>
      </c>
      <c r="S1753">
        <v>7251</v>
      </c>
      <c r="T1753" t="s">
        <v>2943</v>
      </c>
      <c r="U1753">
        <v>207</v>
      </c>
      <c r="V1753">
        <v>21</v>
      </c>
      <c r="W1753" t="s">
        <v>2948</v>
      </c>
      <c r="X1753">
        <v>3</v>
      </c>
      <c r="Y1753" t="s">
        <v>150</v>
      </c>
      <c r="Z1753">
        <v>1</v>
      </c>
      <c r="AA1753" t="s">
        <v>84</v>
      </c>
      <c r="AB1753">
        <v>1</v>
      </c>
      <c r="AC1753" s="2">
        <v>0</v>
      </c>
      <c r="AD1753" s="2">
        <v>0</v>
      </c>
      <c r="AE1753" s="2">
        <v>0</v>
      </c>
      <c r="AF1753" s="2">
        <v>2</v>
      </c>
      <c r="AG1753" s="2">
        <v>0</v>
      </c>
      <c r="AH1753" s="2">
        <v>0</v>
      </c>
      <c r="AI1753" s="2">
        <v>5</v>
      </c>
      <c r="AJ1753" s="2">
        <v>6</v>
      </c>
      <c r="AK1753" s="2">
        <v>120</v>
      </c>
      <c r="AL1753" s="2">
        <v>9</v>
      </c>
      <c r="AM1753" s="2">
        <v>9</v>
      </c>
      <c r="AN1753" s="2">
        <v>100</v>
      </c>
      <c r="AO1753" s="2">
        <v>9</v>
      </c>
      <c r="AP1753" s="2">
        <v>0</v>
      </c>
      <c r="AQ1753" s="2">
        <v>0</v>
      </c>
      <c r="AR1753" s="2" t="s">
        <v>100</v>
      </c>
      <c r="AS1753" s="2" t="s">
        <v>100</v>
      </c>
      <c r="AT1753" s="2" t="s">
        <v>100</v>
      </c>
      <c r="AU1753" s="2">
        <v>0</v>
      </c>
      <c r="AV1753" s="2">
        <v>0</v>
      </c>
      <c r="AW1753" s="2">
        <v>0</v>
      </c>
      <c r="AX1753" s="2">
        <v>1073479911</v>
      </c>
      <c r="AY1753" s="2">
        <v>1073479911</v>
      </c>
      <c r="AZ1753" s="2">
        <v>100</v>
      </c>
      <c r="BA1753" s="2">
        <v>27978162941</v>
      </c>
      <c r="BB1753" s="2">
        <v>27978162941</v>
      </c>
      <c r="BC1753" s="2">
        <v>100</v>
      </c>
      <c r="BD1753" s="2">
        <v>12210638399</v>
      </c>
      <c r="BE1753" s="2">
        <v>12185533225</v>
      </c>
      <c r="BF1753" s="2">
        <v>99.79</v>
      </c>
      <c r="BG1753" s="2">
        <v>294994000</v>
      </c>
      <c r="BH1753" s="2">
        <v>0</v>
      </c>
      <c r="BI1753" s="2">
        <v>0</v>
      </c>
      <c r="BJ1753" s="2">
        <v>41557275251</v>
      </c>
      <c r="BK1753" s="2">
        <v>41237176077</v>
      </c>
      <c r="BL1753" s="2">
        <v>99.23</v>
      </c>
      <c r="BM1753" s="2" t="s">
        <v>2949</v>
      </c>
      <c r="BN1753" s="8">
        <f t="shared" si="252"/>
        <v>0</v>
      </c>
      <c r="BO1753" s="8">
        <f t="shared" si="244"/>
        <v>0</v>
      </c>
      <c r="BP1753" s="8">
        <f t="shared" si="245"/>
        <v>1073.4799109999999</v>
      </c>
      <c r="BQ1753" s="8">
        <f t="shared" si="246"/>
        <v>1073.4799109999999</v>
      </c>
      <c r="BR1753" s="8">
        <f t="shared" si="247"/>
        <v>27978.162940999999</v>
      </c>
      <c r="BS1753" s="8">
        <f t="shared" si="248"/>
        <v>27978.162940999999</v>
      </c>
      <c r="BT1753" s="8">
        <f t="shared" si="249"/>
        <v>12210.638398999999</v>
      </c>
      <c r="BU1753" s="8">
        <f t="shared" si="250"/>
        <v>12185.533224999999</v>
      </c>
      <c r="BV1753" s="8">
        <f t="shared" si="251"/>
        <v>294.99400000000003</v>
      </c>
    </row>
    <row r="1754" spans="1:74" x14ac:dyDescent="0.25">
      <c r="A1754">
        <v>817421796</v>
      </c>
      <c r="B1754">
        <v>5</v>
      </c>
      <c r="C1754" t="s">
        <v>75</v>
      </c>
      <c r="D1754" t="s">
        <v>76</v>
      </c>
      <c r="E1754">
        <v>2019</v>
      </c>
      <c r="F1754" t="s">
        <v>77</v>
      </c>
      <c r="G1754" t="s">
        <v>78</v>
      </c>
      <c r="H1754">
        <v>2</v>
      </c>
      <c r="I1754" t="s">
        <v>79</v>
      </c>
      <c r="J1754">
        <v>262</v>
      </c>
      <c r="K1754" t="s">
        <v>2907</v>
      </c>
      <c r="L1754" t="s">
        <v>3167</v>
      </c>
      <c r="M1754">
        <v>95</v>
      </c>
      <c r="N1754" t="s">
        <v>3176</v>
      </c>
      <c r="O1754">
        <v>2</v>
      </c>
      <c r="P1754" t="s">
        <v>3191</v>
      </c>
      <c r="Q1754">
        <v>18</v>
      </c>
      <c r="R1754" t="s">
        <v>3209</v>
      </c>
      <c r="S1754">
        <v>7251</v>
      </c>
      <c r="T1754" t="s">
        <v>2943</v>
      </c>
      <c r="U1754">
        <v>207</v>
      </c>
      <c r="V1754">
        <v>22</v>
      </c>
      <c r="W1754" t="s">
        <v>2950</v>
      </c>
      <c r="X1754">
        <v>1</v>
      </c>
      <c r="Y1754" t="s">
        <v>83</v>
      </c>
      <c r="Z1754">
        <v>1</v>
      </c>
      <c r="AA1754" t="s">
        <v>84</v>
      </c>
      <c r="AB1754">
        <v>1</v>
      </c>
      <c r="AC1754" s="2">
        <v>0</v>
      </c>
      <c r="AD1754" s="2">
        <v>0</v>
      </c>
      <c r="AE1754" s="2">
        <v>0</v>
      </c>
      <c r="AF1754" s="2">
        <v>500</v>
      </c>
      <c r="AG1754" s="2">
        <v>553</v>
      </c>
      <c r="AH1754" s="2">
        <v>110.6</v>
      </c>
      <c r="AI1754" s="2">
        <v>887</v>
      </c>
      <c r="AJ1754" s="2">
        <v>949</v>
      </c>
      <c r="AK1754" s="2">
        <v>106.99</v>
      </c>
      <c r="AL1754" s="2">
        <v>0</v>
      </c>
      <c r="AM1754" s="2">
        <v>0</v>
      </c>
      <c r="AN1754" s="2">
        <v>0</v>
      </c>
      <c r="AO1754" s="2">
        <v>0</v>
      </c>
      <c r="AP1754" s="2">
        <v>0</v>
      </c>
      <c r="AQ1754" s="2">
        <v>0</v>
      </c>
      <c r="AR1754" s="2">
        <v>1502</v>
      </c>
      <c r="AS1754" s="2">
        <v>1502</v>
      </c>
      <c r="AT1754" s="2">
        <v>100</v>
      </c>
      <c r="AU1754" s="2">
        <v>0</v>
      </c>
      <c r="AV1754" s="2">
        <v>0</v>
      </c>
      <c r="AW1754" s="2">
        <v>0</v>
      </c>
      <c r="AX1754" s="2">
        <v>350000000</v>
      </c>
      <c r="AY1754" s="2">
        <v>350000000</v>
      </c>
      <c r="AZ1754" s="2">
        <v>100</v>
      </c>
      <c r="BA1754" s="2">
        <v>1002551694</v>
      </c>
      <c r="BB1754" s="2">
        <v>688823307</v>
      </c>
      <c r="BC1754" s="2">
        <v>68.709999999999994</v>
      </c>
      <c r="BD1754" s="2">
        <v>0</v>
      </c>
      <c r="BE1754" s="2">
        <v>0</v>
      </c>
      <c r="BF1754" s="2">
        <v>0</v>
      </c>
      <c r="BG1754" s="2">
        <v>0</v>
      </c>
      <c r="BH1754" s="2">
        <v>0</v>
      </c>
      <c r="BI1754" s="2">
        <v>0</v>
      </c>
      <c r="BJ1754" s="2">
        <v>1352551694</v>
      </c>
      <c r="BK1754" s="2">
        <v>1038823307</v>
      </c>
      <c r="BL1754" s="2">
        <v>76.8</v>
      </c>
      <c r="BM1754" s="2"/>
      <c r="BN1754" s="8">
        <f t="shared" si="252"/>
        <v>0</v>
      </c>
      <c r="BO1754" s="8">
        <f t="shared" si="244"/>
        <v>0</v>
      </c>
      <c r="BP1754" s="8">
        <f t="shared" si="245"/>
        <v>350</v>
      </c>
      <c r="BQ1754" s="8">
        <f t="shared" si="246"/>
        <v>350</v>
      </c>
      <c r="BR1754" s="8">
        <f t="shared" si="247"/>
        <v>1002.551694</v>
      </c>
      <c r="BS1754" s="8">
        <f t="shared" si="248"/>
        <v>688.823307</v>
      </c>
      <c r="BT1754" s="8">
        <f t="shared" si="249"/>
        <v>0</v>
      </c>
      <c r="BU1754" s="8">
        <f t="shared" si="250"/>
        <v>0</v>
      </c>
      <c r="BV1754" s="8">
        <f t="shared" si="251"/>
        <v>0</v>
      </c>
    </row>
    <row r="1755" spans="1:74" x14ac:dyDescent="0.25">
      <c r="A1755">
        <v>817421796</v>
      </c>
      <c r="B1755">
        <v>5</v>
      </c>
      <c r="C1755" t="s">
        <v>75</v>
      </c>
      <c r="D1755" t="s">
        <v>76</v>
      </c>
      <c r="E1755">
        <v>2019</v>
      </c>
      <c r="F1755" t="s">
        <v>77</v>
      </c>
      <c r="G1755" t="s">
        <v>78</v>
      </c>
      <c r="H1755">
        <v>2</v>
      </c>
      <c r="I1755" t="s">
        <v>79</v>
      </c>
      <c r="J1755">
        <v>262</v>
      </c>
      <c r="K1755" t="s">
        <v>2907</v>
      </c>
      <c r="L1755" t="s">
        <v>3167</v>
      </c>
      <c r="M1755">
        <v>95</v>
      </c>
      <c r="N1755" t="s">
        <v>3176</v>
      </c>
      <c r="O1755">
        <v>2</v>
      </c>
      <c r="P1755" t="s">
        <v>3191</v>
      </c>
      <c r="Q1755">
        <v>18</v>
      </c>
      <c r="R1755" t="s">
        <v>3209</v>
      </c>
      <c r="S1755">
        <v>7251</v>
      </c>
      <c r="T1755" t="s">
        <v>2943</v>
      </c>
      <c r="U1755">
        <v>207</v>
      </c>
      <c r="V1755">
        <v>23</v>
      </c>
      <c r="W1755" t="s">
        <v>2951</v>
      </c>
      <c r="X1755">
        <v>2</v>
      </c>
      <c r="Y1755" t="s">
        <v>99</v>
      </c>
      <c r="Z1755">
        <v>1</v>
      </c>
      <c r="AA1755" t="s">
        <v>84</v>
      </c>
      <c r="AB1755">
        <v>1</v>
      </c>
      <c r="AC1755" s="2">
        <v>147</v>
      </c>
      <c r="AD1755" s="2">
        <v>147</v>
      </c>
      <c r="AE1755" s="2">
        <v>100</v>
      </c>
      <c r="AF1755" s="2">
        <v>147</v>
      </c>
      <c r="AG1755" s="2">
        <v>147</v>
      </c>
      <c r="AH1755" s="2">
        <v>100</v>
      </c>
      <c r="AI1755" s="2">
        <v>147</v>
      </c>
      <c r="AJ1755" s="2">
        <v>147</v>
      </c>
      <c r="AK1755" s="2">
        <v>100</v>
      </c>
      <c r="AL1755" s="2">
        <v>147</v>
      </c>
      <c r="AM1755" s="2">
        <v>147</v>
      </c>
      <c r="AN1755" s="2">
        <v>100</v>
      </c>
      <c r="AO1755" s="2">
        <v>147</v>
      </c>
      <c r="AP1755" s="2">
        <v>0</v>
      </c>
      <c r="AQ1755" s="2">
        <v>0</v>
      </c>
      <c r="AR1755" s="2" t="s">
        <v>100</v>
      </c>
      <c r="AS1755" s="2" t="s">
        <v>100</v>
      </c>
      <c r="AT1755" s="2" t="s">
        <v>100</v>
      </c>
      <c r="AU1755" s="2">
        <v>14753064191</v>
      </c>
      <c r="AV1755" s="2">
        <v>14753064191</v>
      </c>
      <c r="AW1755" s="2">
        <v>100</v>
      </c>
      <c r="AX1755" s="2">
        <v>21300000000</v>
      </c>
      <c r="AY1755" s="2">
        <v>21298737603</v>
      </c>
      <c r="AZ1755" s="2">
        <v>99.99</v>
      </c>
      <c r="BA1755" s="2">
        <v>44000000000</v>
      </c>
      <c r="BB1755" s="2">
        <v>43780478275</v>
      </c>
      <c r="BC1755" s="2">
        <v>99.5</v>
      </c>
      <c r="BD1755" s="2">
        <v>14219257339</v>
      </c>
      <c r="BE1755" s="2">
        <v>14218555662</v>
      </c>
      <c r="BF1755" s="2">
        <v>100</v>
      </c>
      <c r="BG1755" s="2">
        <v>19493600000</v>
      </c>
      <c r="BH1755" s="2">
        <v>0</v>
      </c>
      <c r="BI1755" s="2">
        <v>0</v>
      </c>
      <c r="BJ1755" s="2">
        <v>113765921530</v>
      </c>
      <c r="BK1755" s="2">
        <v>94050835731</v>
      </c>
      <c r="BL1755" s="2">
        <v>82.67</v>
      </c>
      <c r="BM1755" s="2" t="s">
        <v>2952</v>
      </c>
      <c r="BN1755" s="8">
        <f t="shared" si="252"/>
        <v>14753.064190999999</v>
      </c>
      <c r="BO1755" s="8">
        <f t="shared" si="244"/>
        <v>14753.064190999999</v>
      </c>
      <c r="BP1755" s="8">
        <f t="shared" si="245"/>
        <v>21300</v>
      </c>
      <c r="BQ1755" s="8">
        <f t="shared" si="246"/>
        <v>21298.737603000001</v>
      </c>
      <c r="BR1755" s="8">
        <f t="shared" si="247"/>
        <v>44000</v>
      </c>
      <c r="BS1755" s="8">
        <f t="shared" si="248"/>
        <v>43780.478275000001</v>
      </c>
      <c r="BT1755" s="8">
        <f t="shared" si="249"/>
        <v>14219.257339</v>
      </c>
      <c r="BU1755" s="8">
        <f t="shared" si="250"/>
        <v>14218.555662000001</v>
      </c>
      <c r="BV1755" s="8">
        <f t="shared" si="251"/>
        <v>19493.599999999999</v>
      </c>
    </row>
    <row r="1756" spans="1:74" x14ac:dyDescent="0.25">
      <c r="A1756">
        <v>817421796</v>
      </c>
      <c r="B1756">
        <v>5</v>
      </c>
      <c r="C1756" t="s">
        <v>75</v>
      </c>
      <c r="D1756" t="s">
        <v>76</v>
      </c>
      <c r="E1756">
        <v>2019</v>
      </c>
      <c r="F1756" t="s">
        <v>77</v>
      </c>
      <c r="G1756" t="s">
        <v>78</v>
      </c>
      <c r="H1756">
        <v>2</v>
      </c>
      <c r="I1756" t="s">
        <v>79</v>
      </c>
      <c r="J1756">
        <v>262</v>
      </c>
      <c r="K1756" t="s">
        <v>2907</v>
      </c>
      <c r="L1756" t="s">
        <v>3167</v>
      </c>
      <c r="M1756">
        <v>95</v>
      </c>
      <c r="N1756" t="s">
        <v>3176</v>
      </c>
      <c r="O1756">
        <v>2</v>
      </c>
      <c r="P1756" t="s">
        <v>3191</v>
      </c>
      <c r="Q1756">
        <v>18</v>
      </c>
      <c r="R1756" t="s">
        <v>3209</v>
      </c>
      <c r="S1756">
        <v>7251</v>
      </c>
      <c r="T1756" t="s">
        <v>2943</v>
      </c>
      <c r="U1756">
        <v>207</v>
      </c>
      <c r="V1756">
        <v>24</v>
      </c>
      <c r="W1756" t="s">
        <v>2953</v>
      </c>
      <c r="X1756">
        <v>1</v>
      </c>
      <c r="Y1756" t="s">
        <v>83</v>
      </c>
      <c r="Z1756">
        <v>1</v>
      </c>
      <c r="AA1756" t="s">
        <v>84</v>
      </c>
      <c r="AB1756">
        <v>1</v>
      </c>
      <c r="AC1756" s="2">
        <v>0</v>
      </c>
      <c r="AD1756" s="2">
        <v>0</v>
      </c>
      <c r="AE1756" s="2">
        <v>0</v>
      </c>
      <c r="AF1756" s="2">
        <v>1800</v>
      </c>
      <c r="AG1756" s="2">
        <v>1326</v>
      </c>
      <c r="AH1756" s="2">
        <v>73.67</v>
      </c>
      <c r="AI1756" s="2">
        <v>1800</v>
      </c>
      <c r="AJ1756" s="2">
        <v>1660</v>
      </c>
      <c r="AK1756" s="2">
        <v>92.22</v>
      </c>
      <c r="AL1756" s="2">
        <v>3200</v>
      </c>
      <c r="AM1756" s="2">
        <v>3868</v>
      </c>
      <c r="AN1756" s="2">
        <v>120.88</v>
      </c>
      <c r="AO1756" s="2">
        <v>1314</v>
      </c>
      <c r="AP1756" s="2">
        <v>0</v>
      </c>
      <c r="AQ1756" s="2">
        <v>0</v>
      </c>
      <c r="AR1756" s="2">
        <v>7500</v>
      </c>
      <c r="AS1756" s="2">
        <v>6854</v>
      </c>
      <c r="AT1756" s="2">
        <v>91.39</v>
      </c>
      <c r="AU1756" s="2">
        <v>0</v>
      </c>
      <c r="AV1756" s="2">
        <v>0</v>
      </c>
      <c r="AW1756" s="2">
        <v>0</v>
      </c>
      <c r="AX1756" s="2">
        <v>7500000000</v>
      </c>
      <c r="AY1756" s="2">
        <v>7499677661</v>
      </c>
      <c r="AZ1756" s="2">
        <v>100</v>
      </c>
      <c r="BA1756" s="2">
        <v>55575000</v>
      </c>
      <c r="BB1756" s="2">
        <v>55575000</v>
      </c>
      <c r="BC1756" s="2">
        <v>100</v>
      </c>
      <c r="BD1756" s="2">
        <v>6203418838</v>
      </c>
      <c r="BE1756" s="2">
        <v>6202078907</v>
      </c>
      <c r="BF1756" s="2">
        <v>99.98</v>
      </c>
      <c r="BG1756" s="2">
        <v>187450000</v>
      </c>
      <c r="BH1756" s="2">
        <v>0</v>
      </c>
      <c r="BI1756" s="2">
        <v>0</v>
      </c>
      <c r="BJ1756" s="2">
        <v>13946443838</v>
      </c>
      <c r="BK1756" s="2">
        <v>13757331568</v>
      </c>
      <c r="BL1756" s="2">
        <v>98.64</v>
      </c>
      <c r="BM1756" s="2" t="s">
        <v>2954</v>
      </c>
      <c r="BN1756" s="8">
        <f t="shared" si="252"/>
        <v>0</v>
      </c>
      <c r="BO1756" s="8">
        <f t="shared" si="244"/>
        <v>0</v>
      </c>
      <c r="BP1756" s="8">
        <f t="shared" si="245"/>
        <v>7500</v>
      </c>
      <c r="BQ1756" s="8">
        <f t="shared" si="246"/>
        <v>7499.6776609999997</v>
      </c>
      <c r="BR1756" s="8">
        <f t="shared" si="247"/>
        <v>55.575000000000003</v>
      </c>
      <c r="BS1756" s="8">
        <f t="shared" si="248"/>
        <v>55.575000000000003</v>
      </c>
      <c r="BT1756" s="8">
        <f t="shared" si="249"/>
        <v>6203.4188379999996</v>
      </c>
      <c r="BU1756" s="8">
        <f t="shared" si="250"/>
        <v>6202.0789070000001</v>
      </c>
      <c r="BV1756" s="8">
        <f t="shared" si="251"/>
        <v>187.45</v>
      </c>
    </row>
    <row r="1757" spans="1:74" x14ac:dyDescent="0.25">
      <c r="A1757">
        <v>817421796</v>
      </c>
      <c r="B1757">
        <v>5</v>
      </c>
      <c r="C1757" t="s">
        <v>75</v>
      </c>
      <c r="D1757" t="s">
        <v>76</v>
      </c>
      <c r="E1757">
        <v>2019</v>
      </c>
      <c r="F1757" t="s">
        <v>77</v>
      </c>
      <c r="G1757" t="s">
        <v>78</v>
      </c>
      <c r="H1757">
        <v>2</v>
      </c>
      <c r="I1757" t="s">
        <v>79</v>
      </c>
      <c r="J1757">
        <v>262</v>
      </c>
      <c r="K1757" t="s">
        <v>2907</v>
      </c>
      <c r="L1757" t="s">
        <v>3167</v>
      </c>
      <c r="M1757">
        <v>95</v>
      </c>
      <c r="N1757" t="s">
        <v>3176</v>
      </c>
      <c r="O1757">
        <v>7</v>
      </c>
      <c r="P1757" t="s">
        <v>3187</v>
      </c>
      <c r="Q1757">
        <v>42</v>
      </c>
      <c r="R1757" t="s">
        <v>3194</v>
      </c>
      <c r="S1757">
        <v>71</v>
      </c>
      <c r="T1757" t="s">
        <v>2955</v>
      </c>
      <c r="U1757">
        <v>77</v>
      </c>
      <c r="V1757">
        <v>14</v>
      </c>
      <c r="W1757" t="s">
        <v>2956</v>
      </c>
      <c r="X1757">
        <v>1</v>
      </c>
      <c r="Y1757" t="s">
        <v>83</v>
      </c>
      <c r="Z1757">
        <v>1</v>
      </c>
      <c r="AA1757" t="s">
        <v>84</v>
      </c>
      <c r="AB1757">
        <v>1</v>
      </c>
      <c r="AC1757" s="2">
        <v>10</v>
      </c>
      <c r="AD1757" s="2">
        <v>10</v>
      </c>
      <c r="AE1757" s="2">
        <v>100</v>
      </c>
      <c r="AF1757" s="2">
        <v>24</v>
      </c>
      <c r="AG1757" s="2">
        <v>24</v>
      </c>
      <c r="AH1757" s="2">
        <v>100</v>
      </c>
      <c r="AI1757" s="2">
        <v>24</v>
      </c>
      <c r="AJ1757" s="2">
        <v>24</v>
      </c>
      <c r="AK1757" s="2">
        <v>100</v>
      </c>
      <c r="AL1757" s="2">
        <v>21</v>
      </c>
      <c r="AM1757" s="2">
        <v>21</v>
      </c>
      <c r="AN1757" s="2">
        <v>100</v>
      </c>
      <c r="AO1757" s="2">
        <v>21</v>
      </c>
      <c r="AP1757" s="2">
        <v>0</v>
      </c>
      <c r="AQ1757" s="2">
        <v>0</v>
      </c>
      <c r="AR1757" s="2">
        <v>100</v>
      </c>
      <c r="AS1757" s="2">
        <v>79</v>
      </c>
      <c r="AT1757" s="2">
        <v>79</v>
      </c>
      <c r="AU1757" s="2">
        <v>16150000</v>
      </c>
      <c r="AV1757" s="2">
        <v>16150000</v>
      </c>
      <c r="AW1757" s="2">
        <v>100</v>
      </c>
      <c r="AX1757" s="2">
        <v>8367311024</v>
      </c>
      <c r="AY1757" s="2">
        <v>8363076464</v>
      </c>
      <c r="AZ1757" s="2">
        <v>99.95</v>
      </c>
      <c r="BA1757" s="2">
        <v>8315465198</v>
      </c>
      <c r="BB1757" s="2">
        <v>8315465198</v>
      </c>
      <c r="BC1757" s="2">
        <v>100</v>
      </c>
      <c r="BD1757" s="2">
        <v>11247227837</v>
      </c>
      <c r="BE1757" s="2">
        <v>11236041836</v>
      </c>
      <c r="BF1757" s="2">
        <v>99.9</v>
      </c>
      <c r="BG1757" s="2">
        <v>7010225000</v>
      </c>
      <c r="BH1757" s="2">
        <v>0</v>
      </c>
      <c r="BI1757" s="2">
        <v>0</v>
      </c>
      <c r="BJ1757" s="2">
        <v>34956379059</v>
      </c>
      <c r="BK1757" s="2">
        <v>27930733498</v>
      </c>
      <c r="BL1757" s="2">
        <v>79.900000000000006</v>
      </c>
      <c r="BM1757" s="2" t="s">
        <v>2957</v>
      </c>
      <c r="BN1757" s="8">
        <f t="shared" si="252"/>
        <v>16.149999999999999</v>
      </c>
      <c r="BO1757" s="8">
        <f t="shared" si="244"/>
        <v>16.149999999999999</v>
      </c>
      <c r="BP1757" s="8">
        <f t="shared" si="245"/>
        <v>8367.3110240000005</v>
      </c>
      <c r="BQ1757" s="8">
        <f t="shared" si="246"/>
        <v>8363.0764639999998</v>
      </c>
      <c r="BR1757" s="8">
        <f t="shared" si="247"/>
        <v>8315.4651979999999</v>
      </c>
      <c r="BS1757" s="8">
        <f t="shared" si="248"/>
        <v>8315.4651979999999</v>
      </c>
      <c r="BT1757" s="8">
        <f t="shared" si="249"/>
        <v>11247.227837</v>
      </c>
      <c r="BU1757" s="8">
        <f t="shared" si="250"/>
        <v>11236.041836</v>
      </c>
      <c r="BV1757" s="8">
        <f t="shared" si="251"/>
        <v>7010.2250000000004</v>
      </c>
    </row>
    <row r="1758" spans="1:74" x14ac:dyDescent="0.25">
      <c r="A1758">
        <v>817421796</v>
      </c>
      <c r="B1758">
        <v>5</v>
      </c>
      <c r="C1758" t="s">
        <v>75</v>
      </c>
      <c r="D1758" t="s">
        <v>76</v>
      </c>
      <c r="E1758">
        <v>2019</v>
      </c>
      <c r="F1758" t="s">
        <v>77</v>
      </c>
      <c r="G1758" t="s">
        <v>78</v>
      </c>
      <c r="H1758">
        <v>2</v>
      </c>
      <c r="I1758" t="s">
        <v>79</v>
      </c>
      <c r="J1758">
        <v>262</v>
      </c>
      <c r="K1758" t="s">
        <v>2907</v>
      </c>
      <c r="L1758" t="s">
        <v>3167</v>
      </c>
      <c r="M1758">
        <v>95</v>
      </c>
      <c r="N1758" t="s">
        <v>3176</v>
      </c>
      <c r="O1758">
        <v>7</v>
      </c>
      <c r="P1758" t="s">
        <v>3187</v>
      </c>
      <c r="Q1758">
        <v>42</v>
      </c>
      <c r="R1758" t="s">
        <v>3194</v>
      </c>
      <c r="S1758">
        <v>71</v>
      </c>
      <c r="T1758" t="s">
        <v>2955</v>
      </c>
      <c r="U1758">
        <v>77</v>
      </c>
      <c r="V1758">
        <v>15</v>
      </c>
      <c r="W1758" t="s">
        <v>2958</v>
      </c>
      <c r="X1758">
        <v>1</v>
      </c>
      <c r="Y1758" t="s">
        <v>83</v>
      </c>
      <c r="Z1758">
        <v>1</v>
      </c>
      <c r="AA1758" t="s">
        <v>84</v>
      </c>
      <c r="AB1758">
        <v>1</v>
      </c>
      <c r="AC1758" s="2">
        <v>10</v>
      </c>
      <c r="AD1758" s="2">
        <v>10</v>
      </c>
      <c r="AE1758" s="2">
        <v>100</v>
      </c>
      <c r="AF1758" s="2">
        <v>24</v>
      </c>
      <c r="AG1758" s="2">
        <v>7</v>
      </c>
      <c r="AH1758" s="2">
        <v>29.17</v>
      </c>
      <c r="AI1758" s="2">
        <v>45</v>
      </c>
      <c r="AJ1758" s="2">
        <v>53</v>
      </c>
      <c r="AK1758" s="2">
        <v>117.78</v>
      </c>
      <c r="AL1758" s="2">
        <v>20</v>
      </c>
      <c r="AM1758" s="2">
        <v>20</v>
      </c>
      <c r="AN1758" s="2">
        <v>100</v>
      </c>
      <c r="AO1758" s="2">
        <v>10</v>
      </c>
      <c r="AP1758" s="2">
        <v>0</v>
      </c>
      <c r="AQ1758" s="2">
        <v>0</v>
      </c>
      <c r="AR1758" s="2">
        <v>100</v>
      </c>
      <c r="AS1758" s="2">
        <v>90</v>
      </c>
      <c r="AT1758" s="2">
        <v>90</v>
      </c>
      <c r="AU1758" s="2">
        <v>33712864</v>
      </c>
      <c r="AV1758" s="2">
        <v>33712864</v>
      </c>
      <c r="AW1758" s="2">
        <v>100</v>
      </c>
      <c r="AX1758" s="2">
        <v>83913336</v>
      </c>
      <c r="AY1758" s="2">
        <v>79187214</v>
      </c>
      <c r="AZ1758" s="2">
        <v>94.37</v>
      </c>
      <c r="BA1758" s="2">
        <v>315626800</v>
      </c>
      <c r="BB1758" s="2">
        <v>315626800</v>
      </c>
      <c r="BC1758" s="2">
        <v>100</v>
      </c>
      <c r="BD1758" s="2">
        <v>704620779</v>
      </c>
      <c r="BE1758" s="2">
        <v>691951579</v>
      </c>
      <c r="BF1758" s="2">
        <v>98.2</v>
      </c>
      <c r="BG1758" s="2">
        <v>1000000</v>
      </c>
      <c r="BH1758" s="2">
        <v>0</v>
      </c>
      <c r="BI1758" s="2">
        <v>0</v>
      </c>
      <c r="BJ1758" s="2">
        <v>1138873779</v>
      </c>
      <c r="BK1758" s="2">
        <v>1120478457</v>
      </c>
      <c r="BL1758" s="2">
        <v>98.38</v>
      </c>
      <c r="BM1758" s="2" t="s">
        <v>2959</v>
      </c>
      <c r="BN1758" s="8">
        <f t="shared" si="252"/>
        <v>33.712864000000003</v>
      </c>
      <c r="BO1758" s="8">
        <f t="shared" si="244"/>
        <v>33.712864000000003</v>
      </c>
      <c r="BP1758" s="8">
        <f t="shared" si="245"/>
        <v>83.913336000000001</v>
      </c>
      <c r="BQ1758" s="8">
        <f t="shared" si="246"/>
        <v>79.187213999999997</v>
      </c>
      <c r="BR1758" s="8">
        <f t="shared" si="247"/>
        <v>315.6268</v>
      </c>
      <c r="BS1758" s="8">
        <f t="shared" si="248"/>
        <v>315.6268</v>
      </c>
      <c r="BT1758" s="8">
        <f t="shared" si="249"/>
        <v>704.62077899999997</v>
      </c>
      <c r="BU1758" s="8">
        <f t="shared" si="250"/>
        <v>691.95157900000004</v>
      </c>
      <c r="BV1758" s="8">
        <f t="shared" si="251"/>
        <v>1</v>
      </c>
    </row>
    <row r="1759" spans="1:74" x14ac:dyDescent="0.25">
      <c r="A1759">
        <v>817421796</v>
      </c>
      <c r="B1759">
        <v>5</v>
      </c>
      <c r="C1759" t="s">
        <v>75</v>
      </c>
      <c r="D1759" t="s">
        <v>76</v>
      </c>
      <c r="E1759">
        <v>2019</v>
      </c>
      <c r="F1759" t="s">
        <v>77</v>
      </c>
      <c r="G1759" t="s">
        <v>78</v>
      </c>
      <c r="H1759">
        <v>2</v>
      </c>
      <c r="I1759" t="s">
        <v>79</v>
      </c>
      <c r="J1759">
        <v>262</v>
      </c>
      <c r="K1759" t="s">
        <v>2907</v>
      </c>
      <c r="L1759" t="s">
        <v>3167</v>
      </c>
      <c r="M1759">
        <v>95</v>
      </c>
      <c r="N1759" t="s">
        <v>3176</v>
      </c>
      <c r="O1759">
        <v>7</v>
      </c>
      <c r="P1759" t="s">
        <v>3187</v>
      </c>
      <c r="Q1759">
        <v>42</v>
      </c>
      <c r="R1759" t="s">
        <v>3194</v>
      </c>
      <c r="S1759">
        <v>71</v>
      </c>
      <c r="T1759" t="s">
        <v>2955</v>
      </c>
      <c r="U1759">
        <v>77</v>
      </c>
      <c r="V1759">
        <v>16</v>
      </c>
      <c r="W1759" t="s">
        <v>2960</v>
      </c>
      <c r="X1759">
        <v>3</v>
      </c>
      <c r="Y1759" t="s">
        <v>150</v>
      </c>
      <c r="Z1759">
        <v>1</v>
      </c>
      <c r="AA1759" t="s">
        <v>84</v>
      </c>
      <c r="AB1759">
        <v>1</v>
      </c>
      <c r="AC1759" s="2">
        <v>83</v>
      </c>
      <c r="AD1759" s="2">
        <v>53</v>
      </c>
      <c r="AE1759" s="2">
        <v>63.86</v>
      </c>
      <c r="AF1759" s="2">
        <v>67</v>
      </c>
      <c r="AG1759" s="2">
        <v>67</v>
      </c>
      <c r="AH1759" s="2">
        <v>100</v>
      </c>
      <c r="AI1759" s="2">
        <v>71</v>
      </c>
      <c r="AJ1759" s="2">
        <v>71.599999999999994</v>
      </c>
      <c r="AK1759" s="2">
        <v>100.85</v>
      </c>
      <c r="AL1759" s="2">
        <v>72</v>
      </c>
      <c r="AM1759" s="2">
        <v>70.3</v>
      </c>
      <c r="AN1759" s="2">
        <v>97.64</v>
      </c>
      <c r="AO1759" s="2">
        <v>80</v>
      </c>
      <c r="AP1759" s="2">
        <v>0</v>
      </c>
      <c r="AQ1759" s="2">
        <v>0</v>
      </c>
      <c r="AR1759" s="2" t="s">
        <v>100</v>
      </c>
      <c r="AS1759" s="2" t="s">
        <v>100</v>
      </c>
      <c r="AT1759" s="2" t="s">
        <v>100</v>
      </c>
      <c r="AU1759" s="2">
        <v>1236360343</v>
      </c>
      <c r="AV1759" s="2">
        <v>1179632179</v>
      </c>
      <c r="AW1759" s="2">
        <v>95.41</v>
      </c>
      <c r="AX1759" s="2">
        <v>11261923582</v>
      </c>
      <c r="AY1759" s="2">
        <v>11231091544</v>
      </c>
      <c r="AZ1759" s="2">
        <v>99.73</v>
      </c>
      <c r="BA1759" s="2">
        <v>3236834760</v>
      </c>
      <c r="BB1759" s="2">
        <v>3236834760</v>
      </c>
      <c r="BC1759" s="2">
        <v>100</v>
      </c>
      <c r="BD1759" s="2">
        <v>6274511322</v>
      </c>
      <c r="BE1759" s="2">
        <v>6237463755</v>
      </c>
      <c r="BF1759" s="2">
        <v>99.41</v>
      </c>
      <c r="BG1759" s="2">
        <v>4802946000</v>
      </c>
      <c r="BH1759" s="2">
        <v>0</v>
      </c>
      <c r="BI1759" s="2">
        <v>0</v>
      </c>
      <c r="BJ1759" s="2">
        <v>26812576007</v>
      </c>
      <c r="BK1759" s="2">
        <v>21885022238</v>
      </c>
      <c r="BL1759" s="2">
        <v>81.62</v>
      </c>
      <c r="BM1759" s="2" t="s">
        <v>2961</v>
      </c>
      <c r="BN1759" s="8">
        <f t="shared" si="252"/>
        <v>1236.3603430000001</v>
      </c>
      <c r="BO1759" s="8">
        <f t="shared" si="244"/>
        <v>1179.632179</v>
      </c>
      <c r="BP1759" s="8">
        <f t="shared" si="245"/>
        <v>11261.923581999999</v>
      </c>
      <c r="BQ1759" s="8">
        <f t="shared" si="246"/>
        <v>11231.091544000001</v>
      </c>
      <c r="BR1759" s="8">
        <f t="shared" si="247"/>
        <v>3236.8347600000002</v>
      </c>
      <c r="BS1759" s="8">
        <f t="shared" si="248"/>
        <v>3236.8347600000002</v>
      </c>
      <c r="BT1759" s="8">
        <f t="shared" si="249"/>
        <v>6274.5113220000003</v>
      </c>
      <c r="BU1759" s="8">
        <f t="shared" si="250"/>
        <v>6237.4637549999998</v>
      </c>
      <c r="BV1759" s="8">
        <f t="shared" si="251"/>
        <v>4802.9459999999999</v>
      </c>
    </row>
    <row r="1760" spans="1:74" x14ac:dyDescent="0.25">
      <c r="A1760">
        <v>817421796</v>
      </c>
      <c r="B1760">
        <v>5</v>
      </c>
      <c r="C1760" t="s">
        <v>75</v>
      </c>
      <c r="D1760" t="s">
        <v>76</v>
      </c>
      <c r="E1760">
        <v>2019</v>
      </c>
      <c r="F1760" t="s">
        <v>77</v>
      </c>
      <c r="G1760" t="s">
        <v>78</v>
      </c>
      <c r="H1760">
        <v>2</v>
      </c>
      <c r="I1760" t="s">
        <v>79</v>
      </c>
      <c r="J1760">
        <v>262</v>
      </c>
      <c r="K1760" t="s">
        <v>2907</v>
      </c>
      <c r="L1760" t="s">
        <v>3167</v>
      </c>
      <c r="M1760">
        <v>95</v>
      </c>
      <c r="N1760" t="s">
        <v>3176</v>
      </c>
      <c r="O1760">
        <v>7</v>
      </c>
      <c r="P1760" t="s">
        <v>3187</v>
      </c>
      <c r="Q1760">
        <v>42</v>
      </c>
      <c r="R1760" t="s">
        <v>3194</v>
      </c>
      <c r="S1760">
        <v>71</v>
      </c>
      <c r="T1760" t="s">
        <v>2955</v>
      </c>
      <c r="U1760">
        <v>77</v>
      </c>
      <c r="V1760">
        <v>17</v>
      </c>
      <c r="W1760" t="s">
        <v>2962</v>
      </c>
      <c r="X1760">
        <v>3</v>
      </c>
      <c r="Y1760" t="s">
        <v>150</v>
      </c>
      <c r="Z1760">
        <v>1</v>
      </c>
      <c r="AA1760" t="s">
        <v>84</v>
      </c>
      <c r="AB1760">
        <v>1</v>
      </c>
      <c r="AC1760" s="2">
        <v>0.5</v>
      </c>
      <c r="AD1760" s="2">
        <v>0.5</v>
      </c>
      <c r="AE1760" s="2">
        <v>100</v>
      </c>
      <c r="AF1760" s="2">
        <v>1</v>
      </c>
      <c r="AG1760" s="2">
        <v>1</v>
      </c>
      <c r="AH1760" s="2">
        <v>100</v>
      </c>
      <c r="AI1760" s="2">
        <v>2</v>
      </c>
      <c r="AJ1760" s="2">
        <v>2</v>
      </c>
      <c r="AK1760" s="2">
        <v>100</v>
      </c>
      <c r="AL1760" s="2">
        <v>4</v>
      </c>
      <c r="AM1760" s="2">
        <v>4</v>
      </c>
      <c r="AN1760" s="2">
        <v>100</v>
      </c>
      <c r="AO1760" s="2">
        <v>5</v>
      </c>
      <c r="AP1760" s="2">
        <v>0</v>
      </c>
      <c r="AQ1760" s="2">
        <v>0</v>
      </c>
      <c r="AR1760" s="2" t="s">
        <v>100</v>
      </c>
      <c r="AS1760" s="2" t="s">
        <v>100</v>
      </c>
      <c r="AT1760" s="2" t="s">
        <v>100</v>
      </c>
      <c r="AU1760" s="2">
        <v>374795096</v>
      </c>
      <c r="AV1760" s="2">
        <v>365174802</v>
      </c>
      <c r="AW1760" s="2">
        <v>97.43</v>
      </c>
      <c r="AX1760" s="2">
        <v>319805089</v>
      </c>
      <c r="AY1760" s="2">
        <v>319805089</v>
      </c>
      <c r="AZ1760" s="2">
        <v>100</v>
      </c>
      <c r="BA1760" s="2">
        <v>841073242</v>
      </c>
      <c r="BB1760" s="2">
        <v>841073242</v>
      </c>
      <c r="BC1760" s="2">
        <v>100</v>
      </c>
      <c r="BD1760" s="2">
        <v>978377000</v>
      </c>
      <c r="BE1760" s="2">
        <v>959912800</v>
      </c>
      <c r="BF1760" s="2">
        <v>98.11</v>
      </c>
      <c r="BG1760" s="2">
        <v>1080000000</v>
      </c>
      <c r="BH1760" s="2">
        <v>0</v>
      </c>
      <c r="BI1760" s="2">
        <v>0</v>
      </c>
      <c r="BJ1760" s="2">
        <v>3594050427</v>
      </c>
      <c r="BK1760" s="2">
        <v>2485965933</v>
      </c>
      <c r="BL1760" s="2">
        <v>69.17</v>
      </c>
      <c r="BM1760" s="2" t="s">
        <v>2963</v>
      </c>
      <c r="BN1760" s="8">
        <f t="shared" si="252"/>
        <v>374.795096</v>
      </c>
      <c r="BO1760" s="8">
        <f t="shared" si="244"/>
        <v>365.174802</v>
      </c>
      <c r="BP1760" s="8">
        <f t="shared" si="245"/>
        <v>319.80508900000001</v>
      </c>
      <c r="BQ1760" s="8">
        <f t="shared" si="246"/>
        <v>319.80508900000001</v>
      </c>
      <c r="BR1760" s="8">
        <f t="shared" si="247"/>
        <v>841.07324200000005</v>
      </c>
      <c r="BS1760" s="8">
        <f t="shared" si="248"/>
        <v>841.07324200000005</v>
      </c>
      <c r="BT1760" s="8">
        <f t="shared" si="249"/>
        <v>978.37699999999995</v>
      </c>
      <c r="BU1760" s="8">
        <f t="shared" si="250"/>
        <v>959.91279999999995</v>
      </c>
      <c r="BV1760" s="8">
        <f t="shared" si="251"/>
        <v>1080</v>
      </c>
    </row>
    <row r="1761" spans="1:74" x14ac:dyDescent="0.25">
      <c r="A1761">
        <v>817421796</v>
      </c>
      <c r="B1761">
        <v>5</v>
      </c>
      <c r="C1761" t="s">
        <v>75</v>
      </c>
      <c r="D1761" t="s">
        <v>76</v>
      </c>
      <c r="E1761">
        <v>2019</v>
      </c>
      <c r="F1761" t="s">
        <v>77</v>
      </c>
      <c r="G1761" t="s">
        <v>78</v>
      </c>
      <c r="H1761">
        <v>2</v>
      </c>
      <c r="I1761" t="s">
        <v>79</v>
      </c>
      <c r="J1761">
        <v>262</v>
      </c>
      <c r="K1761" t="s">
        <v>2907</v>
      </c>
      <c r="L1761" t="s">
        <v>3167</v>
      </c>
      <c r="M1761">
        <v>95</v>
      </c>
      <c r="N1761" t="s">
        <v>3176</v>
      </c>
      <c r="O1761">
        <v>7</v>
      </c>
      <c r="P1761" t="s">
        <v>3187</v>
      </c>
      <c r="Q1761">
        <v>43</v>
      </c>
      <c r="R1761" t="s">
        <v>3195</v>
      </c>
      <c r="S1761">
        <v>7225</v>
      </c>
      <c r="T1761" t="s">
        <v>645</v>
      </c>
      <c r="U1761">
        <v>179</v>
      </c>
      <c r="V1761">
        <v>24</v>
      </c>
      <c r="W1761" t="s">
        <v>2964</v>
      </c>
      <c r="X1761">
        <v>2</v>
      </c>
      <c r="Y1761" t="s">
        <v>99</v>
      </c>
      <c r="Z1761">
        <v>1</v>
      </c>
      <c r="AA1761" t="s">
        <v>84</v>
      </c>
      <c r="AB1761">
        <v>1</v>
      </c>
      <c r="AC1761" s="2">
        <v>1</v>
      </c>
      <c r="AD1761" s="2">
        <v>1</v>
      </c>
      <c r="AE1761" s="2">
        <v>100</v>
      </c>
      <c r="AF1761" s="2">
        <v>1</v>
      </c>
      <c r="AG1761" s="2">
        <v>1</v>
      </c>
      <c r="AH1761" s="2">
        <v>100</v>
      </c>
      <c r="AI1761" s="2">
        <v>1</v>
      </c>
      <c r="AJ1761" s="2">
        <v>1</v>
      </c>
      <c r="AK1761" s="2">
        <v>100</v>
      </c>
      <c r="AL1761" s="2">
        <v>1</v>
      </c>
      <c r="AM1761" s="2">
        <v>1</v>
      </c>
      <c r="AN1761" s="2">
        <v>100</v>
      </c>
      <c r="AO1761" s="2">
        <v>1</v>
      </c>
      <c r="AP1761" s="2">
        <v>0</v>
      </c>
      <c r="AQ1761" s="2">
        <v>0</v>
      </c>
      <c r="AR1761" s="2" t="s">
        <v>100</v>
      </c>
      <c r="AS1761" s="2" t="s">
        <v>100</v>
      </c>
      <c r="AT1761" s="2" t="s">
        <v>100</v>
      </c>
      <c r="AU1761" s="2">
        <v>200000000</v>
      </c>
      <c r="AV1761" s="2">
        <v>0</v>
      </c>
      <c r="AW1761" s="2">
        <v>0</v>
      </c>
      <c r="AX1761" s="2">
        <v>212500300</v>
      </c>
      <c r="AY1761" s="2">
        <v>194020000</v>
      </c>
      <c r="AZ1761" s="2">
        <v>91.3</v>
      </c>
      <c r="BA1761" s="2">
        <v>13804820</v>
      </c>
      <c r="BB1761" s="2">
        <v>13804820</v>
      </c>
      <c r="BC1761" s="2">
        <v>100</v>
      </c>
      <c r="BD1761" s="2">
        <v>50000000</v>
      </c>
      <c r="BE1761" s="2">
        <v>0</v>
      </c>
      <c r="BF1761" s="2">
        <v>0</v>
      </c>
      <c r="BG1761" s="2">
        <v>800000000</v>
      </c>
      <c r="BH1761" s="2">
        <v>0</v>
      </c>
      <c r="BI1761" s="2">
        <v>0</v>
      </c>
      <c r="BJ1761" s="2">
        <v>1276305120</v>
      </c>
      <c r="BK1761" s="2">
        <v>207824820</v>
      </c>
      <c r="BL1761" s="2">
        <v>16.28</v>
      </c>
      <c r="BM1761" s="2" t="s">
        <v>2965</v>
      </c>
      <c r="BN1761" s="8">
        <f t="shared" si="252"/>
        <v>200</v>
      </c>
      <c r="BO1761" s="8">
        <f t="shared" si="244"/>
        <v>0</v>
      </c>
      <c r="BP1761" s="8">
        <f t="shared" si="245"/>
        <v>212.50030000000001</v>
      </c>
      <c r="BQ1761" s="8">
        <f t="shared" si="246"/>
        <v>194.02</v>
      </c>
      <c r="BR1761" s="8">
        <f t="shared" si="247"/>
        <v>13.804819999999999</v>
      </c>
      <c r="BS1761" s="8">
        <f t="shared" si="248"/>
        <v>13.804819999999999</v>
      </c>
      <c r="BT1761" s="8">
        <f t="shared" si="249"/>
        <v>50</v>
      </c>
      <c r="BU1761" s="8">
        <f t="shared" si="250"/>
        <v>0</v>
      </c>
      <c r="BV1761" s="8">
        <f t="shared" si="251"/>
        <v>800</v>
      </c>
    </row>
    <row r="1762" spans="1:74" x14ac:dyDescent="0.25">
      <c r="A1762">
        <v>817421796</v>
      </c>
      <c r="B1762">
        <v>5</v>
      </c>
      <c r="C1762" t="s">
        <v>75</v>
      </c>
      <c r="D1762" t="s">
        <v>76</v>
      </c>
      <c r="E1762">
        <v>2019</v>
      </c>
      <c r="F1762" t="s">
        <v>77</v>
      </c>
      <c r="G1762" t="s">
        <v>78</v>
      </c>
      <c r="H1762">
        <v>2</v>
      </c>
      <c r="I1762" t="s">
        <v>79</v>
      </c>
      <c r="J1762">
        <v>262</v>
      </c>
      <c r="K1762" t="s">
        <v>2907</v>
      </c>
      <c r="L1762" t="s">
        <v>3167</v>
      </c>
      <c r="M1762">
        <v>95</v>
      </c>
      <c r="N1762" t="s">
        <v>3176</v>
      </c>
      <c r="O1762">
        <v>7</v>
      </c>
      <c r="P1762" t="s">
        <v>3187</v>
      </c>
      <c r="Q1762">
        <v>43</v>
      </c>
      <c r="R1762" t="s">
        <v>3195</v>
      </c>
      <c r="S1762">
        <v>7225</v>
      </c>
      <c r="T1762" t="s">
        <v>645</v>
      </c>
      <c r="U1762">
        <v>179</v>
      </c>
      <c r="V1762">
        <v>25</v>
      </c>
      <c r="W1762" t="s">
        <v>2966</v>
      </c>
      <c r="X1762">
        <v>3</v>
      </c>
      <c r="Y1762" t="s">
        <v>150</v>
      </c>
      <c r="Z1762">
        <v>1</v>
      </c>
      <c r="AA1762" t="s">
        <v>84</v>
      </c>
      <c r="AB1762">
        <v>1</v>
      </c>
      <c r="AC1762" s="2">
        <v>5</v>
      </c>
      <c r="AD1762" s="2">
        <v>2</v>
      </c>
      <c r="AE1762" s="2">
        <v>40</v>
      </c>
      <c r="AF1762" s="2">
        <v>30</v>
      </c>
      <c r="AG1762" s="2">
        <v>30</v>
      </c>
      <c r="AH1762" s="2">
        <v>100</v>
      </c>
      <c r="AI1762" s="2">
        <v>60</v>
      </c>
      <c r="AJ1762" s="2">
        <v>40</v>
      </c>
      <c r="AK1762" s="2">
        <v>66.67</v>
      </c>
      <c r="AL1762" s="2">
        <v>100</v>
      </c>
      <c r="AM1762" s="2">
        <v>100</v>
      </c>
      <c r="AN1762" s="2">
        <v>100</v>
      </c>
      <c r="AO1762" s="2">
        <v>100</v>
      </c>
      <c r="AP1762" s="2">
        <v>0</v>
      </c>
      <c r="AQ1762" s="2">
        <v>0</v>
      </c>
      <c r="AR1762" s="2" t="s">
        <v>100</v>
      </c>
      <c r="AS1762" s="2" t="s">
        <v>100</v>
      </c>
      <c r="AT1762" s="2" t="s">
        <v>100</v>
      </c>
      <c r="AU1762" s="2">
        <v>90000000</v>
      </c>
      <c r="AV1762" s="2">
        <v>36946000</v>
      </c>
      <c r="AW1762" s="2">
        <v>41.06</v>
      </c>
      <c r="AX1762" s="2">
        <v>219000000</v>
      </c>
      <c r="AY1762" s="2">
        <v>197130033</v>
      </c>
      <c r="AZ1762" s="2">
        <v>90.01</v>
      </c>
      <c r="BA1762" s="2">
        <v>178477481</v>
      </c>
      <c r="BB1762" s="2">
        <v>144990134</v>
      </c>
      <c r="BC1762" s="2">
        <v>81.239999999999995</v>
      </c>
      <c r="BD1762" s="2">
        <v>99341325</v>
      </c>
      <c r="BE1762" s="2">
        <v>65832598</v>
      </c>
      <c r="BF1762" s="2">
        <v>66.27</v>
      </c>
      <c r="BG1762" s="2">
        <v>150000000</v>
      </c>
      <c r="BH1762" s="2">
        <v>0</v>
      </c>
      <c r="BI1762" s="2">
        <v>0</v>
      </c>
      <c r="BJ1762" s="2">
        <v>736818806</v>
      </c>
      <c r="BK1762" s="2">
        <v>444898765</v>
      </c>
      <c r="BL1762" s="2">
        <v>60.38</v>
      </c>
      <c r="BM1762" s="2" t="s">
        <v>2967</v>
      </c>
      <c r="BN1762" s="8">
        <f t="shared" si="252"/>
        <v>90</v>
      </c>
      <c r="BO1762" s="8">
        <f t="shared" si="244"/>
        <v>36.945999999999998</v>
      </c>
      <c r="BP1762" s="8">
        <f t="shared" si="245"/>
        <v>219</v>
      </c>
      <c r="BQ1762" s="8">
        <f t="shared" si="246"/>
        <v>197.130033</v>
      </c>
      <c r="BR1762" s="8">
        <f t="shared" si="247"/>
        <v>178.47748100000001</v>
      </c>
      <c r="BS1762" s="8">
        <f t="shared" si="248"/>
        <v>144.99013400000001</v>
      </c>
      <c r="BT1762" s="8">
        <f t="shared" si="249"/>
        <v>99.341324999999998</v>
      </c>
      <c r="BU1762" s="8">
        <f t="shared" si="250"/>
        <v>65.832598000000004</v>
      </c>
      <c r="BV1762" s="8">
        <f t="shared" si="251"/>
        <v>150</v>
      </c>
    </row>
    <row r="1763" spans="1:74" x14ac:dyDescent="0.25">
      <c r="A1763">
        <v>817421796</v>
      </c>
      <c r="B1763">
        <v>5</v>
      </c>
      <c r="C1763" t="s">
        <v>75</v>
      </c>
      <c r="D1763" t="s">
        <v>76</v>
      </c>
      <c r="E1763">
        <v>2019</v>
      </c>
      <c r="F1763" t="s">
        <v>77</v>
      </c>
      <c r="G1763" t="s">
        <v>78</v>
      </c>
      <c r="H1763">
        <v>2</v>
      </c>
      <c r="I1763" t="s">
        <v>79</v>
      </c>
      <c r="J1763">
        <v>262</v>
      </c>
      <c r="K1763" t="s">
        <v>2907</v>
      </c>
      <c r="L1763" t="s">
        <v>3167</v>
      </c>
      <c r="M1763">
        <v>95</v>
      </c>
      <c r="N1763" t="s">
        <v>3176</v>
      </c>
      <c r="O1763">
        <v>7</v>
      </c>
      <c r="P1763" t="s">
        <v>3187</v>
      </c>
      <c r="Q1763">
        <v>43</v>
      </c>
      <c r="R1763" t="s">
        <v>3195</v>
      </c>
      <c r="S1763">
        <v>7225</v>
      </c>
      <c r="T1763" t="s">
        <v>645</v>
      </c>
      <c r="U1763">
        <v>179</v>
      </c>
      <c r="V1763">
        <v>26</v>
      </c>
      <c r="W1763" t="s">
        <v>2968</v>
      </c>
      <c r="X1763">
        <v>3</v>
      </c>
      <c r="Y1763" t="s">
        <v>150</v>
      </c>
      <c r="Z1763">
        <v>1</v>
      </c>
      <c r="AA1763" t="s">
        <v>84</v>
      </c>
      <c r="AB1763">
        <v>1</v>
      </c>
      <c r="AC1763" s="2">
        <v>0</v>
      </c>
      <c r="AD1763" s="2">
        <v>0</v>
      </c>
      <c r="AE1763" s="2">
        <v>0</v>
      </c>
      <c r="AF1763" s="2">
        <v>0.35</v>
      </c>
      <c r="AG1763" s="2">
        <v>0.35</v>
      </c>
      <c r="AH1763" s="2">
        <v>100</v>
      </c>
      <c r="AI1763" s="2">
        <v>0.55000000000000004</v>
      </c>
      <c r="AJ1763" s="2">
        <v>0.55000000000000004</v>
      </c>
      <c r="AK1763" s="2">
        <v>100</v>
      </c>
      <c r="AL1763" s="2">
        <v>1</v>
      </c>
      <c r="AM1763" s="2">
        <v>1</v>
      </c>
      <c r="AN1763" s="2">
        <v>100</v>
      </c>
      <c r="AO1763" s="2">
        <v>1</v>
      </c>
      <c r="AP1763" s="2">
        <v>0</v>
      </c>
      <c r="AQ1763" s="2">
        <v>0</v>
      </c>
      <c r="AR1763" s="2" t="s">
        <v>100</v>
      </c>
      <c r="AS1763" s="2" t="s">
        <v>100</v>
      </c>
      <c r="AT1763" s="2" t="s">
        <v>100</v>
      </c>
      <c r="AU1763" s="2">
        <v>0</v>
      </c>
      <c r="AV1763" s="2">
        <v>0</v>
      </c>
      <c r="AW1763" s="2">
        <v>0</v>
      </c>
      <c r="AX1763" s="2">
        <v>1174978029</v>
      </c>
      <c r="AY1763" s="2">
        <v>1096368000</v>
      </c>
      <c r="AZ1763" s="2">
        <v>93.31</v>
      </c>
      <c r="BA1763" s="2">
        <v>78633779</v>
      </c>
      <c r="BB1763" s="2">
        <v>68352000</v>
      </c>
      <c r="BC1763" s="2">
        <v>86.93</v>
      </c>
      <c r="BD1763" s="2">
        <v>505794585</v>
      </c>
      <c r="BE1763" s="2">
        <v>494213000</v>
      </c>
      <c r="BF1763" s="2">
        <v>97.71</v>
      </c>
      <c r="BG1763" s="2">
        <v>200000000</v>
      </c>
      <c r="BH1763" s="2">
        <v>0</v>
      </c>
      <c r="BI1763" s="2">
        <v>0</v>
      </c>
      <c r="BJ1763" s="2">
        <v>1959406393</v>
      </c>
      <c r="BK1763" s="2">
        <v>1658933000</v>
      </c>
      <c r="BL1763" s="2">
        <v>84.67</v>
      </c>
      <c r="BM1763" s="2" t="s">
        <v>2967</v>
      </c>
      <c r="BN1763" s="8">
        <f t="shared" si="252"/>
        <v>0</v>
      </c>
      <c r="BO1763" s="8">
        <f t="shared" si="244"/>
        <v>0</v>
      </c>
      <c r="BP1763" s="8">
        <f t="shared" si="245"/>
        <v>1174.9780290000001</v>
      </c>
      <c r="BQ1763" s="8">
        <f t="shared" si="246"/>
        <v>1096.3679999999999</v>
      </c>
      <c r="BR1763" s="8">
        <f t="shared" si="247"/>
        <v>78.633779000000004</v>
      </c>
      <c r="BS1763" s="8">
        <f t="shared" si="248"/>
        <v>68.352000000000004</v>
      </c>
      <c r="BT1763" s="8">
        <f t="shared" si="249"/>
        <v>505.79458499999998</v>
      </c>
      <c r="BU1763" s="8">
        <f t="shared" si="250"/>
        <v>494.21300000000002</v>
      </c>
      <c r="BV1763" s="8">
        <f t="shared" si="251"/>
        <v>200</v>
      </c>
    </row>
    <row r="1764" spans="1:74" x14ac:dyDescent="0.25">
      <c r="A1764">
        <v>817421796</v>
      </c>
      <c r="B1764">
        <v>5</v>
      </c>
      <c r="C1764" t="s">
        <v>75</v>
      </c>
      <c r="D1764" t="s">
        <v>76</v>
      </c>
      <c r="E1764">
        <v>2019</v>
      </c>
      <c r="F1764" t="s">
        <v>77</v>
      </c>
      <c r="G1764" t="s">
        <v>78</v>
      </c>
      <c r="H1764">
        <v>2</v>
      </c>
      <c r="I1764" t="s">
        <v>79</v>
      </c>
      <c r="J1764">
        <v>262</v>
      </c>
      <c r="K1764" t="s">
        <v>2907</v>
      </c>
      <c r="L1764" t="s">
        <v>3167</v>
      </c>
      <c r="M1764">
        <v>95</v>
      </c>
      <c r="N1764" t="s">
        <v>3176</v>
      </c>
      <c r="O1764">
        <v>7</v>
      </c>
      <c r="P1764" t="s">
        <v>3187</v>
      </c>
      <c r="Q1764">
        <v>43</v>
      </c>
      <c r="R1764" t="s">
        <v>3195</v>
      </c>
      <c r="S1764">
        <v>7225</v>
      </c>
      <c r="T1764" t="s">
        <v>645</v>
      </c>
      <c r="U1764">
        <v>179</v>
      </c>
      <c r="V1764">
        <v>27</v>
      </c>
      <c r="W1764" t="s">
        <v>2969</v>
      </c>
      <c r="X1764">
        <v>3</v>
      </c>
      <c r="Y1764" t="s">
        <v>150</v>
      </c>
      <c r="Z1764">
        <v>1</v>
      </c>
      <c r="AA1764" t="s">
        <v>84</v>
      </c>
      <c r="AB1764">
        <v>1</v>
      </c>
      <c r="AC1764" s="2">
        <v>1</v>
      </c>
      <c r="AD1764" s="2">
        <v>1</v>
      </c>
      <c r="AE1764" s="2">
        <v>100</v>
      </c>
      <c r="AF1764" s="2">
        <v>2</v>
      </c>
      <c r="AG1764" s="2">
        <v>1.5</v>
      </c>
      <c r="AH1764" s="2">
        <v>75</v>
      </c>
      <c r="AI1764" s="2">
        <v>3</v>
      </c>
      <c r="AJ1764" s="2">
        <v>2</v>
      </c>
      <c r="AK1764" s="2">
        <v>66.67</v>
      </c>
      <c r="AL1764" s="2">
        <v>6</v>
      </c>
      <c r="AM1764" s="2">
        <v>6</v>
      </c>
      <c r="AN1764" s="2">
        <v>100</v>
      </c>
      <c r="AO1764" s="2">
        <v>6</v>
      </c>
      <c r="AP1764" s="2">
        <v>0</v>
      </c>
      <c r="AQ1764" s="2">
        <v>0</v>
      </c>
      <c r="AR1764" s="2" t="s">
        <v>100</v>
      </c>
      <c r="AS1764" s="2" t="s">
        <v>100</v>
      </c>
      <c r="AT1764" s="2" t="s">
        <v>100</v>
      </c>
      <c r="AU1764" s="2">
        <v>313200000</v>
      </c>
      <c r="AV1764" s="2">
        <v>313200000</v>
      </c>
      <c r="AW1764" s="2">
        <v>100</v>
      </c>
      <c r="AX1764" s="2">
        <v>1473375879</v>
      </c>
      <c r="AY1764" s="2">
        <v>839884602</v>
      </c>
      <c r="AZ1764" s="2">
        <v>57</v>
      </c>
      <c r="BA1764" s="2">
        <v>3617647541</v>
      </c>
      <c r="BB1764" s="2">
        <v>3617647541</v>
      </c>
      <c r="BC1764" s="2">
        <v>100</v>
      </c>
      <c r="BD1764" s="2">
        <v>582559280</v>
      </c>
      <c r="BE1764" s="2">
        <v>582503931</v>
      </c>
      <c r="BF1764" s="2">
        <v>99.99</v>
      </c>
      <c r="BG1764" s="2">
        <v>137679000</v>
      </c>
      <c r="BH1764" s="2">
        <v>0</v>
      </c>
      <c r="BI1764" s="2">
        <v>0</v>
      </c>
      <c r="BJ1764" s="2">
        <v>6124461700</v>
      </c>
      <c r="BK1764" s="2">
        <v>5353236074</v>
      </c>
      <c r="BL1764" s="2">
        <v>87.41</v>
      </c>
      <c r="BM1764" s="2" t="s">
        <v>2970</v>
      </c>
      <c r="BN1764" s="8">
        <f t="shared" si="252"/>
        <v>313.2</v>
      </c>
      <c r="BO1764" s="8">
        <f t="shared" si="244"/>
        <v>313.2</v>
      </c>
      <c r="BP1764" s="8">
        <f t="shared" si="245"/>
        <v>1473.3758789999999</v>
      </c>
      <c r="BQ1764" s="8">
        <f t="shared" si="246"/>
        <v>839.88460199999997</v>
      </c>
      <c r="BR1764" s="8">
        <f t="shared" si="247"/>
        <v>3617.6475409999998</v>
      </c>
      <c r="BS1764" s="8">
        <f t="shared" si="248"/>
        <v>3617.6475409999998</v>
      </c>
      <c r="BT1764" s="8">
        <f t="shared" si="249"/>
        <v>582.55927999999994</v>
      </c>
      <c r="BU1764" s="8">
        <f t="shared" si="250"/>
        <v>582.50393099999997</v>
      </c>
      <c r="BV1764" s="8">
        <f t="shared" si="251"/>
        <v>137.679</v>
      </c>
    </row>
    <row r="1765" spans="1:74" x14ac:dyDescent="0.25">
      <c r="A1765">
        <v>817421796</v>
      </c>
      <c r="B1765">
        <v>5</v>
      </c>
      <c r="C1765" t="s">
        <v>75</v>
      </c>
      <c r="D1765" t="s">
        <v>76</v>
      </c>
      <c r="E1765">
        <v>2019</v>
      </c>
      <c r="F1765" t="s">
        <v>77</v>
      </c>
      <c r="G1765" t="s">
        <v>78</v>
      </c>
      <c r="H1765">
        <v>2</v>
      </c>
      <c r="I1765" t="s">
        <v>79</v>
      </c>
      <c r="J1765">
        <v>262</v>
      </c>
      <c r="K1765" t="s">
        <v>2907</v>
      </c>
      <c r="L1765" t="s">
        <v>3167</v>
      </c>
      <c r="M1765">
        <v>95</v>
      </c>
      <c r="N1765" t="s">
        <v>3176</v>
      </c>
      <c r="O1765">
        <v>7</v>
      </c>
      <c r="P1765" t="s">
        <v>3187</v>
      </c>
      <c r="Q1765">
        <v>43</v>
      </c>
      <c r="R1765" t="s">
        <v>3195</v>
      </c>
      <c r="S1765">
        <v>7225</v>
      </c>
      <c r="T1765" t="s">
        <v>645</v>
      </c>
      <c r="U1765">
        <v>179</v>
      </c>
      <c r="V1765">
        <v>28</v>
      </c>
      <c r="W1765" t="s">
        <v>2971</v>
      </c>
      <c r="X1765">
        <v>3</v>
      </c>
      <c r="Y1765" t="s">
        <v>150</v>
      </c>
      <c r="Z1765">
        <v>1</v>
      </c>
      <c r="AA1765" t="s">
        <v>84</v>
      </c>
      <c r="AB1765">
        <v>1</v>
      </c>
      <c r="AC1765" s="2">
        <v>0.2</v>
      </c>
      <c r="AD1765" s="2">
        <v>0.2</v>
      </c>
      <c r="AE1765" s="2">
        <v>100</v>
      </c>
      <c r="AF1765" s="2">
        <v>0.5</v>
      </c>
      <c r="AG1765" s="2">
        <v>0.5</v>
      </c>
      <c r="AH1765" s="2">
        <v>100</v>
      </c>
      <c r="AI1765" s="2">
        <v>0.7</v>
      </c>
      <c r="AJ1765" s="2">
        <v>0.63</v>
      </c>
      <c r="AK1765" s="2">
        <v>90</v>
      </c>
      <c r="AL1765" s="2">
        <v>0</v>
      </c>
      <c r="AM1765" s="2">
        <v>0</v>
      </c>
      <c r="AN1765" s="2">
        <v>0</v>
      </c>
      <c r="AO1765" s="2">
        <v>0</v>
      </c>
      <c r="AP1765" s="2">
        <v>0</v>
      </c>
      <c r="AQ1765" s="2">
        <v>0</v>
      </c>
      <c r="AR1765" s="2" t="s">
        <v>100</v>
      </c>
      <c r="AS1765" s="2" t="s">
        <v>100</v>
      </c>
      <c r="AT1765" s="2" t="s">
        <v>100</v>
      </c>
      <c r="AU1765" s="2">
        <v>81760000</v>
      </c>
      <c r="AV1765" s="2">
        <v>68437303</v>
      </c>
      <c r="AW1765" s="2">
        <v>83.71</v>
      </c>
      <c r="AX1765" s="2">
        <v>561212686</v>
      </c>
      <c r="AY1765" s="2">
        <v>245930544</v>
      </c>
      <c r="AZ1765" s="2">
        <v>43.82</v>
      </c>
      <c r="BA1765" s="2">
        <v>233118000</v>
      </c>
      <c r="BB1765" s="2">
        <v>233118000</v>
      </c>
      <c r="BC1765" s="2">
        <v>100</v>
      </c>
      <c r="BD1765" s="2">
        <v>0</v>
      </c>
      <c r="BE1765" s="2">
        <v>0</v>
      </c>
      <c r="BF1765" s="2">
        <v>0</v>
      </c>
      <c r="BG1765" s="2">
        <v>0</v>
      </c>
      <c r="BH1765" s="2">
        <v>0</v>
      </c>
      <c r="BI1765" s="2">
        <v>0</v>
      </c>
      <c r="BJ1765" s="2">
        <v>876090686</v>
      </c>
      <c r="BK1765" s="2">
        <v>547485847</v>
      </c>
      <c r="BL1765" s="2">
        <v>62.49</v>
      </c>
      <c r="BM1765" s="2"/>
      <c r="BN1765" s="8">
        <f t="shared" si="252"/>
        <v>81.760000000000005</v>
      </c>
      <c r="BO1765" s="8">
        <f t="shared" si="244"/>
        <v>68.437303</v>
      </c>
      <c r="BP1765" s="8">
        <f t="shared" si="245"/>
        <v>561.21268599999996</v>
      </c>
      <c r="BQ1765" s="8">
        <f t="shared" si="246"/>
        <v>245.930544</v>
      </c>
      <c r="BR1765" s="8">
        <f t="shared" si="247"/>
        <v>233.11799999999999</v>
      </c>
      <c r="BS1765" s="8">
        <f t="shared" si="248"/>
        <v>233.11799999999999</v>
      </c>
      <c r="BT1765" s="8">
        <f t="shared" si="249"/>
        <v>0</v>
      </c>
      <c r="BU1765" s="8">
        <f t="shared" si="250"/>
        <v>0</v>
      </c>
      <c r="BV1765" s="8">
        <f t="shared" si="251"/>
        <v>0</v>
      </c>
    </row>
    <row r="1766" spans="1:74" x14ac:dyDescent="0.25">
      <c r="A1766">
        <v>817421796</v>
      </c>
      <c r="B1766">
        <v>5</v>
      </c>
      <c r="C1766" t="s">
        <v>75</v>
      </c>
      <c r="D1766" t="s">
        <v>76</v>
      </c>
      <c r="E1766">
        <v>2019</v>
      </c>
      <c r="F1766" t="s">
        <v>77</v>
      </c>
      <c r="G1766" t="s">
        <v>78</v>
      </c>
      <c r="H1766">
        <v>2</v>
      </c>
      <c r="I1766" t="s">
        <v>79</v>
      </c>
      <c r="J1766">
        <v>262</v>
      </c>
      <c r="K1766" t="s">
        <v>2907</v>
      </c>
      <c r="L1766" t="s">
        <v>3167</v>
      </c>
      <c r="M1766">
        <v>95</v>
      </c>
      <c r="N1766" t="s">
        <v>3176</v>
      </c>
      <c r="O1766">
        <v>7</v>
      </c>
      <c r="P1766" t="s">
        <v>3187</v>
      </c>
      <c r="Q1766">
        <v>43</v>
      </c>
      <c r="R1766" t="s">
        <v>3195</v>
      </c>
      <c r="S1766">
        <v>7225</v>
      </c>
      <c r="T1766" t="s">
        <v>645</v>
      </c>
      <c r="U1766">
        <v>179</v>
      </c>
      <c r="V1766">
        <v>29</v>
      </c>
      <c r="W1766" t="s">
        <v>2972</v>
      </c>
      <c r="X1766">
        <v>3</v>
      </c>
      <c r="Y1766" t="s">
        <v>150</v>
      </c>
      <c r="Z1766">
        <v>1</v>
      </c>
      <c r="AA1766" t="s">
        <v>84</v>
      </c>
      <c r="AB1766">
        <v>1</v>
      </c>
      <c r="AC1766" s="2">
        <v>5</v>
      </c>
      <c r="AD1766" s="2">
        <v>5</v>
      </c>
      <c r="AE1766" s="2">
        <v>100</v>
      </c>
      <c r="AF1766" s="2">
        <v>40</v>
      </c>
      <c r="AG1766" s="2">
        <v>40</v>
      </c>
      <c r="AH1766" s="2">
        <v>100</v>
      </c>
      <c r="AI1766" s="2">
        <v>75</v>
      </c>
      <c r="AJ1766" s="2">
        <v>75</v>
      </c>
      <c r="AK1766" s="2">
        <v>100</v>
      </c>
      <c r="AL1766" s="2">
        <v>100</v>
      </c>
      <c r="AM1766" s="2">
        <v>100</v>
      </c>
      <c r="AN1766" s="2">
        <v>100</v>
      </c>
      <c r="AO1766" s="2">
        <v>100</v>
      </c>
      <c r="AP1766" s="2">
        <v>0</v>
      </c>
      <c r="AQ1766" s="2">
        <v>0</v>
      </c>
      <c r="AR1766" s="2" t="s">
        <v>100</v>
      </c>
      <c r="AS1766" s="2" t="s">
        <v>100</v>
      </c>
      <c r="AT1766" s="2" t="s">
        <v>100</v>
      </c>
      <c r="AU1766" s="2">
        <v>20627</v>
      </c>
      <c r="AV1766" s="2">
        <v>0</v>
      </c>
      <c r="AW1766" s="2">
        <v>0</v>
      </c>
      <c r="AX1766" s="2">
        <v>292836248</v>
      </c>
      <c r="AY1766" s="2">
        <v>292836248</v>
      </c>
      <c r="AZ1766" s="2">
        <v>100</v>
      </c>
      <c r="BA1766" s="2">
        <v>979780158</v>
      </c>
      <c r="BB1766" s="2">
        <v>936166757</v>
      </c>
      <c r="BC1766" s="2">
        <v>95.55</v>
      </c>
      <c r="BD1766" s="2">
        <v>1043724182</v>
      </c>
      <c r="BE1766" s="2">
        <v>1043724182</v>
      </c>
      <c r="BF1766" s="2">
        <v>100</v>
      </c>
      <c r="BG1766" s="2">
        <v>1400000000</v>
      </c>
      <c r="BH1766" s="2">
        <v>0</v>
      </c>
      <c r="BI1766" s="2">
        <v>0</v>
      </c>
      <c r="BJ1766" s="2">
        <v>3716361215</v>
      </c>
      <c r="BK1766" s="2">
        <v>2272727187</v>
      </c>
      <c r="BL1766" s="2">
        <v>61.15</v>
      </c>
      <c r="BM1766" s="2" t="s">
        <v>2973</v>
      </c>
      <c r="BN1766" s="8">
        <f t="shared" si="252"/>
        <v>2.0627E-2</v>
      </c>
      <c r="BO1766" s="8">
        <f t="shared" si="244"/>
        <v>0</v>
      </c>
      <c r="BP1766" s="8">
        <f t="shared" si="245"/>
        <v>292.83624800000001</v>
      </c>
      <c r="BQ1766" s="8">
        <f t="shared" si="246"/>
        <v>292.83624800000001</v>
      </c>
      <c r="BR1766" s="8">
        <f t="shared" si="247"/>
        <v>979.78015800000003</v>
      </c>
      <c r="BS1766" s="8">
        <f t="shared" si="248"/>
        <v>936.16675699999996</v>
      </c>
      <c r="BT1766" s="8">
        <f t="shared" si="249"/>
        <v>1043.7241819999999</v>
      </c>
      <c r="BU1766" s="8">
        <f t="shared" si="250"/>
        <v>1043.7241819999999</v>
      </c>
      <c r="BV1766" s="8">
        <f t="shared" si="251"/>
        <v>1400</v>
      </c>
    </row>
    <row r="1767" spans="1:74" x14ac:dyDescent="0.25">
      <c r="A1767">
        <v>817421796</v>
      </c>
      <c r="B1767">
        <v>5</v>
      </c>
      <c r="C1767" t="s">
        <v>75</v>
      </c>
      <c r="D1767" t="s">
        <v>76</v>
      </c>
      <c r="E1767">
        <v>2019</v>
      </c>
      <c r="F1767" t="s">
        <v>77</v>
      </c>
      <c r="G1767" t="s">
        <v>78</v>
      </c>
      <c r="H1767">
        <v>2</v>
      </c>
      <c r="I1767" t="s">
        <v>79</v>
      </c>
      <c r="J1767">
        <v>262</v>
      </c>
      <c r="K1767" t="s">
        <v>2907</v>
      </c>
      <c r="L1767" t="s">
        <v>3167</v>
      </c>
      <c r="M1767">
        <v>95</v>
      </c>
      <c r="N1767" t="s">
        <v>3176</v>
      </c>
      <c r="O1767">
        <v>7</v>
      </c>
      <c r="P1767" t="s">
        <v>3187</v>
      </c>
      <c r="Q1767">
        <v>43</v>
      </c>
      <c r="R1767" t="s">
        <v>3195</v>
      </c>
      <c r="S1767">
        <v>7225</v>
      </c>
      <c r="T1767" t="s">
        <v>645</v>
      </c>
      <c r="U1767">
        <v>179</v>
      </c>
      <c r="V1767">
        <v>30</v>
      </c>
      <c r="W1767" t="s">
        <v>2974</v>
      </c>
      <c r="X1767">
        <v>1</v>
      </c>
      <c r="Y1767" t="s">
        <v>83</v>
      </c>
      <c r="Z1767">
        <v>1</v>
      </c>
      <c r="AA1767" t="s">
        <v>84</v>
      </c>
      <c r="AB1767">
        <v>1</v>
      </c>
      <c r="AC1767" s="2">
        <v>0</v>
      </c>
      <c r="AD1767" s="2">
        <v>0</v>
      </c>
      <c r="AE1767" s="2">
        <v>0</v>
      </c>
      <c r="AF1767" s="2">
        <v>0</v>
      </c>
      <c r="AG1767" s="2">
        <v>0</v>
      </c>
      <c r="AH1767" s="2">
        <v>0</v>
      </c>
      <c r="AI1767" s="2">
        <v>5</v>
      </c>
      <c r="AJ1767" s="2">
        <v>5</v>
      </c>
      <c r="AK1767" s="2">
        <v>100</v>
      </c>
      <c r="AL1767" s="2">
        <v>55</v>
      </c>
      <c r="AM1767" s="2">
        <v>54</v>
      </c>
      <c r="AN1767" s="2">
        <v>98.18</v>
      </c>
      <c r="AO1767" s="2">
        <v>40</v>
      </c>
      <c r="AP1767" s="2">
        <v>0</v>
      </c>
      <c r="AQ1767" s="2">
        <v>0</v>
      </c>
      <c r="AR1767" s="2">
        <v>100</v>
      </c>
      <c r="AS1767" s="2">
        <v>59</v>
      </c>
      <c r="AT1767" s="2">
        <v>59</v>
      </c>
      <c r="AU1767" s="2">
        <v>0</v>
      </c>
      <c r="AV1767" s="2">
        <v>0</v>
      </c>
      <c r="AW1767" s="2">
        <v>0</v>
      </c>
      <c r="AX1767" s="2">
        <v>0</v>
      </c>
      <c r="AY1767" s="2">
        <v>0</v>
      </c>
      <c r="AZ1767" s="2">
        <v>0</v>
      </c>
      <c r="BA1767" s="2">
        <v>82566866</v>
      </c>
      <c r="BB1767" s="2">
        <v>73670000</v>
      </c>
      <c r="BC1767" s="2">
        <v>89.22</v>
      </c>
      <c r="BD1767" s="2">
        <v>655648000</v>
      </c>
      <c r="BE1767" s="2">
        <v>623996598</v>
      </c>
      <c r="BF1767" s="2">
        <v>95.17</v>
      </c>
      <c r="BG1767" s="2">
        <v>170000000</v>
      </c>
      <c r="BH1767" s="2">
        <v>0</v>
      </c>
      <c r="BI1767" s="2">
        <v>0</v>
      </c>
      <c r="BJ1767" s="2">
        <v>908214866</v>
      </c>
      <c r="BK1767" s="2">
        <v>697666598</v>
      </c>
      <c r="BL1767" s="2">
        <v>76.819999999999993</v>
      </c>
      <c r="BM1767" s="2" t="s">
        <v>2975</v>
      </c>
      <c r="BN1767" s="8">
        <f t="shared" si="252"/>
        <v>0</v>
      </c>
      <c r="BO1767" s="8">
        <f t="shared" si="244"/>
        <v>0</v>
      </c>
      <c r="BP1767" s="8">
        <f t="shared" si="245"/>
        <v>0</v>
      </c>
      <c r="BQ1767" s="8">
        <f t="shared" si="246"/>
        <v>0</v>
      </c>
      <c r="BR1767" s="8">
        <f t="shared" si="247"/>
        <v>82.566866000000005</v>
      </c>
      <c r="BS1767" s="8">
        <f t="shared" si="248"/>
        <v>73.67</v>
      </c>
      <c r="BT1767" s="8">
        <f t="shared" si="249"/>
        <v>655.64800000000002</v>
      </c>
      <c r="BU1767" s="8">
        <f t="shared" si="250"/>
        <v>623.99659799999995</v>
      </c>
      <c r="BV1767" s="8">
        <f t="shared" si="251"/>
        <v>170</v>
      </c>
    </row>
    <row r="1768" spans="1:74" x14ac:dyDescent="0.25">
      <c r="A1768">
        <v>817421796</v>
      </c>
      <c r="B1768">
        <v>5</v>
      </c>
      <c r="C1768" t="s">
        <v>75</v>
      </c>
      <c r="D1768" t="s">
        <v>76</v>
      </c>
      <c r="E1768">
        <v>2019</v>
      </c>
      <c r="F1768" t="s">
        <v>77</v>
      </c>
      <c r="G1768" t="s">
        <v>78</v>
      </c>
      <c r="H1768">
        <v>2</v>
      </c>
      <c r="I1768" t="s">
        <v>79</v>
      </c>
      <c r="J1768">
        <v>263</v>
      </c>
      <c r="K1768" t="s">
        <v>2976</v>
      </c>
      <c r="L1768" t="s">
        <v>3168</v>
      </c>
      <c r="M1768">
        <v>96</v>
      </c>
      <c r="N1768" t="s">
        <v>3178</v>
      </c>
      <c r="O1768">
        <v>2</v>
      </c>
      <c r="P1768" t="s">
        <v>3191</v>
      </c>
      <c r="Q1768">
        <v>14</v>
      </c>
      <c r="R1768" t="s">
        <v>3215</v>
      </c>
      <c r="S1768">
        <v>83</v>
      </c>
      <c r="T1768" t="s">
        <v>2977</v>
      </c>
      <c r="U1768">
        <v>23</v>
      </c>
      <c r="V1768">
        <v>1</v>
      </c>
      <c r="W1768" t="s">
        <v>2978</v>
      </c>
      <c r="X1768">
        <v>1</v>
      </c>
      <c r="Y1768" t="s">
        <v>83</v>
      </c>
      <c r="Z1768">
        <v>1</v>
      </c>
      <c r="AA1768" t="s">
        <v>84</v>
      </c>
      <c r="AB1768">
        <v>1</v>
      </c>
      <c r="AC1768" s="2">
        <v>55.6</v>
      </c>
      <c r="AD1768" s="2">
        <v>55.6</v>
      </c>
      <c r="AE1768" s="2">
        <v>100</v>
      </c>
      <c r="AF1768" s="2">
        <v>33.33</v>
      </c>
      <c r="AG1768" s="2">
        <v>33.33</v>
      </c>
      <c r="AH1768" s="2">
        <v>100</v>
      </c>
      <c r="AI1768" s="2">
        <v>8.14</v>
      </c>
      <c r="AJ1768" s="2">
        <v>8</v>
      </c>
      <c r="AK1768" s="2">
        <v>98.28</v>
      </c>
      <c r="AL1768" s="2">
        <v>2.4</v>
      </c>
      <c r="AM1768" s="2">
        <v>2.4</v>
      </c>
      <c r="AN1768" s="2">
        <v>100</v>
      </c>
      <c r="AO1768" s="2">
        <v>0.67</v>
      </c>
      <c r="AP1768" s="2">
        <v>0</v>
      </c>
      <c r="AQ1768" s="2">
        <v>0</v>
      </c>
      <c r="AR1768" s="2">
        <v>100</v>
      </c>
      <c r="AS1768" s="2">
        <v>99.33</v>
      </c>
      <c r="AT1768" s="2">
        <v>99.33</v>
      </c>
      <c r="AU1768" s="2">
        <v>349038569</v>
      </c>
      <c r="AV1768" s="2">
        <v>336050070</v>
      </c>
      <c r="AW1768" s="2">
        <v>96.28</v>
      </c>
      <c r="AX1768" s="2">
        <v>2424164300</v>
      </c>
      <c r="AY1768" s="2">
        <v>2006285968</v>
      </c>
      <c r="AZ1768" s="2">
        <v>82.76</v>
      </c>
      <c r="BA1768" s="2">
        <v>2273405167</v>
      </c>
      <c r="BB1768" s="2">
        <v>2064199138</v>
      </c>
      <c r="BC1768" s="2">
        <v>90.8</v>
      </c>
      <c r="BD1768" s="2">
        <v>2620108766</v>
      </c>
      <c r="BE1768" s="2">
        <v>2489376976</v>
      </c>
      <c r="BF1768" s="2">
        <v>95.01</v>
      </c>
      <c r="BG1768" s="2">
        <v>2319285720</v>
      </c>
      <c r="BH1768" s="2">
        <v>0</v>
      </c>
      <c r="BI1768" s="2">
        <v>0</v>
      </c>
      <c r="BJ1768" s="2">
        <v>9986002522</v>
      </c>
      <c r="BK1768" s="2">
        <v>6895912152</v>
      </c>
      <c r="BL1768" s="2">
        <v>69.06</v>
      </c>
      <c r="BM1768" s="2"/>
      <c r="BN1768" s="8">
        <f t="shared" si="252"/>
        <v>349.038569</v>
      </c>
      <c r="BO1768" s="8">
        <f t="shared" si="244"/>
        <v>336.05007000000001</v>
      </c>
      <c r="BP1768" s="8">
        <f t="shared" si="245"/>
        <v>2424.1642999999999</v>
      </c>
      <c r="BQ1768" s="8">
        <f t="shared" si="246"/>
        <v>2006.2859679999999</v>
      </c>
      <c r="BR1768" s="8">
        <f t="shared" si="247"/>
        <v>2273.4051669999999</v>
      </c>
      <c r="BS1768" s="8">
        <f t="shared" si="248"/>
        <v>2064.1991379999999</v>
      </c>
      <c r="BT1768" s="8">
        <f t="shared" si="249"/>
        <v>2620.1087659999998</v>
      </c>
      <c r="BU1768" s="8">
        <f t="shared" si="250"/>
        <v>2489.376976</v>
      </c>
      <c r="BV1768" s="8">
        <f t="shared" si="251"/>
        <v>2319.2857199999999</v>
      </c>
    </row>
    <row r="1769" spans="1:74" x14ac:dyDescent="0.25">
      <c r="A1769">
        <v>817421796</v>
      </c>
      <c r="B1769">
        <v>5</v>
      </c>
      <c r="C1769" t="s">
        <v>75</v>
      </c>
      <c r="D1769" t="s">
        <v>76</v>
      </c>
      <c r="E1769">
        <v>2019</v>
      </c>
      <c r="F1769" t="s">
        <v>77</v>
      </c>
      <c r="G1769" t="s">
        <v>78</v>
      </c>
      <c r="H1769">
        <v>2</v>
      </c>
      <c r="I1769" t="s">
        <v>79</v>
      </c>
      <c r="J1769">
        <v>263</v>
      </c>
      <c r="K1769" t="s">
        <v>2976</v>
      </c>
      <c r="L1769" t="s">
        <v>3168</v>
      </c>
      <c r="M1769">
        <v>96</v>
      </c>
      <c r="N1769" t="s">
        <v>3178</v>
      </c>
      <c r="O1769">
        <v>2</v>
      </c>
      <c r="P1769" t="s">
        <v>3191</v>
      </c>
      <c r="Q1769">
        <v>14</v>
      </c>
      <c r="R1769" t="s">
        <v>3215</v>
      </c>
      <c r="S1769">
        <v>83</v>
      </c>
      <c r="T1769" t="s">
        <v>2977</v>
      </c>
      <c r="U1769">
        <v>23</v>
      </c>
      <c r="V1769">
        <v>2</v>
      </c>
      <c r="W1769" t="s">
        <v>2979</v>
      </c>
      <c r="X1769">
        <v>1</v>
      </c>
      <c r="Y1769" t="s">
        <v>83</v>
      </c>
      <c r="Z1769">
        <v>1</v>
      </c>
      <c r="AA1769" t="s">
        <v>84</v>
      </c>
      <c r="AB1769">
        <v>1</v>
      </c>
      <c r="AC1769" s="2">
        <v>2</v>
      </c>
      <c r="AD1769" s="2">
        <v>1.8</v>
      </c>
      <c r="AE1769" s="2">
        <v>90</v>
      </c>
      <c r="AF1769" s="2">
        <v>3</v>
      </c>
      <c r="AG1769" s="2">
        <v>2.59</v>
      </c>
      <c r="AH1769" s="2">
        <v>86.33</v>
      </c>
      <c r="AI1769" s="2">
        <v>4.41</v>
      </c>
      <c r="AJ1769" s="2">
        <v>3.94</v>
      </c>
      <c r="AK1769" s="2">
        <v>89.34</v>
      </c>
      <c r="AL1769" s="2">
        <v>1.47</v>
      </c>
      <c r="AM1769" s="2">
        <v>1.47</v>
      </c>
      <c r="AN1769" s="2">
        <v>100</v>
      </c>
      <c r="AO1769" s="2">
        <v>0.2</v>
      </c>
      <c r="AP1769" s="2">
        <v>0</v>
      </c>
      <c r="AQ1769" s="2">
        <v>0</v>
      </c>
      <c r="AR1769" s="2">
        <v>10</v>
      </c>
      <c r="AS1769" s="2">
        <v>9.8000000000000007</v>
      </c>
      <c r="AT1769" s="2">
        <v>98</v>
      </c>
      <c r="AU1769" s="2">
        <v>1897915723</v>
      </c>
      <c r="AV1769" s="2">
        <v>1867675805</v>
      </c>
      <c r="AW1769" s="2">
        <v>98.41</v>
      </c>
      <c r="AX1769" s="2">
        <v>1969629209</v>
      </c>
      <c r="AY1769" s="2">
        <v>971438198</v>
      </c>
      <c r="AZ1769" s="2">
        <v>49.32</v>
      </c>
      <c r="BA1769" s="2">
        <v>3805663966</v>
      </c>
      <c r="BB1769" s="2">
        <v>2794348521</v>
      </c>
      <c r="BC1769" s="2">
        <v>73.430000000000007</v>
      </c>
      <c r="BD1769" s="2">
        <v>1133492234</v>
      </c>
      <c r="BE1769" s="2">
        <v>868670172</v>
      </c>
      <c r="BF1769" s="2">
        <v>76.64</v>
      </c>
      <c r="BG1769" s="2">
        <v>2358411562</v>
      </c>
      <c r="BH1769" s="2">
        <v>0</v>
      </c>
      <c r="BI1769" s="2">
        <v>0</v>
      </c>
      <c r="BJ1769" s="2">
        <v>11165112694</v>
      </c>
      <c r="BK1769" s="2">
        <v>6502132696</v>
      </c>
      <c r="BL1769" s="2">
        <v>58.24</v>
      </c>
      <c r="BM1769" s="2"/>
      <c r="BN1769" s="8">
        <f t="shared" si="252"/>
        <v>1897.9157230000001</v>
      </c>
      <c r="BO1769" s="8">
        <f t="shared" si="244"/>
        <v>1867.6758050000001</v>
      </c>
      <c r="BP1769" s="8">
        <f t="shared" si="245"/>
        <v>1969.6292089999999</v>
      </c>
      <c r="BQ1769" s="8">
        <f t="shared" si="246"/>
        <v>971.43819800000006</v>
      </c>
      <c r="BR1769" s="8">
        <f t="shared" si="247"/>
        <v>3805.6639660000001</v>
      </c>
      <c r="BS1769" s="8">
        <f t="shared" si="248"/>
        <v>2794.3485209999999</v>
      </c>
      <c r="BT1769" s="8">
        <f t="shared" si="249"/>
        <v>1133.4922340000001</v>
      </c>
      <c r="BU1769" s="8">
        <f t="shared" si="250"/>
        <v>868.67017199999998</v>
      </c>
      <c r="BV1769" s="8">
        <f t="shared" si="251"/>
        <v>2358.4115619999998</v>
      </c>
    </row>
    <row r="1770" spans="1:74" x14ac:dyDescent="0.25">
      <c r="A1770">
        <v>817421796</v>
      </c>
      <c r="B1770">
        <v>5</v>
      </c>
      <c r="C1770" t="s">
        <v>75</v>
      </c>
      <c r="D1770" t="s">
        <v>76</v>
      </c>
      <c r="E1770">
        <v>2019</v>
      </c>
      <c r="F1770" t="s">
        <v>77</v>
      </c>
      <c r="G1770" t="s">
        <v>78</v>
      </c>
      <c r="H1770">
        <v>2</v>
      </c>
      <c r="I1770" t="s">
        <v>79</v>
      </c>
      <c r="J1770">
        <v>263</v>
      </c>
      <c r="K1770" t="s">
        <v>2976</v>
      </c>
      <c r="L1770" t="s">
        <v>3168</v>
      </c>
      <c r="M1770">
        <v>96</v>
      </c>
      <c r="N1770" t="s">
        <v>3178</v>
      </c>
      <c r="O1770">
        <v>2</v>
      </c>
      <c r="P1770" t="s">
        <v>3191</v>
      </c>
      <c r="Q1770">
        <v>14</v>
      </c>
      <c r="R1770" t="s">
        <v>3215</v>
      </c>
      <c r="S1770">
        <v>84</v>
      </c>
      <c r="T1770" t="s">
        <v>2980</v>
      </c>
      <c r="U1770">
        <v>46</v>
      </c>
      <c r="V1770">
        <v>1</v>
      </c>
      <c r="W1770" t="s">
        <v>2981</v>
      </c>
      <c r="X1770">
        <v>1</v>
      </c>
      <c r="Y1770" t="s">
        <v>83</v>
      </c>
      <c r="Z1770">
        <v>1</v>
      </c>
      <c r="AA1770" t="s">
        <v>84</v>
      </c>
      <c r="AB1770">
        <v>1</v>
      </c>
      <c r="AC1770" s="2">
        <v>25</v>
      </c>
      <c r="AD1770" s="2">
        <v>25</v>
      </c>
      <c r="AE1770" s="2">
        <v>100</v>
      </c>
      <c r="AF1770" s="2">
        <v>25</v>
      </c>
      <c r="AG1770" s="2">
        <v>25</v>
      </c>
      <c r="AH1770" s="2">
        <v>100</v>
      </c>
      <c r="AI1770" s="2">
        <v>25</v>
      </c>
      <c r="AJ1770" s="2">
        <v>25</v>
      </c>
      <c r="AK1770" s="2">
        <v>100</v>
      </c>
      <c r="AL1770" s="2">
        <v>20</v>
      </c>
      <c r="AM1770" s="2">
        <v>20</v>
      </c>
      <c r="AN1770" s="2">
        <v>100</v>
      </c>
      <c r="AO1770" s="2">
        <v>5</v>
      </c>
      <c r="AP1770" s="2">
        <v>0</v>
      </c>
      <c r="AQ1770" s="2">
        <v>0</v>
      </c>
      <c r="AR1770" s="2">
        <v>100</v>
      </c>
      <c r="AS1770" s="2">
        <v>95</v>
      </c>
      <c r="AT1770" s="2">
        <v>95</v>
      </c>
      <c r="AU1770" s="2">
        <v>535967934</v>
      </c>
      <c r="AV1770" s="2">
        <v>505944612</v>
      </c>
      <c r="AW1770" s="2">
        <v>94.4</v>
      </c>
      <c r="AX1770" s="2">
        <v>1644560594</v>
      </c>
      <c r="AY1770" s="2">
        <v>1436536471</v>
      </c>
      <c r="AZ1770" s="2">
        <v>87.35</v>
      </c>
      <c r="BA1770" s="2">
        <v>4315792008</v>
      </c>
      <c r="BB1770" s="2">
        <v>4007586279</v>
      </c>
      <c r="BC1770" s="2">
        <v>92.86</v>
      </c>
      <c r="BD1770" s="2">
        <v>5381674821</v>
      </c>
      <c r="BE1770" s="2">
        <v>4424565521</v>
      </c>
      <c r="BF1770" s="2">
        <v>82.22</v>
      </c>
      <c r="BG1770" s="2">
        <v>4426531786</v>
      </c>
      <c r="BH1770" s="2">
        <v>0</v>
      </c>
      <c r="BI1770" s="2">
        <v>0</v>
      </c>
      <c r="BJ1770" s="2">
        <v>16304527143</v>
      </c>
      <c r="BK1770" s="2">
        <v>10374632883</v>
      </c>
      <c r="BL1770" s="2">
        <v>63.63</v>
      </c>
      <c r="BM1770" s="2"/>
      <c r="BN1770" s="8">
        <f t="shared" si="252"/>
        <v>535.96793400000001</v>
      </c>
      <c r="BO1770" s="8">
        <f t="shared" si="244"/>
        <v>505.94461200000001</v>
      </c>
      <c r="BP1770" s="8">
        <f t="shared" si="245"/>
        <v>1644.560594</v>
      </c>
      <c r="BQ1770" s="8">
        <f t="shared" si="246"/>
        <v>1436.5364709999999</v>
      </c>
      <c r="BR1770" s="8">
        <f t="shared" si="247"/>
        <v>4315.7920080000004</v>
      </c>
      <c r="BS1770" s="8">
        <f t="shared" si="248"/>
        <v>4007.5862790000001</v>
      </c>
      <c r="BT1770" s="8">
        <f t="shared" si="249"/>
        <v>5381.6748209999996</v>
      </c>
      <c r="BU1770" s="8">
        <f t="shared" si="250"/>
        <v>4424.5655210000004</v>
      </c>
      <c r="BV1770" s="8">
        <f t="shared" si="251"/>
        <v>4426.5317859999996</v>
      </c>
    </row>
    <row r="1771" spans="1:74" x14ac:dyDescent="0.25">
      <c r="A1771">
        <v>817421796</v>
      </c>
      <c r="B1771">
        <v>5</v>
      </c>
      <c r="C1771" t="s">
        <v>75</v>
      </c>
      <c r="D1771" t="s">
        <v>76</v>
      </c>
      <c r="E1771">
        <v>2019</v>
      </c>
      <c r="F1771" t="s">
        <v>77</v>
      </c>
      <c r="G1771" t="s">
        <v>78</v>
      </c>
      <c r="H1771">
        <v>2</v>
      </c>
      <c r="I1771" t="s">
        <v>79</v>
      </c>
      <c r="J1771">
        <v>263</v>
      </c>
      <c r="K1771" t="s">
        <v>2976</v>
      </c>
      <c r="L1771" t="s">
        <v>3168</v>
      </c>
      <c r="M1771">
        <v>96</v>
      </c>
      <c r="N1771" t="s">
        <v>3178</v>
      </c>
      <c r="O1771">
        <v>2</v>
      </c>
      <c r="P1771" t="s">
        <v>3191</v>
      </c>
      <c r="Q1771">
        <v>14</v>
      </c>
      <c r="R1771" t="s">
        <v>3215</v>
      </c>
      <c r="S1771">
        <v>84</v>
      </c>
      <c r="T1771" t="s">
        <v>2980</v>
      </c>
      <c r="U1771">
        <v>46</v>
      </c>
      <c r="V1771">
        <v>2</v>
      </c>
      <c r="W1771" t="s">
        <v>2982</v>
      </c>
      <c r="X1771">
        <v>1</v>
      </c>
      <c r="Y1771" t="s">
        <v>83</v>
      </c>
      <c r="Z1771">
        <v>1</v>
      </c>
      <c r="AA1771" t="s">
        <v>84</v>
      </c>
      <c r="AB1771">
        <v>1</v>
      </c>
      <c r="AC1771" s="2">
        <v>1.08</v>
      </c>
      <c r="AD1771" s="2">
        <v>1.08</v>
      </c>
      <c r="AE1771" s="2">
        <v>100</v>
      </c>
      <c r="AF1771" s="2">
        <v>13.47</v>
      </c>
      <c r="AG1771" s="2">
        <v>13.47</v>
      </c>
      <c r="AH1771" s="2">
        <v>100</v>
      </c>
      <c r="AI1771" s="2">
        <v>51.45</v>
      </c>
      <c r="AJ1771" s="2">
        <v>51.45</v>
      </c>
      <c r="AK1771" s="2">
        <v>100</v>
      </c>
      <c r="AL1771" s="2">
        <v>24</v>
      </c>
      <c r="AM1771" s="2">
        <v>24</v>
      </c>
      <c r="AN1771" s="2">
        <v>100</v>
      </c>
      <c r="AO1771" s="2">
        <v>10</v>
      </c>
      <c r="AP1771" s="2">
        <v>0</v>
      </c>
      <c r="AQ1771" s="2">
        <v>0</v>
      </c>
      <c r="AR1771" s="2">
        <v>100</v>
      </c>
      <c r="AS1771" s="2">
        <v>90</v>
      </c>
      <c r="AT1771" s="2">
        <v>90</v>
      </c>
      <c r="AU1771" s="2">
        <v>21301420559</v>
      </c>
      <c r="AV1771" s="2">
        <v>21294912667</v>
      </c>
      <c r="AW1771" s="2">
        <v>99.97</v>
      </c>
      <c r="AX1771" s="2">
        <v>35399415994</v>
      </c>
      <c r="AY1771" s="2">
        <v>35306248738</v>
      </c>
      <c r="AZ1771" s="2">
        <v>99.74</v>
      </c>
      <c r="BA1771" s="2">
        <v>102608695879</v>
      </c>
      <c r="BB1771" s="2">
        <v>102570797622</v>
      </c>
      <c r="BC1771" s="2">
        <v>99.96</v>
      </c>
      <c r="BD1771" s="2">
        <v>29849033985</v>
      </c>
      <c r="BE1771" s="2">
        <v>233652146</v>
      </c>
      <c r="BF1771" s="2">
        <v>0.78</v>
      </c>
      <c r="BG1771" s="2">
        <v>3370772224</v>
      </c>
      <c r="BH1771" s="2">
        <v>0</v>
      </c>
      <c r="BI1771" s="2">
        <v>0</v>
      </c>
      <c r="BJ1771" s="2">
        <v>192529338641</v>
      </c>
      <c r="BK1771" s="2">
        <v>159405611173</v>
      </c>
      <c r="BL1771" s="2">
        <v>82.8</v>
      </c>
      <c r="BM1771" s="2"/>
      <c r="BN1771" s="8">
        <f t="shared" si="252"/>
        <v>21301.420558999998</v>
      </c>
      <c r="BO1771" s="8">
        <f t="shared" si="244"/>
        <v>21294.912667000001</v>
      </c>
      <c r="BP1771" s="8">
        <f t="shared" si="245"/>
        <v>35399.415994000003</v>
      </c>
      <c r="BQ1771" s="8">
        <f t="shared" si="246"/>
        <v>35306.248738000002</v>
      </c>
      <c r="BR1771" s="8">
        <f t="shared" si="247"/>
        <v>102608.69587900001</v>
      </c>
      <c r="BS1771" s="8">
        <f t="shared" si="248"/>
        <v>102570.797622</v>
      </c>
      <c r="BT1771" s="8">
        <f t="shared" si="249"/>
        <v>29849.033984999998</v>
      </c>
      <c r="BU1771" s="8">
        <f t="shared" si="250"/>
        <v>233.65214599999999</v>
      </c>
      <c r="BV1771" s="8">
        <f t="shared" si="251"/>
        <v>3370.7722239999998</v>
      </c>
    </row>
    <row r="1772" spans="1:74" x14ac:dyDescent="0.25">
      <c r="A1772">
        <v>817421796</v>
      </c>
      <c r="B1772">
        <v>5</v>
      </c>
      <c r="C1772" t="s">
        <v>75</v>
      </c>
      <c r="D1772" t="s">
        <v>76</v>
      </c>
      <c r="E1772">
        <v>2019</v>
      </c>
      <c r="F1772" t="s">
        <v>77</v>
      </c>
      <c r="G1772" t="s">
        <v>78</v>
      </c>
      <c r="H1772">
        <v>2</v>
      </c>
      <c r="I1772" t="s">
        <v>79</v>
      </c>
      <c r="J1772">
        <v>263</v>
      </c>
      <c r="K1772" t="s">
        <v>2976</v>
      </c>
      <c r="L1772" t="s">
        <v>3168</v>
      </c>
      <c r="M1772">
        <v>96</v>
      </c>
      <c r="N1772" t="s">
        <v>3178</v>
      </c>
      <c r="O1772">
        <v>2</v>
      </c>
      <c r="P1772" t="s">
        <v>3191</v>
      </c>
      <c r="Q1772">
        <v>14</v>
      </c>
      <c r="R1772" t="s">
        <v>3215</v>
      </c>
      <c r="S1772">
        <v>84</v>
      </c>
      <c r="T1772" t="s">
        <v>2980</v>
      </c>
      <c r="U1772">
        <v>46</v>
      </c>
      <c r="V1772">
        <v>4</v>
      </c>
      <c r="W1772" t="s">
        <v>2983</v>
      </c>
      <c r="X1772">
        <v>2</v>
      </c>
      <c r="Y1772" t="s">
        <v>99</v>
      </c>
      <c r="Z1772">
        <v>1</v>
      </c>
      <c r="AA1772" t="s">
        <v>84</v>
      </c>
      <c r="AB1772">
        <v>1</v>
      </c>
      <c r="AC1772" s="2">
        <v>100</v>
      </c>
      <c r="AD1772" s="2">
        <v>100</v>
      </c>
      <c r="AE1772" s="2">
        <v>100</v>
      </c>
      <c r="AF1772" s="2">
        <v>100</v>
      </c>
      <c r="AG1772" s="2">
        <v>100</v>
      </c>
      <c r="AH1772" s="2">
        <v>100</v>
      </c>
      <c r="AI1772" s="2">
        <v>100</v>
      </c>
      <c r="AJ1772" s="2">
        <v>100</v>
      </c>
      <c r="AK1772" s="2">
        <v>100</v>
      </c>
      <c r="AL1772" s="2">
        <v>100</v>
      </c>
      <c r="AM1772" s="2">
        <v>100</v>
      </c>
      <c r="AN1772" s="2">
        <v>100</v>
      </c>
      <c r="AO1772" s="2">
        <v>100</v>
      </c>
      <c r="AP1772" s="2">
        <v>0</v>
      </c>
      <c r="AQ1772" s="2">
        <v>0</v>
      </c>
      <c r="AR1772" s="2" t="s">
        <v>100</v>
      </c>
      <c r="AS1772" s="2" t="s">
        <v>100</v>
      </c>
      <c r="AT1772" s="2" t="s">
        <v>100</v>
      </c>
      <c r="AU1772" s="2">
        <v>634000000</v>
      </c>
      <c r="AV1772" s="2">
        <v>631560987</v>
      </c>
      <c r="AW1772" s="2">
        <v>99.62</v>
      </c>
      <c r="AX1772" s="2">
        <v>5555250681</v>
      </c>
      <c r="AY1772" s="2">
        <v>5352490353</v>
      </c>
      <c r="AZ1772" s="2">
        <v>96.35</v>
      </c>
      <c r="BA1772" s="2">
        <v>5390509088</v>
      </c>
      <c r="BB1772" s="2">
        <v>5223301220</v>
      </c>
      <c r="BC1772" s="2">
        <v>96.9</v>
      </c>
      <c r="BD1772" s="2">
        <v>10134708452</v>
      </c>
      <c r="BE1772" s="2">
        <v>9755141350</v>
      </c>
      <c r="BF1772" s="2">
        <v>96.25</v>
      </c>
      <c r="BG1772" s="2">
        <v>15143990382</v>
      </c>
      <c r="BH1772" s="2">
        <v>0</v>
      </c>
      <c r="BI1772" s="2">
        <v>0</v>
      </c>
      <c r="BJ1772" s="2">
        <v>36858458603</v>
      </c>
      <c r="BK1772" s="2">
        <v>20962493910</v>
      </c>
      <c r="BL1772" s="2">
        <v>56.87</v>
      </c>
      <c r="BM1772" s="2"/>
      <c r="BN1772" s="8">
        <f t="shared" si="252"/>
        <v>634</v>
      </c>
      <c r="BO1772" s="8">
        <f t="shared" si="244"/>
        <v>631.56098699999995</v>
      </c>
      <c r="BP1772" s="8">
        <f t="shared" si="245"/>
        <v>5555.2506810000004</v>
      </c>
      <c r="BQ1772" s="8">
        <f t="shared" si="246"/>
        <v>5352.4903530000001</v>
      </c>
      <c r="BR1772" s="8">
        <f t="shared" si="247"/>
        <v>5390.5090879999998</v>
      </c>
      <c r="BS1772" s="8">
        <f t="shared" si="248"/>
        <v>5223.3012200000003</v>
      </c>
      <c r="BT1772" s="8">
        <f t="shared" si="249"/>
        <v>10134.708452000001</v>
      </c>
      <c r="BU1772" s="8">
        <f t="shared" si="250"/>
        <v>9755.1413499999999</v>
      </c>
      <c r="BV1772" s="8">
        <f t="shared" si="251"/>
        <v>15143.990382</v>
      </c>
    </row>
    <row r="1773" spans="1:74" x14ac:dyDescent="0.25">
      <c r="A1773">
        <v>817421796</v>
      </c>
      <c r="B1773">
        <v>5</v>
      </c>
      <c r="C1773" t="s">
        <v>75</v>
      </c>
      <c r="D1773" t="s">
        <v>76</v>
      </c>
      <c r="E1773">
        <v>2019</v>
      </c>
      <c r="F1773" t="s">
        <v>77</v>
      </c>
      <c r="G1773" t="s">
        <v>78</v>
      </c>
      <c r="H1773">
        <v>2</v>
      </c>
      <c r="I1773" t="s">
        <v>79</v>
      </c>
      <c r="J1773">
        <v>263</v>
      </c>
      <c r="K1773" t="s">
        <v>2976</v>
      </c>
      <c r="L1773" t="s">
        <v>3168</v>
      </c>
      <c r="M1773">
        <v>96</v>
      </c>
      <c r="N1773" t="s">
        <v>3178</v>
      </c>
      <c r="O1773">
        <v>2</v>
      </c>
      <c r="P1773" t="s">
        <v>3191</v>
      </c>
      <c r="Q1773">
        <v>14</v>
      </c>
      <c r="R1773" t="s">
        <v>3215</v>
      </c>
      <c r="S1773">
        <v>84</v>
      </c>
      <c r="T1773" t="s">
        <v>2980</v>
      </c>
      <c r="U1773">
        <v>46</v>
      </c>
      <c r="V1773">
        <v>5</v>
      </c>
      <c r="W1773" t="s">
        <v>2984</v>
      </c>
      <c r="X1773">
        <v>1</v>
      </c>
      <c r="Y1773" t="s">
        <v>83</v>
      </c>
      <c r="Z1773">
        <v>1</v>
      </c>
      <c r="AA1773" t="s">
        <v>84</v>
      </c>
      <c r="AB1773">
        <v>1</v>
      </c>
      <c r="AC1773" s="2">
        <v>0.1</v>
      </c>
      <c r="AD1773" s="2">
        <v>0.1</v>
      </c>
      <c r="AE1773" s="2">
        <v>100</v>
      </c>
      <c r="AF1773" s="2">
        <v>1.2</v>
      </c>
      <c r="AG1773" s="2">
        <v>1.2</v>
      </c>
      <c r="AH1773" s="2">
        <v>100</v>
      </c>
      <c r="AI1773" s="2">
        <v>0.7</v>
      </c>
      <c r="AJ1773" s="2">
        <v>0.7</v>
      </c>
      <c r="AK1773" s="2">
        <v>100</v>
      </c>
      <c r="AL1773" s="2">
        <v>32.549999999999997</v>
      </c>
      <c r="AM1773" s="2">
        <v>32.549999999999997</v>
      </c>
      <c r="AN1773" s="2">
        <v>100</v>
      </c>
      <c r="AO1773" s="2">
        <v>1.45</v>
      </c>
      <c r="AP1773" s="2">
        <v>0</v>
      </c>
      <c r="AQ1773" s="2">
        <v>0</v>
      </c>
      <c r="AR1773" s="2">
        <v>36</v>
      </c>
      <c r="AS1773" s="2">
        <v>34.549999999999997</v>
      </c>
      <c r="AT1773" s="2">
        <v>95.97</v>
      </c>
      <c r="AU1773" s="2">
        <v>2000000</v>
      </c>
      <c r="AV1773" s="2">
        <v>0</v>
      </c>
      <c r="AW1773" s="2">
        <v>0</v>
      </c>
      <c r="AX1773" s="2">
        <v>1</v>
      </c>
      <c r="AY1773" s="2">
        <v>0</v>
      </c>
      <c r="AZ1773" s="2">
        <v>0</v>
      </c>
      <c r="BA1773" s="2">
        <v>350000000</v>
      </c>
      <c r="BB1773" s="2">
        <v>342956158</v>
      </c>
      <c r="BC1773" s="2">
        <v>97.99</v>
      </c>
      <c r="BD1773" s="2">
        <v>745524299</v>
      </c>
      <c r="BE1773" s="2">
        <v>560522102</v>
      </c>
      <c r="BF1773" s="2">
        <v>75.19</v>
      </c>
      <c r="BG1773" s="2">
        <v>272132917</v>
      </c>
      <c r="BH1773" s="2">
        <v>0</v>
      </c>
      <c r="BI1773" s="2">
        <v>0</v>
      </c>
      <c r="BJ1773" s="2">
        <v>1369657217</v>
      </c>
      <c r="BK1773" s="2">
        <v>903478260</v>
      </c>
      <c r="BL1773" s="2">
        <v>65.959999999999994</v>
      </c>
      <c r="BM1773" s="2"/>
      <c r="BN1773" s="8">
        <f t="shared" si="252"/>
        <v>2</v>
      </c>
      <c r="BO1773" s="8">
        <f t="shared" si="244"/>
        <v>0</v>
      </c>
      <c r="BP1773" s="8">
        <f t="shared" si="245"/>
        <v>9.9999999999999995E-7</v>
      </c>
      <c r="BQ1773" s="8">
        <f t="shared" si="246"/>
        <v>0</v>
      </c>
      <c r="BR1773" s="8">
        <f t="shared" si="247"/>
        <v>350</v>
      </c>
      <c r="BS1773" s="8">
        <f t="shared" si="248"/>
        <v>342.95615800000002</v>
      </c>
      <c r="BT1773" s="8">
        <f t="shared" si="249"/>
        <v>745.52429900000004</v>
      </c>
      <c r="BU1773" s="8">
        <f t="shared" si="250"/>
        <v>560.52210200000002</v>
      </c>
      <c r="BV1773" s="8">
        <f t="shared" si="251"/>
        <v>272.13291700000002</v>
      </c>
    </row>
    <row r="1774" spans="1:74" x14ac:dyDescent="0.25">
      <c r="A1774">
        <v>817421796</v>
      </c>
      <c r="B1774">
        <v>5</v>
      </c>
      <c r="C1774" t="s">
        <v>75</v>
      </c>
      <c r="D1774" t="s">
        <v>76</v>
      </c>
      <c r="E1774">
        <v>2019</v>
      </c>
      <c r="F1774" t="s">
        <v>77</v>
      </c>
      <c r="G1774" t="s">
        <v>78</v>
      </c>
      <c r="H1774">
        <v>2</v>
      </c>
      <c r="I1774" t="s">
        <v>79</v>
      </c>
      <c r="J1774">
        <v>263</v>
      </c>
      <c r="K1774" t="s">
        <v>2976</v>
      </c>
      <c r="L1774" t="s">
        <v>3168</v>
      </c>
      <c r="M1774">
        <v>96</v>
      </c>
      <c r="N1774" t="s">
        <v>3178</v>
      </c>
      <c r="O1774">
        <v>2</v>
      </c>
      <c r="P1774" t="s">
        <v>3191</v>
      </c>
      <c r="Q1774">
        <v>14</v>
      </c>
      <c r="R1774" t="s">
        <v>3215</v>
      </c>
      <c r="S1774">
        <v>84</v>
      </c>
      <c r="T1774" t="s">
        <v>2980</v>
      </c>
      <c r="U1774">
        <v>46</v>
      </c>
      <c r="V1774">
        <v>6</v>
      </c>
      <c r="W1774" t="s">
        <v>2985</v>
      </c>
      <c r="X1774">
        <v>2</v>
      </c>
      <c r="Y1774" t="s">
        <v>99</v>
      </c>
      <c r="Z1774">
        <v>1</v>
      </c>
      <c r="AA1774" t="s">
        <v>84</v>
      </c>
      <c r="AB1774">
        <v>1</v>
      </c>
      <c r="AC1774" s="2">
        <v>100</v>
      </c>
      <c r="AD1774" s="2">
        <v>100</v>
      </c>
      <c r="AE1774" s="2">
        <v>100</v>
      </c>
      <c r="AF1774" s="2">
        <v>100</v>
      </c>
      <c r="AG1774" s="2">
        <v>75</v>
      </c>
      <c r="AH1774" s="2">
        <v>75</v>
      </c>
      <c r="AI1774" s="2">
        <v>100</v>
      </c>
      <c r="AJ1774" s="2">
        <v>94</v>
      </c>
      <c r="AK1774" s="2">
        <v>94</v>
      </c>
      <c r="AL1774" s="2">
        <v>100</v>
      </c>
      <c r="AM1774" s="2">
        <v>99.7</v>
      </c>
      <c r="AN1774" s="2">
        <v>99.7</v>
      </c>
      <c r="AO1774" s="2">
        <v>100</v>
      </c>
      <c r="AP1774" s="2">
        <v>0</v>
      </c>
      <c r="AQ1774" s="2">
        <v>0</v>
      </c>
      <c r="AR1774" s="2" t="s">
        <v>100</v>
      </c>
      <c r="AS1774" s="2" t="s">
        <v>100</v>
      </c>
      <c r="AT1774" s="2" t="s">
        <v>100</v>
      </c>
      <c r="AU1774" s="2">
        <v>1325470394</v>
      </c>
      <c r="AV1774" s="2">
        <v>1315290423</v>
      </c>
      <c r="AW1774" s="2">
        <v>99.23</v>
      </c>
      <c r="AX1774" s="2">
        <v>6709930074</v>
      </c>
      <c r="AY1774" s="2">
        <v>5045554498</v>
      </c>
      <c r="AZ1774" s="2">
        <v>75.2</v>
      </c>
      <c r="BA1774" s="2">
        <v>10434942157</v>
      </c>
      <c r="BB1774" s="2">
        <v>10427548247</v>
      </c>
      <c r="BC1774" s="2">
        <v>99.93</v>
      </c>
      <c r="BD1774" s="2">
        <v>155791730567</v>
      </c>
      <c r="BE1774" s="2">
        <v>155335604781</v>
      </c>
      <c r="BF1774" s="2">
        <v>99.71</v>
      </c>
      <c r="BG1774" s="2">
        <v>31309277147</v>
      </c>
      <c r="BH1774" s="2">
        <v>0</v>
      </c>
      <c r="BI1774" s="2">
        <v>0</v>
      </c>
      <c r="BJ1774" s="2">
        <v>205571350339</v>
      </c>
      <c r="BK1774" s="2">
        <v>172123997949</v>
      </c>
      <c r="BL1774" s="2">
        <v>83.73</v>
      </c>
      <c r="BM1774" s="2"/>
      <c r="BN1774" s="8">
        <f t="shared" si="252"/>
        <v>1325.4703939999999</v>
      </c>
      <c r="BO1774" s="8">
        <f t="shared" si="244"/>
        <v>1315.2904229999999</v>
      </c>
      <c r="BP1774" s="8">
        <f t="shared" si="245"/>
        <v>6709.9300739999999</v>
      </c>
      <c r="BQ1774" s="8">
        <f t="shared" si="246"/>
        <v>5045.5544980000004</v>
      </c>
      <c r="BR1774" s="8">
        <f t="shared" si="247"/>
        <v>10434.942156999999</v>
      </c>
      <c r="BS1774" s="8">
        <f t="shared" si="248"/>
        <v>10427.548247000001</v>
      </c>
      <c r="BT1774" s="8">
        <f t="shared" si="249"/>
        <v>155791.73056699999</v>
      </c>
      <c r="BU1774" s="8">
        <f t="shared" si="250"/>
        <v>155335.604781</v>
      </c>
      <c r="BV1774" s="8">
        <f t="shared" si="251"/>
        <v>31309.277147000001</v>
      </c>
    </row>
    <row r="1775" spans="1:74" x14ac:dyDescent="0.25">
      <c r="A1775">
        <v>817421796</v>
      </c>
      <c r="B1775">
        <v>5</v>
      </c>
      <c r="C1775" t="s">
        <v>75</v>
      </c>
      <c r="D1775" t="s">
        <v>76</v>
      </c>
      <c r="E1775">
        <v>2019</v>
      </c>
      <c r="F1775" t="s">
        <v>77</v>
      </c>
      <c r="G1775" t="s">
        <v>78</v>
      </c>
      <c r="H1775">
        <v>2</v>
      </c>
      <c r="I1775" t="s">
        <v>79</v>
      </c>
      <c r="J1775">
        <v>263</v>
      </c>
      <c r="K1775" t="s">
        <v>2976</v>
      </c>
      <c r="L1775" t="s">
        <v>3168</v>
      </c>
      <c r="M1775">
        <v>96</v>
      </c>
      <c r="N1775" t="s">
        <v>3178</v>
      </c>
      <c r="O1775">
        <v>2</v>
      </c>
      <c r="P1775" t="s">
        <v>3191</v>
      </c>
      <c r="Q1775">
        <v>14</v>
      </c>
      <c r="R1775" t="s">
        <v>3215</v>
      </c>
      <c r="S1775">
        <v>84</v>
      </c>
      <c r="T1775" t="s">
        <v>2980</v>
      </c>
      <c r="U1775">
        <v>46</v>
      </c>
      <c r="V1775">
        <v>7</v>
      </c>
      <c r="W1775" t="s">
        <v>2986</v>
      </c>
      <c r="X1775">
        <v>2</v>
      </c>
      <c r="Y1775" t="s">
        <v>99</v>
      </c>
      <c r="Z1775">
        <v>1</v>
      </c>
      <c r="AA1775" t="s">
        <v>84</v>
      </c>
      <c r="AB1775">
        <v>1</v>
      </c>
      <c r="AC1775" s="2">
        <v>100</v>
      </c>
      <c r="AD1775" s="2">
        <v>100</v>
      </c>
      <c r="AE1775" s="2">
        <v>100</v>
      </c>
      <c r="AF1775" s="2">
        <v>100</v>
      </c>
      <c r="AG1775" s="2">
        <v>100</v>
      </c>
      <c r="AH1775" s="2">
        <v>100</v>
      </c>
      <c r="AI1775" s="2">
        <v>100</v>
      </c>
      <c r="AJ1775" s="2">
        <v>100</v>
      </c>
      <c r="AK1775" s="2">
        <v>100</v>
      </c>
      <c r="AL1775" s="2">
        <v>100</v>
      </c>
      <c r="AM1775" s="2">
        <v>100</v>
      </c>
      <c r="AN1775" s="2">
        <v>100</v>
      </c>
      <c r="AO1775" s="2">
        <v>100</v>
      </c>
      <c r="AP1775" s="2">
        <v>0</v>
      </c>
      <c r="AQ1775" s="2">
        <v>0</v>
      </c>
      <c r="AR1775" s="2" t="s">
        <v>100</v>
      </c>
      <c r="AS1775" s="2" t="s">
        <v>100</v>
      </c>
      <c r="AT1775" s="2" t="s">
        <v>100</v>
      </c>
      <c r="AU1775" s="2">
        <v>769157770</v>
      </c>
      <c r="AV1775" s="2">
        <v>1497620</v>
      </c>
      <c r="AW1775" s="2">
        <v>0.2</v>
      </c>
      <c r="AX1775" s="2">
        <v>52165888861</v>
      </c>
      <c r="AY1775" s="2">
        <v>49117545550</v>
      </c>
      <c r="AZ1775" s="2">
        <v>94.16</v>
      </c>
      <c r="BA1775" s="2">
        <v>20154147900</v>
      </c>
      <c r="BB1775" s="2">
        <v>18295795726</v>
      </c>
      <c r="BC1775" s="2">
        <v>90.78</v>
      </c>
      <c r="BD1775" s="2">
        <v>8041656934</v>
      </c>
      <c r="BE1775" s="2">
        <v>6848014093</v>
      </c>
      <c r="BF1775" s="2">
        <v>85.16</v>
      </c>
      <c r="BG1775" s="2">
        <v>1000000</v>
      </c>
      <c r="BH1775" s="2">
        <v>0</v>
      </c>
      <c r="BI1775" s="2">
        <v>0</v>
      </c>
      <c r="BJ1775" s="2">
        <v>81131851465</v>
      </c>
      <c r="BK1775" s="2">
        <v>74262852989</v>
      </c>
      <c r="BL1775" s="2">
        <v>91.53</v>
      </c>
      <c r="BM1775" s="2"/>
      <c r="BN1775" s="8">
        <f t="shared" si="252"/>
        <v>769.15777000000003</v>
      </c>
      <c r="BO1775" s="8">
        <f t="shared" si="244"/>
        <v>1.49762</v>
      </c>
      <c r="BP1775" s="8">
        <f t="shared" si="245"/>
        <v>52165.888860999999</v>
      </c>
      <c r="BQ1775" s="8">
        <f t="shared" si="246"/>
        <v>49117.545550000003</v>
      </c>
      <c r="BR1775" s="8">
        <f t="shared" si="247"/>
        <v>20154.1479</v>
      </c>
      <c r="BS1775" s="8">
        <f t="shared" si="248"/>
        <v>18295.795726</v>
      </c>
      <c r="BT1775" s="8">
        <f t="shared" si="249"/>
        <v>8041.6569339999996</v>
      </c>
      <c r="BU1775" s="8">
        <f t="shared" si="250"/>
        <v>6848.0140929999998</v>
      </c>
      <c r="BV1775" s="8">
        <f t="shared" si="251"/>
        <v>1</v>
      </c>
    </row>
    <row r="1776" spans="1:74" x14ac:dyDescent="0.25">
      <c r="A1776">
        <v>817421796</v>
      </c>
      <c r="B1776">
        <v>5</v>
      </c>
      <c r="C1776" t="s">
        <v>75</v>
      </c>
      <c r="D1776" t="s">
        <v>76</v>
      </c>
      <c r="E1776">
        <v>2019</v>
      </c>
      <c r="F1776" t="s">
        <v>77</v>
      </c>
      <c r="G1776" t="s">
        <v>78</v>
      </c>
      <c r="H1776">
        <v>2</v>
      </c>
      <c r="I1776" t="s">
        <v>79</v>
      </c>
      <c r="J1776">
        <v>263</v>
      </c>
      <c r="K1776" t="s">
        <v>2976</v>
      </c>
      <c r="L1776" t="s">
        <v>3168</v>
      </c>
      <c r="M1776">
        <v>96</v>
      </c>
      <c r="N1776" t="s">
        <v>3178</v>
      </c>
      <c r="O1776">
        <v>7</v>
      </c>
      <c r="P1776" t="s">
        <v>3187</v>
      </c>
      <c r="Q1776">
        <v>42</v>
      </c>
      <c r="R1776" t="s">
        <v>3194</v>
      </c>
      <c r="S1776">
        <v>34</v>
      </c>
      <c r="T1776" t="s">
        <v>645</v>
      </c>
      <c r="U1776">
        <v>118</v>
      </c>
      <c r="V1776">
        <v>16</v>
      </c>
      <c r="W1776" t="s">
        <v>2987</v>
      </c>
      <c r="X1776">
        <v>1</v>
      </c>
      <c r="Y1776" t="s">
        <v>83</v>
      </c>
      <c r="Z1776">
        <v>1</v>
      </c>
      <c r="AA1776" t="s">
        <v>84</v>
      </c>
      <c r="AB1776">
        <v>1</v>
      </c>
      <c r="AC1776" s="2">
        <v>20</v>
      </c>
      <c r="AD1776" s="2">
        <v>20</v>
      </c>
      <c r="AE1776" s="2">
        <v>100</v>
      </c>
      <c r="AF1776" s="2">
        <v>25</v>
      </c>
      <c r="AG1776" s="2">
        <v>25</v>
      </c>
      <c r="AH1776" s="2">
        <v>100</v>
      </c>
      <c r="AI1776" s="2">
        <v>25</v>
      </c>
      <c r="AJ1776" s="2">
        <v>25</v>
      </c>
      <c r="AK1776" s="2">
        <v>100</v>
      </c>
      <c r="AL1776" s="2">
        <v>20</v>
      </c>
      <c r="AM1776" s="2">
        <v>20</v>
      </c>
      <c r="AN1776" s="2">
        <v>100</v>
      </c>
      <c r="AO1776" s="2">
        <v>10</v>
      </c>
      <c r="AP1776" s="2">
        <v>0</v>
      </c>
      <c r="AQ1776" s="2">
        <v>0</v>
      </c>
      <c r="AR1776" s="2">
        <v>100</v>
      </c>
      <c r="AS1776" s="2">
        <v>90</v>
      </c>
      <c r="AT1776" s="2">
        <v>90</v>
      </c>
      <c r="AU1776" s="2">
        <v>998223215</v>
      </c>
      <c r="AV1776" s="2">
        <v>814174280</v>
      </c>
      <c r="AW1776" s="2">
        <v>81.56</v>
      </c>
      <c r="AX1776" s="2">
        <v>390023520</v>
      </c>
      <c r="AY1776" s="2">
        <v>330555906</v>
      </c>
      <c r="AZ1776" s="2">
        <v>84.75</v>
      </c>
      <c r="BA1776" s="2">
        <v>383850419</v>
      </c>
      <c r="BB1776" s="2">
        <v>383850419</v>
      </c>
      <c r="BC1776" s="2">
        <v>100</v>
      </c>
      <c r="BD1776" s="2">
        <v>801850000</v>
      </c>
      <c r="BE1776" s="2">
        <v>798900000</v>
      </c>
      <c r="BF1776" s="2">
        <v>99.63</v>
      </c>
      <c r="BG1776" s="2">
        <v>1150000000</v>
      </c>
      <c r="BH1776" s="2">
        <v>0</v>
      </c>
      <c r="BI1776" s="2">
        <v>0</v>
      </c>
      <c r="BJ1776" s="2">
        <v>3723947154</v>
      </c>
      <c r="BK1776" s="2">
        <v>2327480605</v>
      </c>
      <c r="BL1776" s="2">
        <v>62.5</v>
      </c>
      <c r="BM1776" s="2"/>
      <c r="BN1776" s="8">
        <f t="shared" si="252"/>
        <v>998.22321499999998</v>
      </c>
      <c r="BO1776" s="8">
        <f t="shared" si="244"/>
        <v>814.17427999999995</v>
      </c>
      <c r="BP1776" s="8">
        <f t="shared" si="245"/>
        <v>390.02352000000002</v>
      </c>
      <c r="BQ1776" s="8">
        <f t="shared" si="246"/>
        <v>330.55590599999999</v>
      </c>
      <c r="BR1776" s="8">
        <f t="shared" si="247"/>
        <v>383.85041899999999</v>
      </c>
      <c r="BS1776" s="8">
        <f t="shared" si="248"/>
        <v>383.85041899999999</v>
      </c>
      <c r="BT1776" s="8">
        <f t="shared" si="249"/>
        <v>801.85</v>
      </c>
      <c r="BU1776" s="8">
        <f t="shared" si="250"/>
        <v>798.9</v>
      </c>
      <c r="BV1776" s="8">
        <f t="shared" si="251"/>
        <v>1150</v>
      </c>
    </row>
    <row r="1777" spans="1:74" x14ac:dyDescent="0.25">
      <c r="A1777">
        <v>817421796</v>
      </c>
      <c r="B1777">
        <v>5</v>
      </c>
      <c r="C1777" t="s">
        <v>75</v>
      </c>
      <c r="D1777" t="s">
        <v>76</v>
      </c>
      <c r="E1777">
        <v>2019</v>
      </c>
      <c r="F1777" t="s">
        <v>77</v>
      </c>
      <c r="G1777" t="s">
        <v>78</v>
      </c>
      <c r="H1777">
        <v>2</v>
      </c>
      <c r="I1777" t="s">
        <v>79</v>
      </c>
      <c r="J1777">
        <v>263</v>
      </c>
      <c r="K1777" t="s">
        <v>2976</v>
      </c>
      <c r="L1777" t="s">
        <v>3168</v>
      </c>
      <c r="M1777">
        <v>96</v>
      </c>
      <c r="N1777" t="s">
        <v>3178</v>
      </c>
      <c r="O1777">
        <v>7</v>
      </c>
      <c r="P1777" t="s">
        <v>3187</v>
      </c>
      <c r="Q1777">
        <v>42</v>
      </c>
      <c r="R1777" t="s">
        <v>3194</v>
      </c>
      <c r="S1777">
        <v>34</v>
      </c>
      <c r="T1777" t="s">
        <v>645</v>
      </c>
      <c r="U1777">
        <v>118</v>
      </c>
      <c r="V1777">
        <v>17</v>
      </c>
      <c r="W1777" t="s">
        <v>2988</v>
      </c>
      <c r="X1777">
        <v>1</v>
      </c>
      <c r="Y1777" t="s">
        <v>83</v>
      </c>
      <c r="Z1777">
        <v>1</v>
      </c>
      <c r="AA1777" t="s">
        <v>84</v>
      </c>
      <c r="AB1777">
        <v>1</v>
      </c>
      <c r="AC1777" s="2">
        <v>10</v>
      </c>
      <c r="AD1777" s="2">
        <v>10</v>
      </c>
      <c r="AE1777" s="2">
        <v>100</v>
      </c>
      <c r="AF1777" s="2">
        <v>20</v>
      </c>
      <c r="AG1777" s="2">
        <v>20</v>
      </c>
      <c r="AH1777" s="2">
        <v>100</v>
      </c>
      <c r="AI1777" s="2">
        <v>25</v>
      </c>
      <c r="AJ1777" s="2">
        <v>25</v>
      </c>
      <c r="AK1777" s="2">
        <v>100</v>
      </c>
      <c r="AL1777" s="2">
        <v>25</v>
      </c>
      <c r="AM1777" s="2">
        <v>25</v>
      </c>
      <c r="AN1777" s="2">
        <v>100</v>
      </c>
      <c r="AO1777" s="2">
        <v>20</v>
      </c>
      <c r="AP1777" s="2">
        <v>0</v>
      </c>
      <c r="AQ1777" s="2">
        <v>0</v>
      </c>
      <c r="AR1777" s="2">
        <v>100</v>
      </c>
      <c r="AS1777" s="2">
        <v>80</v>
      </c>
      <c r="AT1777" s="2">
        <v>80</v>
      </c>
      <c r="AU1777" s="2">
        <v>76883959</v>
      </c>
      <c r="AV1777" s="2">
        <v>59549334</v>
      </c>
      <c r="AW1777" s="2">
        <v>77.459999999999994</v>
      </c>
      <c r="AX1777" s="2">
        <v>201786786</v>
      </c>
      <c r="AY1777" s="2">
        <v>181582533</v>
      </c>
      <c r="AZ1777" s="2">
        <v>89.98</v>
      </c>
      <c r="BA1777" s="2">
        <v>150000000</v>
      </c>
      <c r="BB1777" s="2">
        <v>52142089</v>
      </c>
      <c r="BC1777" s="2">
        <v>34.76</v>
      </c>
      <c r="BD1777" s="2">
        <v>2415378220</v>
      </c>
      <c r="BE1777" s="2">
        <v>2291205861</v>
      </c>
      <c r="BF1777" s="2">
        <v>94.86</v>
      </c>
      <c r="BG1777" s="2">
        <v>1906440004</v>
      </c>
      <c r="BH1777" s="2">
        <v>0</v>
      </c>
      <c r="BI1777" s="2">
        <v>0</v>
      </c>
      <c r="BJ1777" s="2">
        <v>4750488969</v>
      </c>
      <c r="BK1777" s="2">
        <v>2584479817</v>
      </c>
      <c r="BL1777" s="2">
        <v>54.4</v>
      </c>
      <c r="BM1777" s="2"/>
      <c r="BN1777" s="8">
        <f t="shared" si="252"/>
        <v>76.883959000000004</v>
      </c>
      <c r="BO1777" s="8">
        <f t="shared" si="244"/>
        <v>59.549334000000002</v>
      </c>
      <c r="BP1777" s="8">
        <f t="shared" si="245"/>
        <v>201.78678600000001</v>
      </c>
      <c r="BQ1777" s="8">
        <f t="shared" si="246"/>
        <v>181.58253300000001</v>
      </c>
      <c r="BR1777" s="8">
        <f t="shared" si="247"/>
        <v>150</v>
      </c>
      <c r="BS1777" s="8">
        <f t="shared" si="248"/>
        <v>52.142088999999999</v>
      </c>
      <c r="BT1777" s="8">
        <f t="shared" si="249"/>
        <v>2415.3782200000001</v>
      </c>
      <c r="BU1777" s="8">
        <f t="shared" si="250"/>
        <v>2291.2058609999999</v>
      </c>
      <c r="BV1777" s="8">
        <f t="shared" si="251"/>
        <v>1906.440004</v>
      </c>
    </row>
    <row r="1778" spans="1:74" x14ac:dyDescent="0.25">
      <c r="A1778">
        <v>817421796</v>
      </c>
      <c r="B1778">
        <v>5</v>
      </c>
      <c r="C1778" t="s">
        <v>75</v>
      </c>
      <c r="D1778" t="s">
        <v>76</v>
      </c>
      <c r="E1778">
        <v>2019</v>
      </c>
      <c r="F1778" t="s">
        <v>77</v>
      </c>
      <c r="G1778" t="s">
        <v>78</v>
      </c>
      <c r="H1778">
        <v>2</v>
      </c>
      <c r="I1778" t="s">
        <v>79</v>
      </c>
      <c r="J1778">
        <v>263</v>
      </c>
      <c r="K1778" t="s">
        <v>2976</v>
      </c>
      <c r="L1778" t="s">
        <v>3168</v>
      </c>
      <c r="M1778">
        <v>96</v>
      </c>
      <c r="N1778" t="s">
        <v>3178</v>
      </c>
      <c r="O1778">
        <v>7</v>
      </c>
      <c r="P1778" t="s">
        <v>3187</v>
      </c>
      <c r="Q1778">
        <v>42</v>
      </c>
      <c r="R1778" t="s">
        <v>3194</v>
      </c>
      <c r="S1778">
        <v>34</v>
      </c>
      <c r="T1778" t="s">
        <v>645</v>
      </c>
      <c r="U1778">
        <v>118</v>
      </c>
      <c r="V1778">
        <v>20</v>
      </c>
      <c r="W1778" t="s">
        <v>2989</v>
      </c>
      <c r="X1778">
        <v>1</v>
      </c>
      <c r="Y1778" t="s">
        <v>83</v>
      </c>
      <c r="Z1778">
        <v>1</v>
      </c>
      <c r="AA1778" t="s">
        <v>84</v>
      </c>
      <c r="AB1778">
        <v>1</v>
      </c>
      <c r="AC1778" s="2">
        <v>10</v>
      </c>
      <c r="AD1778" s="2">
        <v>10</v>
      </c>
      <c r="AE1778" s="2">
        <v>100</v>
      </c>
      <c r="AF1778" s="2">
        <v>25</v>
      </c>
      <c r="AG1778" s="2">
        <v>25</v>
      </c>
      <c r="AH1778" s="2">
        <v>100</v>
      </c>
      <c r="AI1778" s="2">
        <v>25</v>
      </c>
      <c r="AJ1778" s="2">
        <v>25</v>
      </c>
      <c r="AK1778" s="2">
        <v>100</v>
      </c>
      <c r="AL1778" s="2">
        <v>25</v>
      </c>
      <c r="AM1778" s="2">
        <v>25</v>
      </c>
      <c r="AN1778" s="2">
        <v>100</v>
      </c>
      <c r="AO1778" s="2">
        <v>15</v>
      </c>
      <c r="AP1778" s="2">
        <v>0</v>
      </c>
      <c r="AQ1778" s="2">
        <v>0</v>
      </c>
      <c r="AR1778" s="2">
        <v>100</v>
      </c>
      <c r="AS1778" s="2">
        <v>85</v>
      </c>
      <c r="AT1778" s="2">
        <v>85</v>
      </c>
      <c r="AU1778" s="2">
        <v>91389514</v>
      </c>
      <c r="AV1778" s="2">
        <v>81900544</v>
      </c>
      <c r="AW1778" s="2">
        <v>89.62</v>
      </c>
      <c r="AX1778" s="2">
        <v>236996658</v>
      </c>
      <c r="AY1778" s="2">
        <v>236996658</v>
      </c>
      <c r="AZ1778" s="2">
        <v>100</v>
      </c>
      <c r="BA1778" s="2">
        <v>227664000</v>
      </c>
      <c r="BB1778" s="2">
        <v>155502000</v>
      </c>
      <c r="BC1778" s="2">
        <v>68.3</v>
      </c>
      <c r="BD1778" s="2">
        <v>222830078</v>
      </c>
      <c r="BE1778" s="2">
        <v>187314723</v>
      </c>
      <c r="BF1778" s="2">
        <v>84.06</v>
      </c>
      <c r="BG1778" s="2">
        <v>151831200</v>
      </c>
      <c r="BH1778" s="2">
        <v>0</v>
      </c>
      <c r="BI1778" s="2">
        <v>0</v>
      </c>
      <c r="BJ1778" s="2">
        <v>930711450</v>
      </c>
      <c r="BK1778" s="2">
        <v>661713925</v>
      </c>
      <c r="BL1778" s="2">
        <v>71.099999999999994</v>
      </c>
      <c r="BM1778" s="2"/>
      <c r="BN1778" s="8">
        <f t="shared" si="252"/>
        <v>91.389514000000005</v>
      </c>
      <c r="BO1778" s="8">
        <f t="shared" si="244"/>
        <v>81.900543999999996</v>
      </c>
      <c r="BP1778" s="8">
        <f t="shared" si="245"/>
        <v>236.996658</v>
      </c>
      <c r="BQ1778" s="8">
        <f t="shared" si="246"/>
        <v>236.996658</v>
      </c>
      <c r="BR1778" s="8">
        <f t="shared" si="247"/>
        <v>227.66399999999999</v>
      </c>
      <c r="BS1778" s="8">
        <f t="shared" si="248"/>
        <v>155.50200000000001</v>
      </c>
      <c r="BT1778" s="8">
        <f t="shared" si="249"/>
        <v>222.83007799999999</v>
      </c>
      <c r="BU1778" s="8">
        <f t="shared" si="250"/>
        <v>187.31472299999999</v>
      </c>
      <c r="BV1778" s="8">
        <f t="shared" si="251"/>
        <v>151.8312</v>
      </c>
    </row>
    <row r="1779" spans="1:74" x14ac:dyDescent="0.25">
      <c r="A1779">
        <v>817421796</v>
      </c>
      <c r="B1779">
        <v>5</v>
      </c>
      <c r="C1779" t="s">
        <v>75</v>
      </c>
      <c r="D1779" t="s">
        <v>76</v>
      </c>
      <c r="E1779">
        <v>2019</v>
      </c>
      <c r="F1779" t="s">
        <v>77</v>
      </c>
      <c r="G1779" t="s">
        <v>78</v>
      </c>
      <c r="H1779">
        <v>2</v>
      </c>
      <c r="I1779" t="s">
        <v>79</v>
      </c>
      <c r="J1779">
        <v>263</v>
      </c>
      <c r="K1779" t="s">
        <v>2976</v>
      </c>
      <c r="L1779" t="s">
        <v>3168</v>
      </c>
      <c r="M1779">
        <v>96</v>
      </c>
      <c r="N1779" t="s">
        <v>3178</v>
      </c>
      <c r="O1779">
        <v>7</v>
      </c>
      <c r="P1779" t="s">
        <v>3187</v>
      </c>
      <c r="Q1779">
        <v>42</v>
      </c>
      <c r="R1779" t="s">
        <v>3194</v>
      </c>
      <c r="S1779">
        <v>34</v>
      </c>
      <c r="T1779" t="s">
        <v>645</v>
      </c>
      <c r="U1779">
        <v>118</v>
      </c>
      <c r="V1779">
        <v>22</v>
      </c>
      <c r="W1779" t="s">
        <v>2990</v>
      </c>
      <c r="X1779">
        <v>1</v>
      </c>
      <c r="Y1779" t="s">
        <v>83</v>
      </c>
      <c r="Z1779">
        <v>1</v>
      </c>
      <c r="AA1779" t="s">
        <v>84</v>
      </c>
      <c r="AB1779">
        <v>1</v>
      </c>
      <c r="AC1779" s="2">
        <v>10</v>
      </c>
      <c r="AD1779" s="2">
        <v>9</v>
      </c>
      <c r="AE1779" s="2">
        <v>90</v>
      </c>
      <c r="AF1779" s="2">
        <v>36</v>
      </c>
      <c r="AG1779" s="2">
        <v>36</v>
      </c>
      <c r="AH1779" s="2">
        <v>100</v>
      </c>
      <c r="AI1779" s="2">
        <v>25</v>
      </c>
      <c r="AJ1779" s="2">
        <v>24</v>
      </c>
      <c r="AK1779" s="2">
        <v>96</v>
      </c>
      <c r="AL1779" s="2">
        <v>21</v>
      </c>
      <c r="AM1779" s="2">
        <v>21</v>
      </c>
      <c r="AN1779" s="2">
        <v>100</v>
      </c>
      <c r="AO1779" s="2">
        <v>10</v>
      </c>
      <c r="AP1779" s="2">
        <v>0</v>
      </c>
      <c r="AQ1779" s="2">
        <v>0</v>
      </c>
      <c r="AR1779" s="2">
        <v>100</v>
      </c>
      <c r="AS1779" s="2">
        <v>90</v>
      </c>
      <c r="AT1779" s="2">
        <v>90</v>
      </c>
      <c r="AU1779" s="2">
        <v>65052693</v>
      </c>
      <c r="AV1779" s="2">
        <v>43393756</v>
      </c>
      <c r="AW1779" s="2">
        <v>66.7</v>
      </c>
      <c r="AX1779" s="2">
        <v>124200000</v>
      </c>
      <c r="AY1779" s="2">
        <v>102760000</v>
      </c>
      <c r="AZ1779" s="2">
        <v>82.74</v>
      </c>
      <c r="BA1779" s="2">
        <v>171616000</v>
      </c>
      <c r="BB1779" s="2">
        <v>119905000</v>
      </c>
      <c r="BC1779" s="2">
        <v>69.87</v>
      </c>
      <c r="BD1779" s="2">
        <v>200000000</v>
      </c>
      <c r="BE1779" s="2">
        <v>199214500</v>
      </c>
      <c r="BF1779" s="2">
        <v>99.61</v>
      </c>
      <c r="BG1779" s="2">
        <v>1012000000</v>
      </c>
      <c r="BH1779" s="2">
        <v>0</v>
      </c>
      <c r="BI1779" s="2">
        <v>0</v>
      </c>
      <c r="BJ1779" s="2">
        <v>1572868693</v>
      </c>
      <c r="BK1779" s="2">
        <v>465273256</v>
      </c>
      <c r="BL1779" s="2">
        <v>29.58</v>
      </c>
      <c r="BM1779" s="2"/>
      <c r="BN1779" s="8">
        <f t="shared" si="252"/>
        <v>65.052693000000005</v>
      </c>
      <c r="BO1779" s="8">
        <f t="shared" si="244"/>
        <v>43.393756000000003</v>
      </c>
      <c r="BP1779" s="8">
        <f t="shared" si="245"/>
        <v>124.2</v>
      </c>
      <c r="BQ1779" s="8">
        <f t="shared" si="246"/>
        <v>102.76</v>
      </c>
      <c r="BR1779" s="8">
        <f t="shared" si="247"/>
        <v>171.61600000000001</v>
      </c>
      <c r="BS1779" s="8">
        <f t="shared" si="248"/>
        <v>119.905</v>
      </c>
      <c r="BT1779" s="8">
        <f t="shared" si="249"/>
        <v>200</v>
      </c>
      <c r="BU1779" s="8">
        <f t="shared" si="250"/>
        <v>199.21449999999999</v>
      </c>
      <c r="BV1779" s="8">
        <f t="shared" si="251"/>
        <v>1012</v>
      </c>
    </row>
    <row r="1780" spans="1:74" x14ac:dyDescent="0.25">
      <c r="A1780">
        <v>817421796</v>
      </c>
      <c r="B1780">
        <v>5</v>
      </c>
      <c r="C1780" t="s">
        <v>75</v>
      </c>
      <c r="D1780" t="s">
        <v>76</v>
      </c>
      <c r="E1780">
        <v>2019</v>
      </c>
      <c r="F1780" t="s">
        <v>77</v>
      </c>
      <c r="G1780" t="s">
        <v>78</v>
      </c>
      <c r="H1780">
        <v>2</v>
      </c>
      <c r="I1780" t="s">
        <v>79</v>
      </c>
      <c r="J1780">
        <v>263</v>
      </c>
      <c r="K1780" t="s">
        <v>2976</v>
      </c>
      <c r="L1780" t="s">
        <v>3168</v>
      </c>
      <c r="M1780">
        <v>96</v>
      </c>
      <c r="N1780" t="s">
        <v>3178</v>
      </c>
      <c r="O1780">
        <v>7</v>
      </c>
      <c r="P1780" t="s">
        <v>3187</v>
      </c>
      <c r="Q1780">
        <v>42</v>
      </c>
      <c r="R1780" t="s">
        <v>3194</v>
      </c>
      <c r="S1780">
        <v>34</v>
      </c>
      <c r="T1780" t="s">
        <v>645</v>
      </c>
      <c r="U1780">
        <v>118</v>
      </c>
      <c r="V1780">
        <v>23</v>
      </c>
      <c r="W1780" t="s">
        <v>2991</v>
      </c>
      <c r="X1780">
        <v>1</v>
      </c>
      <c r="Y1780" t="s">
        <v>83</v>
      </c>
      <c r="Z1780">
        <v>1</v>
      </c>
      <c r="AA1780" t="s">
        <v>84</v>
      </c>
      <c r="AB1780">
        <v>1</v>
      </c>
      <c r="AC1780" s="2">
        <v>10</v>
      </c>
      <c r="AD1780" s="2">
        <v>7</v>
      </c>
      <c r="AE1780" s="2">
        <v>70</v>
      </c>
      <c r="AF1780" s="2">
        <v>33</v>
      </c>
      <c r="AG1780" s="2">
        <v>32</v>
      </c>
      <c r="AH1780" s="2">
        <v>96.97</v>
      </c>
      <c r="AI1780" s="2">
        <v>26</v>
      </c>
      <c r="AJ1780" s="2">
        <v>26</v>
      </c>
      <c r="AK1780" s="2">
        <v>100</v>
      </c>
      <c r="AL1780" s="2">
        <v>25</v>
      </c>
      <c r="AM1780" s="2">
        <v>25</v>
      </c>
      <c r="AN1780" s="2">
        <v>100</v>
      </c>
      <c r="AO1780" s="2">
        <v>10</v>
      </c>
      <c r="AP1780" s="2">
        <v>0</v>
      </c>
      <c r="AQ1780" s="2">
        <v>0</v>
      </c>
      <c r="AR1780" s="2">
        <v>100</v>
      </c>
      <c r="AS1780" s="2">
        <v>90</v>
      </c>
      <c r="AT1780" s="2">
        <v>90</v>
      </c>
      <c r="AU1780" s="2">
        <v>1527048000</v>
      </c>
      <c r="AV1780" s="2">
        <v>127048000</v>
      </c>
      <c r="AW1780" s="2">
        <v>8.32</v>
      </c>
      <c r="AX1780" s="2">
        <v>133576600</v>
      </c>
      <c r="AY1780" s="2">
        <v>7576600</v>
      </c>
      <c r="AZ1780" s="2">
        <v>5.67</v>
      </c>
      <c r="BA1780" s="2">
        <v>1</v>
      </c>
      <c r="BB1780" s="2">
        <v>1</v>
      </c>
      <c r="BC1780" s="2">
        <v>0</v>
      </c>
      <c r="BD1780" s="2">
        <v>33000000</v>
      </c>
      <c r="BE1780" s="2">
        <v>32509015</v>
      </c>
      <c r="BF1780" s="2">
        <v>98.52</v>
      </c>
      <c r="BG1780" s="2">
        <v>100000000</v>
      </c>
      <c r="BH1780" s="2">
        <v>0</v>
      </c>
      <c r="BI1780" s="2">
        <v>0</v>
      </c>
      <c r="BJ1780" s="2">
        <v>1793624601</v>
      </c>
      <c r="BK1780" s="2">
        <v>167133616</v>
      </c>
      <c r="BL1780" s="2">
        <v>9.32</v>
      </c>
      <c r="BM1780" s="2"/>
      <c r="BN1780" s="8">
        <f t="shared" si="252"/>
        <v>1527.048</v>
      </c>
      <c r="BO1780" s="8">
        <f t="shared" si="244"/>
        <v>127.048</v>
      </c>
      <c r="BP1780" s="8">
        <f t="shared" si="245"/>
        <v>133.57660000000001</v>
      </c>
      <c r="BQ1780" s="8">
        <f t="shared" si="246"/>
        <v>7.5766</v>
      </c>
      <c r="BR1780" s="8">
        <f t="shared" si="247"/>
        <v>9.9999999999999995E-7</v>
      </c>
      <c r="BS1780" s="8">
        <f t="shared" si="248"/>
        <v>9.9999999999999995E-7</v>
      </c>
      <c r="BT1780" s="8">
        <f t="shared" si="249"/>
        <v>33</v>
      </c>
      <c r="BU1780" s="8">
        <f t="shared" si="250"/>
        <v>32.509014999999998</v>
      </c>
      <c r="BV1780" s="8">
        <f t="shared" si="251"/>
        <v>100</v>
      </c>
    </row>
    <row r="1781" spans="1:74" x14ac:dyDescent="0.25">
      <c r="A1781">
        <v>817421796</v>
      </c>
      <c r="B1781">
        <v>5</v>
      </c>
      <c r="C1781" t="s">
        <v>75</v>
      </c>
      <c r="D1781" t="s">
        <v>76</v>
      </c>
      <c r="E1781">
        <v>2019</v>
      </c>
      <c r="F1781" t="s">
        <v>77</v>
      </c>
      <c r="G1781" t="s">
        <v>78</v>
      </c>
      <c r="H1781">
        <v>2</v>
      </c>
      <c r="I1781" t="s">
        <v>79</v>
      </c>
      <c r="J1781">
        <v>263</v>
      </c>
      <c r="K1781" t="s">
        <v>2976</v>
      </c>
      <c r="L1781" t="s">
        <v>3168</v>
      </c>
      <c r="M1781">
        <v>96</v>
      </c>
      <c r="N1781" t="s">
        <v>3178</v>
      </c>
      <c r="O1781">
        <v>7</v>
      </c>
      <c r="P1781" t="s">
        <v>3187</v>
      </c>
      <c r="Q1781">
        <v>42</v>
      </c>
      <c r="R1781" t="s">
        <v>3194</v>
      </c>
      <c r="S1781">
        <v>34</v>
      </c>
      <c r="T1781" t="s">
        <v>645</v>
      </c>
      <c r="U1781">
        <v>118</v>
      </c>
      <c r="V1781">
        <v>27</v>
      </c>
      <c r="W1781" t="s">
        <v>2992</v>
      </c>
      <c r="X1781">
        <v>2</v>
      </c>
      <c r="Y1781" t="s">
        <v>99</v>
      </c>
      <c r="Z1781">
        <v>4</v>
      </c>
      <c r="AA1781" t="s">
        <v>234</v>
      </c>
      <c r="AB1781">
        <v>1</v>
      </c>
      <c r="AC1781" s="2">
        <v>100</v>
      </c>
      <c r="AD1781" s="2">
        <v>100</v>
      </c>
      <c r="AE1781" s="2">
        <v>100</v>
      </c>
      <c r="AF1781" s="2">
        <v>100</v>
      </c>
      <c r="AG1781" s="2">
        <v>100</v>
      </c>
      <c r="AH1781" s="2">
        <v>100</v>
      </c>
      <c r="AI1781" s="2">
        <v>100</v>
      </c>
      <c r="AJ1781" s="2">
        <v>100</v>
      </c>
      <c r="AK1781" s="2">
        <v>100</v>
      </c>
      <c r="AL1781" s="2">
        <v>0</v>
      </c>
      <c r="AM1781" s="2">
        <v>0</v>
      </c>
      <c r="AN1781" s="2">
        <v>0</v>
      </c>
      <c r="AO1781" s="2">
        <v>0</v>
      </c>
      <c r="AP1781" s="2">
        <v>0</v>
      </c>
      <c r="AQ1781" s="2">
        <v>0</v>
      </c>
      <c r="AR1781" s="2" t="s">
        <v>100</v>
      </c>
      <c r="AS1781" s="2" t="s">
        <v>100</v>
      </c>
      <c r="AT1781" s="2" t="s">
        <v>100</v>
      </c>
      <c r="AU1781" s="2">
        <v>16958720</v>
      </c>
      <c r="AV1781" s="2">
        <v>0</v>
      </c>
      <c r="AW1781" s="2">
        <v>0</v>
      </c>
      <c r="AX1781" s="2">
        <v>1</v>
      </c>
      <c r="AY1781" s="2">
        <v>0</v>
      </c>
      <c r="AZ1781" s="2">
        <v>0</v>
      </c>
      <c r="BA1781" s="2">
        <v>1</v>
      </c>
      <c r="BB1781" s="2">
        <v>1</v>
      </c>
      <c r="BC1781" s="2">
        <v>0</v>
      </c>
      <c r="BD1781" s="2">
        <v>0</v>
      </c>
      <c r="BE1781" s="2">
        <v>0</v>
      </c>
      <c r="BF1781" s="2">
        <v>0</v>
      </c>
      <c r="BG1781" s="2">
        <v>0</v>
      </c>
      <c r="BH1781" s="2">
        <v>0</v>
      </c>
      <c r="BI1781" s="2">
        <v>0</v>
      </c>
      <c r="BJ1781" s="2">
        <v>16958722</v>
      </c>
      <c r="BK1781" s="2">
        <v>1</v>
      </c>
      <c r="BL1781" s="2">
        <v>0</v>
      </c>
      <c r="BM1781" s="2"/>
      <c r="BN1781" s="8">
        <f t="shared" si="252"/>
        <v>16.95872</v>
      </c>
      <c r="BO1781" s="8">
        <f t="shared" si="244"/>
        <v>0</v>
      </c>
      <c r="BP1781" s="8">
        <f t="shared" si="245"/>
        <v>9.9999999999999995E-7</v>
      </c>
      <c r="BQ1781" s="8">
        <f t="shared" si="246"/>
        <v>0</v>
      </c>
      <c r="BR1781" s="8">
        <f t="shared" si="247"/>
        <v>9.9999999999999995E-7</v>
      </c>
      <c r="BS1781" s="8">
        <f t="shared" si="248"/>
        <v>9.9999999999999995E-7</v>
      </c>
      <c r="BT1781" s="8">
        <f t="shared" si="249"/>
        <v>0</v>
      </c>
      <c r="BU1781" s="8">
        <f t="shared" si="250"/>
        <v>0</v>
      </c>
      <c r="BV1781" s="8">
        <f t="shared" si="251"/>
        <v>0</v>
      </c>
    </row>
    <row r="1782" spans="1:74" x14ac:dyDescent="0.25">
      <c r="A1782">
        <v>817421796</v>
      </c>
      <c r="B1782">
        <v>5</v>
      </c>
      <c r="C1782" t="s">
        <v>75</v>
      </c>
      <c r="D1782" t="s">
        <v>76</v>
      </c>
      <c r="E1782">
        <v>2019</v>
      </c>
      <c r="F1782" t="s">
        <v>77</v>
      </c>
      <c r="G1782" t="s">
        <v>78</v>
      </c>
      <c r="H1782">
        <v>2</v>
      </c>
      <c r="I1782" t="s">
        <v>79</v>
      </c>
      <c r="J1782">
        <v>263</v>
      </c>
      <c r="K1782" t="s">
        <v>2976</v>
      </c>
      <c r="L1782" t="s">
        <v>3168</v>
      </c>
      <c r="M1782">
        <v>96</v>
      </c>
      <c r="N1782" t="s">
        <v>3178</v>
      </c>
      <c r="O1782">
        <v>7</v>
      </c>
      <c r="P1782" t="s">
        <v>3187</v>
      </c>
      <c r="Q1782">
        <v>42</v>
      </c>
      <c r="R1782" t="s">
        <v>3194</v>
      </c>
      <c r="S1782">
        <v>34</v>
      </c>
      <c r="T1782" t="s">
        <v>645</v>
      </c>
      <c r="U1782">
        <v>118</v>
      </c>
      <c r="V1782">
        <v>28</v>
      </c>
      <c r="W1782" t="s">
        <v>2993</v>
      </c>
      <c r="X1782">
        <v>2</v>
      </c>
      <c r="Y1782" t="s">
        <v>99</v>
      </c>
      <c r="Z1782">
        <v>1</v>
      </c>
      <c r="AA1782" t="s">
        <v>84</v>
      </c>
      <c r="AB1782">
        <v>1</v>
      </c>
      <c r="AC1782" s="2">
        <v>100</v>
      </c>
      <c r="AD1782" s="2">
        <v>98.33</v>
      </c>
      <c r="AE1782" s="2">
        <v>98.33</v>
      </c>
      <c r="AF1782" s="2">
        <v>100</v>
      </c>
      <c r="AG1782" s="2">
        <v>99</v>
      </c>
      <c r="AH1782" s="2">
        <v>99</v>
      </c>
      <c r="AI1782" s="2">
        <v>100</v>
      </c>
      <c r="AJ1782" s="2">
        <v>100</v>
      </c>
      <c r="AK1782" s="2">
        <v>100</v>
      </c>
      <c r="AL1782" s="2">
        <v>100</v>
      </c>
      <c r="AM1782" s="2">
        <v>85</v>
      </c>
      <c r="AN1782" s="2">
        <v>85</v>
      </c>
      <c r="AO1782" s="2">
        <v>100</v>
      </c>
      <c r="AP1782" s="2">
        <v>0</v>
      </c>
      <c r="AQ1782" s="2">
        <v>0</v>
      </c>
      <c r="AR1782" s="2" t="s">
        <v>100</v>
      </c>
      <c r="AS1782" s="2" t="s">
        <v>100</v>
      </c>
      <c r="AT1782" s="2" t="s">
        <v>100</v>
      </c>
      <c r="AU1782" s="2">
        <v>241964371</v>
      </c>
      <c r="AV1782" s="2">
        <v>225007584</v>
      </c>
      <c r="AW1782" s="2">
        <v>92.99</v>
      </c>
      <c r="AX1782" s="2">
        <v>1561416435</v>
      </c>
      <c r="AY1782" s="2">
        <v>1469771562</v>
      </c>
      <c r="AZ1782" s="2">
        <v>94.13</v>
      </c>
      <c r="BA1782" s="2">
        <v>2003226579</v>
      </c>
      <c r="BB1782" s="2">
        <v>1877518610</v>
      </c>
      <c r="BC1782" s="2">
        <v>93.72</v>
      </c>
      <c r="BD1782" s="2">
        <v>3988436702</v>
      </c>
      <c r="BE1782" s="2">
        <v>3385159161</v>
      </c>
      <c r="BF1782" s="2">
        <v>84.87</v>
      </c>
      <c r="BG1782" s="2">
        <v>2406631060</v>
      </c>
      <c r="BH1782" s="2">
        <v>0</v>
      </c>
      <c r="BI1782" s="2">
        <v>0</v>
      </c>
      <c r="BJ1782" s="2">
        <v>10201675147</v>
      </c>
      <c r="BK1782" s="2">
        <v>6957456917</v>
      </c>
      <c r="BL1782" s="2">
        <v>68.2</v>
      </c>
      <c r="BM1782" s="2"/>
      <c r="BN1782" s="8">
        <f t="shared" si="252"/>
        <v>241.964371</v>
      </c>
      <c r="BO1782" s="8">
        <f t="shared" si="244"/>
        <v>225.00758400000001</v>
      </c>
      <c r="BP1782" s="8">
        <f t="shared" si="245"/>
        <v>1561.4164350000001</v>
      </c>
      <c r="BQ1782" s="8">
        <f t="shared" si="246"/>
        <v>1469.7715619999999</v>
      </c>
      <c r="BR1782" s="8">
        <f t="shared" si="247"/>
        <v>2003.2265789999999</v>
      </c>
      <c r="BS1782" s="8">
        <f t="shared" si="248"/>
        <v>1877.5186100000001</v>
      </c>
      <c r="BT1782" s="8">
        <f t="shared" si="249"/>
        <v>3988.436702</v>
      </c>
      <c r="BU1782" s="8">
        <f t="shared" si="250"/>
        <v>3385.159161</v>
      </c>
      <c r="BV1782" s="8">
        <f t="shared" si="251"/>
        <v>2406.6310600000002</v>
      </c>
    </row>
    <row r="1783" spans="1:74" x14ac:dyDescent="0.25">
      <c r="A1783">
        <v>817421796</v>
      </c>
      <c r="B1783">
        <v>5</v>
      </c>
      <c r="C1783" t="s">
        <v>75</v>
      </c>
      <c r="D1783" t="s">
        <v>76</v>
      </c>
      <c r="E1783">
        <v>2019</v>
      </c>
      <c r="F1783" t="s">
        <v>77</v>
      </c>
      <c r="G1783" t="s">
        <v>78</v>
      </c>
      <c r="H1783">
        <v>2</v>
      </c>
      <c r="I1783" t="s">
        <v>79</v>
      </c>
      <c r="J1783">
        <v>265</v>
      </c>
      <c r="K1783" t="s">
        <v>2994</v>
      </c>
      <c r="L1783" t="s">
        <v>3169</v>
      </c>
      <c r="M1783">
        <v>96</v>
      </c>
      <c r="N1783" t="s">
        <v>3178</v>
      </c>
      <c r="O1783">
        <v>2</v>
      </c>
      <c r="P1783" t="s">
        <v>3191</v>
      </c>
      <c r="Q1783">
        <v>13</v>
      </c>
      <c r="R1783" t="s">
        <v>3236</v>
      </c>
      <c r="S1783">
        <v>19</v>
      </c>
      <c r="T1783" t="s">
        <v>2995</v>
      </c>
      <c r="U1783">
        <v>131</v>
      </c>
      <c r="V1783">
        <v>4</v>
      </c>
      <c r="W1783" t="s">
        <v>2996</v>
      </c>
      <c r="X1783">
        <v>1</v>
      </c>
      <c r="Y1783" t="s">
        <v>83</v>
      </c>
      <c r="Z1783">
        <v>1</v>
      </c>
      <c r="AA1783" t="s">
        <v>84</v>
      </c>
      <c r="AB1783">
        <v>1</v>
      </c>
      <c r="AC1783" s="2">
        <v>1.63</v>
      </c>
      <c r="AD1783" s="2">
        <v>0</v>
      </c>
      <c r="AE1783" s="2">
        <v>0</v>
      </c>
      <c r="AF1783" s="2">
        <v>19.32</v>
      </c>
      <c r="AG1783" s="2">
        <v>14.28</v>
      </c>
      <c r="AH1783" s="2">
        <v>73.91</v>
      </c>
      <c r="AI1783" s="2">
        <v>12.41</v>
      </c>
      <c r="AJ1783" s="2">
        <v>11.59</v>
      </c>
      <c r="AK1783" s="2">
        <v>93.39</v>
      </c>
      <c r="AL1783" s="2">
        <v>17.600000000000001</v>
      </c>
      <c r="AM1783" s="2">
        <v>5.68</v>
      </c>
      <c r="AN1783" s="2">
        <v>32.270000000000003</v>
      </c>
      <c r="AO1783" s="2">
        <v>30.2</v>
      </c>
      <c r="AP1783" s="2">
        <v>0</v>
      </c>
      <c r="AQ1783" s="2">
        <v>0</v>
      </c>
      <c r="AR1783" s="2">
        <v>73.67</v>
      </c>
      <c r="AS1783" s="2">
        <v>31.55</v>
      </c>
      <c r="AT1783" s="2">
        <v>42.83</v>
      </c>
      <c r="AU1783" s="2">
        <v>14788641193</v>
      </c>
      <c r="AV1783" s="2">
        <v>10238991805</v>
      </c>
      <c r="AW1783" s="2">
        <v>69.239999999999995</v>
      </c>
      <c r="AX1783" s="2">
        <v>35645918391</v>
      </c>
      <c r="AY1783" s="2">
        <v>29949783126</v>
      </c>
      <c r="AZ1783" s="2">
        <v>84.02</v>
      </c>
      <c r="BA1783" s="2">
        <v>21307149879</v>
      </c>
      <c r="BB1783" s="2">
        <v>20870461192</v>
      </c>
      <c r="BC1783" s="2">
        <v>97.95</v>
      </c>
      <c r="BD1783" s="2">
        <v>12922123158</v>
      </c>
      <c r="BE1783" s="2">
        <v>10144516093</v>
      </c>
      <c r="BF1783" s="2">
        <v>78.510000000000005</v>
      </c>
      <c r="BG1783" s="2">
        <v>26309751000</v>
      </c>
      <c r="BH1783" s="2">
        <v>0</v>
      </c>
      <c r="BI1783" s="2">
        <v>0</v>
      </c>
      <c r="BJ1783" s="2">
        <v>110973583621</v>
      </c>
      <c r="BK1783" s="2">
        <v>71203752216</v>
      </c>
      <c r="BL1783" s="2">
        <v>64.16</v>
      </c>
      <c r="BM1783" s="2" t="s">
        <v>2997</v>
      </c>
      <c r="BN1783" s="8">
        <f t="shared" si="252"/>
        <v>14788.641192999999</v>
      </c>
      <c r="BO1783" s="8">
        <f t="shared" si="244"/>
        <v>10238.991805</v>
      </c>
      <c r="BP1783" s="8">
        <f t="shared" si="245"/>
        <v>35645.918390999999</v>
      </c>
      <c r="BQ1783" s="8">
        <f t="shared" si="246"/>
        <v>29949.783125999998</v>
      </c>
      <c r="BR1783" s="8">
        <f t="shared" si="247"/>
        <v>21307.149879000001</v>
      </c>
      <c r="BS1783" s="8">
        <f t="shared" si="248"/>
        <v>20870.461191999999</v>
      </c>
      <c r="BT1783" s="8">
        <f t="shared" si="249"/>
        <v>12922.123158</v>
      </c>
      <c r="BU1783" s="8">
        <f t="shared" si="250"/>
        <v>10144.516093</v>
      </c>
      <c r="BV1783" s="8">
        <f t="shared" si="251"/>
        <v>26309.751</v>
      </c>
    </row>
    <row r="1784" spans="1:74" x14ac:dyDescent="0.25">
      <c r="A1784">
        <v>817421796</v>
      </c>
      <c r="B1784">
        <v>5</v>
      </c>
      <c r="C1784" t="s">
        <v>75</v>
      </c>
      <c r="D1784" t="s">
        <v>76</v>
      </c>
      <c r="E1784">
        <v>2019</v>
      </c>
      <c r="F1784" t="s">
        <v>77</v>
      </c>
      <c r="G1784" t="s">
        <v>78</v>
      </c>
      <c r="H1784">
        <v>2</v>
      </c>
      <c r="I1784" t="s">
        <v>79</v>
      </c>
      <c r="J1784">
        <v>265</v>
      </c>
      <c r="K1784" t="s">
        <v>2994</v>
      </c>
      <c r="L1784" t="s">
        <v>3169</v>
      </c>
      <c r="M1784">
        <v>96</v>
      </c>
      <c r="N1784" t="s">
        <v>3178</v>
      </c>
      <c r="O1784">
        <v>2</v>
      </c>
      <c r="P1784" t="s">
        <v>3191</v>
      </c>
      <c r="Q1784">
        <v>13</v>
      </c>
      <c r="R1784" t="s">
        <v>3236</v>
      </c>
      <c r="S1784">
        <v>19</v>
      </c>
      <c r="T1784" t="s">
        <v>2995</v>
      </c>
      <c r="U1784">
        <v>131</v>
      </c>
      <c r="V1784">
        <v>5</v>
      </c>
      <c r="W1784" t="s">
        <v>2998</v>
      </c>
      <c r="X1784">
        <v>2</v>
      </c>
      <c r="Y1784" t="s">
        <v>99</v>
      </c>
      <c r="Z1784">
        <v>1</v>
      </c>
      <c r="AA1784" t="s">
        <v>84</v>
      </c>
      <c r="AB1784">
        <v>1</v>
      </c>
      <c r="AC1784" s="2">
        <v>100</v>
      </c>
      <c r="AD1784" s="2">
        <v>75</v>
      </c>
      <c r="AE1784" s="2">
        <v>75</v>
      </c>
      <c r="AF1784" s="2">
        <v>100</v>
      </c>
      <c r="AG1784" s="2">
        <v>90.2</v>
      </c>
      <c r="AH1784" s="2">
        <v>90.2</v>
      </c>
      <c r="AI1784" s="2">
        <v>100</v>
      </c>
      <c r="AJ1784" s="2">
        <v>90</v>
      </c>
      <c r="AK1784" s="2">
        <v>90</v>
      </c>
      <c r="AL1784" s="2">
        <v>100</v>
      </c>
      <c r="AM1784" s="2">
        <v>92.31</v>
      </c>
      <c r="AN1784" s="2">
        <v>92.31</v>
      </c>
      <c r="AO1784" s="2">
        <v>100</v>
      </c>
      <c r="AP1784" s="2">
        <v>0</v>
      </c>
      <c r="AQ1784" s="2">
        <v>0</v>
      </c>
      <c r="AR1784" s="2" t="s">
        <v>100</v>
      </c>
      <c r="AS1784" s="2" t="s">
        <v>100</v>
      </c>
      <c r="AT1784" s="2" t="s">
        <v>100</v>
      </c>
      <c r="AU1784" s="2">
        <v>3008275828</v>
      </c>
      <c r="AV1784" s="2">
        <v>2411840578</v>
      </c>
      <c r="AW1784" s="2">
        <v>80.17</v>
      </c>
      <c r="AX1784" s="2">
        <v>5310625363</v>
      </c>
      <c r="AY1784" s="2">
        <v>4899492947</v>
      </c>
      <c r="AZ1784" s="2">
        <v>92.26</v>
      </c>
      <c r="BA1784" s="2">
        <v>3009490719</v>
      </c>
      <c r="BB1784" s="2">
        <v>2118804613</v>
      </c>
      <c r="BC1784" s="2">
        <v>70.400000000000006</v>
      </c>
      <c r="BD1784" s="2">
        <v>6084514434</v>
      </c>
      <c r="BE1784" s="2">
        <v>5751365156</v>
      </c>
      <c r="BF1784" s="2">
        <v>94.52</v>
      </c>
      <c r="BG1784" s="2">
        <v>3249601000</v>
      </c>
      <c r="BH1784" s="2">
        <v>0</v>
      </c>
      <c r="BI1784" s="2">
        <v>0</v>
      </c>
      <c r="BJ1784" s="2">
        <v>20662507344</v>
      </c>
      <c r="BK1784" s="2">
        <v>15181503294</v>
      </c>
      <c r="BL1784" s="2">
        <v>73.47</v>
      </c>
      <c r="BM1784" s="2" t="s">
        <v>2999</v>
      </c>
      <c r="BN1784" s="8">
        <f t="shared" si="252"/>
        <v>3008.2758279999998</v>
      </c>
      <c r="BO1784" s="8">
        <f t="shared" si="244"/>
        <v>2411.8405779999998</v>
      </c>
      <c r="BP1784" s="8">
        <f t="shared" si="245"/>
        <v>5310.6253630000001</v>
      </c>
      <c r="BQ1784" s="8">
        <f t="shared" si="246"/>
        <v>4899.4929469999997</v>
      </c>
      <c r="BR1784" s="8">
        <f t="shared" si="247"/>
        <v>3009.4907189999999</v>
      </c>
      <c r="BS1784" s="8">
        <f t="shared" si="248"/>
        <v>2118.8046129999998</v>
      </c>
      <c r="BT1784" s="8">
        <f t="shared" si="249"/>
        <v>6084.5144339999997</v>
      </c>
      <c r="BU1784" s="8">
        <f t="shared" si="250"/>
        <v>5751.3651559999998</v>
      </c>
      <c r="BV1784" s="8">
        <f t="shared" si="251"/>
        <v>3249.6010000000001</v>
      </c>
    </row>
    <row r="1785" spans="1:74" x14ac:dyDescent="0.25">
      <c r="A1785">
        <v>817421796</v>
      </c>
      <c r="B1785">
        <v>5</v>
      </c>
      <c r="C1785" t="s">
        <v>75</v>
      </c>
      <c r="D1785" t="s">
        <v>76</v>
      </c>
      <c r="E1785">
        <v>2019</v>
      </c>
      <c r="F1785" t="s">
        <v>77</v>
      </c>
      <c r="G1785" t="s">
        <v>78</v>
      </c>
      <c r="H1785">
        <v>2</v>
      </c>
      <c r="I1785" t="s">
        <v>79</v>
      </c>
      <c r="J1785">
        <v>265</v>
      </c>
      <c r="K1785" t="s">
        <v>2994</v>
      </c>
      <c r="L1785" t="s">
        <v>3169</v>
      </c>
      <c r="M1785">
        <v>96</v>
      </c>
      <c r="N1785" t="s">
        <v>3178</v>
      </c>
      <c r="O1785">
        <v>2</v>
      </c>
      <c r="P1785" t="s">
        <v>3191</v>
      </c>
      <c r="Q1785">
        <v>13</v>
      </c>
      <c r="R1785" t="s">
        <v>3236</v>
      </c>
      <c r="S1785">
        <v>20</v>
      </c>
      <c r="T1785" t="s">
        <v>3000</v>
      </c>
      <c r="U1785">
        <v>122</v>
      </c>
      <c r="V1785">
        <v>5</v>
      </c>
      <c r="W1785" t="s">
        <v>3001</v>
      </c>
      <c r="X1785">
        <v>1</v>
      </c>
      <c r="Y1785" t="s">
        <v>83</v>
      </c>
      <c r="Z1785">
        <v>1</v>
      </c>
      <c r="AA1785" t="s">
        <v>84</v>
      </c>
      <c r="AB1785">
        <v>1</v>
      </c>
      <c r="AC1785" s="2">
        <v>0.68</v>
      </c>
      <c r="AD1785" s="2">
        <v>0</v>
      </c>
      <c r="AE1785" s="2">
        <v>0</v>
      </c>
      <c r="AF1785" s="2">
        <v>16.84</v>
      </c>
      <c r="AG1785" s="2">
        <v>8.43</v>
      </c>
      <c r="AH1785" s="2">
        <v>50.06</v>
      </c>
      <c r="AI1785" s="2">
        <v>21.59</v>
      </c>
      <c r="AJ1785" s="2">
        <v>14.4</v>
      </c>
      <c r="AK1785" s="2">
        <v>66.7</v>
      </c>
      <c r="AL1785" s="2">
        <v>19.13</v>
      </c>
      <c r="AM1785" s="2">
        <v>15.97</v>
      </c>
      <c r="AN1785" s="2">
        <v>83.48</v>
      </c>
      <c r="AO1785" s="2">
        <v>20.440000000000001</v>
      </c>
      <c r="AP1785" s="2">
        <v>0</v>
      </c>
      <c r="AQ1785" s="2">
        <v>0</v>
      </c>
      <c r="AR1785" s="2">
        <v>62.4</v>
      </c>
      <c r="AS1785" s="2">
        <v>38.799999999999997</v>
      </c>
      <c r="AT1785" s="2">
        <v>62.18</v>
      </c>
      <c r="AU1785" s="2">
        <v>5210827112</v>
      </c>
      <c r="AV1785" s="2">
        <v>4471125144</v>
      </c>
      <c r="AW1785" s="2">
        <v>85.8</v>
      </c>
      <c r="AX1785" s="2">
        <v>11189830368</v>
      </c>
      <c r="AY1785" s="2">
        <v>11172126248</v>
      </c>
      <c r="AZ1785" s="2">
        <v>99.84</v>
      </c>
      <c r="BA1785" s="2">
        <v>12497948889</v>
      </c>
      <c r="BB1785" s="2">
        <v>12205331823</v>
      </c>
      <c r="BC1785" s="2">
        <v>97.66</v>
      </c>
      <c r="BD1785" s="2">
        <v>6469405074</v>
      </c>
      <c r="BE1785" s="2">
        <v>6376738632</v>
      </c>
      <c r="BF1785" s="2">
        <v>98.57</v>
      </c>
      <c r="BG1785" s="2">
        <v>23806081000</v>
      </c>
      <c r="BH1785" s="2">
        <v>0</v>
      </c>
      <c r="BI1785" s="2">
        <v>0</v>
      </c>
      <c r="BJ1785" s="2">
        <v>59174092443</v>
      </c>
      <c r="BK1785" s="2">
        <v>34225321847</v>
      </c>
      <c r="BL1785" s="2">
        <v>57.84</v>
      </c>
      <c r="BM1785" s="2" t="s">
        <v>3002</v>
      </c>
      <c r="BN1785" s="8">
        <f t="shared" si="252"/>
        <v>5210.8271119999999</v>
      </c>
      <c r="BO1785" s="8">
        <f t="shared" si="244"/>
        <v>4471.1251439999996</v>
      </c>
      <c r="BP1785" s="8">
        <f t="shared" si="245"/>
        <v>11189.830368000001</v>
      </c>
      <c r="BQ1785" s="8">
        <f t="shared" si="246"/>
        <v>11172.126248</v>
      </c>
      <c r="BR1785" s="8">
        <f t="shared" si="247"/>
        <v>12497.948888999999</v>
      </c>
      <c r="BS1785" s="8">
        <f t="shared" si="248"/>
        <v>12205.331823</v>
      </c>
      <c r="BT1785" s="8">
        <f t="shared" si="249"/>
        <v>6469.4050740000002</v>
      </c>
      <c r="BU1785" s="8">
        <f t="shared" si="250"/>
        <v>6376.7386319999996</v>
      </c>
      <c r="BV1785" s="8">
        <f t="shared" si="251"/>
        <v>23806.080999999998</v>
      </c>
    </row>
    <row r="1786" spans="1:74" x14ac:dyDescent="0.25">
      <c r="A1786">
        <v>817421796</v>
      </c>
      <c r="B1786">
        <v>5</v>
      </c>
      <c r="C1786" t="s">
        <v>75</v>
      </c>
      <c r="D1786" t="s">
        <v>76</v>
      </c>
      <c r="E1786">
        <v>2019</v>
      </c>
      <c r="F1786" t="s">
        <v>77</v>
      </c>
      <c r="G1786" t="s">
        <v>78</v>
      </c>
      <c r="H1786">
        <v>2</v>
      </c>
      <c r="I1786" t="s">
        <v>79</v>
      </c>
      <c r="J1786">
        <v>265</v>
      </c>
      <c r="K1786" t="s">
        <v>2994</v>
      </c>
      <c r="L1786" t="s">
        <v>3169</v>
      </c>
      <c r="M1786">
        <v>96</v>
      </c>
      <c r="N1786" t="s">
        <v>3178</v>
      </c>
      <c r="O1786">
        <v>2</v>
      </c>
      <c r="P1786" t="s">
        <v>3191</v>
      </c>
      <c r="Q1786">
        <v>13</v>
      </c>
      <c r="R1786" t="s">
        <v>3236</v>
      </c>
      <c r="S1786">
        <v>20</v>
      </c>
      <c r="T1786" t="s">
        <v>3000</v>
      </c>
      <c r="U1786">
        <v>122</v>
      </c>
      <c r="V1786">
        <v>6</v>
      </c>
      <c r="W1786" t="s">
        <v>3003</v>
      </c>
      <c r="X1786">
        <v>2</v>
      </c>
      <c r="Y1786" t="s">
        <v>99</v>
      </c>
      <c r="Z1786">
        <v>1</v>
      </c>
      <c r="AA1786" t="s">
        <v>84</v>
      </c>
      <c r="AB1786">
        <v>1</v>
      </c>
      <c r="AC1786" s="2">
        <v>100</v>
      </c>
      <c r="AD1786" s="2">
        <v>91.23</v>
      </c>
      <c r="AE1786" s="2">
        <v>91.23</v>
      </c>
      <c r="AF1786" s="2">
        <v>100</v>
      </c>
      <c r="AG1786" s="2">
        <v>89.29</v>
      </c>
      <c r="AH1786" s="2">
        <v>89.29</v>
      </c>
      <c r="AI1786" s="2">
        <v>100</v>
      </c>
      <c r="AJ1786" s="2">
        <v>90</v>
      </c>
      <c r="AK1786" s="2">
        <v>90</v>
      </c>
      <c r="AL1786" s="2">
        <v>100</v>
      </c>
      <c r="AM1786" s="2">
        <v>98.21</v>
      </c>
      <c r="AN1786" s="2">
        <v>98.21</v>
      </c>
      <c r="AO1786" s="2">
        <v>100</v>
      </c>
      <c r="AP1786" s="2">
        <v>0</v>
      </c>
      <c r="AQ1786" s="2">
        <v>0</v>
      </c>
      <c r="AR1786" s="2" t="s">
        <v>100</v>
      </c>
      <c r="AS1786" s="2" t="s">
        <v>100</v>
      </c>
      <c r="AT1786" s="2" t="s">
        <v>100</v>
      </c>
      <c r="AU1786" s="2">
        <v>1770921001</v>
      </c>
      <c r="AV1786" s="2">
        <v>1620041062</v>
      </c>
      <c r="AW1786" s="2">
        <v>91.48</v>
      </c>
      <c r="AX1786" s="2">
        <v>5206291073</v>
      </c>
      <c r="AY1786" s="2">
        <v>4382823712</v>
      </c>
      <c r="AZ1786" s="2">
        <v>84.18</v>
      </c>
      <c r="BA1786" s="2">
        <v>1205993314</v>
      </c>
      <c r="BB1786" s="2">
        <v>1165830224</v>
      </c>
      <c r="BC1786" s="2">
        <v>96.67</v>
      </c>
      <c r="BD1786" s="2">
        <v>1652419798</v>
      </c>
      <c r="BE1786" s="2">
        <v>1450614771</v>
      </c>
      <c r="BF1786" s="2">
        <v>87.79</v>
      </c>
      <c r="BG1786" s="2">
        <v>7072270000</v>
      </c>
      <c r="BH1786" s="2">
        <v>0</v>
      </c>
      <c r="BI1786" s="2">
        <v>0</v>
      </c>
      <c r="BJ1786" s="2">
        <v>16907895186</v>
      </c>
      <c r="BK1786" s="2">
        <v>8619309769</v>
      </c>
      <c r="BL1786" s="2">
        <v>50.98</v>
      </c>
      <c r="BM1786" s="2" t="s">
        <v>2999</v>
      </c>
      <c r="BN1786" s="8">
        <f t="shared" si="252"/>
        <v>1770.9210009999999</v>
      </c>
      <c r="BO1786" s="8">
        <f t="shared" si="244"/>
        <v>1620.041062</v>
      </c>
      <c r="BP1786" s="8">
        <f t="shared" si="245"/>
        <v>5206.2910730000003</v>
      </c>
      <c r="BQ1786" s="8">
        <f t="shared" si="246"/>
        <v>4382.8237120000003</v>
      </c>
      <c r="BR1786" s="8">
        <f t="shared" si="247"/>
        <v>1205.9933140000001</v>
      </c>
      <c r="BS1786" s="8">
        <f t="shared" si="248"/>
        <v>1165.830224</v>
      </c>
      <c r="BT1786" s="8">
        <f t="shared" si="249"/>
        <v>1652.4197979999999</v>
      </c>
      <c r="BU1786" s="8">
        <f t="shared" si="250"/>
        <v>1450.614771</v>
      </c>
      <c r="BV1786" s="8">
        <f t="shared" si="251"/>
        <v>7072.27</v>
      </c>
    </row>
    <row r="1787" spans="1:74" x14ac:dyDescent="0.25">
      <c r="A1787">
        <v>817421796</v>
      </c>
      <c r="B1787">
        <v>5</v>
      </c>
      <c r="C1787" t="s">
        <v>75</v>
      </c>
      <c r="D1787" t="s">
        <v>76</v>
      </c>
      <c r="E1787">
        <v>2019</v>
      </c>
      <c r="F1787" t="s">
        <v>77</v>
      </c>
      <c r="G1787" t="s">
        <v>78</v>
      </c>
      <c r="H1787">
        <v>2</v>
      </c>
      <c r="I1787" t="s">
        <v>79</v>
      </c>
      <c r="J1787">
        <v>265</v>
      </c>
      <c r="K1787" t="s">
        <v>2994</v>
      </c>
      <c r="L1787" t="s">
        <v>3169</v>
      </c>
      <c r="M1787">
        <v>96</v>
      </c>
      <c r="N1787" t="s">
        <v>3178</v>
      </c>
      <c r="O1787">
        <v>2</v>
      </c>
      <c r="P1787" t="s">
        <v>3191</v>
      </c>
      <c r="Q1787">
        <v>13</v>
      </c>
      <c r="R1787" t="s">
        <v>3236</v>
      </c>
      <c r="S1787">
        <v>21</v>
      </c>
      <c r="T1787" t="s">
        <v>3004</v>
      </c>
      <c r="U1787">
        <v>126</v>
      </c>
      <c r="V1787">
        <v>6</v>
      </c>
      <c r="W1787" t="s">
        <v>3005</v>
      </c>
      <c r="X1787">
        <v>2</v>
      </c>
      <c r="Y1787" t="s">
        <v>99</v>
      </c>
      <c r="Z1787">
        <v>1</v>
      </c>
      <c r="AA1787" t="s">
        <v>84</v>
      </c>
      <c r="AB1787">
        <v>1</v>
      </c>
      <c r="AC1787" s="2">
        <v>100</v>
      </c>
      <c r="AD1787" s="2">
        <v>99.25</v>
      </c>
      <c r="AE1787" s="2">
        <v>99.25</v>
      </c>
      <c r="AF1787" s="2">
        <v>100</v>
      </c>
      <c r="AG1787" s="2">
        <v>90.5</v>
      </c>
      <c r="AH1787" s="2">
        <v>90.5</v>
      </c>
      <c r="AI1787" s="2">
        <v>100</v>
      </c>
      <c r="AJ1787" s="2">
        <v>68.3</v>
      </c>
      <c r="AK1787" s="2">
        <v>68.3</v>
      </c>
      <c r="AL1787" s="2">
        <v>100</v>
      </c>
      <c r="AM1787" s="2">
        <v>91.04</v>
      </c>
      <c r="AN1787" s="2">
        <v>91.04</v>
      </c>
      <c r="AO1787" s="2">
        <v>100</v>
      </c>
      <c r="AP1787" s="2">
        <v>0</v>
      </c>
      <c r="AQ1787" s="2">
        <v>0</v>
      </c>
      <c r="AR1787" s="2" t="s">
        <v>100</v>
      </c>
      <c r="AS1787" s="2" t="s">
        <v>100</v>
      </c>
      <c r="AT1787" s="2" t="s">
        <v>100</v>
      </c>
      <c r="AU1787" s="2">
        <v>1534164309</v>
      </c>
      <c r="AV1787" s="2">
        <v>1522667299</v>
      </c>
      <c r="AW1787" s="2">
        <v>99.25</v>
      </c>
      <c r="AX1787" s="2">
        <v>4097608429</v>
      </c>
      <c r="AY1787" s="2">
        <v>3708621789</v>
      </c>
      <c r="AZ1787" s="2">
        <v>90.51</v>
      </c>
      <c r="BA1787" s="2">
        <v>19949999330</v>
      </c>
      <c r="BB1787" s="2">
        <v>13621095152</v>
      </c>
      <c r="BC1787" s="2">
        <v>68.28</v>
      </c>
      <c r="BD1787" s="2">
        <v>10666786476</v>
      </c>
      <c r="BE1787" s="2">
        <v>9711468399</v>
      </c>
      <c r="BF1787" s="2">
        <v>91.04</v>
      </c>
      <c r="BG1787" s="2">
        <v>9387030000</v>
      </c>
      <c r="BH1787" s="2">
        <v>0</v>
      </c>
      <c r="BI1787" s="2">
        <v>0</v>
      </c>
      <c r="BJ1787" s="2">
        <v>45635588544</v>
      </c>
      <c r="BK1787" s="2">
        <v>28563852639</v>
      </c>
      <c r="BL1787" s="2">
        <v>62.59</v>
      </c>
      <c r="BM1787" s="2" t="s">
        <v>3006</v>
      </c>
      <c r="BN1787" s="8">
        <f t="shared" si="252"/>
        <v>1534.164309</v>
      </c>
      <c r="BO1787" s="8">
        <f t="shared" si="244"/>
        <v>1522.667299</v>
      </c>
      <c r="BP1787" s="8">
        <f t="shared" si="245"/>
        <v>4097.6084289999999</v>
      </c>
      <c r="BQ1787" s="8">
        <f t="shared" si="246"/>
        <v>3708.6217889999998</v>
      </c>
      <c r="BR1787" s="8">
        <f t="shared" si="247"/>
        <v>19949.999329999999</v>
      </c>
      <c r="BS1787" s="8">
        <f t="shared" si="248"/>
        <v>13621.095152</v>
      </c>
      <c r="BT1787" s="8">
        <f t="shared" si="249"/>
        <v>10666.786475999999</v>
      </c>
      <c r="BU1787" s="8">
        <f t="shared" si="250"/>
        <v>9711.4683989999994</v>
      </c>
      <c r="BV1787" s="8">
        <f t="shared" si="251"/>
        <v>9387.0300000000007</v>
      </c>
    </row>
    <row r="1788" spans="1:74" x14ac:dyDescent="0.25">
      <c r="A1788">
        <v>817421796</v>
      </c>
      <c r="B1788">
        <v>5</v>
      </c>
      <c r="C1788" t="s">
        <v>75</v>
      </c>
      <c r="D1788" t="s">
        <v>76</v>
      </c>
      <c r="E1788">
        <v>2019</v>
      </c>
      <c r="F1788" t="s">
        <v>77</v>
      </c>
      <c r="G1788" t="s">
        <v>78</v>
      </c>
      <c r="H1788">
        <v>2</v>
      </c>
      <c r="I1788" t="s">
        <v>79</v>
      </c>
      <c r="J1788">
        <v>265</v>
      </c>
      <c r="K1788" t="s">
        <v>2994</v>
      </c>
      <c r="L1788" t="s">
        <v>3169</v>
      </c>
      <c r="M1788">
        <v>96</v>
      </c>
      <c r="N1788" t="s">
        <v>3178</v>
      </c>
      <c r="O1788">
        <v>2</v>
      </c>
      <c r="P1788" t="s">
        <v>3191</v>
      </c>
      <c r="Q1788">
        <v>13</v>
      </c>
      <c r="R1788" t="s">
        <v>3236</v>
      </c>
      <c r="S1788">
        <v>21</v>
      </c>
      <c r="T1788" t="s">
        <v>3004</v>
      </c>
      <c r="U1788">
        <v>126</v>
      </c>
      <c r="V1788">
        <v>7</v>
      </c>
      <c r="W1788" t="s">
        <v>3007</v>
      </c>
      <c r="X1788">
        <v>2</v>
      </c>
      <c r="Y1788" t="s">
        <v>99</v>
      </c>
      <c r="Z1788">
        <v>1</v>
      </c>
      <c r="AA1788" t="s">
        <v>84</v>
      </c>
      <c r="AB1788">
        <v>1</v>
      </c>
      <c r="AC1788" s="2">
        <v>100</v>
      </c>
      <c r="AD1788" s="2">
        <v>100</v>
      </c>
      <c r="AE1788" s="2">
        <v>100</v>
      </c>
      <c r="AF1788" s="2">
        <v>100</v>
      </c>
      <c r="AG1788" s="2">
        <v>71.430000000000007</v>
      </c>
      <c r="AH1788" s="2">
        <v>71.430000000000007</v>
      </c>
      <c r="AI1788" s="2">
        <v>100</v>
      </c>
      <c r="AJ1788" s="2">
        <v>83.33</v>
      </c>
      <c r="AK1788" s="2">
        <v>83.33</v>
      </c>
      <c r="AL1788" s="2">
        <v>100</v>
      </c>
      <c r="AM1788" s="2">
        <v>87.5</v>
      </c>
      <c r="AN1788" s="2">
        <v>87.5</v>
      </c>
      <c r="AO1788" s="2">
        <v>100</v>
      </c>
      <c r="AP1788" s="2">
        <v>0</v>
      </c>
      <c r="AQ1788" s="2">
        <v>0</v>
      </c>
      <c r="AR1788" s="2" t="s">
        <v>100</v>
      </c>
      <c r="AS1788" s="2" t="s">
        <v>100</v>
      </c>
      <c r="AT1788" s="2" t="s">
        <v>100</v>
      </c>
      <c r="AU1788" s="2">
        <v>189582059</v>
      </c>
      <c r="AV1788" s="2">
        <v>189581249</v>
      </c>
      <c r="AW1788" s="2">
        <v>100</v>
      </c>
      <c r="AX1788" s="2">
        <v>323183738</v>
      </c>
      <c r="AY1788" s="2">
        <v>211180038</v>
      </c>
      <c r="AZ1788" s="2">
        <v>65.34</v>
      </c>
      <c r="BA1788" s="2">
        <v>2368356464</v>
      </c>
      <c r="BB1788" s="2">
        <v>1813703054</v>
      </c>
      <c r="BC1788" s="2">
        <v>76.58</v>
      </c>
      <c r="BD1788" s="2">
        <v>1735041316</v>
      </c>
      <c r="BE1788" s="2">
        <v>1679056902</v>
      </c>
      <c r="BF1788" s="2">
        <v>96.77</v>
      </c>
      <c r="BG1788" s="2">
        <v>525300000</v>
      </c>
      <c r="BH1788" s="2">
        <v>0</v>
      </c>
      <c r="BI1788" s="2">
        <v>0</v>
      </c>
      <c r="BJ1788" s="2">
        <v>5141463577</v>
      </c>
      <c r="BK1788" s="2">
        <v>3893521243</v>
      </c>
      <c r="BL1788" s="2">
        <v>75.73</v>
      </c>
      <c r="BM1788" s="2" t="s">
        <v>2999</v>
      </c>
      <c r="BN1788" s="8">
        <f t="shared" si="252"/>
        <v>189.58205899999999</v>
      </c>
      <c r="BO1788" s="8">
        <f t="shared" si="244"/>
        <v>189.58124900000001</v>
      </c>
      <c r="BP1788" s="8">
        <f t="shared" si="245"/>
        <v>323.18373800000001</v>
      </c>
      <c r="BQ1788" s="8">
        <f t="shared" si="246"/>
        <v>211.180038</v>
      </c>
      <c r="BR1788" s="8">
        <f t="shared" si="247"/>
        <v>2368.356464</v>
      </c>
      <c r="BS1788" s="8">
        <f t="shared" si="248"/>
        <v>1813.7030540000001</v>
      </c>
      <c r="BT1788" s="8">
        <f t="shared" si="249"/>
        <v>1735.0413160000001</v>
      </c>
      <c r="BU1788" s="8">
        <f t="shared" si="250"/>
        <v>1679.056902</v>
      </c>
      <c r="BV1788" s="8">
        <f t="shared" si="251"/>
        <v>525.29999999999995</v>
      </c>
    </row>
    <row r="1789" spans="1:74" x14ac:dyDescent="0.25">
      <c r="A1789">
        <v>817421796</v>
      </c>
      <c r="B1789">
        <v>5</v>
      </c>
      <c r="C1789" t="s">
        <v>75</v>
      </c>
      <c r="D1789" t="s">
        <v>76</v>
      </c>
      <c r="E1789">
        <v>2019</v>
      </c>
      <c r="F1789" t="s">
        <v>77</v>
      </c>
      <c r="G1789" t="s">
        <v>78</v>
      </c>
      <c r="H1789">
        <v>2</v>
      </c>
      <c r="I1789" t="s">
        <v>79</v>
      </c>
      <c r="J1789">
        <v>265</v>
      </c>
      <c r="K1789" t="s">
        <v>2994</v>
      </c>
      <c r="L1789" t="s">
        <v>3169</v>
      </c>
      <c r="M1789">
        <v>96</v>
      </c>
      <c r="N1789" t="s">
        <v>3178</v>
      </c>
      <c r="O1789">
        <v>2</v>
      </c>
      <c r="P1789" t="s">
        <v>3191</v>
      </c>
      <c r="Q1789">
        <v>13</v>
      </c>
      <c r="R1789" t="s">
        <v>3236</v>
      </c>
      <c r="S1789">
        <v>22</v>
      </c>
      <c r="T1789" t="s">
        <v>3008</v>
      </c>
      <c r="U1789">
        <v>145</v>
      </c>
      <c r="V1789">
        <v>12</v>
      </c>
      <c r="W1789" t="s">
        <v>3009</v>
      </c>
      <c r="X1789">
        <v>1</v>
      </c>
      <c r="Y1789" t="s">
        <v>83</v>
      </c>
      <c r="Z1789">
        <v>1</v>
      </c>
      <c r="AA1789" t="s">
        <v>84</v>
      </c>
      <c r="AB1789">
        <v>1</v>
      </c>
      <c r="AC1789" s="2">
        <v>0.01</v>
      </c>
      <c r="AD1789" s="2">
        <v>0</v>
      </c>
      <c r="AE1789" s="2">
        <v>0</v>
      </c>
      <c r="AF1789" s="2">
        <v>4.5199999999999996</v>
      </c>
      <c r="AG1789" s="2">
        <v>1.96</v>
      </c>
      <c r="AH1789" s="2">
        <v>43.36</v>
      </c>
      <c r="AI1789" s="2">
        <v>2.3199999999999998</v>
      </c>
      <c r="AJ1789" s="2">
        <v>1.84</v>
      </c>
      <c r="AK1789" s="2">
        <v>79.31</v>
      </c>
      <c r="AL1789" s="2">
        <v>0.95</v>
      </c>
      <c r="AM1789" s="2">
        <v>0.96</v>
      </c>
      <c r="AN1789" s="2">
        <v>101.05</v>
      </c>
      <c r="AO1789" s="2">
        <v>0</v>
      </c>
      <c r="AP1789" s="2">
        <v>0</v>
      </c>
      <c r="AQ1789" s="2">
        <v>0</v>
      </c>
      <c r="AR1789" s="2">
        <v>4.75</v>
      </c>
      <c r="AS1789" s="2">
        <v>4.76</v>
      </c>
      <c r="AT1789" s="2">
        <v>100.21</v>
      </c>
      <c r="AU1789" s="2">
        <v>4200917231</v>
      </c>
      <c r="AV1789" s="2">
        <v>3839988433</v>
      </c>
      <c r="AW1789" s="2">
        <v>91.41</v>
      </c>
      <c r="AX1789" s="2">
        <v>26906949231</v>
      </c>
      <c r="AY1789" s="2">
        <v>26620253852</v>
      </c>
      <c r="AZ1789" s="2">
        <v>98.93</v>
      </c>
      <c r="BA1789" s="2">
        <v>24323516939</v>
      </c>
      <c r="BB1789" s="2">
        <v>24323516939</v>
      </c>
      <c r="BC1789" s="2">
        <v>100</v>
      </c>
      <c r="BD1789" s="2">
        <v>42743848122</v>
      </c>
      <c r="BE1789" s="2">
        <v>42743848122</v>
      </c>
      <c r="BF1789" s="2">
        <v>100</v>
      </c>
      <c r="BG1789" s="2">
        <v>0</v>
      </c>
      <c r="BH1789" s="2">
        <v>0</v>
      </c>
      <c r="BI1789" s="2">
        <v>0</v>
      </c>
      <c r="BJ1789" s="2">
        <v>98175231523</v>
      </c>
      <c r="BK1789" s="2">
        <v>97527607346</v>
      </c>
      <c r="BL1789" s="2">
        <v>99.34</v>
      </c>
      <c r="BM1789" s="2" t="s">
        <v>3010</v>
      </c>
      <c r="BN1789" s="8">
        <f t="shared" si="252"/>
        <v>4200.9172310000004</v>
      </c>
      <c r="BO1789" s="8">
        <f t="shared" si="244"/>
        <v>3839.988433</v>
      </c>
      <c r="BP1789" s="8">
        <f t="shared" si="245"/>
        <v>26906.949230999999</v>
      </c>
      <c r="BQ1789" s="8">
        <f t="shared" si="246"/>
        <v>26620.253852000002</v>
      </c>
      <c r="BR1789" s="8">
        <f t="shared" si="247"/>
        <v>24323.516939000001</v>
      </c>
      <c r="BS1789" s="8">
        <f t="shared" si="248"/>
        <v>24323.516939000001</v>
      </c>
      <c r="BT1789" s="8">
        <f t="shared" si="249"/>
        <v>42743.848122000003</v>
      </c>
      <c r="BU1789" s="8">
        <f t="shared" si="250"/>
        <v>42743.848122000003</v>
      </c>
      <c r="BV1789" s="8">
        <f t="shared" si="251"/>
        <v>0</v>
      </c>
    </row>
    <row r="1790" spans="1:74" x14ac:dyDescent="0.25">
      <c r="A1790">
        <v>817421796</v>
      </c>
      <c r="B1790">
        <v>5</v>
      </c>
      <c r="C1790" t="s">
        <v>75</v>
      </c>
      <c r="D1790" t="s">
        <v>76</v>
      </c>
      <c r="E1790">
        <v>2019</v>
      </c>
      <c r="F1790" t="s">
        <v>77</v>
      </c>
      <c r="G1790" t="s">
        <v>78</v>
      </c>
      <c r="H1790">
        <v>2</v>
      </c>
      <c r="I1790" t="s">
        <v>79</v>
      </c>
      <c r="J1790">
        <v>265</v>
      </c>
      <c r="K1790" t="s">
        <v>2994</v>
      </c>
      <c r="L1790" t="s">
        <v>3169</v>
      </c>
      <c r="M1790">
        <v>96</v>
      </c>
      <c r="N1790" t="s">
        <v>3178</v>
      </c>
      <c r="O1790">
        <v>2</v>
      </c>
      <c r="P1790" t="s">
        <v>3191</v>
      </c>
      <c r="Q1790">
        <v>13</v>
      </c>
      <c r="R1790" t="s">
        <v>3236</v>
      </c>
      <c r="S1790">
        <v>22</v>
      </c>
      <c r="T1790" t="s">
        <v>3008</v>
      </c>
      <c r="U1790">
        <v>145</v>
      </c>
      <c r="V1790">
        <v>13</v>
      </c>
      <c r="W1790" t="s">
        <v>3011</v>
      </c>
      <c r="X1790">
        <v>2</v>
      </c>
      <c r="Y1790" t="s">
        <v>99</v>
      </c>
      <c r="Z1790">
        <v>1</v>
      </c>
      <c r="AA1790" t="s">
        <v>84</v>
      </c>
      <c r="AB1790">
        <v>1</v>
      </c>
      <c r="AC1790" s="2">
        <v>100</v>
      </c>
      <c r="AD1790" s="2">
        <v>96.05</v>
      </c>
      <c r="AE1790" s="2">
        <v>96.05</v>
      </c>
      <c r="AF1790" s="2">
        <v>100</v>
      </c>
      <c r="AG1790" s="2">
        <v>84.09</v>
      </c>
      <c r="AH1790" s="2">
        <v>84.09</v>
      </c>
      <c r="AI1790" s="2">
        <v>100</v>
      </c>
      <c r="AJ1790" s="2">
        <v>100</v>
      </c>
      <c r="AK1790" s="2">
        <v>100</v>
      </c>
      <c r="AL1790" s="2">
        <v>100</v>
      </c>
      <c r="AM1790" s="2">
        <v>100</v>
      </c>
      <c r="AN1790" s="2">
        <v>100</v>
      </c>
      <c r="AO1790" s="2">
        <v>0</v>
      </c>
      <c r="AP1790" s="2">
        <v>0</v>
      </c>
      <c r="AQ1790" s="2">
        <v>0</v>
      </c>
      <c r="AR1790" s="2" t="s">
        <v>100</v>
      </c>
      <c r="AS1790" s="2" t="s">
        <v>100</v>
      </c>
      <c r="AT1790" s="2" t="s">
        <v>100</v>
      </c>
      <c r="AU1790" s="2">
        <v>1769300677</v>
      </c>
      <c r="AV1790" s="2">
        <v>1699338129</v>
      </c>
      <c r="AW1790" s="2">
        <v>96.05</v>
      </c>
      <c r="AX1790" s="2">
        <v>10083172893</v>
      </c>
      <c r="AY1790" s="2">
        <v>8479220208</v>
      </c>
      <c r="AZ1790" s="2">
        <v>84.09</v>
      </c>
      <c r="BA1790" s="2">
        <v>3772795000</v>
      </c>
      <c r="BB1790" s="2">
        <v>3772794251</v>
      </c>
      <c r="BC1790" s="2">
        <v>100</v>
      </c>
      <c r="BD1790" s="2">
        <v>98023848</v>
      </c>
      <c r="BE1790" s="2">
        <v>98023848</v>
      </c>
      <c r="BF1790" s="2">
        <v>100</v>
      </c>
      <c r="BG1790" s="2">
        <v>0</v>
      </c>
      <c r="BH1790" s="2">
        <v>0</v>
      </c>
      <c r="BI1790" s="2">
        <v>0</v>
      </c>
      <c r="BJ1790" s="2">
        <v>15723292418</v>
      </c>
      <c r="BK1790" s="2">
        <v>14049376436</v>
      </c>
      <c r="BL1790" s="2">
        <v>89.35</v>
      </c>
      <c r="BM1790" s="2" t="s">
        <v>3012</v>
      </c>
      <c r="BN1790" s="8">
        <f t="shared" si="252"/>
        <v>1769.300677</v>
      </c>
      <c r="BO1790" s="8">
        <f t="shared" si="244"/>
        <v>1699.338129</v>
      </c>
      <c r="BP1790" s="8">
        <f t="shared" si="245"/>
        <v>10083.172893000001</v>
      </c>
      <c r="BQ1790" s="8">
        <f t="shared" si="246"/>
        <v>8479.2202080000006</v>
      </c>
      <c r="BR1790" s="8">
        <f t="shared" si="247"/>
        <v>3772.7950000000001</v>
      </c>
      <c r="BS1790" s="8">
        <f t="shared" si="248"/>
        <v>3772.7942509999998</v>
      </c>
      <c r="BT1790" s="8">
        <f t="shared" si="249"/>
        <v>98.023848000000001</v>
      </c>
      <c r="BU1790" s="8">
        <f t="shared" si="250"/>
        <v>98.023848000000001</v>
      </c>
      <c r="BV1790" s="8">
        <f t="shared" si="251"/>
        <v>0</v>
      </c>
    </row>
    <row r="1791" spans="1:74" x14ac:dyDescent="0.25">
      <c r="A1791">
        <v>817421796</v>
      </c>
      <c r="B1791">
        <v>5</v>
      </c>
      <c r="C1791" t="s">
        <v>75</v>
      </c>
      <c r="D1791" t="s">
        <v>76</v>
      </c>
      <c r="E1791">
        <v>2019</v>
      </c>
      <c r="F1791" t="s">
        <v>77</v>
      </c>
      <c r="G1791" t="s">
        <v>78</v>
      </c>
      <c r="H1791">
        <v>2</v>
      </c>
      <c r="I1791" t="s">
        <v>79</v>
      </c>
      <c r="J1791">
        <v>265</v>
      </c>
      <c r="K1791" t="s">
        <v>2994</v>
      </c>
      <c r="L1791" t="s">
        <v>3169</v>
      </c>
      <c r="M1791">
        <v>96</v>
      </c>
      <c r="N1791" t="s">
        <v>3178</v>
      </c>
      <c r="O1791">
        <v>2</v>
      </c>
      <c r="P1791" t="s">
        <v>3191</v>
      </c>
      <c r="Q1791">
        <v>13</v>
      </c>
      <c r="R1791" t="s">
        <v>3236</v>
      </c>
      <c r="S1791">
        <v>22</v>
      </c>
      <c r="T1791" t="s">
        <v>3008</v>
      </c>
      <c r="U1791">
        <v>145</v>
      </c>
      <c r="V1791">
        <v>14</v>
      </c>
      <c r="W1791" t="s">
        <v>3013</v>
      </c>
      <c r="X1791">
        <v>2</v>
      </c>
      <c r="Y1791" t="s">
        <v>99</v>
      </c>
      <c r="Z1791">
        <v>1</v>
      </c>
      <c r="AA1791" t="s">
        <v>84</v>
      </c>
      <c r="AB1791">
        <v>1</v>
      </c>
      <c r="AC1791" s="2">
        <v>100</v>
      </c>
      <c r="AD1791" s="2">
        <v>90.48</v>
      </c>
      <c r="AE1791" s="2">
        <v>90.48</v>
      </c>
      <c r="AF1791" s="2">
        <v>100</v>
      </c>
      <c r="AG1791" s="2">
        <v>100</v>
      </c>
      <c r="AH1791" s="2">
        <v>100</v>
      </c>
      <c r="AI1791" s="2">
        <v>100</v>
      </c>
      <c r="AJ1791" s="2">
        <v>86.36</v>
      </c>
      <c r="AK1791" s="2">
        <v>86.36</v>
      </c>
      <c r="AL1791" s="2">
        <v>100</v>
      </c>
      <c r="AM1791" s="2">
        <v>91.18</v>
      </c>
      <c r="AN1791" s="2">
        <v>91.18</v>
      </c>
      <c r="AO1791" s="2">
        <v>0</v>
      </c>
      <c r="AP1791" s="2">
        <v>0</v>
      </c>
      <c r="AQ1791" s="2">
        <v>0</v>
      </c>
      <c r="AR1791" s="2" t="s">
        <v>100</v>
      </c>
      <c r="AS1791" s="2" t="s">
        <v>100</v>
      </c>
      <c r="AT1791" s="2" t="s">
        <v>100</v>
      </c>
      <c r="AU1791" s="2">
        <v>992366479</v>
      </c>
      <c r="AV1791" s="2">
        <v>748375207</v>
      </c>
      <c r="AW1791" s="2">
        <v>75.41</v>
      </c>
      <c r="AX1791" s="2">
        <v>7290872477</v>
      </c>
      <c r="AY1791" s="2">
        <v>7204073009</v>
      </c>
      <c r="AZ1791" s="2">
        <v>98.81</v>
      </c>
      <c r="BA1791" s="2">
        <v>8413435298</v>
      </c>
      <c r="BB1791" s="2">
        <v>7247636465</v>
      </c>
      <c r="BC1791" s="2">
        <v>86.14</v>
      </c>
      <c r="BD1791" s="2">
        <v>14124355566</v>
      </c>
      <c r="BE1791" s="2">
        <v>12960554509</v>
      </c>
      <c r="BF1791" s="2">
        <v>91.76</v>
      </c>
      <c r="BG1791" s="2">
        <v>0</v>
      </c>
      <c r="BH1791" s="2">
        <v>0</v>
      </c>
      <c r="BI1791" s="2">
        <v>0</v>
      </c>
      <c r="BJ1791" s="2">
        <v>30821029820</v>
      </c>
      <c r="BK1791" s="2">
        <v>28160639190</v>
      </c>
      <c r="BL1791" s="2">
        <v>91.37</v>
      </c>
      <c r="BM1791" s="2" t="s">
        <v>2999</v>
      </c>
      <c r="BN1791" s="8">
        <f t="shared" si="252"/>
        <v>992.36647900000003</v>
      </c>
      <c r="BO1791" s="8">
        <f t="shared" si="244"/>
        <v>748.37520700000005</v>
      </c>
      <c r="BP1791" s="8">
        <f t="shared" si="245"/>
        <v>7290.8724769999999</v>
      </c>
      <c r="BQ1791" s="8">
        <f t="shared" si="246"/>
        <v>7204.0730089999997</v>
      </c>
      <c r="BR1791" s="8">
        <f t="shared" si="247"/>
        <v>8413.4352980000003</v>
      </c>
      <c r="BS1791" s="8">
        <f t="shared" si="248"/>
        <v>7247.6364649999996</v>
      </c>
      <c r="BT1791" s="8">
        <f t="shared" si="249"/>
        <v>14124.355566</v>
      </c>
      <c r="BU1791" s="8">
        <f t="shared" si="250"/>
        <v>12960.554509</v>
      </c>
      <c r="BV1791" s="8">
        <f t="shared" si="251"/>
        <v>0</v>
      </c>
    </row>
    <row r="1792" spans="1:74" x14ac:dyDescent="0.25">
      <c r="A1792">
        <v>817421796</v>
      </c>
      <c r="B1792">
        <v>5</v>
      </c>
      <c r="C1792" t="s">
        <v>75</v>
      </c>
      <c r="D1792" t="s">
        <v>76</v>
      </c>
      <c r="E1792">
        <v>2019</v>
      </c>
      <c r="F1792" t="s">
        <v>77</v>
      </c>
      <c r="G1792" t="s">
        <v>78</v>
      </c>
      <c r="H1792">
        <v>2</v>
      </c>
      <c r="I1792" t="s">
        <v>79</v>
      </c>
      <c r="J1792">
        <v>265</v>
      </c>
      <c r="K1792" t="s">
        <v>2994</v>
      </c>
      <c r="L1792" t="s">
        <v>3169</v>
      </c>
      <c r="M1792">
        <v>96</v>
      </c>
      <c r="N1792" t="s">
        <v>3178</v>
      </c>
      <c r="O1792">
        <v>2</v>
      </c>
      <c r="P1792" t="s">
        <v>3191</v>
      </c>
      <c r="Q1792">
        <v>13</v>
      </c>
      <c r="R1792" t="s">
        <v>3236</v>
      </c>
      <c r="S1792">
        <v>50</v>
      </c>
      <c r="T1792" t="s">
        <v>3014</v>
      </c>
      <c r="U1792">
        <v>105</v>
      </c>
      <c r="V1792">
        <v>6</v>
      </c>
      <c r="W1792" t="s">
        <v>3015</v>
      </c>
      <c r="X1792">
        <v>1</v>
      </c>
      <c r="Y1792" t="s">
        <v>83</v>
      </c>
      <c r="Z1792">
        <v>1</v>
      </c>
      <c r="AA1792" t="s">
        <v>84</v>
      </c>
      <c r="AB1792">
        <v>1</v>
      </c>
      <c r="AC1792" s="2">
        <v>0</v>
      </c>
      <c r="AD1792" s="2">
        <v>0</v>
      </c>
      <c r="AE1792" s="2">
        <v>0</v>
      </c>
      <c r="AF1792" s="2">
        <v>1.2</v>
      </c>
      <c r="AG1792" s="2">
        <v>0</v>
      </c>
      <c r="AH1792" s="2">
        <v>0</v>
      </c>
      <c r="AI1792" s="2">
        <v>3.02</v>
      </c>
      <c r="AJ1792" s="2">
        <v>1.89</v>
      </c>
      <c r="AK1792" s="2">
        <v>62.58</v>
      </c>
      <c r="AL1792" s="2">
        <v>1.54</v>
      </c>
      <c r="AM1792" s="2">
        <v>1.51</v>
      </c>
      <c r="AN1792" s="2">
        <v>98.05</v>
      </c>
      <c r="AO1792" s="2">
        <v>14.69</v>
      </c>
      <c r="AP1792" s="2">
        <v>0</v>
      </c>
      <c r="AQ1792" s="2">
        <v>0</v>
      </c>
      <c r="AR1792" s="2">
        <v>18.12</v>
      </c>
      <c r="AS1792" s="2">
        <v>3.4</v>
      </c>
      <c r="AT1792" s="2">
        <v>18.760000000000002</v>
      </c>
      <c r="AU1792" s="2">
        <v>0</v>
      </c>
      <c r="AV1792" s="2">
        <v>0</v>
      </c>
      <c r="AW1792" s="2">
        <v>0</v>
      </c>
      <c r="AX1792" s="2">
        <v>10475000000</v>
      </c>
      <c r="AY1792" s="2">
        <v>512437412</v>
      </c>
      <c r="AZ1792" s="2">
        <v>4.8899999999999997</v>
      </c>
      <c r="BA1792" s="2">
        <v>40156559461</v>
      </c>
      <c r="BB1792" s="2">
        <v>5438995020</v>
      </c>
      <c r="BC1792" s="2">
        <v>13.54</v>
      </c>
      <c r="BD1792" s="2">
        <v>80548324662</v>
      </c>
      <c r="BE1792" s="2">
        <v>74616077980</v>
      </c>
      <c r="BF1792" s="2">
        <v>92.64</v>
      </c>
      <c r="BG1792" s="2">
        <v>150980431000</v>
      </c>
      <c r="BH1792" s="2">
        <v>0</v>
      </c>
      <c r="BI1792" s="2">
        <v>0</v>
      </c>
      <c r="BJ1792" s="2">
        <v>282160315123</v>
      </c>
      <c r="BK1792" s="2">
        <v>80567510412</v>
      </c>
      <c r="BL1792" s="2">
        <v>28.55</v>
      </c>
      <c r="BM1792" s="2" t="s">
        <v>3016</v>
      </c>
      <c r="BN1792" s="8">
        <f t="shared" si="252"/>
        <v>0</v>
      </c>
      <c r="BO1792" s="8">
        <f t="shared" si="244"/>
        <v>0</v>
      </c>
      <c r="BP1792" s="8">
        <f t="shared" si="245"/>
        <v>10475</v>
      </c>
      <c r="BQ1792" s="8">
        <f t="shared" si="246"/>
        <v>512.43741199999999</v>
      </c>
      <c r="BR1792" s="8">
        <f t="shared" si="247"/>
        <v>40156.559460999997</v>
      </c>
      <c r="BS1792" s="8">
        <f t="shared" si="248"/>
        <v>5438.9950200000003</v>
      </c>
      <c r="BT1792" s="8">
        <f t="shared" si="249"/>
        <v>80548.324661999999</v>
      </c>
      <c r="BU1792" s="8">
        <f t="shared" si="250"/>
        <v>74616.077980000002</v>
      </c>
      <c r="BV1792" s="8">
        <f t="shared" si="251"/>
        <v>150980.43100000001</v>
      </c>
    </row>
    <row r="1793" spans="1:74" x14ac:dyDescent="0.25">
      <c r="A1793">
        <v>817421796</v>
      </c>
      <c r="B1793">
        <v>5</v>
      </c>
      <c r="C1793" t="s">
        <v>75</v>
      </c>
      <c r="D1793" t="s">
        <v>76</v>
      </c>
      <c r="E1793">
        <v>2019</v>
      </c>
      <c r="F1793" t="s">
        <v>77</v>
      </c>
      <c r="G1793" t="s">
        <v>78</v>
      </c>
      <c r="H1793">
        <v>2</v>
      </c>
      <c r="I1793" t="s">
        <v>79</v>
      </c>
      <c r="J1793">
        <v>265</v>
      </c>
      <c r="K1793" t="s">
        <v>2994</v>
      </c>
      <c r="L1793" t="s">
        <v>3169</v>
      </c>
      <c r="M1793">
        <v>96</v>
      </c>
      <c r="N1793" t="s">
        <v>3178</v>
      </c>
      <c r="O1793">
        <v>2</v>
      </c>
      <c r="P1793" t="s">
        <v>3191</v>
      </c>
      <c r="Q1793">
        <v>13</v>
      </c>
      <c r="R1793" t="s">
        <v>3236</v>
      </c>
      <c r="S1793">
        <v>50</v>
      </c>
      <c r="T1793" t="s">
        <v>3014</v>
      </c>
      <c r="U1793">
        <v>105</v>
      </c>
      <c r="V1793">
        <v>7</v>
      </c>
      <c r="W1793" t="s">
        <v>3017</v>
      </c>
      <c r="X1793">
        <v>1</v>
      </c>
      <c r="Y1793" t="s">
        <v>83</v>
      </c>
      <c r="Z1793">
        <v>1</v>
      </c>
      <c r="AA1793" t="s">
        <v>84</v>
      </c>
      <c r="AB1793">
        <v>1</v>
      </c>
      <c r="AC1793" s="2">
        <v>1.68</v>
      </c>
      <c r="AD1793" s="2">
        <v>0</v>
      </c>
      <c r="AE1793" s="2">
        <v>0</v>
      </c>
      <c r="AF1793" s="2">
        <v>60.26</v>
      </c>
      <c r="AG1793" s="2">
        <v>27.76</v>
      </c>
      <c r="AH1793" s="2">
        <v>46.07</v>
      </c>
      <c r="AI1793" s="2">
        <v>56.88</v>
      </c>
      <c r="AJ1793" s="2">
        <v>49.34</v>
      </c>
      <c r="AK1793" s="2">
        <v>86.74</v>
      </c>
      <c r="AL1793" s="2">
        <v>47.83</v>
      </c>
      <c r="AM1793" s="2">
        <v>48.3</v>
      </c>
      <c r="AN1793" s="2">
        <v>100.98</v>
      </c>
      <c r="AO1793" s="2">
        <v>12.04</v>
      </c>
      <c r="AP1793" s="2">
        <v>0</v>
      </c>
      <c r="AQ1793" s="2">
        <v>0</v>
      </c>
      <c r="AR1793" s="2">
        <v>136.97</v>
      </c>
      <c r="AS1793" s="2">
        <v>125.4</v>
      </c>
      <c r="AT1793" s="2">
        <v>91.55</v>
      </c>
      <c r="AU1793" s="2">
        <v>13692056625</v>
      </c>
      <c r="AV1793" s="2">
        <v>11449817708</v>
      </c>
      <c r="AW1793" s="2">
        <v>83.62</v>
      </c>
      <c r="AX1793" s="2">
        <v>38073553202</v>
      </c>
      <c r="AY1793" s="2">
        <v>37354350487</v>
      </c>
      <c r="AZ1793" s="2">
        <v>98.11</v>
      </c>
      <c r="BA1793" s="2">
        <v>23866641595</v>
      </c>
      <c r="BB1793" s="2">
        <v>22857344581</v>
      </c>
      <c r="BC1793" s="2">
        <v>95.77</v>
      </c>
      <c r="BD1793" s="2">
        <v>17863534128</v>
      </c>
      <c r="BE1793" s="2">
        <v>15633522450</v>
      </c>
      <c r="BF1793" s="2">
        <v>87.52</v>
      </c>
      <c r="BG1793" s="2">
        <v>40319787000</v>
      </c>
      <c r="BH1793" s="2">
        <v>0</v>
      </c>
      <c r="BI1793" s="2">
        <v>0</v>
      </c>
      <c r="BJ1793" s="2">
        <v>133815572550</v>
      </c>
      <c r="BK1793" s="2">
        <v>87295035226</v>
      </c>
      <c r="BL1793" s="2">
        <v>65.239999999999995</v>
      </c>
      <c r="BM1793" s="2" t="s">
        <v>3018</v>
      </c>
      <c r="BN1793" s="8">
        <f t="shared" si="252"/>
        <v>13692.056624999999</v>
      </c>
      <c r="BO1793" s="8">
        <f t="shared" si="244"/>
        <v>11449.817708</v>
      </c>
      <c r="BP1793" s="8">
        <f t="shared" si="245"/>
        <v>38073.553202000003</v>
      </c>
      <c r="BQ1793" s="8">
        <f t="shared" si="246"/>
        <v>37354.350487000003</v>
      </c>
      <c r="BR1793" s="8">
        <f t="shared" si="247"/>
        <v>23866.641595000001</v>
      </c>
      <c r="BS1793" s="8">
        <f t="shared" si="248"/>
        <v>22857.344581000001</v>
      </c>
      <c r="BT1793" s="8">
        <f t="shared" si="249"/>
        <v>17863.534127999999</v>
      </c>
      <c r="BU1793" s="8">
        <f t="shared" si="250"/>
        <v>15633.52245</v>
      </c>
      <c r="BV1793" s="8">
        <f t="shared" si="251"/>
        <v>40319.786999999997</v>
      </c>
    </row>
    <row r="1794" spans="1:74" x14ac:dyDescent="0.25">
      <c r="A1794">
        <v>817421796</v>
      </c>
      <c r="B1794">
        <v>5</v>
      </c>
      <c r="C1794" t="s">
        <v>75</v>
      </c>
      <c r="D1794" t="s">
        <v>76</v>
      </c>
      <c r="E1794">
        <v>2019</v>
      </c>
      <c r="F1794" t="s">
        <v>77</v>
      </c>
      <c r="G1794" t="s">
        <v>78</v>
      </c>
      <c r="H1794">
        <v>2</v>
      </c>
      <c r="I1794" t="s">
        <v>79</v>
      </c>
      <c r="J1794">
        <v>265</v>
      </c>
      <c r="K1794" t="s">
        <v>2994</v>
      </c>
      <c r="L1794" t="s">
        <v>3169</v>
      </c>
      <c r="M1794">
        <v>96</v>
      </c>
      <c r="N1794" t="s">
        <v>3178</v>
      </c>
      <c r="O1794">
        <v>2</v>
      </c>
      <c r="P1794" t="s">
        <v>3191</v>
      </c>
      <c r="Q1794">
        <v>13</v>
      </c>
      <c r="R1794" t="s">
        <v>3236</v>
      </c>
      <c r="S1794">
        <v>50</v>
      </c>
      <c r="T1794" t="s">
        <v>3014</v>
      </c>
      <c r="U1794">
        <v>105</v>
      </c>
      <c r="V1794">
        <v>8</v>
      </c>
      <c r="W1794" t="s">
        <v>3019</v>
      </c>
      <c r="X1794">
        <v>2</v>
      </c>
      <c r="Y1794" t="s">
        <v>99</v>
      </c>
      <c r="Z1794">
        <v>1</v>
      </c>
      <c r="AA1794" t="s">
        <v>84</v>
      </c>
      <c r="AB1794">
        <v>1</v>
      </c>
      <c r="AC1794" s="2">
        <v>100</v>
      </c>
      <c r="AD1794" s="2">
        <v>91.42</v>
      </c>
      <c r="AE1794" s="2">
        <v>91.42</v>
      </c>
      <c r="AF1794" s="2">
        <v>100</v>
      </c>
      <c r="AG1794" s="2">
        <v>83.9</v>
      </c>
      <c r="AH1794" s="2">
        <v>83.9</v>
      </c>
      <c r="AI1794" s="2">
        <v>100</v>
      </c>
      <c r="AJ1794" s="2">
        <v>90.55</v>
      </c>
      <c r="AK1794" s="2">
        <v>90.55</v>
      </c>
      <c r="AL1794" s="2">
        <v>100</v>
      </c>
      <c r="AM1794" s="2">
        <v>94.43</v>
      </c>
      <c r="AN1794" s="2">
        <v>94.43</v>
      </c>
      <c r="AO1794" s="2">
        <v>100</v>
      </c>
      <c r="AP1794" s="2">
        <v>0</v>
      </c>
      <c r="AQ1794" s="2">
        <v>0</v>
      </c>
      <c r="AR1794" s="2" t="s">
        <v>100</v>
      </c>
      <c r="AS1794" s="2" t="s">
        <v>100</v>
      </c>
      <c r="AT1794" s="2" t="s">
        <v>100</v>
      </c>
      <c r="AU1794" s="2">
        <v>16656877727</v>
      </c>
      <c r="AV1794" s="2">
        <v>15227437860</v>
      </c>
      <c r="AW1794" s="2">
        <v>91.42</v>
      </c>
      <c r="AX1794" s="2">
        <v>52919137120</v>
      </c>
      <c r="AY1794" s="2">
        <v>44404455606</v>
      </c>
      <c r="AZ1794" s="2">
        <v>83.91</v>
      </c>
      <c r="BA1794" s="2">
        <v>54239183036</v>
      </c>
      <c r="BB1794" s="2">
        <v>49110872350</v>
      </c>
      <c r="BC1794" s="2">
        <v>90.55</v>
      </c>
      <c r="BD1794" s="2">
        <v>68445606790</v>
      </c>
      <c r="BE1794" s="2">
        <v>64633443118</v>
      </c>
      <c r="BF1794" s="2">
        <v>94.43</v>
      </c>
      <c r="BG1794" s="2">
        <v>169244868000</v>
      </c>
      <c r="BH1794" s="2">
        <v>0</v>
      </c>
      <c r="BI1794" s="2">
        <v>0</v>
      </c>
      <c r="BJ1794" s="2">
        <v>361505672673</v>
      </c>
      <c r="BK1794" s="2">
        <v>173376208934</v>
      </c>
      <c r="BL1794" s="2">
        <v>47.96</v>
      </c>
      <c r="BM1794" s="2" t="s">
        <v>3020</v>
      </c>
      <c r="BN1794" s="8">
        <f t="shared" si="252"/>
        <v>16656.877726999999</v>
      </c>
      <c r="BO1794" s="8">
        <f t="shared" ref="BO1794:BO1832" si="253">AV1794 /1000000</f>
        <v>15227.43786</v>
      </c>
      <c r="BP1794" s="8">
        <f t="shared" ref="BP1794:BP1832" si="254">AX1794 /1000000</f>
        <v>52919.137119999999</v>
      </c>
      <c r="BQ1794" s="8">
        <f t="shared" ref="BQ1794:BQ1832" si="255">AY1794 /1000000</f>
        <v>44404.455606000003</v>
      </c>
      <c r="BR1794" s="8">
        <f t="shared" ref="BR1794:BR1832" si="256">BA1794 /1000000</f>
        <v>54239.183036000002</v>
      </c>
      <c r="BS1794" s="8">
        <f t="shared" ref="BS1794:BS1832" si="257">BB1794 /1000000</f>
        <v>49110.872349999998</v>
      </c>
      <c r="BT1794" s="8">
        <f t="shared" ref="BT1794:BT1832" si="258">BD1794 /1000000</f>
        <v>68445.606790000005</v>
      </c>
      <c r="BU1794" s="8">
        <f t="shared" ref="BU1794:BU1832" si="259">BE1794 /1000000</f>
        <v>64633.443118000003</v>
      </c>
      <c r="BV1794" s="8">
        <f t="shared" ref="BV1794:BV1832" si="260">BG1794 /1000000</f>
        <v>169244.86799999999</v>
      </c>
    </row>
    <row r="1795" spans="1:74" x14ac:dyDescent="0.25">
      <c r="A1795">
        <v>817421796</v>
      </c>
      <c r="B1795">
        <v>5</v>
      </c>
      <c r="C1795" t="s">
        <v>75</v>
      </c>
      <c r="D1795" t="s">
        <v>76</v>
      </c>
      <c r="E1795">
        <v>2019</v>
      </c>
      <c r="F1795" t="s">
        <v>77</v>
      </c>
      <c r="G1795" t="s">
        <v>78</v>
      </c>
      <c r="H1795">
        <v>2</v>
      </c>
      <c r="I1795" t="s">
        <v>79</v>
      </c>
      <c r="J1795">
        <v>265</v>
      </c>
      <c r="K1795" t="s">
        <v>2994</v>
      </c>
      <c r="L1795" t="s">
        <v>3169</v>
      </c>
      <c r="M1795">
        <v>96</v>
      </c>
      <c r="N1795" t="s">
        <v>3178</v>
      </c>
      <c r="O1795">
        <v>2</v>
      </c>
      <c r="P1795" t="s">
        <v>3191</v>
      </c>
      <c r="Q1795">
        <v>13</v>
      </c>
      <c r="R1795" t="s">
        <v>3236</v>
      </c>
      <c r="S1795">
        <v>50</v>
      </c>
      <c r="T1795" t="s">
        <v>3014</v>
      </c>
      <c r="U1795">
        <v>105</v>
      </c>
      <c r="V1795">
        <v>9</v>
      </c>
      <c r="W1795" t="s">
        <v>3021</v>
      </c>
      <c r="X1795">
        <v>2</v>
      </c>
      <c r="Y1795" t="s">
        <v>99</v>
      </c>
      <c r="Z1795">
        <v>1</v>
      </c>
      <c r="AA1795" t="s">
        <v>84</v>
      </c>
      <c r="AB1795">
        <v>1</v>
      </c>
      <c r="AC1795" s="2">
        <v>100</v>
      </c>
      <c r="AD1795" s="2">
        <v>72.31</v>
      </c>
      <c r="AE1795" s="2">
        <v>72.31</v>
      </c>
      <c r="AF1795" s="2">
        <v>100</v>
      </c>
      <c r="AG1795" s="2">
        <v>73.58</v>
      </c>
      <c r="AH1795" s="2">
        <v>73.58</v>
      </c>
      <c r="AI1795" s="2">
        <v>100</v>
      </c>
      <c r="AJ1795" s="2">
        <v>76.069999999999993</v>
      </c>
      <c r="AK1795" s="2">
        <v>76.069999999999993</v>
      </c>
      <c r="AL1795" s="2">
        <v>100</v>
      </c>
      <c r="AM1795" s="2">
        <v>79.84</v>
      </c>
      <c r="AN1795" s="2">
        <v>79.84</v>
      </c>
      <c r="AO1795" s="2">
        <v>100</v>
      </c>
      <c r="AP1795" s="2">
        <v>0</v>
      </c>
      <c r="AQ1795" s="2">
        <v>0</v>
      </c>
      <c r="AR1795" s="2" t="s">
        <v>100</v>
      </c>
      <c r="AS1795" s="2" t="s">
        <v>100</v>
      </c>
      <c r="AT1795" s="2" t="s">
        <v>100</v>
      </c>
      <c r="AU1795" s="2">
        <v>6960948597</v>
      </c>
      <c r="AV1795" s="2">
        <v>3696298442</v>
      </c>
      <c r="AW1795" s="2">
        <v>53.1</v>
      </c>
      <c r="AX1795" s="2">
        <v>18832482944</v>
      </c>
      <c r="AY1795" s="2">
        <v>14718892125</v>
      </c>
      <c r="AZ1795" s="2">
        <v>78.16</v>
      </c>
      <c r="BA1795" s="2">
        <v>24184059809</v>
      </c>
      <c r="BB1795" s="2">
        <v>18549311550</v>
      </c>
      <c r="BC1795" s="2">
        <v>76.7</v>
      </c>
      <c r="BD1795" s="2">
        <v>17282591164</v>
      </c>
      <c r="BE1795" s="2">
        <v>12879200199</v>
      </c>
      <c r="BF1795" s="2">
        <v>74.52</v>
      </c>
      <c r="BG1795" s="2">
        <v>23652673000</v>
      </c>
      <c r="BH1795" s="2">
        <v>0</v>
      </c>
      <c r="BI1795" s="2">
        <v>0</v>
      </c>
      <c r="BJ1795" s="2">
        <v>90912755514</v>
      </c>
      <c r="BK1795" s="2">
        <v>49843702316</v>
      </c>
      <c r="BL1795" s="2">
        <v>54.83</v>
      </c>
      <c r="BM1795" s="2" t="s">
        <v>2999</v>
      </c>
      <c r="BN1795" s="8">
        <f t="shared" ref="BN1795:BN1832" si="261">AU1795 /1000000</f>
        <v>6960.9485969999996</v>
      </c>
      <c r="BO1795" s="8">
        <f t="shared" si="253"/>
        <v>3696.2984419999998</v>
      </c>
      <c r="BP1795" s="8">
        <f t="shared" si="254"/>
        <v>18832.482943999999</v>
      </c>
      <c r="BQ1795" s="8">
        <f t="shared" si="255"/>
        <v>14718.892125</v>
      </c>
      <c r="BR1795" s="8">
        <f t="shared" si="256"/>
        <v>24184.059808999998</v>
      </c>
      <c r="BS1795" s="8">
        <f t="shared" si="257"/>
        <v>18549.311549999999</v>
      </c>
      <c r="BT1795" s="8">
        <f t="shared" si="258"/>
        <v>17282.591164000001</v>
      </c>
      <c r="BU1795" s="8">
        <f t="shared" si="259"/>
        <v>12879.200199000001</v>
      </c>
      <c r="BV1795" s="8">
        <f t="shared" si="260"/>
        <v>23652.672999999999</v>
      </c>
    </row>
    <row r="1796" spans="1:74" x14ac:dyDescent="0.25">
      <c r="A1796">
        <v>817421796</v>
      </c>
      <c r="B1796">
        <v>5</v>
      </c>
      <c r="C1796" t="s">
        <v>75</v>
      </c>
      <c r="D1796" t="s">
        <v>76</v>
      </c>
      <c r="E1796">
        <v>2019</v>
      </c>
      <c r="F1796" t="s">
        <v>77</v>
      </c>
      <c r="G1796" t="s">
        <v>78</v>
      </c>
      <c r="H1796">
        <v>2</v>
      </c>
      <c r="I1796" t="s">
        <v>79</v>
      </c>
      <c r="J1796">
        <v>265</v>
      </c>
      <c r="K1796" t="s">
        <v>2994</v>
      </c>
      <c r="L1796" t="s">
        <v>3169</v>
      </c>
      <c r="M1796">
        <v>96</v>
      </c>
      <c r="N1796" t="s">
        <v>3178</v>
      </c>
      <c r="O1796">
        <v>2</v>
      </c>
      <c r="P1796" t="s">
        <v>3191</v>
      </c>
      <c r="Q1796">
        <v>13</v>
      </c>
      <c r="R1796" t="s">
        <v>3236</v>
      </c>
      <c r="S1796">
        <v>51</v>
      </c>
      <c r="T1796" t="s">
        <v>3022</v>
      </c>
      <c r="U1796">
        <v>89</v>
      </c>
      <c r="V1796">
        <v>5</v>
      </c>
      <c r="W1796" t="s">
        <v>3023</v>
      </c>
      <c r="X1796">
        <v>1</v>
      </c>
      <c r="Y1796" t="s">
        <v>83</v>
      </c>
      <c r="Z1796">
        <v>1</v>
      </c>
      <c r="AA1796" t="s">
        <v>84</v>
      </c>
      <c r="AB1796">
        <v>1</v>
      </c>
      <c r="AC1796" s="2">
        <v>1.51</v>
      </c>
      <c r="AD1796" s="2">
        <v>0.21</v>
      </c>
      <c r="AE1796" s="2">
        <v>13.91</v>
      </c>
      <c r="AF1796" s="2">
        <v>40.49</v>
      </c>
      <c r="AG1796" s="2">
        <v>23.83</v>
      </c>
      <c r="AH1796" s="2">
        <v>58.85</v>
      </c>
      <c r="AI1796" s="2">
        <v>55.88</v>
      </c>
      <c r="AJ1796" s="2">
        <v>43.8</v>
      </c>
      <c r="AK1796" s="2">
        <v>78.38</v>
      </c>
      <c r="AL1796" s="2">
        <v>51.39</v>
      </c>
      <c r="AM1796" s="2">
        <v>51.33</v>
      </c>
      <c r="AN1796" s="2">
        <v>99.88</v>
      </c>
      <c r="AO1796" s="2">
        <v>22.99</v>
      </c>
      <c r="AP1796" s="2">
        <v>0</v>
      </c>
      <c r="AQ1796" s="2">
        <v>0</v>
      </c>
      <c r="AR1796" s="2">
        <v>142.22</v>
      </c>
      <c r="AS1796" s="2">
        <v>119.17</v>
      </c>
      <c r="AT1796" s="2">
        <v>83.79</v>
      </c>
      <c r="AU1796" s="2">
        <v>24588266561</v>
      </c>
      <c r="AV1796" s="2">
        <v>17412871612</v>
      </c>
      <c r="AW1796" s="2">
        <v>70.819999999999993</v>
      </c>
      <c r="AX1796" s="2">
        <v>89527573623</v>
      </c>
      <c r="AY1796" s="2">
        <v>83421011765</v>
      </c>
      <c r="AZ1796" s="2">
        <v>93.18</v>
      </c>
      <c r="BA1796" s="2">
        <v>86140157811</v>
      </c>
      <c r="BB1796" s="2">
        <v>83153166742</v>
      </c>
      <c r="BC1796" s="2">
        <v>96.53</v>
      </c>
      <c r="BD1796" s="2">
        <v>90350828782</v>
      </c>
      <c r="BE1796" s="2">
        <v>88801957478</v>
      </c>
      <c r="BF1796" s="2">
        <v>98.29</v>
      </c>
      <c r="BG1796" s="2">
        <v>166559217000</v>
      </c>
      <c r="BH1796" s="2">
        <v>0</v>
      </c>
      <c r="BI1796" s="2">
        <v>0</v>
      </c>
      <c r="BJ1796" s="2">
        <v>457166043777</v>
      </c>
      <c r="BK1796" s="2">
        <v>272789007597</v>
      </c>
      <c r="BL1796" s="2">
        <v>59.67</v>
      </c>
      <c r="BM1796" s="2" t="s">
        <v>3024</v>
      </c>
      <c r="BN1796" s="8">
        <f t="shared" si="261"/>
        <v>24588.266561</v>
      </c>
      <c r="BO1796" s="8">
        <f t="shared" si="253"/>
        <v>17412.871611999999</v>
      </c>
      <c r="BP1796" s="8">
        <f t="shared" si="254"/>
        <v>89527.573623000004</v>
      </c>
      <c r="BQ1796" s="8">
        <f t="shared" si="255"/>
        <v>83421.011765000003</v>
      </c>
      <c r="BR1796" s="8">
        <f t="shared" si="256"/>
        <v>86140.157810999997</v>
      </c>
      <c r="BS1796" s="8">
        <f t="shared" si="257"/>
        <v>83153.166742000001</v>
      </c>
      <c r="BT1796" s="8">
        <f t="shared" si="258"/>
        <v>90350.828781999997</v>
      </c>
      <c r="BU1796" s="8">
        <f t="shared" si="259"/>
        <v>88801.957477999997</v>
      </c>
      <c r="BV1796" s="8">
        <f t="shared" si="260"/>
        <v>166559.217</v>
      </c>
    </row>
    <row r="1797" spans="1:74" x14ac:dyDescent="0.25">
      <c r="A1797">
        <v>817421796</v>
      </c>
      <c r="B1797">
        <v>5</v>
      </c>
      <c r="C1797" t="s">
        <v>75</v>
      </c>
      <c r="D1797" t="s">
        <v>76</v>
      </c>
      <c r="E1797">
        <v>2019</v>
      </c>
      <c r="F1797" t="s">
        <v>77</v>
      </c>
      <c r="G1797" t="s">
        <v>78</v>
      </c>
      <c r="H1797">
        <v>2</v>
      </c>
      <c r="I1797" t="s">
        <v>79</v>
      </c>
      <c r="J1797">
        <v>265</v>
      </c>
      <c r="K1797" t="s">
        <v>2994</v>
      </c>
      <c r="L1797" t="s">
        <v>3169</v>
      </c>
      <c r="M1797">
        <v>96</v>
      </c>
      <c r="N1797" t="s">
        <v>3178</v>
      </c>
      <c r="O1797">
        <v>2</v>
      </c>
      <c r="P1797" t="s">
        <v>3191</v>
      </c>
      <c r="Q1797">
        <v>13</v>
      </c>
      <c r="R1797" t="s">
        <v>3236</v>
      </c>
      <c r="S1797">
        <v>51</v>
      </c>
      <c r="T1797" t="s">
        <v>3022</v>
      </c>
      <c r="U1797">
        <v>89</v>
      </c>
      <c r="V1797">
        <v>6</v>
      </c>
      <c r="W1797" t="s">
        <v>3025</v>
      </c>
      <c r="X1797">
        <v>3</v>
      </c>
      <c r="Y1797" t="s">
        <v>150</v>
      </c>
      <c r="Z1797">
        <v>1</v>
      </c>
      <c r="AA1797" t="s">
        <v>84</v>
      </c>
      <c r="AB1797">
        <v>1</v>
      </c>
      <c r="AC1797" s="2">
        <v>0.16</v>
      </c>
      <c r="AD1797" s="2">
        <v>0</v>
      </c>
      <c r="AE1797" s="2">
        <v>0</v>
      </c>
      <c r="AF1797" s="2">
        <v>1.18</v>
      </c>
      <c r="AG1797" s="2">
        <v>0.93</v>
      </c>
      <c r="AH1797" s="2">
        <v>78.81</v>
      </c>
      <c r="AI1797" s="2">
        <v>3.74</v>
      </c>
      <c r="AJ1797" s="2">
        <v>3.04</v>
      </c>
      <c r="AK1797" s="2">
        <v>81.28</v>
      </c>
      <c r="AL1797" s="2">
        <v>4</v>
      </c>
      <c r="AM1797" s="2">
        <v>3.32</v>
      </c>
      <c r="AN1797" s="2">
        <v>83</v>
      </c>
      <c r="AO1797" s="2">
        <v>0</v>
      </c>
      <c r="AP1797" s="2">
        <v>0</v>
      </c>
      <c r="AQ1797" s="2">
        <v>0</v>
      </c>
      <c r="AR1797" s="2" t="s">
        <v>100</v>
      </c>
      <c r="AS1797" s="2" t="s">
        <v>100</v>
      </c>
      <c r="AT1797" s="2" t="s">
        <v>100</v>
      </c>
      <c r="AU1797" s="2">
        <v>3858247677</v>
      </c>
      <c r="AV1797" s="2">
        <v>3302205871</v>
      </c>
      <c r="AW1797" s="2">
        <v>85.59</v>
      </c>
      <c r="AX1797" s="2">
        <v>15443651429</v>
      </c>
      <c r="AY1797" s="2">
        <v>6231276254</v>
      </c>
      <c r="AZ1797" s="2">
        <v>40.35</v>
      </c>
      <c r="BA1797" s="2">
        <v>42031910633</v>
      </c>
      <c r="BB1797" s="2">
        <v>37989096455</v>
      </c>
      <c r="BC1797" s="2">
        <v>90.38</v>
      </c>
      <c r="BD1797" s="2">
        <v>10702802552</v>
      </c>
      <c r="BE1797" s="2">
        <v>10702802552</v>
      </c>
      <c r="BF1797" s="2">
        <v>100</v>
      </c>
      <c r="BG1797" s="2">
        <v>0</v>
      </c>
      <c r="BH1797" s="2">
        <v>0</v>
      </c>
      <c r="BI1797" s="2">
        <v>0</v>
      </c>
      <c r="BJ1797" s="2">
        <v>72036612291</v>
      </c>
      <c r="BK1797" s="2">
        <v>58225381132</v>
      </c>
      <c r="BL1797" s="2">
        <v>80.83</v>
      </c>
      <c r="BM1797" s="2" t="s">
        <v>3026</v>
      </c>
      <c r="BN1797" s="8">
        <f t="shared" si="261"/>
        <v>3858.2476769999998</v>
      </c>
      <c r="BO1797" s="8">
        <f t="shared" si="253"/>
        <v>3302.2058710000001</v>
      </c>
      <c r="BP1797" s="8">
        <f t="shared" si="254"/>
        <v>15443.651429</v>
      </c>
      <c r="BQ1797" s="8">
        <f t="shared" si="255"/>
        <v>6231.2762540000003</v>
      </c>
      <c r="BR1797" s="8">
        <f t="shared" si="256"/>
        <v>42031.910633</v>
      </c>
      <c r="BS1797" s="8">
        <f t="shared" si="257"/>
        <v>37989.096454999999</v>
      </c>
      <c r="BT1797" s="8">
        <f t="shared" si="258"/>
        <v>10702.802551999999</v>
      </c>
      <c r="BU1797" s="8">
        <f t="shared" si="259"/>
        <v>10702.802551999999</v>
      </c>
      <c r="BV1797" s="8">
        <f t="shared" si="260"/>
        <v>0</v>
      </c>
    </row>
    <row r="1798" spans="1:74" x14ac:dyDescent="0.25">
      <c r="A1798">
        <v>817421796</v>
      </c>
      <c r="B1798">
        <v>5</v>
      </c>
      <c r="C1798" t="s">
        <v>75</v>
      </c>
      <c r="D1798" t="s">
        <v>76</v>
      </c>
      <c r="E1798">
        <v>2019</v>
      </c>
      <c r="F1798" t="s">
        <v>77</v>
      </c>
      <c r="G1798" t="s">
        <v>78</v>
      </c>
      <c r="H1798">
        <v>2</v>
      </c>
      <c r="I1798" t="s">
        <v>79</v>
      </c>
      <c r="J1798">
        <v>265</v>
      </c>
      <c r="K1798" t="s">
        <v>2994</v>
      </c>
      <c r="L1798" t="s">
        <v>3169</v>
      </c>
      <c r="M1798">
        <v>96</v>
      </c>
      <c r="N1798" t="s">
        <v>3178</v>
      </c>
      <c r="O1798">
        <v>2</v>
      </c>
      <c r="P1798" t="s">
        <v>3191</v>
      </c>
      <c r="Q1798">
        <v>13</v>
      </c>
      <c r="R1798" t="s">
        <v>3236</v>
      </c>
      <c r="S1798">
        <v>51</v>
      </c>
      <c r="T1798" t="s">
        <v>3022</v>
      </c>
      <c r="U1798">
        <v>89</v>
      </c>
      <c r="V1798">
        <v>7</v>
      </c>
      <c r="W1798" t="s">
        <v>3027</v>
      </c>
      <c r="X1798">
        <v>2</v>
      </c>
      <c r="Y1798" t="s">
        <v>99</v>
      </c>
      <c r="Z1798">
        <v>1</v>
      </c>
      <c r="AA1798" t="s">
        <v>84</v>
      </c>
      <c r="AB1798">
        <v>1</v>
      </c>
      <c r="AC1798" s="2">
        <v>100</v>
      </c>
      <c r="AD1798" s="2">
        <v>100</v>
      </c>
      <c r="AE1798" s="2">
        <v>100</v>
      </c>
      <c r="AF1798" s="2">
        <v>100</v>
      </c>
      <c r="AG1798" s="2">
        <v>75</v>
      </c>
      <c r="AH1798" s="2">
        <v>75</v>
      </c>
      <c r="AI1798" s="2">
        <v>100</v>
      </c>
      <c r="AJ1798" s="2">
        <v>100</v>
      </c>
      <c r="AK1798" s="2">
        <v>100</v>
      </c>
      <c r="AL1798" s="2">
        <v>100</v>
      </c>
      <c r="AM1798" s="2">
        <v>84.25</v>
      </c>
      <c r="AN1798" s="2">
        <v>84.25</v>
      </c>
      <c r="AO1798" s="2">
        <v>100</v>
      </c>
      <c r="AP1798" s="2">
        <v>0</v>
      </c>
      <c r="AQ1798" s="2">
        <v>0</v>
      </c>
      <c r="AR1798" s="2" t="s">
        <v>100</v>
      </c>
      <c r="AS1798" s="2" t="s">
        <v>100</v>
      </c>
      <c r="AT1798" s="2" t="s">
        <v>100</v>
      </c>
      <c r="AU1798" s="2">
        <v>1641237298</v>
      </c>
      <c r="AV1798" s="2">
        <v>1641237225</v>
      </c>
      <c r="AW1798" s="2">
        <v>100</v>
      </c>
      <c r="AX1798" s="2">
        <v>4755245337</v>
      </c>
      <c r="AY1798" s="2">
        <v>3531143273</v>
      </c>
      <c r="AZ1798" s="2">
        <v>74.260000000000005</v>
      </c>
      <c r="BA1798" s="2">
        <v>1768063973</v>
      </c>
      <c r="BB1798" s="2">
        <v>1768063973</v>
      </c>
      <c r="BC1798" s="2">
        <v>100</v>
      </c>
      <c r="BD1798" s="2">
        <v>6893341889</v>
      </c>
      <c r="BE1798" s="2">
        <v>5807640610</v>
      </c>
      <c r="BF1798" s="2">
        <v>84.25</v>
      </c>
      <c r="BG1798" s="2">
        <v>5270000000</v>
      </c>
      <c r="BH1798" s="2">
        <v>0</v>
      </c>
      <c r="BI1798" s="2">
        <v>0</v>
      </c>
      <c r="BJ1798" s="2">
        <v>20327888497</v>
      </c>
      <c r="BK1798" s="2">
        <v>12748085081</v>
      </c>
      <c r="BL1798" s="2">
        <v>62.71</v>
      </c>
      <c r="BM1798" s="2" t="s">
        <v>3028</v>
      </c>
      <c r="BN1798" s="8">
        <f t="shared" si="261"/>
        <v>1641.237298</v>
      </c>
      <c r="BO1798" s="8">
        <f t="shared" si="253"/>
        <v>1641.2372250000001</v>
      </c>
      <c r="BP1798" s="8">
        <f t="shared" si="254"/>
        <v>4755.2453370000003</v>
      </c>
      <c r="BQ1798" s="8">
        <f t="shared" si="255"/>
        <v>3531.1432730000001</v>
      </c>
      <c r="BR1798" s="8">
        <f t="shared" si="256"/>
        <v>1768.063973</v>
      </c>
      <c r="BS1798" s="8">
        <f t="shared" si="257"/>
        <v>1768.063973</v>
      </c>
      <c r="BT1798" s="8">
        <f t="shared" si="258"/>
        <v>6893.3418890000003</v>
      </c>
      <c r="BU1798" s="8">
        <f t="shared" si="259"/>
        <v>5807.6406100000004</v>
      </c>
      <c r="BV1798" s="8">
        <f t="shared" si="260"/>
        <v>5270</v>
      </c>
    </row>
    <row r="1799" spans="1:74" x14ac:dyDescent="0.25">
      <c r="A1799">
        <v>817421796</v>
      </c>
      <c r="B1799">
        <v>5</v>
      </c>
      <c r="C1799" t="s">
        <v>75</v>
      </c>
      <c r="D1799" t="s">
        <v>76</v>
      </c>
      <c r="E1799">
        <v>2019</v>
      </c>
      <c r="F1799" t="s">
        <v>77</v>
      </c>
      <c r="G1799" t="s">
        <v>78</v>
      </c>
      <c r="H1799">
        <v>2</v>
      </c>
      <c r="I1799" t="s">
        <v>79</v>
      </c>
      <c r="J1799">
        <v>265</v>
      </c>
      <c r="K1799" t="s">
        <v>2994</v>
      </c>
      <c r="L1799" t="s">
        <v>3169</v>
      </c>
      <c r="M1799">
        <v>96</v>
      </c>
      <c r="N1799" t="s">
        <v>3178</v>
      </c>
      <c r="O1799">
        <v>2</v>
      </c>
      <c r="P1799" t="s">
        <v>3191</v>
      </c>
      <c r="Q1799">
        <v>13</v>
      </c>
      <c r="R1799" t="s">
        <v>3236</v>
      </c>
      <c r="S1799">
        <v>51</v>
      </c>
      <c r="T1799" t="s">
        <v>3022</v>
      </c>
      <c r="U1799">
        <v>89</v>
      </c>
      <c r="V1799">
        <v>8</v>
      </c>
      <c r="W1799" t="s">
        <v>3029</v>
      </c>
      <c r="X1799">
        <v>2</v>
      </c>
      <c r="Y1799" t="s">
        <v>99</v>
      </c>
      <c r="Z1799">
        <v>1</v>
      </c>
      <c r="AA1799" t="s">
        <v>84</v>
      </c>
      <c r="AB1799">
        <v>1</v>
      </c>
      <c r="AC1799" s="2">
        <v>100</v>
      </c>
      <c r="AD1799" s="2">
        <v>80.56</v>
      </c>
      <c r="AE1799" s="2">
        <v>80.56</v>
      </c>
      <c r="AF1799" s="2">
        <v>100</v>
      </c>
      <c r="AG1799" s="2">
        <v>84.15</v>
      </c>
      <c r="AH1799" s="2">
        <v>84.15</v>
      </c>
      <c r="AI1799" s="2">
        <v>100</v>
      </c>
      <c r="AJ1799" s="2">
        <v>94.44</v>
      </c>
      <c r="AK1799" s="2">
        <v>94.44</v>
      </c>
      <c r="AL1799" s="2">
        <v>100</v>
      </c>
      <c r="AM1799" s="2">
        <v>91.43</v>
      </c>
      <c r="AN1799" s="2">
        <v>91.43</v>
      </c>
      <c r="AO1799" s="2">
        <v>100</v>
      </c>
      <c r="AP1799" s="2">
        <v>0</v>
      </c>
      <c r="AQ1799" s="2">
        <v>0</v>
      </c>
      <c r="AR1799" s="2" t="s">
        <v>100</v>
      </c>
      <c r="AS1799" s="2" t="s">
        <v>100</v>
      </c>
      <c r="AT1799" s="2" t="s">
        <v>100</v>
      </c>
      <c r="AU1799" s="2">
        <v>3977392111</v>
      </c>
      <c r="AV1799" s="2">
        <v>3074887455</v>
      </c>
      <c r="AW1799" s="2">
        <v>77.31</v>
      </c>
      <c r="AX1799" s="2">
        <v>12791347154</v>
      </c>
      <c r="AY1799" s="2">
        <v>11363468020</v>
      </c>
      <c r="AZ1799" s="2">
        <v>88.84</v>
      </c>
      <c r="BA1799" s="2">
        <v>21702200415</v>
      </c>
      <c r="BB1799" s="2">
        <v>19538680016</v>
      </c>
      <c r="BC1799" s="2">
        <v>90.03</v>
      </c>
      <c r="BD1799" s="2">
        <v>13376543894</v>
      </c>
      <c r="BE1799" s="2">
        <v>12679167245</v>
      </c>
      <c r="BF1799" s="2">
        <v>94.79</v>
      </c>
      <c r="BG1799" s="2">
        <v>19204565000</v>
      </c>
      <c r="BH1799" s="2">
        <v>0</v>
      </c>
      <c r="BI1799" s="2">
        <v>0</v>
      </c>
      <c r="BJ1799" s="2">
        <v>71052048574</v>
      </c>
      <c r="BK1799" s="2">
        <v>46656202736</v>
      </c>
      <c r="BL1799" s="2">
        <v>65.66</v>
      </c>
      <c r="BM1799" s="2" t="s">
        <v>2999</v>
      </c>
      <c r="BN1799" s="8">
        <f t="shared" si="261"/>
        <v>3977.3921110000001</v>
      </c>
      <c r="BO1799" s="8">
        <f t="shared" si="253"/>
        <v>3074.887455</v>
      </c>
      <c r="BP1799" s="8">
        <f t="shared" si="254"/>
        <v>12791.347153999999</v>
      </c>
      <c r="BQ1799" s="8">
        <f t="shared" si="255"/>
        <v>11363.46802</v>
      </c>
      <c r="BR1799" s="8">
        <f t="shared" si="256"/>
        <v>21702.200414999999</v>
      </c>
      <c r="BS1799" s="8">
        <f t="shared" si="257"/>
        <v>19538.680015999998</v>
      </c>
      <c r="BT1799" s="8">
        <f t="shared" si="258"/>
        <v>13376.543894</v>
      </c>
      <c r="BU1799" s="8">
        <f t="shared" si="259"/>
        <v>12679.167245000001</v>
      </c>
      <c r="BV1799" s="8">
        <f t="shared" si="260"/>
        <v>19204.564999999999</v>
      </c>
    </row>
    <row r="1800" spans="1:74" x14ac:dyDescent="0.25">
      <c r="A1800">
        <v>817421796</v>
      </c>
      <c r="B1800">
        <v>5</v>
      </c>
      <c r="C1800" t="s">
        <v>75</v>
      </c>
      <c r="D1800" t="s">
        <v>76</v>
      </c>
      <c r="E1800">
        <v>2019</v>
      </c>
      <c r="F1800" t="s">
        <v>77</v>
      </c>
      <c r="G1800" t="s">
        <v>78</v>
      </c>
      <c r="H1800">
        <v>2</v>
      </c>
      <c r="I1800" t="s">
        <v>79</v>
      </c>
      <c r="J1800">
        <v>265</v>
      </c>
      <c r="K1800" t="s">
        <v>2994</v>
      </c>
      <c r="L1800" t="s">
        <v>3169</v>
      </c>
      <c r="M1800">
        <v>96</v>
      </c>
      <c r="N1800" t="s">
        <v>3178</v>
      </c>
      <c r="O1800">
        <v>2</v>
      </c>
      <c r="P1800" t="s">
        <v>3191</v>
      </c>
      <c r="Q1800">
        <v>13</v>
      </c>
      <c r="R1800" t="s">
        <v>3236</v>
      </c>
      <c r="S1800">
        <v>52</v>
      </c>
      <c r="T1800" t="s">
        <v>3030</v>
      </c>
      <c r="U1800">
        <v>114</v>
      </c>
      <c r="V1800">
        <v>5</v>
      </c>
      <c r="W1800" t="s">
        <v>3031</v>
      </c>
      <c r="X1800">
        <v>1</v>
      </c>
      <c r="Y1800" t="s">
        <v>83</v>
      </c>
      <c r="Z1800">
        <v>1</v>
      </c>
      <c r="AA1800" t="s">
        <v>84</v>
      </c>
      <c r="AB1800">
        <v>1</v>
      </c>
      <c r="AC1800" s="2">
        <v>0.01</v>
      </c>
      <c r="AD1800" s="2">
        <v>0</v>
      </c>
      <c r="AE1800" s="2">
        <v>0</v>
      </c>
      <c r="AF1800" s="2">
        <v>4.83</v>
      </c>
      <c r="AG1800" s="2">
        <v>0</v>
      </c>
      <c r="AH1800" s="2">
        <v>0</v>
      </c>
      <c r="AI1800" s="2">
        <v>8.89</v>
      </c>
      <c r="AJ1800" s="2">
        <v>6.68</v>
      </c>
      <c r="AK1800" s="2">
        <v>75.14</v>
      </c>
      <c r="AL1800" s="2">
        <v>7.9</v>
      </c>
      <c r="AM1800" s="2">
        <v>9.5</v>
      </c>
      <c r="AN1800" s="2">
        <v>120.25</v>
      </c>
      <c r="AO1800" s="2">
        <v>0.01</v>
      </c>
      <c r="AP1800" s="2">
        <v>0</v>
      </c>
      <c r="AQ1800" s="2">
        <v>0</v>
      </c>
      <c r="AR1800" s="2">
        <v>14.59</v>
      </c>
      <c r="AS1800" s="2">
        <v>16.18</v>
      </c>
      <c r="AT1800" s="2">
        <v>110.9</v>
      </c>
      <c r="AU1800" s="2">
        <v>11747329258</v>
      </c>
      <c r="AV1800" s="2">
        <v>3517792212</v>
      </c>
      <c r="AW1800" s="2">
        <v>29.95</v>
      </c>
      <c r="AX1800" s="2">
        <v>29540020267</v>
      </c>
      <c r="AY1800" s="2">
        <v>21403028123</v>
      </c>
      <c r="AZ1800" s="2">
        <v>72.45</v>
      </c>
      <c r="BA1800" s="2">
        <v>59702800966</v>
      </c>
      <c r="BB1800" s="2">
        <v>57773425487</v>
      </c>
      <c r="BC1800" s="2">
        <v>96.77</v>
      </c>
      <c r="BD1800" s="2">
        <v>61790689318</v>
      </c>
      <c r="BE1800" s="2">
        <v>61435221579</v>
      </c>
      <c r="BF1800" s="2">
        <v>99.42</v>
      </c>
      <c r="BG1800" s="2">
        <v>37015603000</v>
      </c>
      <c r="BH1800" s="2">
        <v>0</v>
      </c>
      <c r="BI1800" s="2">
        <v>0</v>
      </c>
      <c r="BJ1800" s="2">
        <v>199796442809</v>
      </c>
      <c r="BK1800" s="2">
        <v>144129467401</v>
      </c>
      <c r="BL1800" s="2">
        <v>72.14</v>
      </c>
      <c r="BM1800" s="2" t="s">
        <v>3032</v>
      </c>
      <c r="BN1800" s="8">
        <f t="shared" si="261"/>
        <v>11747.329258</v>
      </c>
      <c r="BO1800" s="8">
        <f t="shared" si="253"/>
        <v>3517.7922119999998</v>
      </c>
      <c r="BP1800" s="8">
        <f t="shared" si="254"/>
        <v>29540.020267</v>
      </c>
      <c r="BQ1800" s="8">
        <f t="shared" si="255"/>
        <v>21403.028123</v>
      </c>
      <c r="BR1800" s="8">
        <f t="shared" si="256"/>
        <v>59702.800966000003</v>
      </c>
      <c r="BS1800" s="8">
        <f t="shared" si="257"/>
        <v>57773.425487</v>
      </c>
      <c r="BT1800" s="8">
        <f t="shared" si="258"/>
        <v>61790.689317999997</v>
      </c>
      <c r="BU1800" s="8">
        <f t="shared" si="259"/>
        <v>61435.221578999997</v>
      </c>
      <c r="BV1800" s="8">
        <f t="shared" si="260"/>
        <v>37015.603000000003</v>
      </c>
    </row>
    <row r="1801" spans="1:74" x14ac:dyDescent="0.25">
      <c r="A1801">
        <v>817421796</v>
      </c>
      <c r="B1801">
        <v>5</v>
      </c>
      <c r="C1801" t="s">
        <v>75</v>
      </c>
      <c r="D1801" t="s">
        <v>76</v>
      </c>
      <c r="E1801">
        <v>2019</v>
      </c>
      <c r="F1801" t="s">
        <v>77</v>
      </c>
      <c r="G1801" t="s">
        <v>78</v>
      </c>
      <c r="H1801">
        <v>2</v>
      </c>
      <c r="I1801" t="s">
        <v>79</v>
      </c>
      <c r="J1801">
        <v>265</v>
      </c>
      <c r="K1801" t="s">
        <v>2994</v>
      </c>
      <c r="L1801" t="s">
        <v>3169</v>
      </c>
      <c r="M1801">
        <v>96</v>
      </c>
      <c r="N1801" t="s">
        <v>3178</v>
      </c>
      <c r="O1801">
        <v>2</v>
      </c>
      <c r="P1801" t="s">
        <v>3191</v>
      </c>
      <c r="Q1801">
        <v>13</v>
      </c>
      <c r="R1801" t="s">
        <v>3236</v>
      </c>
      <c r="S1801">
        <v>52</v>
      </c>
      <c r="T1801" t="s">
        <v>3030</v>
      </c>
      <c r="U1801">
        <v>114</v>
      </c>
      <c r="V1801">
        <v>6</v>
      </c>
      <c r="W1801" t="s">
        <v>3033</v>
      </c>
      <c r="X1801">
        <v>1</v>
      </c>
      <c r="Y1801" t="s">
        <v>83</v>
      </c>
      <c r="Z1801">
        <v>1</v>
      </c>
      <c r="AA1801" t="s">
        <v>84</v>
      </c>
      <c r="AB1801">
        <v>1</v>
      </c>
      <c r="AC1801" s="2">
        <v>0.65</v>
      </c>
      <c r="AD1801" s="2">
        <v>0</v>
      </c>
      <c r="AE1801" s="2">
        <v>0</v>
      </c>
      <c r="AF1801" s="2">
        <v>18.02</v>
      </c>
      <c r="AG1801" s="2">
        <v>12.53</v>
      </c>
      <c r="AH1801" s="2">
        <v>69.53</v>
      </c>
      <c r="AI1801" s="2">
        <v>19.010000000000002</v>
      </c>
      <c r="AJ1801" s="2">
        <v>17.86</v>
      </c>
      <c r="AK1801" s="2">
        <v>93.95</v>
      </c>
      <c r="AL1801" s="2">
        <v>19.61</v>
      </c>
      <c r="AM1801" s="2">
        <v>15.94</v>
      </c>
      <c r="AN1801" s="2">
        <v>81.290000000000006</v>
      </c>
      <c r="AO1801" s="2">
        <v>13.15</v>
      </c>
      <c r="AP1801" s="2">
        <v>0</v>
      </c>
      <c r="AQ1801" s="2">
        <v>0</v>
      </c>
      <c r="AR1801" s="2">
        <v>63.15</v>
      </c>
      <c r="AS1801" s="2">
        <v>46.33</v>
      </c>
      <c r="AT1801" s="2">
        <v>73.37</v>
      </c>
      <c r="AU1801" s="2">
        <v>22042024577</v>
      </c>
      <c r="AV1801" s="2">
        <v>17714554949</v>
      </c>
      <c r="AW1801" s="2">
        <v>80.37</v>
      </c>
      <c r="AX1801" s="2">
        <v>50566993550</v>
      </c>
      <c r="AY1801" s="2">
        <v>49735334574</v>
      </c>
      <c r="AZ1801" s="2">
        <v>98.36</v>
      </c>
      <c r="BA1801" s="2">
        <v>38765032098</v>
      </c>
      <c r="BB1801" s="2">
        <v>38357614631</v>
      </c>
      <c r="BC1801" s="2">
        <v>98.95</v>
      </c>
      <c r="BD1801" s="2">
        <v>28928862577</v>
      </c>
      <c r="BE1801" s="2">
        <v>28812467418</v>
      </c>
      <c r="BF1801" s="2">
        <v>99.6</v>
      </c>
      <c r="BG1801" s="2">
        <v>49556259000</v>
      </c>
      <c r="BH1801" s="2">
        <v>0</v>
      </c>
      <c r="BI1801" s="2">
        <v>0</v>
      </c>
      <c r="BJ1801" s="2">
        <v>189859171802</v>
      </c>
      <c r="BK1801" s="2">
        <v>134619971572</v>
      </c>
      <c r="BL1801" s="2">
        <v>70.91</v>
      </c>
      <c r="BM1801" s="2" t="s">
        <v>3034</v>
      </c>
      <c r="BN1801" s="8">
        <f t="shared" si="261"/>
        <v>22042.024577</v>
      </c>
      <c r="BO1801" s="8">
        <f t="shared" si="253"/>
        <v>17714.554949000001</v>
      </c>
      <c r="BP1801" s="8">
        <f t="shared" si="254"/>
        <v>50566.993549999999</v>
      </c>
      <c r="BQ1801" s="8">
        <f t="shared" si="255"/>
        <v>49735.334574</v>
      </c>
      <c r="BR1801" s="8">
        <f t="shared" si="256"/>
        <v>38765.032098000003</v>
      </c>
      <c r="BS1801" s="8">
        <f t="shared" si="257"/>
        <v>38357.614630999997</v>
      </c>
      <c r="BT1801" s="8">
        <f t="shared" si="258"/>
        <v>28928.862577</v>
      </c>
      <c r="BU1801" s="8">
        <f t="shared" si="259"/>
        <v>28812.467418</v>
      </c>
      <c r="BV1801" s="8">
        <f t="shared" si="260"/>
        <v>49556.258999999998</v>
      </c>
    </row>
    <row r="1802" spans="1:74" x14ac:dyDescent="0.25">
      <c r="A1802">
        <v>817421796</v>
      </c>
      <c r="B1802">
        <v>5</v>
      </c>
      <c r="C1802" t="s">
        <v>75</v>
      </c>
      <c r="D1802" t="s">
        <v>76</v>
      </c>
      <c r="E1802">
        <v>2019</v>
      </c>
      <c r="F1802" t="s">
        <v>77</v>
      </c>
      <c r="G1802" t="s">
        <v>78</v>
      </c>
      <c r="H1802">
        <v>2</v>
      </c>
      <c r="I1802" t="s">
        <v>79</v>
      </c>
      <c r="J1802">
        <v>265</v>
      </c>
      <c r="K1802" t="s">
        <v>2994</v>
      </c>
      <c r="L1802" t="s">
        <v>3169</v>
      </c>
      <c r="M1802">
        <v>96</v>
      </c>
      <c r="N1802" t="s">
        <v>3178</v>
      </c>
      <c r="O1802">
        <v>2</v>
      </c>
      <c r="P1802" t="s">
        <v>3191</v>
      </c>
      <c r="Q1802">
        <v>13</v>
      </c>
      <c r="R1802" t="s">
        <v>3236</v>
      </c>
      <c r="S1802">
        <v>52</v>
      </c>
      <c r="T1802" t="s">
        <v>3030</v>
      </c>
      <c r="U1802">
        <v>114</v>
      </c>
      <c r="V1802">
        <v>7</v>
      </c>
      <c r="W1802" t="s">
        <v>3035</v>
      </c>
      <c r="X1802">
        <v>2</v>
      </c>
      <c r="Y1802" t="s">
        <v>99</v>
      </c>
      <c r="Z1802">
        <v>1</v>
      </c>
      <c r="AA1802" t="s">
        <v>84</v>
      </c>
      <c r="AB1802">
        <v>1</v>
      </c>
      <c r="AC1802" s="2">
        <v>100</v>
      </c>
      <c r="AD1802" s="2">
        <v>69.569999999999993</v>
      </c>
      <c r="AE1802" s="2">
        <v>69.569999999999993</v>
      </c>
      <c r="AF1802" s="2">
        <v>100</v>
      </c>
      <c r="AG1802" s="2">
        <v>81.94</v>
      </c>
      <c r="AH1802" s="2">
        <v>81.94</v>
      </c>
      <c r="AI1802" s="2">
        <v>100</v>
      </c>
      <c r="AJ1802" s="2">
        <v>86.9</v>
      </c>
      <c r="AK1802" s="2">
        <v>86.9</v>
      </c>
      <c r="AL1802" s="2">
        <v>100</v>
      </c>
      <c r="AM1802" s="2">
        <v>100</v>
      </c>
      <c r="AN1802" s="2">
        <v>100</v>
      </c>
      <c r="AO1802" s="2">
        <v>100</v>
      </c>
      <c r="AP1802" s="2">
        <v>0</v>
      </c>
      <c r="AQ1802" s="2">
        <v>0</v>
      </c>
      <c r="AR1802" s="2" t="s">
        <v>100</v>
      </c>
      <c r="AS1802" s="2" t="s">
        <v>100</v>
      </c>
      <c r="AT1802" s="2" t="s">
        <v>100</v>
      </c>
      <c r="AU1802" s="2">
        <v>3960321624</v>
      </c>
      <c r="AV1802" s="2">
        <v>2766733121</v>
      </c>
      <c r="AW1802" s="2">
        <v>69.86</v>
      </c>
      <c r="AX1802" s="2">
        <v>8731865181</v>
      </c>
      <c r="AY1802" s="2">
        <v>8110978792</v>
      </c>
      <c r="AZ1802" s="2">
        <v>92.89</v>
      </c>
      <c r="BA1802" s="2">
        <v>15686171785</v>
      </c>
      <c r="BB1802" s="2">
        <v>13476746801</v>
      </c>
      <c r="BC1802" s="2">
        <v>85.91</v>
      </c>
      <c r="BD1802" s="2">
        <v>8388127914</v>
      </c>
      <c r="BE1802" s="2">
        <v>8320509074</v>
      </c>
      <c r="BF1802" s="2">
        <v>99.19</v>
      </c>
      <c r="BG1802" s="2">
        <v>8382100000</v>
      </c>
      <c r="BH1802" s="2">
        <v>0</v>
      </c>
      <c r="BI1802" s="2">
        <v>0</v>
      </c>
      <c r="BJ1802" s="2">
        <v>45148586504</v>
      </c>
      <c r="BK1802" s="2">
        <v>32674967788</v>
      </c>
      <c r="BL1802" s="2">
        <v>72.37</v>
      </c>
      <c r="BM1802" s="2" t="s">
        <v>2999</v>
      </c>
      <c r="BN1802" s="8">
        <f t="shared" si="261"/>
        <v>3960.3216240000002</v>
      </c>
      <c r="BO1802" s="8">
        <f t="shared" si="253"/>
        <v>2766.7331210000002</v>
      </c>
      <c r="BP1802" s="8">
        <f t="shared" si="254"/>
        <v>8731.8651809999992</v>
      </c>
      <c r="BQ1802" s="8">
        <f t="shared" si="255"/>
        <v>8110.9787919999999</v>
      </c>
      <c r="BR1802" s="8">
        <f t="shared" si="256"/>
        <v>15686.171785</v>
      </c>
      <c r="BS1802" s="8">
        <f t="shared" si="257"/>
        <v>13476.746800999999</v>
      </c>
      <c r="BT1802" s="8">
        <f t="shared" si="258"/>
        <v>8388.1279140000006</v>
      </c>
      <c r="BU1802" s="8">
        <f t="shared" si="259"/>
        <v>8320.5090739999996</v>
      </c>
      <c r="BV1802" s="8">
        <f t="shared" si="260"/>
        <v>8382.1</v>
      </c>
    </row>
    <row r="1803" spans="1:74" x14ac:dyDescent="0.25">
      <c r="A1803">
        <v>817421796</v>
      </c>
      <c r="B1803">
        <v>5</v>
      </c>
      <c r="C1803" t="s">
        <v>75</v>
      </c>
      <c r="D1803" t="s">
        <v>76</v>
      </c>
      <c r="E1803">
        <v>2019</v>
      </c>
      <c r="F1803" t="s">
        <v>77</v>
      </c>
      <c r="G1803" t="s">
        <v>78</v>
      </c>
      <c r="H1803">
        <v>2</v>
      </c>
      <c r="I1803" t="s">
        <v>79</v>
      </c>
      <c r="J1803">
        <v>265</v>
      </c>
      <c r="K1803" t="s">
        <v>2994</v>
      </c>
      <c r="L1803" t="s">
        <v>3169</v>
      </c>
      <c r="M1803">
        <v>96</v>
      </c>
      <c r="N1803" t="s">
        <v>3178</v>
      </c>
      <c r="O1803">
        <v>2</v>
      </c>
      <c r="P1803" t="s">
        <v>3191</v>
      </c>
      <c r="Q1803">
        <v>13</v>
      </c>
      <c r="R1803" t="s">
        <v>3236</v>
      </c>
      <c r="S1803">
        <v>53</v>
      </c>
      <c r="T1803" t="s">
        <v>3036</v>
      </c>
      <c r="U1803">
        <v>91</v>
      </c>
      <c r="V1803">
        <v>6</v>
      </c>
      <c r="W1803" t="s">
        <v>3037</v>
      </c>
      <c r="X1803">
        <v>1</v>
      </c>
      <c r="Y1803" t="s">
        <v>83</v>
      </c>
      <c r="Z1803">
        <v>2</v>
      </c>
      <c r="AA1803" t="s">
        <v>1946</v>
      </c>
      <c r="AB1803">
        <v>1</v>
      </c>
      <c r="AC1803" s="2">
        <v>0.01</v>
      </c>
      <c r="AD1803" s="2">
        <v>0</v>
      </c>
      <c r="AE1803" s="2">
        <v>0</v>
      </c>
      <c r="AF1803" s="2">
        <v>0.01</v>
      </c>
      <c r="AG1803" s="2">
        <v>0</v>
      </c>
      <c r="AH1803" s="2">
        <v>0</v>
      </c>
      <c r="AI1803" s="2">
        <v>1</v>
      </c>
      <c r="AJ1803" s="2">
        <v>0</v>
      </c>
      <c r="AK1803" s="2">
        <v>0</v>
      </c>
      <c r="AL1803" s="2">
        <v>0</v>
      </c>
      <c r="AM1803" s="2">
        <v>0</v>
      </c>
      <c r="AN1803" s="2">
        <v>0</v>
      </c>
      <c r="AO1803" s="2">
        <v>0</v>
      </c>
      <c r="AP1803" s="2">
        <v>0</v>
      </c>
      <c r="AQ1803" s="2">
        <v>0</v>
      </c>
      <c r="AR1803" s="2">
        <v>1</v>
      </c>
      <c r="AS1803" s="2">
        <v>0</v>
      </c>
      <c r="AT1803" s="2">
        <v>0</v>
      </c>
      <c r="AU1803" s="2">
        <v>91260692</v>
      </c>
      <c r="AV1803" s="2">
        <v>91260692</v>
      </c>
      <c r="AW1803" s="2">
        <v>100</v>
      </c>
      <c r="AX1803" s="2">
        <v>0</v>
      </c>
      <c r="AY1803" s="2">
        <v>0</v>
      </c>
      <c r="AZ1803" s="2">
        <v>0</v>
      </c>
      <c r="BA1803" s="2">
        <v>2802206000</v>
      </c>
      <c r="BB1803" s="2">
        <v>0</v>
      </c>
      <c r="BC1803" s="2">
        <v>0</v>
      </c>
      <c r="BD1803" s="2">
        <v>0</v>
      </c>
      <c r="BE1803" s="2">
        <v>0</v>
      </c>
      <c r="BF1803" s="2">
        <v>0</v>
      </c>
      <c r="BG1803" s="2">
        <v>0</v>
      </c>
      <c r="BH1803" s="2">
        <v>0</v>
      </c>
      <c r="BI1803" s="2">
        <v>0</v>
      </c>
      <c r="BJ1803" s="2">
        <v>2893466692</v>
      </c>
      <c r="BK1803" s="2">
        <v>91260692</v>
      </c>
      <c r="BL1803" s="2">
        <v>3.15</v>
      </c>
      <c r="BM1803" s="2"/>
      <c r="BN1803" s="8">
        <f t="shared" si="261"/>
        <v>91.260692000000006</v>
      </c>
      <c r="BO1803" s="8">
        <f t="shared" si="253"/>
        <v>91.260692000000006</v>
      </c>
      <c r="BP1803" s="8">
        <f t="shared" si="254"/>
        <v>0</v>
      </c>
      <c r="BQ1803" s="8">
        <f t="shared" si="255"/>
        <v>0</v>
      </c>
      <c r="BR1803" s="8">
        <f t="shared" si="256"/>
        <v>2802.2060000000001</v>
      </c>
      <c r="BS1803" s="8">
        <f t="shared" si="257"/>
        <v>0</v>
      </c>
      <c r="BT1803" s="8">
        <f t="shared" si="258"/>
        <v>0</v>
      </c>
      <c r="BU1803" s="8">
        <f t="shared" si="259"/>
        <v>0</v>
      </c>
      <c r="BV1803" s="8">
        <f t="shared" si="260"/>
        <v>0</v>
      </c>
    </row>
    <row r="1804" spans="1:74" x14ac:dyDescent="0.25">
      <c r="A1804">
        <v>817421796</v>
      </c>
      <c r="B1804">
        <v>5</v>
      </c>
      <c r="C1804" t="s">
        <v>75</v>
      </c>
      <c r="D1804" t="s">
        <v>76</v>
      </c>
      <c r="E1804">
        <v>2019</v>
      </c>
      <c r="F1804" t="s">
        <v>77</v>
      </c>
      <c r="G1804" t="s">
        <v>78</v>
      </c>
      <c r="H1804">
        <v>2</v>
      </c>
      <c r="I1804" t="s">
        <v>79</v>
      </c>
      <c r="J1804">
        <v>265</v>
      </c>
      <c r="K1804" t="s">
        <v>2994</v>
      </c>
      <c r="L1804" t="s">
        <v>3169</v>
      </c>
      <c r="M1804">
        <v>96</v>
      </c>
      <c r="N1804" t="s">
        <v>3178</v>
      </c>
      <c r="O1804">
        <v>2</v>
      </c>
      <c r="P1804" t="s">
        <v>3191</v>
      </c>
      <c r="Q1804">
        <v>13</v>
      </c>
      <c r="R1804" t="s">
        <v>3236</v>
      </c>
      <c r="S1804">
        <v>53</v>
      </c>
      <c r="T1804" t="s">
        <v>3036</v>
      </c>
      <c r="U1804">
        <v>91</v>
      </c>
      <c r="V1804">
        <v>7</v>
      </c>
      <c r="W1804" t="s">
        <v>3038</v>
      </c>
      <c r="X1804">
        <v>2</v>
      </c>
      <c r="Y1804" t="s">
        <v>99</v>
      </c>
      <c r="Z1804">
        <v>1</v>
      </c>
      <c r="AA1804" t="s">
        <v>84</v>
      </c>
      <c r="AB1804">
        <v>1</v>
      </c>
      <c r="AC1804" s="2">
        <v>0</v>
      </c>
      <c r="AD1804" s="2">
        <v>0</v>
      </c>
      <c r="AE1804" s="2">
        <v>0</v>
      </c>
      <c r="AF1804" s="2">
        <v>100</v>
      </c>
      <c r="AG1804" s="2">
        <v>100</v>
      </c>
      <c r="AH1804" s="2">
        <v>100</v>
      </c>
      <c r="AI1804" s="2">
        <v>100</v>
      </c>
      <c r="AJ1804" s="2">
        <v>59.1</v>
      </c>
      <c r="AK1804" s="2">
        <v>59.1</v>
      </c>
      <c r="AL1804" s="2">
        <v>100</v>
      </c>
      <c r="AM1804" s="2">
        <v>59.98</v>
      </c>
      <c r="AN1804" s="2">
        <v>59.98</v>
      </c>
      <c r="AO1804" s="2">
        <v>100</v>
      </c>
      <c r="AP1804" s="2">
        <v>0</v>
      </c>
      <c r="AQ1804" s="2">
        <v>0</v>
      </c>
      <c r="AR1804" s="2" t="s">
        <v>100</v>
      </c>
      <c r="AS1804" s="2" t="s">
        <v>100</v>
      </c>
      <c r="AT1804" s="2" t="s">
        <v>100</v>
      </c>
      <c r="AU1804" s="2">
        <v>0</v>
      </c>
      <c r="AV1804" s="2">
        <v>0</v>
      </c>
      <c r="AW1804" s="2">
        <v>0</v>
      </c>
      <c r="AX1804" s="2">
        <v>688978264</v>
      </c>
      <c r="AY1804" s="2">
        <v>688978264</v>
      </c>
      <c r="AZ1804" s="2">
        <v>100</v>
      </c>
      <c r="BA1804" s="2">
        <v>17347610156</v>
      </c>
      <c r="BB1804" s="2">
        <v>10255609785</v>
      </c>
      <c r="BC1804" s="2">
        <v>59.12</v>
      </c>
      <c r="BD1804" s="2">
        <v>28369042571</v>
      </c>
      <c r="BE1804" s="2">
        <v>17015861314</v>
      </c>
      <c r="BF1804" s="2">
        <v>59.98</v>
      </c>
      <c r="BG1804" s="2">
        <v>27457018000</v>
      </c>
      <c r="BH1804" s="2">
        <v>0</v>
      </c>
      <c r="BI1804" s="2">
        <v>0</v>
      </c>
      <c r="BJ1804" s="2">
        <v>73862648991</v>
      </c>
      <c r="BK1804" s="2">
        <v>27960449363</v>
      </c>
      <c r="BL1804" s="2">
        <v>37.85</v>
      </c>
      <c r="BM1804" s="2" t="s">
        <v>3039</v>
      </c>
      <c r="BN1804" s="8">
        <f t="shared" si="261"/>
        <v>0</v>
      </c>
      <c r="BO1804" s="8">
        <f t="shared" si="253"/>
        <v>0</v>
      </c>
      <c r="BP1804" s="8">
        <f t="shared" si="254"/>
        <v>688.97826399999997</v>
      </c>
      <c r="BQ1804" s="8">
        <f t="shared" si="255"/>
        <v>688.97826399999997</v>
      </c>
      <c r="BR1804" s="8">
        <f t="shared" si="256"/>
        <v>17347.610155999999</v>
      </c>
      <c r="BS1804" s="8">
        <f t="shared" si="257"/>
        <v>10255.609785000001</v>
      </c>
      <c r="BT1804" s="8">
        <f t="shared" si="258"/>
        <v>28369.042571000002</v>
      </c>
      <c r="BU1804" s="8">
        <f t="shared" si="259"/>
        <v>17015.861314000002</v>
      </c>
      <c r="BV1804" s="8">
        <f t="shared" si="260"/>
        <v>27457.018</v>
      </c>
    </row>
    <row r="1805" spans="1:74" x14ac:dyDescent="0.25">
      <c r="A1805">
        <v>817421796</v>
      </c>
      <c r="B1805">
        <v>5</v>
      </c>
      <c r="C1805" t="s">
        <v>75</v>
      </c>
      <c r="D1805" t="s">
        <v>76</v>
      </c>
      <c r="E1805">
        <v>2019</v>
      </c>
      <c r="F1805" t="s">
        <v>77</v>
      </c>
      <c r="G1805" t="s">
        <v>78</v>
      </c>
      <c r="H1805">
        <v>2</v>
      </c>
      <c r="I1805" t="s">
        <v>79</v>
      </c>
      <c r="J1805">
        <v>265</v>
      </c>
      <c r="K1805" t="s">
        <v>2994</v>
      </c>
      <c r="L1805" t="s">
        <v>3169</v>
      </c>
      <c r="M1805">
        <v>96</v>
      </c>
      <c r="N1805" t="s">
        <v>3178</v>
      </c>
      <c r="O1805">
        <v>2</v>
      </c>
      <c r="P1805" t="s">
        <v>3191</v>
      </c>
      <c r="Q1805">
        <v>13</v>
      </c>
      <c r="R1805" t="s">
        <v>3236</v>
      </c>
      <c r="S1805">
        <v>54</v>
      </c>
      <c r="T1805" t="s">
        <v>3040</v>
      </c>
      <c r="U1805">
        <v>92</v>
      </c>
      <c r="V1805">
        <v>6</v>
      </c>
      <c r="W1805" t="s">
        <v>3041</v>
      </c>
      <c r="X1805">
        <v>1</v>
      </c>
      <c r="Y1805" t="s">
        <v>83</v>
      </c>
      <c r="Z1805">
        <v>1</v>
      </c>
      <c r="AA1805" t="s">
        <v>84</v>
      </c>
      <c r="AB1805">
        <v>1</v>
      </c>
      <c r="AC1805" s="2">
        <v>0.01</v>
      </c>
      <c r="AD1805" s="2">
        <v>0</v>
      </c>
      <c r="AE1805" s="2">
        <v>0</v>
      </c>
      <c r="AF1805" s="2">
        <v>10</v>
      </c>
      <c r="AG1805" s="2">
        <v>0</v>
      </c>
      <c r="AH1805" s="2">
        <v>0</v>
      </c>
      <c r="AI1805" s="2">
        <v>2</v>
      </c>
      <c r="AJ1805" s="2">
        <v>1.95</v>
      </c>
      <c r="AK1805" s="2">
        <v>97.5</v>
      </c>
      <c r="AL1805" s="2">
        <v>27.8</v>
      </c>
      <c r="AM1805" s="2">
        <v>3.38</v>
      </c>
      <c r="AN1805" s="2">
        <v>12.16</v>
      </c>
      <c r="AO1805" s="2">
        <v>40.25</v>
      </c>
      <c r="AP1805" s="2">
        <v>0</v>
      </c>
      <c r="AQ1805" s="2">
        <v>0</v>
      </c>
      <c r="AR1805" s="2">
        <v>70</v>
      </c>
      <c r="AS1805" s="2">
        <v>5.33</v>
      </c>
      <c r="AT1805" s="2">
        <v>7.61</v>
      </c>
      <c r="AU1805" s="2">
        <v>687463261</v>
      </c>
      <c r="AV1805" s="2">
        <v>687463261</v>
      </c>
      <c r="AW1805" s="2">
        <v>100</v>
      </c>
      <c r="AX1805" s="2">
        <v>18514521402</v>
      </c>
      <c r="AY1805" s="2">
        <v>0</v>
      </c>
      <c r="AZ1805" s="2">
        <v>0</v>
      </c>
      <c r="BA1805" s="2">
        <v>60471995343</v>
      </c>
      <c r="BB1805" s="2">
        <v>49215793478</v>
      </c>
      <c r="BC1805" s="2">
        <v>81.39</v>
      </c>
      <c r="BD1805" s="2">
        <v>79763902241</v>
      </c>
      <c r="BE1805" s="2">
        <v>68957327521</v>
      </c>
      <c r="BF1805" s="2">
        <v>86.45</v>
      </c>
      <c r="BG1805" s="2">
        <v>189945839000</v>
      </c>
      <c r="BH1805" s="2">
        <v>0</v>
      </c>
      <c r="BI1805" s="2">
        <v>0</v>
      </c>
      <c r="BJ1805" s="2">
        <v>349383721247</v>
      </c>
      <c r="BK1805" s="2">
        <v>118860584260</v>
      </c>
      <c r="BL1805" s="2">
        <v>34.020000000000003</v>
      </c>
      <c r="BM1805" s="2" t="s">
        <v>3042</v>
      </c>
      <c r="BN1805" s="8">
        <f t="shared" si="261"/>
        <v>687.46326099999999</v>
      </c>
      <c r="BO1805" s="8">
        <f t="shared" si="253"/>
        <v>687.46326099999999</v>
      </c>
      <c r="BP1805" s="8">
        <f t="shared" si="254"/>
        <v>18514.521401999998</v>
      </c>
      <c r="BQ1805" s="8">
        <f t="shared" si="255"/>
        <v>0</v>
      </c>
      <c r="BR1805" s="8">
        <f t="shared" si="256"/>
        <v>60471.995343000002</v>
      </c>
      <c r="BS1805" s="8">
        <f t="shared" si="257"/>
        <v>49215.793478</v>
      </c>
      <c r="BT1805" s="8">
        <f t="shared" si="258"/>
        <v>79763.902241000003</v>
      </c>
      <c r="BU1805" s="8">
        <f t="shared" si="259"/>
        <v>68957.327520999999</v>
      </c>
      <c r="BV1805" s="8">
        <f t="shared" si="260"/>
        <v>189945.83900000001</v>
      </c>
    </row>
    <row r="1806" spans="1:74" x14ac:dyDescent="0.25">
      <c r="A1806">
        <v>817421796</v>
      </c>
      <c r="B1806">
        <v>5</v>
      </c>
      <c r="C1806" t="s">
        <v>75</v>
      </c>
      <c r="D1806" t="s">
        <v>76</v>
      </c>
      <c r="E1806">
        <v>2019</v>
      </c>
      <c r="F1806" t="s">
        <v>77</v>
      </c>
      <c r="G1806" t="s">
        <v>78</v>
      </c>
      <c r="H1806">
        <v>2</v>
      </c>
      <c r="I1806" t="s">
        <v>79</v>
      </c>
      <c r="J1806">
        <v>265</v>
      </c>
      <c r="K1806" t="s">
        <v>2994</v>
      </c>
      <c r="L1806" t="s">
        <v>3169</v>
      </c>
      <c r="M1806">
        <v>96</v>
      </c>
      <c r="N1806" t="s">
        <v>3178</v>
      </c>
      <c r="O1806">
        <v>2</v>
      </c>
      <c r="P1806" t="s">
        <v>3191</v>
      </c>
      <c r="Q1806">
        <v>13</v>
      </c>
      <c r="R1806" t="s">
        <v>3236</v>
      </c>
      <c r="S1806">
        <v>54</v>
      </c>
      <c r="T1806" t="s">
        <v>3040</v>
      </c>
      <c r="U1806">
        <v>92</v>
      </c>
      <c r="V1806">
        <v>7</v>
      </c>
      <c r="W1806" t="s">
        <v>3043</v>
      </c>
      <c r="X1806">
        <v>1</v>
      </c>
      <c r="Y1806" t="s">
        <v>83</v>
      </c>
      <c r="Z1806">
        <v>1</v>
      </c>
      <c r="AA1806" t="s">
        <v>84</v>
      </c>
      <c r="AB1806">
        <v>1</v>
      </c>
      <c r="AC1806" s="2">
        <v>0.1</v>
      </c>
      <c r="AD1806" s="2">
        <v>0.1</v>
      </c>
      <c r="AE1806" s="2">
        <v>100</v>
      </c>
      <c r="AF1806" s="2">
        <v>0</v>
      </c>
      <c r="AG1806" s="2">
        <v>0</v>
      </c>
      <c r="AH1806" s="2">
        <v>0</v>
      </c>
      <c r="AI1806" s="2">
        <v>2.9</v>
      </c>
      <c r="AJ1806" s="2">
        <v>2.9</v>
      </c>
      <c r="AK1806" s="2">
        <v>100</v>
      </c>
      <c r="AL1806" s="2">
        <v>17</v>
      </c>
      <c r="AM1806" s="2">
        <v>6.46</v>
      </c>
      <c r="AN1806" s="2">
        <v>38</v>
      </c>
      <c r="AO1806" s="2">
        <v>0</v>
      </c>
      <c r="AP1806" s="2">
        <v>0</v>
      </c>
      <c r="AQ1806" s="2">
        <v>0</v>
      </c>
      <c r="AR1806" s="2">
        <v>20</v>
      </c>
      <c r="AS1806" s="2">
        <v>9.4600000000000009</v>
      </c>
      <c r="AT1806" s="2">
        <v>47.3</v>
      </c>
      <c r="AU1806" s="2">
        <v>198476857</v>
      </c>
      <c r="AV1806" s="2">
        <v>198476854</v>
      </c>
      <c r="AW1806" s="2">
        <v>100</v>
      </c>
      <c r="AX1806" s="2">
        <v>0</v>
      </c>
      <c r="AY1806" s="2">
        <v>0</v>
      </c>
      <c r="AZ1806" s="2">
        <v>0</v>
      </c>
      <c r="BA1806" s="2">
        <v>15084972514</v>
      </c>
      <c r="BB1806" s="2">
        <v>14553168416</v>
      </c>
      <c r="BC1806" s="2">
        <v>96.47</v>
      </c>
      <c r="BD1806" s="2">
        <v>4594115531</v>
      </c>
      <c r="BE1806" s="2">
        <v>4456997051</v>
      </c>
      <c r="BF1806" s="2">
        <v>97.02</v>
      </c>
      <c r="BG1806" s="2">
        <v>0</v>
      </c>
      <c r="BH1806" s="2">
        <v>0</v>
      </c>
      <c r="BI1806" s="2">
        <v>0</v>
      </c>
      <c r="BJ1806" s="2">
        <v>19877564902</v>
      </c>
      <c r="BK1806" s="2">
        <v>19208642321</v>
      </c>
      <c r="BL1806" s="2">
        <v>96.63</v>
      </c>
      <c r="BM1806" s="2" t="s">
        <v>3044</v>
      </c>
      <c r="BN1806" s="8">
        <f t="shared" si="261"/>
        <v>198.476857</v>
      </c>
      <c r="BO1806" s="8">
        <f t="shared" si="253"/>
        <v>198.476854</v>
      </c>
      <c r="BP1806" s="8">
        <f t="shared" si="254"/>
        <v>0</v>
      </c>
      <c r="BQ1806" s="8">
        <f t="shared" si="255"/>
        <v>0</v>
      </c>
      <c r="BR1806" s="8">
        <f t="shared" si="256"/>
        <v>15084.972513999999</v>
      </c>
      <c r="BS1806" s="8">
        <f t="shared" si="257"/>
        <v>14553.168416</v>
      </c>
      <c r="BT1806" s="8">
        <f t="shared" si="258"/>
        <v>4594.1155310000004</v>
      </c>
      <c r="BU1806" s="8">
        <f t="shared" si="259"/>
        <v>4456.9970510000003</v>
      </c>
      <c r="BV1806" s="8">
        <f t="shared" si="260"/>
        <v>0</v>
      </c>
    </row>
    <row r="1807" spans="1:74" x14ac:dyDescent="0.25">
      <c r="A1807">
        <v>817421796</v>
      </c>
      <c r="B1807">
        <v>5</v>
      </c>
      <c r="C1807" t="s">
        <v>75</v>
      </c>
      <c r="D1807" t="s">
        <v>76</v>
      </c>
      <c r="E1807">
        <v>2019</v>
      </c>
      <c r="F1807" t="s">
        <v>77</v>
      </c>
      <c r="G1807" t="s">
        <v>78</v>
      </c>
      <c r="H1807">
        <v>2</v>
      </c>
      <c r="I1807" t="s">
        <v>79</v>
      </c>
      <c r="J1807">
        <v>265</v>
      </c>
      <c r="K1807" t="s">
        <v>2994</v>
      </c>
      <c r="L1807" t="s">
        <v>3169</v>
      </c>
      <c r="M1807">
        <v>96</v>
      </c>
      <c r="N1807" t="s">
        <v>3178</v>
      </c>
      <c r="O1807">
        <v>2</v>
      </c>
      <c r="P1807" t="s">
        <v>3191</v>
      </c>
      <c r="Q1807">
        <v>13</v>
      </c>
      <c r="R1807" t="s">
        <v>3236</v>
      </c>
      <c r="S1807">
        <v>54</v>
      </c>
      <c r="T1807" t="s">
        <v>3040</v>
      </c>
      <c r="U1807">
        <v>92</v>
      </c>
      <c r="V1807">
        <v>8</v>
      </c>
      <c r="W1807" t="s">
        <v>3045</v>
      </c>
      <c r="X1807">
        <v>1</v>
      </c>
      <c r="Y1807" t="s">
        <v>83</v>
      </c>
      <c r="Z1807">
        <v>1</v>
      </c>
      <c r="AA1807" t="s">
        <v>84</v>
      </c>
      <c r="AB1807">
        <v>1</v>
      </c>
      <c r="AC1807" s="2">
        <v>2.5</v>
      </c>
      <c r="AD1807" s="2">
        <v>2</v>
      </c>
      <c r="AE1807" s="2">
        <v>80</v>
      </c>
      <c r="AF1807" s="2">
        <v>55.5</v>
      </c>
      <c r="AG1807" s="2">
        <v>49.88</v>
      </c>
      <c r="AH1807" s="2">
        <v>89.87</v>
      </c>
      <c r="AI1807" s="2">
        <v>25</v>
      </c>
      <c r="AJ1807" s="2">
        <v>25</v>
      </c>
      <c r="AK1807" s="2">
        <v>100</v>
      </c>
      <c r="AL1807" s="2">
        <v>23.11</v>
      </c>
      <c r="AM1807" s="2">
        <v>18.64</v>
      </c>
      <c r="AN1807" s="2">
        <v>80.66</v>
      </c>
      <c r="AO1807" s="2">
        <v>0.01</v>
      </c>
      <c r="AP1807" s="2">
        <v>0</v>
      </c>
      <c r="AQ1807" s="2">
        <v>0</v>
      </c>
      <c r="AR1807" s="2">
        <v>100</v>
      </c>
      <c r="AS1807" s="2">
        <v>95.52</v>
      </c>
      <c r="AT1807" s="2">
        <v>95.52</v>
      </c>
      <c r="AU1807" s="2">
        <v>8830587699</v>
      </c>
      <c r="AV1807" s="2">
        <v>7137733075</v>
      </c>
      <c r="AW1807" s="2">
        <v>80.83</v>
      </c>
      <c r="AX1807" s="2">
        <v>25271421427</v>
      </c>
      <c r="AY1807" s="2">
        <v>22684857426</v>
      </c>
      <c r="AZ1807" s="2">
        <v>89.76</v>
      </c>
      <c r="BA1807" s="2">
        <v>14304796734</v>
      </c>
      <c r="BB1807" s="2">
        <v>13991680121</v>
      </c>
      <c r="BC1807" s="2">
        <v>97.81</v>
      </c>
      <c r="BD1807" s="2">
        <v>11525692988</v>
      </c>
      <c r="BE1807" s="2">
        <v>11525692987</v>
      </c>
      <c r="BF1807" s="2">
        <v>100</v>
      </c>
      <c r="BG1807" s="2">
        <v>10012413000</v>
      </c>
      <c r="BH1807" s="2">
        <v>0</v>
      </c>
      <c r="BI1807" s="2">
        <v>0</v>
      </c>
      <c r="BJ1807" s="2">
        <v>69944911848</v>
      </c>
      <c r="BK1807" s="2">
        <v>55339963609</v>
      </c>
      <c r="BL1807" s="2">
        <v>79.12</v>
      </c>
      <c r="BM1807" s="2" t="s">
        <v>3046</v>
      </c>
      <c r="BN1807" s="8">
        <f t="shared" si="261"/>
        <v>8830.5876989999997</v>
      </c>
      <c r="BO1807" s="8">
        <f t="shared" si="253"/>
        <v>7137.7330750000001</v>
      </c>
      <c r="BP1807" s="8">
        <f t="shared" si="254"/>
        <v>25271.421427000001</v>
      </c>
      <c r="BQ1807" s="8">
        <f t="shared" si="255"/>
        <v>22684.857425999999</v>
      </c>
      <c r="BR1807" s="8">
        <f t="shared" si="256"/>
        <v>14304.796734</v>
      </c>
      <c r="BS1807" s="8">
        <f t="shared" si="257"/>
        <v>13991.680120999999</v>
      </c>
      <c r="BT1807" s="8">
        <f t="shared" si="258"/>
        <v>11525.692988000001</v>
      </c>
      <c r="BU1807" s="8">
        <f t="shared" si="259"/>
        <v>11525.692987</v>
      </c>
      <c r="BV1807" s="8">
        <f t="shared" si="260"/>
        <v>10012.413</v>
      </c>
    </row>
    <row r="1808" spans="1:74" x14ac:dyDescent="0.25">
      <c r="A1808">
        <v>817421796</v>
      </c>
      <c r="B1808">
        <v>5</v>
      </c>
      <c r="C1808" t="s">
        <v>75</v>
      </c>
      <c r="D1808" t="s">
        <v>76</v>
      </c>
      <c r="E1808">
        <v>2019</v>
      </c>
      <c r="F1808" t="s">
        <v>77</v>
      </c>
      <c r="G1808" t="s">
        <v>78</v>
      </c>
      <c r="H1808">
        <v>2</v>
      </c>
      <c r="I1808" t="s">
        <v>79</v>
      </c>
      <c r="J1808">
        <v>265</v>
      </c>
      <c r="K1808" t="s">
        <v>2994</v>
      </c>
      <c r="L1808" t="s">
        <v>3169</v>
      </c>
      <c r="M1808">
        <v>96</v>
      </c>
      <c r="N1808" t="s">
        <v>3178</v>
      </c>
      <c r="O1808">
        <v>2</v>
      </c>
      <c r="P1808" t="s">
        <v>3191</v>
      </c>
      <c r="Q1808">
        <v>13</v>
      </c>
      <c r="R1808" t="s">
        <v>3236</v>
      </c>
      <c r="S1808">
        <v>54</v>
      </c>
      <c r="T1808" t="s">
        <v>3040</v>
      </c>
      <c r="U1808">
        <v>92</v>
      </c>
      <c r="V1808">
        <v>9</v>
      </c>
      <c r="W1808" t="s">
        <v>3047</v>
      </c>
      <c r="X1808">
        <v>2</v>
      </c>
      <c r="Y1808" t="s">
        <v>99</v>
      </c>
      <c r="Z1808">
        <v>4</v>
      </c>
      <c r="AA1808" t="s">
        <v>234</v>
      </c>
      <c r="AB1808">
        <v>1</v>
      </c>
      <c r="AC1808" s="2">
        <v>100</v>
      </c>
      <c r="AD1808" s="2">
        <v>99.95</v>
      </c>
      <c r="AE1808" s="2">
        <v>99.95</v>
      </c>
      <c r="AF1808" s="2">
        <v>100</v>
      </c>
      <c r="AG1808" s="2">
        <v>100</v>
      </c>
      <c r="AH1808" s="2">
        <v>100</v>
      </c>
      <c r="AI1808" s="2">
        <v>0</v>
      </c>
      <c r="AJ1808" s="2">
        <v>0</v>
      </c>
      <c r="AK1808" s="2">
        <v>0</v>
      </c>
      <c r="AL1808" s="2">
        <v>0</v>
      </c>
      <c r="AM1808" s="2">
        <v>0</v>
      </c>
      <c r="AN1808" s="2">
        <v>0</v>
      </c>
      <c r="AO1808" s="2">
        <v>0</v>
      </c>
      <c r="AP1808" s="2">
        <v>0</v>
      </c>
      <c r="AQ1808" s="2">
        <v>0</v>
      </c>
      <c r="AR1808" s="2" t="s">
        <v>100</v>
      </c>
      <c r="AS1808" s="2" t="s">
        <v>100</v>
      </c>
      <c r="AT1808" s="2" t="s">
        <v>100</v>
      </c>
      <c r="AU1808" s="2">
        <v>289482063</v>
      </c>
      <c r="AV1808" s="2">
        <v>289345422</v>
      </c>
      <c r="AW1808" s="2">
        <v>99.96</v>
      </c>
      <c r="AX1808" s="2">
        <v>0</v>
      </c>
      <c r="AY1808" s="2">
        <v>0</v>
      </c>
      <c r="AZ1808" s="2">
        <v>0</v>
      </c>
      <c r="BA1808" s="2">
        <v>0</v>
      </c>
      <c r="BB1808" s="2">
        <v>0</v>
      </c>
      <c r="BC1808" s="2">
        <v>0</v>
      </c>
      <c r="BD1808" s="2">
        <v>0</v>
      </c>
      <c r="BE1808" s="2">
        <v>0</v>
      </c>
      <c r="BF1808" s="2">
        <v>0</v>
      </c>
      <c r="BG1808" s="2">
        <v>0</v>
      </c>
      <c r="BH1808" s="2">
        <v>0</v>
      </c>
      <c r="BI1808" s="2">
        <v>0</v>
      </c>
      <c r="BJ1808" s="2">
        <v>289482063</v>
      </c>
      <c r="BK1808" s="2">
        <v>289345422</v>
      </c>
      <c r="BL1808" s="2">
        <v>99.95</v>
      </c>
      <c r="BM1808" s="2"/>
      <c r="BN1808" s="8">
        <f t="shared" si="261"/>
        <v>289.48206299999998</v>
      </c>
      <c r="BO1808" s="8">
        <f t="shared" si="253"/>
        <v>289.34542199999999</v>
      </c>
      <c r="BP1808" s="8">
        <f t="shared" si="254"/>
        <v>0</v>
      </c>
      <c r="BQ1808" s="8">
        <f t="shared" si="255"/>
        <v>0</v>
      </c>
      <c r="BR1808" s="8">
        <f t="shared" si="256"/>
        <v>0</v>
      </c>
      <c r="BS1808" s="8">
        <f t="shared" si="257"/>
        <v>0</v>
      </c>
      <c r="BT1808" s="8">
        <f t="shared" si="258"/>
        <v>0</v>
      </c>
      <c r="BU1808" s="8">
        <f t="shared" si="259"/>
        <v>0</v>
      </c>
      <c r="BV1808" s="8">
        <f t="shared" si="260"/>
        <v>0</v>
      </c>
    </row>
    <row r="1809" spans="1:74" x14ac:dyDescent="0.25">
      <c r="A1809">
        <v>817421796</v>
      </c>
      <c r="B1809">
        <v>5</v>
      </c>
      <c r="C1809" t="s">
        <v>75</v>
      </c>
      <c r="D1809" t="s">
        <v>76</v>
      </c>
      <c r="E1809">
        <v>2019</v>
      </c>
      <c r="F1809" t="s">
        <v>77</v>
      </c>
      <c r="G1809" t="s">
        <v>78</v>
      </c>
      <c r="H1809">
        <v>2</v>
      </c>
      <c r="I1809" t="s">
        <v>79</v>
      </c>
      <c r="J1809">
        <v>265</v>
      </c>
      <c r="K1809" t="s">
        <v>2994</v>
      </c>
      <c r="L1809" t="s">
        <v>3169</v>
      </c>
      <c r="M1809">
        <v>96</v>
      </c>
      <c r="N1809" t="s">
        <v>3178</v>
      </c>
      <c r="O1809">
        <v>2</v>
      </c>
      <c r="P1809" t="s">
        <v>3191</v>
      </c>
      <c r="Q1809">
        <v>13</v>
      </c>
      <c r="R1809" t="s">
        <v>3236</v>
      </c>
      <c r="S1809">
        <v>68</v>
      </c>
      <c r="T1809" t="s">
        <v>3048</v>
      </c>
      <c r="U1809">
        <v>74</v>
      </c>
      <c r="V1809">
        <v>3</v>
      </c>
      <c r="W1809" t="s">
        <v>3049</v>
      </c>
      <c r="X1809">
        <v>1</v>
      </c>
      <c r="Y1809" t="s">
        <v>83</v>
      </c>
      <c r="Z1809">
        <v>1</v>
      </c>
      <c r="AA1809" t="s">
        <v>84</v>
      </c>
      <c r="AB1809">
        <v>1</v>
      </c>
      <c r="AC1809" s="2">
        <v>0</v>
      </c>
      <c r="AD1809" s="2">
        <v>0</v>
      </c>
      <c r="AE1809" s="2">
        <v>0</v>
      </c>
      <c r="AF1809" s="2">
        <v>0</v>
      </c>
      <c r="AG1809" s="2">
        <v>0</v>
      </c>
      <c r="AH1809" s="2">
        <v>0</v>
      </c>
      <c r="AI1809" s="2">
        <v>0</v>
      </c>
      <c r="AJ1809" s="2">
        <v>0</v>
      </c>
      <c r="AK1809" s="2">
        <v>0</v>
      </c>
      <c r="AL1809" s="2">
        <v>40</v>
      </c>
      <c r="AM1809" s="2">
        <v>16</v>
      </c>
      <c r="AN1809" s="2">
        <v>40</v>
      </c>
      <c r="AO1809" s="2">
        <v>60</v>
      </c>
      <c r="AP1809" s="2">
        <v>0</v>
      </c>
      <c r="AQ1809" s="2">
        <v>0</v>
      </c>
      <c r="AR1809" s="2">
        <v>100</v>
      </c>
      <c r="AS1809" s="2">
        <v>16</v>
      </c>
      <c r="AT1809" s="2">
        <v>16</v>
      </c>
      <c r="AU1809" s="2">
        <v>0</v>
      </c>
      <c r="AV1809" s="2">
        <v>0</v>
      </c>
      <c r="AW1809" s="2">
        <v>0</v>
      </c>
      <c r="AX1809" s="2">
        <v>0</v>
      </c>
      <c r="AY1809" s="2">
        <v>0</v>
      </c>
      <c r="AZ1809" s="2">
        <v>0</v>
      </c>
      <c r="BA1809" s="2">
        <v>0</v>
      </c>
      <c r="BB1809" s="2">
        <v>0</v>
      </c>
      <c r="BC1809" s="2">
        <v>0</v>
      </c>
      <c r="BD1809" s="2">
        <v>31985190397</v>
      </c>
      <c r="BE1809" s="2">
        <v>7808385998</v>
      </c>
      <c r="BF1809" s="2">
        <v>24.41</v>
      </c>
      <c r="BG1809" s="2">
        <v>79719646000</v>
      </c>
      <c r="BH1809" s="2">
        <v>0</v>
      </c>
      <c r="BI1809" s="2">
        <v>0</v>
      </c>
      <c r="BJ1809" s="2">
        <v>111704836397</v>
      </c>
      <c r="BK1809" s="2">
        <v>7808385998</v>
      </c>
      <c r="BL1809" s="2">
        <v>6.99</v>
      </c>
      <c r="BM1809" s="2" t="s">
        <v>3050</v>
      </c>
      <c r="BN1809" s="8">
        <f t="shared" si="261"/>
        <v>0</v>
      </c>
      <c r="BO1809" s="8">
        <f t="shared" si="253"/>
        <v>0</v>
      </c>
      <c r="BP1809" s="8">
        <f t="shared" si="254"/>
        <v>0</v>
      </c>
      <c r="BQ1809" s="8">
        <f t="shared" si="255"/>
        <v>0</v>
      </c>
      <c r="BR1809" s="8">
        <f t="shared" si="256"/>
        <v>0</v>
      </c>
      <c r="BS1809" s="8">
        <f t="shared" si="257"/>
        <v>0</v>
      </c>
      <c r="BT1809" s="8">
        <f t="shared" si="258"/>
        <v>31985.190396999998</v>
      </c>
      <c r="BU1809" s="8">
        <f t="shared" si="259"/>
        <v>7808.3859979999997</v>
      </c>
      <c r="BV1809" s="8">
        <f t="shared" si="260"/>
        <v>79719.645999999993</v>
      </c>
    </row>
    <row r="1810" spans="1:74" x14ac:dyDescent="0.25">
      <c r="A1810">
        <v>817421796</v>
      </c>
      <c r="B1810">
        <v>5</v>
      </c>
      <c r="C1810" t="s">
        <v>75</v>
      </c>
      <c r="D1810" t="s">
        <v>76</v>
      </c>
      <c r="E1810">
        <v>2019</v>
      </c>
      <c r="F1810" t="s">
        <v>77</v>
      </c>
      <c r="G1810" t="s">
        <v>78</v>
      </c>
      <c r="H1810">
        <v>2</v>
      </c>
      <c r="I1810" t="s">
        <v>79</v>
      </c>
      <c r="J1810">
        <v>265</v>
      </c>
      <c r="K1810" t="s">
        <v>2994</v>
      </c>
      <c r="L1810" t="s">
        <v>3169</v>
      </c>
      <c r="M1810">
        <v>96</v>
      </c>
      <c r="N1810" t="s">
        <v>3178</v>
      </c>
      <c r="O1810">
        <v>2</v>
      </c>
      <c r="P1810" t="s">
        <v>3191</v>
      </c>
      <c r="Q1810">
        <v>13</v>
      </c>
      <c r="R1810" t="s">
        <v>3236</v>
      </c>
      <c r="S1810">
        <v>68</v>
      </c>
      <c r="T1810" t="s">
        <v>3048</v>
      </c>
      <c r="U1810">
        <v>74</v>
      </c>
      <c r="V1810">
        <v>4</v>
      </c>
      <c r="W1810" t="s">
        <v>3051</v>
      </c>
      <c r="X1810">
        <v>2</v>
      </c>
      <c r="Y1810" t="s">
        <v>99</v>
      </c>
      <c r="Z1810">
        <v>1</v>
      </c>
      <c r="AA1810" t="s">
        <v>84</v>
      </c>
      <c r="AB1810">
        <v>1</v>
      </c>
      <c r="AC1810" s="2">
        <v>100</v>
      </c>
      <c r="AD1810" s="2">
        <v>75</v>
      </c>
      <c r="AE1810" s="2">
        <v>75</v>
      </c>
      <c r="AF1810" s="2">
        <v>100</v>
      </c>
      <c r="AG1810" s="2">
        <v>100</v>
      </c>
      <c r="AH1810" s="2">
        <v>100</v>
      </c>
      <c r="AI1810" s="2">
        <v>100</v>
      </c>
      <c r="AJ1810" s="2">
        <v>100</v>
      </c>
      <c r="AK1810" s="2">
        <v>100</v>
      </c>
      <c r="AL1810" s="2">
        <v>100</v>
      </c>
      <c r="AM1810" s="2">
        <v>92.78</v>
      </c>
      <c r="AN1810" s="2">
        <v>92.78</v>
      </c>
      <c r="AO1810" s="2">
        <v>100</v>
      </c>
      <c r="AP1810" s="2">
        <v>0</v>
      </c>
      <c r="AQ1810" s="2">
        <v>0</v>
      </c>
      <c r="AR1810" s="2" t="s">
        <v>100</v>
      </c>
      <c r="AS1810" s="2" t="s">
        <v>100</v>
      </c>
      <c r="AT1810" s="2" t="s">
        <v>100</v>
      </c>
      <c r="AU1810" s="2">
        <v>1172000000</v>
      </c>
      <c r="AV1810" s="2">
        <v>1117295209</v>
      </c>
      <c r="AW1810" s="2">
        <v>95.33</v>
      </c>
      <c r="AX1810" s="2">
        <v>8226964380</v>
      </c>
      <c r="AY1810" s="2">
        <v>8226964380</v>
      </c>
      <c r="AZ1810" s="2">
        <v>100</v>
      </c>
      <c r="BA1810" s="2">
        <v>70533479</v>
      </c>
      <c r="BB1810" s="2">
        <v>70533479</v>
      </c>
      <c r="BC1810" s="2">
        <v>100</v>
      </c>
      <c r="BD1810" s="2">
        <v>6869076716</v>
      </c>
      <c r="BE1810" s="2">
        <v>4427005764</v>
      </c>
      <c r="BF1810" s="2">
        <v>64.45</v>
      </c>
      <c r="BG1810" s="2">
        <v>16564589000</v>
      </c>
      <c r="BH1810" s="2">
        <v>0</v>
      </c>
      <c r="BI1810" s="2">
        <v>0</v>
      </c>
      <c r="BJ1810" s="2">
        <v>32903163575</v>
      </c>
      <c r="BK1810" s="2">
        <v>13841798832</v>
      </c>
      <c r="BL1810" s="2">
        <v>42.07</v>
      </c>
      <c r="BM1810" s="2" t="s">
        <v>3052</v>
      </c>
      <c r="BN1810" s="8">
        <f t="shared" si="261"/>
        <v>1172</v>
      </c>
      <c r="BO1810" s="8">
        <f t="shared" si="253"/>
        <v>1117.2952090000001</v>
      </c>
      <c r="BP1810" s="8">
        <f t="shared" si="254"/>
        <v>8226.9643799999994</v>
      </c>
      <c r="BQ1810" s="8">
        <f t="shared" si="255"/>
        <v>8226.9643799999994</v>
      </c>
      <c r="BR1810" s="8">
        <f t="shared" si="256"/>
        <v>70.533479</v>
      </c>
      <c r="BS1810" s="8">
        <f t="shared" si="257"/>
        <v>70.533479</v>
      </c>
      <c r="BT1810" s="8">
        <f t="shared" si="258"/>
        <v>6869.0767159999996</v>
      </c>
      <c r="BU1810" s="8">
        <f t="shared" si="259"/>
        <v>4427.0057640000005</v>
      </c>
      <c r="BV1810" s="8">
        <f t="shared" si="260"/>
        <v>16564.589</v>
      </c>
    </row>
    <row r="1811" spans="1:74" x14ac:dyDescent="0.25">
      <c r="A1811">
        <v>817421796</v>
      </c>
      <c r="B1811">
        <v>5</v>
      </c>
      <c r="C1811" t="s">
        <v>75</v>
      </c>
      <c r="D1811" t="s">
        <v>76</v>
      </c>
      <c r="E1811">
        <v>2019</v>
      </c>
      <c r="F1811" t="s">
        <v>77</v>
      </c>
      <c r="G1811" t="s">
        <v>78</v>
      </c>
      <c r="H1811">
        <v>2</v>
      </c>
      <c r="I1811" t="s">
        <v>79</v>
      </c>
      <c r="J1811">
        <v>265</v>
      </c>
      <c r="K1811" t="s">
        <v>2994</v>
      </c>
      <c r="L1811" t="s">
        <v>3169</v>
      </c>
      <c r="M1811">
        <v>96</v>
      </c>
      <c r="N1811" t="s">
        <v>3178</v>
      </c>
      <c r="O1811">
        <v>2</v>
      </c>
      <c r="P1811" t="s">
        <v>3191</v>
      </c>
      <c r="Q1811">
        <v>13</v>
      </c>
      <c r="R1811" t="s">
        <v>3236</v>
      </c>
      <c r="S1811">
        <v>68</v>
      </c>
      <c r="T1811" t="s">
        <v>3048</v>
      </c>
      <c r="U1811">
        <v>74</v>
      </c>
      <c r="V1811">
        <v>5</v>
      </c>
      <c r="W1811" t="s">
        <v>3053</v>
      </c>
      <c r="X1811">
        <v>1</v>
      </c>
      <c r="Y1811" t="s">
        <v>83</v>
      </c>
      <c r="Z1811">
        <v>1</v>
      </c>
      <c r="AA1811" t="s">
        <v>84</v>
      </c>
      <c r="AB1811">
        <v>1</v>
      </c>
      <c r="AC1811" s="2">
        <v>0</v>
      </c>
      <c r="AD1811" s="2">
        <v>0</v>
      </c>
      <c r="AE1811" s="2">
        <v>0</v>
      </c>
      <c r="AF1811" s="2">
        <v>104.73</v>
      </c>
      <c r="AG1811" s="2">
        <v>104.6</v>
      </c>
      <c r="AH1811" s="2">
        <v>99.88</v>
      </c>
      <c r="AI1811" s="2">
        <v>1.59</v>
      </c>
      <c r="AJ1811" s="2">
        <v>1.59</v>
      </c>
      <c r="AK1811" s="2">
        <v>100</v>
      </c>
      <c r="AL1811" s="2">
        <v>11.41</v>
      </c>
      <c r="AM1811" s="2">
        <v>8.48</v>
      </c>
      <c r="AN1811" s="2">
        <v>74.319999999999993</v>
      </c>
      <c r="AO1811" s="2">
        <v>0.01</v>
      </c>
      <c r="AP1811" s="2">
        <v>0</v>
      </c>
      <c r="AQ1811" s="2">
        <v>0</v>
      </c>
      <c r="AR1811" s="2">
        <v>117.61</v>
      </c>
      <c r="AS1811" s="2">
        <v>114.67</v>
      </c>
      <c r="AT1811" s="2">
        <v>97.5</v>
      </c>
      <c r="AU1811" s="2">
        <v>0</v>
      </c>
      <c r="AV1811" s="2">
        <v>0</v>
      </c>
      <c r="AW1811" s="2">
        <v>0</v>
      </c>
      <c r="AX1811" s="2">
        <v>67223607186</v>
      </c>
      <c r="AY1811" s="2">
        <v>67221728859</v>
      </c>
      <c r="AZ1811" s="2">
        <v>100</v>
      </c>
      <c r="BA1811" s="2">
        <v>0</v>
      </c>
      <c r="BB1811" s="2">
        <v>0</v>
      </c>
      <c r="BC1811" s="2">
        <v>0</v>
      </c>
      <c r="BD1811" s="2">
        <v>14620926262</v>
      </c>
      <c r="BE1811" s="2">
        <v>14587852529</v>
      </c>
      <c r="BF1811" s="2">
        <v>99.77</v>
      </c>
      <c r="BG1811" s="2">
        <v>37707000000</v>
      </c>
      <c r="BH1811" s="2">
        <v>0</v>
      </c>
      <c r="BI1811" s="2">
        <v>0</v>
      </c>
      <c r="BJ1811" s="2">
        <v>119551533448</v>
      </c>
      <c r="BK1811" s="2">
        <v>81809581388</v>
      </c>
      <c r="BL1811" s="2">
        <v>68.430000000000007</v>
      </c>
      <c r="BM1811" s="2" t="s">
        <v>3054</v>
      </c>
      <c r="BN1811" s="8">
        <f t="shared" si="261"/>
        <v>0</v>
      </c>
      <c r="BO1811" s="8">
        <f t="shared" si="253"/>
        <v>0</v>
      </c>
      <c r="BP1811" s="8">
        <f t="shared" si="254"/>
        <v>67223.607185999994</v>
      </c>
      <c r="BQ1811" s="8">
        <f t="shared" si="255"/>
        <v>67221.728858999995</v>
      </c>
      <c r="BR1811" s="8">
        <f t="shared" si="256"/>
        <v>0</v>
      </c>
      <c r="BS1811" s="8">
        <f t="shared" si="257"/>
        <v>0</v>
      </c>
      <c r="BT1811" s="8">
        <f t="shared" si="258"/>
        <v>14620.926262000001</v>
      </c>
      <c r="BU1811" s="8">
        <f t="shared" si="259"/>
        <v>14587.852529</v>
      </c>
      <c r="BV1811" s="8">
        <f t="shared" si="260"/>
        <v>37707</v>
      </c>
    </row>
    <row r="1812" spans="1:74" x14ac:dyDescent="0.25">
      <c r="A1812">
        <v>817421796</v>
      </c>
      <c r="B1812">
        <v>5</v>
      </c>
      <c r="C1812" t="s">
        <v>75</v>
      </c>
      <c r="D1812" t="s">
        <v>76</v>
      </c>
      <c r="E1812">
        <v>2019</v>
      </c>
      <c r="F1812" t="s">
        <v>77</v>
      </c>
      <c r="G1812" t="s">
        <v>78</v>
      </c>
      <c r="H1812">
        <v>2</v>
      </c>
      <c r="I1812" t="s">
        <v>79</v>
      </c>
      <c r="J1812">
        <v>265</v>
      </c>
      <c r="K1812" t="s">
        <v>2994</v>
      </c>
      <c r="L1812" t="s">
        <v>3169</v>
      </c>
      <c r="M1812">
        <v>96</v>
      </c>
      <c r="N1812" t="s">
        <v>3178</v>
      </c>
      <c r="O1812">
        <v>2</v>
      </c>
      <c r="P1812" t="s">
        <v>3191</v>
      </c>
      <c r="Q1812">
        <v>13</v>
      </c>
      <c r="R1812" t="s">
        <v>3236</v>
      </c>
      <c r="S1812">
        <v>81</v>
      </c>
      <c r="T1812" t="s">
        <v>3055</v>
      </c>
      <c r="U1812">
        <v>44</v>
      </c>
      <c r="V1812">
        <v>1</v>
      </c>
      <c r="W1812" t="s">
        <v>3056</v>
      </c>
      <c r="X1812">
        <v>1</v>
      </c>
      <c r="Y1812" t="s">
        <v>83</v>
      </c>
      <c r="Z1812">
        <v>1</v>
      </c>
      <c r="AA1812" t="s">
        <v>84</v>
      </c>
      <c r="AB1812">
        <v>1</v>
      </c>
      <c r="AC1812" s="2">
        <v>0.6</v>
      </c>
      <c r="AD1812" s="2">
        <v>0.55000000000000004</v>
      </c>
      <c r="AE1812" s="2">
        <v>91.67</v>
      </c>
      <c r="AF1812" s="2">
        <v>0.75</v>
      </c>
      <c r="AG1812" s="2">
        <v>0.28999999999999998</v>
      </c>
      <c r="AH1812" s="2">
        <v>38.67</v>
      </c>
      <c r="AI1812" s="2">
        <v>1.28</v>
      </c>
      <c r="AJ1812" s="2">
        <v>0.94</v>
      </c>
      <c r="AK1812" s="2">
        <v>73.44</v>
      </c>
      <c r="AL1812" s="2">
        <v>1.22</v>
      </c>
      <c r="AM1812" s="2">
        <v>0.97</v>
      </c>
      <c r="AN1812" s="2">
        <v>79.510000000000005</v>
      </c>
      <c r="AO1812" s="2">
        <v>1</v>
      </c>
      <c r="AP1812" s="2">
        <v>0</v>
      </c>
      <c r="AQ1812" s="2">
        <v>0</v>
      </c>
      <c r="AR1812" s="2">
        <v>4</v>
      </c>
      <c r="AS1812" s="2">
        <v>2.75</v>
      </c>
      <c r="AT1812" s="2">
        <v>68.75</v>
      </c>
      <c r="AU1812" s="2">
        <v>4007686986</v>
      </c>
      <c r="AV1812" s="2">
        <v>3384182060</v>
      </c>
      <c r="AW1812" s="2">
        <v>84.44</v>
      </c>
      <c r="AX1812" s="2">
        <v>32409656065</v>
      </c>
      <c r="AY1812" s="2">
        <v>27173431732</v>
      </c>
      <c r="AZ1812" s="2">
        <v>83.84</v>
      </c>
      <c r="BA1812" s="2">
        <v>212295943688</v>
      </c>
      <c r="BB1812" s="2">
        <v>95973786694</v>
      </c>
      <c r="BC1812" s="2">
        <v>45.21</v>
      </c>
      <c r="BD1812" s="2">
        <v>136530089272</v>
      </c>
      <c r="BE1812" s="2">
        <v>65271732870</v>
      </c>
      <c r="BF1812" s="2">
        <v>47.81</v>
      </c>
      <c r="BG1812" s="2">
        <v>150249432000</v>
      </c>
      <c r="BH1812" s="2">
        <v>0</v>
      </c>
      <c r="BI1812" s="2">
        <v>0</v>
      </c>
      <c r="BJ1812" s="2">
        <v>535492808011</v>
      </c>
      <c r="BK1812" s="2">
        <v>191803133356</v>
      </c>
      <c r="BL1812" s="2">
        <v>35.82</v>
      </c>
      <c r="BM1812" s="2" t="s">
        <v>3057</v>
      </c>
      <c r="BN1812" s="8">
        <f t="shared" si="261"/>
        <v>4007.6869860000002</v>
      </c>
      <c r="BO1812" s="8">
        <f t="shared" si="253"/>
        <v>3384.1820600000001</v>
      </c>
      <c r="BP1812" s="8">
        <f t="shared" si="254"/>
        <v>32409.656064999999</v>
      </c>
      <c r="BQ1812" s="8">
        <f t="shared" si="255"/>
        <v>27173.431732000001</v>
      </c>
      <c r="BR1812" s="8">
        <f t="shared" si="256"/>
        <v>212295.943688</v>
      </c>
      <c r="BS1812" s="8">
        <f t="shared" si="257"/>
        <v>95973.786693999995</v>
      </c>
      <c r="BT1812" s="8">
        <f t="shared" si="258"/>
        <v>136530.08927200001</v>
      </c>
      <c r="BU1812" s="8">
        <f t="shared" si="259"/>
        <v>65271.73287</v>
      </c>
      <c r="BV1812" s="8">
        <f t="shared" si="260"/>
        <v>150249.432</v>
      </c>
    </row>
    <row r="1813" spans="1:74" x14ac:dyDescent="0.25">
      <c r="A1813">
        <v>817421796</v>
      </c>
      <c r="B1813">
        <v>5</v>
      </c>
      <c r="C1813" t="s">
        <v>75</v>
      </c>
      <c r="D1813" t="s">
        <v>76</v>
      </c>
      <c r="E1813">
        <v>2019</v>
      </c>
      <c r="F1813" t="s">
        <v>77</v>
      </c>
      <c r="G1813" t="s">
        <v>78</v>
      </c>
      <c r="H1813">
        <v>2</v>
      </c>
      <c r="I1813" t="s">
        <v>79</v>
      </c>
      <c r="J1813">
        <v>265</v>
      </c>
      <c r="K1813" t="s">
        <v>2994</v>
      </c>
      <c r="L1813" t="s">
        <v>3169</v>
      </c>
      <c r="M1813">
        <v>96</v>
      </c>
      <c r="N1813" t="s">
        <v>3178</v>
      </c>
      <c r="O1813">
        <v>2</v>
      </c>
      <c r="P1813" t="s">
        <v>3191</v>
      </c>
      <c r="Q1813">
        <v>13</v>
      </c>
      <c r="R1813" t="s">
        <v>3236</v>
      </c>
      <c r="S1813">
        <v>81</v>
      </c>
      <c r="T1813" t="s">
        <v>3055</v>
      </c>
      <c r="U1813">
        <v>44</v>
      </c>
      <c r="V1813">
        <v>2</v>
      </c>
      <c r="W1813" t="s">
        <v>3058</v>
      </c>
      <c r="X1813">
        <v>1</v>
      </c>
      <c r="Y1813" t="s">
        <v>83</v>
      </c>
      <c r="Z1813">
        <v>1</v>
      </c>
      <c r="AA1813" t="s">
        <v>84</v>
      </c>
      <c r="AB1813">
        <v>1</v>
      </c>
      <c r="AC1813" s="2">
        <v>0.01</v>
      </c>
      <c r="AD1813" s="2">
        <v>0</v>
      </c>
      <c r="AE1813" s="2">
        <v>0</v>
      </c>
      <c r="AF1813" s="2">
        <v>7.5</v>
      </c>
      <c r="AG1813" s="2">
        <v>1.86</v>
      </c>
      <c r="AH1813" s="2">
        <v>24.8</v>
      </c>
      <c r="AI1813" s="2">
        <v>25.64</v>
      </c>
      <c r="AJ1813" s="2">
        <v>19.38</v>
      </c>
      <c r="AK1813" s="2">
        <v>75.59</v>
      </c>
      <c r="AL1813" s="2">
        <v>44.92</v>
      </c>
      <c r="AM1813" s="2">
        <v>39.44</v>
      </c>
      <c r="AN1813" s="2">
        <v>87.8</v>
      </c>
      <c r="AO1813" s="2">
        <v>1.34</v>
      </c>
      <c r="AP1813" s="2">
        <v>0</v>
      </c>
      <c r="AQ1813" s="2">
        <v>0</v>
      </c>
      <c r="AR1813" s="2">
        <v>67.5</v>
      </c>
      <c r="AS1813" s="2">
        <v>60.68</v>
      </c>
      <c r="AT1813" s="2">
        <v>89.9</v>
      </c>
      <c r="AU1813" s="2">
        <v>13132381952</v>
      </c>
      <c r="AV1813" s="2">
        <v>961783377</v>
      </c>
      <c r="AW1813" s="2">
        <v>7.32</v>
      </c>
      <c r="AX1813" s="2">
        <v>15518703523</v>
      </c>
      <c r="AY1813" s="2">
        <v>12782080795</v>
      </c>
      <c r="AZ1813" s="2">
        <v>82.37</v>
      </c>
      <c r="BA1813" s="2">
        <v>81750825242</v>
      </c>
      <c r="BB1813" s="2">
        <v>4388787346</v>
      </c>
      <c r="BC1813" s="2">
        <v>5.37</v>
      </c>
      <c r="BD1813" s="2">
        <v>64012142063</v>
      </c>
      <c r="BE1813" s="2">
        <v>56045637634</v>
      </c>
      <c r="BF1813" s="2">
        <v>87.55</v>
      </c>
      <c r="BG1813" s="2">
        <v>185570178000</v>
      </c>
      <c r="BH1813" s="2">
        <v>0</v>
      </c>
      <c r="BI1813" s="2">
        <v>0</v>
      </c>
      <c r="BJ1813" s="2">
        <v>359984230780</v>
      </c>
      <c r="BK1813" s="2">
        <v>74178289152</v>
      </c>
      <c r="BL1813" s="2">
        <v>20.61</v>
      </c>
      <c r="BM1813" s="2" t="s">
        <v>3059</v>
      </c>
      <c r="BN1813" s="8">
        <f t="shared" si="261"/>
        <v>13132.381952</v>
      </c>
      <c r="BO1813" s="8">
        <f t="shared" si="253"/>
        <v>961.78337699999997</v>
      </c>
      <c r="BP1813" s="8">
        <f t="shared" si="254"/>
        <v>15518.703523</v>
      </c>
      <c r="BQ1813" s="8">
        <f t="shared" si="255"/>
        <v>12782.080795</v>
      </c>
      <c r="BR1813" s="8">
        <f t="shared" si="256"/>
        <v>81750.825242000006</v>
      </c>
      <c r="BS1813" s="8">
        <f t="shared" si="257"/>
        <v>4388.7873460000001</v>
      </c>
      <c r="BT1813" s="8">
        <f t="shared" si="258"/>
        <v>64012.142062999999</v>
      </c>
      <c r="BU1813" s="8">
        <f t="shared" si="259"/>
        <v>56045.637633999999</v>
      </c>
      <c r="BV1813" s="8">
        <f t="shared" si="260"/>
        <v>185570.17800000001</v>
      </c>
    </row>
    <row r="1814" spans="1:74" x14ac:dyDescent="0.25">
      <c r="A1814">
        <v>817421796</v>
      </c>
      <c r="B1814">
        <v>5</v>
      </c>
      <c r="C1814" t="s">
        <v>75</v>
      </c>
      <c r="D1814" t="s">
        <v>76</v>
      </c>
      <c r="E1814">
        <v>2019</v>
      </c>
      <c r="F1814" t="s">
        <v>77</v>
      </c>
      <c r="G1814" t="s">
        <v>78</v>
      </c>
      <c r="H1814">
        <v>2</v>
      </c>
      <c r="I1814" t="s">
        <v>79</v>
      </c>
      <c r="J1814">
        <v>265</v>
      </c>
      <c r="K1814" t="s">
        <v>2994</v>
      </c>
      <c r="L1814" t="s">
        <v>3169</v>
      </c>
      <c r="M1814">
        <v>96</v>
      </c>
      <c r="N1814" t="s">
        <v>3178</v>
      </c>
      <c r="O1814">
        <v>2</v>
      </c>
      <c r="P1814" t="s">
        <v>3191</v>
      </c>
      <c r="Q1814">
        <v>13</v>
      </c>
      <c r="R1814" t="s">
        <v>3236</v>
      </c>
      <c r="S1814">
        <v>7334</v>
      </c>
      <c r="T1814" t="s">
        <v>3060</v>
      </c>
      <c r="U1814">
        <v>135</v>
      </c>
      <c r="V1814">
        <v>9</v>
      </c>
      <c r="W1814" t="s">
        <v>3061</v>
      </c>
      <c r="X1814">
        <v>1</v>
      </c>
      <c r="Y1814" t="s">
        <v>83</v>
      </c>
      <c r="Z1814">
        <v>1</v>
      </c>
      <c r="AA1814" t="s">
        <v>84</v>
      </c>
      <c r="AB1814">
        <v>1</v>
      </c>
      <c r="AC1814" s="2">
        <v>0.01</v>
      </c>
      <c r="AD1814" s="2">
        <v>0</v>
      </c>
      <c r="AE1814" s="2">
        <v>0</v>
      </c>
      <c r="AF1814" s="2">
        <v>9.67</v>
      </c>
      <c r="AG1814" s="2">
        <v>3.62</v>
      </c>
      <c r="AH1814" s="2">
        <v>37.44</v>
      </c>
      <c r="AI1814" s="2">
        <v>12.38</v>
      </c>
      <c r="AJ1814" s="2">
        <v>10.130000000000001</v>
      </c>
      <c r="AK1814" s="2">
        <v>81.83</v>
      </c>
      <c r="AL1814" s="2">
        <v>4.8099999999999996</v>
      </c>
      <c r="AM1814" s="2">
        <v>6.73</v>
      </c>
      <c r="AN1814" s="2">
        <v>139.91999999999999</v>
      </c>
      <c r="AO1814" s="2">
        <v>0.01</v>
      </c>
      <c r="AP1814" s="2">
        <v>0</v>
      </c>
      <c r="AQ1814" s="2">
        <v>0</v>
      </c>
      <c r="AR1814" s="2">
        <v>18.57</v>
      </c>
      <c r="AS1814" s="2">
        <v>20.48</v>
      </c>
      <c r="AT1814" s="2">
        <v>110.29</v>
      </c>
      <c r="AU1814" s="2">
        <v>23454134741</v>
      </c>
      <c r="AV1814" s="2">
        <v>16597473464</v>
      </c>
      <c r="AW1814" s="2">
        <v>70.77</v>
      </c>
      <c r="AX1814" s="2">
        <v>47745221270</v>
      </c>
      <c r="AY1814" s="2">
        <v>44595250180</v>
      </c>
      <c r="AZ1814" s="2">
        <v>93.4</v>
      </c>
      <c r="BA1814" s="2">
        <v>67933496912</v>
      </c>
      <c r="BB1814" s="2">
        <v>63602870959</v>
      </c>
      <c r="BC1814" s="2">
        <v>93.63</v>
      </c>
      <c r="BD1814" s="2">
        <v>38738857599</v>
      </c>
      <c r="BE1814" s="2">
        <v>37558638904</v>
      </c>
      <c r="BF1814" s="2">
        <v>96.95</v>
      </c>
      <c r="BG1814" s="2">
        <v>20921961000</v>
      </c>
      <c r="BH1814" s="2">
        <v>0</v>
      </c>
      <c r="BI1814" s="2">
        <v>0</v>
      </c>
      <c r="BJ1814" s="2">
        <v>198793671522</v>
      </c>
      <c r="BK1814" s="2">
        <v>162354233507</v>
      </c>
      <c r="BL1814" s="2">
        <v>81.67</v>
      </c>
      <c r="BM1814" s="2" t="s">
        <v>3062</v>
      </c>
      <c r="BN1814" s="8">
        <f t="shared" si="261"/>
        <v>23454.134741000002</v>
      </c>
      <c r="BO1814" s="8">
        <f t="shared" si="253"/>
        <v>16597.473463999999</v>
      </c>
      <c r="BP1814" s="8">
        <f t="shared" si="254"/>
        <v>47745.221270000002</v>
      </c>
      <c r="BQ1814" s="8">
        <f t="shared" si="255"/>
        <v>44595.250180000003</v>
      </c>
      <c r="BR1814" s="8">
        <f t="shared" si="256"/>
        <v>67933.496912000002</v>
      </c>
      <c r="BS1814" s="8">
        <f t="shared" si="257"/>
        <v>63602.870959</v>
      </c>
      <c r="BT1814" s="8">
        <f t="shared" si="258"/>
        <v>38738.857599000003</v>
      </c>
      <c r="BU1814" s="8">
        <f t="shared" si="259"/>
        <v>37558.638903999999</v>
      </c>
      <c r="BV1814" s="8">
        <f t="shared" si="260"/>
        <v>20921.960999999999</v>
      </c>
    </row>
    <row r="1815" spans="1:74" x14ac:dyDescent="0.25">
      <c r="A1815">
        <v>817421796</v>
      </c>
      <c r="B1815">
        <v>5</v>
      </c>
      <c r="C1815" t="s">
        <v>75</v>
      </c>
      <c r="D1815" t="s">
        <v>76</v>
      </c>
      <c r="E1815">
        <v>2019</v>
      </c>
      <c r="F1815" t="s">
        <v>77</v>
      </c>
      <c r="G1815" t="s">
        <v>78</v>
      </c>
      <c r="H1815">
        <v>2</v>
      </c>
      <c r="I1815" t="s">
        <v>79</v>
      </c>
      <c r="J1815">
        <v>265</v>
      </c>
      <c r="K1815" t="s">
        <v>2994</v>
      </c>
      <c r="L1815" t="s">
        <v>3169</v>
      </c>
      <c r="M1815">
        <v>96</v>
      </c>
      <c r="N1815" t="s">
        <v>3178</v>
      </c>
      <c r="O1815">
        <v>2</v>
      </c>
      <c r="P1815" t="s">
        <v>3191</v>
      </c>
      <c r="Q1815">
        <v>13</v>
      </c>
      <c r="R1815" t="s">
        <v>3236</v>
      </c>
      <c r="S1815">
        <v>7334</v>
      </c>
      <c r="T1815" t="s">
        <v>3060</v>
      </c>
      <c r="U1815">
        <v>135</v>
      </c>
      <c r="V1815">
        <v>10</v>
      </c>
      <c r="W1815" t="s">
        <v>3063</v>
      </c>
      <c r="X1815">
        <v>2</v>
      </c>
      <c r="Y1815" t="s">
        <v>99</v>
      </c>
      <c r="Z1815">
        <v>1</v>
      </c>
      <c r="AA1815" t="s">
        <v>84</v>
      </c>
      <c r="AB1815">
        <v>1</v>
      </c>
      <c r="AC1815" s="2">
        <v>100</v>
      </c>
      <c r="AD1815" s="2">
        <v>98.94</v>
      </c>
      <c r="AE1815" s="2">
        <v>98.94</v>
      </c>
      <c r="AF1815" s="2">
        <v>100</v>
      </c>
      <c r="AG1815" s="2">
        <v>73.06</v>
      </c>
      <c r="AH1815" s="2">
        <v>73.06</v>
      </c>
      <c r="AI1815" s="2">
        <v>100</v>
      </c>
      <c r="AJ1815" s="2">
        <v>96.86</v>
      </c>
      <c r="AK1815" s="2">
        <v>96.86</v>
      </c>
      <c r="AL1815" s="2">
        <v>100</v>
      </c>
      <c r="AM1815" s="2">
        <v>94.52</v>
      </c>
      <c r="AN1815" s="2">
        <v>94.52</v>
      </c>
      <c r="AO1815" s="2">
        <v>100</v>
      </c>
      <c r="AP1815" s="2">
        <v>0</v>
      </c>
      <c r="AQ1815" s="2">
        <v>0</v>
      </c>
      <c r="AR1815" s="2" t="s">
        <v>100</v>
      </c>
      <c r="AS1815" s="2" t="s">
        <v>100</v>
      </c>
      <c r="AT1815" s="2" t="s">
        <v>100</v>
      </c>
      <c r="AU1815" s="2">
        <v>4112012706</v>
      </c>
      <c r="AV1815" s="2">
        <v>4068293434</v>
      </c>
      <c r="AW1815" s="2">
        <v>98.94</v>
      </c>
      <c r="AX1815" s="2">
        <v>50746327907</v>
      </c>
      <c r="AY1815" s="2">
        <v>37073082786</v>
      </c>
      <c r="AZ1815" s="2">
        <v>73.06</v>
      </c>
      <c r="BA1815" s="2">
        <v>56237779760</v>
      </c>
      <c r="BB1815" s="2">
        <v>54472758288</v>
      </c>
      <c r="BC1815" s="2">
        <v>96.86</v>
      </c>
      <c r="BD1815" s="2">
        <v>71806399312</v>
      </c>
      <c r="BE1815" s="2">
        <v>67870373585</v>
      </c>
      <c r="BF1815" s="2">
        <v>94.52</v>
      </c>
      <c r="BG1815" s="2">
        <v>40625766000</v>
      </c>
      <c r="BH1815" s="2">
        <v>0</v>
      </c>
      <c r="BI1815" s="2">
        <v>0</v>
      </c>
      <c r="BJ1815" s="2">
        <v>223528285685</v>
      </c>
      <c r="BK1815" s="2">
        <v>163484508093</v>
      </c>
      <c r="BL1815" s="2">
        <v>73.14</v>
      </c>
      <c r="BM1815" s="2" t="s">
        <v>3064</v>
      </c>
      <c r="BN1815" s="8">
        <f t="shared" si="261"/>
        <v>4112.0127060000004</v>
      </c>
      <c r="BO1815" s="8">
        <f t="shared" si="253"/>
        <v>4068.2934340000002</v>
      </c>
      <c r="BP1815" s="8">
        <f t="shared" si="254"/>
        <v>50746.327906999999</v>
      </c>
      <c r="BQ1815" s="8">
        <f t="shared" si="255"/>
        <v>37073.082785999999</v>
      </c>
      <c r="BR1815" s="8">
        <f t="shared" si="256"/>
        <v>56237.779759999998</v>
      </c>
      <c r="BS1815" s="8">
        <f t="shared" si="257"/>
        <v>54472.758287999997</v>
      </c>
      <c r="BT1815" s="8">
        <f t="shared" si="258"/>
        <v>71806.399311999994</v>
      </c>
      <c r="BU1815" s="8">
        <f t="shared" si="259"/>
        <v>67870.373584999994</v>
      </c>
      <c r="BV1815" s="8">
        <f t="shared" si="260"/>
        <v>40625.766000000003</v>
      </c>
    </row>
    <row r="1816" spans="1:74" x14ac:dyDescent="0.25">
      <c r="A1816">
        <v>817421796</v>
      </c>
      <c r="B1816">
        <v>5</v>
      </c>
      <c r="C1816" t="s">
        <v>75</v>
      </c>
      <c r="D1816" t="s">
        <v>76</v>
      </c>
      <c r="E1816">
        <v>2019</v>
      </c>
      <c r="F1816" t="s">
        <v>77</v>
      </c>
      <c r="G1816" t="s">
        <v>78</v>
      </c>
      <c r="H1816">
        <v>2</v>
      </c>
      <c r="I1816" t="s">
        <v>79</v>
      </c>
      <c r="J1816">
        <v>265</v>
      </c>
      <c r="K1816" t="s">
        <v>2994</v>
      </c>
      <c r="L1816" t="s">
        <v>3169</v>
      </c>
      <c r="M1816">
        <v>96</v>
      </c>
      <c r="N1816" t="s">
        <v>3178</v>
      </c>
      <c r="O1816">
        <v>2</v>
      </c>
      <c r="P1816" t="s">
        <v>3191</v>
      </c>
      <c r="Q1816">
        <v>13</v>
      </c>
      <c r="R1816" t="s">
        <v>3236</v>
      </c>
      <c r="S1816">
        <v>7334</v>
      </c>
      <c r="T1816" t="s">
        <v>3060</v>
      </c>
      <c r="U1816">
        <v>135</v>
      </c>
      <c r="V1816">
        <v>11</v>
      </c>
      <c r="W1816" t="s">
        <v>3065</v>
      </c>
      <c r="X1816">
        <v>2</v>
      </c>
      <c r="Y1816" t="s">
        <v>99</v>
      </c>
      <c r="Z1816">
        <v>1</v>
      </c>
      <c r="AA1816" t="s">
        <v>84</v>
      </c>
      <c r="AB1816">
        <v>1</v>
      </c>
      <c r="AC1816" s="2">
        <v>100</v>
      </c>
      <c r="AD1816" s="2">
        <v>81.819999999999993</v>
      </c>
      <c r="AE1816" s="2">
        <v>81.819999999999993</v>
      </c>
      <c r="AF1816" s="2">
        <v>100</v>
      </c>
      <c r="AG1816" s="2">
        <v>55.29</v>
      </c>
      <c r="AH1816" s="2">
        <v>55.29</v>
      </c>
      <c r="AI1816" s="2">
        <v>100</v>
      </c>
      <c r="AJ1816" s="2">
        <v>78.75</v>
      </c>
      <c r="AK1816" s="2">
        <v>78.75</v>
      </c>
      <c r="AL1816" s="2">
        <v>100</v>
      </c>
      <c r="AM1816" s="2">
        <v>82.42</v>
      </c>
      <c r="AN1816" s="2">
        <v>82.42</v>
      </c>
      <c r="AO1816" s="2">
        <v>100</v>
      </c>
      <c r="AP1816" s="2">
        <v>0</v>
      </c>
      <c r="AQ1816" s="2">
        <v>0</v>
      </c>
      <c r="AR1816" s="2" t="s">
        <v>100</v>
      </c>
      <c r="AS1816" s="2" t="s">
        <v>100</v>
      </c>
      <c r="AT1816" s="2" t="s">
        <v>100</v>
      </c>
      <c r="AU1816" s="2">
        <v>5398700786</v>
      </c>
      <c r="AV1816" s="2">
        <v>4789761029</v>
      </c>
      <c r="AW1816" s="2">
        <v>88.72</v>
      </c>
      <c r="AX1816" s="2">
        <v>25873087548</v>
      </c>
      <c r="AY1816" s="2">
        <v>11399239841</v>
      </c>
      <c r="AZ1816" s="2">
        <v>44.06</v>
      </c>
      <c r="BA1816" s="2">
        <v>44677512342</v>
      </c>
      <c r="BB1816" s="2">
        <v>20375614533</v>
      </c>
      <c r="BC1816" s="2">
        <v>45.61</v>
      </c>
      <c r="BD1816" s="2">
        <v>21276804417</v>
      </c>
      <c r="BE1816" s="2">
        <v>19866719990</v>
      </c>
      <c r="BF1816" s="2">
        <v>93.37</v>
      </c>
      <c r="BG1816" s="2">
        <v>14691176000</v>
      </c>
      <c r="BH1816" s="2">
        <v>0</v>
      </c>
      <c r="BI1816" s="2">
        <v>0</v>
      </c>
      <c r="BJ1816" s="2">
        <v>111917281093</v>
      </c>
      <c r="BK1816" s="2">
        <v>56431335393</v>
      </c>
      <c r="BL1816" s="2">
        <v>50.42</v>
      </c>
      <c r="BM1816" s="2" t="s">
        <v>2999</v>
      </c>
      <c r="BN1816" s="8">
        <f t="shared" si="261"/>
        <v>5398.7007860000003</v>
      </c>
      <c r="BO1816" s="8">
        <f t="shared" si="253"/>
        <v>4789.7610290000002</v>
      </c>
      <c r="BP1816" s="8">
        <f t="shared" si="254"/>
        <v>25873.087548</v>
      </c>
      <c r="BQ1816" s="8">
        <f t="shared" si="255"/>
        <v>11399.239841000001</v>
      </c>
      <c r="BR1816" s="8">
        <f t="shared" si="256"/>
        <v>44677.512342000002</v>
      </c>
      <c r="BS1816" s="8">
        <f t="shared" si="257"/>
        <v>20375.614533</v>
      </c>
      <c r="BT1816" s="8">
        <f t="shared" si="258"/>
        <v>21276.804416999999</v>
      </c>
      <c r="BU1816" s="8">
        <f t="shared" si="259"/>
        <v>19866.719990000001</v>
      </c>
      <c r="BV1816" s="8">
        <f t="shared" si="260"/>
        <v>14691.175999999999</v>
      </c>
    </row>
    <row r="1817" spans="1:74" x14ac:dyDescent="0.25">
      <c r="A1817">
        <v>817421796</v>
      </c>
      <c r="B1817">
        <v>5</v>
      </c>
      <c r="C1817" t="s">
        <v>75</v>
      </c>
      <c r="D1817" t="s">
        <v>76</v>
      </c>
      <c r="E1817">
        <v>2019</v>
      </c>
      <c r="F1817" t="s">
        <v>77</v>
      </c>
      <c r="G1817" t="s">
        <v>78</v>
      </c>
      <c r="H1817">
        <v>2</v>
      </c>
      <c r="I1817" t="s">
        <v>79</v>
      </c>
      <c r="J1817">
        <v>265</v>
      </c>
      <c r="K1817" t="s">
        <v>2994</v>
      </c>
      <c r="L1817" t="s">
        <v>3169</v>
      </c>
      <c r="M1817">
        <v>96</v>
      </c>
      <c r="N1817" t="s">
        <v>3178</v>
      </c>
      <c r="O1817">
        <v>2</v>
      </c>
      <c r="P1817" t="s">
        <v>3191</v>
      </c>
      <c r="Q1817">
        <v>13</v>
      </c>
      <c r="R1817" t="s">
        <v>3236</v>
      </c>
      <c r="S1817">
        <v>7338</v>
      </c>
      <c r="T1817" t="s">
        <v>3066</v>
      </c>
      <c r="U1817">
        <v>106</v>
      </c>
      <c r="V1817">
        <v>5</v>
      </c>
      <c r="W1817" t="s">
        <v>3067</v>
      </c>
      <c r="X1817">
        <v>1</v>
      </c>
      <c r="Y1817" t="s">
        <v>83</v>
      </c>
      <c r="Z1817">
        <v>1</v>
      </c>
      <c r="AA1817" t="s">
        <v>84</v>
      </c>
      <c r="AB1817">
        <v>1</v>
      </c>
      <c r="AC1817" s="2">
        <v>0.94</v>
      </c>
      <c r="AD1817" s="2">
        <v>0</v>
      </c>
      <c r="AE1817" s="2">
        <v>0</v>
      </c>
      <c r="AF1817" s="2">
        <v>12</v>
      </c>
      <c r="AG1817" s="2">
        <v>2.0699999999999998</v>
      </c>
      <c r="AH1817" s="2">
        <v>17.25</v>
      </c>
      <c r="AI1817" s="2">
        <v>8.65</v>
      </c>
      <c r="AJ1817" s="2">
        <v>6.04</v>
      </c>
      <c r="AK1817" s="2">
        <v>69.83</v>
      </c>
      <c r="AL1817" s="2">
        <v>13.67</v>
      </c>
      <c r="AM1817" s="2">
        <v>10.86</v>
      </c>
      <c r="AN1817" s="2">
        <v>79.44</v>
      </c>
      <c r="AO1817" s="2">
        <v>51.86</v>
      </c>
      <c r="AP1817" s="2">
        <v>0</v>
      </c>
      <c r="AQ1817" s="2">
        <v>0</v>
      </c>
      <c r="AR1817" s="2">
        <v>73.64</v>
      </c>
      <c r="AS1817" s="2">
        <v>18.97</v>
      </c>
      <c r="AT1817" s="2">
        <v>25.76</v>
      </c>
      <c r="AU1817" s="2">
        <v>1505780821</v>
      </c>
      <c r="AV1817" s="2">
        <v>1351867351</v>
      </c>
      <c r="AW1817" s="2">
        <v>89.78</v>
      </c>
      <c r="AX1817" s="2">
        <v>10023581744</v>
      </c>
      <c r="AY1817" s="2">
        <v>3812634974</v>
      </c>
      <c r="AZ1817" s="2">
        <v>38.04</v>
      </c>
      <c r="BA1817" s="2">
        <v>4093629471</v>
      </c>
      <c r="BB1817" s="2">
        <v>4088228934</v>
      </c>
      <c r="BC1817" s="2">
        <v>99.87</v>
      </c>
      <c r="BD1817" s="2">
        <v>13504663363</v>
      </c>
      <c r="BE1817" s="2">
        <v>12284471516</v>
      </c>
      <c r="BF1817" s="2">
        <v>90.96</v>
      </c>
      <c r="BG1817" s="2">
        <v>9229332000</v>
      </c>
      <c r="BH1817" s="2">
        <v>0</v>
      </c>
      <c r="BI1817" s="2">
        <v>0</v>
      </c>
      <c r="BJ1817" s="2">
        <v>38356987399</v>
      </c>
      <c r="BK1817" s="2">
        <v>21537202775</v>
      </c>
      <c r="BL1817" s="2">
        <v>56.15</v>
      </c>
      <c r="BM1817" s="2" t="s">
        <v>3068</v>
      </c>
      <c r="BN1817" s="8">
        <f t="shared" si="261"/>
        <v>1505.7808210000001</v>
      </c>
      <c r="BO1817" s="8">
        <f t="shared" si="253"/>
        <v>1351.8673510000001</v>
      </c>
      <c r="BP1817" s="8">
        <f t="shared" si="254"/>
        <v>10023.581743999999</v>
      </c>
      <c r="BQ1817" s="8">
        <f t="shared" si="255"/>
        <v>3812.6349740000001</v>
      </c>
      <c r="BR1817" s="8">
        <f t="shared" si="256"/>
        <v>4093.6294710000002</v>
      </c>
      <c r="BS1817" s="8">
        <f t="shared" si="257"/>
        <v>4088.2289340000002</v>
      </c>
      <c r="BT1817" s="8">
        <f t="shared" si="258"/>
        <v>13504.663363</v>
      </c>
      <c r="BU1817" s="8">
        <f t="shared" si="259"/>
        <v>12284.471516</v>
      </c>
      <c r="BV1817" s="8">
        <f t="shared" si="260"/>
        <v>9229.3320000000003</v>
      </c>
    </row>
    <row r="1818" spans="1:74" x14ac:dyDescent="0.25">
      <c r="A1818">
        <v>817421796</v>
      </c>
      <c r="B1818">
        <v>5</v>
      </c>
      <c r="C1818" t="s">
        <v>75</v>
      </c>
      <c r="D1818" t="s">
        <v>76</v>
      </c>
      <c r="E1818">
        <v>2019</v>
      </c>
      <c r="F1818" t="s">
        <v>77</v>
      </c>
      <c r="G1818" t="s">
        <v>78</v>
      </c>
      <c r="H1818">
        <v>2</v>
      </c>
      <c r="I1818" t="s">
        <v>79</v>
      </c>
      <c r="J1818">
        <v>265</v>
      </c>
      <c r="K1818" t="s">
        <v>2994</v>
      </c>
      <c r="L1818" t="s">
        <v>3169</v>
      </c>
      <c r="M1818">
        <v>96</v>
      </c>
      <c r="N1818" t="s">
        <v>3178</v>
      </c>
      <c r="O1818">
        <v>2</v>
      </c>
      <c r="P1818" t="s">
        <v>3191</v>
      </c>
      <c r="Q1818">
        <v>13</v>
      </c>
      <c r="R1818" t="s">
        <v>3236</v>
      </c>
      <c r="S1818">
        <v>7338</v>
      </c>
      <c r="T1818" t="s">
        <v>3066</v>
      </c>
      <c r="U1818">
        <v>106</v>
      </c>
      <c r="V1818">
        <v>6</v>
      </c>
      <c r="W1818" t="s">
        <v>3069</v>
      </c>
      <c r="X1818">
        <v>2</v>
      </c>
      <c r="Y1818" t="s">
        <v>99</v>
      </c>
      <c r="Z1818">
        <v>1</v>
      </c>
      <c r="AA1818" t="s">
        <v>84</v>
      </c>
      <c r="AB1818">
        <v>1</v>
      </c>
      <c r="AC1818" s="2">
        <v>100</v>
      </c>
      <c r="AD1818" s="2">
        <v>92.69</v>
      </c>
      <c r="AE1818" s="2">
        <v>92.69</v>
      </c>
      <c r="AF1818" s="2">
        <v>100</v>
      </c>
      <c r="AG1818" s="2">
        <v>85.89</v>
      </c>
      <c r="AH1818" s="2">
        <v>85.89</v>
      </c>
      <c r="AI1818" s="2">
        <v>100</v>
      </c>
      <c r="AJ1818" s="2">
        <v>95.5</v>
      </c>
      <c r="AK1818" s="2">
        <v>95.5</v>
      </c>
      <c r="AL1818" s="2">
        <v>100</v>
      </c>
      <c r="AM1818" s="2">
        <v>92.99</v>
      </c>
      <c r="AN1818" s="2">
        <v>92.99</v>
      </c>
      <c r="AO1818" s="2">
        <v>0</v>
      </c>
      <c r="AP1818" s="2">
        <v>0</v>
      </c>
      <c r="AQ1818" s="2">
        <v>0</v>
      </c>
      <c r="AR1818" s="2" t="s">
        <v>100</v>
      </c>
      <c r="AS1818" s="2" t="s">
        <v>100</v>
      </c>
      <c r="AT1818" s="2" t="s">
        <v>100</v>
      </c>
      <c r="AU1818" s="2">
        <v>1525000000</v>
      </c>
      <c r="AV1818" s="2">
        <v>1413550865</v>
      </c>
      <c r="AW1818" s="2">
        <v>92.69</v>
      </c>
      <c r="AX1818" s="2">
        <v>0</v>
      </c>
      <c r="AY1818" s="2">
        <v>0</v>
      </c>
      <c r="AZ1818" s="2">
        <v>0</v>
      </c>
      <c r="BA1818" s="2">
        <v>2755289983</v>
      </c>
      <c r="BB1818" s="2">
        <v>2630654061</v>
      </c>
      <c r="BC1818" s="2">
        <v>95.48</v>
      </c>
      <c r="BD1818" s="2">
        <v>810000000</v>
      </c>
      <c r="BE1818" s="2">
        <v>753254894</v>
      </c>
      <c r="BF1818" s="2">
        <v>92.99</v>
      </c>
      <c r="BG1818" s="2">
        <v>0</v>
      </c>
      <c r="BH1818" s="2">
        <v>0</v>
      </c>
      <c r="BI1818" s="2">
        <v>0</v>
      </c>
      <c r="BJ1818" s="2">
        <v>5090289983</v>
      </c>
      <c r="BK1818" s="2">
        <v>4797459820</v>
      </c>
      <c r="BL1818" s="2">
        <v>94.25</v>
      </c>
      <c r="BM1818" s="2" t="s">
        <v>3070</v>
      </c>
      <c r="BN1818" s="8">
        <f t="shared" si="261"/>
        <v>1525</v>
      </c>
      <c r="BO1818" s="8">
        <f t="shared" si="253"/>
        <v>1413.5508649999999</v>
      </c>
      <c r="BP1818" s="8">
        <f t="shared" si="254"/>
        <v>0</v>
      </c>
      <c r="BQ1818" s="8">
        <f t="shared" si="255"/>
        <v>0</v>
      </c>
      <c r="BR1818" s="8">
        <f t="shared" si="256"/>
        <v>2755.2899830000001</v>
      </c>
      <c r="BS1818" s="8">
        <f t="shared" si="257"/>
        <v>2630.6540610000002</v>
      </c>
      <c r="BT1818" s="8">
        <f t="shared" si="258"/>
        <v>810</v>
      </c>
      <c r="BU1818" s="8">
        <f t="shared" si="259"/>
        <v>753.25489400000004</v>
      </c>
      <c r="BV1818" s="8">
        <f t="shared" si="260"/>
        <v>0</v>
      </c>
    </row>
    <row r="1819" spans="1:74" x14ac:dyDescent="0.25">
      <c r="A1819">
        <v>817421796</v>
      </c>
      <c r="B1819">
        <v>5</v>
      </c>
      <c r="C1819" t="s">
        <v>75</v>
      </c>
      <c r="D1819" t="s">
        <v>76</v>
      </c>
      <c r="E1819">
        <v>2019</v>
      </c>
      <c r="F1819" t="s">
        <v>77</v>
      </c>
      <c r="G1819" t="s">
        <v>78</v>
      </c>
      <c r="H1819">
        <v>2</v>
      </c>
      <c r="I1819" t="s">
        <v>79</v>
      </c>
      <c r="J1819">
        <v>265</v>
      </c>
      <c r="K1819" t="s">
        <v>2994</v>
      </c>
      <c r="L1819" t="s">
        <v>3169</v>
      </c>
      <c r="M1819">
        <v>96</v>
      </c>
      <c r="N1819" t="s">
        <v>3178</v>
      </c>
      <c r="O1819">
        <v>2</v>
      </c>
      <c r="P1819" t="s">
        <v>3191</v>
      </c>
      <c r="Q1819">
        <v>13</v>
      </c>
      <c r="R1819" t="s">
        <v>3236</v>
      </c>
      <c r="S1819">
        <v>7338</v>
      </c>
      <c r="T1819" t="s">
        <v>3066</v>
      </c>
      <c r="U1819">
        <v>106</v>
      </c>
      <c r="V1819">
        <v>7</v>
      </c>
      <c r="W1819" t="s">
        <v>3071</v>
      </c>
      <c r="X1819">
        <v>2</v>
      </c>
      <c r="Y1819" t="s">
        <v>99</v>
      </c>
      <c r="Z1819">
        <v>1</v>
      </c>
      <c r="AA1819" t="s">
        <v>84</v>
      </c>
      <c r="AB1819">
        <v>1</v>
      </c>
      <c r="AC1819" s="2">
        <v>100</v>
      </c>
      <c r="AD1819" s="2">
        <v>84.09</v>
      </c>
      <c r="AE1819" s="2">
        <v>84.09</v>
      </c>
      <c r="AF1819" s="2">
        <v>100</v>
      </c>
      <c r="AG1819" s="2">
        <v>81.25</v>
      </c>
      <c r="AH1819" s="2">
        <v>81.25</v>
      </c>
      <c r="AI1819" s="2">
        <v>100</v>
      </c>
      <c r="AJ1819" s="2">
        <v>100</v>
      </c>
      <c r="AK1819" s="2">
        <v>100</v>
      </c>
      <c r="AL1819" s="2">
        <v>100</v>
      </c>
      <c r="AM1819" s="2">
        <v>92.54</v>
      </c>
      <c r="AN1819" s="2">
        <v>92.54</v>
      </c>
      <c r="AO1819" s="2">
        <v>100</v>
      </c>
      <c r="AP1819" s="2">
        <v>0</v>
      </c>
      <c r="AQ1819" s="2">
        <v>0</v>
      </c>
      <c r="AR1819" s="2" t="s">
        <v>100</v>
      </c>
      <c r="AS1819" s="2" t="s">
        <v>100</v>
      </c>
      <c r="AT1819" s="2" t="s">
        <v>100</v>
      </c>
      <c r="AU1819" s="2">
        <v>782204077</v>
      </c>
      <c r="AV1819" s="2">
        <v>712928336</v>
      </c>
      <c r="AW1819" s="2">
        <v>91.14</v>
      </c>
      <c r="AX1819" s="2">
        <v>2156964722</v>
      </c>
      <c r="AY1819" s="2">
        <v>1973039425</v>
      </c>
      <c r="AZ1819" s="2">
        <v>91.47</v>
      </c>
      <c r="BA1819" s="2">
        <v>936403645</v>
      </c>
      <c r="BB1819" s="2">
        <v>914109428</v>
      </c>
      <c r="BC1819" s="2">
        <v>97.62</v>
      </c>
      <c r="BD1819" s="2">
        <v>2387052587</v>
      </c>
      <c r="BE1819" s="2">
        <v>1922018157</v>
      </c>
      <c r="BF1819" s="2">
        <v>80.52</v>
      </c>
      <c r="BG1819" s="2">
        <v>4750512000</v>
      </c>
      <c r="BH1819" s="2">
        <v>0</v>
      </c>
      <c r="BI1819" s="2">
        <v>0</v>
      </c>
      <c r="BJ1819" s="2">
        <v>11013137031</v>
      </c>
      <c r="BK1819" s="2">
        <v>5522095346</v>
      </c>
      <c r="BL1819" s="2">
        <v>50.14</v>
      </c>
      <c r="BM1819" s="2" t="s">
        <v>2999</v>
      </c>
      <c r="BN1819" s="8">
        <f t="shared" si="261"/>
        <v>782.20407699999998</v>
      </c>
      <c r="BO1819" s="8">
        <f t="shared" si="253"/>
        <v>712.92833599999994</v>
      </c>
      <c r="BP1819" s="8">
        <f t="shared" si="254"/>
        <v>2156.9647220000002</v>
      </c>
      <c r="BQ1819" s="8">
        <f t="shared" si="255"/>
        <v>1973.0394249999999</v>
      </c>
      <c r="BR1819" s="8">
        <f t="shared" si="256"/>
        <v>936.40364499999998</v>
      </c>
      <c r="BS1819" s="8">
        <f t="shared" si="257"/>
        <v>914.10942799999998</v>
      </c>
      <c r="BT1819" s="8">
        <f t="shared" si="258"/>
        <v>2387.0525870000001</v>
      </c>
      <c r="BU1819" s="8">
        <f t="shared" si="259"/>
        <v>1922.018157</v>
      </c>
      <c r="BV1819" s="8">
        <f t="shared" si="260"/>
        <v>4750.5119999999997</v>
      </c>
    </row>
    <row r="1820" spans="1:74" x14ac:dyDescent="0.25">
      <c r="A1820">
        <v>817421796</v>
      </c>
      <c r="B1820">
        <v>5</v>
      </c>
      <c r="C1820" t="s">
        <v>75</v>
      </c>
      <c r="D1820" t="s">
        <v>76</v>
      </c>
      <c r="E1820">
        <v>2019</v>
      </c>
      <c r="F1820" t="s">
        <v>77</v>
      </c>
      <c r="G1820" t="s">
        <v>78</v>
      </c>
      <c r="H1820">
        <v>2</v>
      </c>
      <c r="I1820" t="s">
        <v>79</v>
      </c>
      <c r="J1820">
        <v>265</v>
      </c>
      <c r="K1820" t="s">
        <v>2994</v>
      </c>
      <c r="L1820" t="s">
        <v>3169</v>
      </c>
      <c r="M1820">
        <v>96</v>
      </c>
      <c r="N1820" t="s">
        <v>3178</v>
      </c>
      <c r="O1820">
        <v>6</v>
      </c>
      <c r="P1820" t="s">
        <v>3193</v>
      </c>
      <c r="Q1820">
        <v>38</v>
      </c>
      <c r="R1820" t="s">
        <v>3229</v>
      </c>
      <c r="S1820">
        <v>7341</v>
      </c>
      <c r="T1820" t="s">
        <v>3072</v>
      </c>
      <c r="U1820">
        <v>120</v>
      </c>
      <c r="V1820">
        <v>12</v>
      </c>
      <c r="W1820" t="s">
        <v>3073</v>
      </c>
      <c r="X1820">
        <v>2</v>
      </c>
      <c r="Y1820" t="s">
        <v>99</v>
      </c>
      <c r="Z1820">
        <v>1</v>
      </c>
      <c r="AA1820" t="s">
        <v>84</v>
      </c>
      <c r="AB1820">
        <v>1</v>
      </c>
      <c r="AC1820" s="2">
        <v>0</v>
      </c>
      <c r="AD1820" s="2">
        <v>0</v>
      </c>
      <c r="AE1820" s="2">
        <v>0</v>
      </c>
      <c r="AF1820" s="2">
        <v>100</v>
      </c>
      <c r="AG1820" s="2">
        <v>94.9</v>
      </c>
      <c r="AH1820" s="2">
        <v>94.9</v>
      </c>
      <c r="AI1820" s="2">
        <v>100</v>
      </c>
      <c r="AJ1820" s="2">
        <v>6.1</v>
      </c>
      <c r="AK1820" s="2">
        <v>6.1</v>
      </c>
      <c r="AL1820" s="2">
        <v>100</v>
      </c>
      <c r="AM1820" s="2">
        <v>57.08</v>
      </c>
      <c r="AN1820" s="2">
        <v>57.08</v>
      </c>
      <c r="AO1820" s="2">
        <v>100</v>
      </c>
      <c r="AP1820" s="2">
        <v>0</v>
      </c>
      <c r="AQ1820" s="2">
        <v>0</v>
      </c>
      <c r="AR1820" s="2" t="s">
        <v>100</v>
      </c>
      <c r="AS1820" s="2" t="s">
        <v>100</v>
      </c>
      <c r="AT1820" s="2" t="s">
        <v>100</v>
      </c>
      <c r="AU1820" s="2">
        <v>0</v>
      </c>
      <c r="AV1820" s="2">
        <v>0</v>
      </c>
      <c r="AW1820" s="2">
        <v>0</v>
      </c>
      <c r="AX1820" s="2">
        <v>6431925000</v>
      </c>
      <c r="AY1820" s="2">
        <v>6106263000</v>
      </c>
      <c r="AZ1820" s="2">
        <v>94.94</v>
      </c>
      <c r="BA1820" s="2">
        <v>3732673535</v>
      </c>
      <c r="BB1820" s="2">
        <v>227756400</v>
      </c>
      <c r="BC1820" s="2">
        <v>6.1</v>
      </c>
      <c r="BD1820" s="2">
        <v>14545242767</v>
      </c>
      <c r="BE1820" s="2">
        <v>8302910827</v>
      </c>
      <c r="BF1820" s="2">
        <v>57.08</v>
      </c>
      <c r="BG1820" s="2">
        <v>5562115000</v>
      </c>
      <c r="BH1820" s="2">
        <v>0</v>
      </c>
      <c r="BI1820" s="2">
        <v>0</v>
      </c>
      <c r="BJ1820" s="2">
        <v>30271956302</v>
      </c>
      <c r="BK1820" s="2">
        <v>14636930227</v>
      </c>
      <c r="BL1820" s="2">
        <v>48.35</v>
      </c>
      <c r="BM1820" s="2" t="s">
        <v>3074</v>
      </c>
      <c r="BN1820" s="8">
        <f t="shared" si="261"/>
        <v>0</v>
      </c>
      <c r="BO1820" s="8">
        <f t="shared" si="253"/>
        <v>0</v>
      </c>
      <c r="BP1820" s="8">
        <f t="shared" si="254"/>
        <v>6431.9250000000002</v>
      </c>
      <c r="BQ1820" s="8">
        <f t="shared" si="255"/>
        <v>6106.2629999999999</v>
      </c>
      <c r="BR1820" s="8">
        <f t="shared" si="256"/>
        <v>3732.6735349999999</v>
      </c>
      <c r="BS1820" s="8">
        <f t="shared" si="257"/>
        <v>227.75640000000001</v>
      </c>
      <c r="BT1820" s="8">
        <f t="shared" si="258"/>
        <v>14545.242767</v>
      </c>
      <c r="BU1820" s="8">
        <f t="shared" si="259"/>
        <v>8302.9108269999997</v>
      </c>
      <c r="BV1820" s="8">
        <f t="shared" si="260"/>
        <v>5562.1149999999998</v>
      </c>
    </row>
    <row r="1821" spans="1:74" x14ac:dyDescent="0.25">
      <c r="A1821">
        <v>817421796</v>
      </c>
      <c r="B1821">
        <v>5</v>
      </c>
      <c r="C1821" t="s">
        <v>75</v>
      </c>
      <c r="D1821" t="s">
        <v>76</v>
      </c>
      <c r="E1821">
        <v>2019</v>
      </c>
      <c r="F1821" t="s">
        <v>77</v>
      </c>
      <c r="G1821" t="s">
        <v>78</v>
      </c>
      <c r="H1821">
        <v>2</v>
      </c>
      <c r="I1821" t="s">
        <v>79</v>
      </c>
      <c r="J1821">
        <v>265</v>
      </c>
      <c r="K1821" t="s">
        <v>2994</v>
      </c>
      <c r="L1821" t="s">
        <v>3169</v>
      </c>
      <c r="M1821">
        <v>96</v>
      </c>
      <c r="N1821" t="s">
        <v>3178</v>
      </c>
      <c r="O1821">
        <v>6</v>
      </c>
      <c r="P1821" t="s">
        <v>3193</v>
      </c>
      <c r="Q1821">
        <v>38</v>
      </c>
      <c r="R1821" t="s">
        <v>3229</v>
      </c>
      <c r="S1821">
        <v>7341</v>
      </c>
      <c r="T1821" t="s">
        <v>3072</v>
      </c>
      <c r="U1821">
        <v>120</v>
      </c>
      <c r="V1821">
        <v>13</v>
      </c>
      <c r="W1821" t="s">
        <v>3075</v>
      </c>
      <c r="X1821">
        <v>2</v>
      </c>
      <c r="Y1821" t="s">
        <v>99</v>
      </c>
      <c r="Z1821">
        <v>1</v>
      </c>
      <c r="AA1821" t="s">
        <v>84</v>
      </c>
      <c r="AB1821">
        <v>1</v>
      </c>
      <c r="AC1821" s="2">
        <v>100</v>
      </c>
      <c r="AD1821" s="2">
        <v>99.18</v>
      </c>
      <c r="AE1821" s="2">
        <v>99.18</v>
      </c>
      <c r="AF1821" s="2">
        <v>100</v>
      </c>
      <c r="AG1821" s="2">
        <v>98.22</v>
      </c>
      <c r="AH1821" s="2">
        <v>98.22</v>
      </c>
      <c r="AI1821" s="2">
        <v>100</v>
      </c>
      <c r="AJ1821" s="2">
        <v>84.8</v>
      </c>
      <c r="AK1821" s="2">
        <v>84.8</v>
      </c>
      <c r="AL1821" s="2">
        <v>100</v>
      </c>
      <c r="AM1821" s="2">
        <v>91.51</v>
      </c>
      <c r="AN1821" s="2">
        <v>91.51</v>
      </c>
      <c r="AO1821" s="2">
        <v>100</v>
      </c>
      <c r="AP1821" s="2">
        <v>0</v>
      </c>
      <c r="AQ1821" s="2">
        <v>0</v>
      </c>
      <c r="AR1821" s="2" t="s">
        <v>100</v>
      </c>
      <c r="AS1821" s="2" t="s">
        <v>100</v>
      </c>
      <c r="AT1821" s="2" t="s">
        <v>100</v>
      </c>
      <c r="AU1821" s="2">
        <v>6251316698</v>
      </c>
      <c r="AV1821" s="2">
        <v>6200317468</v>
      </c>
      <c r="AW1821" s="2">
        <v>99.18</v>
      </c>
      <c r="AX1821" s="2">
        <v>4238389364</v>
      </c>
      <c r="AY1821" s="2">
        <v>4163063755</v>
      </c>
      <c r="AZ1821" s="2">
        <v>98.22</v>
      </c>
      <c r="BA1821" s="2">
        <v>2134770835</v>
      </c>
      <c r="BB1821" s="2">
        <v>1810351115</v>
      </c>
      <c r="BC1821" s="2">
        <v>84.8</v>
      </c>
      <c r="BD1821" s="2">
        <v>5387296328</v>
      </c>
      <c r="BE1821" s="2">
        <v>4929881573</v>
      </c>
      <c r="BF1821" s="2">
        <v>91.51</v>
      </c>
      <c r="BG1821" s="2">
        <v>3107573000</v>
      </c>
      <c r="BH1821" s="2">
        <v>0</v>
      </c>
      <c r="BI1821" s="2">
        <v>0</v>
      </c>
      <c r="BJ1821" s="2">
        <v>21119346225</v>
      </c>
      <c r="BK1821" s="2">
        <v>17103613911</v>
      </c>
      <c r="BL1821" s="2">
        <v>80.989999999999995</v>
      </c>
      <c r="BM1821" s="2" t="s">
        <v>3076</v>
      </c>
      <c r="BN1821" s="8">
        <f t="shared" si="261"/>
        <v>6251.3166979999996</v>
      </c>
      <c r="BO1821" s="8">
        <f t="shared" si="253"/>
        <v>6200.3174680000002</v>
      </c>
      <c r="BP1821" s="8">
        <f t="shared" si="254"/>
        <v>4238.3893639999997</v>
      </c>
      <c r="BQ1821" s="8">
        <f t="shared" si="255"/>
        <v>4163.0637550000001</v>
      </c>
      <c r="BR1821" s="8">
        <f t="shared" si="256"/>
        <v>2134.7708349999998</v>
      </c>
      <c r="BS1821" s="8">
        <f t="shared" si="257"/>
        <v>1810.3511149999999</v>
      </c>
      <c r="BT1821" s="8">
        <f t="shared" si="258"/>
        <v>5387.2963280000004</v>
      </c>
      <c r="BU1821" s="8">
        <f t="shared" si="259"/>
        <v>4929.8815729999997</v>
      </c>
      <c r="BV1821" s="8">
        <f t="shared" si="260"/>
        <v>3107.5729999999999</v>
      </c>
    </row>
    <row r="1822" spans="1:74" x14ac:dyDescent="0.25">
      <c r="A1822">
        <v>817421796</v>
      </c>
      <c r="B1822">
        <v>5</v>
      </c>
      <c r="C1822" t="s">
        <v>75</v>
      </c>
      <c r="D1822" t="s">
        <v>76</v>
      </c>
      <c r="E1822">
        <v>2019</v>
      </c>
      <c r="F1822" t="s">
        <v>77</v>
      </c>
      <c r="G1822" t="s">
        <v>78</v>
      </c>
      <c r="H1822">
        <v>2</v>
      </c>
      <c r="I1822" t="s">
        <v>79</v>
      </c>
      <c r="J1822">
        <v>265</v>
      </c>
      <c r="K1822" t="s">
        <v>2994</v>
      </c>
      <c r="L1822" t="s">
        <v>3169</v>
      </c>
      <c r="M1822">
        <v>96</v>
      </c>
      <c r="N1822" t="s">
        <v>3178</v>
      </c>
      <c r="O1822">
        <v>6</v>
      </c>
      <c r="P1822" t="s">
        <v>3193</v>
      </c>
      <c r="Q1822">
        <v>38</v>
      </c>
      <c r="R1822" t="s">
        <v>3229</v>
      </c>
      <c r="S1822">
        <v>7341</v>
      </c>
      <c r="T1822" t="s">
        <v>3072</v>
      </c>
      <c r="U1822">
        <v>120</v>
      </c>
      <c r="V1822">
        <v>14</v>
      </c>
      <c r="W1822" t="s">
        <v>3077</v>
      </c>
      <c r="X1822">
        <v>2</v>
      </c>
      <c r="Y1822" t="s">
        <v>99</v>
      </c>
      <c r="Z1822">
        <v>1</v>
      </c>
      <c r="AA1822" t="s">
        <v>84</v>
      </c>
      <c r="AB1822">
        <v>1</v>
      </c>
      <c r="AC1822" s="2">
        <v>100</v>
      </c>
      <c r="AD1822" s="2">
        <v>91.87</v>
      </c>
      <c r="AE1822" s="2">
        <v>91.87</v>
      </c>
      <c r="AF1822" s="2">
        <v>100</v>
      </c>
      <c r="AG1822" s="2">
        <v>99.92</v>
      </c>
      <c r="AH1822" s="2">
        <v>99.92</v>
      </c>
      <c r="AI1822" s="2">
        <v>100</v>
      </c>
      <c r="AJ1822" s="2">
        <v>71.5</v>
      </c>
      <c r="AK1822" s="2">
        <v>71.5</v>
      </c>
      <c r="AL1822" s="2">
        <v>100</v>
      </c>
      <c r="AM1822" s="2">
        <v>88.13</v>
      </c>
      <c r="AN1822" s="2">
        <v>88.13</v>
      </c>
      <c r="AO1822" s="2">
        <v>100</v>
      </c>
      <c r="AP1822" s="2">
        <v>0</v>
      </c>
      <c r="AQ1822" s="2">
        <v>0</v>
      </c>
      <c r="AR1822" s="2" t="s">
        <v>100</v>
      </c>
      <c r="AS1822" s="2" t="s">
        <v>100</v>
      </c>
      <c r="AT1822" s="2" t="s">
        <v>100</v>
      </c>
      <c r="AU1822" s="2">
        <v>730094387</v>
      </c>
      <c r="AV1822" s="2">
        <v>670717386</v>
      </c>
      <c r="AW1822" s="2">
        <v>91.87</v>
      </c>
      <c r="AX1822" s="2">
        <v>2198061046</v>
      </c>
      <c r="AY1822" s="2">
        <v>2196334614</v>
      </c>
      <c r="AZ1822" s="2">
        <v>99.92</v>
      </c>
      <c r="BA1822" s="2">
        <v>1751676261</v>
      </c>
      <c r="BB1822" s="2">
        <v>1253265353</v>
      </c>
      <c r="BC1822" s="2">
        <v>71.55</v>
      </c>
      <c r="BD1822" s="2">
        <v>17647724321</v>
      </c>
      <c r="BE1822" s="2">
        <v>15553751852</v>
      </c>
      <c r="BF1822" s="2">
        <v>88.13</v>
      </c>
      <c r="BG1822" s="2">
        <v>2550000000</v>
      </c>
      <c r="BH1822" s="2">
        <v>0</v>
      </c>
      <c r="BI1822" s="2">
        <v>0</v>
      </c>
      <c r="BJ1822" s="2">
        <v>24877556015</v>
      </c>
      <c r="BK1822" s="2">
        <v>19674069205</v>
      </c>
      <c r="BL1822" s="2">
        <v>79.08</v>
      </c>
      <c r="BM1822" s="2" t="s">
        <v>3078</v>
      </c>
      <c r="BN1822" s="8">
        <f t="shared" si="261"/>
        <v>730.09438699999998</v>
      </c>
      <c r="BO1822" s="8">
        <f t="shared" si="253"/>
        <v>670.71738600000003</v>
      </c>
      <c r="BP1822" s="8">
        <f t="shared" si="254"/>
        <v>2198.0610459999998</v>
      </c>
      <c r="BQ1822" s="8">
        <f t="shared" si="255"/>
        <v>2196.3346139999999</v>
      </c>
      <c r="BR1822" s="8">
        <f t="shared" si="256"/>
        <v>1751.6762610000001</v>
      </c>
      <c r="BS1822" s="8">
        <f t="shared" si="257"/>
        <v>1253.265353</v>
      </c>
      <c r="BT1822" s="8">
        <f t="shared" si="258"/>
        <v>17647.724321000002</v>
      </c>
      <c r="BU1822" s="8">
        <f t="shared" si="259"/>
        <v>15553.751851999999</v>
      </c>
      <c r="BV1822" s="8">
        <f t="shared" si="260"/>
        <v>2550</v>
      </c>
    </row>
    <row r="1823" spans="1:74" x14ac:dyDescent="0.25">
      <c r="A1823">
        <v>817421796</v>
      </c>
      <c r="B1823">
        <v>5</v>
      </c>
      <c r="C1823" t="s">
        <v>75</v>
      </c>
      <c r="D1823" t="s">
        <v>76</v>
      </c>
      <c r="E1823">
        <v>2019</v>
      </c>
      <c r="F1823" t="s">
        <v>77</v>
      </c>
      <c r="G1823" t="s">
        <v>78</v>
      </c>
      <c r="H1823">
        <v>2</v>
      </c>
      <c r="I1823" t="s">
        <v>79</v>
      </c>
      <c r="J1823">
        <v>265</v>
      </c>
      <c r="K1823" t="s">
        <v>2994</v>
      </c>
      <c r="L1823" t="s">
        <v>3169</v>
      </c>
      <c r="M1823">
        <v>96</v>
      </c>
      <c r="N1823" t="s">
        <v>3178</v>
      </c>
      <c r="O1823">
        <v>6</v>
      </c>
      <c r="P1823" t="s">
        <v>3193</v>
      </c>
      <c r="Q1823">
        <v>39</v>
      </c>
      <c r="R1823" t="s">
        <v>3230</v>
      </c>
      <c r="S1823">
        <v>82</v>
      </c>
      <c r="T1823" t="s">
        <v>3079</v>
      </c>
      <c r="U1823">
        <v>45</v>
      </c>
      <c r="V1823">
        <v>1</v>
      </c>
      <c r="W1823" t="s">
        <v>3080</v>
      </c>
      <c r="X1823">
        <v>1</v>
      </c>
      <c r="Y1823" t="s">
        <v>83</v>
      </c>
      <c r="Z1823">
        <v>1</v>
      </c>
      <c r="AA1823" t="s">
        <v>84</v>
      </c>
      <c r="AB1823">
        <v>1</v>
      </c>
      <c r="AC1823" s="2">
        <v>1</v>
      </c>
      <c r="AD1823" s="2">
        <v>0</v>
      </c>
      <c r="AE1823" s="2">
        <v>0</v>
      </c>
      <c r="AF1823" s="2">
        <v>7.01</v>
      </c>
      <c r="AG1823" s="2">
        <v>7</v>
      </c>
      <c r="AH1823" s="2">
        <v>99.86</v>
      </c>
      <c r="AI1823" s="2">
        <v>21</v>
      </c>
      <c r="AJ1823" s="2">
        <v>21</v>
      </c>
      <c r="AK1823" s="2">
        <v>100</v>
      </c>
      <c r="AL1823" s="2">
        <v>86</v>
      </c>
      <c r="AM1823" s="2">
        <v>34</v>
      </c>
      <c r="AN1823" s="2">
        <v>39.53</v>
      </c>
      <c r="AO1823" s="2">
        <v>1</v>
      </c>
      <c r="AP1823" s="2">
        <v>0</v>
      </c>
      <c r="AQ1823" s="2">
        <v>0</v>
      </c>
      <c r="AR1823" s="2">
        <v>115</v>
      </c>
      <c r="AS1823" s="2">
        <v>62</v>
      </c>
      <c r="AT1823" s="2">
        <v>53.91</v>
      </c>
      <c r="AU1823" s="2">
        <v>14571179673</v>
      </c>
      <c r="AV1823" s="2">
        <v>3909465614</v>
      </c>
      <c r="AW1823" s="2">
        <v>26.83</v>
      </c>
      <c r="AX1823" s="2">
        <v>10775362631</v>
      </c>
      <c r="AY1823" s="2">
        <v>9474913586</v>
      </c>
      <c r="AZ1823" s="2">
        <v>87.93</v>
      </c>
      <c r="BA1823" s="2">
        <v>21959219725</v>
      </c>
      <c r="BB1823" s="2">
        <v>21062740624</v>
      </c>
      <c r="BC1823" s="2">
        <v>95.92</v>
      </c>
      <c r="BD1823" s="2">
        <v>7512672547</v>
      </c>
      <c r="BE1823" s="2">
        <v>7421331923</v>
      </c>
      <c r="BF1823" s="2">
        <v>98.78</v>
      </c>
      <c r="BG1823" s="2">
        <v>8803680000</v>
      </c>
      <c r="BH1823" s="2">
        <v>0</v>
      </c>
      <c r="BI1823" s="2">
        <v>0</v>
      </c>
      <c r="BJ1823" s="2">
        <v>63622114576</v>
      </c>
      <c r="BK1823" s="2">
        <v>41868451747</v>
      </c>
      <c r="BL1823" s="2">
        <v>65.81</v>
      </c>
      <c r="BM1823" s="2" t="s">
        <v>3081</v>
      </c>
      <c r="BN1823" s="8">
        <f t="shared" si="261"/>
        <v>14571.179673000001</v>
      </c>
      <c r="BO1823" s="8">
        <f t="shared" si="253"/>
        <v>3909.4656140000002</v>
      </c>
      <c r="BP1823" s="8">
        <f t="shared" si="254"/>
        <v>10775.362631</v>
      </c>
      <c r="BQ1823" s="8">
        <f t="shared" si="255"/>
        <v>9474.9135860000006</v>
      </c>
      <c r="BR1823" s="8">
        <f t="shared" si="256"/>
        <v>21959.219724999999</v>
      </c>
      <c r="BS1823" s="8">
        <f t="shared" si="257"/>
        <v>21062.740623999998</v>
      </c>
      <c r="BT1823" s="8">
        <f t="shared" si="258"/>
        <v>7512.6725470000001</v>
      </c>
      <c r="BU1823" s="8">
        <f t="shared" si="259"/>
        <v>7421.3319229999997</v>
      </c>
      <c r="BV1823" s="8">
        <f t="shared" si="260"/>
        <v>8803.68</v>
      </c>
    </row>
    <row r="1824" spans="1:74" x14ac:dyDescent="0.25">
      <c r="A1824">
        <v>817421796</v>
      </c>
      <c r="B1824">
        <v>5</v>
      </c>
      <c r="C1824" t="s">
        <v>75</v>
      </c>
      <c r="D1824" t="s">
        <v>76</v>
      </c>
      <c r="E1824">
        <v>2019</v>
      </c>
      <c r="F1824" t="s">
        <v>77</v>
      </c>
      <c r="G1824" t="s">
        <v>78</v>
      </c>
      <c r="H1824">
        <v>2</v>
      </c>
      <c r="I1824" t="s">
        <v>79</v>
      </c>
      <c r="J1824">
        <v>265</v>
      </c>
      <c r="K1824" t="s">
        <v>2994</v>
      </c>
      <c r="L1824" t="s">
        <v>3169</v>
      </c>
      <c r="M1824">
        <v>96</v>
      </c>
      <c r="N1824" t="s">
        <v>3178</v>
      </c>
      <c r="O1824">
        <v>6</v>
      </c>
      <c r="P1824" t="s">
        <v>3193</v>
      </c>
      <c r="Q1824">
        <v>39</v>
      </c>
      <c r="R1824" t="s">
        <v>3230</v>
      </c>
      <c r="S1824">
        <v>82</v>
      </c>
      <c r="T1824" t="s">
        <v>3079</v>
      </c>
      <c r="U1824">
        <v>45</v>
      </c>
      <c r="V1824">
        <v>2</v>
      </c>
      <c r="W1824" t="s">
        <v>3082</v>
      </c>
      <c r="X1824">
        <v>1</v>
      </c>
      <c r="Y1824" t="s">
        <v>83</v>
      </c>
      <c r="Z1824">
        <v>1</v>
      </c>
      <c r="AA1824" t="s">
        <v>84</v>
      </c>
      <c r="AB1824">
        <v>1</v>
      </c>
      <c r="AC1824" s="2">
        <v>1</v>
      </c>
      <c r="AD1824" s="2">
        <v>0</v>
      </c>
      <c r="AE1824" s="2">
        <v>0</v>
      </c>
      <c r="AF1824" s="2">
        <v>1</v>
      </c>
      <c r="AG1824" s="2">
        <v>0</v>
      </c>
      <c r="AH1824" s="2">
        <v>0</v>
      </c>
      <c r="AI1824" s="2">
        <v>819</v>
      </c>
      <c r="AJ1824" s="2">
        <v>819</v>
      </c>
      <c r="AK1824" s="2">
        <v>100</v>
      </c>
      <c r="AL1824" s="2">
        <v>381</v>
      </c>
      <c r="AM1824" s="2">
        <v>572</v>
      </c>
      <c r="AN1824" s="2">
        <v>150.13</v>
      </c>
      <c r="AO1824" s="2">
        <v>1</v>
      </c>
      <c r="AP1824" s="2">
        <v>0</v>
      </c>
      <c r="AQ1824" s="2">
        <v>0</v>
      </c>
      <c r="AR1824" s="2">
        <v>1201</v>
      </c>
      <c r="AS1824" s="2">
        <v>1391</v>
      </c>
      <c r="AT1824" s="2">
        <v>115.82</v>
      </c>
      <c r="AU1824" s="2">
        <v>4731727511</v>
      </c>
      <c r="AV1824" s="2">
        <v>3988369926</v>
      </c>
      <c r="AW1824" s="2">
        <v>84.29</v>
      </c>
      <c r="AX1824" s="2">
        <v>14885661399</v>
      </c>
      <c r="AY1824" s="2">
        <v>13144784527</v>
      </c>
      <c r="AZ1824" s="2">
        <v>88.3</v>
      </c>
      <c r="BA1824" s="2">
        <v>31155021879</v>
      </c>
      <c r="BB1824" s="2">
        <v>26554564345</v>
      </c>
      <c r="BC1824" s="2">
        <v>85.23</v>
      </c>
      <c r="BD1824" s="2">
        <v>37072397148</v>
      </c>
      <c r="BE1824" s="2">
        <v>35242421993</v>
      </c>
      <c r="BF1824" s="2">
        <v>95.06</v>
      </c>
      <c r="BG1824" s="2">
        <v>45099776000</v>
      </c>
      <c r="BH1824" s="2">
        <v>0</v>
      </c>
      <c r="BI1824" s="2">
        <v>0</v>
      </c>
      <c r="BJ1824" s="2">
        <v>132944583937</v>
      </c>
      <c r="BK1824" s="2">
        <v>78930140791</v>
      </c>
      <c r="BL1824" s="2">
        <v>59.37</v>
      </c>
      <c r="BM1824" s="2" t="s">
        <v>3083</v>
      </c>
      <c r="BN1824" s="8">
        <f t="shared" si="261"/>
        <v>4731.727511</v>
      </c>
      <c r="BO1824" s="8">
        <f t="shared" si="253"/>
        <v>3988.3699259999999</v>
      </c>
      <c r="BP1824" s="8">
        <f t="shared" si="254"/>
        <v>14885.661399000001</v>
      </c>
      <c r="BQ1824" s="8">
        <f t="shared" si="255"/>
        <v>13144.784527</v>
      </c>
      <c r="BR1824" s="8">
        <f t="shared" si="256"/>
        <v>31155.021879</v>
      </c>
      <c r="BS1824" s="8">
        <f t="shared" si="257"/>
        <v>26554.564344999999</v>
      </c>
      <c r="BT1824" s="8">
        <f t="shared" si="258"/>
        <v>37072.397147999996</v>
      </c>
      <c r="BU1824" s="8">
        <f t="shared" si="259"/>
        <v>35242.421993000004</v>
      </c>
      <c r="BV1824" s="8">
        <f t="shared" si="260"/>
        <v>45099.775999999998</v>
      </c>
    </row>
    <row r="1825" spans="1:74" x14ac:dyDescent="0.25">
      <c r="A1825">
        <v>817421796</v>
      </c>
      <c r="B1825">
        <v>5</v>
      </c>
      <c r="C1825" t="s">
        <v>75</v>
      </c>
      <c r="D1825" t="s">
        <v>76</v>
      </c>
      <c r="E1825">
        <v>2019</v>
      </c>
      <c r="F1825" t="s">
        <v>77</v>
      </c>
      <c r="G1825" t="s">
        <v>78</v>
      </c>
      <c r="H1825">
        <v>2</v>
      </c>
      <c r="I1825" t="s">
        <v>79</v>
      </c>
      <c r="J1825">
        <v>265</v>
      </c>
      <c r="K1825" t="s">
        <v>2994</v>
      </c>
      <c r="L1825" t="s">
        <v>3169</v>
      </c>
      <c r="M1825">
        <v>96</v>
      </c>
      <c r="N1825" t="s">
        <v>3178</v>
      </c>
      <c r="O1825">
        <v>7</v>
      </c>
      <c r="P1825" t="s">
        <v>3187</v>
      </c>
      <c r="Q1825">
        <v>42</v>
      </c>
      <c r="R1825" t="s">
        <v>3194</v>
      </c>
      <c r="S1825">
        <v>55</v>
      </c>
      <c r="T1825" t="s">
        <v>3084</v>
      </c>
      <c r="U1825">
        <v>87</v>
      </c>
      <c r="V1825">
        <v>6</v>
      </c>
      <c r="W1825" t="s">
        <v>3085</v>
      </c>
      <c r="X1825">
        <v>2</v>
      </c>
      <c r="Y1825" t="s">
        <v>99</v>
      </c>
      <c r="Z1825">
        <v>1</v>
      </c>
      <c r="AA1825" t="s">
        <v>84</v>
      </c>
      <c r="AB1825">
        <v>1</v>
      </c>
      <c r="AC1825" s="2">
        <v>100</v>
      </c>
      <c r="AD1825" s="2">
        <v>73.33</v>
      </c>
      <c r="AE1825" s="2">
        <v>73.33</v>
      </c>
      <c r="AF1825" s="2">
        <v>100</v>
      </c>
      <c r="AG1825" s="2">
        <v>56</v>
      </c>
      <c r="AH1825" s="2">
        <v>56</v>
      </c>
      <c r="AI1825" s="2">
        <v>100</v>
      </c>
      <c r="AJ1825" s="2">
        <v>57.5</v>
      </c>
      <c r="AK1825" s="2">
        <v>57.5</v>
      </c>
      <c r="AL1825" s="2">
        <v>100</v>
      </c>
      <c r="AM1825" s="2">
        <v>62.28</v>
      </c>
      <c r="AN1825" s="2">
        <v>62.28</v>
      </c>
      <c r="AO1825" s="2">
        <v>100</v>
      </c>
      <c r="AP1825" s="2">
        <v>0</v>
      </c>
      <c r="AQ1825" s="2">
        <v>0</v>
      </c>
      <c r="AR1825" s="2" t="s">
        <v>100</v>
      </c>
      <c r="AS1825" s="2" t="s">
        <v>100</v>
      </c>
      <c r="AT1825" s="2" t="s">
        <v>100</v>
      </c>
      <c r="AU1825" s="2">
        <v>10849696083</v>
      </c>
      <c r="AV1825" s="2">
        <v>9560439456</v>
      </c>
      <c r="AW1825" s="2">
        <v>88.12</v>
      </c>
      <c r="AX1825" s="2">
        <v>26943728475</v>
      </c>
      <c r="AY1825" s="2">
        <v>22988947869</v>
      </c>
      <c r="AZ1825" s="2">
        <v>85.32</v>
      </c>
      <c r="BA1825" s="2">
        <v>26397652599</v>
      </c>
      <c r="BB1825" s="2">
        <v>15168521943</v>
      </c>
      <c r="BC1825" s="2">
        <v>57.46</v>
      </c>
      <c r="BD1825" s="2">
        <v>70964821879</v>
      </c>
      <c r="BE1825" s="2">
        <v>44196440466</v>
      </c>
      <c r="BF1825" s="2">
        <v>62.28</v>
      </c>
      <c r="BG1825" s="2">
        <v>147711135000</v>
      </c>
      <c r="BH1825" s="2">
        <v>0</v>
      </c>
      <c r="BI1825" s="2">
        <v>0</v>
      </c>
      <c r="BJ1825" s="2">
        <v>282867034036</v>
      </c>
      <c r="BK1825" s="2">
        <v>91914349734</v>
      </c>
      <c r="BL1825" s="2">
        <v>32.49</v>
      </c>
      <c r="BM1825" s="2" t="s">
        <v>3086</v>
      </c>
      <c r="BN1825" s="8">
        <f t="shared" si="261"/>
        <v>10849.696083000001</v>
      </c>
      <c r="BO1825" s="8">
        <f t="shared" si="253"/>
        <v>9560.4394560000001</v>
      </c>
      <c r="BP1825" s="8">
        <f t="shared" si="254"/>
        <v>26943.728475</v>
      </c>
      <c r="BQ1825" s="8">
        <f t="shared" si="255"/>
        <v>22988.947869</v>
      </c>
      <c r="BR1825" s="8">
        <f t="shared" si="256"/>
        <v>26397.652599000001</v>
      </c>
      <c r="BS1825" s="8">
        <f t="shared" si="257"/>
        <v>15168.521943</v>
      </c>
      <c r="BT1825" s="8">
        <f t="shared" si="258"/>
        <v>70964.821878999996</v>
      </c>
      <c r="BU1825" s="8">
        <f t="shared" si="259"/>
        <v>44196.440466</v>
      </c>
      <c r="BV1825" s="8">
        <f t="shared" si="260"/>
        <v>147711.13500000001</v>
      </c>
    </row>
    <row r="1826" spans="1:74" x14ac:dyDescent="0.25">
      <c r="A1826">
        <v>817421796</v>
      </c>
      <c r="B1826">
        <v>5</v>
      </c>
      <c r="C1826" t="s">
        <v>75</v>
      </c>
      <c r="D1826" t="s">
        <v>76</v>
      </c>
      <c r="E1826">
        <v>2019</v>
      </c>
      <c r="F1826" t="s">
        <v>77</v>
      </c>
      <c r="G1826" t="s">
        <v>78</v>
      </c>
      <c r="H1826">
        <v>2</v>
      </c>
      <c r="I1826" t="s">
        <v>79</v>
      </c>
      <c r="J1826">
        <v>266</v>
      </c>
      <c r="K1826" t="s">
        <v>3087</v>
      </c>
      <c r="L1826" t="s">
        <v>3170</v>
      </c>
      <c r="M1826">
        <v>95</v>
      </c>
      <c r="N1826" t="s">
        <v>3176</v>
      </c>
      <c r="O1826">
        <v>2</v>
      </c>
      <c r="P1826" t="s">
        <v>3191</v>
      </c>
      <c r="Q1826">
        <v>18</v>
      </c>
      <c r="R1826" t="s">
        <v>3209</v>
      </c>
      <c r="S1826">
        <v>7501</v>
      </c>
      <c r="T1826" t="s">
        <v>3088</v>
      </c>
      <c r="U1826">
        <v>58</v>
      </c>
      <c r="V1826">
        <v>1</v>
      </c>
      <c r="W1826" t="s">
        <v>3089</v>
      </c>
      <c r="X1826">
        <v>1</v>
      </c>
      <c r="Y1826" t="s">
        <v>83</v>
      </c>
      <c r="Z1826">
        <v>1</v>
      </c>
      <c r="AA1826" t="s">
        <v>84</v>
      </c>
      <c r="AB1826">
        <v>1</v>
      </c>
      <c r="AC1826" s="2">
        <v>0</v>
      </c>
      <c r="AD1826" s="2">
        <v>0</v>
      </c>
      <c r="AE1826" s="2">
        <v>0</v>
      </c>
      <c r="AF1826" s="2">
        <v>2</v>
      </c>
      <c r="AG1826" s="2">
        <v>1.94</v>
      </c>
      <c r="AH1826" s="2">
        <v>97</v>
      </c>
      <c r="AI1826" s="2">
        <v>7</v>
      </c>
      <c r="AJ1826" s="2">
        <v>6.35</v>
      </c>
      <c r="AK1826" s="2">
        <v>90.71</v>
      </c>
      <c r="AL1826" s="2">
        <v>9</v>
      </c>
      <c r="AM1826" s="2">
        <v>8.2799999999999994</v>
      </c>
      <c r="AN1826" s="2">
        <v>92</v>
      </c>
      <c r="AO1826" s="2">
        <v>12.71</v>
      </c>
      <c r="AP1826" s="2">
        <v>0</v>
      </c>
      <c r="AQ1826" s="2">
        <v>0</v>
      </c>
      <c r="AR1826" s="2">
        <v>30</v>
      </c>
      <c r="AS1826" s="2">
        <v>16.57</v>
      </c>
      <c r="AT1826" s="2">
        <v>55.23</v>
      </c>
      <c r="AU1826" s="2">
        <v>0</v>
      </c>
      <c r="AV1826" s="2">
        <v>0</v>
      </c>
      <c r="AW1826" s="2">
        <v>0</v>
      </c>
      <c r="AX1826" s="2">
        <v>665635486</v>
      </c>
      <c r="AY1826" s="2">
        <v>459570486</v>
      </c>
      <c r="AZ1826" s="2">
        <v>69.040000000000006</v>
      </c>
      <c r="BA1826" s="2">
        <v>1375029221941.6899</v>
      </c>
      <c r="BB1826" s="2">
        <v>19776780140</v>
      </c>
      <c r="BC1826" s="2">
        <v>1.44</v>
      </c>
      <c r="BD1826" s="2">
        <v>8710000000</v>
      </c>
      <c r="BE1826" s="2">
        <v>8709977237</v>
      </c>
      <c r="BF1826" s="2">
        <v>100</v>
      </c>
      <c r="BG1826" s="2">
        <v>41607286449</v>
      </c>
      <c r="BH1826" s="2">
        <v>0</v>
      </c>
      <c r="BI1826" s="2">
        <v>0</v>
      </c>
      <c r="BJ1826" s="2">
        <v>1426012143876.6899</v>
      </c>
      <c r="BK1826" s="2">
        <v>28946327863</v>
      </c>
      <c r="BL1826" s="2">
        <v>2.0299999999999998</v>
      </c>
      <c r="BM1826" s="2" t="s">
        <v>3090</v>
      </c>
      <c r="BN1826" s="8">
        <f t="shared" si="261"/>
        <v>0</v>
      </c>
      <c r="BO1826" s="8">
        <f t="shared" si="253"/>
        <v>0</v>
      </c>
      <c r="BP1826" s="8">
        <f t="shared" si="254"/>
        <v>665.63548600000001</v>
      </c>
      <c r="BQ1826" s="8">
        <f t="shared" si="255"/>
        <v>459.57048600000002</v>
      </c>
      <c r="BR1826" s="8">
        <f t="shared" si="256"/>
        <v>1375029.22194169</v>
      </c>
      <c r="BS1826" s="8">
        <f t="shared" si="257"/>
        <v>19776.780139999999</v>
      </c>
      <c r="BT1826" s="8">
        <f t="shared" si="258"/>
        <v>8710</v>
      </c>
      <c r="BU1826" s="8">
        <f t="shared" si="259"/>
        <v>8709.9772369999991</v>
      </c>
      <c r="BV1826" s="8">
        <f t="shared" si="260"/>
        <v>41607.286448999999</v>
      </c>
    </row>
    <row r="1827" spans="1:74" x14ac:dyDescent="0.25">
      <c r="A1827">
        <v>817421796</v>
      </c>
      <c r="B1827">
        <v>5</v>
      </c>
      <c r="C1827" t="s">
        <v>75</v>
      </c>
      <c r="D1827" t="s">
        <v>76</v>
      </c>
      <c r="E1827">
        <v>2019</v>
      </c>
      <c r="F1827" t="s">
        <v>77</v>
      </c>
      <c r="G1827" t="s">
        <v>78</v>
      </c>
      <c r="H1827">
        <v>2</v>
      </c>
      <c r="I1827" t="s">
        <v>79</v>
      </c>
      <c r="J1827">
        <v>266</v>
      </c>
      <c r="K1827" t="s">
        <v>3087</v>
      </c>
      <c r="L1827" t="s">
        <v>3170</v>
      </c>
      <c r="M1827">
        <v>95</v>
      </c>
      <c r="N1827" t="s">
        <v>3176</v>
      </c>
      <c r="O1827">
        <v>2</v>
      </c>
      <c r="P1827" t="s">
        <v>3191</v>
      </c>
      <c r="Q1827">
        <v>18</v>
      </c>
      <c r="R1827" t="s">
        <v>3209</v>
      </c>
      <c r="S1827">
        <v>7501</v>
      </c>
      <c r="T1827" t="s">
        <v>3088</v>
      </c>
      <c r="U1827">
        <v>58</v>
      </c>
      <c r="V1827">
        <v>2</v>
      </c>
      <c r="W1827" t="s">
        <v>3091</v>
      </c>
      <c r="X1827">
        <v>1</v>
      </c>
      <c r="Y1827" t="s">
        <v>83</v>
      </c>
      <c r="Z1827">
        <v>1</v>
      </c>
      <c r="AA1827" t="s">
        <v>84</v>
      </c>
      <c r="AB1827">
        <v>1</v>
      </c>
      <c r="AC1827" s="2">
        <v>0</v>
      </c>
      <c r="AD1827" s="2">
        <v>0</v>
      </c>
      <c r="AE1827" s="2">
        <v>0</v>
      </c>
      <c r="AF1827" s="2">
        <v>19</v>
      </c>
      <c r="AG1827" s="2">
        <v>17.86</v>
      </c>
      <c r="AH1827" s="2">
        <v>94</v>
      </c>
      <c r="AI1827" s="2">
        <v>59.14</v>
      </c>
      <c r="AJ1827" s="2">
        <v>43.37</v>
      </c>
      <c r="AK1827" s="2">
        <v>73.33</v>
      </c>
      <c r="AL1827" s="2">
        <v>27.43</v>
      </c>
      <c r="AM1827" s="2">
        <v>19.809999999999999</v>
      </c>
      <c r="AN1827" s="2">
        <v>72.22</v>
      </c>
      <c r="AO1827" s="2">
        <v>11.34</v>
      </c>
      <c r="AP1827" s="2">
        <v>0</v>
      </c>
      <c r="AQ1827" s="2">
        <v>0</v>
      </c>
      <c r="AR1827" s="2">
        <v>100</v>
      </c>
      <c r="AS1827" s="2">
        <v>81.040000000000006</v>
      </c>
      <c r="AT1827" s="2">
        <v>81.040000000000006</v>
      </c>
      <c r="AU1827" s="2">
        <v>0</v>
      </c>
      <c r="AV1827" s="2">
        <v>0</v>
      </c>
      <c r="AW1827" s="2">
        <v>0</v>
      </c>
      <c r="AX1827" s="2">
        <v>310000000</v>
      </c>
      <c r="AY1827" s="2">
        <v>310000000</v>
      </c>
      <c r="AZ1827" s="2">
        <v>100</v>
      </c>
      <c r="BA1827" s="2">
        <v>13782898576</v>
      </c>
      <c r="BB1827" s="2">
        <v>13782898576</v>
      </c>
      <c r="BC1827" s="2">
        <v>100</v>
      </c>
      <c r="BD1827" s="2">
        <v>139822601612</v>
      </c>
      <c r="BE1827" s="2">
        <v>115375832126</v>
      </c>
      <c r="BF1827" s="2">
        <v>82.52</v>
      </c>
      <c r="BG1827" s="2">
        <v>157691035393</v>
      </c>
      <c r="BH1827" s="2">
        <v>0</v>
      </c>
      <c r="BI1827" s="2">
        <v>0</v>
      </c>
      <c r="BJ1827" s="2">
        <v>311606535581</v>
      </c>
      <c r="BK1827" s="2">
        <v>129468730702</v>
      </c>
      <c r="BL1827" s="2">
        <v>41.55</v>
      </c>
      <c r="BM1827" s="2" t="s">
        <v>3092</v>
      </c>
      <c r="BN1827" s="8">
        <f t="shared" si="261"/>
        <v>0</v>
      </c>
      <c r="BO1827" s="8">
        <f t="shared" si="253"/>
        <v>0</v>
      </c>
      <c r="BP1827" s="8">
        <f t="shared" si="254"/>
        <v>310</v>
      </c>
      <c r="BQ1827" s="8">
        <f t="shared" si="255"/>
        <v>310</v>
      </c>
      <c r="BR1827" s="8">
        <f t="shared" si="256"/>
        <v>13782.898576</v>
      </c>
      <c r="BS1827" s="8">
        <f t="shared" si="257"/>
        <v>13782.898576</v>
      </c>
      <c r="BT1827" s="8">
        <f t="shared" si="258"/>
        <v>139822.601612</v>
      </c>
      <c r="BU1827" s="8">
        <f t="shared" si="259"/>
        <v>115375.83212599999</v>
      </c>
      <c r="BV1827" s="8">
        <f t="shared" si="260"/>
        <v>157691.035393</v>
      </c>
    </row>
    <row r="1828" spans="1:74" x14ac:dyDescent="0.25">
      <c r="A1828">
        <v>817421796</v>
      </c>
      <c r="B1828">
        <v>5</v>
      </c>
      <c r="C1828" t="s">
        <v>75</v>
      </c>
      <c r="D1828" t="s">
        <v>76</v>
      </c>
      <c r="E1828">
        <v>2019</v>
      </c>
      <c r="F1828" t="s">
        <v>77</v>
      </c>
      <c r="G1828" t="s">
        <v>78</v>
      </c>
      <c r="H1828">
        <v>2</v>
      </c>
      <c r="I1828" t="s">
        <v>79</v>
      </c>
      <c r="J1828">
        <v>266</v>
      </c>
      <c r="K1828" t="s">
        <v>3087</v>
      </c>
      <c r="L1828" t="s">
        <v>3170</v>
      </c>
      <c r="M1828">
        <v>95</v>
      </c>
      <c r="N1828" t="s">
        <v>3176</v>
      </c>
      <c r="O1828">
        <v>2</v>
      </c>
      <c r="P1828" t="s">
        <v>3191</v>
      </c>
      <c r="Q1828">
        <v>18</v>
      </c>
      <c r="R1828" t="s">
        <v>3209</v>
      </c>
      <c r="S1828">
        <v>7501</v>
      </c>
      <c r="T1828" t="s">
        <v>3088</v>
      </c>
      <c r="U1828">
        <v>58</v>
      </c>
      <c r="V1828">
        <v>3</v>
      </c>
      <c r="W1828" t="s">
        <v>3093</v>
      </c>
      <c r="X1828">
        <v>1</v>
      </c>
      <c r="Y1828" t="s">
        <v>83</v>
      </c>
      <c r="Z1828">
        <v>1</v>
      </c>
      <c r="AA1828" t="s">
        <v>84</v>
      </c>
      <c r="AB1828">
        <v>1</v>
      </c>
      <c r="AC1828" s="2">
        <v>0</v>
      </c>
      <c r="AD1828" s="2">
        <v>0</v>
      </c>
      <c r="AE1828" s="2">
        <v>0</v>
      </c>
      <c r="AF1828" s="2">
        <v>35</v>
      </c>
      <c r="AG1828" s="2">
        <v>35</v>
      </c>
      <c r="AH1828" s="2">
        <v>100</v>
      </c>
      <c r="AI1828" s="2">
        <v>20</v>
      </c>
      <c r="AJ1828" s="2">
        <v>10.32</v>
      </c>
      <c r="AK1828" s="2">
        <v>51.6</v>
      </c>
      <c r="AL1828" s="2">
        <v>26.32</v>
      </c>
      <c r="AM1828" s="2">
        <v>22.76</v>
      </c>
      <c r="AN1828" s="2">
        <v>86.47</v>
      </c>
      <c r="AO1828" s="2">
        <v>28.36</v>
      </c>
      <c r="AP1828" s="2">
        <v>0</v>
      </c>
      <c r="AQ1828" s="2">
        <v>0</v>
      </c>
      <c r="AR1828" s="2">
        <v>100</v>
      </c>
      <c r="AS1828" s="2">
        <v>68.08</v>
      </c>
      <c r="AT1828" s="2">
        <v>68.08</v>
      </c>
      <c r="AU1828" s="2">
        <v>0</v>
      </c>
      <c r="AV1828" s="2">
        <v>0</v>
      </c>
      <c r="AW1828" s="2">
        <v>0</v>
      </c>
      <c r="AX1828" s="2">
        <v>18915839346</v>
      </c>
      <c r="AY1828" s="2">
        <v>15772838581</v>
      </c>
      <c r="AZ1828" s="2">
        <v>83.38</v>
      </c>
      <c r="BA1828" s="2">
        <v>159190216241.31</v>
      </c>
      <c r="BB1828" s="2">
        <v>159190216241</v>
      </c>
      <c r="BC1828" s="2">
        <v>100</v>
      </c>
      <c r="BD1828" s="2">
        <v>208984435508</v>
      </c>
      <c r="BE1828" s="2">
        <v>204856435989</v>
      </c>
      <c r="BF1828" s="2">
        <v>98.02</v>
      </c>
      <c r="BG1828" s="2">
        <v>998388316787</v>
      </c>
      <c r="BH1828" s="2">
        <v>0</v>
      </c>
      <c r="BI1828" s="2">
        <v>0</v>
      </c>
      <c r="BJ1828" s="2">
        <v>1385478807882.3101</v>
      </c>
      <c r="BK1828" s="2">
        <v>379819490811</v>
      </c>
      <c r="BL1828" s="2">
        <v>27.41</v>
      </c>
      <c r="BM1828" s="2" t="s">
        <v>3094</v>
      </c>
      <c r="BN1828" s="8">
        <f t="shared" si="261"/>
        <v>0</v>
      </c>
      <c r="BO1828" s="8">
        <f t="shared" si="253"/>
        <v>0</v>
      </c>
      <c r="BP1828" s="8">
        <f t="shared" si="254"/>
        <v>18915.839346000001</v>
      </c>
      <c r="BQ1828" s="8">
        <f t="shared" si="255"/>
        <v>15772.838581</v>
      </c>
      <c r="BR1828" s="8">
        <f t="shared" si="256"/>
        <v>159190.21624131</v>
      </c>
      <c r="BS1828" s="8">
        <f t="shared" si="257"/>
        <v>159190.21624099999</v>
      </c>
      <c r="BT1828" s="8">
        <f t="shared" si="258"/>
        <v>208984.435508</v>
      </c>
      <c r="BU1828" s="8">
        <f t="shared" si="259"/>
        <v>204856.43598899999</v>
      </c>
      <c r="BV1828" s="8">
        <f t="shared" si="260"/>
        <v>998388.31678700005</v>
      </c>
    </row>
    <row r="1829" spans="1:74" x14ac:dyDescent="0.25">
      <c r="A1829">
        <v>817421796</v>
      </c>
      <c r="B1829">
        <v>5</v>
      </c>
      <c r="C1829" t="s">
        <v>75</v>
      </c>
      <c r="D1829" t="s">
        <v>76</v>
      </c>
      <c r="E1829">
        <v>2019</v>
      </c>
      <c r="F1829" t="s">
        <v>77</v>
      </c>
      <c r="G1829" t="s">
        <v>78</v>
      </c>
      <c r="H1829">
        <v>2</v>
      </c>
      <c r="I1829" t="s">
        <v>79</v>
      </c>
      <c r="J1829">
        <v>266</v>
      </c>
      <c r="K1829" t="s">
        <v>3087</v>
      </c>
      <c r="L1829" t="s">
        <v>3170</v>
      </c>
      <c r="M1829">
        <v>95</v>
      </c>
      <c r="N1829" t="s">
        <v>3176</v>
      </c>
      <c r="O1829">
        <v>2</v>
      </c>
      <c r="P1829" t="s">
        <v>3191</v>
      </c>
      <c r="Q1829">
        <v>18</v>
      </c>
      <c r="R1829" t="s">
        <v>3209</v>
      </c>
      <c r="S1829">
        <v>7501</v>
      </c>
      <c r="T1829" t="s">
        <v>3088</v>
      </c>
      <c r="U1829">
        <v>58</v>
      </c>
      <c r="V1829">
        <v>4</v>
      </c>
      <c r="W1829" t="s">
        <v>3095</v>
      </c>
      <c r="X1829">
        <v>1</v>
      </c>
      <c r="Y1829" t="s">
        <v>83</v>
      </c>
      <c r="Z1829">
        <v>1</v>
      </c>
      <c r="AA1829" t="s">
        <v>84</v>
      </c>
      <c r="AB1829">
        <v>1</v>
      </c>
      <c r="AC1829" s="2">
        <v>0</v>
      </c>
      <c r="AD1829" s="2">
        <v>0</v>
      </c>
      <c r="AE1829" s="2">
        <v>0</v>
      </c>
      <c r="AF1829" s="2">
        <v>10</v>
      </c>
      <c r="AG1829" s="2">
        <v>10</v>
      </c>
      <c r="AH1829" s="2">
        <v>100</v>
      </c>
      <c r="AI1829" s="2">
        <v>30</v>
      </c>
      <c r="AJ1829" s="2">
        <v>29.25</v>
      </c>
      <c r="AK1829" s="2">
        <v>97.5</v>
      </c>
      <c r="AL1829" s="2">
        <v>30</v>
      </c>
      <c r="AM1829" s="2">
        <v>30</v>
      </c>
      <c r="AN1829" s="2">
        <v>100</v>
      </c>
      <c r="AO1829" s="2">
        <v>30.75</v>
      </c>
      <c r="AP1829" s="2">
        <v>0</v>
      </c>
      <c r="AQ1829" s="2">
        <v>0</v>
      </c>
      <c r="AR1829" s="2">
        <v>100</v>
      </c>
      <c r="AS1829" s="2">
        <v>69.25</v>
      </c>
      <c r="AT1829" s="2">
        <v>69.25</v>
      </c>
      <c r="AU1829" s="2">
        <v>0</v>
      </c>
      <c r="AV1829" s="2">
        <v>0</v>
      </c>
      <c r="AW1829" s="2">
        <v>0</v>
      </c>
      <c r="AX1829" s="2">
        <v>588774514</v>
      </c>
      <c r="AY1829" s="2">
        <v>572325007</v>
      </c>
      <c r="AZ1829" s="2">
        <v>97.21</v>
      </c>
      <c r="BA1829" s="2">
        <v>1433926200</v>
      </c>
      <c r="BB1829" s="2">
        <v>1433926200</v>
      </c>
      <c r="BC1829" s="2">
        <v>100</v>
      </c>
      <c r="BD1829" s="2">
        <v>30659437508</v>
      </c>
      <c r="BE1829" s="2">
        <v>14185027638</v>
      </c>
      <c r="BF1829" s="2">
        <v>46.27</v>
      </c>
      <c r="BG1829" s="2">
        <v>44861020371</v>
      </c>
      <c r="BH1829" s="2">
        <v>0</v>
      </c>
      <c r="BI1829" s="2">
        <v>0</v>
      </c>
      <c r="BJ1829" s="2">
        <v>77543158593</v>
      </c>
      <c r="BK1829" s="2">
        <v>16191278845</v>
      </c>
      <c r="BL1829" s="2">
        <v>20.88</v>
      </c>
      <c r="BM1829" s="2" t="s">
        <v>3096</v>
      </c>
      <c r="BN1829" s="8">
        <f t="shared" si="261"/>
        <v>0</v>
      </c>
      <c r="BO1829" s="8">
        <f t="shared" si="253"/>
        <v>0</v>
      </c>
      <c r="BP1829" s="8">
        <f t="shared" si="254"/>
        <v>588.77451399999995</v>
      </c>
      <c r="BQ1829" s="8">
        <f t="shared" si="255"/>
        <v>572.32500700000003</v>
      </c>
      <c r="BR1829" s="8">
        <f t="shared" si="256"/>
        <v>1433.9262000000001</v>
      </c>
      <c r="BS1829" s="8">
        <f t="shared" si="257"/>
        <v>1433.9262000000001</v>
      </c>
      <c r="BT1829" s="8">
        <f t="shared" si="258"/>
        <v>30659.437507999999</v>
      </c>
      <c r="BU1829" s="8">
        <f t="shared" si="259"/>
        <v>14185.027638</v>
      </c>
      <c r="BV1829" s="8">
        <f t="shared" si="260"/>
        <v>44861.020370999999</v>
      </c>
    </row>
    <row r="1830" spans="1:74" x14ac:dyDescent="0.25">
      <c r="A1830">
        <v>817421796</v>
      </c>
      <c r="B1830">
        <v>5</v>
      </c>
      <c r="C1830" t="s">
        <v>75</v>
      </c>
      <c r="D1830" t="s">
        <v>76</v>
      </c>
      <c r="E1830">
        <v>2019</v>
      </c>
      <c r="F1830" t="s">
        <v>77</v>
      </c>
      <c r="G1830" t="s">
        <v>78</v>
      </c>
      <c r="H1830">
        <v>2</v>
      </c>
      <c r="I1830" t="s">
        <v>79</v>
      </c>
      <c r="J1830">
        <v>266</v>
      </c>
      <c r="K1830" t="s">
        <v>3087</v>
      </c>
      <c r="L1830" t="s">
        <v>3170</v>
      </c>
      <c r="M1830">
        <v>95</v>
      </c>
      <c r="N1830" t="s">
        <v>3176</v>
      </c>
      <c r="O1830">
        <v>2</v>
      </c>
      <c r="P1830" t="s">
        <v>3191</v>
      </c>
      <c r="Q1830">
        <v>18</v>
      </c>
      <c r="R1830" t="s">
        <v>3209</v>
      </c>
      <c r="S1830">
        <v>7501</v>
      </c>
      <c r="T1830" t="s">
        <v>3088</v>
      </c>
      <c r="U1830">
        <v>58</v>
      </c>
      <c r="V1830">
        <v>5</v>
      </c>
      <c r="W1830" t="s">
        <v>3097</v>
      </c>
      <c r="X1830">
        <v>1</v>
      </c>
      <c r="Y1830" t="s">
        <v>83</v>
      </c>
      <c r="Z1830">
        <v>1</v>
      </c>
      <c r="AA1830" t="s">
        <v>84</v>
      </c>
      <c r="AB1830">
        <v>1</v>
      </c>
      <c r="AC1830" s="2">
        <v>0</v>
      </c>
      <c r="AD1830" s="2">
        <v>0</v>
      </c>
      <c r="AE1830" s="2">
        <v>0</v>
      </c>
      <c r="AF1830" s="2">
        <v>42</v>
      </c>
      <c r="AG1830" s="2">
        <v>42</v>
      </c>
      <c r="AH1830" s="2">
        <v>100</v>
      </c>
      <c r="AI1830" s="2">
        <v>42</v>
      </c>
      <c r="AJ1830" s="2">
        <v>42</v>
      </c>
      <c r="AK1830" s="2">
        <v>100</v>
      </c>
      <c r="AL1830" s="2">
        <v>26</v>
      </c>
      <c r="AM1830" s="2">
        <v>12</v>
      </c>
      <c r="AN1830" s="2">
        <v>46.15</v>
      </c>
      <c r="AO1830" s="2">
        <v>10</v>
      </c>
      <c r="AP1830" s="2">
        <v>0</v>
      </c>
      <c r="AQ1830" s="2">
        <v>0</v>
      </c>
      <c r="AR1830" s="2">
        <v>120</v>
      </c>
      <c r="AS1830" s="2">
        <v>96</v>
      </c>
      <c r="AT1830" s="2">
        <v>80</v>
      </c>
      <c r="AU1830" s="2">
        <v>0</v>
      </c>
      <c r="AV1830" s="2">
        <v>0</v>
      </c>
      <c r="AW1830" s="2">
        <v>0</v>
      </c>
      <c r="AX1830" s="2">
        <v>550000000</v>
      </c>
      <c r="AY1830" s="2">
        <v>528000000</v>
      </c>
      <c r="AZ1830" s="2">
        <v>96</v>
      </c>
      <c r="BA1830" s="2">
        <v>220000000</v>
      </c>
      <c r="BB1830" s="2">
        <v>220000000</v>
      </c>
      <c r="BC1830" s="2">
        <v>100</v>
      </c>
      <c r="BD1830" s="2">
        <v>2000000000</v>
      </c>
      <c r="BE1830" s="2">
        <v>2000000000</v>
      </c>
      <c r="BF1830" s="2">
        <v>100</v>
      </c>
      <c r="BG1830" s="2">
        <v>3089000000</v>
      </c>
      <c r="BH1830" s="2">
        <v>0</v>
      </c>
      <c r="BI1830" s="2">
        <v>0</v>
      </c>
      <c r="BJ1830" s="2">
        <v>5859000000</v>
      </c>
      <c r="BK1830" s="2">
        <v>2748000000</v>
      </c>
      <c r="BL1830" s="2">
        <v>46.9</v>
      </c>
      <c r="BM1830" s="2" t="s">
        <v>3098</v>
      </c>
      <c r="BN1830" s="8">
        <f t="shared" si="261"/>
        <v>0</v>
      </c>
      <c r="BO1830" s="8">
        <f t="shared" si="253"/>
        <v>0</v>
      </c>
      <c r="BP1830" s="8">
        <f t="shared" si="254"/>
        <v>550</v>
      </c>
      <c r="BQ1830" s="8">
        <f t="shared" si="255"/>
        <v>528</v>
      </c>
      <c r="BR1830" s="8">
        <f t="shared" si="256"/>
        <v>220</v>
      </c>
      <c r="BS1830" s="8">
        <f t="shared" si="257"/>
        <v>220</v>
      </c>
      <c r="BT1830" s="8">
        <f t="shared" si="258"/>
        <v>2000</v>
      </c>
      <c r="BU1830" s="8">
        <f t="shared" si="259"/>
        <v>2000</v>
      </c>
      <c r="BV1830" s="8">
        <f t="shared" si="260"/>
        <v>3089</v>
      </c>
    </row>
    <row r="1831" spans="1:74" x14ac:dyDescent="0.25">
      <c r="A1831">
        <v>817421796</v>
      </c>
      <c r="B1831">
        <v>5</v>
      </c>
      <c r="C1831" t="s">
        <v>75</v>
      </c>
      <c r="D1831" t="s">
        <v>76</v>
      </c>
      <c r="E1831">
        <v>2019</v>
      </c>
      <c r="F1831" t="s">
        <v>77</v>
      </c>
      <c r="G1831" t="s">
        <v>78</v>
      </c>
      <c r="H1831">
        <v>2</v>
      </c>
      <c r="I1831" t="s">
        <v>79</v>
      </c>
      <c r="J1831">
        <v>266</v>
      </c>
      <c r="K1831" t="s">
        <v>3087</v>
      </c>
      <c r="L1831" t="s">
        <v>3170</v>
      </c>
      <c r="M1831">
        <v>95</v>
      </c>
      <c r="N1831" t="s">
        <v>3176</v>
      </c>
      <c r="O1831">
        <v>2</v>
      </c>
      <c r="P1831" t="s">
        <v>3191</v>
      </c>
      <c r="Q1831">
        <v>18</v>
      </c>
      <c r="R1831" t="s">
        <v>3209</v>
      </c>
      <c r="S1831">
        <v>7501</v>
      </c>
      <c r="T1831" t="s">
        <v>3088</v>
      </c>
      <c r="U1831">
        <v>58</v>
      </c>
      <c r="V1831">
        <v>7</v>
      </c>
      <c r="W1831" t="s">
        <v>3099</v>
      </c>
      <c r="X1831">
        <v>1</v>
      </c>
      <c r="Y1831" t="s">
        <v>83</v>
      </c>
      <c r="Z1831">
        <v>1</v>
      </c>
      <c r="AA1831" t="s">
        <v>84</v>
      </c>
      <c r="AB1831">
        <v>1</v>
      </c>
      <c r="AC1831" s="2">
        <v>0</v>
      </c>
      <c r="AD1831" s="2">
        <v>0</v>
      </c>
      <c r="AE1831" s="2">
        <v>0</v>
      </c>
      <c r="AF1831" s="2">
        <v>0</v>
      </c>
      <c r="AG1831" s="2">
        <v>0</v>
      </c>
      <c r="AH1831" s="2">
        <v>0</v>
      </c>
      <c r="AI1831" s="2">
        <v>659246</v>
      </c>
      <c r="AJ1831" s="2">
        <v>659246</v>
      </c>
      <c r="AK1831" s="2">
        <v>100</v>
      </c>
      <c r="AL1831" s="2">
        <v>1110531</v>
      </c>
      <c r="AM1831" s="2">
        <v>1110531</v>
      </c>
      <c r="AN1831" s="2">
        <v>100</v>
      </c>
      <c r="AO1831" s="2">
        <v>530223</v>
      </c>
      <c r="AP1831" s="2">
        <v>0</v>
      </c>
      <c r="AQ1831" s="2">
        <v>0</v>
      </c>
      <c r="AR1831" s="2">
        <v>2300000</v>
      </c>
      <c r="AS1831" s="2">
        <v>1769777</v>
      </c>
      <c r="AT1831" s="2">
        <v>76.95</v>
      </c>
      <c r="AU1831" s="2">
        <v>0</v>
      </c>
      <c r="AV1831" s="2">
        <v>0</v>
      </c>
      <c r="AW1831" s="2">
        <v>0</v>
      </c>
      <c r="AX1831" s="2">
        <v>0</v>
      </c>
      <c r="AY1831" s="2">
        <v>0</v>
      </c>
      <c r="AZ1831" s="2">
        <v>0</v>
      </c>
      <c r="BA1831" s="2">
        <v>2544750000</v>
      </c>
      <c r="BB1831" s="2">
        <v>2544750000</v>
      </c>
      <c r="BC1831" s="2">
        <v>100</v>
      </c>
      <c r="BD1831" s="2">
        <v>4500000000</v>
      </c>
      <c r="BE1831" s="2">
        <v>4456570593</v>
      </c>
      <c r="BF1831" s="2">
        <v>99.03</v>
      </c>
      <c r="BG1831" s="2">
        <v>1939000000</v>
      </c>
      <c r="BH1831" s="2">
        <v>0</v>
      </c>
      <c r="BI1831" s="2">
        <v>0</v>
      </c>
      <c r="BJ1831" s="2">
        <v>8983750000</v>
      </c>
      <c r="BK1831" s="2">
        <v>7001320593</v>
      </c>
      <c r="BL1831" s="2">
        <v>77.930000000000007</v>
      </c>
      <c r="BM1831" s="2" t="s">
        <v>3100</v>
      </c>
      <c r="BN1831" s="8">
        <f t="shared" si="261"/>
        <v>0</v>
      </c>
      <c r="BO1831" s="8">
        <f t="shared" si="253"/>
        <v>0</v>
      </c>
      <c r="BP1831" s="8">
        <f t="shared" si="254"/>
        <v>0</v>
      </c>
      <c r="BQ1831" s="8">
        <f t="shared" si="255"/>
        <v>0</v>
      </c>
      <c r="BR1831" s="8">
        <f t="shared" si="256"/>
        <v>2544.75</v>
      </c>
      <c r="BS1831" s="8">
        <f t="shared" si="257"/>
        <v>2544.75</v>
      </c>
      <c r="BT1831" s="8">
        <f t="shared" si="258"/>
        <v>4500</v>
      </c>
      <c r="BU1831" s="8">
        <f t="shared" si="259"/>
        <v>4456.5705930000004</v>
      </c>
      <c r="BV1831" s="8">
        <f t="shared" si="260"/>
        <v>1939</v>
      </c>
    </row>
    <row r="1832" spans="1:74" x14ac:dyDescent="0.25">
      <c r="A1832">
        <v>817421796</v>
      </c>
      <c r="B1832">
        <v>5</v>
      </c>
      <c r="C1832" t="s">
        <v>75</v>
      </c>
      <c r="D1832" t="s">
        <v>76</v>
      </c>
      <c r="E1832">
        <v>2019</v>
      </c>
      <c r="F1832" t="s">
        <v>77</v>
      </c>
      <c r="G1832" t="s">
        <v>78</v>
      </c>
      <c r="H1832">
        <v>2</v>
      </c>
      <c r="I1832" t="s">
        <v>79</v>
      </c>
      <c r="J1832">
        <v>266</v>
      </c>
      <c r="K1832" t="s">
        <v>3087</v>
      </c>
      <c r="L1832" t="s">
        <v>3170</v>
      </c>
      <c r="M1832">
        <v>95</v>
      </c>
      <c r="N1832" t="s">
        <v>3176</v>
      </c>
      <c r="O1832">
        <v>7</v>
      </c>
      <c r="P1832" t="s">
        <v>3187</v>
      </c>
      <c r="Q1832">
        <v>43</v>
      </c>
      <c r="R1832" t="s">
        <v>3195</v>
      </c>
      <c r="S1832">
        <v>7502</v>
      </c>
      <c r="T1832" t="s">
        <v>3101</v>
      </c>
      <c r="U1832">
        <v>34</v>
      </c>
      <c r="V1832">
        <v>1</v>
      </c>
      <c r="W1832" t="s">
        <v>3102</v>
      </c>
      <c r="X1832">
        <v>1</v>
      </c>
      <c r="Y1832" t="s">
        <v>83</v>
      </c>
      <c r="Z1832">
        <v>1</v>
      </c>
      <c r="AA1832" t="s">
        <v>84</v>
      </c>
      <c r="AB1832">
        <v>1</v>
      </c>
      <c r="AC1832" s="2">
        <v>0</v>
      </c>
      <c r="AD1832" s="2">
        <v>0</v>
      </c>
      <c r="AE1832" s="2">
        <v>0</v>
      </c>
      <c r="AF1832" s="2">
        <v>30</v>
      </c>
      <c r="AG1832" s="2">
        <v>30</v>
      </c>
      <c r="AH1832" s="2">
        <v>100</v>
      </c>
      <c r="AI1832" s="2">
        <v>30</v>
      </c>
      <c r="AJ1832" s="2">
        <v>30</v>
      </c>
      <c r="AK1832" s="2">
        <v>100</v>
      </c>
      <c r="AL1832" s="2">
        <v>20</v>
      </c>
      <c r="AM1832" s="2">
        <v>19.95</v>
      </c>
      <c r="AN1832" s="2">
        <v>99.75</v>
      </c>
      <c r="AO1832" s="2">
        <v>20</v>
      </c>
      <c r="AP1832" s="2">
        <v>0</v>
      </c>
      <c r="AQ1832" s="2">
        <v>0</v>
      </c>
      <c r="AR1832" s="2">
        <v>100</v>
      </c>
      <c r="AS1832" s="2">
        <v>79.95</v>
      </c>
      <c r="AT1832" s="2">
        <v>79.95</v>
      </c>
      <c r="AU1832" s="2">
        <v>0</v>
      </c>
      <c r="AV1832" s="2">
        <v>0</v>
      </c>
      <c r="AW1832" s="2">
        <v>0</v>
      </c>
      <c r="AX1832" s="2">
        <v>556000000</v>
      </c>
      <c r="AY1832" s="2">
        <v>287094088</v>
      </c>
      <c r="AZ1832" s="2">
        <v>51.63</v>
      </c>
      <c r="BA1832" s="2">
        <v>1350000000</v>
      </c>
      <c r="BB1832" s="2">
        <v>954889348</v>
      </c>
      <c r="BC1832" s="2">
        <v>70.73</v>
      </c>
      <c r="BD1832" s="2">
        <v>1000000000</v>
      </c>
      <c r="BE1832" s="2">
        <v>886733871</v>
      </c>
      <c r="BF1832" s="2">
        <v>88.67</v>
      </c>
      <c r="BG1832" s="2">
        <v>1005000000</v>
      </c>
      <c r="BH1832" s="2">
        <v>0</v>
      </c>
      <c r="BI1832" s="2">
        <v>0</v>
      </c>
      <c r="BJ1832" s="2">
        <v>3911000000</v>
      </c>
      <c r="BK1832" s="2">
        <v>2128717307</v>
      </c>
      <c r="BL1832" s="2">
        <v>54.43</v>
      </c>
      <c r="BM1832" s="2" t="s">
        <v>3103</v>
      </c>
      <c r="BN1832" s="8">
        <f t="shared" si="261"/>
        <v>0</v>
      </c>
      <c r="BO1832" s="8">
        <f t="shared" si="253"/>
        <v>0</v>
      </c>
      <c r="BP1832" s="8">
        <f t="shared" si="254"/>
        <v>556</v>
      </c>
      <c r="BQ1832" s="8">
        <f t="shared" si="255"/>
        <v>287.094088</v>
      </c>
      <c r="BR1832" s="8">
        <f t="shared" si="256"/>
        <v>1350</v>
      </c>
      <c r="BS1832" s="8">
        <f t="shared" si="257"/>
        <v>954.88934800000004</v>
      </c>
      <c r="BT1832" s="8">
        <f t="shared" si="258"/>
        <v>1000</v>
      </c>
      <c r="BU1832" s="8">
        <f t="shared" si="259"/>
        <v>886.73387100000002</v>
      </c>
      <c r="BV1832" s="8">
        <f t="shared" si="260"/>
        <v>1005</v>
      </c>
    </row>
  </sheetData>
  <autoFilter ref="A1:BV1832"/>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5"/>
  <sheetViews>
    <sheetView workbookViewId="0"/>
  </sheetViews>
  <sheetFormatPr baseColWidth="10" defaultRowHeight="15" x14ac:dyDescent="0.25"/>
  <cols>
    <col min="1" max="1" width="25.75" bestFit="1" customWidth="1"/>
    <col min="2" max="2" width="50.75" customWidth="1"/>
  </cols>
  <sheetData>
    <row r="1" spans="1:2" x14ac:dyDescent="0.25">
      <c r="A1" s="3" t="s">
        <v>0</v>
      </c>
      <c r="B1" s="3" t="s">
        <v>3104</v>
      </c>
    </row>
    <row r="2" spans="1:2" x14ac:dyDescent="0.25">
      <c r="A2" s="3" t="s">
        <v>1</v>
      </c>
      <c r="B2" s="5" t="s">
        <v>3105</v>
      </c>
    </row>
    <row r="3" spans="1:2" x14ac:dyDescent="0.25">
      <c r="A3" s="3" t="s">
        <v>2</v>
      </c>
      <c r="B3" s="5"/>
    </row>
    <row r="4" spans="1:2" x14ac:dyDescent="0.25">
      <c r="A4" s="3" t="s">
        <v>3</v>
      </c>
      <c r="B4" s="5"/>
    </row>
    <row r="5" spans="1:2" x14ac:dyDescent="0.25">
      <c r="A5" s="3" t="s">
        <v>4</v>
      </c>
      <c r="B5" s="3" t="s">
        <v>3106</v>
      </c>
    </row>
    <row r="6" spans="1:2" x14ac:dyDescent="0.25">
      <c r="A6" s="3" t="s">
        <v>5</v>
      </c>
      <c r="B6" s="3" t="s">
        <v>3107</v>
      </c>
    </row>
    <row r="7" spans="1:2" ht="30" x14ac:dyDescent="0.25">
      <c r="A7" s="3" t="s">
        <v>6</v>
      </c>
      <c r="B7" s="4" t="s">
        <v>3108</v>
      </c>
    </row>
    <row r="8" spans="1:2" x14ac:dyDescent="0.25">
      <c r="A8" s="3" t="s">
        <v>7</v>
      </c>
      <c r="B8" s="6" t="s">
        <v>3109</v>
      </c>
    </row>
    <row r="9" spans="1:2" x14ac:dyDescent="0.25">
      <c r="A9" s="3" t="s">
        <v>8</v>
      </c>
      <c r="B9" s="6"/>
    </row>
    <row r="10" spans="1:2" x14ac:dyDescent="0.25">
      <c r="A10" s="3" t="s">
        <v>9</v>
      </c>
      <c r="B10" s="5" t="s">
        <v>3110</v>
      </c>
    </row>
    <row r="11" spans="1:2" x14ac:dyDescent="0.25">
      <c r="A11" s="3" t="s">
        <v>10</v>
      </c>
      <c r="B11" s="5"/>
    </row>
    <row r="12" spans="1:2" x14ac:dyDescent="0.25">
      <c r="A12" s="3" t="s">
        <v>11</v>
      </c>
      <c r="B12" s="5"/>
    </row>
    <row r="13" spans="1:2" x14ac:dyDescent="0.25">
      <c r="A13" s="3" t="s">
        <v>12</v>
      </c>
      <c r="B13" s="5" t="s">
        <v>3111</v>
      </c>
    </row>
    <row r="14" spans="1:2" x14ac:dyDescent="0.25">
      <c r="A14" s="3" t="s">
        <v>13</v>
      </c>
      <c r="B14" s="5"/>
    </row>
    <row r="15" spans="1:2" x14ac:dyDescent="0.25">
      <c r="A15" s="3" t="s">
        <v>14</v>
      </c>
      <c r="B15" s="5" t="s">
        <v>3112</v>
      </c>
    </row>
    <row r="16" spans="1:2" x14ac:dyDescent="0.25">
      <c r="A16" s="3" t="s">
        <v>15</v>
      </c>
      <c r="B16" s="5"/>
    </row>
    <row r="17" spans="1:2" x14ac:dyDescent="0.25">
      <c r="A17" s="3" t="s">
        <v>16</v>
      </c>
      <c r="B17" s="5"/>
    </row>
    <row r="18" spans="1:2" x14ac:dyDescent="0.25">
      <c r="A18" s="3" t="s">
        <v>17</v>
      </c>
      <c r="B18" s="5"/>
    </row>
    <row r="19" spans="1:2" x14ac:dyDescent="0.25">
      <c r="A19" s="3" t="s">
        <v>18</v>
      </c>
      <c r="B19" s="5"/>
    </row>
    <row r="20" spans="1:2" x14ac:dyDescent="0.25">
      <c r="A20" s="3" t="s">
        <v>19</v>
      </c>
      <c r="B20" s="5"/>
    </row>
    <row r="21" spans="1:2" x14ac:dyDescent="0.25">
      <c r="A21" s="3" t="s">
        <v>20</v>
      </c>
      <c r="B21" s="5"/>
    </row>
    <row r="22" spans="1:2" x14ac:dyDescent="0.25">
      <c r="A22" s="3" t="s">
        <v>21</v>
      </c>
      <c r="B22" s="5"/>
    </row>
    <row r="23" spans="1:2" x14ac:dyDescent="0.25">
      <c r="A23" s="3" t="s">
        <v>22</v>
      </c>
      <c r="B23" s="5"/>
    </row>
    <row r="24" spans="1:2" x14ac:dyDescent="0.25">
      <c r="A24" s="3" t="s">
        <v>23</v>
      </c>
      <c r="B24" s="5"/>
    </row>
    <row r="25" spans="1:2" x14ac:dyDescent="0.25">
      <c r="A25" s="3" t="s">
        <v>24</v>
      </c>
      <c r="B25" s="5"/>
    </row>
    <row r="26" spans="1:2" x14ac:dyDescent="0.25">
      <c r="A26" s="3" t="s">
        <v>25</v>
      </c>
      <c r="B26" s="5"/>
    </row>
    <row r="27" spans="1:2" x14ac:dyDescent="0.25">
      <c r="A27" s="3" t="s">
        <v>26</v>
      </c>
      <c r="B27" s="5"/>
    </row>
    <row r="28" spans="1:2" x14ac:dyDescent="0.25">
      <c r="A28" s="3" t="s">
        <v>27</v>
      </c>
      <c r="B28" s="5"/>
    </row>
    <row r="29" spans="1:2" x14ac:dyDescent="0.25">
      <c r="A29" s="3" t="s">
        <v>28</v>
      </c>
      <c r="B29" s="5" t="s">
        <v>3113</v>
      </c>
    </row>
    <row r="30" spans="1:2" x14ac:dyDescent="0.25">
      <c r="A30" s="3" t="s">
        <v>29</v>
      </c>
      <c r="B30" s="5"/>
    </row>
    <row r="31" spans="1:2" x14ac:dyDescent="0.25">
      <c r="A31" s="3" t="s">
        <v>30</v>
      </c>
      <c r="B31" s="5"/>
    </row>
    <row r="32" spans="1:2" x14ac:dyDescent="0.25">
      <c r="A32" s="3" t="s">
        <v>31</v>
      </c>
      <c r="B32" s="5" t="s">
        <v>3114</v>
      </c>
    </row>
    <row r="33" spans="1:2" x14ac:dyDescent="0.25">
      <c r="A33" s="3" t="s">
        <v>32</v>
      </c>
      <c r="B33" s="5"/>
    </row>
    <row r="34" spans="1:2" x14ac:dyDescent="0.25">
      <c r="A34" s="3" t="s">
        <v>33</v>
      </c>
      <c r="B34" s="6" t="s">
        <v>3115</v>
      </c>
    </row>
    <row r="35" spans="1:2" x14ac:dyDescent="0.25">
      <c r="A35" s="3" t="s">
        <v>34</v>
      </c>
      <c r="B35" s="6"/>
    </row>
    <row r="36" spans="1:2" x14ac:dyDescent="0.25">
      <c r="A36" s="3" t="s">
        <v>35</v>
      </c>
      <c r="B36" s="6" t="s">
        <v>3116</v>
      </c>
    </row>
    <row r="37" spans="1:2" ht="30" customHeight="1" x14ac:dyDescent="0.25">
      <c r="A37" s="3" t="s">
        <v>36</v>
      </c>
      <c r="B37" s="6"/>
    </row>
    <row r="38" spans="1:2" x14ac:dyDescent="0.25">
      <c r="A38" s="3" t="s">
        <v>37</v>
      </c>
      <c r="B38" s="3" t="s">
        <v>3117</v>
      </c>
    </row>
    <row r="39" spans="1:2" x14ac:dyDescent="0.25">
      <c r="A39" s="3" t="s">
        <v>38</v>
      </c>
      <c r="B39" s="6" t="s">
        <v>3118</v>
      </c>
    </row>
    <row r="40" spans="1:2" x14ac:dyDescent="0.25">
      <c r="A40" s="3" t="s">
        <v>39</v>
      </c>
      <c r="B40" s="6"/>
    </row>
    <row r="41" spans="1:2" x14ac:dyDescent="0.25">
      <c r="A41" s="3" t="s">
        <v>40</v>
      </c>
      <c r="B41" s="6"/>
    </row>
    <row r="42" spans="1:2" x14ac:dyDescent="0.25">
      <c r="A42" s="3" t="s">
        <v>41</v>
      </c>
      <c r="B42" s="6"/>
    </row>
    <row r="43" spans="1:2" x14ac:dyDescent="0.25">
      <c r="A43" s="3" t="s">
        <v>42</v>
      </c>
      <c r="B43" s="6"/>
    </row>
    <row r="44" spans="1:2" x14ac:dyDescent="0.25">
      <c r="A44" s="3" t="s">
        <v>43</v>
      </c>
      <c r="B44" s="6"/>
    </row>
    <row r="45" spans="1:2" x14ac:dyDescent="0.25">
      <c r="A45" s="3" t="s">
        <v>44</v>
      </c>
      <c r="B45" s="6"/>
    </row>
    <row r="46" spans="1:2" x14ac:dyDescent="0.25">
      <c r="A46" s="3" t="s">
        <v>45</v>
      </c>
      <c r="B46" s="6"/>
    </row>
    <row r="47" spans="1:2" x14ac:dyDescent="0.25">
      <c r="A47" s="3" t="s">
        <v>46</v>
      </c>
      <c r="B47" s="6"/>
    </row>
    <row r="48" spans="1:2" x14ac:dyDescent="0.25">
      <c r="A48" s="3" t="s">
        <v>47</v>
      </c>
      <c r="B48" s="6"/>
    </row>
    <row r="49" spans="1:2" x14ac:dyDescent="0.25">
      <c r="A49" s="3" t="s">
        <v>48</v>
      </c>
      <c r="B49" s="6"/>
    </row>
    <row r="50" spans="1:2" x14ac:dyDescent="0.25">
      <c r="A50" s="3" t="s">
        <v>49</v>
      </c>
      <c r="B50" s="6"/>
    </row>
    <row r="51" spans="1:2" x14ac:dyDescent="0.25">
      <c r="A51" s="3" t="s">
        <v>50</v>
      </c>
      <c r="B51" s="6"/>
    </row>
    <row r="52" spans="1:2" x14ac:dyDescent="0.25">
      <c r="A52" s="3" t="s">
        <v>51</v>
      </c>
      <c r="B52" s="6"/>
    </row>
    <row r="53" spans="1:2" x14ac:dyDescent="0.25">
      <c r="A53" s="3" t="s">
        <v>52</v>
      </c>
      <c r="B53" s="6"/>
    </row>
    <row r="54" spans="1:2" x14ac:dyDescent="0.25">
      <c r="A54" s="3" t="s">
        <v>53</v>
      </c>
      <c r="B54" s="6"/>
    </row>
    <row r="55" spans="1:2" x14ac:dyDescent="0.25">
      <c r="A55" s="3" t="s">
        <v>54</v>
      </c>
      <c r="B55" s="6"/>
    </row>
    <row r="56" spans="1:2" x14ac:dyDescent="0.25">
      <c r="A56" s="3" t="s">
        <v>55</v>
      </c>
      <c r="B56" s="6"/>
    </row>
    <row r="57" spans="1:2" x14ac:dyDescent="0.25">
      <c r="A57" s="3" t="s">
        <v>56</v>
      </c>
      <c r="B57" s="6" t="s">
        <v>3119</v>
      </c>
    </row>
    <row r="58" spans="1:2" x14ac:dyDescent="0.25">
      <c r="A58" s="3" t="s">
        <v>57</v>
      </c>
      <c r="B58" s="6"/>
    </row>
    <row r="59" spans="1:2" x14ac:dyDescent="0.25">
      <c r="A59" s="3" t="s">
        <v>58</v>
      </c>
      <c r="B59" s="6"/>
    </row>
    <row r="60" spans="1:2" x14ac:dyDescent="0.25">
      <c r="A60" s="3" t="s">
        <v>59</v>
      </c>
      <c r="B60" s="6"/>
    </row>
    <row r="61" spans="1:2" x14ac:dyDescent="0.25">
      <c r="A61" s="3" t="s">
        <v>60</v>
      </c>
      <c r="B61" s="6"/>
    </row>
    <row r="62" spans="1:2" x14ac:dyDescent="0.25">
      <c r="A62" s="3" t="s">
        <v>61</v>
      </c>
      <c r="B62" s="6"/>
    </row>
    <row r="63" spans="1:2" x14ac:dyDescent="0.25">
      <c r="A63" s="3" t="s">
        <v>62</v>
      </c>
      <c r="B63" s="6"/>
    </row>
    <row r="64" spans="1:2" x14ac:dyDescent="0.25">
      <c r="A64" s="3" t="s">
        <v>63</v>
      </c>
      <c r="B64" s="6"/>
    </row>
    <row r="65" spans="1:2" x14ac:dyDescent="0.25">
      <c r="A65" s="3" t="s">
        <v>64</v>
      </c>
      <c r="B65" s="6"/>
    </row>
    <row r="66" spans="1:2" x14ac:dyDescent="0.25">
      <c r="A66" s="3" t="s">
        <v>65</v>
      </c>
      <c r="B66" s="6"/>
    </row>
    <row r="67" spans="1:2" x14ac:dyDescent="0.25">
      <c r="A67" s="3" t="s">
        <v>66</v>
      </c>
      <c r="B67" s="6"/>
    </row>
    <row r="68" spans="1:2" x14ac:dyDescent="0.25">
      <c r="A68" s="3" t="s">
        <v>67</v>
      </c>
      <c r="B68" s="6"/>
    </row>
    <row r="69" spans="1:2" x14ac:dyDescent="0.25">
      <c r="A69" s="3" t="s">
        <v>68</v>
      </c>
      <c r="B69" s="6"/>
    </row>
    <row r="70" spans="1:2" x14ac:dyDescent="0.25">
      <c r="A70" s="3" t="s">
        <v>69</v>
      </c>
      <c r="B70" s="6"/>
    </row>
    <row r="71" spans="1:2" x14ac:dyDescent="0.25">
      <c r="A71" s="3" t="s">
        <v>70</v>
      </c>
      <c r="B71" s="6"/>
    </row>
    <row r="72" spans="1:2" x14ac:dyDescent="0.25">
      <c r="A72" s="3" t="s">
        <v>71</v>
      </c>
      <c r="B72" s="6"/>
    </row>
    <row r="73" spans="1:2" x14ac:dyDescent="0.25">
      <c r="A73" s="3" t="s">
        <v>72</v>
      </c>
      <c r="B73" s="6"/>
    </row>
    <row r="74" spans="1:2" x14ac:dyDescent="0.25">
      <c r="A74" s="3" t="s">
        <v>73</v>
      </c>
      <c r="B74" s="6"/>
    </row>
    <row r="75" spans="1:2" x14ac:dyDescent="0.25">
      <c r="A75" s="3" t="s">
        <v>74</v>
      </c>
      <c r="B75" s="3" t="s">
        <v>3120</v>
      </c>
    </row>
    <row r="76" spans="1:2" x14ac:dyDescent="0.25">
      <c r="A76" t="str">
        <f>A57 &amp; "_millones"</f>
        <v>prog_rec_ano1_millones</v>
      </c>
      <c r="B76" s="7" t="s">
        <v>3121</v>
      </c>
    </row>
    <row r="77" spans="1:2" x14ac:dyDescent="0.25">
      <c r="A77" t="str">
        <f t="shared" ref="A77" si="0">A58 &amp; "_millones"</f>
        <v>ejec_rec_ano1_millones</v>
      </c>
      <c r="B77" s="7"/>
    </row>
    <row r="78" spans="1:2" x14ac:dyDescent="0.25">
      <c r="A78" t="str">
        <f>A60 &amp; "_millones"</f>
        <v>prog_rec_ano2_millones</v>
      </c>
      <c r="B78" s="7"/>
    </row>
    <row r="79" spans="1:2" x14ac:dyDescent="0.25">
      <c r="A79" t="str">
        <f>A61 &amp; "_millones"</f>
        <v>ejec_rec_ano2_millones</v>
      </c>
      <c r="B79" s="7"/>
    </row>
    <row r="80" spans="1:2" x14ac:dyDescent="0.25">
      <c r="A80" t="str">
        <f>A63 &amp; "_millones"</f>
        <v>prog_rec_ano3_millones</v>
      </c>
      <c r="B80" s="7"/>
    </row>
    <row r="81" spans="1:2" x14ac:dyDescent="0.25">
      <c r="A81" t="str">
        <f>A64 &amp; "_millones"</f>
        <v>ejec_rec_ano3_millones</v>
      </c>
      <c r="B81" s="7"/>
    </row>
    <row r="82" spans="1:2" x14ac:dyDescent="0.25">
      <c r="A82" t="str">
        <f>A66 &amp; "_millones"</f>
        <v>prog_rec_ano4_millones</v>
      </c>
      <c r="B82" s="7"/>
    </row>
    <row r="83" spans="1:2" x14ac:dyDescent="0.25">
      <c r="A83" t="str">
        <f>A67 &amp; "_millones"</f>
        <v>ejec_rec_ano4_millones</v>
      </c>
      <c r="B83" s="7"/>
    </row>
    <row r="84" spans="1:2" x14ac:dyDescent="0.25">
      <c r="A84" t="str">
        <f>A69 &amp; "_millones"</f>
        <v>prog_rec_ano5_millones</v>
      </c>
      <c r="B84" s="7"/>
    </row>
    <row r="85" spans="1:2" x14ac:dyDescent="0.25">
      <c r="A85" t="str">
        <f>A70 &amp; "_millones"</f>
        <v>ejec_rec_ano5_millones</v>
      </c>
      <c r="B85" s="7"/>
    </row>
  </sheetData>
  <mergeCells count="12">
    <mergeCell ref="B76:B85"/>
    <mergeCell ref="B2:B4"/>
    <mergeCell ref="B8:B9"/>
    <mergeCell ref="B10:B12"/>
    <mergeCell ref="B13:B14"/>
    <mergeCell ref="B15:B28"/>
    <mergeCell ref="B29:B31"/>
    <mergeCell ref="B32:B33"/>
    <mergeCell ref="B34:B35"/>
    <mergeCell ref="B36:B37"/>
    <mergeCell ref="B39:B56"/>
    <mergeCell ref="B57:B7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tabla_dinamica</vt:lpstr>
      <vt:lpstr>datos</vt:lpstr>
      <vt:lpstr>diccionario_de_datos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Edward Daza Diaz</cp:lastModifiedBy>
  <dcterms:modified xsi:type="dcterms:W3CDTF">2020-02-07T15:01:15Z</dcterms:modified>
</cp:coreProperties>
</file>